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9\19752 - Alameda CTC Monitoring and On Call\T09_Model_Update\VMT\"/>
    </mc:Choice>
  </mc:AlternateContent>
  <xr:revisionPtr revIDLastSave="0" documentId="8_{D0AAA0D9-8B4F-4337-94C0-6887743C8B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" sheetId="3" r:id="rId1"/>
    <sheet name="pivot" sheetId="2" r:id="rId2"/>
    <sheet name="pivot2" sheetId="5" r:id="rId3"/>
    <sheet name="pivot3" sheetId="6" r:id="rId4"/>
    <sheet name="2040_VMT_TAZ" sheetId="1" r:id="rId5"/>
    <sheet name="ACTCTAZ1580" sheetId="4" r:id="rId6"/>
  </sheets>
  <definedNames>
    <definedName name="_xlnm.Database">'2040_VMT_TAZ'!$A$1:$AC$4501</definedName>
  </definedNames>
  <calcPr calcId="191029"/>
  <pivotCaches>
    <pivotCache cacheId="2" r:id="rId7"/>
    <pivotCache cacheId="3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3" l="1"/>
  <c r="E47" i="3"/>
  <c r="F46" i="3"/>
  <c r="E46" i="3"/>
  <c r="G46" i="3" s="1"/>
  <c r="F45" i="3"/>
  <c r="E45" i="3"/>
  <c r="F44" i="3"/>
  <c r="E44" i="3"/>
  <c r="G44" i="3" s="1"/>
  <c r="F43" i="3"/>
  <c r="E43" i="3"/>
  <c r="F42" i="3"/>
  <c r="E42" i="3"/>
  <c r="G42" i="3" s="1"/>
  <c r="F41" i="3"/>
  <c r="E41" i="3"/>
  <c r="F40" i="3"/>
  <c r="E40" i="3"/>
  <c r="F39" i="3"/>
  <c r="E39" i="3"/>
  <c r="C47" i="3"/>
  <c r="C46" i="3"/>
  <c r="C45" i="3"/>
  <c r="C44" i="3"/>
  <c r="D44" i="3" s="1"/>
  <c r="C43" i="3"/>
  <c r="C42" i="3"/>
  <c r="C41" i="3"/>
  <c r="D41" i="3" s="1"/>
  <c r="C40" i="3"/>
  <c r="C39" i="3"/>
  <c r="B47" i="3"/>
  <c r="B46" i="3"/>
  <c r="B45" i="3"/>
  <c r="B44" i="3"/>
  <c r="B43" i="3"/>
  <c r="B42" i="3"/>
  <c r="D42" i="3" s="1"/>
  <c r="B41" i="3"/>
  <c r="B40" i="3"/>
  <c r="B39" i="3"/>
  <c r="D39" i="3" s="1"/>
  <c r="G47" i="3"/>
  <c r="D47" i="3"/>
  <c r="D46" i="3"/>
  <c r="G45" i="3"/>
  <c r="D45" i="3"/>
  <c r="G43" i="3"/>
  <c r="D43" i="3"/>
  <c r="G41" i="3"/>
  <c r="G40" i="3"/>
  <c r="F48" i="3"/>
  <c r="C48" i="3"/>
  <c r="E48" i="3" l="1"/>
  <c r="D40" i="3"/>
  <c r="G48" i="3"/>
  <c r="G39" i="3"/>
  <c r="B48" i="3"/>
  <c r="D48" i="3" s="1"/>
  <c r="F33" i="3"/>
  <c r="E33" i="3"/>
  <c r="C33" i="3"/>
  <c r="B33" i="3"/>
  <c r="A33" i="3"/>
  <c r="F32" i="3"/>
  <c r="E32" i="3"/>
  <c r="C32" i="3"/>
  <c r="B32" i="3"/>
  <c r="A32" i="3"/>
  <c r="F31" i="3"/>
  <c r="E31" i="3"/>
  <c r="C31" i="3"/>
  <c r="B31" i="3"/>
  <c r="A31" i="3"/>
  <c r="F30" i="3"/>
  <c r="E30" i="3"/>
  <c r="C30" i="3"/>
  <c r="B30" i="3"/>
  <c r="A30" i="3"/>
  <c r="AP4501" i="1"/>
  <c r="AP4500" i="1"/>
  <c r="AP4499" i="1"/>
  <c r="AP4498" i="1"/>
  <c r="AP4497" i="1"/>
  <c r="AP4496" i="1"/>
  <c r="AP4495" i="1"/>
  <c r="AP4494" i="1"/>
  <c r="AP4493" i="1"/>
  <c r="AP4492" i="1"/>
  <c r="AP4491" i="1"/>
  <c r="AP4490" i="1"/>
  <c r="AP4489" i="1"/>
  <c r="AP4488" i="1"/>
  <c r="AP4487" i="1"/>
  <c r="AP4486" i="1"/>
  <c r="AP4485" i="1"/>
  <c r="AP4484" i="1"/>
  <c r="AP4483" i="1"/>
  <c r="AP4482" i="1"/>
  <c r="AP4481" i="1"/>
  <c r="AP4480" i="1"/>
  <c r="AP4479" i="1"/>
  <c r="AP4478" i="1"/>
  <c r="AP4477" i="1"/>
  <c r="AP4476" i="1"/>
  <c r="AP4475" i="1"/>
  <c r="AP4474" i="1"/>
  <c r="AP4473" i="1"/>
  <c r="AP4472" i="1"/>
  <c r="AP4471" i="1"/>
  <c r="AP4470" i="1"/>
  <c r="AP4469" i="1"/>
  <c r="AP4468" i="1"/>
  <c r="AP4467" i="1"/>
  <c r="AP4466" i="1"/>
  <c r="AP4465" i="1"/>
  <c r="AP4464" i="1"/>
  <c r="AP4463" i="1"/>
  <c r="AP4462" i="1"/>
  <c r="AP4461" i="1"/>
  <c r="AP4460" i="1"/>
  <c r="AP4459" i="1"/>
  <c r="AP4458" i="1"/>
  <c r="AP4457" i="1"/>
  <c r="AP4456" i="1"/>
  <c r="AP4455" i="1"/>
  <c r="AP4454" i="1"/>
  <c r="AP4453" i="1"/>
  <c r="AP4452" i="1"/>
  <c r="AP4451" i="1"/>
  <c r="AP4450" i="1"/>
  <c r="AP4449" i="1"/>
  <c r="AP4448" i="1"/>
  <c r="AP4447" i="1"/>
  <c r="AP4446" i="1"/>
  <c r="AP4445" i="1"/>
  <c r="AP4444" i="1"/>
  <c r="AP4443" i="1"/>
  <c r="AP4442" i="1"/>
  <c r="AP4441" i="1"/>
  <c r="AP4440" i="1"/>
  <c r="AP4439" i="1"/>
  <c r="AP4438" i="1"/>
  <c r="AP4437" i="1"/>
  <c r="AP4436" i="1"/>
  <c r="AP4435" i="1"/>
  <c r="AP4434" i="1"/>
  <c r="AP4433" i="1"/>
  <c r="AP4432" i="1"/>
  <c r="AP4431" i="1"/>
  <c r="AP4430" i="1"/>
  <c r="AP4429" i="1"/>
  <c r="AP4428" i="1"/>
  <c r="AP4427" i="1"/>
  <c r="AP4426" i="1"/>
  <c r="AP4425" i="1"/>
  <c r="AP4424" i="1"/>
  <c r="AP4423" i="1"/>
  <c r="AP4422" i="1"/>
  <c r="AP4421" i="1"/>
  <c r="AP4420" i="1"/>
  <c r="AP4419" i="1"/>
  <c r="AP4418" i="1"/>
  <c r="AP4417" i="1"/>
  <c r="AP4416" i="1"/>
  <c r="AP4415" i="1"/>
  <c r="AP4414" i="1"/>
  <c r="AP4413" i="1"/>
  <c r="AP4412" i="1"/>
  <c r="AP4411" i="1"/>
  <c r="AP4410" i="1"/>
  <c r="AP4409" i="1"/>
  <c r="AP4408" i="1"/>
  <c r="AP4407" i="1"/>
  <c r="AP4406" i="1"/>
  <c r="AP4405" i="1"/>
  <c r="AP4404" i="1"/>
  <c r="AP4403" i="1"/>
  <c r="AP4402" i="1"/>
  <c r="AP4401" i="1"/>
  <c r="AP4400" i="1"/>
  <c r="AP4399" i="1"/>
  <c r="AP4398" i="1"/>
  <c r="AP4397" i="1"/>
  <c r="AP4396" i="1"/>
  <c r="AP4395" i="1"/>
  <c r="AP4394" i="1"/>
  <c r="AP4393" i="1"/>
  <c r="AP4392" i="1"/>
  <c r="AP4391" i="1"/>
  <c r="AP4390" i="1"/>
  <c r="AP4389" i="1"/>
  <c r="AP4388" i="1"/>
  <c r="AP4387" i="1"/>
  <c r="AP4386" i="1"/>
  <c r="AP4385" i="1"/>
  <c r="AP4384" i="1"/>
  <c r="AP4383" i="1"/>
  <c r="AP4382" i="1"/>
  <c r="AP4381" i="1"/>
  <c r="AP4380" i="1"/>
  <c r="AP4379" i="1"/>
  <c r="AP4378" i="1"/>
  <c r="AP4377" i="1"/>
  <c r="AP4376" i="1"/>
  <c r="AP4375" i="1"/>
  <c r="AP4374" i="1"/>
  <c r="AP4373" i="1"/>
  <c r="AP4372" i="1"/>
  <c r="AP4371" i="1"/>
  <c r="AP4370" i="1"/>
  <c r="AP4369" i="1"/>
  <c r="AP4368" i="1"/>
  <c r="AP4367" i="1"/>
  <c r="AP4366" i="1"/>
  <c r="AP4365" i="1"/>
  <c r="AP4364" i="1"/>
  <c r="AP4363" i="1"/>
  <c r="AP4362" i="1"/>
  <c r="AP4361" i="1"/>
  <c r="AP4360" i="1"/>
  <c r="AP4359" i="1"/>
  <c r="AP4358" i="1"/>
  <c r="AP4357" i="1"/>
  <c r="AP4356" i="1"/>
  <c r="AP4355" i="1"/>
  <c r="AP4354" i="1"/>
  <c r="AP4353" i="1"/>
  <c r="AP4352" i="1"/>
  <c r="AP4351" i="1"/>
  <c r="AP4350" i="1"/>
  <c r="AP4349" i="1"/>
  <c r="AP4348" i="1"/>
  <c r="AP4347" i="1"/>
  <c r="AP4346" i="1"/>
  <c r="AP4345" i="1"/>
  <c r="AP4344" i="1"/>
  <c r="AP4343" i="1"/>
  <c r="AP4342" i="1"/>
  <c r="AP4341" i="1"/>
  <c r="AP4340" i="1"/>
  <c r="AP4339" i="1"/>
  <c r="AP4338" i="1"/>
  <c r="AP4337" i="1"/>
  <c r="AP4336" i="1"/>
  <c r="AP4335" i="1"/>
  <c r="AP4334" i="1"/>
  <c r="AP4333" i="1"/>
  <c r="AP4332" i="1"/>
  <c r="AP4331" i="1"/>
  <c r="AP4330" i="1"/>
  <c r="AP4329" i="1"/>
  <c r="AP4328" i="1"/>
  <c r="AP4327" i="1"/>
  <c r="AP4326" i="1"/>
  <c r="AP4325" i="1"/>
  <c r="AP4324" i="1"/>
  <c r="AP4323" i="1"/>
  <c r="AP4322" i="1"/>
  <c r="AP4321" i="1"/>
  <c r="AP4320" i="1"/>
  <c r="AP4319" i="1"/>
  <c r="AP4318" i="1"/>
  <c r="AP4317" i="1"/>
  <c r="AP4316" i="1"/>
  <c r="AP4315" i="1"/>
  <c r="AP4314" i="1"/>
  <c r="AP4313" i="1"/>
  <c r="AP4312" i="1"/>
  <c r="AP4311" i="1"/>
  <c r="AP4310" i="1"/>
  <c r="AP4309" i="1"/>
  <c r="AP4308" i="1"/>
  <c r="AP4307" i="1"/>
  <c r="AP4306" i="1"/>
  <c r="AP4305" i="1"/>
  <c r="AP4304" i="1"/>
  <c r="AP4303" i="1"/>
  <c r="AP4302" i="1"/>
  <c r="AP4301" i="1"/>
  <c r="AP4300" i="1"/>
  <c r="AP4299" i="1"/>
  <c r="AP4298" i="1"/>
  <c r="AP4297" i="1"/>
  <c r="AP4296" i="1"/>
  <c r="AP4295" i="1"/>
  <c r="AP4294" i="1"/>
  <c r="AP4293" i="1"/>
  <c r="AP4292" i="1"/>
  <c r="AP4291" i="1"/>
  <c r="AP4290" i="1"/>
  <c r="AP4289" i="1"/>
  <c r="AP4288" i="1"/>
  <c r="AP4287" i="1"/>
  <c r="AP4286" i="1"/>
  <c r="AP4285" i="1"/>
  <c r="AP4284" i="1"/>
  <c r="AP4283" i="1"/>
  <c r="AP4282" i="1"/>
  <c r="AP4281" i="1"/>
  <c r="AP4280" i="1"/>
  <c r="AP4279" i="1"/>
  <c r="AP4278" i="1"/>
  <c r="AP4277" i="1"/>
  <c r="AP4276" i="1"/>
  <c r="AP4275" i="1"/>
  <c r="AP4274" i="1"/>
  <c r="AP4273" i="1"/>
  <c r="AP4272" i="1"/>
  <c r="AP4271" i="1"/>
  <c r="AP4270" i="1"/>
  <c r="AP4269" i="1"/>
  <c r="AP4268" i="1"/>
  <c r="AP4267" i="1"/>
  <c r="AP4266" i="1"/>
  <c r="AP4265" i="1"/>
  <c r="AP4264" i="1"/>
  <c r="AP4263" i="1"/>
  <c r="AP4262" i="1"/>
  <c r="AP4261" i="1"/>
  <c r="AP4260" i="1"/>
  <c r="AP4259" i="1"/>
  <c r="AP4258" i="1"/>
  <c r="AP4257" i="1"/>
  <c r="AP4256" i="1"/>
  <c r="AP4255" i="1"/>
  <c r="AP4254" i="1"/>
  <c r="AP4253" i="1"/>
  <c r="AP4252" i="1"/>
  <c r="AP4251" i="1"/>
  <c r="AP4250" i="1"/>
  <c r="AP4249" i="1"/>
  <c r="AP4248" i="1"/>
  <c r="AP4247" i="1"/>
  <c r="AP4246" i="1"/>
  <c r="AP4245" i="1"/>
  <c r="AP4244" i="1"/>
  <c r="AP4243" i="1"/>
  <c r="AP4242" i="1"/>
  <c r="AP4241" i="1"/>
  <c r="AP4240" i="1"/>
  <c r="AP4239" i="1"/>
  <c r="AP4238" i="1"/>
  <c r="AP4237" i="1"/>
  <c r="AP4236" i="1"/>
  <c r="AP4235" i="1"/>
  <c r="AP4234" i="1"/>
  <c r="AP4233" i="1"/>
  <c r="AP4232" i="1"/>
  <c r="AP4231" i="1"/>
  <c r="AP4230" i="1"/>
  <c r="AP4229" i="1"/>
  <c r="AP4228" i="1"/>
  <c r="AP4227" i="1"/>
  <c r="AP4226" i="1"/>
  <c r="AP4225" i="1"/>
  <c r="AP4224" i="1"/>
  <c r="AP4223" i="1"/>
  <c r="AP4222" i="1"/>
  <c r="AP4221" i="1"/>
  <c r="AP4220" i="1"/>
  <c r="AP4219" i="1"/>
  <c r="AP4218" i="1"/>
  <c r="AP4217" i="1"/>
  <c r="AP4216" i="1"/>
  <c r="AP4215" i="1"/>
  <c r="AP4214" i="1"/>
  <c r="AP4213" i="1"/>
  <c r="AP4212" i="1"/>
  <c r="AP4211" i="1"/>
  <c r="AP4210" i="1"/>
  <c r="AP4209" i="1"/>
  <c r="AP4208" i="1"/>
  <c r="AP4207" i="1"/>
  <c r="AP4206" i="1"/>
  <c r="AP4205" i="1"/>
  <c r="AP4204" i="1"/>
  <c r="AP4203" i="1"/>
  <c r="AP4202" i="1"/>
  <c r="AP4201" i="1"/>
  <c r="AP4200" i="1"/>
  <c r="AP4199" i="1"/>
  <c r="AP4198" i="1"/>
  <c r="AP4197" i="1"/>
  <c r="AP4196" i="1"/>
  <c r="AP4195" i="1"/>
  <c r="AP4194" i="1"/>
  <c r="AP4193" i="1"/>
  <c r="AP4192" i="1"/>
  <c r="AP4191" i="1"/>
  <c r="AP4190" i="1"/>
  <c r="AP4189" i="1"/>
  <c r="AP4188" i="1"/>
  <c r="AP4187" i="1"/>
  <c r="AP4186" i="1"/>
  <c r="AP4185" i="1"/>
  <c r="AP4184" i="1"/>
  <c r="AP4183" i="1"/>
  <c r="AP4182" i="1"/>
  <c r="AP4181" i="1"/>
  <c r="AP4180" i="1"/>
  <c r="AP4179" i="1"/>
  <c r="AP4178" i="1"/>
  <c r="AP4177" i="1"/>
  <c r="AP4176" i="1"/>
  <c r="AP4175" i="1"/>
  <c r="AP4174" i="1"/>
  <c r="AP4173" i="1"/>
  <c r="AP4172" i="1"/>
  <c r="AP4171" i="1"/>
  <c r="AP4170" i="1"/>
  <c r="AP4169" i="1"/>
  <c r="AP4168" i="1"/>
  <c r="AP4167" i="1"/>
  <c r="AP4166" i="1"/>
  <c r="AP4165" i="1"/>
  <c r="AP4164" i="1"/>
  <c r="AP4163" i="1"/>
  <c r="AP4162" i="1"/>
  <c r="AP4161" i="1"/>
  <c r="AP4160" i="1"/>
  <c r="AP4159" i="1"/>
  <c r="AP4158" i="1"/>
  <c r="AP4157" i="1"/>
  <c r="AP4156" i="1"/>
  <c r="AP4155" i="1"/>
  <c r="AP4154" i="1"/>
  <c r="AP4153" i="1"/>
  <c r="AP4152" i="1"/>
  <c r="AP4151" i="1"/>
  <c r="AP4150" i="1"/>
  <c r="AP4149" i="1"/>
  <c r="AP4148" i="1"/>
  <c r="AP4147" i="1"/>
  <c r="AP4146" i="1"/>
  <c r="AP4145" i="1"/>
  <c r="AP4144" i="1"/>
  <c r="AP4143" i="1"/>
  <c r="AP4142" i="1"/>
  <c r="AP4141" i="1"/>
  <c r="AP4140" i="1"/>
  <c r="AP4139" i="1"/>
  <c r="AP4138" i="1"/>
  <c r="AP4137" i="1"/>
  <c r="AP4136" i="1"/>
  <c r="AP4135" i="1"/>
  <c r="AP4134" i="1"/>
  <c r="AP4133" i="1"/>
  <c r="AP4132" i="1"/>
  <c r="AP4131" i="1"/>
  <c r="AP4130" i="1"/>
  <c r="AP4129" i="1"/>
  <c r="AP4128" i="1"/>
  <c r="AP4127" i="1"/>
  <c r="AP4126" i="1"/>
  <c r="AP4125" i="1"/>
  <c r="AP4124" i="1"/>
  <c r="AP4123" i="1"/>
  <c r="AP4122" i="1"/>
  <c r="AP4121" i="1"/>
  <c r="AP4120" i="1"/>
  <c r="AP4119" i="1"/>
  <c r="AP4118" i="1"/>
  <c r="AP4117" i="1"/>
  <c r="AP4116" i="1"/>
  <c r="AP4115" i="1"/>
  <c r="AP4114" i="1"/>
  <c r="AP4113" i="1"/>
  <c r="AP4112" i="1"/>
  <c r="AP4111" i="1"/>
  <c r="AP4110" i="1"/>
  <c r="AP4109" i="1"/>
  <c r="AP4108" i="1"/>
  <c r="AP4107" i="1"/>
  <c r="AP4106" i="1"/>
  <c r="AP4105" i="1"/>
  <c r="AP4104" i="1"/>
  <c r="AP4103" i="1"/>
  <c r="AP4102" i="1"/>
  <c r="AP4101" i="1"/>
  <c r="AP4100" i="1"/>
  <c r="AP4099" i="1"/>
  <c r="AP4098" i="1"/>
  <c r="AP4097" i="1"/>
  <c r="AP4096" i="1"/>
  <c r="AP4095" i="1"/>
  <c r="AP4094" i="1"/>
  <c r="AP4093" i="1"/>
  <c r="AP4092" i="1"/>
  <c r="AP4091" i="1"/>
  <c r="AP4090" i="1"/>
  <c r="AP4089" i="1"/>
  <c r="AP4088" i="1"/>
  <c r="AP4087" i="1"/>
  <c r="AP4086" i="1"/>
  <c r="AP4085" i="1"/>
  <c r="AP4084" i="1"/>
  <c r="AP4083" i="1"/>
  <c r="AP4082" i="1"/>
  <c r="AP4081" i="1"/>
  <c r="AP4080" i="1"/>
  <c r="AP4079" i="1"/>
  <c r="AP4078" i="1"/>
  <c r="AP4077" i="1"/>
  <c r="AP4076" i="1"/>
  <c r="AP4075" i="1"/>
  <c r="AP4074" i="1"/>
  <c r="AP4073" i="1"/>
  <c r="AP4072" i="1"/>
  <c r="AP4071" i="1"/>
  <c r="AP4070" i="1"/>
  <c r="AP4069" i="1"/>
  <c r="AP4068" i="1"/>
  <c r="AP4067" i="1"/>
  <c r="AP4066" i="1"/>
  <c r="AP4065" i="1"/>
  <c r="AP4064" i="1"/>
  <c r="AP4063" i="1"/>
  <c r="AP4062" i="1"/>
  <c r="AP4061" i="1"/>
  <c r="AP4060" i="1"/>
  <c r="AP4059" i="1"/>
  <c r="AP4058" i="1"/>
  <c r="AP4057" i="1"/>
  <c r="AP4056" i="1"/>
  <c r="AP4055" i="1"/>
  <c r="AP4054" i="1"/>
  <c r="AP4053" i="1"/>
  <c r="AP4052" i="1"/>
  <c r="AP4051" i="1"/>
  <c r="AP4050" i="1"/>
  <c r="AP4049" i="1"/>
  <c r="AP4048" i="1"/>
  <c r="AP4047" i="1"/>
  <c r="AP4046" i="1"/>
  <c r="AP4045" i="1"/>
  <c r="AP4044" i="1"/>
  <c r="AP4043" i="1"/>
  <c r="AP4042" i="1"/>
  <c r="AP4041" i="1"/>
  <c r="AP4040" i="1"/>
  <c r="AP4039" i="1"/>
  <c r="AP4038" i="1"/>
  <c r="AP4037" i="1"/>
  <c r="AP4036" i="1"/>
  <c r="AP4035" i="1"/>
  <c r="AP4034" i="1"/>
  <c r="AP4033" i="1"/>
  <c r="AP4032" i="1"/>
  <c r="AP4031" i="1"/>
  <c r="AP4030" i="1"/>
  <c r="AP4029" i="1"/>
  <c r="AP4028" i="1"/>
  <c r="AP4027" i="1"/>
  <c r="AP4026" i="1"/>
  <c r="AP4025" i="1"/>
  <c r="AP4024" i="1"/>
  <c r="AP4023" i="1"/>
  <c r="AP4022" i="1"/>
  <c r="AP4021" i="1"/>
  <c r="AP4020" i="1"/>
  <c r="AP4019" i="1"/>
  <c r="AP4018" i="1"/>
  <c r="AP4017" i="1"/>
  <c r="AP4016" i="1"/>
  <c r="AP4015" i="1"/>
  <c r="AP4014" i="1"/>
  <c r="AP4013" i="1"/>
  <c r="AP4012" i="1"/>
  <c r="AP4011" i="1"/>
  <c r="AP4010" i="1"/>
  <c r="AP4009" i="1"/>
  <c r="AP4008" i="1"/>
  <c r="AP4007" i="1"/>
  <c r="AP4006" i="1"/>
  <c r="AP4005" i="1"/>
  <c r="AP4004" i="1"/>
  <c r="AP4003" i="1"/>
  <c r="AP4002" i="1"/>
  <c r="AP4001" i="1"/>
  <c r="AP4000" i="1"/>
  <c r="AP3999" i="1"/>
  <c r="AP3998" i="1"/>
  <c r="AP3997" i="1"/>
  <c r="AP3996" i="1"/>
  <c r="AP3995" i="1"/>
  <c r="AP3994" i="1"/>
  <c r="AP3993" i="1"/>
  <c r="AP3992" i="1"/>
  <c r="AP3991" i="1"/>
  <c r="AP3990" i="1"/>
  <c r="AP3989" i="1"/>
  <c r="AP3988" i="1"/>
  <c r="AP3987" i="1"/>
  <c r="AP3986" i="1"/>
  <c r="AP3985" i="1"/>
  <c r="AP3984" i="1"/>
  <c r="AP3983" i="1"/>
  <c r="AP3982" i="1"/>
  <c r="AP3981" i="1"/>
  <c r="AP3980" i="1"/>
  <c r="AP3979" i="1"/>
  <c r="AP3978" i="1"/>
  <c r="AP3977" i="1"/>
  <c r="AP3976" i="1"/>
  <c r="AP3975" i="1"/>
  <c r="AP3974" i="1"/>
  <c r="AP3973" i="1"/>
  <c r="AP3972" i="1"/>
  <c r="AP3971" i="1"/>
  <c r="AP3970" i="1"/>
  <c r="AP3969" i="1"/>
  <c r="AP3968" i="1"/>
  <c r="AP3967" i="1"/>
  <c r="AP3966" i="1"/>
  <c r="AP3965" i="1"/>
  <c r="AP3964" i="1"/>
  <c r="AP3963" i="1"/>
  <c r="AP3962" i="1"/>
  <c r="AP3961" i="1"/>
  <c r="AP3960" i="1"/>
  <c r="AP3959" i="1"/>
  <c r="AP3958" i="1"/>
  <c r="AP3957" i="1"/>
  <c r="AP3956" i="1"/>
  <c r="AP3955" i="1"/>
  <c r="AP3954" i="1"/>
  <c r="AP3953" i="1"/>
  <c r="AP3952" i="1"/>
  <c r="AP3951" i="1"/>
  <c r="AP3950" i="1"/>
  <c r="AP3949" i="1"/>
  <c r="AP3948" i="1"/>
  <c r="AP3947" i="1"/>
  <c r="AP3946" i="1"/>
  <c r="AP3945" i="1"/>
  <c r="AP3944" i="1"/>
  <c r="AP3943" i="1"/>
  <c r="AP3942" i="1"/>
  <c r="AP3941" i="1"/>
  <c r="AP3940" i="1"/>
  <c r="AP3939" i="1"/>
  <c r="AP3938" i="1"/>
  <c r="AP3937" i="1"/>
  <c r="AP3936" i="1"/>
  <c r="AP3935" i="1"/>
  <c r="AP3934" i="1"/>
  <c r="AP3933" i="1"/>
  <c r="AP3932" i="1"/>
  <c r="AP3931" i="1"/>
  <c r="AP3930" i="1"/>
  <c r="AP3929" i="1"/>
  <c r="AP3928" i="1"/>
  <c r="AP3927" i="1"/>
  <c r="AP3926" i="1"/>
  <c r="AP3925" i="1"/>
  <c r="AP3924" i="1"/>
  <c r="AP3923" i="1"/>
  <c r="AP3922" i="1"/>
  <c r="AP3921" i="1"/>
  <c r="AP3920" i="1"/>
  <c r="AP3919" i="1"/>
  <c r="AP3918" i="1"/>
  <c r="AP3917" i="1"/>
  <c r="AP3916" i="1"/>
  <c r="AP3915" i="1"/>
  <c r="AP3914" i="1"/>
  <c r="AP3913" i="1"/>
  <c r="AP3912" i="1"/>
  <c r="AP3911" i="1"/>
  <c r="AP3910" i="1"/>
  <c r="AP3909" i="1"/>
  <c r="AP3908" i="1"/>
  <c r="AP3907" i="1"/>
  <c r="AP3906" i="1"/>
  <c r="AP3905" i="1"/>
  <c r="AP3904" i="1"/>
  <c r="AP3903" i="1"/>
  <c r="AP3902" i="1"/>
  <c r="AP3901" i="1"/>
  <c r="AP3900" i="1"/>
  <c r="AP3899" i="1"/>
  <c r="AP3898" i="1"/>
  <c r="AP3897" i="1"/>
  <c r="AP3896" i="1"/>
  <c r="AP3895" i="1"/>
  <c r="AP3894" i="1"/>
  <c r="AP3893" i="1"/>
  <c r="AP3892" i="1"/>
  <c r="AP3891" i="1"/>
  <c r="AP3890" i="1"/>
  <c r="AP3889" i="1"/>
  <c r="AP3888" i="1"/>
  <c r="AP3887" i="1"/>
  <c r="AP3886" i="1"/>
  <c r="AP3885" i="1"/>
  <c r="AP3884" i="1"/>
  <c r="AP3883" i="1"/>
  <c r="AP3882" i="1"/>
  <c r="AP3881" i="1"/>
  <c r="AP3880" i="1"/>
  <c r="AP3879" i="1"/>
  <c r="AP3878" i="1"/>
  <c r="AP3877" i="1"/>
  <c r="AP3876" i="1"/>
  <c r="AP3875" i="1"/>
  <c r="AP3874" i="1"/>
  <c r="AP3873" i="1"/>
  <c r="AP3872" i="1"/>
  <c r="AP3871" i="1"/>
  <c r="AP3870" i="1"/>
  <c r="AP3869" i="1"/>
  <c r="AP3868" i="1"/>
  <c r="AP3867" i="1"/>
  <c r="AP3866" i="1"/>
  <c r="AP3865" i="1"/>
  <c r="AP3864" i="1"/>
  <c r="AP3863" i="1"/>
  <c r="AP3862" i="1"/>
  <c r="AP3861" i="1"/>
  <c r="AP3860" i="1"/>
  <c r="AP3859" i="1"/>
  <c r="AP3858" i="1"/>
  <c r="AP3857" i="1"/>
  <c r="AP3856" i="1"/>
  <c r="AP3855" i="1"/>
  <c r="AP3854" i="1"/>
  <c r="AP3853" i="1"/>
  <c r="AP3852" i="1"/>
  <c r="AP3851" i="1"/>
  <c r="AP3850" i="1"/>
  <c r="AP3849" i="1"/>
  <c r="AP3848" i="1"/>
  <c r="AP3847" i="1"/>
  <c r="AP3846" i="1"/>
  <c r="AP3845" i="1"/>
  <c r="AP3844" i="1"/>
  <c r="AP3843" i="1"/>
  <c r="AP3842" i="1"/>
  <c r="AP3841" i="1"/>
  <c r="AP3840" i="1"/>
  <c r="AP3839" i="1"/>
  <c r="AP3838" i="1"/>
  <c r="AP3837" i="1"/>
  <c r="AP3836" i="1"/>
  <c r="AP3835" i="1"/>
  <c r="AP3834" i="1"/>
  <c r="AP3833" i="1"/>
  <c r="AP3832" i="1"/>
  <c r="AP3831" i="1"/>
  <c r="AP3830" i="1"/>
  <c r="AP3829" i="1"/>
  <c r="AP3828" i="1"/>
  <c r="AP3827" i="1"/>
  <c r="AP3826" i="1"/>
  <c r="AP3825" i="1"/>
  <c r="AP3824" i="1"/>
  <c r="AP3823" i="1"/>
  <c r="AP3822" i="1"/>
  <c r="AP3821" i="1"/>
  <c r="AP3820" i="1"/>
  <c r="AP3819" i="1"/>
  <c r="AP3818" i="1"/>
  <c r="AP3817" i="1"/>
  <c r="AP3816" i="1"/>
  <c r="AP3815" i="1"/>
  <c r="AP3814" i="1"/>
  <c r="AP3813" i="1"/>
  <c r="AP3812" i="1"/>
  <c r="AP3811" i="1"/>
  <c r="AP3810" i="1"/>
  <c r="AP3809" i="1"/>
  <c r="AP3808" i="1"/>
  <c r="AP3807" i="1"/>
  <c r="AP3806" i="1"/>
  <c r="AP3805" i="1"/>
  <c r="AP3804" i="1"/>
  <c r="AP3803" i="1"/>
  <c r="AP3802" i="1"/>
  <c r="AP3801" i="1"/>
  <c r="AP3800" i="1"/>
  <c r="AP3799" i="1"/>
  <c r="AP3798" i="1"/>
  <c r="AP3797" i="1"/>
  <c r="AP3796" i="1"/>
  <c r="AP3795" i="1"/>
  <c r="AP3794" i="1"/>
  <c r="AP3793" i="1"/>
  <c r="AP3792" i="1"/>
  <c r="AP3791" i="1"/>
  <c r="AP3790" i="1"/>
  <c r="AP3789" i="1"/>
  <c r="AP3788" i="1"/>
  <c r="AP3787" i="1"/>
  <c r="AP3786" i="1"/>
  <c r="AP3785" i="1"/>
  <c r="AP3784" i="1"/>
  <c r="AP3783" i="1"/>
  <c r="AP3782" i="1"/>
  <c r="AP3781" i="1"/>
  <c r="AP3780" i="1"/>
  <c r="AP3779" i="1"/>
  <c r="AP3778" i="1"/>
  <c r="AP3777" i="1"/>
  <c r="AP3776" i="1"/>
  <c r="AP3775" i="1"/>
  <c r="AP3774" i="1"/>
  <c r="AP3773" i="1"/>
  <c r="AP3772" i="1"/>
  <c r="AP3771" i="1"/>
  <c r="AP3770" i="1"/>
  <c r="AP3769" i="1"/>
  <c r="AP3768" i="1"/>
  <c r="AP3767" i="1"/>
  <c r="AP3766" i="1"/>
  <c r="AP3765" i="1"/>
  <c r="AP3764" i="1"/>
  <c r="AP3763" i="1"/>
  <c r="AP3762" i="1"/>
  <c r="AP3761" i="1"/>
  <c r="AP3760" i="1"/>
  <c r="AP3759" i="1"/>
  <c r="AP3758" i="1"/>
  <c r="AP3757" i="1"/>
  <c r="AP3756" i="1"/>
  <c r="AP3755" i="1"/>
  <c r="AP3754" i="1"/>
  <c r="AP3753" i="1"/>
  <c r="AP3752" i="1"/>
  <c r="AP3751" i="1"/>
  <c r="AP3750" i="1"/>
  <c r="AP3749" i="1"/>
  <c r="AP3748" i="1"/>
  <c r="AP3747" i="1"/>
  <c r="AP3746" i="1"/>
  <c r="AP3745" i="1"/>
  <c r="AP3744" i="1"/>
  <c r="AP3743" i="1"/>
  <c r="AP3742" i="1"/>
  <c r="AP3741" i="1"/>
  <c r="AP3740" i="1"/>
  <c r="AP3739" i="1"/>
  <c r="AP3738" i="1"/>
  <c r="AP3737" i="1"/>
  <c r="AP3736" i="1"/>
  <c r="AP3735" i="1"/>
  <c r="AP3734" i="1"/>
  <c r="AP3733" i="1"/>
  <c r="AP3732" i="1"/>
  <c r="AP3731" i="1"/>
  <c r="AP3730" i="1"/>
  <c r="AP3729" i="1"/>
  <c r="AP3728" i="1"/>
  <c r="AP3727" i="1"/>
  <c r="AP3726" i="1"/>
  <c r="AP3725" i="1"/>
  <c r="AP3724" i="1"/>
  <c r="AP3723" i="1"/>
  <c r="AP3722" i="1"/>
  <c r="AP3721" i="1"/>
  <c r="AP3720" i="1"/>
  <c r="AP3719" i="1"/>
  <c r="AP3718" i="1"/>
  <c r="AP3717" i="1"/>
  <c r="AP3716" i="1"/>
  <c r="AP3715" i="1"/>
  <c r="AP3714" i="1"/>
  <c r="AP3713" i="1"/>
  <c r="AP3712" i="1"/>
  <c r="AP3711" i="1"/>
  <c r="AP3710" i="1"/>
  <c r="AP3709" i="1"/>
  <c r="AP3708" i="1"/>
  <c r="AP3707" i="1"/>
  <c r="AP3706" i="1"/>
  <c r="AP3705" i="1"/>
  <c r="AP3704" i="1"/>
  <c r="AP3703" i="1"/>
  <c r="AP3702" i="1"/>
  <c r="AP3701" i="1"/>
  <c r="AP3700" i="1"/>
  <c r="AP3699" i="1"/>
  <c r="AP3698" i="1"/>
  <c r="AP3697" i="1"/>
  <c r="AP3696" i="1"/>
  <c r="AP3695" i="1"/>
  <c r="AP3694" i="1"/>
  <c r="AP3693" i="1"/>
  <c r="AP3692" i="1"/>
  <c r="AP3691" i="1"/>
  <c r="AP3690" i="1"/>
  <c r="AP3689" i="1"/>
  <c r="AP3688" i="1"/>
  <c r="AP3687" i="1"/>
  <c r="AP3686" i="1"/>
  <c r="AP3685" i="1"/>
  <c r="AP3684" i="1"/>
  <c r="AP3683" i="1"/>
  <c r="AP3682" i="1"/>
  <c r="AP3681" i="1"/>
  <c r="AP3680" i="1"/>
  <c r="AP3679" i="1"/>
  <c r="AP3678" i="1"/>
  <c r="AP3677" i="1"/>
  <c r="AP3676" i="1"/>
  <c r="AP3675" i="1"/>
  <c r="AP3674" i="1"/>
  <c r="AP3673" i="1"/>
  <c r="AP3672" i="1"/>
  <c r="AP3671" i="1"/>
  <c r="AP3670" i="1"/>
  <c r="AP3669" i="1"/>
  <c r="AP3668" i="1"/>
  <c r="AP3667" i="1"/>
  <c r="AP3666" i="1"/>
  <c r="AP3665" i="1"/>
  <c r="AP3664" i="1"/>
  <c r="AP3663" i="1"/>
  <c r="AP3662" i="1"/>
  <c r="AP3661" i="1"/>
  <c r="AP3660" i="1"/>
  <c r="AP3659" i="1"/>
  <c r="AP3658" i="1"/>
  <c r="AP3657" i="1"/>
  <c r="AP3656" i="1"/>
  <c r="AP3655" i="1"/>
  <c r="AP3654" i="1"/>
  <c r="AP3653" i="1"/>
  <c r="AP3652" i="1"/>
  <c r="AP3651" i="1"/>
  <c r="AP3650" i="1"/>
  <c r="AP3649" i="1"/>
  <c r="AP3648" i="1"/>
  <c r="AP3647" i="1"/>
  <c r="AP3646" i="1"/>
  <c r="AP3645" i="1"/>
  <c r="AP3644" i="1"/>
  <c r="AP3643" i="1"/>
  <c r="AP3642" i="1"/>
  <c r="AP3641" i="1"/>
  <c r="AP3640" i="1"/>
  <c r="AP3639" i="1"/>
  <c r="AP3638" i="1"/>
  <c r="AP3637" i="1"/>
  <c r="AP3636" i="1"/>
  <c r="AP3635" i="1"/>
  <c r="AP3634" i="1"/>
  <c r="AP3633" i="1"/>
  <c r="AP3632" i="1"/>
  <c r="AP3631" i="1"/>
  <c r="AP3630" i="1"/>
  <c r="AP3629" i="1"/>
  <c r="AP3628" i="1"/>
  <c r="AP3627" i="1"/>
  <c r="AP3626" i="1"/>
  <c r="AP3625" i="1"/>
  <c r="AP3624" i="1"/>
  <c r="AP3623" i="1"/>
  <c r="AP3622" i="1"/>
  <c r="AP3621" i="1"/>
  <c r="AP3620" i="1"/>
  <c r="AP3619" i="1"/>
  <c r="AP3618" i="1"/>
  <c r="AP3617" i="1"/>
  <c r="AP3616" i="1"/>
  <c r="AP3615" i="1"/>
  <c r="AP3614" i="1"/>
  <c r="AP3613" i="1"/>
  <c r="AP3612" i="1"/>
  <c r="AP3611" i="1"/>
  <c r="AP3610" i="1"/>
  <c r="AP3609" i="1"/>
  <c r="AP3608" i="1"/>
  <c r="AP3607" i="1"/>
  <c r="AP3606" i="1"/>
  <c r="AP3605" i="1"/>
  <c r="AP3604" i="1"/>
  <c r="AP3603" i="1"/>
  <c r="AP3602" i="1"/>
  <c r="AP3601" i="1"/>
  <c r="AP3600" i="1"/>
  <c r="AP3599" i="1"/>
  <c r="AP3598" i="1"/>
  <c r="AP3597" i="1"/>
  <c r="AP3596" i="1"/>
  <c r="AP3595" i="1"/>
  <c r="AP3594" i="1"/>
  <c r="AP3593" i="1"/>
  <c r="AP3592" i="1"/>
  <c r="AP3591" i="1"/>
  <c r="AP3590" i="1"/>
  <c r="AP3589" i="1"/>
  <c r="AP3588" i="1"/>
  <c r="AP3587" i="1"/>
  <c r="AP3586" i="1"/>
  <c r="AP3585" i="1"/>
  <c r="AP3584" i="1"/>
  <c r="AP3583" i="1"/>
  <c r="AP3582" i="1"/>
  <c r="AP3581" i="1"/>
  <c r="AP3580" i="1"/>
  <c r="AP3579" i="1"/>
  <c r="AP3578" i="1"/>
  <c r="AP3577" i="1"/>
  <c r="AP3576" i="1"/>
  <c r="AP3575" i="1"/>
  <c r="AP3574" i="1"/>
  <c r="AP3573" i="1"/>
  <c r="AP3572" i="1"/>
  <c r="AP3571" i="1"/>
  <c r="AP3570" i="1"/>
  <c r="AP3569" i="1"/>
  <c r="AP3568" i="1"/>
  <c r="AP3567" i="1"/>
  <c r="AP3566" i="1"/>
  <c r="AP3565" i="1"/>
  <c r="AP3564" i="1"/>
  <c r="AP3563" i="1"/>
  <c r="AP3562" i="1"/>
  <c r="AP3561" i="1"/>
  <c r="AP3560" i="1"/>
  <c r="AP3559" i="1"/>
  <c r="AP3558" i="1"/>
  <c r="AP3557" i="1"/>
  <c r="AP3556" i="1"/>
  <c r="AP3555" i="1"/>
  <c r="AP3554" i="1"/>
  <c r="AP3553" i="1"/>
  <c r="AP3552" i="1"/>
  <c r="AP3551" i="1"/>
  <c r="AP3550" i="1"/>
  <c r="AP3549" i="1"/>
  <c r="AP3548" i="1"/>
  <c r="AP3547" i="1"/>
  <c r="AP3546" i="1"/>
  <c r="AP3545" i="1"/>
  <c r="AP3544" i="1"/>
  <c r="AP3543" i="1"/>
  <c r="AP3542" i="1"/>
  <c r="AP3541" i="1"/>
  <c r="AP3540" i="1"/>
  <c r="AP3539" i="1"/>
  <c r="AP3538" i="1"/>
  <c r="AP3537" i="1"/>
  <c r="AP3536" i="1"/>
  <c r="AP3535" i="1"/>
  <c r="AP3534" i="1"/>
  <c r="AP3533" i="1"/>
  <c r="AP3532" i="1"/>
  <c r="AP3531" i="1"/>
  <c r="AP3530" i="1"/>
  <c r="AP3529" i="1"/>
  <c r="AP3528" i="1"/>
  <c r="AP3527" i="1"/>
  <c r="AP3526" i="1"/>
  <c r="AP3525" i="1"/>
  <c r="AP3524" i="1"/>
  <c r="AP3523" i="1"/>
  <c r="AP3522" i="1"/>
  <c r="AP3521" i="1"/>
  <c r="AP3520" i="1"/>
  <c r="AP3519" i="1"/>
  <c r="AP3518" i="1"/>
  <c r="AP3517" i="1"/>
  <c r="AP3516" i="1"/>
  <c r="AP3515" i="1"/>
  <c r="AP3514" i="1"/>
  <c r="AP3513" i="1"/>
  <c r="AP3512" i="1"/>
  <c r="AP3511" i="1"/>
  <c r="AP3510" i="1"/>
  <c r="AP3509" i="1"/>
  <c r="AP3508" i="1"/>
  <c r="AP3507" i="1"/>
  <c r="AP3506" i="1"/>
  <c r="AP3505" i="1"/>
  <c r="AP3504" i="1"/>
  <c r="AP3503" i="1"/>
  <c r="AP3502" i="1"/>
  <c r="AP3501" i="1"/>
  <c r="AP3500" i="1"/>
  <c r="AP3499" i="1"/>
  <c r="AP3498" i="1"/>
  <c r="AP3497" i="1"/>
  <c r="AP3496" i="1"/>
  <c r="AP3495" i="1"/>
  <c r="AP3494" i="1"/>
  <c r="AP3493" i="1"/>
  <c r="AP3492" i="1"/>
  <c r="AP3491" i="1"/>
  <c r="AP3490" i="1"/>
  <c r="AP3489" i="1"/>
  <c r="AP3488" i="1"/>
  <c r="AP3487" i="1"/>
  <c r="AP3486" i="1"/>
  <c r="AP3485" i="1"/>
  <c r="AP3484" i="1"/>
  <c r="AP3483" i="1"/>
  <c r="AP3482" i="1"/>
  <c r="AP3481" i="1"/>
  <c r="AP3480" i="1"/>
  <c r="AP3479" i="1"/>
  <c r="AP3478" i="1"/>
  <c r="AP3477" i="1"/>
  <c r="AP3476" i="1"/>
  <c r="AP3475" i="1"/>
  <c r="AP3474" i="1"/>
  <c r="AP3473" i="1"/>
  <c r="AP3472" i="1"/>
  <c r="AP3471" i="1"/>
  <c r="AP3470" i="1"/>
  <c r="AP3469" i="1"/>
  <c r="AP3468" i="1"/>
  <c r="AP3467" i="1"/>
  <c r="AP3466" i="1"/>
  <c r="AP3465" i="1"/>
  <c r="AP3464" i="1"/>
  <c r="AP3463" i="1"/>
  <c r="AP3462" i="1"/>
  <c r="AP3461" i="1"/>
  <c r="AP3460" i="1"/>
  <c r="AP3459" i="1"/>
  <c r="AP3458" i="1"/>
  <c r="AP3457" i="1"/>
  <c r="AP3456" i="1"/>
  <c r="AP3455" i="1"/>
  <c r="AP3454" i="1"/>
  <c r="AP3453" i="1"/>
  <c r="AP3452" i="1"/>
  <c r="AP3451" i="1"/>
  <c r="AP3450" i="1"/>
  <c r="AP3449" i="1"/>
  <c r="AP3448" i="1"/>
  <c r="AP3447" i="1"/>
  <c r="AP3446" i="1"/>
  <c r="AP3445" i="1"/>
  <c r="AP3444" i="1"/>
  <c r="AP3443" i="1"/>
  <c r="AP3442" i="1"/>
  <c r="AP3441" i="1"/>
  <c r="AP3440" i="1"/>
  <c r="AP3439" i="1"/>
  <c r="AP3438" i="1"/>
  <c r="AP3437" i="1"/>
  <c r="AP3436" i="1"/>
  <c r="AP3435" i="1"/>
  <c r="AP3434" i="1"/>
  <c r="AP3433" i="1"/>
  <c r="AP3432" i="1"/>
  <c r="AP3431" i="1"/>
  <c r="AP3430" i="1"/>
  <c r="AP3429" i="1"/>
  <c r="AP3428" i="1"/>
  <c r="AP3427" i="1"/>
  <c r="AP3426" i="1"/>
  <c r="AP3425" i="1"/>
  <c r="AP3424" i="1"/>
  <c r="AP3423" i="1"/>
  <c r="AP3422" i="1"/>
  <c r="AP3421" i="1"/>
  <c r="AP3420" i="1"/>
  <c r="AP3419" i="1"/>
  <c r="AP3418" i="1"/>
  <c r="AP3417" i="1"/>
  <c r="AP3416" i="1"/>
  <c r="AP3415" i="1"/>
  <c r="AP3414" i="1"/>
  <c r="AP3413" i="1"/>
  <c r="AP3412" i="1"/>
  <c r="AP3411" i="1"/>
  <c r="AP3410" i="1"/>
  <c r="AP3409" i="1"/>
  <c r="AP3408" i="1"/>
  <c r="AP3407" i="1"/>
  <c r="AP3406" i="1"/>
  <c r="AP3405" i="1"/>
  <c r="AP3404" i="1"/>
  <c r="AP3403" i="1"/>
  <c r="AP3402" i="1"/>
  <c r="AP3401" i="1"/>
  <c r="AP3400" i="1"/>
  <c r="AP3399" i="1"/>
  <c r="AP3398" i="1"/>
  <c r="AP3397" i="1"/>
  <c r="AP3396" i="1"/>
  <c r="AP3395" i="1"/>
  <c r="AP3394" i="1"/>
  <c r="AP3393" i="1"/>
  <c r="AP3392" i="1"/>
  <c r="AP3391" i="1"/>
  <c r="AP3390" i="1"/>
  <c r="AP3389" i="1"/>
  <c r="AP3388" i="1"/>
  <c r="AP3387" i="1"/>
  <c r="AP3386" i="1"/>
  <c r="AP3385" i="1"/>
  <c r="AP3384" i="1"/>
  <c r="AP3383" i="1"/>
  <c r="AP3382" i="1"/>
  <c r="AP3381" i="1"/>
  <c r="AP3380" i="1"/>
  <c r="AP3379" i="1"/>
  <c r="AP3378" i="1"/>
  <c r="AP3377" i="1"/>
  <c r="AP3376" i="1"/>
  <c r="AP3375" i="1"/>
  <c r="AP3374" i="1"/>
  <c r="AP3373" i="1"/>
  <c r="AP3372" i="1"/>
  <c r="AP3371" i="1"/>
  <c r="AP3370" i="1"/>
  <c r="AP3369" i="1"/>
  <c r="AP3368" i="1"/>
  <c r="AP3367" i="1"/>
  <c r="AP3366" i="1"/>
  <c r="AP3365" i="1"/>
  <c r="AP3364" i="1"/>
  <c r="AP3363" i="1"/>
  <c r="AP3362" i="1"/>
  <c r="AP3361" i="1"/>
  <c r="AP3360" i="1"/>
  <c r="AP3359" i="1"/>
  <c r="AP3358" i="1"/>
  <c r="AP3357" i="1"/>
  <c r="AP3356" i="1"/>
  <c r="AP3355" i="1"/>
  <c r="AP3354" i="1"/>
  <c r="AP3353" i="1"/>
  <c r="AP3352" i="1"/>
  <c r="AP3351" i="1"/>
  <c r="AP3350" i="1"/>
  <c r="AP3349" i="1"/>
  <c r="AP3348" i="1"/>
  <c r="AP3347" i="1"/>
  <c r="AP3346" i="1"/>
  <c r="AP3345" i="1"/>
  <c r="AP3344" i="1"/>
  <c r="AP3343" i="1"/>
  <c r="AP3342" i="1"/>
  <c r="AP3341" i="1"/>
  <c r="AP3340" i="1"/>
  <c r="AP3339" i="1"/>
  <c r="AP3338" i="1"/>
  <c r="AP3337" i="1"/>
  <c r="AP3336" i="1"/>
  <c r="AP3335" i="1"/>
  <c r="AP3334" i="1"/>
  <c r="AP3333" i="1"/>
  <c r="AP3332" i="1"/>
  <c r="AP3331" i="1"/>
  <c r="AP3330" i="1"/>
  <c r="AP3329" i="1"/>
  <c r="AP3328" i="1"/>
  <c r="AP3327" i="1"/>
  <c r="AP3326" i="1"/>
  <c r="AP3325" i="1"/>
  <c r="AP3324" i="1"/>
  <c r="AP3323" i="1"/>
  <c r="AP3322" i="1"/>
  <c r="AP3321" i="1"/>
  <c r="AP3320" i="1"/>
  <c r="AP3319" i="1"/>
  <c r="AP3318" i="1"/>
  <c r="AP3317" i="1"/>
  <c r="AP3316" i="1"/>
  <c r="AP3315" i="1"/>
  <c r="AP3314" i="1"/>
  <c r="AP3313" i="1"/>
  <c r="AP3312" i="1"/>
  <c r="AP3311" i="1"/>
  <c r="AP3310" i="1"/>
  <c r="AP3309" i="1"/>
  <c r="AP3308" i="1"/>
  <c r="AP3307" i="1"/>
  <c r="AP3306" i="1"/>
  <c r="AP3305" i="1"/>
  <c r="AP3304" i="1"/>
  <c r="AP3303" i="1"/>
  <c r="AP3302" i="1"/>
  <c r="AP3301" i="1"/>
  <c r="AP3300" i="1"/>
  <c r="AP3299" i="1"/>
  <c r="AP3298" i="1"/>
  <c r="AP3297" i="1"/>
  <c r="AP3296" i="1"/>
  <c r="AP3295" i="1"/>
  <c r="AP3294" i="1"/>
  <c r="AP3293" i="1"/>
  <c r="AP3292" i="1"/>
  <c r="AP3291" i="1"/>
  <c r="AP3290" i="1"/>
  <c r="AP3289" i="1"/>
  <c r="AP3288" i="1"/>
  <c r="AP3287" i="1"/>
  <c r="AP3286" i="1"/>
  <c r="AP3285" i="1"/>
  <c r="AP3284" i="1"/>
  <c r="AP3283" i="1"/>
  <c r="AP3282" i="1"/>
  <c r="AP3281" i="1"/>
  <c r="AP3280" i="1"/>
  <c r="AP3279" i="1"/>
  <c r="AP3278" i="1"/>
  <c r="AP3277" i="1"/>
  <c r="AP3276" i="1"/>
  <c r="AP3275" i="1"/>
  <c r="AP3274" i="1"/>
  <c r="AP3273" i="1"/>
  <c r="AP3272" i="1"/>
  <c r="AP3271" i="1"/>
  <c r="AP3270" i="1"/>
  <c r="AP3269" i="1"/>
  <c r="AP3268" i="1"/>
  <c r="AP3267" i="1"/>
  <c r="AP3266" i="1"/>
  <c r="AP3265" i="1"/>
  <c r="AP3264" i="1"/>
  <c r="AP3263" i="1"/>
  <c r="AP3262" i="1"/>
  <c r="AP3261" i="1"/>
  <c r="AP3260" i="1"/>
  <c r="AP3259" i="1"/>
  <c r="AP3258" i="1"/>
  <c r="AP3257" i="1"/>
  <c r="AP3256" i="1"/>
  <c r="AP3255" i="1"/>
  <c r="AP3254" i="1"/>
  <c r="AP3253" i="1"/>
  <c r="AP3252" i="1"/>
  <c r="AP3251" i="1"/>
  <c r="AP3250" i="1"/>
  <c r="AP3249" i="1"/>
  <c r="AP3248" i="1"/>
  <c r="AP3247" i="1"/>
  <c r="AP3246" i="1"/>
  <c r="AP3245" i="1"/>
  <c r="AP3244" i="1"/>
  <c r="AP3243" i="1"/>
  <c r="AP3242" i="1"/>
  <c r="AP3241" i="1"/>
  <c r="AP3240" i="1"/>
  <c r="AP3239" i="1"/>
  <c r="AP3238" i="1"/>
  <c r="AP3237" i="1"/>
  <c r="AP3236" i="1"/>
  <c r="AP3235" i="1"/>
  <c r="AP3234" i="1"/>
  <c r="AP3233" i="1"/>
  <c r="AP3232" i="1"/>
  <c r="AP3231" i="1"/>
  <c r="AP3230" i="1"/>
  <c r="AP3229" i="1"/>
  <c r="AP3228" i="1"/>
  <c r="AP3227" i="1"/>
  <c r="AP3226" i="1"/>
  <c r="AP3225" i="1"/>
  <c r="AP3224" i="1"/>
  <c r="AP3223" i="1"/>
  <c r="AP3222" i="1"/>
  <c r="AP3221" i="1"/>
  <c r="AP3220" i="1"/>
  <c r="AP3219" i="1"/>
  <c r="AP3218" i="1"/>
  <c r="AP3217" i="1"/>
  <c r="AP3216" i="1"/>
  <c r="AP3215" i="1"/>
  <c r="AP3214" i="1"/>
  <c r="AP3213" i="1"/>
  <c r="AP3212" i="1"/>
  <c r="AP3211" i="1"/>
  <c r="AP3210" i="1"/>
  <c r="AP3209" i="1"/>
  <c r="AP3208" i="1"/>
  <c r="AP3207" i="1"/>
  <c r="AP3206" i="1"/>
  <c r="AP3205" i="1"/>
  <c r="AP3204" i="1"/>
  <c r="AP3203" i="1"/>
  <c r="AP3202" i="1"/>
  <c r="AP3201" i="1"/>
  <c r="AP3200" i="1"/>
  <c r="AP3199" i="1"/>
  <c r="AP3198" i="1"/>
  <c r="AP3197" i="1"/>
  <c r="AP3196" i="1"/>
  <c r="AP3195" i="1"/>
  <c r="AP3194" i="1"/>
  <c r="AP3193" i="1"/>
  <c r="AP3192" i="1"/>
  <c r="AP3191" i="1"/>
  <c r="AP3190" i="1"/>
  <c r="AP3189" i="1"/>
  <c r="AP3188" i="1"/>
  <c r="AP3187" i="1"/>
  <c r="AP3186" i="1"/>
  <c r="AP3185" i="1"/>
  <c r="AP3184" i="1"/>
  <c r="AP3183" i="1"/>
  <c r="AP3182" i="1"/>
  <c r="AP3181" i="1"/>
  <c r="AP3180" i="1"/>
  <c r="AP3179" i="1"/>
  <c r="AP3178" i="1"/>
  <c r="AP3177" i="1"/>
  <c r="AP3176" i="1"/>
  <c r="AP3175" i="1"/>
  <c r="AP3174" i="1"/>
  <c r="AP3173" i="1"/>
  <c r="AP3172" i="1"/>
  <c r="AP3171" i="1"/>
  <c r="AP3170" i="1"/>
  <c r="AP3169" i="1"/>
  <c r="AP3168" i="1"/>
  <c r="AP3167" i="1"/>
  <c r="AP3166" i="1"/>
  <c r="AP3165" i="1"/>
  <c r="AP3164" i="1"/>
  <c r="AP3163" i="1"/>
  <c r="AP3162" i="1"/>
  <c r="AP3161" i="1"/>
  <c r="AP3160" i="1"/>
  <c r="AP3159" i="1"/>
  <c r="AP3158" i="1"/>
  <c r="AP3157" i="1"/>
  <c r="AP3156" i="1"/>
  <c r="AP3155" i="1"/>
  <c r="AP3154" i="1"/>
  <c r="AP3153" i="1"/>
  <c r="AP3152" i="1"/>
  <c r="AP3151" i="1"/>
  <c r="AP3150" i="1"/>
  <c r="AP3149" i="1"/>
  <c r="AP3148" i="1"/>
  <c r="AP3147" i="1"/>
  <c r="AP3146" i="1"/>
  <c r="AP3145" i="1"/>
  <c r="AP3144" i="1"/>
  <c r="AP3143" i="1"/>
  <c r="AP3142" i="1"/>
  <c r="AP3141" i="1"/>
  <c r="AP3140" i="1"/>
  <c r="AP3139" i="1"/>
  <c r="AP3138" i="1"/>
  <c r="AP3137" i="1"/>
  <c r="AP3136" i="1"/>
  <c r="AP3135" i="1"/>
  <c r="AP3134" i="1"/>
  <c r="AP3133" i="1"/>
  <c r="AP3132" i="1"/>
  <c r="AP3131" i="1"/>
  <c r="AP3130" i="1"/>
  <c r="AP3129" i="1"/>
  <c r="AP3128" i="1"/>
  <c r="AP3127" i="1"/>
  <c r="AP3126" i="1"/>
  <c r="AP3125" i="1"/>
  <c r="AP3124" i="1"/>
  <c r="AP3123" i="1"/>
  <c r="AP3122" i="1"/>
  <c r="AP3121" i="1"/>
  <c r="AP3120" i="1"/>
  <c r="AP3119" i="1"/>
  <c r="AP3118" i="1"/>
  <c r="AP3117" i="1"/>
  <c r="AP3116" i="1"/>
  <c r="AP3115" i="1"/>
  <c r="AP3114" i="1"/>
  <c r="AP3113" i="1"/>
  <c r="AP3112" i="1"/>
  <c r="AP3111" i="1"/>
  <c r="AP3110" i="1"/>
  <c r="AP3109" i="1"/>
  <c r="AP3108" i="1"/>
  <c r="AP3107" i="1"/>
  <c r="AP3106" i="1"/>
  <c r="AP3105" i="1"/>
  <c r="AP3104" i="1"/>
  <c r="AP3103" i="1"/>
  <c r="AP3102" i="1"/>
  <c r="AP3101" i="1"/>
  <c r="AP3100" i="1"/>
  <c r="AP3099" i="1"/>
  <c r="AP3098" i="1"/>
  <c r="AP3097" i="1"/>
  <c r="AP3096" i="1"/>
  <c r="AP3095" i="1"/>
  <c r="AP3094" i="1"/>
  <c r="AP3093" i="1"/>
  <c r="AP3092" i="1"/>
  <c r="AP3091" i="1"/>
  <c r="AP3090" i="1"/>
  <c r="AP3089" i="1"/>
  <c r="AP3088" i="1"/>
  <c r="AP3087" i="1"/>
  <c r="AP3086" i="1"/>
  <c r="AP3085" i="1"/>
  <c r="AP3084" i="1"/>
  <c r="AP3083" i="1"/>
  <c r="AP3082" i="1"/>
  <c r="AP3081" i="1"/>
  <c r="AP3080" i="1"/>
  <c r="AP3079" i="1"/>
  <c r="AP3078" i="1"/>
  <c r="AP3077" i="1"/>
  <c r="AP3076" i="1"/>
  <c r="AP3075" i="1"/>
  <c r="AP3074" i="1"/>
  <c r="AP3073" i="1"/>
  <c r="AP3072" i="1"/>
  <c r="AP3071" i="1"/>
  <c r="AP3070" i="1"/>
  <c r="AP3069" i="1"/>
  <c r="AP3068" i="1"/>
  <c r="AP3067" i="1"/>
  <c r="AP3066" i="1"/>
  <c r="AP3065" i="1"/>
  <c r="AP3064" i="1"/>
  <c r="AP3063" i="1"/>
  <c r="AP3062" i="1"/>
  <c r="AP3061" i="1"/>
  <c r="AP3060" i="1"/>
  <c r="AP3059" i="1"/>
  <c r="AP3058" i="1"/>
  <c r="AP3057" i="1"/>
  <c r="AP3056" i="1"/>
  <c r="AP3055" i="1"/>
  <c r="AP3054" i="1"/>
  <c r="AP3053" i="1"/>
  <c r="AP3052" i="1"/>
  <c r="AP3051" i="1"/>
  <c r="AP3050" i="1"/>
  <c r="AP3049" i="1"/>
  <c r="AP3048" i="1"/>
  <c r="AP3047" i="1"/>
  <c r="AP3046" i="1"/>
  <c r="AP3045" i="1"/>
  <c r="AP3044" i="1"/>
  <c r="AP3043" i="1"/>
  <c r="AP3042" i="1"/>
  <c r="AP3041" i="1"/>
  <c r="AP3040" i="1"/>
  <c r="AP3039" i="1"/>
  <c r="AP3038" i="1"/>
  <c r="AP3037" i="1"/>
  <c r="AP3036" i="1"/>
  <c r="AP3035" i="1"/>
  <c r="AP3034" i="1"/>
  <c r="AP3033" i="1"/>
  <c r="AP3032" i="1"/>
  <c r="AP3031" i="1"/>
  <c r="AP3030" i="1"/>
  <c r="AP3029" i="1"/>
  <c r="AP3028" i="1"/>
  <c r="AP3027" i="1"/>
  <c r="AP3026" i="1"/>
  <c r="AP3025" i="1"/>
  <c r="AP3024" i="1"/>
  <c r="AP3023" i="1"/>
  <c r="AP3022" i="1"/>
  <c r="AP3021" i="1"/>
  <c r="AP3020" i="1"/>
  <c r="AP3019" i="1"/>
  <c r="AP3018" i="1"/>
  <c r="AP3017" i="1"/>
  <c r="AP3016" i="1"/>
  <c r="AP3015" i="1"/>
  <c r="AP3014" i="1"/>
  <c r="AP3013" i="1"/>
  <c r="AP3012" i="1"/>
  <c r="AP3011" i="1"/>
  <c r="AP3010" i="1"/>
  <c r="AP3009" i="1"/>
  <c r="AP3008" i="1"/>
  <c r="AP3007" i="1"/>
  <c r="AP3006" i="1"/>
  <c r="AP3005" i="1"/>
  <c r="AP3004" i="1"/>
  <c r="AP3003" i="1"/>
  <c r="AP3002" i="1"/>
  <c r="AP3001" i="1"/>
  <c r="AP3000" i="1"/>
  <c r="AP2999" i="1"/>
  <c r="AP2998" i="1"/>
  <c r="AP2997" i="1"/>
  <c r="AP2996" i="1"/>
  <c r="AP2995" i="1"/>
  <c r="AP2994" i="1"/>
  <c r="AP2993" i="1"/>
  <c r="AP2992" i="1"/>
  <c r="AP2991" i="1"/>
  <c r="AP2990" i="1"/>
  <c r="AP2989" i="1"/>
  <c r="AP2988" i="1"/>
  <c r="AP2987" i="1"/>
  <c r="AP2986" i="1"/>
  <c r="AP2985" i="1"/>
  <c r="AP2984" i="1"/>
  <c r="AP2983" i="1"/>
  <c r="AP2982" i="1"/>
  <c r="AP2981" i="1"/>
  <c r="AP2980" i="1"/>
  <c r="AP2979" i="1"/>
  <c r="AP2978" i="1"/>
  <c r="AP2977" i="1"/>
  <c r="AP2976" i="1"/>
  <c r="AP2975" i="1"/>
  <c r="AP2974" i="1"/>
  <c r="AP2973" i="1"/>
  <c r="AP2972" i="1"/>
  <c r="AP2971" i="1"/>
  <c r="AP2970" i="1"/>
  <c r="AP2969" i="1"/>
  <c r="AP2968" i="1"/>
  <c r="AP2967" i="1"/>
  <c r="AP2966" i="1"/>
  <c r="AP2965" i="1"/>
  <c r="AP2964" i="1"/>
  <c r="AP2963" i="1"/>
  <c r="AP2962" i="1"/>
  <c r="AP2961" i="1"/>
  <c r="AP2960" i="1"/>
  <c r="AP2959" i="1"/>
  <c r="AP2958" i="1"/>
  <c r="AP2957" i="1"/>
  <c r="AP2956" i="1"/>
  <c r="AP2955" i="1"/>
  <c r="AP2954" i="1"/>
  <c r="AP2953" i="1"/>
  <c r="AP2952" i="1"/>
  <c r="AP2951" i="1"/>
  <c r="AP2950" i="1"/>
  <c r="AP2949" i="1"/>
  <c r="AP2948" i="1"/>
  <c r="AP2947" i="1"/>
  <c r="AP2946" i="1"/>
  <c r="AP2945" i="1"/>
  <c r="AP2944" i="1"/>
  <c r="AP2943" i="1"/>
  <c r="AP2942" i="1"/>
  <c r="AP2941" i="1"/>
  <c r="AP2940" i="1"/>
  <c r="AP2939" i="1"/>
  <c r="AP2938" i="1"/>
  <c r="AP2937" i="1"/>
  <c r="AP2936" i="1"/>
  <c r="AP2935" i="1"/>
  <c r="AP2934" i="1"/>
  <c r="AP2933" i="1"/>
  <c r="AP2932" i="1"/>
  <c r="AP2931" i="1"/>
  <c r="AP2930" i="1"/>
  <c r="AP2929" i="1"/>
  <c r="AP2928" i="1"/>
  <c r="AP2927" i="1"/>
  <c r="AP2926" i="1"/>
  <c r="AP2925" i="1"/>
  <c r="AP2924" i="1"/>
  <c r="AP2923" i="1"/>
  <c r="AP2922" i="1"/>
  <c r="AP2921" i="1"/>
  <c r="AP2920" i="1"/>
  <c r="AP2919" i="1"/>
  <c r="AP2918" i="1"/>
  <c r="AP2917" i="1"/>
  <c r="AP2916" i="1"/>
  <c r="AP2915" i="1"/>
  <c r="AP2914" i="1"/>
  <c r="AP2913" i="1"/>
  <c r="AP2912" i="1"/>
  <c r="AP2911" i="1"/>
  <c r="AP2910" i="1"/>
  <c r="AP2909" i="1"/>
  <c r="AP2908" i="1"/>
  <c r="AP2907" i="1"/>
  <c r="AP2906" i="1"/>
  <c r="AP2905" i="1"/>
  <c r="AP2904" i="1"/>
  <c r="AP2903" i="1"/>
  <c r="AP2902" i="1"/>
  <c r="AP2901" i="1"/>
  <c r="AP2900" i="1"/>
  <c r="AP2899" i="1"/>
  <c r="AP2898" i="1"/>
  <c r="AP2897" i="1"/>
  <c r="AP2896" i="1"/>
  <c r="AP2895" i="1"/>
  <c r="AP2894" i="1"/>
  <c r="AP2893" i="1"/>
  <c r="AP2892" i="1"/>
  <c r="AP2891" i="1"/>
  <c r="AP2890" i="1"/>
  <c r="AP2889" i="1"/>
  <c r="AP2888" i="1"/>
  <c r="AP2887" i="1"/>
  <c r="AP2886" i="1"/>
  <c r="AP2885" i="1"/>
  <c r="AP2884" i="1"/>
  <c r="AP2883" i="1"/>
  <c r="AP2882" i="1"/>
  <c r="AP2881" i="1"/>
  <c r="AP2880" i="1"/>
  <c r="AP2879" i="1"/>
  <c r="AP2878" i="1"/>
  <c r="AP2877" i="1"/>
  <c r="AP2876" i="1"/>
  <c r="AP2875" i="1"/>
  <c r="AP2874" i="1"/>
  <c r="AP2873" i="1"/>
  <c r="AP2872" i="1"/>
  <c r="AP2871" i="1"/>
  <c r="AP2870" i="1"/>
  <c r="AP2869" i="1"/>
  <c r="AP2868" i="1"/>
  <c r="AP2867" i="1"/>
  <c r="AP2866" i="1"/>
  <c r="AP2865" i="1"/>
  <c r="AP2864" i="1"/>
  <c r="AP2863" i="1"/>
  <c r="AP2862" i="1"/>
  <c r="AP2861" i="1"/>
  <c r="AP2860" i="1"/>
  <c r="AP2859" i="1"/>
  <c r="AP2858" i="1"/>
  <c r="AP2857" i="1"/>
  <c r="AP2856" i="1"/>
  <c r="AP2855" i="1"/>
  <c r="AP2854" i="1"/>
  <c r="AP2853" i="1"/>
  <c r="AP2852" i="1"/>
  <c r="AP2851" i="1"/>
  <c r="AP2850" i="1"/>
  <c r="AP2849" i="1"/>
  <c r="AP2848" i="1"/>
  <c r="AP2847" i="1"/>
  <c r="AP2846" i="1"/>
  <c r="AP2845" i="1"/>
  <c r="AP2844" i="1"/>
  <c r="AP2843" i="1"/>
  <c r="AP2842" i="1"/>
  <c r="AP2841" i="1"/>
  <c r="AP2840" i="1"/>
  <c r="AP2839" i="1"/>
  <c r="AP2838" i="1"/>
  <c r="AP2837" i="1"/>
  <c r="AP2836" i="1"/>
  <c r="AP2835" i="1"/>
  <c r="AP2834" i="1"/>
  <c r="AP2833" i="1"/>
  <c r="AP2832" i="1"/>
  <c r="AP2831" i="1"/>
  <c r="AP2830" i="1"/>
  <c r="AP2829" i="1"/>
  <c r="AP2828" i="1"/>
  <c r="AP2827" i="1"/>
  <c r="AP2826" i="1"/>
  <c r="AP2825" i="1"/>
  <c r="AP2824" i="1"/>
  <c r="AP2823" i="1"/>
  <c r="AP2822" i="1"/>
  <c r="AP2821" i="1"/>
  <c r="AP2820" i="1"/>
  <c r="AP2819" i="1"/>
  <c r="AP2818" i="1"/>
  <c r="AP2817" i="1"/>
  <c r="AP2816" i="1"/>
  <c r="AP2815" i="1"/>
  <c r="AP2814" i="1"/>
  <c r="AP2813" i="1"/>
  <c r="AP2812" i="1"/>
  <c r="AP2811" i="1"/>
  <c r="AP2810" i="1"/>
  <c r="AP2809" i="1"/>
  <c r="AP2808" i="1"/>
  <c r="AP2807" i="1"/>
  <c r="AP2806" i="1"/>
  <c r="AP2805" i="1"/>
  <c r="AP2804" i="1"/>
  <c r="AP2803" i="1"/>
  <c r="AP2802" i="1"/>
  <c r="AP2801" i="1"/>
  <c r="AP2800" i="1"/>
  <c r="AP2799" i="1"/>
  <c r="AP2798" i="1"/>
  <c r="AP2797" i="1"/>
  <c r="AP2796" i="1"/>
  <c r="AP2795" i="1"/>
  <c r="AP2794" i="1"/>
  <c r="AP2793" i="1"/>
  <c r="AP2792" i="1"/>
  <c r="AP2791" i="1"/>
  <c r="AP2790" i="1"/>
  <c r="AP2789" i="1"/>
  <c r="AP2788" i="1"/>
  <c r="AP2787" i="1"/>
  <c r="AP2786" i="1"/>
  <c r="AP2785" i="1"/>
  <c r="AP2784" i="1"/>
  <c r="AP2783" i="1"/>
  <c r="AP2782" i="1"/>
  <c r="AP2781" i="1"/>
  <c r="AP2780" i="1"/>
  <c r="AP2779" i="1"/>
  <c r="AP2778" i="1"/>
  <c r="AP2777" i="1"/>
  <c r="AP2776" i="1"/>
  <c r="AP2775" i="1"/>
  <c r="AP2774" i="1"/>
  <c r="AP2773" i="1"/>
  <c r="AP2772" i="1"/>
  <c r="AP2771" i="1"/>
  <c r="AP2770" i="1"/>
  <c r="AP2769" i="1"/>
  <c r="AP2768" i="1"/>
  <c r="AP2767" i="1"/>
  <c r="AP2766" i="1"/>
  <c r="AP2765" i="1"/>
  <c r="AP2764" i="1"/>
  <c r="AP2763" i="1"/>
  <c r="AP2762" i="1"/>
  <c r="AP2761" i="1"/>
  <c r="AP2760" i="1"/>
  <c r="AP2759" i="1"/>
  <c r="AP2758" i="1"/>
  <c r="AP2757" i="1"/>
  <c r="AP2756" i="1"/>
  <c r="AP2755" i="1"/>
  <c r="AP2754" i="1"/>
  <c r="AP2753" i="1"/>
  <c r="AP2752" i="1"/>
  <c r="AP2751" i="1"/>
  <c r="AP2750" i="1"/>
  <c r="AP2749" i="1"/>
  <c r="AP2748" i="1"/>
  <c r="AP2747" i="1"/>
  <c r="AP2746" i="1"/>
  <c r="AP2745" i="1"/>
  <c r="AP2744" i="1"/>
  <c r="AP2743" i="1"/>
  <c r="AP2742" i="1"/>
  <c r="AP2741" i="1"/>
  <c r="AP2740" i="1"/>
  <c r="AP2739" i="1"/>
  <c r="AP2738" i="1"/>
  <c r="AP2737" i="1"/>
  <c r="AP2736" i="1"/>
  <c r="AP2735" i="1"/>
  <c r="AP2734" i="1"/>
  <c r="AP2733" i="1"/>
  <c r="AP2732" i="1"/>
  <c r="AP2731" i="1"/>
  <c r="AP2730" i="1"/>
  <c r="AP2729" i="1"/>
  <c r="AP2728" i="1"/>
  <c r="AP2727" i="1"/>
  <c r="AP2726" i="1"/>
  <c r="AP2725" i="1"/>
  <c r="AP2724" i="1"/>
  <c r="AP2723" i="1"/>
  <c r="AP2722" i="1"/>
  <c r="AP2721" i="1"/>
  <c r="AP2720" i="1"/>
  <c r="AP2719" i="1"/>
  <c r="AP2718" i="1"/>
  <c r="AP2717" i="1"/>
  <c r="AP2716" i="1"/>
  <c r="AP2715" i="1"/>
  <c r="AP2714" i="1"/>
  <c r="AP2713" i="1"/>
  <c r="AP2712" i="1"/>
  <c r="AP2711" i="1"/>
  <c r="AP2710" i="1"/>
  <c r="AP2709" i="1"/>
  <c r="AP2708" i="1"/>
  <c r="AP2707" i="1"/>
  <c r="AP2706" i="1"/>
  <c r="AP2705" i="1"/>
  <c r="AP2704" i="1"/>
  <c r="AP2703" i="1"/>
  <c r="AP2702" i="1"/>
  <c r="AP2701" i="1"/>
  <c r="AP2700" i="1"/>
  <c r="AP2699" i="1"/>
  <c r="AP2698" i="1"/>
  <c r="AP2697" i="1"/>
  <c r="AP2696" i="1"/>
  <c r="AP2695" i="1"/>
  <c r="AP2694" i="1"/>
  <c r="AP2693" i="1"/>
  <c r="AP2692" i="1"/>
  <c r="AP2691" i="1"/>
  <c r="AP2690" i="1"/>
  <c r="AP2689" i="1"/>
  <c r="AP2688" i="1"/>
  <c r="AP2687" i="1"/>
  <c r="AP2686" i="1"/>
  <c r="AP2685" i="1"/>
  <c r="AP2684" i="1"/>
  <c r="AP2683" i="1"/>
  <c r="AP2682" i="1"/>
  <c r="AP2681" i="1"/>
  <c r="AP2680" i="1"/>
  <c r="AP2679" i="1"/>
  <c r="AP2678" i="1"/>
  <c r="AP2677" i="1"/>
  <c r="AP2676" i="1"/>
  <c r="AP2675" i="1"/>
  <c r="AP2674" i="1"/>
  <c r="AP2673" i="1"/>
  <c r="AP2672" i="1"/>
  <c r="AP2671" i="1"/>
  <c r="AP2670" i="1"/>
  <c r="AP2669" i="1"/>
  <c r="AP2668" i="1"/>
  <c r="AP2667" i="1"/>
  <c r="AP2666" i="1"/>
  <c r="AP2665" i="1"/>
  <c r="AP2664" i="1"/>
  <c r="AP2663" i="1"/>
  <c r="AP2662" i="1"/>
  <c r="AP2661" i="1"/>
  <c r="AP2660" i="1"/>
  <c r="AP2659" i="1"/>
  <c r="AP2658" i="1"/>
  <c r="AP2657" i="1"/>
  <c r="AP2656" i="1"/>
  <c r="AP2655" i="1"/>
  <c r="AP2654" i="1"/>
  <c r="AP2653" i="1"/>
  <c r="AP2652" i="1"/>
  <c r="AP2651" i="1"/>
  <c r="AP2650" i="1"/>
  <c r="AP2649" i="1"/>
  <c r="AP2648" i="1"/>
  <c r="AP2647" i="1"/>
  <c r="AP2646" i="1"/>
  <c r="AP2645" i="1"/>
  <c r="AP2644" i="1"/>
  <c r="AP2643" i="1"/>
  <c r="AP2642" i="1"/>
  <c r="AP2641" i="1"/>
  <c r="AP2640" i="1"/>
  <c r="AP2639" i="1"/>
  <c r="AP2638" i="1"/>
  <c r="AP2637" i="1"/>
  <c r="AP2636" i="1"/>
  <c r="AP2635" i="1"/>
  <c r="AP2634" i="1"/>
  <c r="AP2633" i="1"/>
  <c r="AP2632" i="1"/>
  <c r="AP2631" i="1"/>
  <c r="AP2630" i="1"/>
  <c r="AP2629" i="1"/>
  <c r="AP2628" i="1"/>
  <c r="AP2627" i="1"/>
  <c r="AP2626" i="1"/>
  <c r="AP2625" i="1"/>
  <c r="AP2624" i="1"/>
  <c r="AP2623" i="1"/>
  <c r="AP2622" i="1"/>
  <c r="AP2621" i="1"/>
  <c r="AP2620" i="1"/>
  <c r="AP2619" i="1"/>
  <c r="AP2618" i="1"/>
  <c r="AP2617" i="1"/>
  <c r="AP2616" i="1"/>
  <c r="AP2615" i="1"/>
  <c r="AP2614" i="1"/>
  <c r="AP2613" i="1"/>
  <c r="AP2612" i="1"/>
  <c r="AP2611" i="1"/>
  <c r="AP2610" i="1"/>
  <c r="AP2609" i="1"/>
  <c r="AP2608" i="1"/>
  <c r="AP2607" i="1"/>
  <c r="AP2606" i="1"/>
  <c r="AP2605" i="1"/>
  <c r="AP2604" i="1"/>
  <c r="AP2603" i="1"/>
  <c r="AP2602" i="1"/>
  <c r="AP2601" i="1"/>
  <c r="AP2600" i="1"/>
  <c r="AP2599" i="1"/>
  <c r="AP2598" i="1"/>
  <c r="AP2597" i="1"/>
  <c r="AP2596" i="1"/>
  <c r="AP2595" i="1"/>
  <c r="AP2594" i="1"/>
  <c r="AP2593" i="1"/>
  <c r="AP2592" i="1"/>
  <c r="AP2591" i="1"/>
  <c r="AP2590" i="1"/>
  <c r="AP2589" i="1"/>
  <c r="AP2588" i="1"/>
  <c r="AP2587" i="1"/>
  <c r="AP2586" i="1"/>
  <c r="AP2585" i="1"/>
  <c r="AP2584" i="1"/>
  <c r="AP2583" i="1"/>
  <c r="AP2582" i="1"/>
  <c r="AP2581" i="1"/>
  <c r="AP2580" i="1"/>
  <c r="AP2579" i="1"/>
  <c r="AP2578" i="1"/>
  <c r="AP2577" i="1"/>
  <c r="AP2576" i="1"/>
  <c r="AP2575" i="1"/>
  <c r="AP2574" i="1"/>
  <c r="AP2573" i="1"/>
  <c r="AP2572" i="1"/>
  <c r="AP2571" i="1"/>
  <c r="AP2570" i="1"/>
  <c r="AP2569" i="1"/>
  <c r="AP2568" i="1"/>
  <c r="AP2567" i="1"/>
  <c r="AP2566" i="1"/>
  <c r="AP2565" i="1"/>
  <c r="AP2564" i="1"/>
  <c r="AP2563" i="1"/>
  <c r="AP2562" i="1"/>
  <c r="AP2561" i="1"/>
  <c r="AP2560" i="1"/>
  <c r="AP2559" i="1"/>
  <c r="AP2558" i="1"/>
  <c r="AP2557" i="1"/>
  <c r="AP2556" i="1"/>
  <c r="AP2555" i="1"/>
  <c r="AP2554" i="1"/>
  <c r="AP2553" i="1"/>
  <c r="AP2552" i="1"/>
  <c r="AP2551" i="1"/>
  <c r="AP2550" i="1"/>
  <c r="AP2549" i="1"/>
  <c r="AP2548" i="1"/>
  <c r="AP2547" i="1"/>
  <c r="AP2546" i="1"/>
  <c r="AP2545" i="1"/>
  <c r="AP2544" i="1"/>
  <c r="AP2543" i="1"/>
  <c r="AP2542" i="1"/>
  <c r="AP2541" i="1"/>
  <c r="AP2540" i="1"/>
  <c r="AP2539" i="1"/>
  <c r="AP2538" i="1"/>
  <c r="AP2537" i="1"/>
  <c r="AP2536" i="1"/>
  <c r="AP2535" i="1"/>
  <c r="AP2534" i="1"/>
  <c r="AP2533" i="1"/>
  <c r="AP2532" i="1"/>
  <c r="AP2531" i="1"/>
  <c r="AP2530" i="1"/>
  <c r="AP2529" i="1"/>
  <c r="AP2528" i="1"/>
  <c r="AP2527" i="1"/>
  <c r="AP2526" i="1"/>
  <c r="AP2525" i="1"/>
  <c r="AP2524" i="1"/>
  <c r="AP2523" i="1"/>
  <c r="AP2522" i="1"/>
  <c r="AP2521" i="1"/>
  <c r="AP2520" i="1"/>
  <c r="AP2519" i="1"/>
  <c r="AP2518" i="1"/>
  <c r="AP2517" i="1"/>
  <c r="AP2516" i="1"/>
  <c r="AP2515" i="1"/>
  <c r="AP2514" i="1"/>
  <c r="AP2513" i="1"/>
  <c r="AP2512" i="1"/>
  <c r="AP2511" i="1"/>
  <c r="AP2510" i="1"/>
  <c r="AP2509" i="1"/>
  <c r="AP2508" i="1"/>
  <c r="AP2507" i="1"/>
  <c r="AP2506" i="1"/>
  <c r="AP2505" i="1"/>
  <c r="AP2504" i="1"/>
  <c r="AP2503" i="1"/>
  <c r="AP2502" i="1"/>
  <c r="AP2501" i="1"/>
  <c r="AP2500" i="1"/>
  <c r="AP2499" i="1"/>
  <c r="AP2498" i="1"/>
  <c r="AP2497" i="1"/>
  <c r="AP2496" i="1"/>
  <c r="AP2495" i="1"/>
  <c r="AP2494" i="1"/>
  <c r="AP2493" i="1"/>
  <c r="AP2492" i="1"/>
  <c r="AP2491" i="1"/>
  <c r="AP2490" i="1"/>
  <c r="AP2489" i="1"/>
  <c r="AP2488" i="1"/>
  <c r="AP2487" i="1"/>
  <c r="AP2486" i="1"/>
  <c r="AP2485" i="1"/>
  <c r="AP2484" i="1"/>
  <c r="AP2483" i="1"/>
  <c r="AP2482" i="1"/>
  <c r="AP2481" i="1"/>
  <c r="AP2480" i="1"/>
  <c r="AP2479" i="1"/>
  <c r="AP2478" i="1"/>
  <c r="AP2477" i="1"/>
  <c r="AP2476" i="1"/>
  <c r="AP2475" i="1"/>
  <c r="AP2474" i="1"/>
  <c r="AP2473" i="1"/>
  <c r="AP2472" i="1"/>
  <c r="AP2471" i="1"/>
  <c r="AP2470" i="1"/>
  <c r="AP2469" i="1"/>
  <c r="AP2468" i="1"/>
  <c r="AP2467" i="1"/>
  <c r="AP2466" i="1"/>
  <c r="AP2465" i="1"/>
  <c r="AP2464" i="1"/>
  <c r="AP2463" i="1"/>
  <c r="AP2462" i="1"/>
  <c r="AP2461" i="1"/>
  <c r="AP2460" i="1"/>
  <c r="AP2459" i="1"/>
  <c r="AP2458" i="1"/>
  <c r="AP2457" i="1"/>
  <c r="AP2456" i="1"/>
  <c r="AP2455" i="1"/>
  <c r="AP2454" i="1"/>
  <c r="AP2453" i="1"/>
  <c r="AP2452" i="1"/>
  <c r="AP2451" i="1"/>
  <c r="AP2450" i="1"/>
  <c r="AP2449" i="1"/>
  <c r="AP2448" i="1"/>
  <c r="AP2447" i="1"/>
  <c r="AP2446" i="1"/>
  <c r="AP2445" i="1"/>
  <c r="AP2444" i="1"/>
  <c r="AP2443" i="1"/>
  <c r="AP2442" i="1"/>
  <c r="AP2441" i="1"/>
  <c r="AP2440" i="1"/>
  <c r="AP2439" i="1"/>
  <c r="AP2438" i="1"/>
  <c r="AP2437" i="1"/>
  <c r="AP2436" i="1"/>
  <c r="AP2435" i="1"/>
  <c r="AP2434" i="1"/>
  <c r="AP2433" i="1"/>
  <c r="AP2432" i="1"/>
  <c r="AP2431" i="1"/>
  <c r="AP2430" i="1"/>
  <c r="AP2429" i="1"/>
  <c r="AP2428" i="1"/>
  <c r="AP2427" i="1"/>
  <c r="AP2426" i="1"/>
  <c r="AP2425" i="1"/>
  <c r="AP2424" i="1"/>
  <c r="AP2423" i="1"/>
  <c r="AP2422" i="1"/>
  <c r="AP2421" i="1"/>
  <c r="AP2420" i="1"/>
  <c r="AP2419" i="1"/>
  <c r="AP2418" i="1"/>
  <c r="AP2417" i="1"/>
  <c r="AP2416" i="1"/>
  <c r="AP2415" i="1"/>
  <c r="AP2414" i="1"/>
  <c r="AP2413" i="1"/>
  <c r="AP2412" i="1"/>
  <c r="AP2411" i="1"/>
  <c r="AP2410" i="1"/>
  <c r="AP2409" i="1"/>
  <c r="AP2408" i="1"/>
  <c r="AP2407" i="1"/>
  <c r="AP2406" i="1"/>
  <c r="AP2405" i="1"/>
  <c r="AP2404" i="1"/>
  <c r="AP2403" i="1"/>
  <c r="AP2402" i="1"/>
  <c r="AP2401" i="1"/>
  <c r="AP2400" i="1"/>
  <c r="AP2399" i="1"/>
  <c r="AP2398" i="1"/>
  <c r="AP2397" i="1"/>
  <c r="AP2396" i="1"/>
  <c r="AP2395" i="1"/>
  <c r="AP2394" i="1"/>
  <c r="AP2393" i="1"/>
  <c r="AP2392" i="1"/>
  <c r="AP2391" i="1"/>
  <c r="AP2390" i="1"/>
  <c r="AP2389" i="1"/>
  <c r="AP2388" i="1"/>
  <c r="AP2387" i="1"/>
  <c r="AP2386" i="1"/>
  <c r="AP2385" i="1"/>
  <c r="AP2384" i="1"/>
  <c r="AP2383" i="1"/>
  <c r="AP2382" i="1"/>
  <c r="AP2381" i="1"/>
  <c r="AP2380" i="1"/>
  <c r="AP2379" i="1"/>
  <c r="AP2378" i="1"/>
  <c r="AP2377" i="1"/>
  <c r="AP2376" i="1"/>
  <c r="AP2375" i="1"/>
  <c r="AP2374" i="1"/>
  <c r="AP2373" i="1"/>
  <c r="AP2372" i="1"/>
  <c r="AP2371" i="1"/>
  <c r="AP2370" i="1"/>
  <c r="AP2369" i="1"/>
  <c r="AP2368" i="1"/>
  <c r="AP2367" i="1"/>
  <c r="AP2366" i="1"/>
  <c r="AP2365" i="1"/>
  <c r="AP2364" i="1"/>
  <c r="AP2363" i="1"/>
  <c r="AP2362" i="1"/>
  <c r="AP2361" i="1"/>
  <c r="AP2360" i="1"/>
  <c r="AP2359" i="1"/>
  <c r="AP2358" i="1"/>
  <c r="AP2357" i="1"/>
  <c r="AP2356" i="1"/>
  <c r="AP2355" i="1"/>
  <c r="AP2354" i="1"/>
  <c r="AP2353" i="1"/>
  <c r="AP2352" i="1"/>
  <c r="AP2351" i="1"/>
  <c r="AP2350" i="1"/>
  <c r="AP2349" i="1"/>
  <c r="AP2348" i="1"/>
  <c r="AP2347" i="1"/>
  <c r="AP2346" i="1"/>
  <c r="AP2345" i="1"/>
  <c r="AP2344" i="1"/>
  <c r="AP2343" i="1"/>
  <c r="AP2342" i="1"/>
  <c r="AP2341" i="1"/>
  <c r="AP2340" i="1"/>
  <c r="AP2339" i="1"/>
  <c r="AP2338" i="1"/>
  <c r="AP2337" i="1"/>
  <c r="AP2336" i="1"/>
  <c r="AP2335" i="1"/>
  <c r="AP2334" i="1"/>
  <c r="AP2333" i="1"/>
  <c r="AP2332" i="1"/>
  <c r="AP2331" i="1"/>
  <c r="AP2330" i="1"/>
  <c r="AP2329" i="1"/>
  <c r="AP2328" i="1"/>
  <c r="AP2327" i="1"/>
  <c r="AP2326" i="1"/>
  <c r="AP2325" i="1"/>
  <c r="AP2324" i="1"/>
  <c r="AP2323" i="1"/>
  <c r="AP2322" i="1"/>
  <c r="AP2321" i="1"/>
  <c r="AP2320" i="1"/>
  <c r="AP2319" i="1"/>
  <c r="AP2318" i="1"/>
  <c r="AP2317" i="1"/>
  <c r="AP2316" i="1"/>
  <c r="AP2315" i="1"/>
  <c r="AP2314" i="1"/>
  <c r="AP2313" i="1"/>
  <c r="AP2312" i="1"/>
  <c r="AP2311" i="1"/>
  <c r="AP2310" i="1"/>
  <c r="AP2309" i="1"/>
  <c r="AP2308" i="1"/>
  <c r="AP2307" i="1"/>
  <c r="AP2306" i="1"/>
  <c r="AP2305" i="1"/>
  <c r="AP2304" i="1"/>
  <c r="AP2303" i="1"/>
  <c r="AP2302" i="1"/>
  <c r="AP2301" i="1"/>
  <c r="AP2300" i="1"/>
  <c r="AP2299" i="1"/>
  <c r="AP2298" i="1"/>
  <c r="AP2297" i="1"/>
  <c r="AP2296" i="1"/>
  <c r="AP2295" i="1"/>
  <c r="AP2294" i="1"/>
  <c r="AP2293" i="1"/>
  <c r="AP2292" i="1"/>
  <c r="AP2291" i="1"/>
  <c r="AP2290" i="1"/>
  <c r="AP2289" i="1"/>
  <c r="AP2288" i="1"/>
  <c r="AP2287" i="1"/>
  <c r="AP2286" i="1"/>
  <c r="AP2285" i="1"/>
  <c r="AP2284" i="1"/>
  <c r="AP2283" i="1"/>
  <c r="AP2282" i="1"/>
  <c r="AP2281" i="1"/>
  <c r="AP2280" i="1"/>
  <c r="AP2279" i="1"/>
  <c r="AP2278" i="1"/>
  <c r="AP2277" i="1"/>
  <c r="AP2276" i="1"/>
  <c r="AP2275" i="1"/>
  <c r="AP2274" i="1"/>
  <c r="AP2273" i="1"/>
  <c r="AP2272" i="1"/>
  <c r="AP2271" i="1"/>
  <c r="AP2270" i="1"/>
  <c r="AP2269" i="1"/>
  <c r="AP2268" i="1"/>
  <c r="AP2267" i="1"/>
  <c r="AP2266" i="1"/>
  <c r="AP2265" i="1"/>
  <c r="AP2264" i="1"/>
  <c r="AP2263" i="1"/>
  <c r="AP2262" i="1"/>
  <c r="AP2261" i="1"/>
  <c r="AP2260" i="1"/>
  <c r="AP2259" i="1"/>
  <c r="AP2258" i="1"/>
  <c r="AP2257" i="1"/>
  <c r="AP2256" i="1"/>
  <c r="AP2255" i="1"/>
  <c r="AP2254" i="1"/>
  <c r="AP2253" i="1"/>
  <c r="AP2252" i="1"/>
  <c r="AP2251" i="1"/>
  <c r="AP2250" i="1"/>
  <c r="AP2249" i="1"/>
  <c r="AP2248" i="1"/>
  <c r="AP2247" i="1"/>
  <c r="AP2246" i="1"/>
  <c r="AP2245" i="1"/>
  <c r="AP2244" i="1"/>
  <c r="AP2243" i="1"/>
  <c r="AP2242" i="1"/>
  <c r="AP2241" i="1"/>
  <c r="AP2240" i="1"/>
  <c r="AP2239" i="1"/>
  <c r="AP2238" i="1"/>
  <c r="AP2237" i="1"/>
  <c r="AP2236" i="1"/>
  <c r="AP2235" i="1"/>
  <c r="AP2234" i="1"/>
  <c r="AP2233" i="1"/>
  <c r="AP2232" i="1"/>
  <c r="AP2231" i="1"/>
  <c r="AP2230" i="1"/>
  <c r="AP2229" i="1"/>
  <c r="AP2228" i="1"/>
  <c r="AP2227" i="1"/>
  <c r="AP2226" i="1"/>
  <c r="AP2225" i="1"/>
  <c r="AP2224" i="1"/>
  <c r="AP2223" i="1"/>
  <c r="AP2222" i="1"/>
  <c r="AP2221" i="1"/>
  <c r="AP2220" i="1"/>
  <c r="AP2219" i="1"/>
  <c r="AP2218" i="1"/>
  <c r="AP2217" i="1"/>
  <c r="AP2216" i="1"/>
  <c r="AP2215" i="1"/>
  <c r="AP2214" i="1"/>
  <c r="AP2213" i="1"/>
  <c r="AP2212" i="1"/>
  <c r="AP2211" i="1"/>
  <c r="AP2210" i="1"/>
  <c r="AP2209" i="1"/>
  <c r="AP2208" i="1"/>
  <c r="AP2207" i="1"/>
  <c r="AP2206" i="1"/>
  <c r="AP2205" i="1"/>
  <c r="AP2204" i="1"/>
  <c r="AP2203" i="1"/>
  <c r="AP2202" i="1"/>
  <c r="AP2201" i="1"/>
  <c r="AP2200" i="1"/>
  <c r="AP2199" i="1"/>
  <c r="AP2198" i="1"/>
  <c r="AP2197" i="1"/>
  <c r="AP2196" i="1"/>
  <c r="AP2195" i="1"/>
  <c r="AP2194" i="1"/>
  <c r="AP2193" i="1"/>
  <c r="AP2192" i="1"/>
  <c r="AP2191" i="1"/>
  <c r="AP2190" i="1"/>
  <c r="AP2189" i="1"/>
  <c r="AP2188" i="1"/>
  <c r="AP2187" i="1"/>
  <c r="AP2186" i="1"/>
  <c r="AP2185" i="1"/>
  <c r="AP2184" i="1"/>
  <c r="AP2183" i="1"/>
  <c r="AP2182" i="1"/>
  <c r="AP2181" i="1"/>
  <c r="AP2180" i="1"/>
  <c r="AP2179" i="1"/>
  <c r="AP2178" i="1"/>
  <c r="AP2177" i="1"/>
  <c r="AP2176" i="1"/>
  <c r="AP2175" i="1"/>
  <c r="AP2174" i="1"/>
  <c r="AP2173" i="1"/>
  <c r="AP2172" i="1"/>
  <c r="AP2171" i="1"/>
  <c r="AP2170" i="1"/>
  <c r="AP2169" i="1"/>
  <c r="AP2168" i="1"/>
  <c r="AP2167" i="1"/>
  <c r="AP2166" i="1"/>
  <c r="AP2165" i="1"/>
  <c r="AP2164" i="1"/>
  <c r="AP2163" i="1"/>
  <c r="AP2162" i="1"/>
  <c r="AP2161" i="1"/>
  <c r="AP2160" i="1"/>
  <c r="AP2159" i="1"/>
  <c r="AP2158" i="1"/>
  <c r="AP2157" i="1"/>
  <c r="AP2156" i="1"/>
  <c r="AP2155" i="1"/>
  <c r="AP2154" i="1"/>
  <c r="AP2153" i="1"/>
  <c r="AP2152" i="1"/>
  <c r="AP2151" i="1"/>
  <c r="AP2150" i="1"/>
  <c r="AP2149" i="1"/>
  <c r="AP2148" i="1"/>
  <c r="AP2147" i="1"/>
  <c r="AP2146" i="1"/>
  <c r="AP2145" i="1"/>
  <c r="AP2144" i="1"/>
  <c r="AP2143" i="1"/>
  <c r="AP2142" i="1"/>
  <c r="AP2141" i="1"/>
  <c r="AP2140" i="1"/>
  <c r="AP2139" i="1"/>
  <c r="AP2138" i="1"/>
  <c r="AP2137" i="1"/>
  <c r="AP2136" i="1"/>
  <c r="AP2135" i="1"/>
  <c r="AP2134" i="1"/>
  <c r="AP2133" i="1"/>
  <c r="AP2132" i="1"/>
  <c r="AP2131" i="1"/>
  <c r="AP2130" i="1"/>
  <c r="AP2129" i="1"/>
  <c r="AP2128" i="1"/>
  <c r="AP2127" i="1"/>
  <c r="AP2126" i="1"/>
  <c r="AP2125" i="1"/>
  <c r="AP2124" i="1"/>
  <c r="AP2123" i="1"/>
  <c r="AP2122" i="1"/>
  <c r="AP2121" i="1"/>
  <c r="AP2120" i="1"/>
  <c r="AP2119" i="1"/>
  <c r="AP2118" i="1"/>
  <c r="AP2117" i="1"/>
  <c r="AP2116" i="1"/>
  <c r="AP2115" i="1"/>
  <c r="AP2114" i="1"/>
  <c r="AP2113" i="1"/>
  <c r="AP2112" i="1"/>
  <c r="AP2111" i="1"/>
  <c r="AP2110" i="1"/>
  <c r="AP2109" i="1"/>
  <c r="AP2108" i="1"/>
  <c r="AP2107" i="1"/>
  <c r="AP2106" i="1"/>
  <c r="AP2105" i="1"/>
  <c r="AP2104" i="1"/>
  <c r="AP2103" i="1"/>
  <c r="AP2102" i="1"/>
  <c r="AP2101" i="1"/>
  <c r="AP2100" i="1"/>
  <c r="AP2099" i="1"/>
  <c r="AP2098" i="1"/>
  <c r="AP2097" i="1"/>
  <c r="AP2096" i="1"/>
  <c r="AP2095" i="1"/>
  <c r="AP2094" i="1"/>
  <c r="AP2093" i="1"/>
  <c r="AP2092" i="1"/>
  <c r="AP2091" i="1"/>
  <c r="AP2090" i="1"/>
  <c r="AP2089" i="1"/>
  <c r="AP2088" i="1"/>
  <c r="AP2087" i="1"/>
  <c r="AP2086" i="1"/>
  <c r="AP2085" i="1"/>
  <c r="AP2084" i="1"/>
  <c r="AP2083" i="1"/>
  <c r="AP2082" i="1"/>
  <c r="AP2081" i="1"/>
  <c r="AP2080" i="1"/>
  <c r="AP2079" i="1"/>
  <c r="AP2078" i="1"/>
  <c r="AP2077" i="1"/>
  <c r="AP2076" i="1"/>
  <c r="AP2075" i="1"/>
  <c r="AP2074" i="1"/>
  <c r="AP2073" i="1"/>
  <c r="AP2072" i="1"/>
  <c r="AP2071" i="1"/>
  <c r="AP2070" i="1"/>
  <c r="AP2069" i="1"/>
  <c r="AP2068" i="1"/>
  <c r="AP2067" i="1"/>
  <c r="AP2066" i="1"/>
  <c r="AP2065" i="1"/>
  <c r="AP2064" i="1"/>
  <c r="AP2063" i="1"/>
  <c r="AP2062" i="1"/>
  <c r="AP2061" i="1"/>
  <c r="AP2060" i="1"/>
  <c r="AP2059" i="1"/>
  <c r="AP2058" i="1"/>
  <c r="AP2057" i="1"/>
  <c r="AP2056" i="1"/>
  <c r="AP2055" i="1"/>
  <c r="AP2054" i="1"/>
  <c r="AP2053" i="1"/>
  <c r="AP2052" i="1"/>
  <c r="AP2051" i="1"/>
  <c r="AP2050" i="1"/>
  <c r="AP2049" i="1"/>
  <c r="AP2048" i="1"/>
  <c r="AP2047" i="1"/>
  <c r="AP2046" i="1"/>
  <c r="AP2045" i="1"/>
  <c r="AP2044" i="1"/>
  <c r="AP2043" i="1"/>
  <c r="AP2042" i="1"/>
  <c r="AP2041" i="1"/>
  <c r="AP2040" i="1"/>
  <c r="AP2039" i="1"/>
  <c r="AP2038" i="1"/>
  <c r="AP2037" i="1"/>
  <c r="AP2036" i="1"/>
  <c r="AP2035" i="1"/>
  <c r="AP2034" i="1"/>
  <c r="AP2033" i="1"/>
  <c r="AP2032" i="1"/>
  <c r="AP2031" i="1"/>
  <c r="AP2030" i="1"/>
  <c r="AP2029" i="1"/>
  <c r="AP2028" i="1"/>
  <c r="AP2027" i="1"/>
  <c r="AP2026" i="1"/>
  <c r="AP2025" i="1"/>
  <c r="AP2024" i="1"/>
  <c r="AP2023" i="1"/>
  <c r="AP2022" i="1"/>
  <c r="AP2021" i="1"/>
  <c r="AP2020" i="1"/>
  <c r="AP2019" i="1"/>
  <c r="AP2018" i="1"/>
  <c r="AP2017" i="1"/>
  <c r="AP2016" i="1"/>
  <c r="AP2015" i="1"/>
  <c r="AP2014" i="1"/>
  <c r="AP2013" i="1"/>
  <c r="AP2012" i="1"/>
  <c r="AP2011" i="1"/>
  <c r="AP2010" i="1"/>
  <c r="AP2009" i="1"/>
  <c r="AP2008" i="1"/>
  <c r="AP2007" i="1"/>
  <c r="AP2006" i="1"/>
  <c r="AP2005" i="1"/>
  <c r="AP2004" i="1"/>
  <c r="AP2003" i="1"/>
  <c r="AP2002" i="1"/>
  <c r="AP2001" i="1"/>
  <c r="AP2000" i="1"/>
  <c r="AP1999" i="1"/>
  <c r="AP1998" i="1"/>
  <c r="AP1997" i="1"/>
  <c r="AP1996" i="1"/>
  <c r="AP1995" i="1"/>
  <c r="AP1994" i="1"/>
  <c r="AP1993" i="1"/>
  <c r="AP1992" i="1"/>
  <c r="AP1991" i="1"/>
  <c r="AP1990" i="1"/>
  <c r="AP1989" i="1"/>
  <c r="AP1988" i="1"/>
  <c r="AP1987" i="1"/>
  <c r="AP1986" i="1"/>
  <c r="AP1985" i="1"/>
  <c r="AP1984" i="1"/>
  <c r="AP1983" i="1"/>
  <c r="AP1982" i="1"/>
  <c r="AP1981" i="1"/>
  <c r="AP1980" i="1"/>
  <c r="AP1979" i="1"/>
  <c r="AP1978" i="1"/>
  <c r="AP1977" i="1"/>
  <c r="AP1976" i="1"/>
  <c r="AP1975" i="1"/>
  <c r="AP1974" i="1"/>
  <c r="AP1973" i="1"/>
  <c r="AP1972" i="1"/>
  <c r="AP1971" i="1"/>
  <c r="AP1970" i="1"/>
  <c r="AP1969" i="1"/>
  <c r="AP1968" i="1"/>
  <c r="AP1967" i="1"/>
  <c r="AP1966" i="1"/>
  <c r="AP1965" i="1"/>
  <c r="AP1964" i="1"/>
  <c r="AP1963" i="1"/>
  <c r="AP1962" i="1"/>
  <c r="AP1961" i="1"/>
  <c r="AP1960" i="1"/>
  <c r="AP1959" i="1"/>
  <c r="AP1958" i="1"/>
  <c r="AP1957" i="1"/>
  <c r="AP1956" i="1"/>
  <c r="AP1955" i="1"/>
  <c r="AP1954" i="1"/>
  <c r="AP1953" i="1"/>
  <c r="AP1952" i="1"/>
  <c r="AP1951" i="1"/>
  <c r="AP1950" i="1"/>
  <c r="AP1949" i="1"/>
  <c r="AP1948" i="1"/>
  <c r="AP1947" i="1"/>
  <c r="AP1946" i="1"/>
  <c r="AP1945" i="1"/>
  <c r="AP1944" i="1"/>
  <c r="AP1943" i="1"/>
  <c r="AP1942" i="1"/>
  <c r="AP1941" i="1"/>
  <c r="AP1940" i="1"/>
  <c r="AP1939" i="1"/>
  <c r="AP1938" i="1"/>
  <c r="AP1937" i="1"/>
  <c r="AP1936" i="1"/>
  <c r="AP1935" i="1"/>
  <c r="AP1934" i="1"/>
  <c r="AP1933" i="1"/>
  <c r="AP1932" i="1"/>
  <c r="AP1931" i="1"/>
  <c r="AP1930" i="1"/>
  <c r="AP1929" i="1"/>
  <c r="AP1928" i="1"/>
  <c r="AP1927" i="1"/>
  <c r="AP1926" i="1"/>
  <c r="AP1925" i="1"/>
  <c r="AP1924" i="1"/>
  <c r="AP1923" i="1"/>
  <c r="AP1922" i="1"/>
  <c r="AP1921" i="1"/>
  <c r="AP1920" i="1"/>
  <c r="AP1919" i="1"/>
  <c r="AP1918" i="1"/>
  <c r="AP1917" i="1"/>
  <c r="AP1916" i="1"/>
  <c r="AP1915" i="1"/>
  <c r="AP1914" i="1"/>
  <c r="AP1913" i="1"/>
  <c r="AP1912" i="1"/>
  <c r="AP1911" i="1"/>
  <c r="AP1910" i="1"/>
  <c r="AP1909" i="1"/>
  <c r="AP1908" i="1"/>
  <c r="AP1907" i="1"/>
  <c r="AP1906" i="1"/>
  <c r="AP1905" i="1"/>
  <c r="AP1904" i="1"/>
  <c r="AP1903" i="1"/>
  <c r="AP1902" i="1"/>
  <c r="AP1901" i="1"/>
  <c r="AP1900" i="1"/>
  <c r="AP1899" i="1"/>
  <c r="AP1898" i="1"/>
  <c r="AP1897" i="1"/>
  <c r="AP1896" i="1"/>
  <c r="AP1895" i="1"/>
  <c r="AP1894" i="1"/>
  <c r="AP1893" i="1"/>
  <c r="AP1892" i="1"/>
  <c r="AP1891" i="1"/>
  <c r="AP1890" i="1"/>
  <c r="AP1889" i="1"/>
  <c r="AP1888" i="1"/>
  <c r="AP1887" i="1"/>
  <c r="AP1886" i="1"/>
  <c r="AP1885" i="1"/>
  <c r="AP1884" i="1"/>
  <c r="AP1883" i="1"/>
  <c r="AP1882" i="1"/>
  <c r="AP1881" i="1"/>
  <c r="AP1880" i="1"/>
  <c r="AP1879" i="1"/>
  <c r="AP1878" i="1"/>
  <c r="AP1877" i="1"/>
  <c r="AP1876" i="1"/>
  <c r="AP1875" i="1"/>
  <c r="AP1874" i="1"/>
  <c r="AP1873" i="1"/>
  <c r="AP1872" i="1"/>
  <c r="AP1871" i="1"/>
  <c r="AP1870" i="1"/>
  <c r="AP1869" i="1"/>
  <c r="AP1868" i="1"/>
  <c r="AP1867" i="1"/>
  <c r="AP1866" i="1"/>
  <c r="AP1865" i="1"/>
  <c r="AP1864" i="1"/>
  <c r="AP1863" i="1"/>
  <c r="AP1862" i="1"/>
  <c r="AP1861" i="1"/>
  <c r="AP1860" i="1"/>
  <c r="AP1859" i="1"/>
  <c r="AP1858" i="1"/>
  <c r="AP1857" i="1"/>
  <c r="AP1856" i="1"/>
  <c r="AP1855" i="1"/>
  <c r="AP1854" i="1"/>
  <c r="AP1853" i="1"/>
  <c r="AP1852" i="1"/>
  <c r="AP1851" i="1"/>
  <c r="AP1850" i="1"/>
  <c r="AP1849" i="1"/>
  <c r="AP1848" i="1"/>
  <c r="AP1847" i="1"/>
  <c r="AP1846" i="1"/>
  <c r="AP1845" i="1"/>
  <c r="AP1844" i="1"/>
  <c r="AP1843" i="1"/>
  <c r="AP1842" i="1"/>
  <c r="AP1841" i="1"/>
  <c r="AP1840" i="1"/>
  <c r="AP1839" i="1"/>
  <c r="AP1838" i="1"/>
  <c r="AP1837" i="1"/>
  <c r="AP1836" i="1"/>
  <c r="AP1835" i="1"/>
  <c r="AP1834" i="1"/>
  <c r="AP1833" i="1"/>
  <c r="AP1832" i="1"/>
  <c r="AP1831" i="1"/>
  <c r="AP1830" i="1"/>
  <c r="AP1829" i="1"/>
  <c r="AP1828" i="1"/>
  <c r="AP1827" i="1"/>
  <c r="AP1826" i="1"/>
  <c r="AP1825" i="1"/>
  <c r="AP1824" i="1"/>
  <c r="AP1823" i="1"/>
  <c r="AP1822" i="1"/>
  <c r="AP1821" i="1"/>
  <c r="AP1820" i="1"/>
  <c r="AP1819" i="1"/>
  <c r="AP1818" i="1"/>
  <c r="AP1817" i="1"/>
  <c r="AP1816" i="1"/>
  <c r="AP1815" i="1"/>
  <c r="AP1814" i="1"/>
  <c r="AP1813" i="1"/>
  <c r="AP1812" i="1"/>
  <c r="AP1811" i="1"/>
  <c r="AP1810" i="1"/>
  <c r="AP1809" i="1"/>
  <c r="AP1808" i="1"/>
  <c r="AP1807" i="1"/>
  <c r="AP1806" i="1"/>
  <c r="AP1805" i="1"/>
  <c r="AP1804" i="1"/>
  <c r="AP1803" i="1"/>
  <c r="AP1802" i="1"/>
  <c r="AP1801" i="1"/>
  <c r="AP1800" i="1"/>
  <c r="AP1799" i="1"/>
  <c r="AP1798" i="1"/>
  <c r="AP1797" i="1"/>
  <c r="AP1796" i="1"/>
  <c r="AP1795" i="1"/>
  <c r="AP1794" i="1"/>
  <c r="AP1793" i="1"/>
  <c r="AP1792" i="1"/>
  <c r="AP1791" i="1"/>
  <c r="AP1790" i="1"/>
  <c r="AP1789" i="1"/>
  <c r="AP1788" i="1"/>
  <c r="AP1787" i="1"/>
  <c r="AP1786" i="1"/>
  <c r="AP1785" i="1"/>
  <c r="AP1784" i="1"/>
  <c r="AP1783" i="1"/>
  <c r="AP1782" i="1"/>
  <c r="AP1781" i="1"/>
  <c r="AP1780" i="1"/>
  <c r="AP1779" i="1"/>
  <c r="AP1778" i="1"/>
  <c r="AP1777" i="1"/>
  <c r="AP1776" i="1"/>
  <c r="AP1775" i="1"/>
  <c r="AP1774" i="1"/>
  <c r="AP1773" i="1"/>
  <c r="AP1772" i="1"/>
  <c r="AP1771" i="1"/>
  <c r="AP1770" i="1"/>
  <c r="AP1769" i="1"/>
  <c r="AP1768" i="1"/>
  <c r="AP1767" i="1"/>
  <c r="AP1766" i="1"/>
  <c r="AP1765" i="1"/>
  <c r="AP1764" i="1"/>
  <c r="AP1763" i="1"/>
  <c r="AP1762" i="1"/>
  <c r="AP1761" i="1"/>
  <c r="AP1760" i="1"/>
  <c r="AP1759" i="1"/>
  <c r="AP1758" i="1"/>
  <c r="AP1757" i="1"/>
  <c r="AP1756" i="1"/>
  <c r="AP1755" i="1"/>
  <c r="AP1754" i="1"/>
  <c r="AP1753" i="1"/>
  <c r="AP1752" i="1"/>
  <c r="AP1751" i="1"/>
  <c r="AP1750" i="1"/>
  <c r="AP1749" i="1"/>
  <c r="AP1748" i="1"/>
  <c r="AP1747" i="1"/>
  <c r="AP1746" i="1"/>
  <c r="AP1745" i="1"/>
  <c r="AP1744" i="1"/>
  <c r="AP1743" i="1"/>
  <c r="AP1742" i="1"/>
  <c r="AP1741" i="1"/>
  <c r="AP1740" i="1"/>
  <c r="AP1739" i="1"/>
  <c r="AP1738" i="1"/>
  <c r="AP1737" i="1"/>
  <c r="AP1736" i="1"/>
  <c r="AP1735" i="1"/>
  <c r="AP1734" i="1"/>
  <c r="AP1733" i="1"/>
  <c r="AP1732" i="1"/>
  <c r="AP1731" i="1"/>
  <c r="AP1730" i="1"/>
  <c r="AP1729" i="1"/>
  <c r="AP1728" i="1"/>
  <c r="AP1727" i="1"/>
  <c r="AP1726" i="1"/>
  <c r="AP1725" i="1"/>
  <c r="AP1724" i="1"/>
  <c r="AP1723" i="1"/>
  <c r="AP1722" i="1"/>
  <c r="AP1721" i="1"/>
  <c r="AP1720" i="1"/>
  <c r="AP1719" i="1"/>
  <c r="AP1718" i="1"/>
  <c r="AP1717" i="1"/>
  <c r="AP1716" i="1"/>
  <c r="AP1715" i="1"/>
  <c r="AP1714" i="1"/>
  <c r="AP1713" i="1"/>
  <c r="AP1712" i="1"/>
  <c r="AP1711" i="1"/>
  <c r="AP1710" i="1"/>
  <c r="AP1709" i="1"/>
  <c r="AP1708" i="1"/>
  <c r="AP1707" i="1"/>
  <c r="AP1706" i="1"/>
  <c r="AP1705" i="1"/>
  <c r="AP1704" i="1"/>
  <c r="AP1703" i="1"/>
  <c r="AP1702" i="1"/>
  <c r="AP1701" i="1"/>
  <c r="AP1700" i="1"/>
  <c r="AP1699" i="1"/>
  <c r="AP1698" i="1"/>
  <c r="AP1697" i="1"/>
  <c r="AP1696" i="1"/>
  <c r="AP1695" i="1"/>
  <c r="AP1694" i="1"/>
  <c r="AP1693" i="1"/>
  <c r="AP1692" i="1"/>
  <c r="AP1691" i="1"/>
  <c r="AP1690" i="1"/>
  <c r="AP1689" i="1"/>
  <c r="AP1688" i="1"/>
  <c r="AP1687" i="1"/>
  <c r="AP1686" i="1"/>
  <c r="AP1685" i="1"/>
  <c r="AP1684" i="1"/>
  <c r="AP1683" i="1"/>
  <c r="AP1682" i="1"/>
  <c r="AP1681" i="1"/>
  <c r="AP1680" i="1"/>
  <c r="AP1679" i="1"/>
  <c r="AP1678" i="1"/>
  <c r="AP1677" i="1"/>
  <c r="AP1676" i="1"/>
  <c r="AP1675" i="1"/>
  <c r="AP1674" i="1"/>
  <c r="AP1673" i="1"/>
  <c r="AP1672" i="1"/>
  <c r="AP1671" i="1"/>
  <c r="AP1670" i="1"/>
  <c r="AP1669" i="1"/>
  <c r="AP1668" i="1"/>
  <c r="AP1667" i="1"/>
  <c r="AP1666" i="1"/>
  <c r="AP1665" i="1"/>
  <c r="AP1664" i="1"/>
  <c r="AP1663" i="1"/>
  <c r="AP1662" i="1"/>
  <c r="AP1661" i="1"/>
  <c r="AP1660" i="1"/>
  <c r="AP1659" i="1"/>
  <c r="AP1658" i="1"/>
  <c r="AP1657" i="1"/>
  <c r="AP1656" i="1"/>
  <c r="AP1655" i="1"/>
  <c r="AP1654" i="1"/>
  <c r="AP1653" i="1"/>
  <c r="AP1652" i="1"/>
  <c r="AP1651" i="1"/>
  <c r="AP1650" i="1"/>
  <c r="AP1649" i="1"/>
  <c r="AP1648" i="1"/>
  <c r="AP1647" i="1"/>
  <c r="AP1646" i="1"/>
  <c r="AP1645" i="1"/>
  <c r="AP1644" i="1"/>
  <c r="AP1643" i="1"/>
  <c r="AP1642" i="1"/>
  <c r="AP1641" i="1"/>
  <c r="AP1640" i="1"/>
  <c r="AP1639" i="1"/>
  <c r="AP1638" i="1"/>
  <c r="AP1637" i="1"/>
  <c r="AP1636" i="1"/>
  <c r="AP1635" i="1"/>
  <c r="AP1634" i="1"/>
  <c r="AP1633" i="1"/>
  <c r="AP1632" i="1"/>
  <c r="AP1631" i="1"/>
  <c r="AP1630" i="1"/>
  <c r="AP1629" i="1"/>
  <c r="AP1628" i="1"/>
  <c r="AP1627" i="1"/>
  <c r="AP1626" i="1"/>
  <c r="AP1625" i="1"/>
  <c r="AP1624" i="1"/>
  <c r="AP1623" i="1"/>
  <c r="AP1622" i="1"/>
  <c r="AP1621" i="1"/>
  <c r="AP1620" i="1"/>
  <c r="AP1619" i="1"/>
  <c r="AP1618" i="1"/>
  <c r="AP1617" i="1"/>
  <c r="AP1616" i="1"/>
  <c r="AP1615" i="1"/>
  <c r="AP1614" i="1"/>
  <c r="AP1613" i="1"/>
  <c r="AP1612" i="1"/>
  <c r="AP1611" i="1"/>
  <c r="AP1610" i="1"/>
  <c r="AP1609" i="1"/>
  <c r="AP1608" i="1"/>
  <c r="AP1607" i="1"/>
  <c r="AP1606" i="1"/>
  <c r="AP1605" i="1"/>
  <c r="AP1604" i="1"/>
  <c r="AP1603" i="1"/>
  <c r="AP1602" i="1"/>
  <c r="AP1601" i="1"/>
  <c r="AP1600" i="1"/>
  <c r="AP1599" i="1"/>
  <c r="AP1598" i="1"/>
  <c r="AP1597" i="1"/>
  <c r="AP1596" i="1"/>
  <c r="AP1595" i="1"/>
  <c r="AP1594" i="1"/>
  <c r="AP1593" i="1"/>
  <c r="AP1592" i="1"/>
  <c r="AP1591" i="1"/>
  <c r="AP1590" i="1"/>
  <c r="AP1589" i="1"/>
  <c r="AP1588" i="1"/>
  <c r="AP1587" i="1"/>
  <c r="AP1586" i="1"/>
  <c r="AP1585" i="1"/>
  <c r="AP1584" i="1"/>
  <c r="AP1583" i="1"/>
  <c r="AP1582" i="1"/>
  <c r="AP1581" i="1"/>
  <c r="AP1580" i="1"/>
  <c r="AP1579" i="1"/>
  <c r="AP1578" i="1"/>
  <c r="AP1577" i="1"/>
  <c r="AP1576" i="1"/>
  <c r="AP1575" i="1"/>
  <c r="AP1574" i="1"/>
  <c r="AP1573" i="1"/>
  <c r="AP1572" i="1"/>
  <c r="AP1571" i="1"/>
  <c r="AP1570" i="1"/>
  <c r="AP1569" i="1"/>
  <c r="AP1568" i="1"/>
  <c r="AP1567" i="1"/>
  <c r="AP1566" i="1"/>
  <c r="AP1565" i="1"/>
  <c r="AP1564" i="1"/>
  <c r="AP1563" i="1"/>
  <c r="AP1562" i="1"/>
  <c r="AP1561" i="1"/>
  <c r="AP1560" i="1"/>
  <c r="AP1559" i="1"/>
  <c r="AP1558" i="1"/>
  <c r="AP1557" i="1"/>
  <c r="AP1556" i="1"/>
  <c r="AP1555" i="1"/>
  <c r="AP1554" i="1"/>
  <c r="AP1553" i="1"/>
  <c r="AP1552" i="1"/>
  <c r="AP1551" i="1"/>
  <c r="AP1550" i="1"/>
  <c r="AP1549" i="1"/>
  <c r="AP1548" i="1"/>
  <c r="AP1547" i="1"/>
  <c r="AP1546" i="1"/>
  <c r="AP1545" i="1"/>
  <c r="AP1544" i="1"/>
  <c r="AP1543" i="1"/>
  <c r="AP1542" i="1"/>
  <c r="AP1541" i="1"/>
  <c r="AP1540" i="1"/>
  <c r="AP1539" i="1"/>
  <c r="AP1538" i="1"/>
  <c r="AP1537" i="1"/>
  <c r="AP1536" i="1"/>
  <c r="AP1535" i="1"/>
  <c r="AP1534" i="1"/>
  <c r="AP1533" i="1"/>
  <c r="AP1532" i="1"/>
  <c r="AP1531" i="1"/>
  <c r="AP1530" i="1"/>
  <c r="AP1529" i="1"/>
  <c r="AP1528" i="1"/>
  <c r="AP1527" i="1"/>
  <c r="AP1526" i="1"/>
  <c r="AP1525" i="1"/>
  <c r="AP1524" i="1"/>
  <c r="AP1523" i="1"/>
  <c r="AP1522" i="1"/>
  <c r="AP1521" i="1"/>
  <c r="AP1520" i="1"/>
  <c r="AP1519" i="1"/>
  <c r="AP1518" i="1"/>
  <c r="AP1517" i="1"/>
  <c r="AP1516" i="1"/>
  <c r="AP1515" i="1"/>
  <c r="AP1514" i="1"/>
  <c r="AP1513" i="1"/>
  <c r="AP1512" i="1"/>
  <c r="AP1511" i="1"/>
  <c r="AP1510" i="1"/>
  <c r="AP1509" i="1"/>
  <c r="AP1508" i="1"/>
  <c r="AP1507" i="1"/>
  <c r="AP1506" i="1"/>
  <c r="AP1505" i="1"/>
  <c r="AP1504" i="1"/>
  <c r="AP1503" i="1"/>
  <c r="AP1502" i="1"/>
  <c r="AP1501" i="1"/>
  <c r="AP1500" i="1"/>
  <c r="AP1499" i="1"/>
  <c r="AP1498" i="1"/>
  <c r="AP1497" i="1"/>
  <c r="AP1496" i="1"/>
  <c r="AP1495" i="1"/>
  <c r="AP1494" i="1"/>
  <c r="AP1493" i="1"/>
  <c r="AP1492" i="1"/>
  <c r="AP1491" i="1"/>
  <c r="AP1490" i="1"/>
  <c r="AP1489" i="1"/>
  <c r="AP1488" i="1"/>
  <c r="AP1487" i="1"/>
  <c r="AP1486" i="1"/>
  <c r="AP1485" i="1"/>
  <c r="AP1484" i="1"/>
  <c r="AP1483" i="1"/>
  <c r="AP1482" i="1"/>
  <c r="AP1481" i="1"/>
  <c r="AP1480" i="1"/>
  <c r="AP1479" i="1"/>
  <c r="AP1478" i="1"/>
  <c r="AP1477" i="1"/>
  <c r="AP1476" i="1"/>
  <c r="AP1475" i="1"/>
  <c r="AP1474" i="1"/>
  <c r="AP1473" i="1"/>
  <c r="AP1472" i="1"/>
  <c r="AP1471" i="1"/>
  <c r="AP1470" i="1"/>
  <c r="AP1469" i="1"/>
  <c r="AP1468" i="1"/>
  <c r="AP1467" i="1"/>
  <c r="AP1466" i="1"/>
  <c r="AP1465" i="1"/>
  <c r="AP1464" i="1"/>
  <c r="AP1463" i="1"/>
  <c r="AP1462" i="1"/>
  <c r="AP1461" i="1"/>
  <c r="AP1460" i="1"/>
  <c r="AP1459" i="1"/>
  <c r="AP1458" i="1"/>
  <c r="AP1457" i="1"/>
  <c r="AP1456" i="1"/>
  <c r="AP1455" i="1"/>
  <c r="AP1454" i="1"/>
  <c r="AP1453" i="1"/>
  <c r="AP1452" i="1"/>
  <c r="AP1451" i="1"/>
  <c r="AP1450" i="1"/>
  <c r="AP1449" i="1"/>
  <c r="AP1448" i="1"/>
  <c r="AP1447" i="1"/>
  <c r="AP1446" i="1"/>
  <c r="AP1445" i="1"/>
  <c r="AP1444" i="1"/>
  <c r="AP1443" i="1"/>
  <c r="AP1442" i="1"/>
  <c r="AP1441" i="1"/>
  <c r="AP1440" i="1"/>
  <c r="AP1439" i="1"/>
  <c r="AP1438" i="1"/>
  <c r="AP1437" i="1"/>
  <c r="AP1436" i="1"/>
  <c r="AP1435" i="1"/>
  <c r="AP1434" i="1"/>
  <c r="AP1433" i="1"/>
  <c r="AP1432" i="1"/>
  <c r="AP1431" i="1"/>
  <c r="AP1430" i="1"/>
  <c r="AP1429" i="1"/>
  <c r="AP1428" i="1"/>
  <c r="AP1427" i="1"/>
  <c r="AP1426" i="1"/>
  <c r="AP1425" i="1"/>
  <c r="AP1424" i="1"/>
  <c r="AP1423" i="1"/>
  <c r="AP1422" i="1"/>
  <c r="AP1421" i="1"/>
  <c r="AP1420" i="1"/>
  <c r="AP1419" i="1"/>
  <c r="AP1418" i="1"/>
  <c r="AP1417" i="1"/>
  <c r="AP1416" i="1"/>
  <c r="AP1415" i="1"/>
  <c r="AP1414" i="1"/>
  <c r="AP1413" i="1"/>
  <c r="AP1412" i="1"/>
  <c r="AP1411" i="1"/>
  <c r="AP1410" i="1"/>
  <c r="AP1409" i="1"/>
  <c r="AP1408" i="1"/>
  <c r="AP1407" i="1"/>
  <c r="AP1406" i="1"/>
  <c r="AP1405" i="1"/>
  <c r="AP1404" i="1"/>
  <c r="AP1403" i="1"/>
  <c r="AP1402" i="1"/>
  <c r="AP1401" i="1"/>
  <c r="AP1400" i="1"/>
  <c r="AP1399" i="1"/>
  <c r="AP1398" i="1"/>
  <c r="AP1397" i="1"/>
  <c r="AP1396" i="1"/>
  <c r="AP1395" i="1"/>
  <c r="AP1394" i="1"/>
  <c r="AP1393" i="1"/>
  <c r="AP1392" i="1"/>
  <c r="AP1391" i="1"/>
  <c r="AP1390" i="1"/>
  <c r="AP1389" i="1"/>
  <c r="AP1388" i="1"/>
  <c r="AP1387" i="1"/>
  <c r="AP1386" i="1"/>
  <c r="AP1385" i="1"/>
  <c r="AP1384" i="1"/>
  <c r="AP1383" i="1"/>
  <c r="AP1382" i="1"/>
  <c r="AP1381" i="1"/>
  <c r="AP1380" i="1"/>
  <c r="AP1379" i="1"/>
  <c r="AP1378" i="1"/>
  <c r="AP1377" i="1"/>
  <c r="AP1376" i="1"/>
  <c r="AP1375" i="1"/>
  <c r="AP1374" i="1"/>
  <c r="AP1373" i="1"/>
  <c r="AP1372" i="1"/>
  <c r="AP1371" i="1"/>
  <c r="AP1370" i="1"/>
  <c r="AP1369" i="1"/>
  <c r="AP1368" i="1"/>
  <c r="AP1367" i="1"/>
  <c r="AP1366" i="1"/>
  <c r="AP1365" i="1"/>
  <c r="AP1364" i="1"/>
  <c r="AP1363" i="1"/>
  <c r="AP1362" i="1"/>
  <c r="AP1361" i="1"/>
  <c r="AP1360" i="1"/>
  <c r="AP1359" i="1"/>
  <c r="AP1358" i="1"/>
  <c r="AP1357" i="1"/>
  <c r="AP1356" i="1"/>
  <c r="AP1355" i="1"/>
  <c r="AP1354" i="1"/>
  <c r="AP1353" i="1"/>
  <c r="AP1352" i="1"/>
  <c r="AP1351" i="1"/>
  <c r="AP1350" i="1"/>
  <c r="AP1349" i="1"/>
  <c r="AP1348" i="1"/>
  <c r="AP1347" i="1"/>
  <c r="AP1346" i="1"/>
  <c r="AP1345" i="1"/>
  <c r="AP1344" i="1"/>
  <c r="AP1343" i="1"/>
  <c r="AP1342" i="1"/>
  <c r="AP1341" i="1"/>
  <c r="AP1340" i="1"/>
  <c r="AP1339" i="1"/>
  <c r="AP1338" i="1"/>
  <c r="AP1337" i="1"/>
  <c r="AP1336" i="1"/>
  <c r="AP1335" i="1"/>
  <c r="AP1334" i="1"/>
  <c r="AP1333" i="1"/>
  <c r="AP1332" i="1"/>
  <c r="AP1331" i="1"/>
  <c r="AP1330" i="1"/>
  <c r="AP1329" i="1"/>
  <c r="AP1328" i="1"/>
  <c r="AP1327" i="1"/>
  <c r="AP1326" i="1"/>
  <c r="AP1325" i="1"/>
  <c r="AP1324" i="1"/>
  <c r="AP1323" i="1"/>
  <c r="AP1322" i="1"/>
  <c r="AP1321" i="1"/>
  <c r="AP1320" i="1"/>
  <c r="AP1319" i="1"/>
  <c r="AP1318" i="1"/>
  <c r="AP1317" i="1"/>
  <c r="AP1316" i="1"/>
  <c r="AP1315" i="1"/>
  <c r="AP1314" i="1"/>
  <c r="AP1313" i="1"/>
  <c r="AP1312" i="1"/>
  <c r="AP1311" i="1"/>
  <c r="AP1310" i="1"/>
  <c r="AP1309" i="1"/>
  <c r="AP1308" i="1"/>
  <c r="AP1307" i="1"/>
  <c r="AP1306" i="1"/>
  <c r="AP1305" i="1"/>
  <c r="AP1304" i="1"/>
  <c r="AP1303" i="1"/>
  <c r="AP1302" i="1"/>
  <c r="AP1301" i="1"/>
  <c r="AP1300" i="1"/>
  <c r="AP1299" i="1"/>
  <c r="AP1298" i="1"/>
  <c r="AP1297" i="1"/>
  <c r="AP1296" i="1"/>
  <c r="AP1295" i="1"/>
  <c r="AP1294" i="1"/>
  <c r="AP1293" i="1"/>
  <c r="AP1292" i="1"/>
  <c r="AP1291" i="1"/>
  <c r="AP1290" i="1"/>
  <c r="AP1289" i="1"/>
  <c r="AP1288" i="1"/>
  <c r="AP1287" i="1"/>
  <c r="AP1286" i="1"/>
  <c r="AP1285" i="1"/>
  <c r="AP1284" i="1"/>
  <c r="AP1283" i="1"/>
  <c r="AP1282" i="1"/>
  <c r="AP1281" i="1"/>
  <c r="AP1280" i="1"/>
  <c r="AP1279" i="1"/>
  <c r="AP1278" i="1"/>
  <c r="AP1277" i="1"/>
  <c r="AP1276" i="1"/>
  <c r="AP1275" i="1"/>
  <c r="AP1274" i="1"/>
  <c r="AP1273" i="1"/>
  <c r="AP1272" i="1"/>
  <c r="AP1271" i="1"/>
  <c r="AP1270" i="1"/>
  <c r="AP1269" i="1"/>
  <c r="AP1268" i="1"/>
  <c r="AP1267" i="1"/>
  <c r="AP1266" i="1"/>
  <c r="AP1265" i="1"/>
  <c r="AP1264" i="1"/>
  <c r="AP1263" i="1"/>
  <c r="AP1262" i="1"/>
  <c r="AP1261" i="1"/>
  <c r="AP1260" i="1"/>
  <c r="AP1259" i="1"/>
  <c r="AP1258" i="1"/>
  <c r="AP1257" i="1"/>
  <c r="AP1256" i="1"/>
  <c r="AP1255" i="1"/>
  <c r="AP1254" i="1"/>
  <c r="AP1253" i="1"/>
  <c r="AP1252" i="1"/>
  <c r="AP1251" i="1"/>
  <c r="AP1250" i="1"/>
  <c r="AP1249" i="1"/>
  <c r="AP1248" i="1"/>
  <c r="AP1247" i="1"/>
  <c r="AP1246" i="1"/>
  <c r="AP1245" i="1"/>
  <c r="AP1244" i="1"/>
  <c r="AP1243" i="1"/>
  <c r="AP1242" i="1"/>
  <c r="AP1241" i="1"/>
  <c r="AP1240" i="1"/>
  <c r="AP1239" i="1"/>
  <c r="AP1238" i="1"/>
  <c r="AP1237" i="1"/>
  <c r="AP1236" i="1"/>
  <c r="AP1235" i="1"/>
  <c r="AP1234" i="1"/>
  <c r="AP1233" i="1"/>
  <c r="AP1232" i="1"/>
  <c r="AP1231" i="1"/>
  <c r="AP1230" i="1"/>
  <c r="AP1229" i="1"/>
  <c r="AP1228" i="1"/>
  <c r="AP1227" i="1"/>
  <c r="AP1226" i="1"/>
  <c r="AP1225" i="1"/>
  <c r="AP1224" i="1"/>
  <c r="AP1223" i="1"/>
  <c r="AP1222" i="1"/>
  <c r="AP1221" i="1"/>
  <c r="AP1220" i="1"/>
  <c r="AP1219" i="1"/>
  <c r="AP1218" i="1"/>
  <c r="AP1217" i="1"/>
  <c r="AP1216" i="1"/>
  <c r="AP1215" i="1"/>
  <c r="AP1214" i="1"/>
  <c r="AP1213" i="1"/>
  <c r="AP1212" i="1"/>
  <c r="AP1211" i="1"/>
  <c r="AP1210" i="1"/>
  <c r="AP1209" i="1"/>
  <c r="AP1208" i="1"/>
  <c r="AP1207" i="1"/>
  <c r="AP1206" i="1"/>
  <c r="AP1205" i="1"/>
  <c r="AP1204" i="1"/>
  <c r="AP1203" i="1"/>
  <c r="AP1202" i="1"/>
  <c r="AP1201" i="1"/>
  <c r="AP1200" i="1"/>
  <c r="AP1199" i="1"/>
  <c r="AP1198" i="1"/>
  <c r="AP1197" i="1"/>
  <c r="AP1196" i="1"/>
  <c r="AP1195" i="1"/>
  <c r="AP1194" i="1"/>
  <c r="AP1193" i="1"/>
  <c r="AP1192" i="1"/>
  <c r="AP1191" i="1"/>
  <c r="AP1190" i="1"/>
  <c r="AP1189" i="1"/>
  <c r="AP1188" i="1"/>
  <c r="AP1187" i="1"/>
  <c r="AP1186" i="1"/>
  <c r="AP1185" i="1"/>
  <c r="AP1184" i="1"/>
  <c r="AP1183" i="1"/>
  <c r="AP1182" i="1"/>
  <c r="AP1181" i="1"/>
  <c r="AP1180" i="1"/>
  <c r="AP1179" i="1"/>
  <c r="AP1178" i="1"/>
  <c r="AP1177" i="1"/>
  <c r="AP1176" i="1"/>
  <c r="AP1175" i="1"/>
  <c r="AP1174" i="1"/>
  <c r="AP1173" i="1"/>
  <c r="AP1172" i="1"/>
  <c r="AP1171" i="1"/>
  <c r="AP1170" i="1"/>
  <c r="AP1169" i="1"/>
  <c r="AP1168" i="1"/>
  <c r="AP1167" i="1"/>
  <c r="AP1166" i="1"/>
  <c r="AP1165" i="1"/>
  <c r="AP1164" i="1"/>
  <c r="AP1163" i="1"/>
  <c r="AP1162" i="1"/>
  <c r="AP1161" i="1"/>
  <c r="AP1160" i="1"/>
  <c r="AP1159" i="1"/>
  <c r="AP1158" i="1"/>
  <c r="AP1157" i="1"/>
  <c r="AP1156" i="1"/>
  <c r="AP1155" i="1"/>
  <c r="AP1154" i="1"/>
  <c r="AP1153" i="1"/>
  <c r="AP1152" i="1"/>
  <c r="AP1151" i="1"/>
  <c r="AP1150" i="1"/>
  <c r="AP1149" i="1"/>
  <c r="AP1148" i="1"/>
  <c r="AP1147" i="1"/>
  <c r="AP1146" i="1"/>
  <c r="AP1145" i="1"/>
  <c r="AP1144" i="1"/>
  <c r="AP1143" i="1"/>
  <c r="AP1142" i="1"/>
  <c r="AP1141" i="1"/>
  <c r="AP1140" i="1"/>
  <c r="AP1139" i="1"/>
  <c r="AP1138" i="1"/>
  <c r="AP1137" i="1"/>
  <c r="AP1136" i="1"/>
  <c r="AP1135" i="1"/>
  <c r="AP1134" i="1"/>
  <c r="AP1133" i="1"/>
  <c r="AP1132" i="1"/>
  <c r="AP1131" i="1"/>
  <c r="AP1130" i="1"/>
  <c r="AP1129" i="1"/>
  <c r="AP1128" i="1"/>
  <c r="AP1127" i="1"/>
  <c r="AP1126" i="1"/>
  <c r="AP1125" i="1"/>
  <c r="AP1124" i="1"/>
  <c r="AP1123" i="1"/>
  <c r="AP1122" i="1"/>
  <c r="AP1121" i="1"/>
  <c r="AP1120" i="1"/>
  <c r="AP1119" i="1"/>
  <c r="AP1118" i="1"/>
  <c r="AP1117" i="1"/>
  <c r="AP1116" i="1"/>
  <c r="AP1115" i="1"/>
  <c r="AP1114" i="1"/>
  <c r="AP1113" i="1"/>
  <c r="AP1112" i="1"/>
  <c r="AP1111" i="1"/>
  <c r="AP1110" i="1"/>
  <c r="AP1109" i="1"/>
  <c r="AP1108" i="1"/>
  <c r="AP1107" i="1"/>
  <c r="AP1106" i="1"/>
  <c r="AP1105" i="1"/>
  <c r="AP1104" i="1"/>
  <c r="AP1103" i="1"/>
  <c r="AP1102" i="1"/>
  <c r="AP1101" i="1"/>
  <c r="AP1100" i="1"/>
  <c r="AP1099" i="1"/>
  <c r="AP1098" i="1"/>
  <c r="AP1097" i="1"/>
  <c r="AP1096" i="1"/>
  <c r="AP1095" i="1"/>
  <c r="AP1094" i="1"/>
  <c r="AP1093" i="1"/>
  <c r="AP1092" i="1"/>
  <c r="AP1091" i="1"/>
  <c r="AP1090" i="1"/>
  <c r="AP1089" i="1"/>
  <c r="AP1088" i="1"/>
  <c r="AP1087" i="1"/>
  <c r="AP1086" i="1"/>
  <c r="AP1085" i="1"/>
  <c r="AP1084" i="1"/>
  <c r="AP1083" i="1"/>
  <c r="AP1082" i="1"/>
  <c r="AP1081" i="1"/>
  <c r="AP1080" i="1"/>
  <c r="AP1079" i="1"/>
  <c r="AP1078" i="1"/>
  <c r="AP1077" i="1"/>
  <c r="AP1076" i="1"/>
  <c r="AP1075" i="1"/>
  <c r="AP1074" i="1"/>
  <c r="AP1073" i="1"/>
  <c r="AP1072" i="1"/>
  <c r="AP1071" i="1"/>
  <c r="AP1070" i="1"/>
  <c r="AP1069" i="1"/>
  <c r="AP1068" i="1"/>
  <c r="AP1067" i="1"/>
  <c r="AP1066" i="1"/>
  <c r="AP1065" i="1"/>
  <c r="AP1064" i="1"/>
  <c r="AP1063" i="1"/>
  <c r="AP1062" i="1"/>
  <c r="AP1061" i="1"/>
  <c r="AP1060" i="1"/>
  <c r="AP1059" i="1"/>
  <c r="AP1058" i="1"/>
  <c r="AP1057" i="1"/>
  <c r="AP1056" i="1"/>
  <c r="AP1055" i="1"/>
  <c r="AP1054" i="1"/>
  <c r="AP1053" i="1"/>
  <c r="AP1052" i="1"/>
  <c r="AP1051" i="1"/>
  <c r="AP1050" i="1"/>
  <c r="AP1049" i="1"/>
  <c r="AP1048" i="1"/>
  <c r="AP1047" i="1"/>
  <c r="AP1046" i="1"/>
  <c r="AP1045" i="1"/>
  <c r="AP1044" i="1"/>
  <c r="AP1043" i="1"/>
  <c r="AP1042" i="1"/>
  <c r="AP1041" i="1"/>
  <c r="AP1040" i="1"/>
  <c r="AP1039" i="1"/>
  <c r="AP1038" i="1"/>
  <c r="AP1037" i="1"/>
  <c r="AP1036" i="1"/>
  <c r="AP1035" i="1"/>
  <c r="AP1034" i="1"/>
  <c r="AP1033" i="1"/>
  <c r="AP1032" i="1"/>
  <c r="AP1031" i="1"/>
  <c r="AP1030" i="1"/>
  <c r="AP1029" i="1"/>
  <c r="AP1028" i="1"/>
  <c r="AP1027" i="1"/>
  <c r="AP1026" i="1"/>
  <c r="AP1025" i="1"/>
  <c r="AP1024" i="1"/>
  <c r="AP1023" i="1"/>
  <c r="AP1022" i="1"/>
  <c r="AP1021" i="1"/>
  <c r="AP1020" i="1"/>
  <c r="AP1019" i="1"/>
  <c r="AP1018" i="1"/>
  <c r="AP1017" i="1"/>
  <c r="AP1016" i="1"/>
  <c r="AP1015" i="1"/>
  <c r="AP1014" i="1"/>
  <c r="AP1013" i="1"/>
  <c r="AP1012" i="1"/>
  <c r="AP1011" i="1"/>
  <c r="AP1010" i="1"/>
  <c r="AP1009" i="1"/>
  <c r="AP1008" i="1"/>
  <c r="AP1007" i="1"/>
  <c r="AP1006" i="1"/>
  <c r="AP1005" i="1"/>
  <c r="AP1004" i="1"/>
  <c r="AP1003" i="1"/>
  <c r="AP1002" i="1"/>
  <c r="AP1001" i="1"/>
  <c r="AP1000" i="1"/>
  <c r="AP999" i="1"/>
  <c r="AP998" i="1"/>
  <c r="AP997" i="1"/>
  <c r="AP996" i="1"/>
  <c r="AP995" i="1"/>
  <c r="AP994" i="1"/>
  <c r="AP993" i="1"/>
  <c r="AP992" i="1"/>
  <c r="AP991" i="1"/>
  <c r="AP990" i="1"/>
  <c r="AP989" i="1"/>
  <c r="AP988" i="1"/>
  <c r="AP987" i="1"/>
  <c r="AP986" i="1"/>
  <c r="AP985" i="1"/>
  <c r="AP984" i="1"/>
  <c r="AP983" i="1"/>
  <c r="AP982" i="1"/>
  <c r="AP981" i="1"/>
  <c r="AP980" i="1"/>
  <c r="AP979" i="1"/>
  <c r="AP978" i="1"/>
  <c r="AP977" i="1"/>
  <c r="AP976" i="1"/>
  <c r="AP975" i="1"/>
  <c r="AP974" i="1"/>
  <c r="AP973" i="1"/>
  <c r="AP972" i="1"/>
  <c r="AP971" i="1"/>
  <c r="AP970" i="1"/>
  <c r="AP969" i="1"/>
  <c r="AP968" i="1"/>
  <c r="AP967" i="1"/>
  <c r="AP966" i="1"/>
  <c r="AP965" i="1"/>
  <c r="AP964" i="1"/>
  <c r="AP963" i="1"/>
  <c r="AP962" i="1"/>
  <c r="AP961" i="1"/>
  <c r="AP960" i="1"/>
  <c r="AP959" i="1"/>
  <c r="AP958" i="1"/>
  <c r="AP957" i="1"/>
  <c r="AP956" i="1"/>
  <c r="AP955" i="1"/>
  <c r="AP954" i="1"/>
  <c r="AP953" i="1"/>
  <c r="AP952" i="1"/>
  <c r="AP951" i="1"/>
  <c r="AP950" i="1"/>
  <c r="AP949" i="1"/>
  <c r="AP948" i="1"/>
  <c r="AP947" i="1"/>
  <c r="AP946" i="1"/>
  <c r="AP945" i="1"/>
  <c r="AP944" i="1"/>
  <c r="AP943" i="1"/>
  <c r="AP942" i="1"/>
  <c r="AP941" i="1"/>
  <c r="AP940" i="1"/>
  <c r="AP939" i="1"/>
  <c r="AP938" i="1"/>
  <c r="AP937" i="1"/>
  <c r="AP936" i="1"/>
  <c r="AP935" i="1"/>
  <c r="AP934" i="1"/>
  <c r="AP933" i="1"/>
  <c r="AP932" i="1"/>
  <c r="AP931" i="1"/>
  <c r="AP930" i="1"/>
  <c r="AP929" i="1"/>
  <c r="AP928" i="1"/>
  <c r="AP927" i="1"/>
  <c r="AP926" i="1"/>
  <c r="AP925" i="1"/>
  <c r="AP924" i="1"/>
  <c r="AP923" i="1"/>
  <c r="AP922" i="1"/>
  <c r="AP921" i="1"/>
  <c r="AP920" i="1"/>
  <c r="AP919" i="1"/>
  <c r="AP918" i="1"/>
  <c r="AP917" i="1"/>
  <c r="AP916" i="1"/>
  <c r="AP915" i="1"/>
  <c r="AP914" i="1"/>
  <c r="AP913" i="1"/>
  <c r="AP912" i="1"/>
  <c r="AP911" i="1"/>
  <c r="AP910" i="1"/>
  <c r="AP909" i="1"/>
  <c r="AP908" i="1"/>
  <c r="AP907" i="1"/>
  <c r="AP906" i="1"/>
  <c r="AP905" i="1"/>
  <c r="AP904" i="1"/>
  <c r="AP903" i="1"/>
  <c r="AP902" i="1"/>
  <c r="AP901" i="1"/>
  <c r="AP900" i="1"/>
  <c r="AP899" i="1"/>
  <c r="AP898" i="1"/>
  <c r="AP897" i="1"/>
  <c r="AP896" i="1"/>
  <c r="AP895" i="1"/>
  <c r="AP894" i="1"/>
  <c r="AP893" i="1"/>
  <c r="AP892" i="1"/>
  <c r="AP891" i="1"/>
  <c r="AP890" i="1"/>
  <c r="AP889" i="1"/>
  <c r="AP888" i="1"/>
  <c r="AP887" i="1"/>
  <c r="AP886" i="1"/>
  <c r="AP885" i="1"/>
  <c r="AP884" i="1"/>
  <c r="AP883" i="1"/>
  <c r="AP882" i="1"/>
  <c r="AP881" i="1"/>
  <c r="AP880" i="1"/>
  <c r="AP879" i="1"/>
  <c r="AP878" i="1"/>
  <c r="AP877" i="1"/>
  <c r="AP876" i="1"/>
  <c r="AP875" i="1"/>
  <c r="AP874" i="1"/>
  <c r="AP873" i="1"/>
  <c r="AP872" i="1"/>
  <c r="AP871" i="1"/>
  <c r="AP870" i="1"/>
  <c r="AP869" i="1"/>
  <c r="AP868" i="1"/>
  <c r="AP867" i="1"/>
  <c r="AP866" i="1"/>
  <c r="AP865" i="1"/>
  <c r="AP864" i="1"/>
  <c r="AP863" i="1"/>
  <c r="AP862" i="1"/>
  <c r="AP861" i="1"/>
  <c r="AP860" i="1"/>
  <c r="AP859" i="1"/>
  <c r="AP858" i="1"/>
  <c r="AP857" i="1"/>
  <c r="AP856" i="1"/>
  <c r="AP855" i="1"/>
  <c r="AP854" i="1"/>
  <c r="AP853" i="1"/>
  <c r="AP852" i="1"/>
  <c r="AP851" i="1"/>
  <c r="AP850" i="1"/>
  <c r="AP849" i="1"/>
  <c r="AP848" i="1"/>
  <c r="AP847" i="1"/>
  <c r="AP846" i="1"/>
  <c r="AP845" i="1"/>
  <c r="AP844" i="1"/>
  <c r="AP843" i="1"/>
  <c r="AP842" i="1"/>
  <c r="AP841" i="1"/>
  <c r="AP840" i="1"/>
  <c r="AP839" i="1"/>
  <c r="AP838" i="1"/>
  <c r="AP837" i="1"/>
  <c r="AP836" i="1"/>
  <c r="AP835" i="1"/>
  <c r="AP834" i="1"/>
  <c r="AP833" i="1"/>
  <c r="AP832" i="1"/>
  <c r="AP831" i="1"/>
  <c r="AP830" i="1"/>
  <c r="AP829" i="1"/>
  <c r="AP828" i="1"/>
  <c r="AP827" i="1"/>
  <c r="AP826" i="1"/>
  <c r="AP825" i="1"/>
  <c r="AP824" i="1"/>
  <c r="AP823" i="1"/>
  <c r="AP822" i="1"/>
  <c r="AP821" i="1"/>
  <c r="AP820" i="1"/>
  <c r="AP819" i="1"/>
  <c r="AP818" i="1"/>
  <c r="AP817" i="1"/>
  <c r="AP816" i="1"/>
  <c r="AP815" i="1"/>
  <c r="AP814" i="1"/>
  <c r="AP813" i="1"/>
  <c r="AP812" i="1"/>
  <c r="AP811" i="1"/>
  <c r="AP810" i="1"/>
  <c r="AP809" i="1"/>
  <c r="AP808" i="1"/>
  <c r="AP807" i="1"/>
  <c r="AP806" i="1"/>
  <c r="AP805" i="1"/>
  <c r="AP804" i="1"/>
  <c r="AP803" i="1"/>
  <c r="AP802" i="1"/>
  <c r="AP801" i="1"/>
  <c r="AP800" i="1"/>
  <c r="AP799" i="1"/>
  <c r="AP798" i="1"/>
  <c r="AP797" i="1"/>
  <c r="AP796" i="1"/>
  <c r="AP795" i="1"/>
  <c r="AP794" i="1"/>
  <c r="AP793" i="1"/>
  <c r="AP792" i="1"/>
  <c r="AP791" i="1"/>
  <c r="AP790" i="1"/>
  <c r="AP789" i="1"/>
  <c r="AP788" i="1"/>
  <c r="AP787" i="1"/>
  <c r="AP786" i="1"/>
  <c r="AP785" i="1"/>
  <c r="AP784" i="1"/>
  <c r="AP783" i="1"/>
  <c r="AP782" i="1"/>
  <c r="AP781" i="1"/>
  <c r="AP780" i="1"/>
  <c r="AP779" i="1"/>
  <c r="AP778" i="1"/>
  <c r="AP777" i="1"/>
  <c r="AP776" i="1"/>
  <c r="AP775" i="1"/>
  <c r="AP774" i="1"/>
  <c r="AP773" i="1"/>
  <c r="AP772" i="1"/>
  <c r="AP771" i="1"/>
  <c r="AP770" i="1"/>
  <c r="AP769" i="1"/>
  <c r="AP768" i="1"/>
  <c r="AP767" i="1"/>
  <c r="AP766" i="1"/>
  <c r="AP765" i="1"/>
  <c r="AP764" i="1"/>
  <c r="AP763" i="1"/>
  <c r="AP762" i="1"/>
  <c r="AP761" i="1"/>
  <c r="AP760" i="1"/>
  <c r="AP759" i="1"/>
  <c r="AP758" i="1"/>
  <c r="AP757" i="1"/>
  <c r="AP756" i="1"/>
  <c r="AP755" i="1"/>
  <c r="AP754" i="1"/>
  <c r="AP753" i="1"/>
  <c r="AP752" i="1"/>
  <c r="AP751" i="1"/>
  <c r="AP750" i="1"/>
  <c r="AP749" i="1"/>
  <c r="AP748" i="1"/>
  <c r="AP747" i="1"/>
  <c r="AP746" i="1"/>
  <c r="AP745" i="1"/>
  <c r="AP744" i="1"/>
  <c r="AP743" i="1"/>
  <c r="AP742" i="1"/>
  <c r="AP741" i="1"/>
  <c r="AP740" i="1"/>
  <c r="AP739" i="1"/>
  <c r="AP738" i="1"/>
  <c r="AP737" i="1"/>
  <c r="AP736" i="1"/>
  <c r="AP735" i="1"/>
  <c r="AP734" i="1"/>
  <c r="AP733" i="1"/>
  <c r="AP732" i="1"/>
  <c r="AP731" i="1"/>
  <c r="AP730" i="1"/>
  <c r="AP729" i="1"/>
  <c r="AP728" i="1"/>
  <c r="AP727" i="1"/>
  <c r="AP726" i="1"/>
  <c r="AP725" i="1"/>
  <c r="AP724" i="1"/>
  <c r="AP723" i="1"/>
  <c r="AP722" i="1"/>
  <c r="AP721" i="1"/>
  <c r="AP720" i="1"/>
  <c r="AP719" i="1"/>
  <c r="AP718" i="1"/>
  <c r="AP717" i="1"/>
  <c r="AP716" i="1"/>
  <c r="AP715" i="1"/>
  <c r="AP714" i="1"/>
  <c r="AP713" i="1"/>
  <c r="AP712" i="1"/>
  <c r="AP711" i="1"/>
  <c r="AP710" i="1"/>
  <c r="AP709" i="1"/>
  <c r="AP708" i="1"/>
  <c r="AP707" i="1"/>
  <c r="AP706" i="1"/>
  <c r="AP705" i="1"/>
  <c r="AP704" i="1"/>
  <c r="AP703" i="1"/>
  <c r="AP702" i="1"/>
  <c r="AP701" i="1"/>
  <c r="AP700" i="1"/>
  <c r="AP699" i="1"/>
  <c r="AP698" i="1"/>
  <c r="AP697" i="1"/>
  <c r="AP696" i="1"/>
  <c r="AP695" i="1"/>
  <c r="AP694" i="1"/>
  <c r="AP693" i="1"/>
  <c r="AP692" i="1"/>
  <c r="AP691" i="1"/>
  <c r="AP690" i="1"/>
  <c r="AP689" i="1"/>
  <c r="AP688" i="1"/>
  <c r="AP687" i="1"/>
  <c r="AP686" i="1"/>
  <c r="AP685" i="1"/>
  <c r="AP684" i="1"/>
  <c r="AP683" i="1"/>
  <c r="AP682" i="1"/>
  <c r="AP681" i="1"/>
  <c r="AP680" i="1"/>
  <c r="AP679" i="1"/>
  <c r="AP678" i="1"/>
  <c r="AP677" i="1"/>
  <c r="AP676" i="1"/>
  <c r="AP675" i="1"/>
  <c r="AP674" i="1"/>
  <c r="AP673" i="1"/>
  <c r="AP672" i="1"/>
  <c r="AP671" i="1"/>
  <c r="AP670" i="1"/>
  <c r="AP669" i="1"/>
  <c r="AP668" i="1"/>
  <c r="AP667" i="1"/>
  <c r="AP666" i="1"/>
  <c r="AP665" i="1"/>
  <c r="AP664" i="1"/>
  <c r="AP663" i="1"/>
  <c r="AP662" i="1"/>
  <c r="AP661" i="1"/>
  <c r="AP660" i="1"/>
  <c r="AP659" i="1"/>
  <c r="AP658" i="1"/>
  <c r="AP657" i="1"/>
  <c r="AP656" i="1"/>
  <c r="AP655" i="1"/>
  <c r="AP654" i="1"/>
  <c r="AP653" i="1"/>
  <c r="AP652" i="1"/>
  <c r="AP651" i="1"/>
  <c r="AP650" i="1"/>
  <c r="AP649" i="1"/>
  <c r="AP648" i="1"/>
  <c r="AP647" i="1"/>
  <c r="AP646" i="1"/>
  <c r="AP645" i="1"/>
  <c r="AP644" i="1"/>
  <c r="AP643" i="1"/>
  <c r="AP642" i="1"/>
  <c r="AP641" i="1"/>
  <c r="AP640" i="1"/>
  <c r="AP639" i="1"/>
  <c r="AP638" i="1"/>
  <c r="AP637" i="1"/>
  <c r="AP636" i="1"/>
  <c r="AP635" i="1"/>
  <c r="AP634" i="1"/>
  <c r="AP633" i="1"/>
  <c r="AP632" i="1"/>
  <c r="AP631" i="1"/>
  <c r="AP630" i="1"/>
  <c r="AP629" i="1"/>
  <c r="AP628" i="1"/>
  <c r="AP627" i="1"/>
  <c r="AP626" i="1"/>
  <c r="AP625" i="1"/>
  <c r="AP624" i="1"/>
  <c r="AP623" i="1"/>
  <c r="AP622" i="1"/>
  <c r="AP621" i="1"/>
  <c r="AP620" i="1"/>
  <c r="AP619" i="1"/>
  <c r="AP618" i="1"/>
  <c r="AP617" i="1"/>
  <c r="AP616" i="1"/>
  <c r="AP615" i="1"/>
  <c r="AP614" i="1"/>
  <c r="AP613" i="1"/>
  <c r="AP612" i="1"/>
  <c r="AP611" i="1"/>
  <c r="AP610" i="1"/>
  <c r="AP609" i="1"/>
  <c r="AP608" i="1"/>
  <c r="AP607" i="1"/>
  <c r="AP606" i="1"/>
  <c r="AP605" i="1"/>
  <c r="AP604" i="1"/>
  <c r="AP603" i="1"/>
  <c r="AP602" i="1"/>
  <c r="AP601" i="1"/>
  <c r="AP600" i="1"/>
  <c r="AP599" i="1"/>
  <c r="AP598" i="1"/>
  <c r="AP597" i="1"/>
  <c r="AP596" i="1"/>
  <c r="AP595" i="1"/>
  <c r="AP594" i="1"/>
  <c r="AP593" i="1"/>
  <c r="AP592" i="1"/>
  <c r="AP591" i="1"/>
  <c r="AP590" i="1"/>
  <c r="AP589" i="1"/>
  <c r="AP588" i="1"/>
  <c r="AP587" i="1"/>
  <c r="AP586" i="1"/>
  <c r="AP585" i="1"/>
  <c r="AP584" i="1"/>
  <c r="AP583" i="1"/>
  <c r="AP582" i="1"/>
  <c r="AP581" i="1"/>
  <c r="AP580" i="1"/>
  <c r="AP579" i="1"/>
  <c r="AP578" i="1"/>
  <c r="AP577" i="1"/>
  <c r="AP576" i="1"/>
  <c r="AP575" i="1"/>
  <c r="AP574" i="1"/>
  <c r="AP573" i="1"/>
  <c r="AP572" i="1"/>
  <c r="AP571" i="1"/>
  <c r="AP570" i="1"/>
  <c r="AP569" i="1"/>
  <c r="AP568" i="1"/>
  <c r="AP567" i="1"/>
  <c r="AP566" i="1"/>
  <c r="AP565" i="1"/>
  <c r="AP564" i="1"/>
  <c r="AP563" i="1"/>
  <c r="AP562" i="1"/>
  <c r="AP561" i="1"/>
  <c r="AP560" i="1"/>
  <c r="AP559" i="1"/>
  <c r="AP558" i="1"/>
  <c r="AP557" i="1"/>
  <c r="AP556" i="1"/>
  <c r="AP555" i="1"/>
  <c r="AP554" i="1"/>
  <c r="AP553" i="1"/>
  <c r="AP552" i="1"/>
  <c r="AP551" i="1"/>
  <c r="AP550" i="1"/>
  <c r="AP549" i="1"/>
  <c r="AP548" i="1"/>
  <c r="AP547" i="1"/>
  <c r="AP546" i="1"/>
  <c r="AP545" i="1"/>
  <c r="AP544" i="1"/>
  <c r="AP543" i="1"/>
  <c r="AP542" i="1"/>
  <c r="AP541" i="1"/>
  <c r="AP540" i="1"/>
  <c r="AP539" i="1"/>
  <c r="AP538" i="1"/>
  <c r="AP537" i="1"/>
  <c r="AP536" i="1"/>
  <c r="AP535" i="1"/>
  <c r="AP534" i="1"/>
  <c r="AP533" i="1"/>
  <c r="AP532" i="1"/>
  <c r="AP531" i="1"/>
  <c r="AP530" i="1"/>
  <c r="AP529" i="1"/>
  <c r="AP528" i="1"/>
  <c r="AP527" i="1"/>
  <c r="AP526" i="1"/>
  <c r="AP525" i="1"/>
  <c r="AP524" i="1"/>
  <c r="AP523" i="1"/>
  <c r="AP522" i="1"/>
  <c r="AP521" i="1"/>
  <c r="AP520" i="1"/>
  <c r="AP519" i="1"/>
  <c r="AP518" i="1"/>
  <c r="AP517" i="1"/>
  <c r="AP516" i="1"/>
  <c r="AP515" i="1"/>
  <c r="AP514" i="1"/>
  <c r="AP513" i="1"/>
  <c r="AP512" i="1"/>
  <c r="AP511" i="1"/>
  <c r="AP510" i="1"/>
  <c r="AP509" i="1"/>
  <c r="AP508" i="1"/>
  <c r="AP507" i="1"/>
  <c r="AP506" i="1"/>
  <c r="AP505" i="1"/>
  <c r="AP504" i="1"/>
  <c r="AP503" i="1"/>
  <c r="AP502" i="1"/>
  <c r="AP501" i="1"/>
  <c r="AP500" i="1"/>
  <c r="AP499" i="1"/>
  <c r="AP498" i="1"/>
  <c r="AP497" i="1"/>
  <c r="AP496" i="1"/>
  <c r="AP495" i="1"/>
  <c r="AP494" i="1"/>
  <c r="AP493" i="1"/>
  <c r="AP492" i="1"/>
  <c r="AP491" i="1"/>
  <c r="AP490" i="1"/>
  <c r="AP489" i="1"/>
  <c r="AP488" i="1"/>
  <c r="AP487" i="1"/>
  <c r="AP486" i="1"/>
  <c r="AP485" i="1"/>
  <c r="AP484" i="1"/>
  <c r="AP483" i="1"/>
  <c r="AP482" i="1"/>
  <c r="AP481" i="1"/>
  <c r="AP480" i="1"/>
  <c r="AP479" i="1"/>
  <c r="AP478" i="1"/>
  <c r="AP477" i="1"/>
  <c r="AP476" i="1"/>
  <c r="AP475" i="1"/>
  <c r="AP474" i="1"/>
  <c r="AP473" i="1"/>
  <c r="AP472" i="1"/>
  <c r="AP471" i="1"/>
  <c r="AP470" i="1"/>
  <c r="AP469" i="1"/>
  <c r="AP468" i="1"/>
  <c r="AP467" i="1"/>
  <c r="AP466" i="1"/>
  <c r="AP465" i="1"/>
  <c r="AP464" i="1"/>
  <c r="AP463" i="1"/>
  <c r="AP462" i="1"/>
  <c r="AP461" i="1"/>
  <c r="AP460" i="1"/>
  <c r="AP459" i="1"/>
  <c r="AP458" i="1"/>
  <c r="AP457" i="1"/>
  <c r="AP456" i="1"/>
  <c r="AP455" i="1"/>
  <c r="AP454" i="1"/>
  <c r="AP453" i="1"/>
  <c r="AP452" i="1"/>
  <c r="AP451" i="1"/>
  <c r="AP450" i="1"/>
  <c r="AP449" i="1"/>
  <c r="AP448" i="1"/>
  <c r="AP447" i="1"/>
  <c r="AP446" i="1"/>
  <c r="AP445" i="1"/>
  <c r="AP444" i="1"/>
  <c r="AP443" i="1"/>
  <c r="AP442" i="1"/>
  <c r="AP441" i="1"/>
  <c r="AP440" i="1"/>
  <c r="AP439" i="1"/>
  <c r="AP438" i="1"/>
  <c r="AP437" i="1"/>
  <c r="AP436" i="1"/>
  <c r="AP435" i="1"/>
  <c r="AP434" i="1"/>
  <c r="AP433" i="1"/>
  <c r="AP432" i="1"/>
  <c r="AP431" i="1"/>
  <c r="AP430" i="1"/>
  <c r="AP429" i="1"/>
  <c r="AP428" i="1"/>
  <c r="AP427" i="1"/>
  <c r="AP426" i="1"/>
  <c r="AP425" i="1"/>
  <c r="AP424" i="1"/>
  <c r="AP423" i="1"/>
  <c r="AP422" i="1"/>
  <c r="AP421" i="1"/>
  <c r="AP420" i="1"/>
  <c r="AP419" i="1"/>
  <c r="AP418" i="1"/>
  <c r="AP417" i="1"/>
  <c r="AP416" i="1"/>
  <c r="AP415" i="1"/>
  <c r="AP414" i="1"/>
  <c r="AP413" i="1"/>
  <c r="AP412" i="1"/>
  <c r="AP411" i="1"/>
  <c r="AP410" i="1"/>
  <c r="AP409" i="1"/>
  <c r="AP408" i="1"/>
  <c r="AP407" i="1"/>
  <c r="AP406" i="1"/>
  <c r="AP405" i="1"/>
  <c r="AP404" i="1"/>
  <c r="AP403" i="1"/>
  <c r="AP402" i="1"/>
  <c r="AP401" i="1"/>
  <c r="AP400" i="1"/>
  <c r="AP399" i="1"/>
  <c r="AP398" i="1"/>
  <c r="AP397" i="1"/>
  <c r="AP396" i="1"/>
  <c r="AP395" i="1"/>
  <c r="AP394" i="1"/>
  <c r="AP393" i="1"/>
  <c r="AP392" i="1"/>
  <c r="AP391" i="1"/>
  <c r="AP390" i="1"/>
  <c r="AP389" i="1"/>
  <c r="AP388" i="1"/>
  <c r="AP387" i="1"/>
  <c r="AP386" i="1"/>
  <c r="AP385" i="1"/>
  <c r="AP384" i="1"/>
  <c r="AP383" i="1"/>
  <c r="AP382" i="1"/>
  <c r="AP381" i="1"/>
  <c r="AP380" i="1"/>
  <c r="AP379" i="1"/>
  <c r="AP378" i="1"/>
  <c r="AP377" i="1"/>
  <c r="AP376" i="1"/>
  <c r="AP375" i="1"/>
  <c r="AP374" i="1"/>
  <c r="AP373" i="1"/>
  <c r="AP372" i="1"/>
  <c r="AP371" i="1"/>
  <c r="AP370" i="1"/>
  <c r="AP369" i="1"/>
  <c r="AP368" i="1"/>
  <c r="AP367" i="1"/>
  <c r="AP366" i="1"/>
  <c r="AP365" i="1"/>
  <c r="AP364" i="1"/>
  <c r="AP363" i="1"/>
  <c r="AP362" i="1"/>
  <c r="AP361" i="1"/>
  <c r="AP360" i="1"/>
  <c r="AP359" i="1"/>
  <c r="AP358" i="1"/>
  <c r="AP357" i="1"/>
  <c r="AP356" i="1"/>
  <c r="AP355" i="1"/>
  <c r="AP354" i="1"/>
  <c r="AP353" i="1"/>
  <c r="AP352" i="1"/>
  <c r="AP351" i="1"/>
  <c r="AP350" i="1"/>
  <c r="AP349" i="1"/>
  <c r="AP348" i="1"/>
  <c r="AP347" i="1"/>
  <c r="AP346" i="1"/>
  <c r="AP345" i="1"/>
  <c r="AP344" i="1"/>
  <c r="AP343" i="1"/>
  <c r="AP342" i="1"/>
  <c r="AP341" i="1"/>
  <c r="AP340" i="1"/>
  <c r="AP339" i="1"/>
  <c r="AP338" i="1"/>
  <c r="AP337" i="1"/>
  <c r="AP336" i="1"/>
  <c r="AP335" i="1"/>
  <c r="AP334" i="1"/>
  <c r="AP333" i="1"/>
  <c r="AP332" i="1"/>
  <c r="AP331" i="1"/>
  <c r="AP330" i="1"/>
  <c r="AP329" i="1"/>
  <c r="AP328" i="1"/>
  <c r="AP327" i="1"/>
  <c r="AP326" i="1"/>
  <c r="AP325" i="1"/>
  <c r="AP324" i="1"/>
  <c r="AP323" i="1"/>
  <c r="AP322" i="1"/>
  <c r="AP321" i="1"/>
  <c r="AP320" i="1"/>
  <c r="AP319" i="1"/>
  <c r="AP318" i="1"/>
  <c r="AP317" i="1"/>
  <c r="AP316" i="1"/>
  <c r="AP315" i="1"/>
  <c r="AP314" i="1"/>
  <c r="AP313" i="1"/>
  <c r="AP312" i="1"/>
  <c r="AP311" i="1"/>
  <c r="AP310" i="1"/>
  <c r="AP309" i="1"/>
  <c r="AP308" i="1"/>
  <c r="AP307" i="1"/>
  <c r="AP306" i="1"/>
  <c r="AP305" i="1"/>
  <c r="AP304" i="1"/>
  <c r="AP303" i="1"/>
  <c r="AP302" i="1"/>
  <c r="AP301" i="1"/>
  <c r="AP300" i="1"/>
  <c r="AP299" i="1"/>
  <c r="AP298" i="1"/>
  <c r="AP297" i="1"/>
  <c r="AP296" i="1"/>
  <c r="AP295" i="1"/>
  <c r="AP294" i="1"/>
  <c r="AP293" i="1"/>
  <c r="AP292" i="1"/>
  <c r="AP291" i="1"/>
  <c r="AP290" i="1"/>
  <c r="AP289" i="1"/>
  <c r="AP288" i="1"/>
  <c r="AP287" i="1"/>
  <c r="AP286" i="1"/>
  <c r="AP285" i="1"/>
  <c r="AP284" i="1"/>
  <c r="AP283" i="1"/>
  <c r="AP282" i="1"/>
  <c r="AP281" i="1"/>
  <c r="AP280" i="1"/>
  <c r="AP279" i="1"/>
  <c r="AP278" i="1"/>
  <c r="AP277" i="1"/>
  <c r="AP276" i="1"/>
  <c r="AP275" i="1"/>
  <c r="AP274" i="1"/>
  <c r="AP273" i="1"/>
  <c r="AP272" i="1"/>
  <c r="AP271" i="1"/>
  <c r="AP270" i="1"/>
  <c r="AP269" i="1"/>
  <c r="AP268" i="1"/>
  <c r="AP267" i="1"/>
  <c r="AP266" i="1"/>
  <c r="AP265" i="1"/>
  <c r="AP264" i="1"/>
  <c r="AP263" i="1"/>
  <c r="AP262" i="1"/>
  <c r="AP261" i="1"/>
  <c r="AP260" i="1"/>
  <c r="AP259" i="1"/>
  <c r="AP258" i="1"/>
  <c r="AP257" i="1"/>
  <c r="AP256" i="1"/>
  <c r="AP255" i="1"/>
  <c r="AP254" i="1"/>
  <c r="AP253" i="1"/>
  <c r="AP252" i="1"/>
  <c r="AP251" i="1"/>
  <c r="AP250" i="1"/>
  <c r="AP249" i="1"/>
  <c r="AP248" i="1"/>
  <c r="AP247" i="1"/>
  <c r="AP246" i="1"/>
  <c r="AP245" i="1"/>
  <c r="AP244" i="1"/>
  <c r="AP243" i="1"/>
  <c r="AP242" i="1"/>
  <c r="AP241" i="1"/>
  <c r="AP240" i="1"/>
  <c r="AP239" i="1"/>
  <c r="AP238" i="1"/>
  <c r="AP237" i="1"/>
  <c r="AP236" i="1"/>
  <c r="AP235" i="1"/>
  <c r="AP234" i="1"/>
  <c r="AP233" i="1"/>
  <c r="AP232" i="1"/>
  <c r="AP231" i="1"/>
  <c r="AP230" i="1"/>
  <c r="AP229" i="1"/>
  <c r="AP228" i="1"/>
  <c r="AP227" i="1"/>
  <c r="AP226" i="1"/>
  <c r="AP225" i="1"/>
  <c r="AP224" i="1"/>
  <c r="AP223" i="1"/>
  <c r="AP222" i="1"/>
  <c r="AP221" i="1"/>
  <c r="AP220" i="1"/>
  <c r="AP219" i="1"/>
  <c r="AP218" i="1"/>
  <c r="AP217" i="1"/>
  <c r="AP216" i="1"/>
  <c r="AP215" i="1"/>
  <c r="AP214" i="1"/>
  <c r="AP213" i="1"/>
  <c r="AP212" i="1"/>
  <c r="AP211" i="1"/>
  <c r="AP210" i="1"/>
  <c r="AP209" i="1"/>
  <c r="AP208" i="1"/>
  <c r="AP207" i="1"/>
  <c r="AP206" i="1"/>
  <c r="AP205" i="1"/>
  <c r="AP204" i="1"/>
  <c r="AP203" i="1"/>
  <c r="AP202" i="1"/>
  <c r="AP201" i="1"/>
  <c r="AP200" i="1"/>
  <c r="AP199" i="1"/>
  <c r="AP198" i="1"/>
  <c r="AP197" i="1"/>
  <c r="AP196" i="1"/>
  <c r="AP195" i="1"/>
  <c r="AP194" i="1"/>
  <c r="AP193" i="1"/>
  <c r="AP192" i="1"/>
  <c r="AP191" i="1"/>
  <c r="AP190" i="1"/>
  <c r="AP189" i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72" i="1"/>
  <c r="AP171" i="1"/>
  <c r="AP170" i="1"/>
  <c r="AP169" i="1"/>
  <c r="AP168" i="1"/>
  <c r="AP167" i="1"/>
  <c r="AP166" i="1"/>
  <c r="AP165" i="1"/>
  <c r="AP164" i="1"/>
  <c r="AP163" i="1"/>
  <c r="AP162" i="1"/>
  <c r="AP161" i="1"/>
  <c r="AP160" i="1"/>
  <c r="AP159" i="1"/>
  <c r="AP158" i="1"/>
  <c r="AP157" i="1"/>
  <c r="AP156" i="1"/>
  <c r="AP155" i="1"/>
  <c r="AP154" i="1"/>
  <c r="AP153" i="1"/>
  <c r="AP152" i="1"/>
  <c r="AP151" i="1"/>
  <c r="AP150" i="1"/>
  <c r="AP149" i="1"/>
  <c r="AP148" i="1"/>
  <c r="AP147" i="1"/>
  <c r="AP146" i="1"/>
  <c r="AP145" i="1"/>
  <c r="AP144" i="1"/>
  <c r="AP143" i="1"/>
  <c r="AP142" i="1"/>
  <c r="AP141" i="1"/>
  <c r="AP140" i="1"/>
  <c r="AP139" i="1"/>
  <c r="AP138" i="1"/>
  <c r="AP137" i="1"/>
  <c r="AP136" i="1"/>
  <c r="AP135" i="1"/>
  <c r="AP134" i="1"/>
  <c r="AP133" i="1"/>
  <c r="AP132" i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2" i="1"/>
  <c r="AP111" i="1"/>
  <c r="AP110" i="1"/>
  <c r="AP109" i="1"/>
  <c r="AP108" i="1"/>
  <c r="AP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P2" i="1"/>
  <c r="G33" i="3" l="1"/>
  <c r="G32" i="3"/>
  <c r="B34" i="3"/>
  <c r="C34" i="3"/>
  <c r="D34" i="3" s="1"/>
  <c r="E34" i="3"/>
  <c r="D32" i="3"/>
  <c r="G31" i="3"/>
  <c r="D33" i="3"/>
  <c r="G30" i="3"/>
  <c r="D31" i="3"/>
  <c r="D30" i="3"/>
  <c r="F34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O4501" i="1"/>
  <c r="AO4500" i="1"/>
  <c r="AO4499" i="1"/>
  <c r="AO4498" i="1"/>
  <c r="AO4497" i="1"/>
  <c r="AO4496" i="1"/>
  <c r="AO4495" i="1"/>
  <c r="AO4494" i="1"/>
  <c r="AO4493" i="1"/>
  <c r="AO4492" i="1"/>
  <c r="AO4491" i="1"/>
  <c r="AO4490" i="1"/>
  <c r="AO4489" i="1"/>
  <c r="AO4488" i="1"/>
  <c r="AO4487" i="1"/>
  <c r="AO4486" i="1"/>
  <c r="AO4485" i="1"/>
  <c r="AO4484" i="1"/>
  <c r="AO4483" i="1"/>
  <c r="AO4482" i="1"/>
  <c r="AO4481" i="1"/>
  <c r="AO4480" i="1"/>
  <c r="AO4479" i="1"/>
  <c r="AO4478" i="1"/>
  <c r="AO4477" i="1"/>
  <c r="AO4476" i="1"/>
  <c r="AO4475" i="1"/>
  <c r="AO4474" i="1"/>
  <c r="AO4473" i="1"/>
  <c r="AO4472" i="1"/>
  <c r="AO4471" i="1"/>
  <c r="AO4470" i="1"/>
  <c r="AO4469" i="1"/>
  <c r="AO4468" i="1"/>
  <c r="AO4467" i="1"/>
  <c r="AO4466" i="1"/>
  <c r="AO4465" i="1"/>
  <c r="AO4464" i="1"/>
  <c r="AO4463" i="1"/>
  <c r="AO4462" i="1"/>
  <c r="AO4461" i="1"/>
  <c r="AO4460" i="1"/>
  <c r="AO4459" i="1"/>
  <c r="AO4458" i="1"/>
  <c r="AO4457" i="1"/>
  <c r="AO4456" i="1"/>
  <c r="AO4455" i="1"/>
  <c r="AO4454" i="1"/>
  <c r="AO4453" i="1"/>
  <c r="AO4452" i="1"/>
  <c r="AO4451" i="1"/>
  <c r="AO4450" i="1"/>
  <c r="AO4449" i="1"/>
  <c r="AO4448" i="1"/>
  <c r="AO4447" i="1"/>
  <c r="AO4446" i="1"/>
  <c r="AO4445" i="1"/>
  <c r="AO4444" i="1"/>
  <c r="AO4443" i="1"/>
  <c r="AO4442" i="1"/>
  <c r="AO4441" i="1"/>
  <c r="AO4440" i="1"/>
  <c r="AO4439" i="1"/>
  <c r="AO4438" i="1"/>
  <c r="AO4437" i="1"/>
  <c r="AO4436" i="1"/>
  <c r="AO4435" i="1"/>
  <c r="AO4434" i="1"/>
  <c r="AO4433" i="1"/>
  <c r="AO4432" i="1"/>
  <c r="AO4431" i="1"/>
  <c r="AO4430" i="1"/>
  <c r="AO4429" i="1"/>
  <c r="AO4428" i="1"/>
  <c r="AO4427" i="1"/>
  <c r="AO4426" i="1"/>
  <c r="AO4425" i="1"/>
  <c r="AO4424" i="1"/>
  <c r="AO4423" i="1"/>
  <c r="AO4422" i="1"/>
  <c r="AO4421" i="1"/>
  <c r="AO4420" i="1"/>
  <c r="AO4419" i="1"/>
  <c r="AO4418" i="1"/>
  <c r="AO4417" i="1"/>
  <c r="AO4416" i="1"/>
  <c r="AO4415" i="1"/>
  <c r="AO4414" i="1"/>
  <c r="AO4413" i="1"/>
  <c r="AO4412" i="1"/>
  <c r="AO4411" i="1"/>
  <c r="AO4410" i="1"/>
  <c r="AO4409" i="1"/>
  <c r="AO4408" i="1"/>
  <c r="AO4407" i="1"/>
  <c r="AO4406" i="1"/>
  <c r="AO4405" i="1"/>
  <c r="AO4404" i="1"/>
  <c r="AO4403" i="1"/>
  <c r="AO4402" i="1"/>
  <c r="AO4401" i="1"/>
  <c r="AO4400" i="1"/>
  <c r="AO4399" i="1"/>
  <c r="AO4398" i="1"/>
  <c r="AO4397" i="1"/>
  <c r="AO4396" i="1"/>
  <c r="AO4395" i="1"/>
  <c r="AO4394" i="1"/>
  <c r="AO4393" i="1"/>
  <c r="AO4392" i="1"/>
  <c r="AO4391" i="1"/>
  <c r="AO4390" i="1"/>
  <c r="AO4389" i="1"/>
  <c r="AO4388" i="1"/>
  <c r="AO4387" i="1"/>
  <c r="AO4386" i="1"/>
  <c r="AO4385" i="1"/>
  <c r="AO4384" i="1"/>
  <c r="AO4383" i="1"/>
  <c r="AO4382" i="1"/>
  <c r="AO4381" i="1"/>
  <c r="AO4380" i="1"/>
  <c r="AO4379" i="1"/>
  <c r="AO4378" i="1"/>
  <c r="AO4377" i="1"/>
  <c r="AO4376" i="1"/>
  <c r="AO4375" i="1"/>
  <c r="AO4374" i="1"/>
  <c r="AO4373" i="1"/>
  <c r="AO4372" i="1"/>
  <c r="AO4371" i="1"/>
  <c r="AO4370" i="1"/>
  <c r="AO4369" i="1"/>
  <c r="AO4368" i="1"/>
  <c r="AO4367" i="1"/>
  <c r="AO4366" i="1"/>
  <c r="AO4365" i="1"/>
  <c r="AO4364" i="1"/>
  <c r="AO4363" i="1"/>
  <c r="AO4362" i="1"/>
  <c r="AO4361" i="1"/>
  <c r="AO4360" i="1"/>
  <c r="AO4359" i="1"/>
  <c r="AO4358" i="1"/>
  <c r="AO4357" i="1"/>
  <c r="AO4356" i="1"/>
  <c r="AO4355" i="1"/>
  <c r="AO4354" i="1"/>
  <c r="AO4353" i="1"/>
  <c r="AO4352" i="1"/>
  <c r="AO4351" i="1"/>
  <c r="AO4350" i="1"/>
  <c r="AO4349" i="1"/>
  <c r="AO4348" i="1"/>
  <c r="AO4347" i="1"/>
  <c r="AO4346" i="1"/>
  <c r="AO4345" i="1"/>
  <c r="AO4344" i="1"/>
  <c r="AO4343" i="1"/>
  <c r="AO4342" i="1"/>
  <c r="AO4341" i="1"/>
  <c r="AO4340" i="1"/>
  <c r="AO4339" i="1"/>
  <c r="AO4338" i="1"/>
  <c r="AO4337" i="1"/>
  <c r="AO4336" i="1"/>
  <c r="AO4335" i="1"/>
  <c r="AO4334" i="1"/>
  <c r="AO4333" i="1"/>
  <c r="AO4332" i="1"/>
  <c r="AO4331" i="1"/>
  <c r="AO4330" i="1"/>
  <c r="AO4329" i="1"/>
  <c r="AO4328" i="1"/>
  <c r="AO4327" i="1"/>
  <c r="AO4326" i="1"/>
  <c r="AO4325" i="1"/>
  <c r="AO4324" i="1"/>
  <c r="AO4323" i="1"/>
  <c r="AO4322" i="1"/>
  <c r="AO4321" i="1"/>
  <c r="AO4320" i="1"/>
  <c r="AO4319" i="1"/>
  <c r="AO4318" i="1"/>
  <c r="AO4317" i="1"/>
  <c r="AO4316" i="1"/>
  <c r="AO4315" i="1"/>
  <c r="AO4314" i="1"/>
  <c r="AO4313" i="1"/>
  <c r="AO4312" i="1"/>
  <c r="AO4311" i="1"/>
  <c r="AO4310" i="1"/>
  <c r="AO4309" i="1"/>
  <c r="AO4308" i="1"/>
  <c r="AO4307" i="1"/>
  <c r="AO4306" i="1"/>
  <c r="AO4305" i="1"/>
  <c r="AO4304" i="1"/>
  <c r="AO4303" i="1"/>
  <c r="AO4302" i="1"/>
  <c r="AO4301" i="1"/>
  <c r="AO4300" i="1"/>
  <c r="AO4299" i="1"/>
  <c r="AO4298" i="1"/>
  <c r="AO4297" i="1"/>
  <c r="AO4296" i="1"/>
  <c r="AO4295" i="1"/>
  <c r="AO4294" i="1"/>
  <c r="AO4293" i="1"/>
  <c r="AO4292" i="1"/>
  <c r="AO4291" i="1"/>
  <c r="AO4290" i="1"/>
  <c r="AO4289" i="1"/>
  <c r="AO4288" i="1"/>
  <c r="AO4287" i="1"/>
  <c r="AO4286" i="1"/>
  <c r="AO4285" i="1"/>
  <c r="AO4284" i="1"/>
  <c r="AO4283" i="1"/>
  <c r="AO4282" i="1"/>
  <c r="AO4281" i="1"/>
  <c r="AO4280" i="1"/>
  <c r="AO4279" i="1"/>
  <c r="AO4278" i="1"/>
  <c r="AO4277" i="1"/>
  <c r="AO4276" i="1"/>
  <c r="AO4275" i="1"/>
  <c r="AO4274" i="1"/>
  <c r="AO4273" i="1"/>
  <c r="AO4272" i="1"/>
  <c r="AO4271" i="1"/>
  <c r="AO4270" i="1"/>
  <c r="AO4269" i="1"/>
  <c r="AO4268" i="1"/>
  <c r="AO4267" i="1"/>
  <c r="AO4266" i="1"/>
  <c r="AO4265" i="1"/>
  <c r="AO4264" i="1"/>
  <c r="AO4263" i="1"/>
  <c r="AO4262" i="1"/>
  <c r="AO4261" i="1"/>
  <c r="AO4260" i="1"/>
  <c r="AO4259" i="1"/>
  <c r="AO4258" i="1"/>
  <c r="AO4257" i="1"/>
  <c r="AO4256" i="1"/>
  <c r="AO4255" i="1"/>
  <c r="AO4254" i="1"/>
  <c r="AO4253" i="1"/>
  <c r="AO4252" i="1"/>
  <c r="AO4251" i="1"/>
  <c r="AO4250" i="1"/>
  <c r="AO4249" i="1"/>
  <c r="AO4248" i="1"/>
  <c r="AO4247" i="1"/>
  <c r="AO4246" i="1"/>
  <c r="AO4245" i="1"/>
  <c r="AO4244" i="1"/>
  <c r="AO4243" i="1"/>
  <c r="AO4242" i="1"/>
  <c r="AO4241" i="1"/>
  <c r="AO4240" i="1"/>
  <c r="AO4239" i="1"/>
  <c r="AO4238" i="1"/>
  <c r="AO4237" i="1"/>
  <c r="AO4236" i="1"/>
  <c r="AO4235" i="1"/>
  <c r="AO4234" i="1"/>
  <c r="AO4233" i="1"/>
  <c r="AO4232" i="1"/>
  <c r="AO4231" i="1"/>
  <c r="AO4230" i="1"/>
  <c r="AO4229" i="1"/>
  <c r="AO4228" i="1"/>
  <c r="AO4227" i="1"/>
  <c r="AO4226" i="1"/>
  <c r="AO4225" i="1"/>
  <c r="AO4224" i="1"/>
  <c r="AO4223" i="1"/>
  <c r="AO4222" i="1"/>
  <c r="AO4221" i="1"/>
  <c r="AO4220" i="1"/>
  <c r="AO4219" i="1"/>
  <c r="AO4218" i="1"/>
  <c r="AO4217" i="1"/>
  <c r="AO4216" i="1"/>
  <c r="AO4215" i="1"/>
  <c r="AO4214" i="1"/>
  <c r="AO4213" i="1"/>
  <c r="AO4212" i="1"/>
  <c r="AO4211" i="1"/>
  <c r="AO4210" i="1"/>
  <c r="AO4209" i="1"/>
  <c r="AO4208" i="1"/>
  <c r="AO4207" i="1"/>
  <c r="AO4206" i="1"/>
  <c r="AO4205" i="1"/>
  <c r="AO4204" i="1"/>
  <c r="AO4203" i="1"/>
  <c r="AO4202" i="1"/>
  <c r="AO4201" i="1"/>
  <c r="AO4200" i="1"/>
  <c r="AO4199" i="1"/>
  <c r="AO4198" i="1"/>
  <c r="AO4197" i="1"/>
  <c r="AO4196" i="1"/>
  <c r="AO4195" i="1"/>
  <c r="AO4194" i="1"/>
  <c r="AO4193" i="1"/>
  <c r="AO4192" i="1"/>
  <c r="AO4191" i="1"/>
  <c r="AO4190" i="1"/>
  <c r="AO4189" i="1"/>
  <c r="AO4188" i="1"/>
  <c r="AO4187" i="1"/>
  <c r="AO4186" i="1"/>
  <c r="AO4185" i="1"/>
  <c r="AO4184" i="1"/>
  <c r="AO4183" i="1"/>
  <c r="AO4182" i="1"/>
  <c r="AO4181" i="1"/>
  <c r="AO4180" i="1"/>
  <c r="AO4179" i="1"/>
  <c r="AO4178" i="1"/>
  <c r="AO4177" i="1"/>
  <c r="AO4176" i="1"/>
  <c r="AO4175" i="1"/>
  <c r="AO4174" i="1"/>
  <c r="AO4173" i="1"/>
  <c r="AO4172" i="1"/>
  <c r="AO4171" i="1"/>
  <c r="AO4170" i="1"/>
  <c r="AO4169" i="1"/>
  <c r="AO4168" i="1"/>
  <c r="AO4167" i="1"/>
  <c r="AO4166" i="1"/>
  <c r="AO4165" i="1"/>
  <c r="AO4164" i="1"/>
  <c r="AO4163" i="1"/>
  <c r="AO4162" i="1"/>
  <c r="AO4161" i="1"/>
  <c r="AO4160" i="1"/>
  <c r="AO4159" i="1"/>
  <c r="AO4158" i="1"/>
  <c r="AO4157" i="1"/>
  <c r="AO4156" i="1"/>
  <c r="AO4155" i="1"/>
  <c r="AO4154" i="1"/>
  <c r="AO4153" i="1"/>
  <c r="AO4152" i="1"/>
  <c r="AO4151" i="1"/>
  <c r="AO4150" i="1"/>
  <c r="AO4149" i="1"/>
  <c r="AO4148" i="1"/>
  <c r="AO4147" i="1"/>
  <c r="AO4146" i="1"/>
  <c r="AO4145" i="1"/>
  <c r="AO4144" i="1"/>
  <c r="AO4143" i="1"/>
  <c r="AO4142" i="1"/>
  <c r="AO4141" i="1"/>
  <c r="AO4140" i="1"/>
  <c r="AO4139" i="1"/>
  <c r="AO4138" i="1"/>
  <c r="AO4137" i="1"/>
  <c r="AO4136" i="1"/>
  <c r="AO4135" i="1"/>
  <c r="AO4134" i="1"/>
  <c r="AO4133" i="1"/>
  <c r="AO4132" i="1"/>
  <c r="AO4131" i="1"/>
  <c r="AO4130" i="1"/>
  <c r="AO4129" i="1"/>
  <c r="AO4128" i="1"/>
  <c r="AO4127" i="1"/>
  <c r="AO4126" i="1"/>
  <c r="AO4125" i="1"/>
  <c r="AO4124" i="1"/>
  <c r="AO4123" i="1"/>
  <c r="AO4122" i="1"/>
  <c r="AO4121" i="1"/>
  <c r="AO4120" i="1"/>
  <c r="AO4119" i="1"/>
  <c r="AO4118" i="1"/>
  <c r="AO4117" i="1"/>
  <c r="AO4116" i="1"/>
  <c r="AO4115" i="1"/>
  <c r="AO4114" i="1"/>
  <c r="AO4113" i="1"/>
  <c r="AO4112" i="1"/>
  <c r="AO4111" i="1"/>
  <c r="AO4110" i="1"/>
  <c r="AO4109" i="1"/>
  <c r="AO4108" i="1"/>
  <c r="AO4107" i="1"/>
  <c r="AO4106" i="1"/>
  <c r="AO4105" i="1"/>
  <c r="AO4104" i="1"/>
  <c r="AO4103" i="1"/>
  <c r="AO4102" i="1"/>
  <c r="AO4101" i="1"/>
  <c r="AO4100" i="1"/>
  <c r="AO4099" i="1"/>
  <c r="AO4098" i="1"/>
  <c r="AO4097" i="1"/>
  <c r="AO4096" i="1"/>
  <c r="AO4095" i="1"/>
  <c r="AO4094" i="1"/>
  <c r="AO4093" i="1"/>
  <c r="AO4092" i="1"/>
  <c r="AO4091" i="1"/>
  <c r="AO4090" i="1"/>
  <c r="AO4089" i="1"/>
  <c r="AO4088" i="1"/>
  <c r="AO4087" i="1"/>
  <c r="AO4086" i="1"/>
  <c r="AO4085" i="1"/>
  <c r="AO4084" i="1"/>
  <c r="AO4083" i="1"/>
  <c r="AO4082" i="1"/>
  <c r="AO4081" i="1"/>
  <c r="AO4080" i="1"/>
  <c r="AO4079" i="1"/>
  <c r="AO4078" i="1"/>
  <c r="AO4077" i="1"/>
  <c r="AO4076" i="1"/>
  <c r="AO4075" i="1"/>
  <c r="AO4074" i="1"/>
  <c r="AO4073" i="1"/>
  <c r="AO4072" i="1"/>
  <c r="AO4071" i="1"/>
  <c r="AO4070" i="1"/>
  <c r="AO4069" i="1"/>
  <c r="AO4068" i="1"/>
  <c r="AO4067" i="1"/>
  <c r="AO4066" i="1"/>
  <c r="AO4065" i="1"/>
  <c r="AO4064" i="1"/>
  <c r="AO4063" i="1"/>
  <c r="AO4062" i="1"/>
  <c r="AO4061" i="1"/>
  <c r="AO4060" i="1"/>
  <c r="AO4059" i="1"/>
  <c r="AO4058" i="1"/>
  <c r="AO4057" i="1"/>
  <c r="AO4056" i="1"/>
  <c r="AO4055" i="1"/>
  <c r="AO4054" i="1"/>
  <c r="AO4053" i="1"/>
  <c r="AO4052" i="1"/>
  <c r="AO4051" i="1"/>
  <c r="AO4050" i="1"/>
  <c r="AO4049" i="1"/>
  <c r="AO4048" i="1"/>
  <c r="AO4047" i="1"/>
  <c r="AO4046" i="1"/>
  <c r="AO4045" i="1"/>
  <c r="AO4044" i="1"/>
  <c r="AO4043" i="1"/>
  <c r="AO4042" i="1"/>
  <c r="AO4041" i="1"/>
  <c r="AO4040" i="1"/>
  <c r="AO4039" i="1"/>
  <c r="AO4038" i="1"/>
  <c r="AO4037" i="1"/>
  <c r="AO4036" i="1"/>
  <c r="AO4035" i="1"/>
  <c r="AO4034" i="1"/>
  <c r="AO4033" i="1"/>
  <c r="AO4032" i="1"/>
  <c r="AO4031" i="1"/>
  <c r="AO4030" i="1"/>
  <c r="AO4029" i="1"/>
  <c r="AO4028" i="1"/>
  <c r="AO4027" i="1"/>
  <c r="AO4026" i="1"/>
  <c r="AO4025" i="1"/>
  <c r="AO4024" i="1"/>
  <c r="AO4023" i="1"/>
  <c r="AO4022" i="1"/>
  <c r="AO4021" i="1"/>
  <c r="AO4020" i="1"/>
  <c r="AO4019" i="1"/>
  <c r="AO4018" i="1"/>
  <c r="AO4017" i="1"/>
  <c r="AO4016" i="1"/>
  <c r="AO4015" i="1"/>
  <c r="AO4014" i="1"/>
  <c r="AO4013" i="1"/>
  <c r="AO4012" i="1"/>
  <c r="AO4011" i="1"/>
  <c r="AO4010" i="1"/>
  <c r="AO4009" i="1"/>
  <c r="AO4008" i="1"/>
  <c r="AO4007" i="1"/>
  <c r="AO4006" i="1"/>
  <c r="AO4005" i="1"/>
  <c r="AO4004" i="1"/>
  <c r="AO4003" i="1"/>
  <c r="AO4002" i="1"/>
  <c r="AO4001" i="1"/>
  <c r="AO4000" i="1"/>
  <c r="AO3999" i="1"/>
  <c r="AO3998" i="1"/>
  <c r="AO3997" i="1"/>
  <c r="AO3996" i="1"/>
  <c r="AO3995" i="1"/>
  <c r="AO3994" i="1"/>
  <c r="AO3993" i="1"/>
  <c r="AO3992" i="1"/>
  <c r="AO3991" i="1"/>
  <c r="AO3990" i="1"/>
  <c r="AO3989" i="1"/>
  <c r="AO3988" i="1"/>
  <c r="AO3987" i="1"/>
  <c r="AO3986" i="1"/>
  <c r="AO3985" i="1"/>
  <c r="AO3984" i="1"/>
  <c r="AO3983" i="1"/>
  <c r="AO3982" i="1"/>
  <c r="AO3981" i="1"/>
  <c r="AO3980" i="1"/>
  <c r="AO3979" i="1"/>
  <c r="AO3978" i="1"/>
  <c r="AO3977" i="1"/>
  <c r="AO3976" i="1"/>
  <c r="AO3975" i="1"/>
  <c r="AO3974" i="1"/>
  <c r="AO3973" i="1"/>
  <c r="AO3972" i="1"/>
  <c r="AO3971" i="1"/>
  <c r="AO3970" i="1"/>
  <c r="AO3969" i="1"/>
  <c r="AO3968" i="1"/>
  <c r="AO3967" i="1"/>
  <c r="AO3966" i="1"/>
  <c r="AO3965" i="1"/>
  <c r="AO3964" i="1"/>
  <c r="AO3963" i="1"/>
  <c r="AO3962" i="1"/>
  <c r="AO3961" i="1"/>
  <c r="AO3960" i="1"/>
  <c r="AO3959" i="1"/>
  <c r="AO3958" i="1"/>
  <c r="AO3957" i="1"/>
  <c r="AO3956" i="1"/>
  <c r="AO3955" i="1"/>
  <c r="AO3954" i="1"/>
  <c r="AO3953" i="1"/>
  <c r="AO3952" i="1"/>
  <c r="AO3951" i="1"/>
  <c r="AO3950" i="1"/>
  <c r="AO3949" i="1"/>
  <c r="AO3948" i="1"/>
  <c r="AO3947" i="1"/>
  <c r="AO3946" i="1"/>
  <c r="AO3945" i="1"/>
  <c r="AO3944" i="1"/>
  <c r="AO3943" i="1"/>
  <c r="AO3942" i="1"/>
  <c r="AO3941" i="1"/>
  <c r="AO3940" i="1"/>
  <c r="AO3939" i="1"/>
  <c r="AO3938" i="1"/>
  <c r="AO3937" i="1"/>
  <c r="AO3936" i="1"/>
  <c r="AO3935" i="1"/>
  <c r="AO3934" i="1"/>
  <c r="AO3933" i="1"/>
  <c r="AO3932" i="1"/>
  <c r="AO3931" i="1"/>
  <c r="AO3930" i="1"/>
  <c r="AO3929" i="1"/>
  <c r="AO3928" i="1"/>
  <c r="AO3927" i="1"/>
  <c r="AO3926" i="1"/>
  <c r="AO3925" i="1"/>
  <c r="AO3924" i="1"/>
  <c r="AO3923" i="1"/>
  <c r="AO3922" i="1"/>
  <c r="AO3921" i="1"/>
  <c r="AO3920" i="1"/>
  <c r="AO3919" i="1"/>
  <c r="AO3918" i="1"/>
  <c r="AO3917" i="1"/>
  <c r="AO3916" i="1"/>
  <c r="AO3915" i="1"/>
  <c r="AO3914" i="1"/>
  <c r="AO3913" i="1"/>
  <c r="AO3912" i="1"/>
  <c r="AO3911" i="1"/>
  <c r="AO3910" i="1"/>
  <c r="AO3909" i="1"/>
  <c r="AO3908" i="1"/>
  <c r="AO3907" i="1"/>
  <c r="AO3906" i="1"/>
  <c r="AO3905" i="1"/>
  <c r="AO3904" i="1"/>
  <c r="AO3903" i="1"/>
  <c r="AO3902" i="1"/>
  <c r="AO3901" i="1"/>
  <c r="AO3900" i="1"/>
  <c r="AO3899" i="1"/>
  <c r="AO3898" i="1"/>
  <c r="AO3897" i="1"/>
  <c r="AO3896" i="1"/>
  <c r="AO3895" i="1"/>
  <c r="AO3894" i="1"/>
  <c r="AO3893" i="1"/>
  <c r="AO3892" i="1"/>
  <c r="AO3891" i="1"/>
  <c r="AO3890" i="1"/>
  <c r="AO3889" i="1"/>
  <c r="AO3888" i="1"/>
  <c r="AO3887" i="1"/>
  <c r="AO3886" i="1"/>
  <c r="AO3885" i="1"/>
  <c r="AO3884" i="1"/>
  <c r="AO3883" i="1"/>
  <c r="AO3882" i="1"/>
  <c r="AO3881" i="1"/>
  <c r="AO3880" i="1"/>
  <c r="AO3879" i="1"/>
  <c r="AO3878" i="1"/>
  <c r="AO3877" i="1"/>
  <c r="AO3876" i="1"/>
  <c r="AO3875" i="1"/>
  <c r="AO3874" i="1"/>
  <c r="AO3873" i="1"/>
  <c r="AO3872" i="1"/>
  <c r="AO3871" i="1"/>
  <c r="AO3870" i="1"/>
  <c r="AO3869" i="1"/>
  <c r="AO3868" i="1"/>
  <c r="AO3867" i="1"/>
  <c r="AO3866" i="1"/>
  <c r="AO3865" i="1"/>
  <c r="AO3864" i="1"/>
  <c r="AO3863" i="1"/>
  <c r="AO3862" i="1"/>
  <c r="AO3861" i="1"/>
  <c r="AO3860" i="1"/>
  <c r="AO3859" i="1"/>
  <c r="AO3858" i="1"/>
  <c r="AO3857" i="1"/>
  <c r="AO3856" i="1"/>
  <c r="AO3855" i="1"/>
  <c r="AO3854" i="1"/>
  <c r="AO3853" i="1"/>
  <c r="AO3852" i="1"/>
  <c r="AO3851" i="1"/>
  <c r="AO3850" i="1"/>
  <c r="AO3849" i="1"/>
  <c r="AO3848" i="1"/>
  <c r="AO3847" i="1"/>
  <c r="AO3846" i="1"/>
  <c r="AO3845" i="1"/>
  <c r="AO3844" i="1"/>
  <c r="AO3843" i="1"/>
  <c r="AO3842" i="1"/>
  <c r="AO3841" i="1"/>
  <c r="AO3840" i="1"/>
  <c r="AO3839" i="1"/>
  <c r="AO3838" i="1"/>
  <c r="AO3837" i="1"/>
  <c r="AO3836" i="1"/>
  <c r="AO3835" i="1"/>
  <c r="AO3834" i="1"/>
  <c r="AO3833" i="1"/>
  <c r="AO3832" i="1"/>
  <c r="AO3831" i="1"/>
  <c r="AO3830" i="1"/>
  <c r="AO3829" i="1"/>
  <c r="AO3828" i="1"/>
  <c r="AO3827" i="1"/>
  <c r="AO3826" i="1"/>
  <c r="AO3825" i="1"/>
  <c r="AO3824" i="1"/>
  <c r="AO3823" i="1"/>
  <c r="AO3822" i="1"/>
  <c r="AO3821" i="1"/>
  <c r="AO3820" i="1"/>
  <c r="AO3819" i="1"/>
  <c r="AO3818" i="1"/>
  <c r="AO3817" i="1"/>
  <c r="AO3816" i="1"/>
  <c r="AO3815" i="1"/>
  <c r="AO3814" i="1"/>
  <c r="AO3813" i="1"/>
  <c r="AO3812" i="1"/>
  <c r="AO3811" i="1"/>
  <c r="AO3810" i="1"/>
  <c r="AO3809" i="1"/>
  <c r="AO3808" i="1"/>
  <c r="AO3807" i="1"/>
  <c r="AO3806" i="1"/>
  <c r="AO3805" i="1"/>
  <c r="AO3804" i="1"/>
  <c r="AO3803" i="1"/>
  <c r="AO3802" i="1"/>
  <c r="AO3801" i="1"/>
  <c r="AO3800" i="1"/>
  <c r="AO3799" i="1"/>
  <c r="AO3798" i="1"/>
  <c r="AO3797" i="1"/>
  <c r="AO3796" i="1"/>
  <c r="AO3795" i="1"/>
  <c r="AO3794" i="1"/>
  <c r="AO3793" i="1"/>
  <c r="AO3792" i="1"/>
  <c r="AO3791" i="1"/>
  <c r="AO3790" i="1"/>
  <c r="AO3789" i="1"/>
  <c r="AO3788" i="1"/>
  <c r="AO3787" i="1"/>
  <c r="AO3786" i="1"/>
  <c r="AO3785" i="1"/>
  <c r="AO3784" i="1"/>
  <c r="AO3783" i="1"/>
  <c r="AO3782" i="1"/>
  <c r="AO3781" i="1"/>
  <c r="AO3780" i="1"/>
  <c r="AO3779" i="1"/>
  <c r="AO3778" i="1"/>
  <c r="AO3777" i="1"/>
  <c r="AO3776" i="1"/>
  <c r="AO3775" i="1"/>
  <c r="AO3774" i="1"/>
  <c r="AO3773" i="1"/>
  <c r="AO3772" i="1"/>
  <c r="AO3771" i="1"/>
  <c r="AO3770" i="1"/>
  <c r="AO3769" i="1"/>
  <c r="AO3768" i="1"/>
  <c r="AO3767" i="1"/>
  <c r="AO3766" i="1"/>
  <c r="AO3765" i="1"/>
  <c r="AO3764" i="1"/>
  <c r="AO3763" i="1"/>
  <c r="AO3762" i="1"/>
  <c r="AO3761" i="1"/>
  <c r="AO3760" i="1"/>
  <c r="AO3759" i="1"/>
  <c r="AO3758" i="1"/>
  <c r="AO3757" i="1"/>
  <c r="AO3756" i="1"/>
  <c r="AO3755" i="1"/>
  <c r="AO3754" i="1"/>
  <c r="AO3753" i="1"/>
  <c r="AO3752" i="1"/>
  <c r="AO3751" i="1"/>
  <c r="AO3750" i="1"/>
  <c r="AO3749" i="1"/>
  <c r="AO3748" i="1"/>
  <c r="AO3747" i="1"/>
  <c r="AO3746" i="1"/>
  <c r="AO3745" i="1"/>
  <c r="AO3744" i="1"/>
  <c r="AO3743" i="1"/>
  <c r="AO3742" i="1"/>
  <c r="AO3741" i="1"/>
  <c r="AO3740" i="1"/>
  <c r="AO3739" i="1"/>
  <c r="AO3738" i="1"/>
  <c r="AO3737" i="1"/>
  <c r="AO3736" i="1"/>
  <c r="AO3735" i="1"/>
  <c r="AO3734" i="1"/>
  <c r="AO3733" i="1"/>
  <c r="AO3732" i="1"/>
  <c r="AO3731" i="1"/>
  <c r="AO3730" i="1"/>
  <c r="AO3729" i="1"/>
  <c r="AO3728" i="1"/>
  <c r="AO3727" i="1"/>
  <c r="AO3726" i="1"/>
  <c r="AO3725" i="1"/>
  <c r="AO3724" i="1"/>
  <c r="AO3723" i="1"/>
  <c r="AO3722" i="1"/>
  <c r="AO3721" i="1"/>
  <c r="AO3720" i="1"/>
  <c r="AO3719" i="1"/>
  <c r="AO3718" i="1"/>
  <c r="AO3717" i="1"/>
  <c r="AO3716" i="1"/>
  <c r="AO3715" i="1"/>
  <c r="AO3714" i="1"/>
  <c r="AO3713" i="1"/>
  <c r="AO3712" i="1"/>
  <c r="AO3711" i="1"/>
  <c r="AO3710" i="1"/>
  <c r="AO3709" i="1"/>
  <c r="AO3708" i="1"/>
  <c r="AO3707" i="1"/>
  <c r="AO3706" i="1"/>
  <c r="AO3705" i="1"/>
  <c r="AO3704" i="1"/>
  <c r="AO3703" i="1"/>
  <c r="AO3702" i="1"/>
  <c r="AO3701" i="1"/>
  <c r="AO3700" i="1"/>
  <c r="AO3699" i="1"/>
  <c r="AO3698" i="1"/>
  <c r="AO3697" i="1"/>
  <c r="AO3696" i="1"/>
  <c r="AO3695" i="1"/>
  <c r="AO3694" i="1"/>
  <c r="AO3693" i="1"/>
  <c r="AO3692" i="1"/>
  <c r="AO3691" i="1"/>
  <c r="AO3690" i="1"/>
  <c r="AO3689" i="1"/>
  <c r="AO3688" i="1"/>
  <c r="AO3687" i="1"/>
  <c r="AO3686" i="1"/>
  <c r="AO3685" i="1"/>
  <c r="AO3684" i="1"/>
  <c r="AO3683" i="1"/>
  <c r="AO3682" i="1"/>
  <c r="AO3681" i="1"/>
  <c r="AO3680" i="1"/>
  <c r="AO3679" i="1"/>
  <c r="AO3678" i="1"/>
  <c r="AO3677" i="1"/>
  <c r="AO3676" i="1"/>
  <c r="AO3675" i="1"/>
  <c r="AO3674" i="1"/>
  <c r="AO3673" i="1"/>
  <c r="AO3672" i="1"/>
  <c r="AO3671" i="1"/>
  <c r="AO3670" i="1"/>
  <c r="AO3669" i="1"/>
  <c r="AO3668" i="1"/>
  <c r="AO3667" i="1"/>
  <c r="AO3666" i="1"/>
  <c r="AO3665" i="1"/>
  <c r="AO3664" i="1"/>
  <c r="AO3663" i="1"/>
  <c r="AO3662" i="1"/>
  <c r="AO3661" i="1"/>
  <c r="AO3660" i="1"/>
  <c r="AO3659" i="1"/>
  <c r="AO3658" i="1"/>
  <c r="AO3657" i="1"/>
  <c r="AO3656" i="1"/>
  <c r="AO3655" i="1"/>
  <c r="AO3654" i="1"/>
  <c r="AO3653" i="1"/>
  <c r="AO3652" i="1"/>
  <c r="AO3651" i="1"/>
  <c r="AO3650" i="1"/>
  <c r="AO3649" i="1"/>
  <c r="AO3648" i="1"/>
  <c r="AO3647" i="1"/>
  <c r="AO3646" i="1"/>
  <c r="AO3645" i="1"/>
  <c r="AO3644" i="1"/>
  <c r="AO3643" i="1"/>
  <c r="AO3642" i="1"/>
  <c r="AO3641" i="1"/>
  <c r="AO3640" i="1"/>
  <c r="AO3639" i="1"/>
  <c r="AO3638" i="1"/>
  <c r="AO3637" i="1"/>
  <c r="AO3636" i="1"/>
  <c r="AO3635" i="1"/>
  <c r="AO3634" i="1"/>
  <c r="AO3633" i="1"/>
  <c r="AO3632" i="1"/>
  <c r="AO3631" i="1"/>
  <c r="AO3630" i="1"/>
  <c r="AO3629" i="1"/>
  <c r="AO3628" i="1"/>
  <c r="AO3627" i="1"/>
  <c r="AO3626" i="1"/>
  <c r="AO3625" i="1"/>
  <c r="AO3624" i="1"/>
  <c r="AO3623" i="1"/>
  <c r="AO3622" i="1"/>
  <c r="AO3621" i="1"/>
  <c r="AO3620" i="1"/>
  <c r="AO3619" i="1"/>
  <c r="AO3618" i="1"/>
  <c r="AO3617" i="1"/>
  <c r="AO3616" i="1"/>
  <c r="AO3615" i="1"/>
  <c r="AO3614" i="1"/>
  <c r="AO3613" i="1"/>
  <c r="AO3612" i="1"/>
  <c r="AO3611" i="1"/>
  <c r="AO3610" i="1"/>
  <c r="AO3609" i="1"/>
  <c r="AO3608" i="1"/>
  <c r="AO3607" i="1"/>
  <c r="AO3606" i="1"/>
  <c r="AO3605" i="1"/>
  <c r="AO3604" i="1"/>
  <c r="AO3603" i="1"/>
  <c r="AO3602" i="1"/>
  <c r="AO3601" i="1"/>
  <c r="AO3600" i="1"/>
  <c r="AO3599" i="1"/>
  <c r="AO3598" i="1"/>
  <c r="AO3597" i="1"/>
  <c r="AO3596" i="1"/>
  <c r="AO3595" i="1"/>
  <c r="AO3594" i="1"/>
  <c r="AO3593" i="1"/>
  <c r="AO3592" i="1"/>
  <c r="AO3591" i="1"/>
  <c r="AO3590" i="1"/>
  <c r="AO3589" i="1"/>
  <c r="AO3588" i="1"/>
  <c r="AO3587" i="1"/>
  <c r="AO3586" i="1"/>
  <c r="AO3585" i="1"/>
  <c r="AO3584" i="1"/>
  <c r="AO3583" i="1"/>
  <c r="AO3582" i="1"/>
  <c r="AO3581" i="1"/>
  <c r="AO3580" i="1"/>
  <c r="AO3579" i="1"/>
  <c r="AO3578" i="1"/>
  <c r="AO3577" i="1"/>
  <c r="AO3576" i="1"/>
  <c r="AO3575" i="1"/>
  <c r="AO3574" i="1"/>
  <c r="AO3573" i="1"/>
  <c r="AO3572" i="1"/>
  <c r="AO3571" i="1"/>
  <c r="AO3570" i="1"/>
  <c r="AO3569" i="1"/>
  <c r="AO3568" i="1"/>
  <c r="AO3567" i="1"/>
  <c r="AO3566" i="1"/>
  <c r="AO3565" i="1"/>
  <c r="AO3564" i="1"/>
  <c r="AO3563" i="1"/>
  <c r="AO3562" i="1"/>
  <c r="AO3561" i="1"/>
  <c r="AO3560" i="1"/>
  <c r="AO3559" i="1"/>
  <c r="AO3558" i="1"/>
  <c r="AO3557" i="1"/>
  <c r="AO3556" i="1"/>
  <c r="AO3555" i="1"/>
  <c r="AO3554" i="1"/>
  <c r="AO3553" i="1"/>
  <c r="AO3552" i="1"/>
  <c r="AO3551" i="1"/>
  <c r="AO3550" i="1"/>
  <c r="AO3549" i="1"/>
  <c r="AO3548" i="1"/>
  <c r="AO3547" i="1"/>
  <c r="AO3546" i="1"/>
  <c r="AO3545" i="1"/>
  <c r="AO3544" i="1"/>
  <c r="AO3543" i="1"/>
  <c r="AO3542" i="1"/>
  <c r="AO3541" i="1"/>
  <c r="AO3540" i="1"/>
  <c r="AO3539" i="1"/>
  <c r="AO3538" i="1"/>
  <c r="AO3537" i="1"/>
  <c r="AO3536" i="1"/>
  <c r="AO3535" i="1"/>
  <c r="AO3534" i="1"/>
  <c r="AO3533" i="1"/>
  <c r="AO3532" i="1"/>
  <c r="AO3531" i="1"/>
  <c r="AO3530" i="1"/>
  <c r="AO3529" i="1"/>
  <c r="AO3528" i="1"/>
  <c r="AO3527" i="1"/>
  <c r="AO3526" i="1"/>
  <c r="AO3525" i="1"/>
  <c r="AO3524" i="1"/>
  <c r="AO3523" i="1"/>
  <c r="AO3522" i="1"/>
  <c r="AO3521" i="1"/>
  <c r="AO3520" i="1"/>
  <c r="AO3519" i="1"/>
  <c r="AO3518" i="1"/>
  <c r="AO3517" i="1"/>
  <c r="AO3516" i="1"/>
  <c r="AO3515" i="1"/>
  <c r="AO3514" i="1"/>
  <c r="AO3513" i="1"/>
  <c r="AO3512" i="1"/>
  <c r="AO3511" i="1"/>
  <c r="AO3510" i="1"/>
  <c r="AO3509" i="1"/>
  <c r="AO3508" i="1"/>
  <c r="AO3507" i="1"/>
  <c r="AO3506" i="1"/>
  <c r="AO3505" i="1"/>
  <c r="AO3504" i="1"/>
  <c r="AO3503" i="1"/>
  <c r="AO3502" i="1"/>
  <c r="AO3501" i="1"/>
  <c r="AO3500" i="1"/>
  <c r="AO3499" i="1"/>
  <c r="AO3498" i="1"/>
  <c r="AO3497" i="1"/>
  <c r="AO3496" i="1"/>
  <c r="AO3495" i="1"/>
  <c r="AO3494" i="1"/>
  <c r="AO3493" i="1"/>
  <c r="AO3492" i="1"/>
  <c r="AO3491" i="1"/>
  <c r="AO3490" i="1"/>
  <c r="AO3489" i="1"/>
  <c r="AO3488" i="1"/>
  <c r="AO3487" i="1"/>
  <c r="AO3486" i="1"/>
  <c r="AO3485" i="1"/>
  <c r="AO3484" i="1"/>
  <c r="AO3483" i="1"/>
  <c r="AO3482" i="1"/>
  <c r="AO3481" i="1"/>
  <c r="AO3480" i="1"/>
  <c r="AO3479" i="1"/>
  <c r="AO3478" i="1"/>
  <c r="AO3477" i="1"/>
  <c r="AO3476" i="1"/>
  <c r="AO3475" i="1"/>
  <c r="AO3474" i="1"/>
  <c r="AO3473" i="1"/>
  <c r="AO3472" i="1"/>
  <c r="AO3471" i="1"/>
  <c r="AO3470" i="1"/>
  <c r="AO3469" i="1"/>
  <c r="AO3468" i="1"/>
  <c r="AO3467" i="1"/>
  <c r="AO3466" i="1"/>
  <c r="AO3465" i="1"/>
  <c r="AO3464" i="1"/>
  <c r="AO3463" i="1"/>
  <c r="AO3462" i="1"/>
  <c r="AO3461" i="1"/>
  <c r="AO3460" i="1"/>
  <c r="AO3459" i="1"/>
  <c r="AO3458" i="1"/>
  <c r="AO3457" i="1"/>
  <c r="AO3456" i="1"/>
  <c r="AO3455" i="1"/>
  <c r="AO3454" i="1"/>
  <c r="AO3453" i="1"/>
  <c r="AO3452" i="1"/>
  <c r="AO3451" i="1"/>
  <c r="AO3450" i="1"/>
  <c r="AO3449" i="1"/>
  <c r="AO3448" i="1"/>
  <c r="AO3447" i="1"/>
  <c r="AO3446" i="1"/>
  <c r="AO3445" i="1"/>
  <c r="AO3444" i="1"/>
  <c r="AO3443" i="1"/>
  <c r="AO3442" i="1"/>
  <c r="AO3441" i="1"/>
  <c r="AO3440" i="1"/>
  <c r="AO3439" i="1"/>
  <c r="AO3438" i="1"/>
  <c r="AO3437" i="1"/>
  <c r="AO3436" i="1"/>
  <c r="AO3435" i="1"/>
  <c r="AO3434" i="1"/>
  <c r="AO3433" i="1"/>
  <c r="AO3432" i="1"/>
  <c r="AO3431" i="1"/>
  <c r="AO3430" i="1"/>
  <c r="AO3429" i="1"/>
  <c r="AO3428" i="1"/>
  <c r="AO3427" i="1"/>
  <c r="AO3426" i="1"/>
  <c r="AO3425" i="1"/>
  <c r="AO3424" i="1"/>
  <c r="AO3423" i="1"/>
  <c r="AO3422" i="1"/>
  <c r="AO3421" i="1"/>
  <c r="AO3420" i="1"/>
  <c r="AO3419" i="1"/>
  <c r="AO3418" i="1"/>
  <c r="AO3417" i="1"/>
  <c r="AO3416" i="1"/>
  <c r="AO3415" i="1"/>
  <c r="AO3414" i="1"/>
  <c r="AO3413" i="1"/>
  <c r="AO3412" i="1"/>
  <c r="AO3411" i="1"/>
  <c r="AO3410" i="1"/>
  <c r="AO3409" i="1"/>
  <c r="AO3408" i="1"/>
  <c r="AO3407" i="1"/>
  <c r="AO3406" i="1"/>
  <c r="AO3405" i="1"/>
  <c r="AO3404" i="1"/>
  <c r="AO3403" i="1"/>
  <c r="AO3402" i="1"/>
  <c r="AO3401" i="1"/>
  <c r="AO3400" i="1"/>
  <c r="AO3399" i="1"/>
  <c r="AO3398" i="1"/>
  <c r="AO3397" i="1"/>
  <c r="AO3396" i="1"/>
  <c r="AO3395" i="1"/>
  <c r="AO3394" i="1"/>
  <c r="AO3393" i="1"/>
  <c r="AO3392" i="1"/>
  <c r="AO3391" i="1"/>
  <c r="AO3390" i="1"/>
  <c r="AO3389" i="1"/>
  <c r="AO3388" i="1"/>
  <c r="AO3387" i="1"/>
  <c r="AO3386" i="1"/>
  <c r="AO3385" i="1"/>
  <c r="AO3384" i="1"/>
  <c r="AO3383" i="1"/>
  <c r="AO3382" i="1"/>
  <c r="AO3381" i="1"/>
  <c r="AO3380" i="1"/>
  <c r="AO3379" i="1"/>
  <c r="AO3378" i="1"/>
  <c r="AO3377" i="1"/>
  <c r="AO3376" i="1"/>
  <c r="AO3375" i="1"/>
  <c r="AO3374" i="1"/>
  <c r="AO3373" i="1"/>
  <c r="AO3372" i="1"/>
  <c r="AO3371" i="1"/>
  <c r="AO3370" i="1"/>
  <c r="AO3369" i="1"/>
  <c r="AO3368" i="1"/>
  <c r="AO3367" i="1"/>
  <c r="AO3366" i="1"/>
  <c r="AO3365" i="1"/>
  <c r="AO3364" i="1"/>
  <c r="AO3363" i="1"/>
  <c r="AO3362" i="1"/>
  <c r="AO3361" i="1"/>
  <c r="AO3360" i="1"/>
  <c r="AO3359" i="1"/>
  <c r="AO3358" i="1"/>
  <c r="AO3357" i="1"/>
  <c r="AO3356" i="1"/>
  <c r="AO3355" i="1"/>
  <c r="AO3354" i="1"/>
  <c r="AO3353" i="1"/>
  <c r="AO3352" i="1"/>
  <c r="AO3351" i="1"/>
  <c r="AO3350" i="1"/>
  <c r="AO3349" i="1"/>
  <c r="AO3348" i="1"/>
  <c r="AO3347" i="1"/>
  <c r="AO3346" i="1"/>
  <c r="AO3345" i="1"/>
  <c r="AO3344" i="1"/>
  <c r="AO3343" i="1"/>
  <c r="AO3342" i="1"/>
  <c r="AO3341" i="1"/>
  <c r="AO3340" i="1"/>
  <c r="AO3339" i="1"/>
  <c r="AO3338" i="1"/>
  <c r="AO3337" i="1"/>
  <c r="AO3336" i="1"/>
  <c r="AO3335" i="1"/>
  <c r="AO3334" i="1"/>
  <c r="AO3333" i="1"/>
  <c r="AO3332" i="1"/>
  <c r="AO3331" i="1"/>
  <c r="AO3330" i="1"/>
  <c r="AO3329" i="1"/>
  <c r="AO3328" i="1"/>
  <c r="AO3327" i="1"/>
  <c r="AO3326" i="1"/>
  <c r="AO3325" i="1"/>
  <c r="AO3324" i="1"/>
  <c r="AO3323" i="1"/>
  <c r="AO3322" i="1"/>
  <c r="AO3321" i="1"/>
  <c r="AO3320" i="1"/>
  <c r="AO3319" i="1"/>
  <c r="AO3318" i="1"/>
  <c r="AO3317" i="1"/>
  <c r="AO3316" i="1"/>
  <c r="AO3315" i="1"/>
  <c r="AO3314" i="1"/>
  <c r="AO3313" i="1"/>
  <c r="AO3312" i="1"/>
  <c r="AO3311" i="1"/>
  <c r="AO3310" i="1"/>
  <c r="AO3309" i="1"/>
  <c r="AO3308" i="1"/>
  <c r="AO3307" i="1"/>
  <c r="AO3306" i="1"/>
  <c r="AO3305" i="1"/>
  <c r="AO3304" i="1"/>
  <c r="AO3303" i="1"/>
  <c r="AO3302" i="1"/>
  <c r="AO3301" i="1"/>
  <c r="AO3300" i="1"/>
  <c r="AO3299" i="1"/>
  <c r="AO3298" i="1"/>
  <c r="AO3297" i="1"/>
  <c r="AO3296" i="1"/>
  <c r="AO3295" i="1"/>
  <c r="AO3294" i="1"/>
  <c r="AO3293" i="1"/>
  <c r="AO3292" i="1"/>
  <c r="AO3291" i="1"/>
  <c r="AO3290" i="1"/>
  <c r="AO3289" i="1"/>
  <c r="AO3288" i="1"/>
  <c r="AO3287" i="1"/>
  <c r="AO3286" i="1"/>
  <c r="AO3285" i="1"/>
  <c r="AO3284" i="1"/>
  <c r="AO3283" i="1"/>
  <c r="AO3282" i="1"/>
  <c r="AO3281" i="1"/>
  <c r="AO3280" i="1"/>
  <c r="AO3279" i="1"/>
  <c r="AO3278" i="1"/>
  <c r="AO3277" i="1"/>
  <c r="AO3276" i="1"/>
  <c r="AO3275" i="1"/>
  <c r="AO3274" i="1"/>
  <c r="AO3273" i="1"/>
  <c r="AO3272" i="1"/>
  <c r="AO3271" i="1"/>
  <c r="AO3270" i="1"/>
  <c r="AO3269" i="1"/>
  <c r="AO3268" i="1"/>
  <c r="AO3267" i="1"/>
  <c r="AO3266" i="1"/>
  <c r="AO3265" i="1"/>
  <c r="AO3264" i="1"/>
  <c r="AO3263" i="1"/>
  <c r="AO3262" i="1"/>
  <c r="AO3261" i="1"/>
  <c r="AO3260" i="1"/>
  <c r="AO3259" i="1"/>
  <c r="AO3258" i="1"/>
  <c r="AO3257" i="1"/>
  <c r="AO3256" i="1"/>
  <c r="AO3255" i="1"/>
  <c r="AO3254" i="1"/>
  <c r="AO3253" i="1"/>
  <c r="AO3252" i="1"/>
  <c r="AO3251" i="1"/>
  <c r="AO3250" i="1"/>
  <c r="AO3249" i="1"/>
  <c r="AO3248" i="1"/>
  <c r="AO3247" i="1"/>
  <c r="AO3246" i="1"/>
  <c r="AO3245" i="1"/>
  <c r="AO3244" i="1"/>
  <c r="AO3243" i="1"/>
  <c r="AO3242" i="1"/>
  <c r="AO3241" i="1"/>
  <c r="AO3240" i="1"/>
  <c r="AO3239" i="1"/>
  <c r="AO3238" i="1"/>
  <c r="AO3237" i="1"/>
  <c r="AO3236" i="1"/>
  <c r="AO3235" i="1"/>
  <c r="AO3234" i="1"/>
  <c r="AO3233" i="1"/>
  <c r="AO3232" i="1"/>
  <c r="AO3231" i="1"/>
  <c r="AO3230" i="1"/>
  <c r="AO3229" i="1"/>
  <c r="AO3228" i="1"/>
  <c r="AO3227" i="1"/>
  <c r="AO3226" i="1"/>
  <c r="AO3225" i="1"/>
  <c r="AO3224" i="1"/>
  <c r="AO3223" i="1"/>
  <c r="AO3222" i="1"/>
  <c r="AO3221" i="1"/>
  <c r="AO3220" i="1"/>
  <c r="AO3219" i="1"/>
  <c r="AO3218" i="1"/>
  <c r="AO3217" i="1"/>
  <c r="AO3216" i="1"/>
  <c r="AO3215" i="1"/>
  <c r="AO3214" i="1"/>
  <c r="AO3213" i="1"/>
  <c r="AO3212" i="1"/>
  <c r="AO3211" i="1"/>
  <c r="AO3210" i="1"/>
  <c r="AO3209" i="1"/>
  <c r="AO3208" i="1"/>
  <c r="AO3207" i="1"/>
  <c r="AO3206" i="1"/>
  <c r="AO3205" i="1"/>
  <c r="AO3204" i="1"/>
  <c r="AO3203" i="1"/>
  <c r="AO3202" i="1"/>
  <c r="AO3201" i="1"/>
  <c r="AO3200" i="1"/>
  <c r="AO3199" i="1"/>
  <c r="AO3198" i="1"/>
  <c r="AO3197" i="1"/>
  <c r="AO3196" i="1"/>
  <c r="AO3195" i="1"/>
  <c r="AO3194" i="1"/>
  <c r="AO3193" i="1"/>
  <c r="AO3192" i="1"/>
  <c r="AO3191" i="1"/>
  <c r="AO3190" i="1"/>
  <c r="AO3189" i="1"/>
  <c r="AO3188" i="1"/>
  <c r="AO3187" i="1"/>
  <c r="AO3186" i="1"/>
  <c r="AO3185" i="1"/>
  <c r="AO3184" i="1"/>
  <c r="AO3183" i="1"/>
  <c r="AO3182" i="1"/>
  <c r="AO3181" i="1"/>
  <c r="AO3180" i="1"/>
  <c r="AO3179" i="1"/>
  <c r="AO3178" i="1"/>
  <c r="AO3177" i="1"/>
  <c r="AO3176" i="1"/>
  <c r="AO3175" i="1"/>
  <c r="AO3174" i="1"/>
  <c r="AO3173" i="1"/>
  <c r="AO3172" i="1"/>
  <c r="AO3171" i="1"/>
  <c r="AO3170" i="1"/>
  <c r="AO3169" i="1"/>
  <c r="AO3168" i="1"/>
  <c r="AO3167" i="1"/>
  <c r="AO3166" i="1"/>
  <c r="AO3165" i="1"/>
  <c r="AO3164" i="1"/>
  <c r="AO3163" i="1"/>
  <c r="AO3162" i="1"/>
  <c r="AO3161" i="1"/>
  <c r="AO3160" i="1"/>
  <c r="AO3159" i="1"/>
  <c r="AO3158" i="1"/>
  <c r="AO3157" i="1"/>
  <c r="AO3156" i="1"/>
  <c r="AO3155" i="1"/>
  <c r="AO3154" i="1"/>
  <c r="AO3153" i="1"/>
  <c r="AO3152" i="1"/>
  <c r="AO3151" i="1"/>
  <c r="AO3150" i="1"/>
  <c r="AO3149" i="1"/>
  <c r="AO3148" i="1"/>
  <c r="AO3147" i="1"/>
  <c r="AO3146" i="1"/>
  <c r="AO3145" i="1"/>
  <c r="AO3144" i="1"/>
  <c r="AO3143" i="1"/>
  <c r="AO3142" i="1"/>
  <c r="AO3141" i="1"/>
  <c r="AO3140" i="1"/>
  <c r="AO3139" i="1"/>
  <c r="AO3138" i="1"/>
  <c r="AO3137" i="1"/>
  <c r="AO3136" i="1"/>
  <c r="AO3135" i="1"/>
  <c r="AO3134" i="1"/>
  <c r="AO3133" i="1"/>
  <c r="AO3132" i="1"/>
  <c r="AO3131" i="1"/>
  <c r="AO3130" i="1"/>
  <c r="AO3129" i="1"/>
  <c r="AO3128" i="1"/>
  <c r="AO3127" i="1"/>
  <c r="AO3126" i="1"/>
  <c r="AO3125" i="1"/>
  <c r="AO3124" i="1"/>
  <c r="AO3123" i="1"/>
  <c r="AO3122" i="1"/>
  <c r="AO3121" i="1"/>
  <c r="AO3120" i="1"/>
  <c r="AO3119" i="1"/>
  <c r="AO3118" i="1"/>
  <c r="AO3117" i="1"/>
  <c r="AO3116" i="1"/>
  <c r="AO3115" i="1"/>
  <c r="AO3114" i="1"/>
  <c r="AO3113" i="1"/>
  <c r="AO3112" i="1"/>
  <c r="AO3111" i="1"/>
  <c r="AO3110" i="1"/>
  <c r="AO3109" i="1"/>
  <c r="AO3108" i="1"/>
  <c r="AO3107" i="1"/>
  <c r="AO3106" i="1"/>
  <c r="AO3105" i="1"/>
  <c r="AO3104" i="1"/>
  <c r="AO3103" i="1"/>
  <c r="AO3102" i="1"/>
  <c r="AO3101" i="1"/>
  <c r="AO3100" i="1"/>
  <c r="AO3099" i="1"/>
  <c r="AO3098" i="1"/>
  <c r="AO3097" i="1"/>
  <c r="AO3096" i="1"/>
  <c r="AO3095" i="1"/>
  <c r="AO3094" i="1"/>
  <c r="AO3093" i="1"/>
  <c r="AO3092" i="1"/>
  <c r="AO3091" i="1"/>
  <c r="AO3090" i="1"/>
  <c r="AO3089" i="1"/>
  <c r="AO3088" i="1"/>
  <c r="AO3087" i="1"/>
  <c r="AO3086" i="1"/>
  <c r="AO3085" i="1"/>
  <c r="AO3084" i="1"/>
  <c r="AO3083" i="1"/>
  <c r="AO3082" i="1"/>
  <c r="AO3081" i="1"/>
  <c r="AO3080" i="1"/>
  <c r="AO3079" i="1"/>
  <c r="AO3078" i="1"/>
  <c r="AO3077" i="1"/>
  <c r="AO3076" i="1"/>
  <c r="AO3075" i="1"/>
  <c r="AO3074" i="1"/>
  <c r="AO3073" i="1"/>
  <c r="AO3072" i="1"/>
  <c r="AO3071" i="1"/>
  <c r="AO3070" i="1"/>
  <c r="AO3069" i="1"/>
  <c r="AO3068" i="1"/>
  <c r="AO3067" i="1"/>
  <c r="AO3066" i="1"/>
  <c r="AO3065" i="1"/>
  <c r="AO3064" i="1"/>
  <c r="AO3063" i="1"/>
  <c r="AO3062" i="1"/>
  <c r="AO3061" i="1"/>
  <c r="AO3060" i="1"/>
  <c r="AO3059" i="1"/>
  <c r="AO3058" i="1"/>
  <c r="AO3057" i="1"/>
  <c r="AO3056" i="1"/>
  <c r="AO3055" i="1"/>
  <c r="AO3054" i="1"/>
  <c r="AO3053" i="1"/>
  <c r="AO3052" i="1"/>
  <c r="AO3051" i="1"/>
  <c r="AO3050" i="1"/>
  <c r="AO3049" i="1"/>
  <c r="AO3048" i="1"/>
  <c r="AO3047" i="1"/>
  <c r="AO3046" i="1"/>
  <c r="AO3045" i="1"/>
  <c r="AO3044" i="1"/>
  <c r="AO3043" i="1"/>
  <c r="AO3042" i="1"/>
  <c r="AO3041" i="1"/>
  <c r="AO3040" i="1"/>
  <c r="AO3039" i="1"/>
  <c r="AO3038" i="1"/>
  <c r="AO3037" i="1"/>
  <c r="AO3036" i="1"/>
  <c r="AO3035" i="1"/>
  <c r="AO3034" i="1"/>
  <c r="AO3033" i="1"/>
  <c r="AO3032" i="1"/>
  <c r="AO3031" i="1"/>
  <c r="AO3030" i="1"/>
  <c r="AO3029" i="1"/>
  <c r="AO3028" i="1"/>
  <c r="AO3027" i="1"/>
  <c r="AO3026" i="1"/>
  <c r="AO3025" i="1"/>
  <c r="AO3024" i="1"/>
  <c r="AO3023" i="1"/>
  <c r="AO3022" i="1"/>
  <c r="AO3021" i="1"/>
  <c r="AO3020" i="1"/>
  <c r="AO3019" i="1"/>
  <c r="AO3018" i="1"/>
  <c r="AO3017" i="1"/>
  <c r="AO3016" i="1"/>
  <c r="AO3015" i="1"/>
  <c r="AO3014" i="1"/>
  <c r="AO3013" i="1"/>
  <c r="AO3012" i="1"/>
  <c r="AO3011" i="1"/>
  <c r="AO3010" i="1"/>
  <c r="AO3009" i="1"/>
  <c r="AO3008" i="1"/>
  <c r="AO3007" i="1"/>
  <c r="AO3006" i="1"/>
  <c r="AO3005" i="1"/>
  <c r="AO3004" i="1"/>
  <c r="AO3003" i="1"/>
  <c r="AO3002" i="1"/>
  <c r="AO3001" i="1"/>
  <c r="AO3000" i="1"/>
  <c r="AO2999" i="1"/>
  <c r="AO2998" i="1"/>
  <c r="AO2997" i="1"/>
  <c r="AO2996" i="1"/>
  <c r="AO2995" i="1"/>
  <c r="AO2994" i="1"/>
  <c r="AO2993" i="1"/>
  <c r="AO2992" i="1"/>
  <c r="AO2991" i="1"/>
  <c r="AO2990" i="1"/>
  <c r="AO2989" i="1"/>
  <c r="AO2988" i="1"/>
  <c r="AO2987" i="1"/>
  <c r="AO2986" i="1"/>
  <c r="AO2985" i="1"/>
  <c r="AO2984" i="1"/>
  <c r="AO2983" i="1"/>
  <c r="AO2982" i="1"/>
  <c r="AO2981" i="1"/>
  <c r="AO2980" i="1"/>
  <c r="AO2979" i="1"/>
  <c r="AO2978" i="1"/>
  <c r="AO2977" i="1"/>
  <c r="AO2976" i="1"/>
  <c r="AO2975" i="1"/>
  <c r="AO2974" i="1"/>
  <c r="AO2973" i="1"/>
  <c r="AO2972" i="1"/>
  <c r="AO2971" i="1"/>
  <c r="AO2970" i="1"/>
  <c r="AO2969" i="1"/>
  <c r="AO2968" i="1"/>
  <c r="AO2967" i="1"/>
  <c r="AO2966" i="1"/>
  <c r="AO2965" i="1"/>
  <c r="AO2964" i="1"/>
  <c r="AO2963" i="1"/>
  <c r="AO2962" i="1"/>
  <c r="AO2961" i="1"/>
  <c r="AO2960" i="1"/>
  <c r="AO2959" i="1"/>
  <c r="AO2958" i="1"/>
  <c r="AO2957" i="1"/>
  <c r="AO2956" i="1"/>
  <c r="AO2955" i="1"/>
  <c r="AO2954" i="1"/>
  <c r="AO2953" i="1"/>
  <c r="AO2952" i="1"/>
  <c r="AO2951" i="1"/>
  <c r="AO2950" i="1"/>
  <c r="AO2949" i="1"/>
  <c r="AO2948" i="1"/>
  <c r="AO2947" i="1"/>
  <c r="AO2946" i="1"/>
  <c r="AO2945" i="1"/>
  <c r="AO2944" i="1"/>
  <c r="AO2943" i="1"/>
  <c r="AO2942" i="1"/>
  <c r="AO2941" i="1"/>
  <c r="AO2940" i="1"/>
  <c r="AO2939" i="1"/>
  <c r="AO2938" i="1"/>
  <c r="AO2937" i="1"/>
  <c r="AO2936" i="1"/>
  <c r="AO2935" i="1"/>
  <c r="AO2934" i="1"/>
  <c r="AO2933" i="1"/>
  <c r="AO2932" i="1"/>
  <c r="AO2931" i="1"/>
  <c r="AO2930" i="1"/>
  <c r="AO2929" i="1"/>
  <c r="AO2928" i="1"/>
  <c r="AO2927" i="1"/>
  <c r="AO2926" i="1"/>
  <c r="AO2925" i="1"/>
  <c r="AO2924" i="1"/>
  <c r="AO2923" i="1"/>
  <c r="AO2922" i="1"/>
  <c r="AO2921" i="1"/>
  <c r="AO2920" i="1"/>
  <c r="AO2919" i="1"/>
  <c r="AO2918" i="1"/>
  <c r="AO2917" i="1"/>
  <c r="AO2916" i="1"/>
  <c r="AO2915" i="1"/>
  <c r="AO2914" i="1"/>
  <c r="AO2913" i="1"/>
  <c r="AO2912" i="1"/>
  <c r="AO2911" i="1"/>
  <c r="AO2910" i="1"/>
  <c r="AO2909" i="1"/>
  <c r="AO2908" i="1"/>
  <c r="AO2907" i="1"/>
  <c r="AO2906" i="1"/>
  <c r="AO2905" i="1"/>
  <c r="AO2904" i="1"/>
  <c r="AO2903" i="1"/>
  <c r="AO2902" i="1"/>
  <c r="AO2901" i="1"/>
  <c r="AO2900" i="1"/>
  <c r="AO2899" i="1"/>
  <c r="AO2898" i="1"/>
  <c r="AO2897" i="1"/>
  <c r="AO2896" i="1"/>
  <c r="AO2895" i="1"/>
  <c r="AO2894" i="1"/>
  <c r="AO2893" i="1"/>
  <c r="AO2892" i="1"/>
  <c r="AO2891" i="1"/>
  <c r="AO2890" i="1"/>
  <c r="AO2889" i="1"/>
  <c r="AO2888" i="1"/>
  <c r="AO2887" i="1"/>
  <c r="AO2886" i="1"/>
  <c r="AO2885" i="1"/>
  <c r="AO2884" i="1"/>
  <c r="AO2883" i="1"/>
  <c r="AO2882" i="1"/>
  <c r="AO2881" i="1"/>
  <c r="AO2880" i="1"/>
  <c r="AO2879" i="1"/>
  <c r="AO2878" i="1"/>
  <c r="AO2877" i="1"/>
  <c r="AO2876" i="1"/>
  <c r="AO2875" i="1"/>
  <c r="AO2874" i="1"/>
  <c r="AO2873" i="1"/>
  <c r="AO2872" i="1"/>
  <c r="AO2871" i="1"/>
  <c r="AO2870" i="1"/>
  <c r="AO2869" i="1"/>
  <c r="AO2868" i="1"/>
  <c r="AO2867" i="1"/>
  <c r="AO2866" i="1"/>
  <c r="AO2865" i="1"/>
  <c r="AO2864" i="1"/>
  <c r="AO2863" i="1"/>
  <c r="AO2862" i="1"/>
  <c r="AO2861" i="1"/>
  <c r="AO2860" i="1"/>
  <c r="AO2859" i="1"/>
  <c r="AO2858" i="1"/>
  <c r="AO2857" i="1"/>
  <c r="AO2856" i="1"/>
  <c r="AO2855" i="1"/>
  <c r="AO2854" i="1"/>
  <c r="AO2853" i="1"/>
  <c r="AO2852" i="1"/>
  <c r="AO2851" i="1"/>
  <c r="AO2850" i="1"/>
  <c r="AO2849" i="1"/>
  <c r="AO2848" i="1"/>
  <c r="AO2847" i="1"/>
  <c r="AO2846" i="1"/>
  <c r="AO2845" i="1"/>
  <c r="AO2844" i="1"/>
  <c r="AO2843" i="1"/>
  <c r="AO2842" i="1"/>
  <c r="AO2841" i="1"/>
  <c r="AO2840" i="1"/>
  <c r="AO2839" i="1"/>
  <c r="AO2838" i="1"/>
  <c r="AO2837" i="1"/>
  <c r="AO2836" i="1"/>
  <c r="AO2835" i="1"/>
  <c r="AO2834" i="1"/>
  <c r="AO2833" i="1"/>
  <c r="AO2832" i="1"/>
  <c r="AO2831" i="1"/>
  <c r="AO2830" i="1"/>
  <c r="AO2829" i="1"/>
  <c r="AO2828" i="1"/>
  <c r="AO2827" i="1"/>
  <c r="AO2826" i="1"/>
  <c r="AO2825" i="1"/>
  <c r="AO2824" i="1"/>
  <c r="AO2823" i="1"/>
  <c r="AO2822" i="1"/>
  <c r="AO2821" i="1"/>
  <c r="AO2820" i="1"/>
  <c r="AO2819" i="1"/>
  <c r="AO2818" i="1"/>
  <c r="AO2817" i="1"/>
  <c r="AO2816" i="1"/>
  <c r="AO2815" i="1"/>
  <c r="AO2814" i="1"/>
  <c r="AO2813" i="1"/>
  <c r="AO2812" i="1"/>
  <c r="AO2811" i="1"/>
  <c r="AO2810" i="1"/>
  <c r="AO2809" i="1"/>
  <c r="AO2808" i="1"/>
  <c r="AO2807" i="1"/>
  <c r="AO2806" i="1"/>
  <c r="AO2805" i="1"/>
  <c r="AO2804" i="1"/>
  <c r="AO2803" i="1"/>
  <c r="AO2802" i="1"/>
  <c r="AO2801" i="1"/>
  <c r="AO2800" i="1"/>
  <c r="AO2799" i="1"/>
  <c r="AO2798" i="1"/>
  <c r="AO2797" i="1"/>
  <c r="AO2796" i="1"/>
  <c r="AO2795" i="1"/>
  <c r="AO2794" i="1"/>
  <c r="AO2793" i="1"/>
  <c r="AO2792" i="1"/>
  <c r="AO2791" i="1"/>
  <c r="AO2790" i="1"/>
  <c r="AO2789" i="1"/>
  <c r="AO2788" i="1"/>
  <c r="AO2787" i="1"/>
  <c r="AO2786" i="1"/>
  <c r="AO2785" i="1"/>
  <c r="AO2784" i="1"/>
  <c r="AO2783" i="1"/>
  <c r="AO2782" i="1"/>
  <c r="AO2781" i="1"/>
  <c r="AO2780" i="1"/>
  <c r="AO2779" i="1"/>
  <c r="AO2778" i="1"/>
  <c r="AO2777" i="1"/>
  <c r="AO2776" i="1"/>
  <c r="AO2775" i="1"/>
  <c r="AO2774" i="1"/>
  <c r="AO2773" i="1"/>
  <c r="AO2772" i="1"/>
  <c r="AO2771" i="1"/>
  <c r="AO2770" i="1"/>
  <c r="AO2769" i="1"/>
  <c r="AO2768" i="1"/>
  <c r="AO2767" i="1"/>
  <c r="AO2766" i="1"/>
  <c r="AO2765" i="1"/>
  <c r="AO2764" i="1"/>
  <c r="AO2763" i="1"/>
  <c r="AO2762" i="1"/>
  <c r="AO2761" i="1"/>
  <c r="AO2760" i="1"/>
  <c r="AO2759" i="1"/>
  <c r="AO2758" i="1"/>
  <c r="AO2757" i="1"/>
  <c r="AO2756" i="1"/>
  <c r="AO2755" i="1"/>
  <c r="AO2754" i="1"/>
  <c r="AO2753" i="1"/>
  <c r="AO2752" i="1"/>
  <c r="AO2751" i="1"/>
  <c r="AO2750" i="1"/>
  <c r="AO2749" i="1"/>
  <c r="AO2748" i="1"/>
  <c r="AO2747" i="1"/>
  <c r="AO2746" i="1"/>
  <c r="AO2745" i="1"/>
  <c r="AO2744" i="1"/>
  <c r="AO2743" i="1"/>
  <c r="AO2742" i="1"/>
  <c r="AO2741" i="1"/>
  <c r="AO2740" i="1"/>
  <c r="AO2739" i="1"/>
  <c r="AO2738" i="1"/>
  <c r="AO2737" i="1"/>
  <c r="AO2736" i="1"/>
  <c r="AO2735" i="1"/>
  <c r="AO2734" i="1"/>
  <c r="AO2733" i="1"/>
  <c r="AO2732" i="1"/>
  <c r="AO2731" i="1"/>
  <c r="AO2730" i="1"/>
  <c r="AO2729" i="1"/>
  <c r="AO2728" i="1"/>
  <c r="AO2727" i="1"/>
  <c r="AO2726" i="1"/>
  <c r="AO2725" i="1"/>
  <c r="AO2724" i="1"/>
  <c r="AO2723" i="1"/>
  <c r="AO2722" i="1"/>
  <c r="AO2721" i="1"/>
  <c r="AO2720" i="1"/>
  <c r="AO2719" i="1"/>
  <c r="AO2718" i="1"/>
  <c r="AO2717" i="1"/>
  <c r="AO2716" i="1"/>
  <c r="AO2715" i="1"/>
  <c r="AO2714" i="1"/>
  <c r="AO2713" i="1"/>
  <c r="AO2712" i="1"/>
  <c r="AO2711" i="1"/>
  <c r="AO2710" i="1"/>
  <c r="AO2709" i="1"/>
  <c r="AO2708" i="1"/>
  <c r="AO2707" i="1"/>
  <c r="AO2706" i="1"/>
  <c r="AO2705" i="1"/>
  <c r="AO2704" i="1"/>
  <c r="AO2703" i="1"/>
  <c r="AO2702" i="1"/>
  <c r="AO2701" i="1"/>
  <c r="AO2700" i="1"/>
  <c r="AO2699" i="1"/>
  <c r="AO2698" i="1"/>
  <c r="AO2697" i="1"/>
  <c r="AO2696" i="1"/>
  <c r="AO2695" i="1"/>
  <c r="AO2694" i="1"/>
  <c r="AO2693" i="1"/>
  <c r="AO2692" i="1"/>
  <c r="AO2691" i="1"/>
  <c r="AO2690" i="1"/>
  <c r="AO2689" i="1"/>
  <c r="AO2688" i="1"/>
  <c r="AO2687" i="1"/>
  <c r="AO2686" i="1"/>
  <c r="AO2685" i="1"/>
  <c r="AO2684" i="1"/>
  <c r="AO2683" i="1"/>
  <c r="AO2682" i="1"/>
  <c r="AO2681" i="1"/>
  <c r="AO2680" i="1"/>
  <c r="AO2679" i="1"/>
  <c r="AO2678" i="1"/>
  <c r="AO2677" i="1"/>
  <c r="AO2676" i="1"/>
  <c r="AO2675" i="1"/>
  <c r="AO2674" i="1"/>
  <c r="AO2673" i="1"/>
  <c r="AO2672" i="1"/>
  <c r="AO2671" i="1"/>
  <c r="AO2670" i="1"/>
  <c r="AO2669" i="1"/>
  <c r="AO2668" i="1"/>
  <c r="AO2667" i="1"/>
  <c r="AO2666" i="1"/>
  <c r="AO2665" i="1"/>
  <c r="AO2664" i="1"/>
  <c r="AO2663" i="1"/>
  <c r="AO2662" i="1"/>
  <c r="AO2661" i="1"/>
  <c r="AO2660" i="1"/>
  <c r="AO2659" i="1"/>
  <c r="AO2658" i="1"/>
  <c r="AO2657" i="1"/>
  <c r="AO2656" i="1"/>
  <c r="AO2655" i="1"/>
  <c r="AO2654" i="1"/>
  <c r="AO2653" i="1"/>
  <c r="AO2652" i="1"/>
  <c r="AO2651" i="1"/>
  <c r="AO2650" i="1"/>
  <c r="AO2649" i="1"/>
  <c r="AO2648" i="1"/>
  <c r="AO2647" i="1"/>
  <c r="AO2646" i="1"/>
  <c r="AO2645" i="1"/>
  <c r="AO2644" i="1"/>
  <c r="AO2643" i="1"/>
  <c r="AO2642" i="1"/>
  <c r="AO2641" i="1"/>
  <c r="AO2640" i="1"/>
  <c r="AO2639" i="1"/>
  <c r="AO2638" i="1"/>
  <c r="AO2637" i="1"/>
  <c r="AO2636" i="1"/>
  <c r="AO2635" i="1"/>
  <c r="AO2634" i="1"/>
  <c r="AO2633" i="1"/>
  <c r="AO2632" i="1"/>
  <c r="AO2631" i="1"/>
  <c r="AO2630" i="1"/>
  <c r="AO2629" i="1"/>
  <c r="AO2628" i="1"/>
  <c r="AO2627" i="1"/>
  <c r="AO2626" i="1"/>
  <c r="AO2625" i="1"/>
  <c r="AO2624" i="1"/>
  <c r="AO2623" i="1"/>
  <c r="AO2622" i="1"/>
  <c r="AO2621" i="1"/>
  <c r="AO2620" i="1"/>
  <c r="AO2619" i="1"/>
  <c r="AO2618" i="1"/>
  <c r="AO2617" i="1"/>
  <c r="AO2616" i="1"/>
  <c r="AO2615" i="1"/>
  <c r="AO2614" i="1"/>
  <c r="AO2613" i="1"/>
  <c r="AO2612" i="1"/>
  <c r="AO2611" i="1"/>
  <c r="AO2610" i="1"/>
  <c r="AO2609" i="1"/>
  <c r="AO2608" i="1"/>
  <c r="AO2607" i="1"/>
  <c r="AO2606" i="1"/>
  <c r="AO2605" i="1"/>
  <c r="AO2604" i="1"/>
  <c r="AO2603" i="1"/>
  <c r="AO2602" i="1"/>
  <c r="AO2601" i="1"/>
  <c r="AO2600" i="1"/>
  <c r="AO2599" i="1"/>
  <c r="AO2598" i="1"/>
  <c r="AO2597" i="1"/>
  <c r="AO2596" i="1"/>
  <c r="AO2595" i="1"/>
  <c r="AO2594" i="1"/>
  <c r="AO2593" i="1"/>
  <c r="AO2592" i="1"/>
  <c r="AO2591" i="1"/>
  <c r="AO2590" i="1"/>
  <c r="AO2589" i="1"/>
  <c r="AO2588" i="1"/>
  <c r="AO2587" i="1"/>
  <c r="AO2586" i="1"/>
  <c r="AO2585" i="1"/>
  <c r="AO2584" i="1"/>
  <c r="AO2583" i="1"/>
  <c r="AO2582" i="1"/>
  <c r="AO2581" i="1"/>
  <c r="AO2580" i="1"/>
  <c r="AO2579" i="1"/>
  <c r="AO2578" i="1"/>
  <c r="AO2577" i="1"/>
  <c r="AO2576" i="1"/>
  <c r="AO2575" i="1"/>
  <c r="AO2574" i="1"/>
  <c r="AO2573" i="1"/>
  <c r="AO2572" i="1"/>
  <c r="AO2571" i="1"/>
  <c r="AO2570" i="1"/>
  <c r="AO2569" i="1"/>
  <c r="AO2568" i="1"/>
  <c r="AO2567" i="1"/>
  <c r="AO2566" i="1"/>
  <c r="AO2565" i="1"/>
  <c r="AO2564" i="1"/>
  <c r="AO2563" i="1"/>
  <c r="AO2562" i="1"/>
  <c r="AO2561" i="1"/>
  <c r="AO2560" i="1"/>
  <c r="AO2559" i="1"/>
  <c r="AO2558" i="1"/>
  <c r="AO2557" i="1"/>
  <c r="AO2556" i="1"/>
  <c r="AO2555" i="1"/>
  <c r="AO2554" i="1"/>
  <c r="AO2553" i="1"/>
  <c r="AO2552" i="1"/>
  <c r="AO2551" i="1"/>
  <c r="AO2550" i="1"/>
  <c r="AO2549" i="1"/>
  <c r="AO2548" i="1"/>
  <c r="AO2547" i="1"/>
  <c r="AO2546" i="1"/>
  <c r="AO2545" i="1"/>
  <c r="AO2544" i="1"/>
  <c r="AO2543" i="1"/>
  <c r="AO2542" i="1"/>
  <c r="AO2541" i="1"/>
  <c r="AO2540" i="1"/>
  <c r="AO2539" i="1"/>
  <c r="AO2538" i="1"/>
  <c r="AO2537" i="1"/>
  <c r="AO2536" i="1"/>
  <c r="AO2535" i="1"/>
  <c r="AO2534" i="1"/>
  <c r="AO2533" i="1"/>
  <c r="AO2532" i="1"/>
  <c r="AO2531" i="1"/>
  <c r="AO2530" i="1"/>
  <c r="AO2529" i="1"/>
  <c r="AO2528" i="1"/>
  <c r="AO2527" i="1"/>
  <c r="AO2526" i="1"/>
  <c r="AO2525" i="1"/>
  <c r="AO2524" i="1"/>
  <c r="AO2523" i="1"/>
  <c r="AO2522" i="1"/>
  <c r="AO2521" i="1"/>
  <c r="AO2520" i="1"/>
  <c r="AO2519" i="1"/>
  <c r="AO2518" i="1"/>
  <c r="AO2517" i="1"/>
  <c r="AO2516" i="1"/>
  <c r="AO2515" i="1"/>
  <c r="AO2514" i="1"/>
  <c r="AO2513" i="1"/>
  <c r="AO2512" i="1"/>
  <c r="AO2511" i="1"/>
  <c r="AO2510" i="1"/>
  <c r="AO2509" i="1"/>
  <c r="AO2508" i="1"/>
  <c r="AO2507" i="1"/>
  <c r="AO2506" i="1"/>
  <c r="AO2505" i="1"/>
  <c r="AO2504" i="1"/>
  <c r="AO2503" i="1"/>
  <c r="AO2502" i="1"/>
  <c r="AO2501" i="1"/>
  <c r="AO2500" i="1"/>
  <c r="AO2499" i="1"/>
  <c r="AO2498" i="1"/>
  <c r="AO2497" i="1"/>
  <c r="AO2496" i="1"/>
  <c r="AO2495" i="1"/>
  <c r="AO2494" i="1"/>
  <c r="AO2493" i="1"/>
  <c r="AO2492" i="1"/>
  <c r="AO2491" i="1"/>
  <c r="AO2490" i="1"/>
  <c r="AO2489" i="1"/>
  <c r="AO2488" i="1"/>
  <c r="AO2487" i="1"/>
  <c r="AO2486" i="1"/>
  <c r="AO2485" i="1"/>
  <c r="AO2484" i="1"/>
  <c r="AO2483" i="1"/>
  <c r="AO2482" i="1"/>
  <c r="AO2481" i="1"/>
  <c r="AO2480" i="1"/>
  <c r="AO2479" i="1"/>
  <c r="AO2478" i="1"/>
  <c r="AO2477" i="1"/>
  <c r="AO2476" i="1"/>
  <c r="AO2475" i="1"/>
  <c r="AO2474" i="1"/>
  <c r="AO2473" i="1"/>
  <c r="AO2472" i="1"/>
  <c r="AO2471" i="1"/>
  <c r="AO2470" i="1"/>
  <c r="AO2469" i="1"/>
  <c r="AO2468" i="1"/>
  <c r="AO2467" i="1"/>
  <c r="AO2466" i="1"/>
  <c r="AO2465" i="1"/>
  <c r="AO2464" i="1"/>
  <c r="AO2463" i="1"/>
  <c r="AO2462" i="1"/>
  <c r="AO2461" i="1"/>
  <c r="AO2460" i="1"/>
  <c r="AO2459" i="1"/>
  <c r="AO2458" i="1"/>
  <c r="AO2457" i="1"/>
  <c r="AO2456" i="1"/>
  <c r="AO2455" i="1"/>
  <c r="AO2454" i="1"/>
  <c r="AO2453" i="1"/>
  <c r="AO2452" i="1"/>
  <c r="AO2451" i="1"/>
  <c r="AO2450" i="1"/>
  <c r="AO2449" i="1"/>
  <c r="AO2448" i="1"/>
  <c r="AO2447" i="1"/>
  <c r="AO2446" i="1"/>
  <c r="AO2445" i="1"/>
  <c r="AO2444" i="1"/>
  <c r="AO2443" i="1"/>
  <c r="AO2442" i="1"/>
  <c r="AO2441" i="1"/>
  <c r="AO2440" i="1"/>
  <c r="AO2439" i="1"/>
  <c r="AO2438" i="1"/>
  <c r="AO2437" i="1"/>
  <c r="AO2436" i="1"/>
  <c r="AO2435" i="1"/>
  <c r="AO2434" i="1"/>
  <c r="AO2433" i="1"/>
  <c r="AO2432" i="1"/>
  <c r="AO2431" i="1"/>
  <c r="AO2430" i="1"/>
  <c r="AO2429" i="1"/>
  <c r="AO2428" i="1"/>
  <c r="AO2427" i="1"/>
  <c r="AO2426" i="1"/>
  <c r="AO2425" i="1"/>
  <c r="AO2424" i="1"/>
  <c r="AO2423" i="1"/>
  <c r="AO2422" i="1"/>
  <c r="AO2421" i="1"/>
  <c r="AO2420" i="1"/>
  <c r="AO2419" i="1"/>
  <c r="AO2418" i="1"/>
  <c r="AO2417" i="1"/>
  <c r="AO2416" i="1"/>
  <c r="AO2415" i="1"/>
  <c r="AO2414" i="1"/>
  <c r="AO2413" i="1"/>
  <c r="AO2412" i="1"/>
  <c r="AO2411" i="1"/>
  <c r="AO2410" i="1"/>
  <c r="AO2409" i="1"/>
  <c r="AO2408" i="1"/>
  <c r="AO2407" i="1"/>
  <c r="AO2406" i="1"/>
  <c r="AO2405" i="1"/>
  <c r="AO2404" i="1"/>
  <c r="AO2403" i="1"/>
  <c r="AO2402" i="1"/>
  <c r="AO2401" i="1"/>
  <c r="AO2400" i="1"/>
  <c r="AO2399" i="1"/>
  <c r="AO2398" i="1"/>
  <c r="AO2397" i="1"/>
  <c r="AO2396" i="1"/>
  <c r="AO2395" i="1"/>
  <c r="AO2394" i="1"/>
  <c r="AO2393" i="1"/>
  <c r="AO2392" i="1"/>
  <c r="AO2391" i="1"/>
  <c r="AO2390" i="1"/>
  <c r="AO2389" i="1"/>
  <c r="AO2388" i="1"/>
  <c r="AO2387" i="1"/>
  <c r="AO2386" i="1"/>
  <c r="AO2385" i="1"/>
  <c r="AO2384" i="1"/>
  <c r="AO2383" i="1"/>
  <c r="AO2382" i="1"/>
  <c r="AO2381" i="1"/>
  <c r="AO2380" i="1"/>
  <c r="AO2379" i="1"/>
  <c r="AO2378" i="1"/>
  <c r="AO2377" i="1"/>
  <c r="AO2376" i="1"/>
  <c r="AO2375" i="1"/>
  <c r="AO2374" i="1"/>
  <c r="AO2373" i="1"/>
  <c r="AO2372" i="1"/>
  <c r="AO2371" i="1"/>
  <c r="AO2370" i="1"/>
  <c r="AO2369" i="1"/>
  <c r="AO2368" i="1"/>
  <c r="AO2367" i="1"/>
  <c r="AO2366" i="1"/>
  <c r="AO2365" i="1"/>
  <c r="AO2364" i="1"/>
  <c r="AO2363" i="1"/>
  <c r="AO2362" i="1"/>
  <c r="AO2361" i="1"/>
  <c r="AO2360" i="1"/>
  <c r="AO2359" i="1"/>
  <c r="AO2358" i="1"/>
  <c r="AO2357" i="1"/>
  <c r="AO2356" i="1"/>
  <c r="AO2355" i="1"/>
  <c r="AO2354" i="1"/>
  <c r="AO2353" i="1"/>
  <c r="AO2352" i="1"/>
  <c r="AO2351" i="1"/>
  <c r="AO2350" i="1"/>
  <c r="AO2349" i="1"/>
  <c r="AO2348" i="1"/>
  <c r="AO2347" i="1"/>
  <c r="AO2346" i="1"/>
  <c r="AO2345" i="1"/>
  <c r="AO2344" i="1"/>
  <c r="AO2343" i="1"/>
  <c r="AO2342" i="1"/>
  <c r="AO2341" i="1"/>
  <c r="AO2340" i="1"/>
  <c r="AO2339" i="1"/>
  <c r="AO2338" i="1"/>
  <c r="AO2337" i="1"/>
  <c r="AO2336" i="1"/>
  <c r="AO2335" i="1"/>
  <c r="AO2334" i="1"/>
  <c r="AO2333" i="1"/>
  <c r="AO2332" i="1"/>
  <c r="AO2331" i="1"/>
  <c r="AO2330" i="1"/>
  <c r="AO2329" i="1"/>
  <c r="AO2328" i="1"/>
  <c r="AO2327" i="1"/>
  <c r="AO2326" i="1"/>
  <c r="AO2325" i="1"/>
  <c r="AO2324" i="1"/>
  <c r="AO2323" i="1"/>
  <c r="AO2322" i="1"/>
  <c r="AO2321" i="1"/>
  <c r="AO2320" i="1"/>
  <c r="AO2319" i="1"/>
  <c r="AO2318" i="1"/>
  <c r="AO2317" i="1"/>
  <c r="AO2316" i="1"/>
  <c r="AO2315" i="1"/>
  <c r="AO2314" i="1"/>
  <c r="AO2313" i="1"/>
  <c r="AO2312" i="1"/>
  <c r="AO2311" i="1"/>
  <c r="AO2310" i="1"/>
  <c r="AO2309" i="1"/>
  <c r="AO2308" i="1"/>
  <c r="AO2307" i="1"/>
  <c r="AO2306" i="1"/>
  <c r="AO2305" i="1"/>
  <c r="AO2304" i="1"/>
  <c r="AO2303" i="1"/>
  <c r="AO2302" i="1"/>
  <c r="AO2301" i="1"/>
  <c r="AO2300" i="1"/>
  <c r="AO2299" i="1"/>
  <c r="AO2298" i="1"/>
  <c r="AO2297" i="1"/>
  <c r="AO2296" i="1"/>
  <c r="AO2295" i="1"/>
  <c r="AO2294" i="1"/>
  <c r="AO2293" i="1"/>
  <c r="AO2292" i="1"/>
  <c r="AO2291" i="1"/>
  <c r="AO2290" i="1"/>
  <c r="AO2289" i="1"/>
  <c r="AO2288" i="1"/>
  <c r="AO2287" i="1"/>
  <c r="AO2286" i="1"/>
  <c r="AO2285" i="1"/>
  <c r="AO2284" i="1"/>
  <c r="AO2283" i="1"/>
  <c r="AO2282" i="1"/>
  <c r="AO2281" i="1"/>
  <c r="AO2280" i="1"/>
  <c r="AO2279" i="1"/>
  <c r="AO2278" i="1"/>
  <c r="AO2277" i="1"/>
  <c r="AO2276" i="1"/>
  <c r="AO2275" i="1"/>
  <c r="AO2274" i="1"/>
  <c r="AO2273" i="1"/>
  <c r="AO2272" i="1"/>
  <c r="AO2271" i="1"/>
  <c r="AO2270" i="1"/>
  <c r="AO2269" i="1"/>
  <c r="AO2268" i="1"/>
  <c r="AO2267" i="1"/>
  <c r="AO2266" i="1"/>
  <c r="AO2265" i="1"/>
  <c r="AO2264" i="1"/>
  <c r="AO2263" i="1"/>
  <c r="AO2262" i="1"/>
  <c r="AO2261" i="1"/>
  <c r="AO2260" i="1"/>
  <c r="AO2259" i="1"/>
  <c r="AO2258" i="1"/>
  <c r="AO2257" i="1"/>
  <c r="AO2256" i="1"/>
  <c r="AO2255" i="1"/>
  <c r="AO2254" i="1"/>
  <c r="AO2253" i="1"/>
  <c r="AO2252" i="1"/>
  <c r="AO2251" i="1"/>
  <c r="AO2250" i="1"/>
  <c r="AO2249" i="1"/>
  <c r="AO2248" i="1"/>
  <c r="AO2247" i="1"/>
  <c r="AO2246" i="1"/>
  <c r="AO2245" i="1"/>
  <c r="AO2244" i="1"/>
  <c r="AO2243" i="1"/>
  <c r="AO2242" i="1"/>
  <c r="AO2241" i="1"/>
  <c r="AO2240" i="1"/>
  <c r="AO2239" i="1"/>
  <c r="AO2238" i="1"/>
  <c r="AO2237" i="1"/>
  <c r="AO2236" i="1"/>
  <c r="AO2235" i="1"/>
  <c r="AO2234" i="1"/>
  <c r="AO2233" i="1"/>
  <c r="AO2232" i="1"/>
  <c r="AO2231" i="1"/>
  <c r="AO2230" i="1"/>
  <c r="AO2229" i="1"/>
  <c r="AO2228" i="1"/>
  <c r="AO2227" i="1"/>
  <c r="AO2226" i="1"/>
  <c r="AO2225" i="1"/>
  <c r="AO2224" i="1"/>
  <c r="AO2223" i="1"/>
  <c r="AO2222" i="1"/>
  <c r="AO2221" i="1"/>
  <c r="AO2220" i="1"/>
  <c r="AO2219" i="1"/>
  <c r="AO2218" i="1"/>
  <c r="AO2217" i="1"/>
  <c r="AO2216" i="1"/>
  <c r="AO2215" i="1"/>
  <c r="AO2214" i="1"/>
  <c r="AO2213" i="1"/>
  <c r="AO2212" i="1"/>
  <c r="AO2211" i="1"/>
  <c r="AO2210" i="1"/>
  <c r="AO2209" i="1"/>
  <c r="AO2208" i="1"/>
  <c r="AO2207" i="1"/>
  <c r="AO2206" i="1"/>
  <c r="AO2205" i="1"/>
  <c r="AO2204" i="1"/>
  <c r="AO2203" i="1"/>
  <c r="AO2202" i="1"/>
  <c r="AO2201" i="1"/>
  <c r="AO2200" i="1"/>
  <c r="AO2199" i="1"/>
  <c r="AO2198" i="1"/>
  <c r="AO2197" i="1"/>
  <c r="AO2196" i="1"/>
  <c r="AO2195" i="1"/>
  <c r="AO2194" i="1"/>
  <c r="AO2193" i="1"/>
  <c r="AO2192" i="1"/>
  <c r="AO2191" i="1"/>
  <c r="AO2190" i="1"/>
  <c r="AO2189" i="1"/>
  <c r="AO2188" i="1"/>
  <c r="AO2187" i="1"/>
  <c r="AO2186" i="1"/>
  <c r="AO2185" i="1"/>
  <c r="AO2184" i="1"/>
  <c r="AO2183" i="1"/>
  <c r="AO2182" i="1"/>
  <c r="AO2181" i="1"/>
  <c r="AO2180" i="1"/>
  <c r="AO2179" i="1"/>
  <c r="AO2178" i="1"/>
  <c r="AO2177" i="1"/>
  <c r="AO2176" i="1"/>
  <c r="AO2175" i="1"/>
  <c r="AO2174" i="1"/>
  <c r="AO2173" i="1"/>
  <c r="AO2172" i="1"/>
  <c r="AO2171" i="1"/>
  <c r="AO2170" i="1"/>
  <c r="AO2169" i="1"/>
  <c r="AO2168" i="1"/>
  <c r="AO2167" i="1"/>
  <c r="AO2166" i="1"/>
  <c r="AO2165" i="1"/>
  <c r="AO2164" i="1"/>
  <c r="AO2163" i="1"/>
  <c r="AO2162" i="1"/>
  <c r="AO2161" i="1"/>
  <c r="AO2160" i="1"/>
  <c r="AO2159" i="1"/>
  <c r="AO2158" i="1"/>
  <c r="AO2157" i="1"/>
  <c r="AO2156" i="1"/>
  <c r="AO2155" i="1"/>
  <c r="AO2154" i="1"/>
  <c r="AO2153" i="1"/>
  <c r="AO2152" i="1"/>
  <c r="AO2151" i="1"/>
  <c r="AO2150" i="1"/>
  <c r="AO2149" i="1"/>
  <c r="AO2148" i="1"/>
  <c r="AO2147" i="1"/>
  <c r="AO2146" i="1"/>
  <c r="AO2145" i="1"/>
  <c r="AO2144" i="1"/>
  <c r="AO2143" i="1"/>
  <c r="AO2142" i="1"/>
  <c r="AO2141" i="1"/>
  <c r="AO2140" i="1"/>
  <c r="AO2139" i="1"/>
  <c r="AO2138" i="1"/>
  <c r="AO2137" i="1"/>
  <c r="AO2136" i="1"/>
  <c r="AO2135" i="1"/>
  <c r="AO2134" i="1"/>
  <c r="AO2133" i="1"/>
  <c r="AO2132" i="1"/>
  <c r="AO2131" i="1"/>
  <c r="AO2130" i="1"/>
  <c r="AO2129" i="1"/>
  <c r="AO2128" i="1"/>
  <c r="AO2127" i="1"/>
  <c r="AO2126" i="1"/>
  <c r="AO2125" i="1"/>
  <c r="AO2124" i="1"/>
  <c r="AO2123" i="1"/>
  <c r="AO2122" i="1"/>
  <c r="AO2121" i="1"/>
  <c r="AO2120" i="1"/>
  <c r="AO2119" i="1"/>
  <c r="AO2118" i="1"/>
  <c r="AO2117" i="1"/>
  <c r="AO2116" i="1"/>
  <c r="AO2115" i="1"/>
  <c r="AO2114" i="1"/>
  <c r="AO2113" i="1"/>
  <c r="AO2112" i="1"/>
  <c r="AO2111" i="1"/>
  <c r="AO2110" i="1"/>
  <c r="AO2109" i="1"/>
  <c r="AO2108" i="1"/>
  <c r="AO2107" i="1"/>
  <c r="AO2106" i="1"/>
  <c r="AO2105" i="1"/>
  <c r="AO2104" i="1"/>
  <c r="AO2103" i="1"/>
  <c r="AO2102" i="1"/>
  <c r="AO2101" i="1"/>
  <c r="AO2100" i="1"/>
  <c r="AO2099" i="1"/>
  <c r="AO2098" i="1"/>
  <c r="AO2097" i="1"/>
  <c r="AO2096" i="1"/>
  <c r="AO2095" i="1"/>
  <c r="AO2094" i="1"/>
  <c r="AO2093" i="1"/>
  <c r="AO2092" i="1"/>
  <c r="AO2091" i="1"/>
  <c r="AO2090" i="1"/>
  <c r="AO2089" i="1"/>
  <c r="AO2088" i="1"/>
  <c r="AO2087" i="1"/>
  <c r="AO2086" i="1"/>
  <c r="AO2085" i="1"/>
  <c r="AO2084" i="1"/>
  <c r="AO2083" i="1"/>
  <c r="AO2082" i="1"/>
  <c r="AO2081" i="1"/>
  <c r="AO2080" i="1"/>
  <c r="AO2079" i="1"/>
  <c r="AO2078" i="1"/>
  <c r="AO2077" i="1"/>
  <c r="AO2076" i="1"/>
  <c r="AO2075" i="1"/>
  <c r="AO2074" i="1"/>
  <c r="AO2073" i="1"/>
  <c r="AO2072" i="1"/>
  <c r="AO2071" i="1"/>
  <c r="AO2070" i="1"/>
  <c r="AO2069" i="1"/>
  <c r="AO2068" i="1"/>
  <c r="AO2067" i="1"/>
  <c r="AO2066" i="1"/>
  <c r="AO2065" i="1"/>
  <c r="AO2064" i="1"/>
  <c r="AO2063" i="1"/>
  <c r="AO2062" i="1"/>
  <c r="AO2061" i="1"/>
  <c r="AO2060" i="1"/>
  <c r="AO2059" i="1"/>
  <c r="AO2058" i="1"/>
  <c r="AO2057" i="1"/>
  <c r="AO2056" i="1"/>
  <c r="AO2055" i="1"/>
  <c r="AO2054" i="1"/>
  <c r="AO2053" i="1"/>
  <c r="AO2052" i="1"/>
  <c r="AO2051" i="1"/>
  <c r="AO2050" i="1"/>
  <c r="AO2049" i="1"/>
  <c r="AO2048" i="1"/>
  <c r="AO2047" i="1"/>
  <c r="AO2046" i="1"/>
  <c r="AO2045" i="1"/>
  <c r="AO2044" i="1"/>
  <c r="AO2043" i="1"/>
  <c r="AO2042" i="1"/>
  <c r="AO2041" i="1"/>
  <c r="AO2040" i="1"/>
  <c r="AO2039" i="1"/>
  <c r="AO2038" i="1"/>
  <c r="AO2037" i="1"/>
  <c r="AO2036" i="1"/>
  <c r="AO2035" i="1"/>
  <c r="AO2034" i="1"/>
  <c r="AO2033" i="1"/>
  <c r="AO2032" i="1"/>
  <c r="AO2031" i="1"/>
  <c r="AO2030" i="1"/>
  <c r="AO2029" i="1"/>
  <c r="AO2028" i="1"/>
  <c r="AO2027" i="1"/>
  <c r="AO2026" i="1"/>
  <c r="AO2025" i="1"/>
  <c r="AO2024" i="1"/>
  <c r="AO2023" i="1"/>
  <c r="AO2022" i="1"/>
  <c r="AO2021" i="1"/>
  <c r="AO2020" i="1"/>
  <c r="AO2019" i="1"/>
  <c r="AO2018" i="1"/>
  <c r="AO2017" i="1"/>
  <c r="AO2016" i="1"/>
  <c r="AO2015" i="1"/>
  <c r="AO2014" i="1"/>
  <c r="AO2013" i="1"/>
  <c r="AO2012" i="1"/>
  <c r="AO2011" i="1"/>
  <c r="AO2010" i="1"/>
  <c r="AO2009" i="1"/>
  <c r="AO2008" i="1"/>
  <c r="AO2007" i="1"/>
  <c r="AO2006" i="1"/>
  <c r="AO2005" i="1"/>
  <c r="AO2004" i="1"/>
  <c r="AO2003" i="1"/>
  <c r="AO2002" i="1"/>
  <c r="AO2001" i="1"/>
  <c r="AO2000" i="1"/>
  <c r="AO1999" i="1"/>
  <c r="AO1998" i="1"/>
  <c r="AO1997" i="1"/>
  <c r="AO1996" i="1"/>
  <c r="AO1995" i="1"/>
  <c r="AO1994" i="1"/>
  <c r="AO1993" i="1"/>
  <c r="AO1992" i="1"/>
  <c r="AO1991" i="1"/>
  <c r="AO1990" i="1"/>
  <c r="AO1989" i="1"/>
  <c r="AO1988" i="1"/>
  <c r="AO1987" i="1"/>
  <c r="AO1986" i="1"/>
  <c r="AO1985" i="1"/>
  <c r="AO1984" i="1"/>
  <c r="AO1983" i="1"/>
  <c r="AO1982" i="1"/>
  <c r="AO1981" i="1"/>
  <c r="AO1980" i="1"/>
  <c r="AO1979" i="1"/>
  <c r="AO1978" i="1"/>
  <c r="AO1977" i="1"/>
  <c r="AO1976" i="1"/>
  <c r="AO1975" i="1"/>
  <c r="AO1974" i="1"/>
  <c r="AO1973" i="1"/>
  <c r="AO1972" i="1"/>
  <c r="AO1971" i="1"/>
  <c r="AO1970" i="1"/>
  <c r="AO1969" i="1"/>
  <c r="AO1968" i="1"/>
  <c r="AO1967" i="1"/>
  <c r="AO1966" i="1"/>
  <c r="AO1965" i="1"/>
  <c r="AO1964" i="1"/>
  <c r="AO1963" i="1"/>
  <c r="AO1962" i="1"/>
  <c r="AO1961" i="1"/>
  <c r="AO1960" i="1"/>
  <c r="AO1959" i="1"/>
  <c r="AO1958" i="1"/>
  <c r="AO1957" i="1"/>
  <c r="AO1956" i="1"/>
  <c r="AO1955" i="1"/>
  <c r="AO1954" i="1"/>
  <c r="AO1953" i="1"/>
  <c r="AO1952" i="1"/>
  <c r="AO1951" i="1"/>
  <c r="AO1950" i="1"/>
  <c r="AO1949" i="1"/>
  <c r="AO1948" i="1"/>
  <c r="AO1947" i="1"/>
  <c r="AO1946" i="1"/>
  <c r="AO1945" i="1"/>
  <c r="AO1944" i="1"/>
  <c r="AO1943" i="1"/>
  <c r="AO1942" i="1"/>
  <c r="AO1941" i="1"/>
  <c r="AO1940" i="1"/>
  <c r="AO1939" i="1"/>
  <c r="AO1938" i="1"/>
  <c r="AO1937" i="1"/>
  <c r="AO1936" i="1"/>
  <c r="AO1935" i="1"/>
  <c r="AO1934" i="1"/>
  <c r="AO1933" i="1"/>
  <c r="AO1932" i="1"/>
  <c r="AO1931" i="1"/>
  <c r="AO1930" i="1"/>
  <c r="AO1929" i="1"/>
  <c r="AO1928" i="1"/>
  <c r="AO1927" i="1"/>
  <c r="AO1926" i="1"/>
  <c r="AO1925" i="1"/>
  <c r="AO1924" i="1"/>
  <c r="AO1923" i="1"/>
  <c r="AO1922" i="1"/>
  <c r="AO1921" i="1"/>
  <c r="AO1920" i="1"/>
  <c r="AO1919" i="1"/>
  <c r="AO1918" i="1"/>
  <c r="AO1917" i="1"/>
  <c r="AO1916" i="1"/>
  <c r="AO1915" i="1"/>
  <c r="AO1914" i="1"/>
  <c r="AO1913" i="1"/>
  <c r="AO1912" i="1"/>
  <c r="AO1911" i="1"/>
  <c r="AO1910" i="1"/>
  <c r="AO1909" i="1"/>
  <c r="AO1908" i="1"/>
  <c r="AO1907" i="1"/>
  <c r="AO1906" i="1"/>
  <c r="AO1905" i="1"/>
  <c r="AO1904" i="1"/>
  <c r="AO1903" i="1"/>
  <c r="AO1902" i="1"/>
  <c r="AO1901" i="1"/>
  <c r="AO1900" i="1"/>
  <c r="AO1899" i="1"/>
  <c r="AO1898" i="1"/>
  <c r="AO1897" i="1"/>
  <c r="AO1896" i="1"/>
  <c r="AO1895" i="1"/>
  <c r="AO1894" i="1"/>
  <c r="AO1893" i="1"/>
  <c r="AO1892" i="1"/>
  <c r="AO1891" i="1"/>
  <c r="AO1890" i="1"/>
  <c r="AO1889" i="1"/>
  <c r="AO1888" i="1"/>
  <c r="AO1887" i="1"/>
  <c r="AO1886" i="1"/>
  <c r="AO1885" i="1"/>
  <c r="AO1884" i="1"/>
  <c r="AO1883" i="1"/>
  <c r="AO1882" i="1"/>
  <c r="AO1881" i="1"/>
  <c r="AO1880" i="1"/>
  <c r="AO1879" i="1"/>
  <c r="AO1878" i="1"/>
  <c r="AO1877" i="1"/>
  <c r="AO1876" i="1"/>
  <c r="AO1875" i="1"/>
  <c r="AO1874" i="1"/>
  <c r="AO1873" i="1"/>
  <c r="AO1872" i="1"/>
  <c r="AO1871" i="1"/>
  <c r="AO1870" i="1"/>
  <c r="AO1869" i="1"/>
  <c r="AO1868" i="1"/>
  <c r="AO1867" i="1"/>
  <c r="AO1866" i="1"/>
  <c r="AO1865" i="1"/>
  <c r="AO1864" i="1"/>
  <c r="AO1863" i="1"/>
  <c r="AO1862" i="1"/>
  <c r="AO1861" i="1"/>
  <c r="AO1860" i="1"/>
  <c r="AO1859" i="1"/>
  <c r="AO1858" i="1"/>
  <c r="AO1857" i="1"/>
  <c r="AO1856" i="1"/>
  <c r="AO1855" i="1"/>
  <c r="AO1854" i="1"/>
  <c r="AO1853" i="1"/>
  <c r="AO1852" i="1"/>
  <c r="AO1851" i="1"/>
  <c r="AO1850" i="1"/>
  <c r="AO1849" i="1"/>
  <c r="AO1848" i="1"/>
  <c r="AO1847" i="1"/>
  <c r="AO1846" i="1"/>
  <c r="AO1845" i="1"/>
  <c r="AO1844" i="1"/>
  <c r="AO1843" i="1"/>
  <c r="AO1842" i="1"/>
  <c r="AO1841" i="1"/>
  <c r="AO1840" i="1"/>
  <c r="AO1839" i="1"/>
  <c r="AO1838" i="1"/>
  <c r="AO1837" i="1"/>
  <c r="AO1836" i="1"/>
  <c r="AO1835" i="1"/>
  <c r="AO1834" i="1"/>
  <c r="AO1833" i="1"/>
  <c r="AO1832" i="1"/>
  <c r="AO1831" i="1"/>
  <c r="AO1830" i="1"/>
  <c r="AO1829" i="1"/>
  <c r="AO1828" i="1"/>
  <c r="AO1827" i="1"/>
  <c r="AO1826" i="1"/>
  <c r="AO1825" i="1"/>
  <c r="AO1824" i="1"/>
  <c r="AO1823" i="1"/>
  <c r="AO1822" i="1"/>
  <c r="AO1821" i="1"/>
  <c r="AO1820" i="1"/>
  <c r="AO1819" i="1"/>
  <c r="AO1818" i="1"/>
  <c r="AO1817" i="1"/>
  <c r="AO1816" i="1"/>
  <c r="AO1815" i="1"/>
  <c r="AO1814" i="1"/>
  <c r="AO1813" i="1"/>
  <c r="AO1812" i="1"/>
  <c r="AO1811" i="1"/>
  <c r="AO1810" i="1"/>
  <c r="AO1809" i="1"/>
  <c r="AO1808" i="1"/>
  <c r="AO1807" i="1"/>
  <c r="AO1806" i="1"/>
  <c r="AO1805" i="1"/>
  <c r="AO1804" i="1"/>
  <c r="AO1803" i="1"/>
  <c r="AO1802" i="1"/>
  <c r="AO1801" i="1"/>
  <c r="AO1800" i="1"/>
  <c r="AO1799" i="1"/>
  <c r="AO1798" i="1"/>
  <c r="AO1797" i="1"/>
  <c r="AO1796" i="1"/>
  <c r="AO1795" i="1"/>
  <c r="AO1794" i="1"/>
  <c r="AO1793" i="1"/>
  <c r="AO1792" i="1"/>
  <c r="AO1791" i="1"/>
  <c r="AO1790" i="1"/>
  <c r="AO1789" i="1"/>
  <c r="AO1788" i="1"/>
  <c r="AO1787" i="1"/>
  <c r="AO1786" i="1"/>
  <c r="AO1785" i="1"/>
  <c r="AO1784" i="1"/>
  <c r="AO1783" i="1"/>
  <c r="AO1782" i="1"/>
  <c r="AO1781" i="1"/>
  <c r="AO1780" i="1"/>
  <c r="AO1779" i="1"/>
  <c r="AO1778" i="1"/>
  <c r="AO1777" i="1"/>
  <c r="AO1776" i="1"/>
  <c r="AO1775" i="1"/>
  <c r="AO1774" i="1"/>
  <c r="AO1773" i="1"/>
  <c r="AO1772" i="1"/>
  <c r="AO1771" i="1"/>
  <c r="AO1770" i="1"/>
  <c r="AO1769" i="1"/>
  <c r="AO1768" i="1"/>
  <c r="AO1767" i="1"/>
  <c r="AO1766" i="1"/>
  <c r="AO1765" i="1"/>
  <c r="AO1764" i="1"/>
  <c r="AO1763" i="1"/>
  <c r="AO1762" i="1"/>
  <c r="AO1761" i="1"/>
  <c r="AO1760" i="1"/>
  <c r="AO1759" i="1"/>
  <c r="AO1758" i="1"/>
  <c r="AO1757" i="1"/>
  <c r="AO1756" i="1"/>
  <c r="AO1755" i="1"/>
  <c r="AO1754" i="1"/>
  <c r="AO1753" i="1"/>
  <c r="AO1752" i="1"/>
  <c r="AO1751" i="1"/>
  <c r="AO1750" i="1"/>
  <c r="AO1749" i="1"/>
  <c r="AO1748" i="1"/>
  <c r="AO1747" i="1"/>
  <c r="AO1746" i="1"/>
  <c r="AO1745" i="1"/>
  <c r="AO1744" i="1"/>
  <c r="AO1743" i="1"/>
  <c r="AO1742" i="1"/>
  <c r="AO1741" i="1"/>
  <c r="AO1740" i="1"/>
  <c r="AO1739" i="1"/>
  <c r="AO1738" i="1"/>
  <c r="AO1737" i="1"/>
  <c r="AO1736" i="1"/>
  <c r="AO1735" i="1"/>
  <c r="AO1734" i="1"/>
  <c r="AO1733" i="1"/>
  <c r="AO1732" i="1"/>
  <c r="AO1731" i="1"/>
  <c r="AO1730" i="1"/>
  <c r="AO1729" i="1"/>
  <c r="AO1728" i="1"/>
  <c r="AO1727" i="1"/>
  <c r="AO1726" i="1"/>
  <c r="AO1725" i="1"/>
  <c r="AO1724" i="1"/>
  <c r="AO1723" i="1"/>
  <c r="AO1722" i="1"/>
  <c r="AO1721" i="1"/>
  <c r="AO1720" i="1"/>
  <c r="AO1719" i="1"/>
  <c r="AO1718" i="1"/>
  <c r="AO1717" i="1"/>
  <c r="AO1716" i="1"/>
  <c r="AO1715" i="1"/>
  <c r="AO1714" i="1"/>
  <c r="AO1713" i="1"/>
  <c r="AO1712" i="1"/>
  <c r="AO1711" i="1"/>
  <c r="AO1710" i="1"/>
  <c r="AO1709" i="1"/>
  <c r="AO1708" i="1"/>
  <c r="AO1707" i="1"/>
  <c r="AO1706" i="1"/>
  <c r="AO1705" i="1"/>
  <c r="AO1704" i="1"/>
  <c r="AO1703" i="1"/>
  <c r="AO1702" i="1"/>
  <c r="AO1701" i="1"/>
  <c r="AO1700" i="1"/>
  <c r="AO1699" i="1"/>
  <c r="AO1698" i="1"/>
  <c r="AO1697" i="1"/>
  <c r="AO1696" i="1"/>
  <c r="AO1695" i="1"/>
  <c r="AO1694" i="1"/>
  <c r="AO1693" i="1"/>
  <c r="AO1692" i="1"/>
  <c r="AO1691" i="1"/>
  <c r="AO1690" i="1"/>
  <c r="AO1689" i="1"/>
  <c r="AO1688" i="1"/>
  <c r="AO1687" i="1"/>
  <c r="AO1686" i="1"/>
  <c r="AO1685" i="1"/>
  <c r="AO1684" i="1"/>
  <c r="AO1683" i="1"/>
  <c r="AO1682" i="1"/>
  <c r="AO1681" i="1"/>
  <c r="AO1680" i="1"/>
  <c r="AO1679" i="1"/>
  <c r="AO1678" i="1"/>
  <c r="AO1677" i="1"/>
  <c r="AO1676" i="1"/>
  <c r="AO1675" i="1"/>
  <c r="AO1674" i="1"/>
  <c r="AO1673" i="1"/>
  <c r="AO1672" i="1"/>
  <c r="AO1671" i="1"/>
  <c r="AO1670" i="1"/>
  <c r="AO1669" i="1"/>
  <c r="AO1668" i="1"/>
  <c r="AO1667" i="1"/>
  <c r="AO1666" i="1"/>
  <c r="AO1665" i="1"/>
  <c r="AO1664" i="1"/>
  <c r="AO1663" i="1"/>
  <c r="AO1662" i="1"/>
  <c r="AO1661" i="1"/>
  <c r="AO1660" i="1"/>
  <c r="AO1659" i="1"/>
  <c r="AO1658" i="1"/>
  <c r="AO1657" i="1"/>
  <c r="AO1656" i="1"/>
  <c r="AO1655" i="1"/>
  <c r="AO1654" i="1"/>
  <c r="AO1653" i="1"/>
  <c r="AO1652" i="1"/>
  <c r="AO1651" i="1"/>
  <c r="AO1650" i="1"/>
  <c r="AO1649" i="1"/>
  <c r="AO1648" i="1"/>
  <c r="AO1647" i="1"/>
  <c r="AO1646" i="1"/>
  <c r="AO1645" i="1"/>
  <c r="AO1644" i="1"/>
  <c r="AO1643" i="1"/>
  <c r="AO1642" i="1"/>
  <c r="AO1641" i="1"/>
  <c r="AO1640" i="1"/>
  <c r="AO1639" i="1"/>
  <c r="AO1638" i="1"/>
  <c r="AO1637" i="1"/>
  <c r="AO1636" i="1"/>
  <c r="AO1635" i="1"/>
  <c r="AO1634" i="1"/>
  <c r="AO1633" i="1"/>
  <c r="AO1632" i="1"/>
  <c r="AO1631" i="1"/>
  <c r="AO1630" i="1"/>
  <c r="AO1629" i="1"/>
  <c r="AO1628" i="1"/>
  <c r="AO1627" i="1"/>
  <c r="AO1626" i="1"/>
  <c r="AO1625" i="1"/>
  <c r="AO1624" i="1"/>
  <c r="AO1623" i="1"/>
  <c r="AO1622" i="1"/>
  <c r="AO1621" i="1"/>
  <c r="AO1620" i="1"/>
  <c r="AO1619" i="1"/>
  <c r="AO1618" i="1"/>
  <c r="AO1617" i="1"/>
  <c r="AO1616" i="1"/>
  <c r="AO1615" i="1"/>
  <c r="AO1614" i="1"/>
  <c r="AO1613" i="1"/>
  <c r="AO1612" i="1"/>
  <c r="AO1611" i="1"/>
  <c r="AO1610" i="1"/>
  <c r="AO1609" i="1"/>
  <c r="AO1608" i="1"/>
  <c r="AO1607" i="1"/>
  <c r="AO1606" i="1"/>
  <c r="AO1605" i="1"/>
  <c r="AO1604" i="1"/>
  <c r="AO1603" i="1"/>
  <c r="AO1602" i="1"/>
  <c r="AO1601" i="1"/>
  <c r="AO1600" i="1"/>
  <c r="AO1599" i="1"/>
  <c r="AO1598" i="1"/>
  <c r="AO1597" i="1"/>
  <c r="AO1596" i="1"/>
  <c r="AO1595" i="1"/>
  <c r="AO1594" i="1"/>
  <c r="AO1593" i="1"/>
  <c r="AO1592" i="1"/>
  <c r="AO1591" i="1"/>
  <c r="AO1590" i="1"/>
  <c r="AO1589" i="1"/>
  <c r="AO1588" i="1"/>
  <c r="AO1587" i="1"/>
  <c r="AO1586" i="1"/>
  <c r="AO1585" i="1"/>
  <c r="AO1584" i="1"/>
  <c r="AO1583" i="1"/>
  <c r="AO1582" i="1"/>
  <c r="AO1581" i="1"/>
  <c r="AO1580" i="1"/>
  <c r="AO1579" i="1"/>
  <c r="AO1578" i="1"/>
  <c r="AO1577" i="1"/>
  <c r="AO1576" i="1"/>
  <c r="AO1575" i="1"/>
  <c r="AO1574" i="1"/>
  <c r="AO1573" i="1"/>
  <c r="AO1572" i="1"/>
  <c r="AO1571" i="1"/>
  <c r="AO1570" i="1"/>
  <c r="AO1569" i="1"/>
  <c r="AO1568" i="1"/>
  <c r="AO1567" i="1"/>
  <c r="AO1566" i="1"/>
  <c r="AO1565" i="1"/>
  <c r="AO1564" i="1"/>
  <c r="AO1563" i="1"/>
  <c r="AO1562" i="1"/>
  <c r="AO1561" i="1"/>
  <c r="AO1560" i="1"/>
  <c r="AO1559" i="1"/>
  <c r="AO1558" i="1"/>
  <c r="AO1557" i="1"/>
  <c r="AO1556" i="1"/>
  <c r="AO1555" i="1"/>
  <c r="AO1554" i="1"/>
  <c r="AO1553" i="1"/>
  <c r="AO1552" i="1"/>
  <c r="AO1551" i="1"/>
  <c r="AO1550" i="1"/>
  <c r="AO1549" i="1"/>
  <c r="AO1548" i="1"/>
  <c r="AO1547" i="1"/>
  <c r="AO1546" i="1"/>
  <c r="AO1545" i="1"/>
  <c r="AO1544" i="1"/>
  <c r="AO1543" i="1"/>
  <c r="AO1542" i="1"/>
  <c r="AO1541" i="1"/>
  <c r="AO1540" i="1"/>
  <c r="AO1539" i="1"/>
  <c r="AO1538" i="1"/>
  <c r="AO1537" i="1"/>
  <c r="AO1536" i="1"/>
  <c r="AO1535" i="1"/>
  <c r="AO1534" i="1"/>
  <c r="AO1533" i="1"/>
  <c r="AO1532" i="1"/>
  <c r="AO1531" i="1"/>
  <c r="AO1530" i="1"/>
  <c r="AO1529" i="1"/>
  <c r="AO1528" i="1"/>
  <c r="AO1527" i="1"/>
  <c r="AO1526" i="1"/>
  <c r="AO1525" i="1"/>
  <c r="AO1524" i="1"/>
  <c r="AO1523" i="1"/>
  <c r="AO1522" i="1"/>
  <c r="AO1521" i="1"/>
  <c r="AO1520" i="1"/>
  <c r="AO1519" i="1"/>
  <c r="AO1518" i="1"/>
  <c r="AO1517" i="1"/>
  <c r="AO1516" i="1"/>
  <c r="AO1515" i="1"/>
  <c r="AO1514" i="1"/>
  <c r="AO1513" i="1"/>
  <c r="AO1512" i="1"/>
  <c r="AO1511" i="1"/>
  <c r="AO1510" i="1"/>
  <c r="AO1509" i="1"/>
  <c r="AO1508" i="1"/>
  <c r="AO1507" i="1"/>
  <c r="AO1506" i="1"/>
  <c r="AO1505" i="1"/>
  <c r="AO1504" i="1"/>
  <c r="AO1503" i="1"/>
  <c r="AO1502" i="1"/>
  <c r="AO1501" i="1"/>
  <c r="AO1500" i="1"/>
  <c r="AO1499" i="1"/>
  <c r="AO1498" i="1"/>
  <c r="AO1497" i="1"/>
  <c r="AO1496" i="1"/>
  <c r="AO1495" i="1"/>
  <c r="AO1494" i="1"/>
  <c r="AO1493" i="1"/>
  <c r="AO1492" i="1"/>
  <c r="AO1491" i="1"/>
  <c r="AO1490" i="1"/>
  <c r="AO1489" i="1"/>
  <c r="AO1488" i="1"/>
  <c r="AO1487" i="1"/>
  <c r="AO1486" i="1"/>
  <c r="AO1485" i="1"/>
  <c r="AO1484" i="1"/>
  <c r="AO1483" i="1"/>
  <c r="AO1482" i="1"/>
  <c r="AO1481" i="1"/>
  <c r="AO1480" i="1"/>
  <c r="AO1479" i="1"/>
  <c r="AO1478" i="1"/>
  <c r="AO1477" i="1"/>
  <c r="AO1476" i="1"/>
  <c r="AO1475" i="1"/>
  <c r="AO1474" i="1"/>
  <c r="AO1473" i="1"/>
  <c r="AO1472" i="1"/>
  <c r="AO1471" i="1"/>
  <c r="AO1470" i="1"/>
  <c r="AO1469" i="1"/>
  <c r="AO1468" i="1"/>
  <c r="AO1467" i="1"/>
  <c r="AO1466" i="1"/>
  <c r="AO1465" i="1"/>
  <c r="AO1464" i="1"/>
  <c r="AO1463" i="1"/>
  <c r="AO1462" i="1"/>
  <c r="AO1461" i="1"/>
  <c r="AO1460" i="1"/>
  <c r="AO1459" i="1"/>
  <c r="AO1458" i="1"/>
  <c r="AO1457" i="1"/>
  <c r="AO1456" i="1"/>
  <c r="AO1455" i="1"/>
  <c r="AO1454" i="1"/>
  <c r="AO1453" i="1"/>
  <c r="AO1452" i="1"/>
  <c r="AO1451" i="1"/>
  <c r="AO1450" i="1"/>
  <c r="AO1449" i="1"/>
  <c r="AO1448" i="1"/>
  <c r="AO1447" i="1"/>
  <c r="AO1446" i="1"/>
  <c r="AO1445" i="1"/>
  <c r="AO1444" i="1"/>
  <c r="AO1443" i="1"/>
  <c r="AO1442" i="1"/>
  <c r="AO1441" i="1"/>
  <c r="AO1440" i="1"/>
  <c r="AO1439" i="1"/>
  <c r="AO1438" i="1"/>
  <c r="AO1437" i="1"/>
  <c r="AO1436" i="1"/>
  <c r="AO1435" i="1"/>
  <c r="AO1434" i="1"/>
  <c r="AO1433" i="1"/>
  <c r="AO1432" i="1"/>
  <c r="AO1431" i="1"/>
  <c r="AO1430" i="1"/>
  <c r="AO1429" i="1"/>
  <c r="AO1428" i="1"/>
  <c r="AO1427" i="1"/>
  <c r="AO1426" i="1"/>
  <c r="AO1425" i="1"/>
  <c r="AO1424" i="1"/>
  <c r="AO1423" i="1"/>
  <c r="AO1422" i="1"/>
  <c r="AO1421" i="1"/>
  <c r="AO1420" i="1"/>
  <c r="AO1419" i="1"/>
  <c r="AO1418" i="1"/>
  <c r="AO1417" i="1"/>
  <c r="AO1416" i="1"/>
  <c r="AO1415" i="1"/>
  <c r="AO1414" i="1"/>
  <c r="AO1413" i="1"/>
  <c r="AO1412" i="1"/>
  <c r="AO1411" i="1"/>
  <c r="AO1410" i="1"/>
  <c r="AO1409" i="1"/>
  <c r="AO1408" i="1"/>
  <c r="AO1407" i="1"/>
  <c r="AO1406" i="1"/>
  <c r="AO1405" i="1"/>
  <c r="AO1404" i="1"/>
  <c r="AO1403" i="1"/>
  <c r="AO1402" i="1"/>
  <c r="AO1401" i="1"/>
  <c r="AO1400" i="1"/>
  <c r="AO1399" i="1"/>
  <c r="AO1398" i="1"/>
  <c r="AO1397" i="1"/>
  <c r="AO1396" i="1"/>
  <c r="AO1395" i="1"/>
  <c r="AO1394" i="1"/>
  <c r="AO1393" i="1"/>
  <c r="AO1392" i="1"/>
  <c r="AO1391" i="1"/>
  <c r="AO1390" i="1"/>
  <c r="AO1389" i="1"/>
  <c r="AO1388" i="1"/>
  <c r="AO1387" i="1"/>
  <c r="AO1386" i="1"/>
  <c r="AO1385" i="1"/>
  <c r="AO1384" i="1"/>
  <c r="AO1383" i="1"/>
  <c r="AO1382" i="1"/>
  <c r="AO1381" i="1"/>
  <c r="AO1380" i="1"/>
  <c r="AO1379" i="1"/>
  <c r="AO1378" i="1"/>
  <c r="AO1377" i="1"/>
  <c r="AO1376" i="1"/>
  <c r="AO1375" i="1"/>
  <c r="AO1374" i="1"/>
  <c r="AO1373" i="1"/>
  <c r="AO1372" i="1"/>
  <c r="AO1371" i="1"/>
  <c r="AO1370" i="1"/>
  <c r="AO1369" i="1"/>
  <c r="AO1368" i="1"/>
  <c r="AO1367" i="1"/>
  <c r="AO1366" i="1"/>
  <c r="AO1365" i="1"/>
  <c r="AO1364" i="1"/>
  <c r="AO1363" i="1"/>
  <c r="AO1362" i="1"/>
  <c r="AO1361" i="1"/>
  <c r="AO1360" i="1"/>
  <c r="AO1359" i="1"/>
  <c r="AO1358" i="1"/>
  <c r="AO1357" i="1"/>
  <c r="AO1356" i="1"/>
  <c r="AO1355" i="1"/>
  <c r="AO1354" i="1"/>
  <c r="AO1353" i="1"/>
  <c r="AO1352" i="1"/>
  <c r="AO1351" i="1"/>
  <c r="AO1350" i="1"/>
  <c r="AO1349" i="1"/>
  <c r="AO1348" i="1"/>
  <c r="AO1347" i="1"/>
  <c r="AO1346" i="1"/>
  <c r="AO1345" i="1"/>
  <c r="AO1344" i="1"/>
  <c r="AO1343" i="1"/>
  <c r="AO1342" i="1"/>
  <c r="AO1341" i="1"/>
  <c r="AO1340" i="1"/>
  <c r="AO1339" i="1"/>
  <c r="AO1338" i="1"/>
  <c r="AO1337" i="1"/>
  <c r="AO1336" i="1"/>
  <c r="AO1335" i="1"/>
  <c r="AO1334" i="1"/>
  <c r="AO1333" i="1"/>
  <c r="AO1332" i="1"/>
  <c r="AO1331" i="1"/>
  <c r="AO1330" i="1"/>
  <c r="AO1329" i="1"/>
  <c r="AO1328" i="1"/>
  <c r="AO1327" i="1"/>
  <c r="AO1326" i="1"/>
  <c r="AO1325" i="1"/>
  <c r="AO1324" i="1"/>
  <c r="AO1323" i="1"/>
  <c r="AO1322" i="1"/>
  <c r="AO1321" i="1"/>
  <c r="AO1320" i="1"/>
  <c r="AO1319" i="1"/>
  <c r="AO1318" i="1"/>
  <c r="AO1317" i="1"/>
  <c r="AO1316" i="1"/>
  <c r="AO1315" i="1"/>
  <c r="AO1314" i="1"/>
  <c r="AO1313" i="1"/>
  <c r="AO1312" i="1"/>
  <c r="AO1311" i="1"/>
  <c r="AO1310" i="1"/>
  <c r="AO1309" i="1"/>
  <c r="AO1308" i="1"/>
  <c r="AO1307" i="1"/>
  <c r="AO1306" i="1"/>
  <c r="AO1305" i="1"/>
  <c r="AO1304" i="1"/>
  <c r="AO1303" i="1"/>
  <c r="AO1302" i="1"/>
  <c r="AO1301" i="1"/>
  <c r="AO1300" i="1"/>
  <c r="AO1299" i="1"/>
  <c r="AO1298" i="1"/>
  <c r="AO1297" i="1"/>
  <c r="AO1296" i="1"/>
  <c r="AO1295" i="1"/>
  <c r="AO1294" i="1"/>
  <c r="AO1293" i="1"/>
  <c r="AO1292" i="1"/>
  <c r="AO1291" i="1"/>
  <c r="AO1290" i="1"/>
  <c r="AO1289" i="1"/>
  <c r="AO1288" i="1"/>
  <c r="AO1287" i="1"/>
  <c r="AO1286" i="1"/>
  <c r="AO1285" i="1"/>
  <c r="AO1284" i="1"/>
  <c r="AO1283" i="1"/>
  <c r="AO1282" i="1"/>
  <c r="AO1281" i="1"/>
  <c r="AO1280" i="1"/>
  <c r="AO1279" i="1"/>
  <c r="AO1278" i="1"/>
  <c r="AO1277" i="1"/>
  <c r="AO1276" i="1"/>
  <c r="AO1275" i="1"/>
  <c r="AO1274" i="1"/>
  <c r="AO1273" i="1"/>
  <c r="AO1272" i="1"/>
  <c r="AO1271" i="1"/>
  <c r="AO1270" i="1"/>
  <c r="AO1269" i="1"/>
  <c r="AO1268" i="1"/>
  <c r="AO1267" i="1"/>
  <c r="AO1266" i="1"/>
  <c r="AO1265" i="1"/>
  <c r="AO1264" i="1"/>
  <c r="AO1263" i="1"/>
  <c r="AO1262" i="1"/>
  <c r="AO1261" i="1"/>
  <c r="AO1260" i="1"/>
  <c r="AO1259" i="1"/>
  <c r="AO1258" i="1"/>
  <c r="AO1257" i="1"/>
  <c r="AO1256" i="1"/>
  <c r="AO1255" i="1"/>
  <c r="AO1254" i="1"/>
  <c r="AO1253" i="1"/>
  <c r="AO1252" i="1"/>
  <c r="AO1251" i="1"/>
  <c r="AO1250" i="1"/>
  <c r="AO1249" i="1"/>
  <c r="AO1248" i="1"/>
  <c r="AO1247" i="1"/>
  <c r="AO1246" i="1"/>
  <c r="AO1245" i="1"/>
  <c r="AO1244" i="1"/>
  <c r="AO1243" i="1"/>
  <c r="AO1242" i="1"/>
  <c r="AO1241" i="1"/>
  <c r="AO1240" i="1"/>
  <c r="AO1239" i="1"/>
  <c r="AO1238" i="1"/>
  <c r="AO1237" i="1"/>
  <c r="AO1236" i="1"/>
  <c r="AO1235" i="1"/>
  <c r="AO1234" i="1"/>
  <c r="AO1233" i="1"/>
  <c r="AO1232" i="1"/>
  <c r="AO1231" i="1"/>
  <c r="AO1230" i="1"/>
  <c r="AO1229" i="1"/>
  <c r="AO1228" i="1"/>
  <c r="AO1227" i="1"/>
  <c r="AO1226" i="1"/>
  <c r="AO1225" i="1"/>
  <c r="AO1224" i="1"/>
  <c r="AO1223" i="1"/>
  <c r="AO1222" i="1"/>
  <c r="AO1221" i="1"/>
  <c r="AO1220" i="1"/>
  <c r="AO1219" i="1"/>
  <c r="AO1218" i="1"/>
  <c r="AO1217" i="1"/>
  <c r="AO1216" i="1"/>
  <c r="AO1215" i="1"/>
  <c r="AO1214" i="1"/>
  <c r="AO1213" i="1"/>
  <c r="AO1212" i="1"/>
  <c r="AO1211" i="1"/>
  <c r="AO1210" i="1"/>
  <c r="AO1209" i="1"/>
  <c r="AO1208" i="1"/>
  <c r="AO1207" i="1"/>
  <c r="AO1206" i="1"/>
  <c r="AO1205" i="1"/>
  <c r="AO1204" i="1"/>
  <c r="AO1203" i="1"/>
  <c r="AO1202" i="1"/>
  <c r="AO1201" i="1"/>
  <c r="AO1200" i="1"/>
  <c r="AO1199" i="1"/>
  <c r="AO1198" i="1"/>
  <c r="AO1197" i="1"/>
  <c r="AO1196" i="1"/>
  <c r="AO1195" i="1"/>
  <c r="AO1194" i="1"/>
  <c r="AO1193" i="1"/>
  <c r="AO1192" i="1"/>
  <c r="AO1191" i="1"/>
  <c r="AO1190" i="1"/>
  <c r="AO1189" i="1"/>
  <c r="AO1188" i="1"/>
  <c r="AO1187" i="1"/>
  <c r="AO1186" i="1"/>
  <c r="AO1185" i="1"/>
  <c r="AO1184" i="1"/>
  <c r="AO1183" i="1"/>
  <c r="AO1182" i="1"/>
  <c r="AO1181" i="1"/>
  <c r="AO1180" i="1"/>
  <c r="AO1179" i="1"/>
  <c r="AO1178" i="1"/>
  <c r="AO1177" i="1"/>
  <c r="AO1176" i="1"/>
  <c r="AO1175" i="1"/>
  <c r="AO1174" i="1"/>
  <c r="AO1173" i="1"/>
  <c r="AO1172" i="1"/>
  <c r="AO1171" i="1"/>
  <c r="AO1170" i="1"/>
  <c r="AO1169" i="1"/>
  <c r="AO1168" i="1"/>
  <c r="AO1167" i="1"/>
  <c r="AO1166" i="1"/>
  <c r="AO1165" i="1"/>
  <c r="AO1164" i="1"/>
  <c r="AO1163" i="1"/>
  <c r="AO1162" i="1"/>
  <c r="AO1161" i="1"/>
  <c r="AO1160" i="1"/>
  <c r="AO1159" i="1"/>
  <c r="AO1158" i="1"/>
  <c r="AO1157" i="1"/>
  <c r="AO1156" i="1"/>
  <c r="AO1155" i="1"/>
  <c r="AO1154" i="1"/>
  <c r="AO1153" i="1"/>
  <c r="AO1152" i="1"/>
  <c r="AO1151" i="1"/>
  <c r="AO1150" i="1"/>
  <c r="AO1149" i="1"/>
  <c r="AO1148" i="1"/>
  <c r="AO1147" i="1"/>
  <c r="AO1146" i="1"/>
  <c r="AO1145" i="1"/>
  <c r="AO1144" i="1"/>
  <c r="AO1143" i="1"/>
  <c r="AO1142" i="1"/>
  <c r="AO1141" i="1"/>
  <c r="AO1140" i="1"/>
  <c r="AO1139" i="1"/>
  <c r="AO1138" i="1"/>
  <c r="AO1137" i="1"/>
  <c r="AO1136" i="1"/>
  <c r="AO1135" i="1"/>
  <c r="AO1134" i="1"/>
  <c r="AO1133" i="1"/>
  <c r="AO1132" i="1"/>
  <c r="AO1131" i="1"/>
  <c r="AO1130" i="1"/>
  <c r="AO1129" i="1"/>
  <c r="AO1128" i="1"/>
  <c r="AO1127" i="1"/>
  <c r="AO1126" i="1"/>
  <c r="AO1125" i="1"/>
  <c r="AO1124" i="1"/>
  <c r="AO1123" i="1"/>
  <c r="AO1122" i="1"/>
  <c r="AO1121" i="1"/>
  <c r="AO1120" i="1"/>
  <c r="AO1119" i="1"/>
  <c r="AO1118" i="1"/>
  <c r="AO1117" i="1"/>
  <c r="AO1116" i="1"/>
  <c r="AO1115" i="1"/>
  <c r="AO1114" i="1"/>
  <c r="AO1113" i="1"/>
  <c r="AO1112" i="1"/>
  <c r="AO1111" i="1"/>
  <c r="AO1110" i="1"/>
  <c r="AO1109" i="1"/>
  <c r="AO1108" i="1"/>
  <c r="AO1107" i="1"/>
  <c r="AO1106" i="1"/>
  <c r="AO1105" i="1"/>
  <c r="AO1104" i="1"/>
  <c r="AO1103" i="1"/>
  <c r="AO1102" i="1"/>
  <c r="AO1101" i="1"/>
  <c r="AO1100" i="1"/>
  <c r="AO1099" i="1"/>
  <c r="AO1098" i="1"/>
  <c r="AO1097" i="1"/>
  <c r="AO1096" i="1"/>
  <c r="AO1095" i="1"/>
  <c r="AO1094" i="1"/>
  <c r="AO1093" i="1"/>
  <c r="AO1092" i="1"/>
  <c r="AO1091" i="1"/>
  <c r="AO1090" i="1"/>
  <c r="AO1089" i="1"/>
  <c r="AO1088" i="1"/>
  <c r="AO1087" i="1"/>
  <c r="AO1086" i="1"/>
  <c r="AO1085" i="1"/>
  <c r="AO1084" i="1"/>
  <c r="AO1083" i="1"/>
  <c r="AO1082" i="1"/>
  <c r="AO1081" i="1"/>
  <c r="AO1080" i="1"/>
  <c r="AO1079" i="1"/>
  <c r="AO1078" i="1"/>
  <c r="AO1077" i="1"/>
  <c r="AO1076" i="1"/>
  <c r="AO1075" i="1"/>
  <c r="AO1074" i="1"/>
  <c r="AO1073" i="1"/>
  <c r="AO1072" i="1"/>
  <c r="AO1071" i="1"/>
  <c r="AO1070" i="1"/>
  <c r="AO1069" i="1"/>
  <c r="AO1068" i="1"/>
  <c r="AO1067" i="1"/>
  <c r="AO1066" i="1"/>
  <c r="AO1065" i="1"/>
  <c r="AO1064" i="1"/>
  <c r="AO1063" i="1"/>
  <c r="AO1062" i="1"/>
  <c r="AO1061" i="1"/>
  <c r="AO1060" i="1"/>
  <c r="AO1059" i="1"/>
  <c r="AO1058" i="1"/>
  <c r="AO1057" i="1"/>
  <c r="AO1056" i="1"/>
  <c r="AO1055" i="1"/>
  <c r="AO1054" i="1"/>
  <c r="AO1053" i="1"/>
  <c r="AO1052" i="1"/>
  <c r="AO1051" i="1"/>
  <c r="AO1050" i="1"/>
  <c r="AO1049" i="1"/>
  <c r="AO1048" i="1"/>
  <c r="AO1047" i="1"/>
  <c r="AO1046" i="1"/>
  <c r="AO1045" i="1"/>
  <c r="AO1044" i="1"/>
  <c r="AO1043" i="1"/>
  <c r="AO1042" i="1"/>
  <c r="AO1041" i="1"/>
  <c r="AO1040" i="1"/>
  <c r="AO1039" i="1"/>
  <c r="AO1038" i="1"/>
  <c r="AO1037" i="1"/>
  <c r="AO1036" i="1"/>
  <c r="AO1035" i="1"/>
  <c r="AO1034" i="1"/>
  <c r="AO1033" i="1"/>
  <c r="AO1032" i="1"/>
  <c r="AO1031" i="1"/>
  <c r="AO1030" i="1"/>
  <c r="AO1029" i="1"/>
  <c r="AO1028" i="1"/>
  <c r="AO1027" i="1"/>
  <c r="AO1026" i="1"/>
  <c r="AO1025" i="1"/>
  <c r="AO1024" i="1"/>
  <c r="AO1023" i="1"/>
  <c r="AO1022" i="1"/>
  <c r="AO1021" i="1"/>
  <c r="AO1020" i="1"/>
  <c r="AO1019" i="1"/>
  <c r="AO1018" i="1"/>
  <c r="AO1017" i="1"/>
  <c r="AO1016" i="1"/>
  <c r="AO1015" i="1"/>
  <c r="AO1014" i="1"/>
  <c r="AO1013" i="1"/>
  <c r="AO1012" i="1"/>
  <c r="AO1011" i="1"/>
  <c r="AO1010" i="1"/>
  <c r="AO1009" i="1"/>
  <c r="AO1008" i="1"/>
  <c r="AO1007" i="1"/>
  <c r="AO1006" i="1"/>
  <c r="AO1005" i="1"/>
  <c r="AO1004" i="1"/>
  <c r="AO1003" i="1"/>
  <c r="AO1002" i="1"/>
  <c r="AO1001" i="1"/>
  <c r="AO1000" i="1"/>
  <c r="AO999" i="1"/>
  <c r="AO998" i="1"/>
  <c r="AO997" i="1"/>
  <c r="AO996" i="1"/>
  <c r="AO995" i="1"/>
  <c r="AO994" i="1"/>
  <c r="AO993" i="1"/>
  <c r="AO992" i="1"/>
  <c r="AO991" i="1"/>
  <c r="AO990" i="1"/>
  <c r="AO989" i="1"/>
  <c r="AO988" i="1"/>
  <c r="AO987" i="1"/>
  <c r="AO986" i="1"/>
  <c r="AO985" i="1"/>
  <c r="AO984" i="1"/>
  <c r="AO983" i="1"/>
  <c r="AO982" i="1"/>
  <c r="AO981" i="1"/>
  <c r="AO980" i="1"/>
  <c r="AO979" i="1"/>
  <c r="AO978" i="1"/>
  <c r="AO977" i="1"/>
  <c r="AO976" i="1"/>
  <c r="AO975" i="1"/>
  <c r="AO974" i="1"/>
  <c r="AO973" i="1"/>
  <c r="AO972" i="1"/>
  <c r="AO971" i="1"/>
  <c r="AO970" i="1"/>
  <c r="AO969" i="1"/>
  <c r="AO968" i="1"/>
  <c r="AO967" i="1"/>
  <c r="AO966" i="1"/>
  <c r="AO965" i="1"/>
  <c r="AO964" i="1"/>
  <c r="AO963" i="1"/>
  <c r="AO962" i="1"/>
  <c r="AO961" i="1"/>
  <c r="AO960" i="1"/>
  <c r="AO959" i="1"/>
  <c r="AO958" i="1"/>
  <c r="AO957" i="1"/>
  <c r="AO956" i="1"/>
  <c r="AO955" i="1"/>
  <c r="AO954" i="1"/>
  <c r="AO953" i="1"/>
  <c r="AO952" i="1"/>
  <c r="AO951" i="1"/>
  <c r="AO950" i="1"/>
  <c r="AO949" i="1"/>
  <c r="AO948" i="1"/>
  <c r="AO947" i="1"/>
  <c r="AO946" i="1"/>
  <c r="AO945" i="1"/>
  <c r="AO944" i="1"/>
  <c r="AO943" i="1"/>
  <c r="AO942" i="1"/>
  <c r="AO941" i="1"/>
  <c r="AO940" i="1"/>
  <c r="AO939" i="1"/>
  <c r="AO938" i="1"/>
  <c r="AO937" i="1"/>
  <c r="AO936" i="1"/>
  <c r="AO935" i="1"/>
  <c r="AO934" i="1"/>
  <c r="AO933" i="1"/>
  <c r="AO932" i="1"/>
  <c r="AO931" i="1"/>
  <c r="AO930" i="1"/>
  <c r="AO929" i="1"/>
  <c r="AO928" i="1"/>
  <c r="AO927" i="1"/>
  <c r="AO926" i="1"/>
  <c r="AO925" i="1"/>
  <c r="AO924" i="1"/>
  <c r="AO923" i="1"/>
  <c r="AO922" i="1"/>
  <c r="AO921" i="1"/>
  <c r="AO920" i="1"/>
  <c r="AO919" i="1"/>
  <c r="AO918" i="1"/>
  <c r="AO917" i="1"/>
  <c r="AO916" i="1"/>
  <c r="AO915" i="1"/>
  <c r="AO914" i="1"/>
  <c r="AO913" i="1"/>
  <c r="AO912" i="1"/>
  <c r="AO911" i="1"/>
  <c r="AO910" i="1"/>
  <c r="AO909" i="1"/>
  <c r="AO908" i="1"/>
  <c r="AO907" i="1"/>
  <c r="AO906" i="1"/>
  <c r="AO905" i="1"/>
  <c r="AO904" i="1"/>
  <c r="AO903" i="1"/>
  <c r="AO902" i="1"/>
  <c r="AO901" i="1"/>
  <c r="AO900" i="1"/>
  <c r="AO899" i="1"/>
  <c r="AO898" i="1"/>
  <c r="AO897" i="1"/>
  <c r="AO896" i="1"/>
  <c r="AO895" i="1"/>
  <c r="AO894" i="1"/>
  <c r="AO893" i="1"/>
  <c r="AO892" i="1"/>
  <c r="AO891" i="1"/>
  <c r="AO890" i="1"/>
  <c r="AO889" i="1"/>
  <c r="AO888" i="1"/>
  <c r="AO887" i="1"/>
  <c r="AO886" i="1"/>
  <c r="AO885" i="1"/>
  <c r="AO884" i="1"/>
  <c r="AO883" i="1"/>
  <c r="AO882" i="1"/>
  <c r="AO881" i="1"/>
  <c r="AO880" i="1"/>
  <c r="AO879" i="1"/>
  <c r="AO878" i="1"/>
  <c r="AO877" i="1"/>
  <c r="AO876" i="1"/>
  <c r="AO875" i="1"/>
  <c r="AO874" i="1"/>
  <c r="AO873" i="1"/>
  <c r="AO872" i="1"/>
  <c r="AO871" i="1"/>
  <c r="AO870" i="1"/>
  <c r="AO869" i="1"/>
  <c r="AO868" i="1"/>
  <c r="AO867" i="1"/>
  <c r="AO866" i="1"/>
  <c r="AO865" i="1"/>
  <c r="AO864" i="1"/>
  <c r="AO863" i="1"/>
  <c r="AO862" i="1"/>
  <c r="AO861" i="1"/>
  <c r="AO860" i="1"/>
  <c r="AO859" i="1"/>
  <c r="AO858" i="1"/>
  <c r="AO857" i="1"/>
  <c r="AO856" i="1"/>
  <c r="AO855" i="1"/>
  <c r="AO854" i="1"/>
  <c r="AO853" i="1"/>
  <c r="AO852" i="1"/>
  <c r="AO851" i="1"/>
  <c r="AO850" i="1"/>
  <c r="AO849" i="1"/>
  <c r="AO848" i="1"/>
  <c r="AO847" i="1"/>
  <c r="AO846" i="1"/>
  <c r="AO845" i="1"/>
  <c r="AO844" i="1"/>
  <c r="AO843" i="1"/>
  <c r="AO842" i="1"/>
  <c r="AO841" i="1"/>
  <c r="AO840" i="1"/>
  <c r="AO839" i="1"/>
  <c r="AO838" i="1"/>
  <c r="AO837" i="1"/>
  <c r="AO836" i="1"/>
  <c r="AO835" i="1"/>
  <c r="AO834" i="1"/>
  <c r="AO833" i="1"/>
  <c r="AO832" i="1"/>
  <c r="AO831" i="1"/>
  <c r="AO830" i="1"/>
  <c r="AO829" i="1"/>
  <c r="AO828" i="1"/>
  <c r="AO827" i="1"/>
  <c r="AO826" i="1"/>
  <c r="AO825" i="1"/>
  <c r="AO824" i="1"/>
  <c r="AO823" i="1"/>
  <c r="AO822" i="1"/>
  <c r="AO821" i="1"/>
  <c r="AO820" i="1"/>
  <c r="AO819" i="1"/>
  <c r="AO818" i="1"/>
  <c r="AO817" i="1"/>
  <c r="AO816" i="1"/>
  <c r="AO815" i="1"/>
  <c r="AO814" i="1"/>
  <c r="AO813" i="1"/>
  <c r="AO812" i="1"/>
  <c r="AO811" i="1"/>
  <c r="AO810" i="1"/>
  <c r="AO809" i="1"/>
  <c r="AO808" i="1"/>
  <c r="AO807" i="1"/>
  <c r="AO806" i="1"/>
  <c r="AO805" i="1"/>
  <c r="AO804" i="1"/>
  <c r="AO803" i="1"/>
  <c r="AO802" i="1"/>
  <c r="AO801" i="1"/>
  <c r="AO800" i="1"/>
  <c r="AO799" i="1"/>
  <c r="AO798" i="1"/>
  <c r="AO797" i="1"/>
  <c r="AO796" i="1"/>
  <c r="AO795" i="1"/>
  <c r="AO794" i="1"/>
  <c r="AO793" i="1"/>
  <c r="AO792" i="1"/>
  <c r="AO791" i="1"/>
  <c r="AO790" i="1"/>
  <c r="AO789" i="1"/>
  <c r="AO788" i="1"/>
  <c r="AO787" i="1"/>
  <c r="AO786" i="1"/>
  <c r="AO785" i="1"/>
  <c r="AO784" i="1"/>
  <c r="AO783" i="1"/>
  <c r="AO782" i="1"/>
  <c r="AO781" i="1"/>
  <c r="AO780" i="1"/>
  <c r="AO779" i="1"/>
  <c r="AO778" i="1"/>
  <c r="AO777" i="1"/>
  <c r="AO776" i="1"/>
  <c r="AO775" i="1"/>
  <c r="AO774" i="1"/>
  <c r="AO773" i="1"/>
  <c r="AO772" i="1"/>
  <c r="AO771" i="1"/>
  <c r="AO770" i="1"/>
  <c r="AO769" i="1"/>
  <c r="AO768" i="1"/>
  <c r="AO767" i="1"/>
  <c r="AO766" i="1"/>
  <c r="AO765" i="1"/>
  <c r="AO764" i="1"/>
  <c r="AO763" i="1"/>
  <c r="AO762" i="1"/>
  <c r="AO761" i="1"/>
  <c r="AO760" i="1"/>
  <c r="AO759" i="1"/>
  <c r="AO758" i="1"/>
  <c r="AO757" i="1"/>
  <c r="AO756" i="1"/>
  <c r="AO755" i="1"/>
  <c r="AO754" i="1"/>
  <c r="AO753" i="1"/>
  <c r="AO752" i="1"/>
  <c r="AO751" i="1"/>
  <c r="AO750" i="1"/>
  <c r="AO749" i="1"/>
  <c r="AO748" i="1"/>
  <c r="AO747" i="1"/>
  <c r="AO746" i="1"/>
  <c r="AO745" i="1"/>
  <c r="AO744" i="1"/>
  <c r="AO743" i="1"/>
  <c r="AO742" i="1"/>
  <c r="AO741" i="1"/>
  <c r="AO740" i="1"/>
  <c r="AO739" i="1"/>
  <c r="AO738" i="1"/>
  <c r="AO737" i="1"/>
  <c r="AO736" i="1"/>
  <c r="AO735" i="1"/>
  <c r="AO734" i="1"/>
  <c r="AO733" i="1"/>
  <c r="AO732" i="1"/>
  <c r="AO731" i="1"/>
  <c r="AO730" i="1"/>
  <c r="AO729" i="1"/>
  <c r="AO728" i="1"/>
  <c r="AO727" i="1"/>
  <c r="AO726" i="1"/>
  <c r="AO725" i="1"/>
  <c r="AO724" i="1"/>
  <c r="AO723" i="1"/>
  <c r="AO722" i="1"/>
  <c r="AO721" i="1"/>
  <c r="AO720" i="1"/>
  <c r="AO719" i="1"/>
  <c r="AO718" i="1"/>
  <c r="AO717" i="1"/>
  <c r="AO716" i="1"/>
  <c r="AO715" i="1"/>
  <c r="AO714" i="1"/>
  <c r="AO713" i="1"/>
  <c r="AO712" i="1"/>
  <c r="AO711" i="1"/>
  <c r="AO710" i="1"/>
  <c r="AO709" i="1"/>
  <c r="AO708" i="1"/>
  <c r="AO707" i="1"/>
  <c r="AO706" i="1"/>
  <c r="AO705" i="1"/>
  <c r="AO704" i="1"/>
  <c r="AO703" i="1"/>
  <c r="AO702" i="1"/>
  <c r="AO701" i="1"/>
  <c r="AO700" i="1"/>
  <c r="AO699" i="1"/>
  <c r="AO698" i="1"/>
  <c r="AO697" i="1"/>
  <c r="AO696" i="1"/>
  <c r="AO695" i="1"/>
  <c r="AO694" i="1"/>
  <c r="AO693" i="1"/>
  <c r="AO692" i="1"/>
  <c r="AO691" i="1"/>
  <c r="AO690" i="1"/>
  <c r="AO689" i="1"/>
  <c r="AO688" i="1"/>
  <c r="AO687" i="1"/>
  <c r="AO686" i="1"/>
  <c r="AO685" i="1"/>
  <c r="AO684" i="1"/>
  <c r="AO683" i="1"/>
  <c r="AO682" i="1"/>
  <c r="AO681" i="1"/>
  <c r="AO680" i="1"/>
  <c r="AO679" i="1"/>
  <c r="AO678" i="1"/>
  <c r="AO677" i="1"/>
  <c r="AO676" i="1"/>
  <c r="AO675" i="1"/>
  <c r="AO674" i="1"/>
  <c r="AO673" i="1"/>
  <c r="AO672" i="1"/>
  <c r="AO671" i="1"/>
  <c r="AO670" i="1"/>
  <c r="AO669" i="1"/>
  <c r="AO668" i="1"/>
  <c r="AO667" i="1"/>
  <c r="AO666" i="1"/>
  <c r="AO665" i="1"/>
  <c r="AO664" i="1"/>
  <c r="AO663" i="1"/>
  <c r="AO662" i="1"/>
  <c r="AO661" i="1"/>
  <c r="AO660" i="1"/>
  <c r="AO659" i="1"/>
  <c r="AO658" i="1"/>
  <c r="AO657" i="1"/>
  <c r="AO656" i="1"/>
  <c r="AO655" i="1"/>
  <c r="AO654" i="1"/>
  <c r="AO653" i="1"/>
  <c r="AO652" i="1"/>
  <c r="AO651" i="1"/>
  <c r="AO650" i="1"/>
  <c r="AO649" i="1"/>
  <c r="AO648" i="1"/>
  <c r="AO647" i="1"/>
  <c r="AO646" i="1"/>
  <c r="AO645" i="1"/>
  <c r="AO644" i="1"/>
  <c r="AO643" i="1"/>
  <c r="AO642" i="1"/>
  <c r="AO641" i="1"/>
  <c r="AO640" i="1"/>
  <c r="AO639" i="1"/>
  <c r="AO638" i="1"/>
  <c r="AO637" i="1"/>
  <c r="AO636" i="1"/>
  <c r="AO635" i="1"/>
  <c r="AO634" i="1"/>
  <c r="AO633" i="1"/>
  <c r="AO632" i="1"/>
  <c r="AO631" i="1"/>
  <c r="AO630" i="1"/>
  <c r="AO629" i="1"/>
  <c r="AO628" i="1"/>
  <c r="AO627" i="1"/>
  <c r="AO626" i="1"/>
  <c r="AO625" i="1"/>
  <c r="AO624" i="1"/>
  <c r="AO623" i="1"/>
  <c r="AO622" i="1"/>
  <c r="AO621" i="1"/>
  <c r="AO620" i="1"/>
  <c r="AO619" i="1"/>
  <c r="AO618" i="1"/>
  <c r="AO617" i="1"/>
  <c r="AO616" i="1"/>
  <c r="AO615" i="1"/>
  <c r="AO614" i="1"/>
  <c r="AO613" i="1"/>
  <c r="AO612" i="1"/>
  <c r="AO611" i="1"/>
  <c r="AO610" i="1"/>
  <c r="AO609" i="1"/>
  <c r="AO608" i="1"/>
  <c r="AO607" i="1"/>
  <c r="AO606" i="1"/>
  <c r="AO605" i="1"/>
  <c r="AO604" i="1"/>
  <c r="AO603" i="1"/>
  <c r="AO602" i="1"/>
  <c r="AO601" i="1"/>
  <c r="AO600" i="1"/>
  <c r="AO599" i="1"/>
  <c r="AO598" i="1"/>
  <c r="AO597" i="1"/>
  <c r="AO596" i="1"/>
  <c r="AO595" i="1"/>
  <c r="AO594" i="1"/>
  <c r="AO593" i="1"/>
  <c r="AO592" i="1"/>
  <c r="AO591" i="1"/>
  <c r="AO590" i="1"/>
  <c r="AO589" i="1"/>
  <c r="AO588" i="1"/>
  <c r="AO587" i="1"/>
  <c r="AO586" i="1"/>
  <c r="AO585" i="1"/>
  <c r="AO584" i="1"/>
  <c r="AO583" i="1"/>
  <c r="AO582" i="1"/>
  <c r="AO581" i="1"/>
  <c r="AO580" i="1"/>
  <c r="AO579" i="1"/>
  <c r="AO578" i="1"/>
  <c r="AO577" i="1"/>
  <c r="AO576" i="1"/>
  <c r="AO575" i="1"/>
  <c r="AO574" i="1"/>
  <c r="AO573" i="1"/>
  <c r="AO572" i="1"/>
  <c r="AO571" i="1"/>
  <c r="AO570" i="1"/>
  <c r="AO569" i="1"/>
  <c r="AO568" i="1"/>
  <c r="AO567" i="1"/>
  <c r="AO566" i="1"/>
  <c r="AO565" i="1"/>
  <c r="AO564" i="1"/>
  <c r="AO563" i="1"/>
  <c r="AO562" i="1"/>
  <c r="AO561" i="1"/>
  <c r="AO560" i="1"/>
  <c r="AO559" i="1"/>
  <c r="AO558" i="1"/>
  <c r="AO557" i="1"/>
  <c r="AO556" i="1"/>
  <c r="AO555" i="1"/>
  <c r="AO554" i="1"/>
  <c r="AO553" i="1"/>
  <c r="AO552" i="1"/>
  <c r="AO551" i="1"/>
  <c r="AO550" i="1"/>
  <c r="AO549" i="1"/>
  <c r="AO548" i="1"/>
  <c r="AO547" i="1"/>
  <c r="AO546" i="1"/>
  <c r="AO545" i="1"/>
  <c r="AO544" i="1"/>
  <c r="AO543" i="1"/>
  <c r="AO542" i="1"/>
  <c r="AO541" i="1"/>
  <c r="AO540" i="1"/>
  <c r="AO539" i="1"/>
  <c r="AO538" i="1"/>
  <c r="AO537" i="1"/>
  <c r="AO536" i="1"/>
  <c r="AO535" i="1"/>
  <c r="AO534" i="1"/>
  <c r="AO533" i="1"/>
  <c r="AO532" i="1"/>
  <c r="AO531" i="1"/>
  <c r="AO530" i="1"/>
  <c r="AO529" i="1"/>
  <c r="AO528" i="1"/>
  <c r="AO527" i="1"/>
  <c r="AO526" i="1"/>
  <c r="AO525" i="1"/>
  <c r="AO524" i="1"/>
  <c r="AO523" i="1"/>
  <c r="AO522" i="1"/>
  <c r="AO521" i="1"/>
  <c r="AO520" i="1"/>
  <c r="AO519" i="1"/>
  <c r="AO518" i="1"/>
  <c r="AO517" i="1"/>
  <c r="AO516" i="1"/>
  <c r="AO515" i="1"/>
  <c r="AO514" i="1"/>
  <c r="AO513" i="1"/>
  <c r="AO512" i="1"/>
  <c r="AO511" i="1"/>
  <c r="AO510" i="1"/>
  <c r="AO509" i="1"/>
  <c r="AO508" i="1"/>
  <c r="AO507" i="1"/>
  <c r="AO506" i="1"/>
  <c r="AO505" i="1"/>
  <c r="AO504" i="1"/>
  <c r="AO503" i="1"/>
  <c r="AO502" i="1"/>
  <c r="AO501" i="1"/>
  <c r="AO500" i="1"/>
  <c r="AO499" i="1"/>
  <c r="AO498" i="1"/>
  <c r="AO497" i="1"/>
  <c r="AO496" i="1"/>
  <c r="AO495" i="1"/>
  <c r="AO494" i="1"/>
  <c r="AO493" i="1"/>
  <c r="AO492" i="1"/>
  <c r="AO491" i="1"/>
  <c r="AO490" i="1"/>
  <c r="AO489" i="1"/>
  <c r="AO488" i="1"/>
  <c r="AO487" i="1"/>
  <c r="AO486" i="1"/>
  <c r="AO485" i="1"/>
  <c r="AO484" i="1"/>
  <c r="AO483" i="1"/>
  <c r="AO482" i="1"/>
  <c r="AO481" i="1"/>
  <c r="AO480" i="1"/>
  <c r="AO479" i="1"/>
  <c r="AO478" i="1"/>
  <c r="AO477" i="1"/>
  <c r="AO476" i="1"/>
  <c r="AO475" i="1"/>
  <c r="AO474" i="1"/>
  <c r="AO473" i="1"/>
  <c r="AO472" i="1"/>
  <c r="AO471" i="1"/>
  <c r="AO470" i="1"/>
  <c r="AO469" i="1"/>
  <c r="AO468" i="1"/>
  <c r="AO467" i="1"/>
  <c r="AO466" i="1"/>
  <c r="AO465" i="1"/>
  <c r="AO464" i="1"/>
  <c r="AO463" i="1"/>
  <c r="AO462" i="1"/>
  <c r="AO461" i="1"/>
  <c r="AO460" i="1"/>
  <c r="AO459" i="1"/>
  <c r="AO458" i="1"/>
  <c r="AO457" i="1"/>
  <c r="AO456" i="1"/>
  <c r="AO455" i="1"/>
  <c r="AO454" i="1"/>
  <c r="AO453" i="1"/>
  <c r="AO452" i="1"/>
  <c r="AO451" i="1"/>
  <c r="AO450" i="1"/>
  <c r="AO449" i="1"/>
  <c r="AO448" i="1"/>
  <c r="AO447" i="1"/>
  <c r="AO446" i="1"/>
  <c r="AO445" i="1"/>
  <c r="AO444" i="1"/>
  <c r="AO443" i="1"/>
  <c r="AO442" i="1"/>
  <c r="AO441" i="1"/>
  <c r="AO440" i="1"/>
  <c r="AO439" i="1"/>
  <c r="AO438" i="1"/>
  <c r="AO437" i="1"/>
  <c r="AO436" i="1"/>
  <c r="AO435" i="1"/>
  <c r="AO434" i="1"/>
  <c r="AO433" i="1"/>
  <c r="AO432" i="1"/>
  <c r="AO431" i="1"/>
  <c r="AO430" i="1"/>
  <c r="AO429" i="1"/>
  <c r="AO428" i="1"/>
  <c r="AO427" i="1"/>
  <c r="AO426" i="1"/>
  <c r="AO425" i="1"/>
  <c r="AO424" i="1"/>
  <c r="AO423" i="1"/>
  <c r="AO422" i="1"/>
  <c r="AO421" i="1"/>
  <c r="AO420" i="1"/>
  <c r="AO419" i="1"/>
  <c r="AO418" i="1"/>
  <c r="AO417" i="1"/>
  <c r="AO416" i="1"/>
  <c r="AO415" i="1"/>
  <c r="AO414" i="1"/>
  <c r="AO413" i="1"/>
  <c r="AO412" i="1"/>
  <c r="AO411" i="1"/>
  <c r="AO410" i="1"/>
  <c r="AO409" i="1"/>
  <c r="AO408" i="1"/>
  <c r="AO407" i="1"/>
  <c r="AO406" i="1"/>
  <c r="AO405" i="1"/>
  <c r="AO404" i="1"/>
  <c r="AO403" i="1"/>
  <c r="AO402" i="1"/>
  <c r="AO401" i="1"/>
  <c r="AO400" i="1"/>
  <c r="AO399" i="1"/>
  <c r="AO398" i="1"/>
  <c r="AO397" i="1"/>
  <c r="AO396" i="1"/>
  <c r="AO395" i="1"/>
  <c r="AO394" i="1"/>
  <c r="AO393" i="1"/>
  <c r="AO392" i="1"/>
  <c r="AO391" i="1"/>
  <c r="AO390" i="1"/>
  <c r="AO389" i="1"/>
  <c r="AO388" i="1"/>
  <c r="AO387" i="1"/>
  <c r="AO386" i="1"/>
  <c r="AO385" i="1"/>
  <c r="AO384" i="1"/>
  <c r="AO383" i="1"/>
  <c r="AO382" i="1"/>
  <c r="AO381" i="1"/>
  <c r="AO380" i="1"/>
  <c r="AO379" i="1"/>
  <c r="AO378" i="1"/>
  <c r="AO377" i="1"/>
  <c r="AO376" i="1"/>
  <c r="AO375" i="1"/>
  <c r="AO374" i="1"/>
  <c r="AO373" i="1"/>
  <c r="AO372" i="1"/>
  <c r="AO371" i="1"/>
  <c r="AO370" i="1"/>
  <c r="AO369" i="1"/>
  <c r="AO368" i="1"/>
  <c r="AO367" i="1"/>
  <c r="AO366" i="1"/>
  <c r="AO365" i="1"/>
  <c r="AO364" i="1"/>
  <c r="AO363" i="1"/>
  <c r="AO362" i="1"/>
  <c r="AO361" i="1"/>
  <c r="AO360" i="1"/>
  <c r="AO359" i="1"/>
  <c r="AO358" i="1"/>
  <c r="AO357" i="1"/>
  <c r="AO356" i="1"/>
  <c r="AO355" i="1"/>
  <c r="AO354" i="1"/>
  <c r="AO353" i="1"/>
  <c r="AO352" i="1"/>
  <c r="AO351" i="1"/>
  <c r="AO350" i="1"/>
  <c r="AO349" i="1"/>
  <c r="AO348" i="1"/>
  <c r="AO347" i="1"/>
  <c r="AO346" i="1"/>
  <c r="AO345" i="1"/>
  <c r="AO344" i="1"/>
  <c r="AO343" i="1"/>
  <c r="AO342" i="1"/>
  <c r="AO341" i="1"/>
  <c r="AO340" i="1"/>
  <c r="AO339" i="1"/>
  <c r="AO338" i="1"/>
  <c r="AO337" i="1"/>
  <c r="AO336" i="1"/>
  <c r="AO335" i="1"/>
  <c r="AO334" i="1"/>
  <c r="AO333" i="1"/>
  <c r="AO332" i="1"/>
  <c r="AO331" i="1"/>
  <c r="AO330" i="1"/>
  <c r="AO329" i="1"/>
  <c r="AO328" i="1"/>
  <c r="AO327" i="1"/>
  <c r="AO326" i="1"/>
  <c r="AO325" i="1"/>
  <c r="AO324" i="1"/>
  <c r="AO323" i="1"/>
  <c r="AO322" i="1"/>
  <c r="AO321" i="1"/>
  <c r="AO320" i="1"/>
  <c r="AO319" i="1"/>
  <c r="AO318" i="1"/>
  <c r="AO317" i="1"/>
  <c r="AO316" i="1"/>
  <c r="AO315" i="1"/>
  <c r="AO314" i="1"/>
  <c r="AO313" i="1"/>
  <c r="AO312" i="1"/>
  <c r="AO311" i="1"/>
  <c r="AO310" i="1"/>
  <c r="AO309" i="1"/>
  <c r="AO308" i="1"/>
  <c r="AO307" i="1"/>
  <c r="AO306" i="1"/>
  <c r="AO305" i="1"/>
  <c r="AO304" i="1"/>
  <c r="AO303" i="1"/>
  <c r="AO302" i="1"/>
  <c r="AO301" i="1"/>
  <c r="AO300" i="1"/>
  <c r="AO299" i="1"/>
  <c r="AO298" i="1"/>
  <c r="AO297" i="1"/>
  <c r="AO296" i="1"/>
  <c r="AO295" i="1"/>
  <c r="AO294" i="1"/>
  <c r="AO293" i="1"/>
  <c r="AO292" i="1"/>
  <c r="AO291" i="1"/>
  <c r="AO290" i="1"/>
  <c r="AO289" i="1"/>
  <c r="AO288" i="1"/>
  <c r="AO287" i="1"/>
  <c r="AO286" i="1"/>
  <c r="AO285" i="1"/>
  <c r="AO284" i="1"/>
  <c r="AO283" i="1"/>
  <c r="AO282" i="1"/>
  <c r="AO281" i="1"/>
  <c r="AO280" i="1"/>
  <c r="AO279" i="1"/>
  <c r="AO278" i="1"/>
  <c r="AO277" i="1"/>
  <c r="AO276" i="1"/>
  <c r="AO275" i="1"/>
  <c r="AO274" i="1"/>
  <c r="AO273" i="1"/>
  <c r="AO272" i="1"/>
  <c r="AO271" i="1"/>
  <c r="AO270" i="1"/>
  <c r="AO269" i="1"/>
  <c r="AO268" i="1"/>
  <c r="AO267" i="1"/>
  <c r="AO266" i="1"/>
  <c r="AO265" i="1"/>
  <c r="AO264" i="1"/>
  <c r="AO263" i="1"/>
  <c r="AO262" i="1"/>
  <c r="AO261" i="1"/>
  <c r="AO260" i="1"/>
  <c r="AO259" i="1"/>
  <c r="AO258" i="1"/>
  <c r="AO257" i="1"/>
  <c r="AO256" i="1"/>
  <c r="AO255" i="1"/>
  <c r="AO254" i="1"/>
  <c r="AO253" i="1"/>
  <c r="AO252" i="1"/>
  <c r="AO251" i="1"/>
  <c r="AO250" i="1"/>
  <c r="AO249" i="1"/>
  <c r="AO248" i="1"/>
  <c r="AO247" i="1"/>
  <c r="AO246" i="1"/>
  <c r="AO245" i="1"/>
  <c r="AO244" i="1"/>
  <c r="AO243" i="1"/>
  <c r="AO242" i="1"/>
  <c r="AO241" i="1"/>
  <c r="AO240" i="1"/>
  <c r="AO239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AO226" i="1"/>
  <c r="AO225" i="1"/>
  <c r="AO224" i="1"/>
  <c r="AO223" i="1"/>
  <c r="AO222" i="1"/>
  <c r="AO221" i="1"/>
  <c r="AO220" i="1"/>
  <c r="AO219" i="1"/>
  <c r="AO218" i="1"/>
  <c r="AO217" i="1"/>
  <c r="AO216" i="1"/>
  <c r="AO215" i="1"/>
  <c r="AO214" i="1"/>
  <c r="AO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O200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AO187" i="1"/>
  <c r="AO186" i="1"/>
  <c r="AO185" i="1"/>
  <c r="AO184" i="1"/>
  <c r="AO183" i="1"/>
  <c r="AO182" i="1"/>
  <c r="AO181" i="1"/>
  <c r="AO180" i="1"/>
  <c r="AO179" i="1"/>
  <c r="AO178" i="1"/>
  <c r="AO177" i="1"/>
  <c r="AO176" i="1"/>
  <c r="AO175" i="1"/>
  <c r="AO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O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O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O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O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O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O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O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3" i="1"/>
  <c r="AO2" i="1"/>
  <c r="G34" i="3" l="1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F25" i="3" l="1"/>
  <c r="E25" i="3"/>
  <c r="B25" i="3"/>
  <c r="C25" i="3"/>
  <c r="D7" i="3"/>
  <c r="G7" i="3"/>
  <c r="D8" i="3"/>
  <c r="G8" i="3"/>
  <c r="D9" i="3"/>
  <c r="G9" i="3"/>
  <c r="D10" i="3"/>
  <c r="G10" i="3"/>
  <c r="D11" i="3"/>
  <c r="G11" i="3"/>
  <c r="D12" i="3"/>
  <c r="G12" i="3"/>
  <c r="D13" i="3"/>
  <c r="G13" i="3"/>
  <c r="D14" i="3"/>
  <c r="G14" i="3"/>
  <c r="D15" i="3"/>
  <c r="G15" i="3"/>
  <c r="D16" i="3"/>
  <c r="G16" i="3"/>
  <c r="D17" i="3"/>
  <c r="G17" i="3"/>
  <c r="D18" i="3"/>
  <c r="G18" i="3"/>
  <c r="D19" i="3"/>
  <c r="G19" i="3"/>
  <c r="D20" i="3"/>
  <c r="G20" i="3"/>
  <c r="D21" i="3"/>
  <c r="G21" i="3"/>
  <c r="D22" i="3"/>
  <c r="G22" i="3"/>
  <c r="D23" i="3"/>
  <c r="G23" i="3"/>
  <c r="D24" i="3"/>
  <c r="G24" i="3"/>
  <c r="G6" i="3"/>
  <c r="D6" i="3"/>
  <c r="D25" i="3" l="1"/>
  <c r="G25" i="3"/>
</calcChain>
</file>

<file path=xl/sharedStrings.xml><?xml version="1.0" encoding="utf-8"?>
<sst xmlns="http://schemas.openxmlformats.org/spreadsheetml/2006/main" count="9610" uniqueCount="204">
  <si>
    <t>TAZ</t>
  </si>
  <si>
    <t>COUNTY</t>
  </si>
  <si>
    <t>CITY</t>
  </si>
  <si>
    <t>POP</t>
  </si>
  <si>
    <t>EMP</t>
  </si>
  <si>
    <t>PTRIPS_P</t>
  </si>
  <si>
    <t>PTRIPS_A</t>
  </si>
  <si>
    <t>PTRIPS_TOT</t>
  </si>
  <si>
    <t>AVGTIME</t>
  </si>
  <si>
    <t>AVGDIST</t>
  </si>
  <si>
    <t>VTRIPS_P_HW</t>
  </si>
  <si>
    <t>VTRIPS_P_HS</t>
  </si>
  <si>
    <t>VTRIPS_P_HR</t>
  </si>
  <si>
    <t>VTRIPS_P_NH</t>
  </si>
  <si>
    <t>VTRIPS_P_SC</t>
  </si>
  <si>
    <t>VTRIPS_P_TK</t>
  </si>
  <si>
    <t>VTRIPS_P</t>
  </si>
  <si>
    <t>VTRIPS_A</t>
  </si>
  <si>
    <t>VTRIPS_TOT</t>
  </si>
  <si>
    <t>VMT_HW</t>
  </si>
  <si>
    <t>VMT_HS</t>
  </si>
  <si>
    <t>VMT_HR</t>
  </si>
  <si>
    <t>VMT_NH</t>
  </si>
  <si>
    <t>VMT_SC</t>
  </si>
  <si>
    <t>VMT_TK</t>
  </si>
  <si>
    <t>VMT_P_TOT</t>
  </si>
  <si>
    <t>VMT_POP</t>
  </si>
  <si>
    <t>VMT_A_TOT</t>
  </si>
  <si>
    <t>VMT_EMP</t>
  </si>
  <si>
    <t>Albany</t>
  </si>
  <si>
    <t>Oakland</t>
  </si>
  <si>
    <t>Alameda</t>
  </si>
  <si>
    <t>Hayward</t>
  </si>
  <si>
    <t>Ashland</t>
  </si>
  <si>
    <t>Fremont</t>
  </si>
  <si>
    <t>Newark</t>
  </si>
  <si>
    <t>Dublin</t>
  </si>
  <si>
    <t>Row Labels</t>
  </si>
  <si>
    <t>Grand Total</t>
  </si>
  <si>
    <t>Sum of POP</t>
  </si>
  <si>
    <t>Sum of EMP</t>
  </si>
  <si>
    <t>City</t>
  </si>
  <si>
    <t>Population</t>
  </si>
  <si>
    <t>Employment</t>
  </si>
  <si>
    <t>VTRIPS_A_HW</t>
  </si>
  <si>
    <t>VTRIPS_A_HS</t>
  </si>
  <si>
    <t>VTRIPS_A_HR</t>
  </si>
  <si>
    <t>VTRIPS_A_NH</t>
  </si>
  <si>
    <t>VTRIPS_A_SC</t>
  </si>
  <si>
    <t>VTRIPS_A_TK</t>
  </si>
  <si>
    <t>VTRIPS_A_HB</t>
  </si>
  <si>
    <t>VMT_HB</t>
  </si>
  <si>
    <t>VMT_NH_SHR</t>
  </si>
  <si>
    <t>VMT_HH</t>
  </si>
  <si>
    <t>Sum of VMT_HH</t>
  </si>
  <si>
    <t>VMT/Capita</t>
  </si>
  <si>
    <t>VMT/Employee</t>
  </si>
  <si>
    <t>NEW_TAZ</t>
  </si>
  <si>
    <t>TAZ1454</t>
  </si>
  <si>
    <t>SUPERD</t>
  </si>
  <si>
    <t>JURIS</t>
  </si>
  <si>
    <t>SUBREGION</t>
  </si>
  <si>
    <t>NAME</t>
  </si>
  <si>
    <t>06001</t>
  </si>
  <si>
    <t>North</t>
  </si>
  <si>
    <t>North County</t>
  </si>
  <si>
    <t>Berkeley</t>
  </si>
  <si>
    <t>Emeryville</t>
  </si>
  <si>
    <t>Piedmont</t>
  </si>
  <si>
    <t>San Leandro</t>
  </si>
  <si>
    <t>Central</t>
  </si>
  <si>
    <t>Central County</t>
  </si>
  <si>
    <t>Castro Valley</t>
  </si>
  <si>
    <t>San Lorenzo</t>
  </si>
  <si>
    <t>Cherryland</t>
  </si>
  <si>
    <t>Union City</t>
  </si>
  <si>
    <t>South</t>
  </si>
  <si>
    <t>South County</t>
  </si>
  <si>
    <t>East</t>
  </si>
  <si>
    <t>East County</t>
  </si>
  <si>
    <t>Pleasanton</t>
  </si>
  <si>
    <t>Livermore</t>
  </si>
  <si>
    <t>Alameda County</t>
  </si>
  <si>
    <t>06013</t>
  </si>
  <si>
    <t>West Contra Costa</t>
  </si>
  <si>
    <t>South Contra Costa</t>
  </si>
  <si>
    <t>06085</t>
  </si>
  <si>
    <t>Santa Clara</t>
  </si>
  <si>
    <t>San Joaquin</t>
  </si>
  <si>
    <t>06075</t>
  </si>
  <si>
    <t>06081</t>
  </si>
  <si>
    <t>06095</t>
  </si>
  <si>
    <t>06055</t>
  </si>
  <si>
    <t>06097</t>
  </si>
  <si>
    <t>06041</t>
  </si>
  <si>
    <t>REGION</t>
  </si>
  <si>
    <t>Planning Area</t>
  </si>
  <si>
    <t>y</t>
  </si>
  <si>
    <t>lle</t>
  </si>
  <si>
    <t>t</t>
  </si>
  <si>
    <t>ndro</t>
  </si>
  <si>
    <t>Valley</t>
  </si>
  <si>
    <t>enzo</t>
  </si>
  <si>
    <t>and</t>
  </si>
  <si>
    <t>w</t>
  </si>
  <si>
    <t>ity</t>
  </si>
  <si>
    <t>Other</t>
  </si>
  <si>
    <t>ton</t>
  </si>
  <si>
    <t>re</t>
  </si>
  <si>
    <t>ito</t>
  </si>
  <si>
    <t>d</t>
  </si>
  <si>
    <t>on</t>
  </si>
  <si>
    <t>e</t>
  </si>
  <si>
    <t>wk</t>
  </si>
  <si>
    <t>s</t>
  </si>
  <si>
    <t>Gr</t>
  </si>
  <si>
    <t>ncisco</t>
  </si>
  <si>
    <t>ty</t>
  </si>
  <si>
    <t>or</t>
  </si>
  <si>
    <t>Francis</t>
  </si>
  <si>
    <t>no</t>
  </si>
  <si>
    <t>a</t>
  </si>
  <si>
    <t>ame</t>
  </si>
  <si>
    <t>ro</t>
  </si>
  <si>
    <t>eo</t>
  </si>
  <si>
    <t>ds</t>
  </si>
  <si>
    <t>ada</t>
  </si>
  <si>
    <t>to</t>
  </si>
  <si>
    <t>V</t>
  </si>
  <si>
    <t>L</t>
  </si>
  <si>
    <t>los</t>
  </si>
  <si>
    <t>n</t>
  </si>
  <si>
    <t>ai</t>
  </si>
  <si>
    <t>ark</t>
  </si>
  <si>
    <t>lo</t>
  </si>
  <si>
    <t>nl</t>
  </si>
  <si>
    <t>os</t>
  </si>
  <si>
    <t>n View</t>
  </si>
  <si>
    <t>le</t>
  </si>
  <si>
    <t>lara</t>
  </si>
  <si>
    <t>l</t>
  </si>
  <si>
    <t>er</t>
  </si>
  <si>
    <t>ot</t>
  </si>
  <si>
    <t>ck</t>
  </si>
  <si>
    <t>Hill</t>
  </si>
  <si>
    <t>ch</t>
  </si>
  <si>
    <t>ll</t>
  </si>
  <si>
    <t>-M</t>
  </si>
  <si>
    <t>sta</t>
  </si>
  <si>
    <t>z</t>
  </si>
  <si>
    <t>nt</t>
  </si>
  <si>
    <t>t Hill</t>
  </si>
  <si>
    <t>te</t>
  </si>
  <si>
    <t>Creek</t>
  </si>
  <si>
    <t>od</t>
  </si>
  <si>
    <t>Is</t>
  </si>
  <si>
    <t>rg</t>
  </si>
  <si>
    <t>ld</t>
  </si>
  <si>
    <t>alley</t>
  </si>
  <si>
    <t>ta</t>
  </si>
  <si>
    <t>ena</t>
  </si>
  <si>
    <t>rk</t>
  </si>
  <si>
    <t>ga</t>
  </si>
  <si>
    <t>Park</t>
  </si>
  <si>
    <t>osa</t>
  </si>
  <si>
    <t>pol</t>
  </si>
  <si>
    <t>tal</t>
  </si>
  <si>
    <t>Bay</t>
  </si>
  <si>
    <t>ille</t>
  </si>
  <si>
    <t>urg</t>
  </si>
  <si>
    <t>ale</t>
  </si>
  <si>
    <t>oi</t>
  </si>
  <si>
    <t>ss</t>
  </si>
  <si>
    <t>as</t>
  </si>
  <si>
    <t>elmo</t>
  </si>
  <si>
    <t>ael</t>
  </si>
  <si>
    <t>en</t>
  </si>
  <si>
    <t>adera</t>
  </si>
  <si>
    <t>r</t>
  </si>
  <si>
    <t>lley</t>
  </si>
  <si>
    <t>rry</t>
  </si>
  <si>
    <t>is</t>
  </si>
  <si>
    <t>Sum of VTRIPS_TOT</t>
  </si>
  <si>
    <t>VMT_A_HW</t>
  </si>
  <si>
    <t>Sum of VMT_A_HW</t>
  </si>
  <si>
    <t>Alameda County Vehicle Miles of Travel (VMT) from Alameda Countywide Model</t>
  </si>
  <si>
    <t>Household VMT = All home-based productions plus proportional share of Non-Home-Based trips at destinations</t>
  </si>
  <si>
    <t>Employee VMT = Home-Based Work attractions</t>
  </si>
  <si>
    <t>Household VMT</t>
  </si>
  <si>
    <t>Employee VMT</t>
  </si>
  <si>
    <t>Total</t>
  </si>
  <si>
    <t>Year 2040</t>
  </si>
  <si>
    <t>2040 VMT by City</t>
  </si>
  <si>
    <t>2040 VMT by County Planning Area</t>
  </si>
  <si>
    <t>County</t>
  </si>
  <si>
    <t>San Francisco</t>
  </si>
  <si>
    <t>San Mateo</t>
  </si>
  <si>
    <t>Contra Costa</t>
  </si>
  <si>
    <t>Solano</t>
  </si>
  <si>
    <t>Napa</t>
  </si>
  <si>
    <t>Sonoma</t>
  </si>
  <si>
    <t>Marin</t>
  </si>
  <si>
    <t>(blank)</t>
  </si>
  <si>
    <t>2040 VMT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</si>
</sst>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18" fillId="0" borderId="0" xfId="0" applyFont="1"/>
    <xf numFmtId="0" fontId="0" fillId="0" borderId="0" xfId="0"/>
    <xf numFmtId="2" fontId="0" fillId="0" borderId="0" xfId="0" applyNumberFormat="1"/>
    <xf numFmtId="1" fontId="0" fillId="0" borderId="0" xfId="0" applyNumberFormat="1"/>
    <xf numFmtId="0" fontId="16" fillId="0" borderId="0" xfId="0" applyFont="1"/>
    <xf numFmtId="0" fontId="0" fillId="0" borderId="0" xfId="0" applyFont="1"/>
    <xf numFmtId="0" fontId="18" fillId="0" borderId="14" xfId="0" applyFont="1" applyFill="1" applyBorder="1" applyAlignment="1">
      <alignment horizontal="left"/>
    </xf>
    <xf numFmtId="3" fontId="18" fillId="0" borderId="10" xfId="0" applyNumberFormat="1" applyFont="1" applyFill="1" applyBorder="1"/>
    <xf numFmtId="164" fontId="18" fillId="0" borderId="10" xfId="0" applyNumberFormat="1" applyFont="1" applyFill="1" applyBorder="1"/>
    <xf numFmtId="164" fontId="18" fillId="0" borderId="15" xfId="0" applyNumberFormat="1" applyFont="1" applyFill="1" applyBorder="1"/>
    <xf numFmtId="0" fontId="20" fillId="33" borderId="11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2" fontId="20" fillId="33" borderId="12" xfId="0" applyNumberFormat="1" applyFont="1" applyFill="1" applyBorder="1" applyAlignment="1">
      <alignment horizontal="center"/>
    </xf>
    <xf numFmtId="2" fontId="20" fillId="33" borderId="13" xfId="0" applyNumberFormat="1" applyFont="1" applyFill="1" applyBorder="1" applyAlignment="1">
      <alignment horizontal="center"/>
    </xf>
    <xf numFmtId="0" fontId="19" fillId="0" borderId="16" xfId="0" applyFont="1" applyFill="1" applyBorder="1" applyAlignment="1">
      <alignment horizontal="left"/>
    </xf>
    <xf numFmtId="3" fontId="19" fillId="0" borderId="17" xfId="0" applyNumberFormat="1" applyFont="1" applyFill="1" applyBorder="1"/>
    <xf numFmtId="164" fontId="19" fillId="0" borderId="17" xfId="0" applyNumberFormat="1" applyFont="1" applyFill="1" applyBorder="1"/>
    <xf numFmtId="164" fontId="19" fillId="0" borderId="18" xfId="0" applyNumberFormat="1" applyFont="1" applyFill="1" applyBorder="1"/>
    <xf numFmtId="0" fontId="18" fillId="0" borderId="14" xfId="0" applyFont="1" applyBorder="1" applyAlignment="1">
      <alignment horizontal="left"/>
    </xf>
    <xf numFmtId="3" fontId="18" fillId="0" borderId="10" xfId="0" applyNumberFormat="1" applyFont="1" applyBorder="1"/>
    <xf numFmtId="164" fontId="18" fillId="0" borderId="10" xfId="0" applyNumberFormat="1" applyFont="1" applyBorder="1"/>
    <xf numFmtId="164" fontId="18" fillId="0" borderId="15" xfId="0" applyNumberFormat="1" applyFont="1" applyBorder="1"/>
    <xf numFmtId="0" fontId="19" fillId="0" borderId="16" xfId="0" applyFont="1" applyBorder="1" applyAlignment="1">
      <alignment horizontal="left"/>
    </xf>
    <xf numFmtId="3" fontId="19" fillId="0" borderId="17" xfId="0" applyNumberFormat="1" applyFont="1" applyBorder="1"/>
    <xf numFmtId="164" fontId="19" fillId="0" borderId="17" xfId="0" applyNumberFormat="1" applyFont="1" applyBorder="1"/>
    <xf numFmtId="164" fontId="19" fillId="0" borderId="18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e Aronson" refreshedDate="43774.471667708334" createdVersion="4" refreshedVersion="6" minRefreshableVersion="3" recordCount="4501" xr:uid="{00000000-000A-0000-FFFF-FFFF09000000}">
  <cacheSource type="worksheet">
    <worksheetSource ref="A1:AP1048576" sheet="2040_VMT_TAZ"/>
  </cacheSource>
  <cacheFields count="42">
    <cacheField name="TAZ" numFmtId="2">
      <sharedItems containsString="0" containsBlank="1" containsNumber="1" containsInteger="1" minValue="1" maxValue="4500"/>
    </cacheField>
    <cacheField name="COUNTY" numFmtId="2">
      <sharedItems containsString="0" containsBlank="1" containsNumber="1" containsInteger="1" minValue="0" maxValue="10" count="12">
        <n v="4"/>
        <n v="0"/>
        <n v="5"/>
        <n v="3"/>
        <n v="10"/>
        <n v="1"/>
        <n v="2"/>
        <n v="6"/>
        <n v="7"/>
        <n v="8"/>
        <n v="9"/>
        <m/>
      </sharedItems>
    </cacheField>
    <cacheField name="CITY" numFmtId="1">
      <sharedItems containsBlank="1"/>
    </cacheField>
    <cacheField name="POP" numFmtId="2">
      <sharedItems containsString="0" containsBlank="1" containsNumber="1" containsInteger="1" minValue="0" maxValue="117644"/>
    </cacheField>
    <cacheField name="EMP" numFmtId="2">
      <sharedItems containsString="0" containsBlank="1" containsNumber="1" containsInteger="1" minValue="0" maxValue="51447"/>
    </cacheField>
    <cacheField name="PTRIPS_P" numFmtId="2">
      <sharedItems containsString="0" containsBlank="1" containsNumber="1" minValue="0" maxValue="335742.73"/>
    </cacheField>
    <cacheField name="PTRIPS_A" numFmtId="2">
      <sharedItems containsString="0" containsBlank="1" containsNumber="1" minValue="0" maxValue="349710.65"/>
    </cacheField>
    <cacheField name="PTRIPS_TOT" numFmtId="2">
      <sharedItems containsString="0" containsBlank="1" containsNumber="1" minValue="0" maxValue="685453.38"/>
    </cacheField>
    <cacheField name="AVGTIME" numFmtId="2">
      <sharedItems containsString="0" containsBlank="1" containsNumber="1" minValue="0" maxValue="310.02999999999997"/>
    </cacheField>
    <cacheField name="AVGDIST" numFmtId="2">
      <sharedItems containsString="0" containsBlank="1" containsNumber="1" minValue="0" maxValue="213.35"/>
    </cacheField>
    <cacheField name="VTRIPS_P_HW" numFmtId="2">
      <sharedItems containsString="0" containsBlank="1" containsNumber="1" minValue="0" maxValue="52151.79"/>
    </cacheField>
    <cacheField name="VTRIPS_P_HS" numFmtId="2">
      <sharedItems containsString="0" containsBlank="1" containsNumber="1" minValue="0" maxValue="55656.01"/>
    </cacheField>
    <cacheField name="VTRIPS_P_HR" numFmtId="2">
      <sharedItems containsString="0" containsBlank="1" containsNumber="1" minValue="0" maxValue="17863.71"/>
    </cacheField>
    <cacheField name="VTRIPS_P_NH" numFmtId="2">
      <sharedItems containsString="0" containsBlank="1" containsNumber="1" minValue="0" maxValue="41939.160000000003"/>
    </cacheField>
    <cacheField name="VTRIPS_P_SC" numFmtId="2">
      <sharedItems containsString="0" containsBlank="1" containsNumber="1" minValue="0" maxValue="3240.73"/>
    </cacheField>
    <cacheField name="VTRIPS_P_TK" numFmtId="2">
      <sharedItems containsString="0" containsBlank="1" containsNumber="1" minValue="0" maxValue="477.77"/>
    </cacheField>
    <cacheField name="VTRIPS_P" numFmtId="2">
      <sharedItems containsString="0" containsBlank="1" containsNumber="1" minValue="0" maxValue="170127.65"/>
    </cacheField>
    <cacheField name="VTRIPS_A_HW" numFmtId="2">
      <sharedItems containsString="0" containsBlank="1" containsNumber="1" minValue="0" maxValue="62449.3"/>
    </cacheField>
    <cacheField name="VTRIPS_A_HS" numFmtId="2">
      <sharedItems containsString="0" containsBlank="1" containsNumber="1" minValue="0" maxValue="47805.05"/>
    </cacheField>
    <cacheField name="VTRIPS_A_HR" numFmtId="2">
      <sharedItems containsString="0" containsBlank="1" containsNumber="1" minValue="0" maxValue="28333.23"/>
    </cacheField>
    <cacheField name="VTRIPS_A_NH" numFmtId="2">
      <sharedItems containsString="0" containsBlank="1" containsNumber="1" minValue="0" maxValue="141660.01"/>
    </cacheField>
    <cacheField name="VTRIPS_A_SC" numFmtId="2">
      <sharedItems containsString="0" containsBlank="1" containsNumber="1" minValue="0" maxValue="45429.88"/>
    </cacheField>
    <cacheField name="VTRIPS_A_TK" numFmtId="2">
      <sharedItems containsString="0" containsBlank="1" containsNumber="1" minValue="0" maxValue="480.57"/>
    </cacheField>
    <cacheField name="VTRIPS_A" numFmtId="2">
      <sharedItems containsString="0" containsBlank="1" containsNumber="1" minValue="0" maxValue="203233.3"/>
    </cacheField>
    <cacheField name="VTRIPS_TOT" numFmtId="2">
      <sharedItems containsString="0" containsBlank="1" containsNumber="1" minValue="0" maxValue="352959.75"/>
    </cacheField>
    <cacheField name="VTRIPS_A_HB" numFmtId="2">
      <sharedItems containsString="0" containsBlank="1" containsNumber="1" minValue="0" maxValue="139271.76999999999"/>
    </cacheField>
    <cacheField name="VMT_HW" numFmtId="2">
      <sharedItems containsString="0" containsBlank="1" containsNumber="1" minValue="0" maxValue="1903691.9"/>
    </cacheField>
    <cacheField name="VMT_HS" numFmtId="2">
      <sharedItems containsString="0" containsBlank="1" containsNumber="1" minValue="0" maxValue="2711974.84"/>
    </cacheField>
    <cacheField name="VMT_HR" numFmtId="2">
      <sharedItems containsString="0" containsBlank="1" containsNumber="1" minValue="0" maxValue="901819.07"/>
    </cacheField>
    <cacheField name="VMT_NH" numFmtId="0">
      <sharedItems containsString="0" containsBlank="1" containsNumber="1" minValue="0" maxValue="2914748.23"/>
    </cacheField>
    <cacheField name="VMT_SC" numFmtId="0">
      <sharedItems containsString="0" containsBlank="1" containsNumber="1" minValue="0" maxValue="102165.44"/>
    </cacheField>
    <cacheField name="VMT_TK" numFmtId="0">
      <sharedItems containsString="0" containsBlank="1" containsNumber="1" minValue="0" maxValue="18552.580000000002"/>
    </cacheField>
    <cacheField name="VMT_P_TOT" numFmtId="0">
      <sharedItems containsString="0" containsBlank="1" containsNumber="1" minValue="0" maxValue="8450786.6300000008"/>
    </cacheField>
    <cacheField name="VMT_HB" numFmtId="0">
      <sharedItems containsString="0" containsBlank="1" containsNumber="1" minValue="0" maxValue="5517485.8099999996"/>
    </cacheField>
    <cacheField name="VMT_NH_SHR" numFmtId="0">
      <sharedItems containsString="0" containsBlank="1" containsNumber="1" minValue="0" maxValue="656803.02"/>
    </cacheField>
    <cacheField name="VMT_HH" numFmtId="0">
      <sharedItems containsString="0" containsBlank="1" containsNumber="1" minValue="0" maxValue="5764704.46"/>
    </cacheField>
    <cacheField name="VMT_POP" numFmtId="0">
      <sharedItems containsString="0" containsBlank="1" containsNumber="1" minValue="0" maxValue="1985.6"/>
    </cacheField>
    <cacheField name="VMT_A_HW" numFmtId="0">
      <sharedItems containsString="0" containsBlank="1" containsNumber="1" minValue="0" maxValue="1406362.41"/>
    </cacheField>
    <cacheField name="VMT_A_TOT" numFmtId="0">
      <sharedItems containsString="0" containsBlank="1" containsNumber="1" minValue="0" maxValue="9150350.6699999999"/>
    </cacheField>
    <cacheField name="VMT_EMP" numFmtId="0">
      <sharedItems containsString="0" containsBlank="1" containsNumber="1" minValue="0" maxValue="278.58"/>
    </cacheField>
    <cacheField name="JURIS" numFmtId="0">
      <sharedItems containsBlank="1" containsMixedTypes="1" containsNumber="1" containsInteger="1" minValue="0" maxValue="0"/>
    </cacheField>
    <cacheField name="REGION" numFmtId="0">
      <sharedItems containsBlank="1" containsMixedTypes="1" containsNumber="1" containsInteger="1" minValue="0" maxValue="0" count="7">
        <s v="North"/>
        <s v="Central"/>
        <s v="South"/>
        <s v="East"/>
        <e v="#N/A"/>
        <n v="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e Aronson" refreshedDate="43774.471765625" createdVersion="4" refreshedVersion="6" minRefreshableVersion="3" recordCount="4501" xr:uid="{00000000-000A-0000-FFFF-FFFF05000000}">
  <cacheSource type="worksheet">
    <worksheetSource ref="A1:AO1048576" sheet="2040_VMT_TAZ"/>
  </cacheSource>
  <cacheFields count="41">
    <cacheField name="TAZ" numFmtId="2">
      <sharedItems containsString="0" containsBlank="1" containsNumber="1" containsInteger="1" minValue="1" maxValue="4500"/>
    </cacheField>
    <cacheField name="COUNTY" numFmtId="2">
      <sharedItems containsString="0" containsBlank="1" containsNumber="1" containsInteger="1" minValue="0" maxValue="10" count="12">
        <n v="4"/>
        <n v="0"/>
        <n v="5"/>
        <n v="3"/>
        <n v="10"/>
        <n v="1"/>
        <n v="2"/>
        <n v="6"/>
        <n v="7"/>
        <n v="8"/>
        <n v="9"/>
        <m/>
      </sharedItems>
    </cacheField>
    <cacheField name="CITY" numFmtId="1">
      <sharedItems containsBlank="1"/>
    </cacheField>
    <cacheField name="POP" numFmtId="2">
      <sharedItems containsString="0" containsBlank="1" containsNumber="1" containsInteger="1" minValue="0" maxValue="117644"/>
    </cacheField>
    <cacheField name="EMP" numFmtId="2">
      <sharedItems containsString="0" containsBlank="1" containsNumber="1" containsInteger="1" minValue="0" maxValue="51447"/>
    </cacheField>
    <cacheField name="PTRIPS_P" numFmtId="2">
      <sharedItems containsString="0" containsBlank="1" containsNumber="1" minValue="0" maxValue="335742.73"/>
    </cacheField>
    <cacheField name="PTRIPS_A" numFmtId="2">
      <sharedItems containsString="0" containsBlank="1" containsNumber="1" minValue="0" maxValue="349710.65"/>
    </cacheField>
    <cacheField name="PTRIPS_TOT" numFmtId="2">
      <sharedItems containsString="0" containsBlank="1" containsNumber="1" minValue="0" maxValue="685453.38"/>
    </cacheField>
    <cacheField name="AVGTIME" numFmtId="2">
      <sharedItems containsString="0" containsBlank="1" containsNumber="1" minValue="0" maxValue="310.02999999999997"/>
    </cacheField>
    <cacheField name="AVGDIST" numFmtId="2">
      <sharedItems containsString="0" containsBlank="1" containsNumber="1" minValue="0" maxValue="213.35"/>
    </cacheField>
    <cacheField name="VTRIPS_P_HW" numFmtId="2">
      <sharedItems containsString="0" containsBlank="1" containsNumber="1" minValue="0" maxValue="52151.79"/>
    </cacheField>
    <cacheField name="VTRIPS_P_HS" numFmtId="2">
      <sharedItems containsString="0" containsBlank="1" containsNumber="1" minValue="0" maxValue="55656.01"/>
    </cacheField>
    <cacheField name="VTRIPS_P_HR" numFmtId="2">
      <sharedItems containsString="0" containsBlank="1" containsNumber="1" minValue="0" maxValue="17863.71"/>
    </cacheField>
    <cacheField name="VTRIPS_P_NH" numFmtId="2">
      <sharedItems containsString="0" containsBlank="1" containsNumber="1" minValue="0" maxValue="41939.160000000003"/>
    </cacheField>
    <cacheField name="VTRIPS_P_SC" numFmtId="2">
      <sharedItems containsString="0" containsBlank="1" containsNumber="1" minValue="0" maxValue="3240.73"/>
    </cacheField>
    <cacheField name="VTRIPS_P_TK" numFmtId="2">
      <sharedItems containsString="0" containsBlank="1" containsNumber="1" minValue="0" maxValue="477.77"/>
    </cacheField>
    <cacheField name="VTRIPS_P" numFmtId="2">
      <sharedItems containsString="0" containsBlank="1" containsNumber="1" minValue="0" maxValue="170127.65"/>
    </cacheField>
    <cacheField name="VTRIPS_A_HW" numFmtId="2">
      <sharedItems containsString="0" containsBlank="1" containsNumber="1" minValue="0" maxValue="62449.3"/>
    </cacheField>
    <cacheField name="VTRIPS_A_HS" numFmtId="2">
      <sharedItems containsString="0" containsBlank="1" containsNumber="1" minValue="0" maxValue="47805.05"/>
    </cacheField>
    <cacheField name="VTRIPS_A_HR" numFmtId="2">
      <sharedItems containsString="0" containsBlank="1" containsNumber="1" minValue="0" maxValue="28333.23"/>
    </cacheField>
    <cacheField name="VTRIPS_A_NH" numFmtId="2">
      <sharedItems containsString="0" containsBlank="1" containsNumber="1" minValue="0" maxValue="141660.01"/>
    </cacheField>
    <cacheField name="VTRIPS_A_SC" numFmtId="2">
      <sharedItems containsString="0" containsBlank="1" containsNumber="1" minValue="0" maxValue="45429.88"/>
    </cacheField>
    <cacheField name="VTRIPS_A_TK" numFmtId="2">
      <sharedItems containsString="0" containsBlank="1" containsNumber="1" minValue="0" maxValue="480.57"/>
    </cacheField>
    <cacheField name="VTRIPS_A" numFmtId="2">
      <sharedItems containsString="0" containsBlank="1" containsNumber="1" minValue="0" maxValue="203233.3"/>
    </cacheField>
    <cacheField name="VTRIPS_TOT" numFmtId="2">
      <sharedItems containsString="0" containsBlank="1" containsNumber="1" minValue="0" maxValue="352959.75"/>
    </cacheField>
    <cacheField name="VTRIPS_A_HB" numFmtId="2">
      <sharedItems containsString="0" containsBlank="1" containsNumber="1" minValue="0" maxValue="139271.76999999999"/>
    </cacheField>
    <cacheField name="VMT_HW" numFmtId="2">
      <sharedItems containsString="0" containsBlank="1" containsNumber="1" minValue="0" maxValue="1903691.9"/>
    </cacheField>
    <cacheField name="VMT_HS" numFmtId="2">
      <sharedItems containsString="0" containsBlank="1" containsNumber="1" minValue="0" maxValue="2711974.84"/>
    </cacheField>
    <cacheField name="VMT_HR" numFmtId="2">
      <sharedItems containsString="0" containsBlank="1" containsNumber="1" minValue="0" maxValue="901819.07"/>
    </cacheField>
    <cacheField name="VMT_NH" numFmtId="0">
      <sharedItems containsString="0" containsBlank="1" containsNumber="1" minValue="0" maxValue="2914748.23"/>
    </cacheField>
    <cacheField name="VMT_SC" numFmtId="0">
      <sharedItems containsString="0" containsBlank="1" containsNumber="1" minValue="0" maxValue="102165.44"/>
    </cacheField>
    <cacheField name="VMT_TK" numFmtId="0">
      <sharedItems containsString="0" containsBlank="1" containsNumber="1" minValue="0" maxValue="18552.580000000002"/>
    </cacheField>
    <cacheField name="VMT_P_TOT" numFmtId="0">
      <sharedItems containsString="0" containsBlank="1" containsNumber="1" minValue="0" maxValue="8450786.6300000008"/>
    </cacheField>
    <cacheField name="VMT_HB" numFmtId="0">
      <sharedItems containsString="0" containsBlank="1" containsNumber="1" minValue="0" maxValue="5517485.8099999996"/>
    </cacheField>
    <cacheField name="VMT_NH_SHR" numFmtId="0">
      <sharedItems containsString="0" containsBlank="1" containsNumber="1" minValue="0" maxValue="656803.02"/>
    </cacheField>
    <cacheField name="VMT_HH" numFmtId="0">
      <sharedItems containsString="0" containsBlank="1" containsNumber="1" minValue="0" maxValue="5764704.46"/>
    </cacheField>
    <cacheField name="VMT_POP" numFmtId="0">
      <sharedItems containsString="0" containsBlank="1" containsNumber="1" minValue="0" maxValue="1985.6"/>
    </cacheField>
    <cacheField name="VMT_A_HW" numFmtId="0">
      <sharedItems containsString="0" containsBlank="1" containsNumber="1" minValue="0" maxValue="1406362.41"/>
    </cacheField>
    <cacheField name="VMT_A_TOT" numFmtId="0">
      <sharedItems containsString="0" containsBlank="1" containsNumber="1" minValue="0" maxValue="9150350.6699999999"/>
    </cacheField>
    <cacheField name="VMT_EMP" numFmtId="0">
      <sharedItems containsString="0" containsBlank="1" containsNumber="1" minValue="0" maxValue="278.58"/>
    </cacheField>
    <cacheField name="JURIS" numFmtId="0">
      <sharedItems containsBlank="1" containsMixedTypes="1" containsNumber="1" containsInteger="1" minValue="0" maxValue="0" count="26">
        <s v="Albany"/>
        <s v="Berkeley"/>
        <s v="Emeryville"/>
        <s v="Oakland"/>
        <s v="Piedmont"/>
        <s v="Alameda"/>
        <s v="San Leandro"/>
        <s v="Castro Valley"/>
        <s v="San Lorenzo"/>
        <s v="Ashland"/>
        <s v="Cherryland"/>
        <s v="Hayward"/>
        <s v="Union City"/>
        <s v="Fremont"/>
        <s v="Newark"/>
        <s v="Dublin"/>
        <s v="Pleasanton"/>
        <s v="Livermore"/>
        <s v="Alameda County"/>
        <e v="#N/A"/>
        <s v="West Contra Costa"/>
        <s v="South Contra Costa"/>
        <s v="Santa Clara"/>
        <s v="San Joaquin"/>
        <n v="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01">
  <r>
    <n v="1"/>
    <x v="0"/>
    <m/>
    <n v="928"/>
    <n v="378"/>
    <n v="3116.48"/>
    <n v="2641.88"/>
    <n v="5758.36"/>
    <n v="22.39"/>
    <n v="7.71"/>
    <n v="455.42"/>
    <n v="366.98"/>
    <n v="252.16"/>
    <n v="401.5"/>
    <n v="66.349999999999994"/>
    <n v="3.7"/>
    <n v="1546.13"/>
    <n v="396.71"/>
    <n v="328.82"/>
    <n v="255.25"/>
    <n v="383.45"/>
    <n v="0"/>
    <n v="3.71"/>
    <n v="1367.94"/>
    <n v="2914.07"/>
    <n v="980.78"/>
    <n v="6227.1"/>
    <n v="1586.21"/>
    <n v="1783.01"/>
    <n v="3275.66"/>
    <n v="354.48"/>
    <n v="24.15"/>
    <n v="13250.61"/>
    <n v="9950.7900000000009"/>
    <n v="3513.32"/>
    <n v="13464.11"/>
    <n v="14.51"/>
    <n v="6587.58"/>
    <n v="13812.85"/>
    <n v="17.43"/>
    <s v="Albany"/>
    <x v="0"/>
  </r>
  <r>
    <n v="2"/>
    <x v="0"/>
    <m/>
    <n v="3316"/>
    <n v="691"/>
    <n v="10135.780000000001"/>
    <n v="7161.69"/>
    <n v="17297.47"/>
    <n v="24.05"/>
    <n v="8.23"/>
    <n v="1759.63"/>
    <n v="1435.59"/>
    <n v="952.93"/>
    <n v="947.8"/>
    <n v="251.45"/>
    <n v="8.2799999999999994"/>
    <n v="5355.69"/>
    <n v="1270.77"/>
    <n v="861.34"/>
    <n v="768.8"/>
    <n v="920.75"/>
    <n v="0"/>
    <n v="8.2899999999999991"/>
    <n v="3829.96"/>
    <n v="9185.65"/>
    <n v="2900.92"/>
    <n v="24565.35"/>
    <n v="6499.99"/>
    <n v="7409.64"/>
    <n v="8314.76"/>
    <n v="1582.32"/>
    <n v="51"/>
    <n v="48423.06"/>
    <n v="40057.300000000003"/>
    <n v="13520.55"/>
    <n v="53577.85"/>
    <n v="16.16"/>
    <n v="21789.11"/>
    <n v="42636.81"/>
    <n v="31.53"/>
    <s v="Albany"/>
    <x v="0"/>
  </r>
  <r>
    <n v="3"/>
    <x v="0"/>
    <m/>
    <n v="954"/>
    <n v="197"/>
    <n v="2903.86"/>
    <n v="2105.39"/>
    <n v="5009.25"/>
    <n v="23.06"/>
    <n v="7.8"/>
    <n v="498.38"/>
    <n v="409.41"/>
    <n v="271.94"/>
    <n v="271.29000000000002"/>
    <n v="72.69"/>
    <n v="2.4700000000000002"/>
    <n v="1526.19"/>
    <n v="362.04"/>
    <n v="271.99"/>
    <n v="223.55"/>
    <n v="269.01"/>
    <n v="0"/>
    <n v="2.4700000000000002"/>
    <n v="1129.05"/>
    <n v="2655.25"/>
    <n v="857.58"/>
    <n v="6687.79"/>
    <n v="1860.83"/>
    <n v="1996.5"/>
    <n v="2282.7399999999998"/>
    <n v="395.56"/>
    <n v="14.36"/>
    <n v="13237.8"/>
    <n v="10940.69"/>
    <n v="3880.63"/>
    <n v="14821.32"/>
    <n v="15.54"/>
    <n v="5852.87"/>
    <n v="11764.95"/>
    <n v="29.71"/>
    <s v="Albany"/>
    <x v="0"/>
  </r>
  <r>
    <n v="4"/>
    <x v="0"/>
    <m/>
    <n v="1288"/>
    <n v="277"/>
    <n v="3470.98"/>
    <n v="2447.35"/>
    <n v="5918.33"/>
    <n v="20.99"/>
    <n v="6.92"/>
    <n v="362.19"/>
    <n v="409.46"/>
    <n v="288.27"/>
    <n v="330.01"/>
    <n v="118.86"/>
    <n v="2.99"/>
    <n v="1511.78"/>
    <n v="359.55"/>
    <n v="275.5"/>
    <n v="238.59"/>
    <n v="315"/>
    <n v="0"/>
    <n v="2.99"/>
    <n v="1191.6300000000001"/>
    <n v="2703.41"/>
    <n v="873.64"/>
    <n v="5158.79"/>
    <n v="1733.01"/>
    <n v="1951.23"/>
    <n v="2585.0700000000002"/>
    <n v="631.16"/>
    <n v="19.3"/>
    <n v="12078.57"/>
    <n v="9474.19"/>
    <n v="3560.99"/>
    <n v="13035.18"/>
    <n v="10.119999999999999"/>
    <n v="5943.47"/>
    <n v="11717.88"/>
    <n v="21.46"/>
    <s v="Albany"/>
    <x v="0"/>
  </r>
  <r>
    <n v="5"/>
    <x v="0"/>
    <m/>
    <n v="0"/>
    <n v="255"/>
    <n v="531.4"/>
    <n v="737.16"/>
    <n v="1268.56"/>
    <n v="29.18"/>
    <n v="12.24"/>
    <n v="0.55000000000000004"/>
    <n v="0"/>
    <n v="0.16"/>
    <n v="153.07"/>
    <n v="117.65"/>
    <n v="1.83"/>
    <n v="273.25"/>
    <n v="267.5"/>
    <n v="38.85"/>
    <n v="22.04"/>
    <n v="125.87"/>
    <n v="0"/>
    <n v="1.83"/>
    <n v="456.08"/>
    <n v="729.33"/>
    <n v="328.38"/>
    <n v="11.74"/>
    <n v="0"/>
    <n v="3.34"/>
    <n v="1807.71"/>
    <n v="1171.42"/>
    <n v="16.809999999999999"/>
    <n v="3011.02"/>
    <n v="1186.5"/>
    <n v="244.71"/>
    <n v="1431.21"/>
    <n v="0"/>
    <n v="4853.01"/>
    <n v="7093.38"/>
    <n v="19.03"/>
    <s v="Albany"/>
    <x v="0"/>
  </r>
  <r>
    <n v="6"/>
    <x v="0"/>
    <m/>
    <n v="2682"/>
    <n v="579"/>
    <n v="7257.69"/>
    <n v="5024.5200000000004"/>
    <n v="12282.21"/>
    <n v="21.66"/>
    <n v="7.22"/>
    <n v="831.1"/>
    <n v="922.87"/>
    <n v="629.53"/>
    <n v="664.2"/>
    <n v="285.05"/>
    <n v="6.68"/>
    <n v="3339.42"/>
    <n v="793.16"/>
    <n v="568.27"/>
    <n v="491.61"/>
    <n v="630.99"/>
    <n v="0"/>
    <n v="6.68"/>
    <n v="2490.71"/>
    <n v="5830.14"/>
    <n v="1853.03"/>
    <n v="11397.97"/>
    <n v="3977.96"/>
    <n v="4436.3500000000004"/>
    <n v="5306.92"/>
    <n v="1627.4"/>
    <n v="42.54"/>
    <n v="26789.14"/>
    <n v="21439.68"/>
    <n v="8098.13"/>
    <n v="29537.81"/>
    <n v="11.01"/>
    <n v="13318.76"/>
    <n v="26475.35"/>
    <n v="23"/>
    <s v="Albany"/>
    <x v="0"/>
  </r>
  <r>
    <n v="7"/>
    <x v="0"/>
    <m/>
    <n v="965"/>
    <n v="468"/>
    <n v="3463.34"/>
    <n v="3647.1"/>
    <n v="7110.44"/>
    <n v="19.649999999999999"/>
    <n v="7.07"/>
    <n v="510.37"/>
    <n v="402.55"/>
    <n v="257.64"/>
    <n v="497.34"/>
    <n v="61.9"/>
    <n v="4.32"/>
    <n v="1734.14"/>
    <n v="489.13"/>
    <n v="672.33"/>
    <n v="280.73"/>
    <n v="473.94"/>
    <n v="0"/>
    <n v="4.32"/>
    <n v="1920.45"/>
    <n v="3654.59"/>
    <n v="1442.19"/>
    <n v="6616.15"/>
    <n v="1607.06"/>
    <n v="1734.92"/>
    <n v="3843.1"/>
    <n v="292.23"/>
    <n v="27.41"/>
    <n v="14120.86"/>
    <n v="10250.36"/>
    <n v="3778.47"/>
    <n v="14028.82"/>
    <n v="14.54"/>
    <n v="7788.77"/>
    <n v="16904.310000000001"/>
    <n v="16.64"/>
    <s v="Albany"/>
    <x v="0"/>
  </r>
  <r>
    <n v="8"/>
    <x v="0"/>
    <m/>
    <n v="1550"/>
    <n v="245"/>
    <n v="4567.03"/>
    <n v="2940.24"/>
    <n v="7507.27"/>
    <n v="20.79"/>
    <n v="7.04"/>
    <n v="802.08"/>
    <n v="625.82000000000005"/>
    <n v="407.84"/>
    <n v="390.96"/>
    <n v="94.3"/>
    <n v="3.15"/>
    <n v="2324.15"/>
    <n v="446.98"/>
    <n v="373.57"/>
    <n v="320.85000000000002"/>
    <n v="382.45"/>
    <n v="0"/>
    <n v="3.15"/>
    <n v="1527"/>
    <n v="3851.15"/>
    <n v="1141.4000000000001"/>
    <n v="10184.07"/>
    <n v="2517.52"/>
    <n v="2720.8"/>
    <n v="3044.02"/>
    <n v="446.39"/>
    <n v="18.920000000000002"/>
    <n v="18931.71"/>
    <n v="15868.78"/>
    <n v="5939.54"/>
    <n v="21808.31"/>
    <n v="14.07"/>
    <n v="6869.97"/>
    <n v="14178.66"/>
    <n v="28.04"/>
    <s v="Albany"/>
    <x v="0"/>
  </r>
  <r>
    <n v="9"/>
    <x v="0"/>
    <m/>
    <n v="1811"/>
    <n v="360"/>
    <n v="5382.21"/>
    <n v="3824.24"/>
    <n v="9206.4500000000007"/>
    <n v="23.26"/>
    <n v="7.85"/>
    <n v="867"/>
    <n v="760.76"/>
    <n v="503.88"/>
    <n v="520.29999999999995"/>
    <n v="136.16"/>
    <n v="4.2300000000000004"/>
    <n v="2792.33"/>
    <n v="637.08000000000004"/>
    <n v="482.82"/>
    <n v="410.27"/>
    <n v="502.45"/>
    <n v="0"/>
    <n v="4.2300000000000004"/>
    <n v="2036.86"/>
    <n v="4829.2"/>
    <n v="1530.18"/>
    <n v="12203.77"/>
    <n v="3138.34"/>
    <n v="3728.37"/>
    <n v="4266.3100000000004"/>
    <n v="774.38"/>
    <n v="25.18"/>
    <n v="24136.35"/>
    <n v="19844.86"/>
    <n v="6860.53"/>
    <n v="26705.39"/>
    <n v="14.75"/>
    <n v="10487.5"/>
    <n v="21365.54"/>
    <n v="29.13"/>
    <s v="Albany"/>
    <x v="0"/>
  </r>
  <r>
    <n v="10"/>
    <x v="0"/>
    <m/>
    <n v="1298"/>
    <n v="400"/>
    <n v="4151.8"/>
    <n v="3412.64"/>
    <n v="7564.44"/>
    <n v="21.56"/>
    <n v="7.19"/>
    <n v="629.96"/>
    <n v="546.82000000000005"/>
    <n v="364.28"/>
    <n v="496.38"/>
    <n v="96.81"/>
    <n v="4.1100000000000003"/>
    <n v="2138.37"/>
    <n v="516.79"/>
    <n v="463.73"/>
    <n v="340.27"/>
    <n v="478.7"/>
    <n v="0"/>
    <n v="4.1100000000000003"/>
    <n v="1803.59"/>
    <n v="3941.96"/>
    <n v="1320.79"/>
    <n v="8039.99"/>
    <n v="2123.9299999999998"/>
    <n v="2472.75"/>
    <n v="3811.09"/>
    <n v="472.19"/>
    <n v="23.82"/>
    <n v="16943.79"/>
    <n v="13108.87"/>
    <n v="4963.08"/>
    <n v="18071.95"/>
    <n v="13.92"/>
    <n v="8346.14"/>
    <n v="17292.23"/>
    <n v="20.87"/>
    <s v="Albany"/>
    <x v="0"/>
  </r>
  <r>
    <n v="11"/>
    <x v="0"/>
    <m/>
    <n v="2472"/>
    <n v="694"/>
    <n v="7785.86"/>
    <n v="7189.41"/>
    <n v="14975.27"/>
    <n v="21.35"/>
    <n v="7.05"/>
    <n v="1318.83"/>
    <n v="1122.96"/>
    <n v="719.23"/>
    <n v="794.77"/>
    <n v="152.46"/>
    <n v="6.84"/>
    <n v="4115.1000000000004"/>
    <n v="989.36"/>
    <n v="614.34"/>
    <n v="527.25"/>
    <n v="745.16"/>
    <n v="209.38"/>
    <n v="6.84"/>
    <n v="3092.32"/>
    <n v="7207.43"/>
    <n v="2340.3200000000002"/>
    <n v="16953.8"/>
    <n v="4615.62"/>
    <n v="5180.21"/>
    <n v="6619.38"/>
    <n v="705.08"/>
    <n v="39.58"/>
    <n v="34113.67"/>
    <n v="27454.71"/>
    <n v="10128.719999999999"/>
    <n v="37583.43"/>
    <n v="15.2"/>
    <n v="15127.92"/>
    <n v="29964.71"/>
    <n v="21.8"/>
    <s v="Albany"/>
    <x v="0"/>
  </r>
  <r>
    <n v="12"/>
    <x v="0"/>
    <m/>
    <n v="1026"/>
    <n v="330"/>
    <n v="3357.22"/>
    <n v="2583.65"/>
    <n v="5940.87"/>
    <n v="20.54"/>
    <n v="7.28"/>
    <n v="562.45000000000005"/>
    <n v="470.21"/>
    <n v="295.08"/>
    <n v="380.78"/>
    <n v="59.01"/>
    <n v="3.21"/>
    <n v="1770.73"/>
    <n v="464.34"/>
    <n v="306.88"/>
    <n v="246.14"/>
    <n v="361.82"/>
    <n v="0"/>
    <n v="3.21"/>
    <n v="1382.39"/>
    <n v="3153.12"/>
    <n v="1017.36"/>
    <n v="6904.64"/>
    <n v="1867.6"/>
    <n v="1973.88"/>
    <n v="2977.38"/>
    <n v="238.34"/>
    <n v="19.16"/>
    <n v="13981"/>
    <n v="10984.46"/>
    <n v="4248.6499999999996"/>
    <n v="15233.11"/>
    <n v="14.85"/>
    <n v="7658.56"/>
    <n v="13898.42"/>
    <n v="23.21"/>
    <s v="Albany"/>
    <x v="0"/>
  </r>
  <r>
    <n v="13"/>
    <x v="0"/>
    <m/>
    <n v="2394"/>
    <n v="439"/>
    <n v="7365.33"/>
    <n v="5016.16"/>
    <n v="12381.49"/>
    <n v="21.72"/>
    <n v="7.44"/>
    <n v="1354.41"/>
    <n v="1128.3"/>
    <n v="706.05"/>
    <n v="704.36"/>
    <n v="137.72999999999999"/>
    <n v="5.1100000000000003"/>
    <n v="4035.97"/>
    <n v="844.13"/>
    <n v="672.53"/>
    <n v="537.67999999999995"/>
    <n v="686"/>
    <n v="0"/>
    <n v="5.1100000000000003"/>
    <n v="2745.45"/>
    <n v="6781.41"/>
    <n v="2054.34"/>
    <n v="16755.240000000002"/>
    <n v="4980.8599999999997"/>
    <n v="4941.1899999999996"/>
    <n v="5859.08"/>
    <n v="556.16"/>
    <n v="27.79"/>
    <n v="33120.33"/>
    <n v="27233.45"/>
    <n v="10305.629999999999"/>
    <n v="37539.08"/>
    <n v="15.68"/>
    <n v="13843.44"/>
    <n v="27839.15"/>
    <n v="31.53"/>
    <s v="Albany"/>
    <x v="0"/>
  </r>
  <r>
    <n v="14"/>
    <x v="0"/>
    <s v="y"/>
    <n v="268"/>
    <n v="186"/>
    <n v="1043.74"/>
    <n v="1016.56"/>
    <n v="2060.3000000000002"/>
    <n v="19.670000000000002"/>
    <n v="6.92"/>
    <n v="174.86"/>
    <n v="135.49"/>
    <n v="86.94"/>
    <n v="149.81"/>
    <n v="12.69"/>
    <n v="1.45"/>
    <n v="561.23"/>
    <n v="185.17"/>
    <n v="149.21"/>
    <n v="77.72"/>
    <n v="133.27000000000001"/>
    <n v="0"/>
    <n v="1.44"/>
    <n v="546.82000000000005"/>
    <n v="1108.05"/>
    <n v="412.1"/>
    <n v="2042.26"/>
    <n v="558.04"/>
    <n v="546.24"/>
    <n v="1135.98"/>
    <n v="36.130000000000003"/>
    <n v="7.38"/>
    <n v="4326.0200000000004"/>
    <n v="3182.67"/>
    <n v="1261.67"/>
    <n v="4444.34"/>
    <n v="16.579999999999998"/>
    <n v="2649.17"/>
    <n v="4866.5600000000004"/>
    <n v="14.24"/>
    <s v="Berkeley"/>
    <x v="0"/>
  </r>
  <r>
    <n v="15"/>
    <x v="0"/>
    <s v="y"/>
    <n v="565"/>
    <n v="278"/>
    <n v="2028.08"/>
    <n v="1791.96"/>
    <n v="3820.04"/>
    <n v="20.18"/>
    <n v="7.07"/>
    <n v="380.8"/>
    <n v="285.29000000000002"/>
    <n v="184.36"/>
    <n v="242.52"/>
    <n v="26.09"/>
    <n v="2.46"/>
    <n v="1121.52"/>
    <n v="324.23"/>
    <n v="289.95999999999998"/>
    <n v="138.72999999999999"/>
    <n v="217.87"/>
    <n v="0"/>
    <n v="2.46"/>
    <n v="973.25"/>
    <n v="2094.77"/>
    <n v="752.92"/>
    <n v="4515.34"/>
    <n v="1207.1099999999999"/>
    <n v="1174.23"/>
    <n v="1874"/>
    <n v="72.75"/>
    <n v="14.42"/>
    <n v="8857.86"/>
    <n v="6969.43"/>
    <n v="2703.31"/>
    <n v="9672.74"/>
    <n v="17.12"/>
    <n v="4722.45"/>
    <n v="8729.9"/>
    <n v="16.989999999999998"/>
    <s v="Berkeley"/>
    <x v="0"/>
  </r>
  <r>
    <n v="16"/>
    <x v="0"/>
    <s v="y"/>
    <n v="905"/>
    <n v="461"/>
    <n v="3302.81"/>
    <n v="3122.46"/>
    <n v="6425.27"/>
    <n v="20.21"/>
    <n v="6.97"/>
    <n v="598.54"/>
    <n v="446.19"/>
    <n v="293.02999999999997"/>
    <n v="436.86"/>
    <n v="41.34"/>
    <n v="3.75"/>
    <n v="1819.72"/>
    <n v="515.42999999999995"/>
    <n v="521.66"/>
    <n v="262.12"/>
    <n v="395.33"/>
    <n v="0"/>
    <n v="3.75"/>
    <n v="1698.3"/>
    <n v="3518.01"/>
    <n v="1299.21"/>
    <n v="7368.05"/>
    <n v="1903.19"/>
    <n v="1870.2"/>
    <n v="3401"/>
    <n v="110.77"/>
    <n v="16.77"/>
    <n v="14669.98"/>
    <n v="11252.21"/>
    <n v="4246.53"/>
    <n v="15498.74"/>
    <n v="17.13"/>
    <n v="7892.63"/>
    <n v="15145.65"/>
    <n v="17.12"/>
    <s v="Berkeley"/>
    <x v="0"/>
  </r>
  <r>
    <n v="17"/>
    <x v="0"/>
    <s v="y"/>
    <n v="1260"/>
    <n v="383"/>
    <n v="4416.2299999999996"/>
    <n v="3636.57"/>
    <n v="8052.8"/>
    <n v="21.29"/>
    <n v="7.48"/>
    <n v="838.21"/>
    <n v="643.66"/>
    <n v="412.99"/>
    <n v="554.09"/>
    <n v="61.89"/>
    <n v="3.98"/>
    <n v="2514.84"/>
    <n v="547.82000000000005"/>
    <n v="524.12"/>
    <n v="377.63"/>
    <n v="545.08000000000004"/>
    <n v="0"/>
    <n v="3.99"/>
    <n v="1998.63"/>
    <n v="4513.47"/>
    <n v="1449.57"/>
    <n v="10570.46"/>
    <n v="2867.7"/>
    <n v="2938.39"/>
    <n v="4597.26"/>
    <n v="230.41"/>
    <n v="18.45"/>
    <n v="21222.67"/>
    <n v="16606.97"/>
    <n v="6038.58"/>
    <n v="22645.55"/>
    <n v="17.97"/>
    <n v="8603.75"/>
    <n v="19102.560000000001"/>
    <n v="22.46"/>
    <s v="Berkeley"/>
    <x v="0"/>
  </r>
  <r>
    <n v="18"/>
    <x v="0"/>
    <s v="y"/>
    <n v="1058"/>
    <n v="373"/>
    <n v="3720.14"/>
    <n v="2971.48"/>
    <n v="6691.62"/>
    <n v="22.46"/>
    <n v="8.02"/>
    <n v="694.66"/>
    <n v="556.41999999999996"/>
    <n v="350.2"/>
    <n v="452.26"/>
    <n v="52.64"/>
    <n v="3.86"/>
    <n v="2110.04"/>
    <n v="542.47"/>
    <n v="388.22"/>
    <n v="288.32"/>
    <n v="436.03"/>
    <n v="0"/>
    <n v="3.86"/>
    <n v="1658.91"/>
    <n v="3768.95"/>
    <n v="1219.01"/>
    <n v="8647.9"/>
    <n v="2707.61"/>
    <n v="2584.9899999999998"/>
    <n v="3938.14"/>
    <n v="195.27"/>
    <n v="21.8"/>
    <n v="18095.71"/>
    <n v="14135.77"/>
    <n v="5131.4799999999996"/>
    <n v="19267.25"/>
    <n v="18.21"/>
    <n v="8558.6200000000008"/>
    <n v="17255.71"/>
    <n v="22.95"/>
    <s v="Berkeley"/>
    <x v="0"/>
  </r>
  <r>
    <n v="19"/>
    <x v="0"/>
    <s v="y"/>
    <n v="1678"/>
    <n v="432"/>
    <n v="5541.33"/>
    <n v="3442.86"/>
    <n v="8984.19"/>
    <n v="21.52"/>
    <n v="7.29"/>
    <n v="1150.01"/>
    <n v="848.86"/>
    <n v="542.17999999999995"/>
    <n v="524.04"/>
    <n v="78.989999999999995"/>
    <n v="4.3600000000000003"/>
    <n v="3148.45"/>
    <n v="625.55999999999995"/>
    <n v="372.91"/>
    <n v="379.13"/>
    <n v="487.81"/>
    <n v="0"/>
    <n v="4.3600000000000003"/>
    <n v="1869.77"/>
    <n v="5018.22"/>
    <n v="1377.6"/>
    <n v="14117.04"/>
    <n v="3729.19"/>
    <n v="3463.32"/>
    <n v="4170.59"/>
    <n v="199.65"/>
    <n v="20.89"/>
    <n v="25700.67"/>
    <n v="21509.19"/>
    <n v="8081.14"/>
    <n v="29590.33"/>
    <n v="17.63"/>
    <n v="9500.2999999999993"/>
    <n v="17987.5"/>
    <n v="21.99"/>
    <s v="Berkeley"/>
    <x v="0"/>
  </r>
  <r>
    <n v="20"/>
    <x v="0"/>
    <s v="y"/>
    <n v="2345"/>
    <n v="353"/>
    <n v="7563.51"/>
    <n v="4193.7"/>
    <n v="11757.21"/>
    <n v="25.24"/>
    <n v="8.77"/>
    <n v="1692.15"/>
    <n v="1305.8699999999999"/>
    <n v="822.25"/>
    <n v="610.25"/>
    <n v="112.42"/>
    <n v="4.3899999999999997"/>
    <n v="4547.33"/>
    <n v="751.47"/>
    <n v="526.04"/>
    <n v="508.71"/>
    <n v="590.30999999999995"/>
    <n v="0"/>
    <n v="4.3899999999999997"/>
    <n v="2380.92"/>
    <n v="6928.26"/>
    <n v="1786.23"/>
    <n v="21961.79"/>
    <n v="7826.75"/>
    <n v="6803.21"/>
    <n v="6171.03"/>
    <n v="511.18"/>
    <n v="22.32"/>
    <n v="43296.28"/>
    <n v="37102.93"/>
    <n v="12472.57"/>
    <n v="49575.5"/>
    <n v="21.14"/>
    <n v="12848.9"/>
    <n v="26779.58"/>
    <n v="36.4"/>
    <s v="Berkeley"/>
    <x v="0"/>
  </r>
  <r>
    <n v="21"/>
    <x v="0"/>
    <s v="y"/>
    <n v="1454"/>
    <n v="315"/>
    <n v="4786.25"/>
    <n v="2951.79"/>
    <n v="7738.04"/>
    <n v="24.2"/>
    <n v="8.34"/>
    <n v="1050.3900000000001"/>
    <n v="788.72"/>
    <n v="499.2"/>
    <n v="426.47"/>
    <n v="66.540000000000006"/>
    <n v="3.26"/>
    <n v="2834.59"/>
    <n v="655.47"/>
    <n v="317.31"/>
    <n v="323.56"/>
    <n v="400.76"/>
    <n v="0"/>
    <n v="3.26"/>
    <n v="1700.36"/>
    <n v="4534.95"/>
    <n v="1296.3399999999999"/>
    <n v="13392.32"/>
    <n v="4222.9799999999996"/>
    <n v="3727.44"/>
    <n v="3904.27"/>
    <n v="220.34"/>
    <n v="14.79"/>
    <n v="25482.14"/>
    <n v="21563.08"/>
    <n v="7582.29"/>
    <n v="29145.37"/>
    <n v="20.04"/>
    <n v="11090.01"/>
    <n v="19005.28"/>
    <n v="35.21"/>
    <s v="Berkeley"/>
    <x v="0"/>
  </r>
  <r>
    <n v="22"/>
    <x v="0"/>
    <s v="y"/>
    <n v="2135"/>
    <n v="354"/>
    <n v="6836.82"/>
    <n v="3979.97"/>
    <n v="10816.79"/>
    <n v="24.57"/>
    <n v="8.67"/>
    <n v="1488.75"/>
    <n v="1212.6500000000001"/>
    <n v="728.71"/>
    <n v="581.62"/>
    <n v="104.27"/>
    <n v="4.38"/>
    <n v="4120.38"/>
    <n v="752.53"/>
    <n v="504.39"/>
    <n v="476.68"/>
    <n v="568.54"/>
    <n v="0"/>
    <n v="4.38"/>
    <n v="2306.52"/>
    <n v="6426.9"/>
    <n v="1733.61"/>
    <n v="18489.099999999999"/>
    <n v="7559.99"/>
    <n v="5840.47"/>
    <n v="5777.06"/>
    <n v="424.07"/>
    <n v="22.59"/>
    <n v="38113.26"/>
    <n v="32313.61"/>
    <n v="11344.7"/>
    <n v="43658.31"/>
    <n v="20.45"/>
    <n v="13156.82"/>
    <n v="26198.99"/>
    <n v="37.17"/>
    <s v="Berkeley"/>
    <x v="0"/>
  </r>
  <r>
    <n v="23"/>
    <x v="0"/>
    <s v="y"/>
    <n v="3804"/>
    <n v="352"/>
    <n v="11833.19"/>
    <n v="6356.53"/>
    <n v="18189.72"/>
    <n v="23.77"/>
    <n v="7.88"/>
    <n v="2687.54"/>
    <n v="2101.4699999999998"/>
    <n v="1273.8599999999999"/>
    <n v="890.63"/>
    <n v="205.49"/>
    <n v="5.9"/>
    <n v="7164.89"/>
    <n v="700.41"/>
    <n v="906.01"/>
    <n v="831.45"/>
    <n v="890.29"/>
    <n v="127.01"/>
    <n v="5.9"/>
    <n v="3461.08"/>
    <n v="10625.97"/>
    <n v="2564.89"/>
    <n v="33596.81"/>
    <n v="11645.74"/>
    <n v="9397.49"/>
    <n v="8334.2900000000009"/>
    <n v="618.69000000000005"/>
    <n v="24.03"/>
    <n v="63617.06"/>
    <n v="55258.73"/>
    <n v="19860.14"/>
    <n v="75118.87"/>
    <n v="19.75"/>
    <n v="12169.93"/>
    <n v="33602.22"/>
    <n v="34.57"/>
    <s v="Berkeley"/>
    <x v="0"/>
  </r>
  <r>
    <n v="24"/>
    <x v="0"/>
    <s v="y"/>
    <n v="2483"/>
    <n v="403"/>
    <n v="7793.62"/>
    <n v="4722.22"/>
    <n v="12515.84"/>
    <n v="24.3"/>
    <n v="8.02"/>
    <n v="1633.96"/>
    <n v="1374.82"/>
    <n v="843.92"/>
    <n v="698.26"/>
    <n v="125.44"/>
    <n v="5.0599999999999996"/>
    <n v="4681.46"/>
    <n v="802.29"/>
    <n v="622.08000000000004"/>
    <n v="589.54"/>
    <n v="667.19"/>
    <n v="0"/>
    <n v="5.05"/>
    <n v="2686.15"/>
    <n v="7367.61"/>
    <n v="2013.91"/>
    <n v="19384.53"/>
    <n v="7815.18"/>
    <n v="6182.43"/>
    <n v="6286.08"/>
    <n v="317.19"/>
    <n v="22.2"/>
    <n v="40007.61"/>
    <n v="33699.32"/>
    <n v="12529.5"/>
    <n v="46228.82"/>
    <n v="18.62"/>
    <n v="13829.91"/>
    <n v="28987.06"/>
    <n v="34.32"/>
    <s v="Berkeley"/>
    <x v="0"/>
  </r>
  <r>
    <n v="25"/>
    <x v="0"/>
    <s v="y"/>
    <n v="1360"/>
    <n v="181"/>
    <n v="4135.76"/>
    <n v="2434.19"/>
    <n v="6569.95"/>
    <n v="21.13"/>
    <n v="6.75"/>
    <n v="830.58"/>
    <n v="678.75"/>
    <n v="435.74"/>
    <n v="344.85"/>
    <n v="58.08"/>
    <n v="2.42"/>
    <n v="2350.4299999999998"/>
    <n v="338.4"/>
    <n v="322.94"/>
    <n v="313.48"/>
    <n v="332.27"/>
    <n v="0"/>
    <n v="2.4300000000000002"/>
    <n v="1309.52"/>
    <n v="3659.95"/>
    <n v="974.83"/>
    <n v="9712.9"/>
    <n v="2774.03"/>
    <n v="2654.22"/>
    <n v="2609.98"/>
    <n v="121.08"/>
    <n v="8.65"/>
    <n v="17880.87"/>
    <n v="15262.24"/>
    <n v="6088.47"/>
    <n v="21350.71"/>
    <n v="15.7"/>
    <n v="5628.41"/>
    <n v="12056.24"/>
    <n v="31.1"/>
    <s v="Berkeley"/>
    <x v="0"/>
  </r>
  <r>
    <n v="26"/>
    <x v="0"/>
    <s v="y"/>
    <n v="1806"/>
    <n v="731"/>
    <n v="6425.94"/>
    <n v="6031.25"/>
    <n v="12457.19"/>
    <n v="21.88"/>
    <n v="6.43"/>
    <n v="956.71"/>
    <n v="719.73"/>
    <n v="521.25"/>
    <n v="895.06"/>
    <n v="121.47"/>
    <n v="7.22"/>
    <n v="3221.43"/>
    <n v="880.26"/>
    <n v="778.7"/>
    <n v="604.4"/>
    <n v="850.56"/>
    <n v="0"/>
    <n v="7.22"/>
    <n v="3121.13"/>
    <n v="6342.56"/>
    <n v="2263.36"/>
    <n v="11734.33"/>
    <n v="2860.35"/>
    <n v="3031.08"/>
    <n v="6145.89"/>
    <n v="242.77"/>
    <n v="30.95"/>
    <n v="24045.38"/>
    <n v="17868.53"/>
    <n v="6902.38"/>
    <n v="24770.91"/>
    <n v="13.72"/>
    <n v="13414.12"/>
    <n v="27061.06"/>
    <n v="18.350000000000001"/>
    <s v="Berkeley"/>
    <x v="0"/>
  </r>
  <r>
    <n v="27"/>
    <x v="0"/>
    <s v="y"/>
    <n v="1663"/>
    <n v="898"/>
    <n v="6427.12"/>
    <n v="7507.13"/>
    <n v="13934.25"/>
    <n v="21.84"/>
    <n v="6.48"/>
    <n v="913.02"/>
    <n v="683.2"/>
    <n v="490.33"/>
    <n v="1041.8499999999999"/>
    <n v="111.79"/>
    <n v="8.43"/>
    <n v="3248.61"/>
    <n v="886.48"/>
    <n v="1399.88"/>
    <n v="637.29"/>
    <n v="987.56"/>
    <n v="0"/>
    <n v="8.43"/>
    <n v="3919.64"/>
    <n v="7168.25"/>
    <n v="2923.65"/>
    <n v="11194.5"/>
    <n v="2921.38"/>
    <n v="2965.98"/>
    <n v="7507.75"/>
    <n v="222.64"/>
    <n v="37.57"/>
    <n v="24849.82"/>
    <n v="17304.5"/>
    <n v="6601.71"/>
    <n v="23906.2"/>
    <n v="14.38"/>
    <n v="14087.06"/>
    <n v="32491.72"/>
    <n v="15.69"/>
    <s v="Berkeley"/>
    <x v="0"/>
  </r>
  <r>
    <n v="28"/>
    <x v="0"/>
    <s v="y"/>
    <n v="219"/>
    <n v="70"/>
    <n v="751.55"/>
    <n v="591.58000000000004"/>
    <n v="1343.13"/>
    <n v="19"/>
    <n v="6.21"/>
    <n v="137.69"/>
    <n v="113.34"/>
    <n v="64.91"/>
    <n v="83.34"/>
    <n v="14.63"/>
    <n v="0.7"/>
    <n v="414.61"/>
    <n v="97.33"/>
    <n v="75.709999999999994"/>
    <n v="57.57"/>
    <n v="79.72"/>
    <n v="0"/>
    <n v="0.7"/>
    <n v="311.02999999999997"/>
    <n v="725.64"/>
    <n v="230.61"/>
    <n v="1577.71"/>
    <n v="402.78"/>
    <n v="363.41"/>
    <n v="559.29999999999995"/>
    <n v="33.24"/>
    <n v="2.2999999999999998"/>
    <n v="2938.74"/>
    <n v="2377.14"/>
    <n v="991.45"/>
    <n v="3368.59"/>
    <n v="15.38"/>
    <n v="1348.78"/>
    <n v="2580.12"/>
    <n v="19.27"/>
    <s v="Berkeley"/>
    <x v="0"/>
  </r>
  <r>
    <n v="29"/>
    <x v="0"/>
    <s v="y"/>
    <n v="383"/>
    <n v="15"/>
    <n v="1094.04"/>
    <n v="574.88"/>
    <n v="1668.92"/>
    <n v="19.95"/>
    <n v="6.29"/>
    <n v="216.44"/>
    <n v="190.87"/>
    <n v="116.54"/>
    <n v="78.91"/>
    <n v="24.24"/>
    <n v="0.48"/>
    <n v="627.48"/>
    <n v="23.7"/>
    <n v="92.33"/>
    <n v="86.25"/>
    <n v="80.540000000000006"/>
    <n v="0"/>
    <n v="0.48"/>
    <n v="283.3"/>
    <n v="910.79"/>
    <n v="202.29"/>
    <n v="2679.31"/>
    <n v="757.67"/>
    <n v="712.81"/>
    <n v="579.69000000000005"/>
    <n v="64.989999999999995"/>
    <n v="1.62"/>
    <n v="4796.08"/>
    <n v="4214.7700000000004"/>
    <n v="1670.6"/>
    <n v="5885.37"/>
    <n v="15.37"/>
    <n v="304.05"/>
    <n v="1987.66"/>
    <n v="20.27"/>
    <s v="Berkeley"/>
    <x v="0"/>
  </r>
  <r>
    <n v="30"/>
    <x v="0"/>
    <s v="y"/>
    <n v="856"/>
    <n v="248"/>
    <n v="2755.89"/>
    <n v="1985.01"/>
    <n v="4740.8999999999996"/>
    <n v="20.49"/>
    <n v="6.96"/>
    <n v="479.68"/>
    <n v="379.36"/>
    <n v="258.57"/>
    <n v="280.58"/>
    <n v="52.8"/>
    <n v="2.83"/>
    <n v="1453.81"/>
    <n v="327.11"/>
    <n v="228.72"/>
    <n v="200.4"/>
    <n v="268.38"/>
    <n v="0"/>
    <n v="2.83"/>
    <n v="1027.43"/>
    <n v="2481.2399999999998"/>
    <n v="756.23"/>
    <n v="6005.53"/>
    <n v="1483.87"/>
    <n v="1630.49"/>
    <n v="2085.3000000000002"/>
    <n v="192.24"/>
    <n v="16.72"/>
    <n v="11414.14"/>
    <n v="9312.1299999999992"/>
    <n v="3574.37"/>
    <n v="12886.5"/>
    <n v="15.05"/>
    <n v="4700.91"/>
    <n v="9330.74"/>
    <n v="18.96"/>
    <s v="Berkeley"/>
    <x v="0"/>
  </r>
  <r>
    <n v="31"/>
    <x v="0"/>
    <s v="y"/>
    <n v="675"/>
    <n v="136"/>
    <n v="2066.42"/>
    <n v="2697.29"/>
    <n v="4763.71"/>
    <n v="18.190000000000001"/>
    <n v="6.03"/>
    <n v="371.97"/>
    <n v="297.70999999999998"/>
    <n v="201.53"/>
    <n v="194.2"/>
    <n v="41.41"/>
    <n v="1.74"/>
    <n v="1108.57"/>
    <n v="235.92"/>
    <n v="179.81"/>
    <n v="157.38999999999999"/>
    <n v="189.52"/>
    <n v="140.82"/>
    <n v="1.75"/>
    <n v="905.2"/>
    <n v="2013.77"/>
    <n v="713.94"/>
    <n v="4620.21"/>
    <n v="1126.95"/>
    <n v="1233.18"/>
    <n v="1407.92"/>
    <n v="123.67"/>
    <n v="8.6"/>
    <n v="8520.5300000000007"/>
    <n v="7104.01"/>
    <n v="2782.87"/>
    <n v="9886.89"/>
    <n v="14.65"/>
    <n v="3352.69"/>
    <n v="7285.62"/>
    <n v="24.65"/>
    <s v="Berkeley"/>
    <x v="0"/>
  </r>
  <r>
    <n v="32"/>
    <x v="0"/>
    <s v="y"/>
    <n v="778"/>
    <n v="467"/>
    <n v="2864.52"/>
    <n v="2856.6"/>
    <n v="5721.12"/>
    <n v="19.79"/>
    <n v="7.13"/>
    <n v="426.46"/>
    <n v="336.53"/>
    <n v="232.74"/>
    <n v="370.52"/>
    <n v="49.79"/>
    <n v="4.5"/>
    <n v="1420.54"/>
    <n v="468.07"/>
    <n v="445.54"/>
    <n v="192.19"/>
    <n v="337.72"/>
    <n v="0"/>
    <n v="4.58"/>
    <n v="1448.09"/>
    <n v="2868.63"/>
    <n v="1105.79"/>
    <n v="5050.66"/>
    <n v="1261.26"/>
    <n v="1431.82"/>
    <n v="2658.18"/>
    <n v="183.39"/>
    <n v="32.68"/>
    <n v="10617.98"/>
    <n v="7927.12"/>
    <n v="3197.22"/>
    <n v="11124.34"/>
    <n v="14.3"/>
    <n v="6706.63"/>
    <n v="12730.6"/>
    <n v="14.36"/>
    <s v="Berkeley"/>
    <x v="0"/>
  </r>
  <r>
    <n v="33"/>
    <x v="0"/>
    <s v="y"/>
    <n v="532"/>
    <n v="165"/>
    <n v="1733.87"/>
    <n v="1346.34"/>
    <n v="3080.21"/>
    <n v="20.100000000000001"/>
    <n v="6.87"/>
    <n v="281.70999999999998"/>
    <n v="231.17"/>
    <n v="157.06"/>
    <n v="192.86"/>
    <n v="32.950000000000003"/>
    <n v="1.84"/>
    <n v="897.59"/>
    <n v="211.42"/>
    <n v="162.5"/>
    <n v="132.02000000000001"/>
    <n v="184.95"/>
    <n v="0"/>
    <n v="1.84"/>
    <n v="692.71"/>
    <n v="1590.3"/>
    <n v="505.93"/>
    <n v="3336.56"/>
    <n v="857.58"/>
    <n v="969.29"/>
    <n v="1385.86"/>
    <n v="133.76"/>
    <n v="12.47"/>
    <n v="6695.52"/>
    <n v="5297.2"/>
    <n v="2154.1799999999998"/>
    <n v="7451.38"/>
    <n v="14.01"/>
    <n v="3016.97"/>
    <n v="6183.72"/>
    <n v="18.28"/>
    <s v="Berkeley"/>
    <x v="0"/>
  </r>
  <r>
    <n v="34"/>
    <x v="0"/>
    <s v="y"/>
    <n v="1111"/>
    <n v="242"/>
    <n v="3318.83"/>
    <n v="2525.83"/>
    <n v="5844.66"/>
    <n v="19.95"/>
    <n v="6.2"/>
    <n v="499.16"/>
    <n v="430.4"/>
    <n v="292.02999999999997"/>
    <n v="355.67"/>
    <n v="89.49"/>
    <n v="2.67"/>
    <n v="1669.43"/>
    <n v="305.64999999999998"/>
    <n v="349.83"/>
    <n v="281.69"/>
    <n v="346.05"/>
    <n v="0"/>
    <n v="2.67"/>
    <n v="1285.9000000000001"/>
    <n v="2955.33"/>
    <n v="937.17"/>
    <n v="5839.2"/>
    <n v="1531.96"/>
    <n v="1753.66"/>
    <n v="2527.0700000000002"/>
    <n v="315.52"/>
    <n v="12"/>
    <n v="11979.41"/>
    <n v="9440.35"/>
    <n v="3984.44"/>
    <n v="13424.78"/>
    <n v="12.08"/>
    <n v="4180.6400000000003"/>
    <n v="10604.41"/>
    <n v="17.28"/>
    <s v="Berkeley"/>
    <x v="0"/>
  </r>
  <r>
    <n v="35"/>
    <x v="0"/>
    <s v="y"/>
    <n v="1158"/>
    <n v="335"/>
    <n v="3644.1"/>
    <n v="3079.43"/>
    <n v="6723.53"/>
    <n v="20.3"/>
    <n v="6.35"/>
    <n v="516.14"/>
    <n v="442.97"/>
    <n v="302.36"/>
    <n v="450.56"/>
    <n v="90.61"/>
    <n v="3.45"/>
    <n v="1806.1"/>
    <n v="409.72"/>
    <n v="422.33"/>
    <n v="314.25"/>
    <n v="434.61"/>
    <n v="0"/>
    <n v="3.45"/>
    <n v="1584.36"/>
    <n v="3390.47"/>
    <n v="1146.3"/>
    <n v="6077.17"/>
    <n v="1615.39"/>
    <n v="1824.47"/>
    <n v="3170.21"/>
    <n v="306.23"/>
    <n v="16.89"/>
    <n v="13010.34"/>
    <n v="9823.25"/>
    <n v="4106.75"/>
    <n v="13930"/>
    <n v="12.03"/>
    <n v="5486.02"/>
    <n v="13225.96"/>
    <n v="16.38"/>
    <s v="Berkeley"/>
    <x v="0"/>
  </r>
  <r>
    <n v="36"/>
    <x v="0"/>
    <s v="y"/>
    <n v="1079"/>
    <n v="248"/>
    <n v="3253.32"/>
    <n v="2548.06"/>
    <n v="5801.38"/>
    <n v="20.2"/>
    <n v="6.26"/>
    <n v="454.61"/>
    <n v="396.94"/>
    <n v="272.91000000000003"/>
    <n v="368.02"/>
    <n v="78.7"/>
    <n v="2.78"/>
    <n v="1573.95"/>
    <n v="299.39"/>
    <n v="350.36"/>
    <n v="275.25"/>
    <n v="357.66"/>
    <n v="0"/>
    <n v="2.78"/>
    <n v="1285.44"/>
    <n v="2859.39"/>
    <n v="925"/>
    <n v="5697.39"/>
    <n v="1452.37"/>
    <n v="1605.37"/>
    <n v="2537.98"/>
    <n v="216.89"/>
    <n v="13.83"/>
    <n v="11523.82"/>
    <n v="8972.01"/>
    <n v="3666.58"/>
    <n v="12638.59"/>
    <n v="11.71"/>
    <n v="4131.25"/>
    <n v="10452.26"/>
    <n v="16.66"/>
    <s v="Berkeley"/>
    <x v="0"/>
  </r>
  <r>
    <n v="37"/>
    <x v="0"/>
    <s v="y"/>
    <n v="1787"/>
    <n v="741"/>
    <n v="6111.39"/>
    <n v="4790.96"/>
    <n v="10902.35"/>
    <n v="21.29"/>
    <n v="6.76"/>
    <n v="913.65"/>
    <n v="687.52"/>
    <n v="516.32000000000005"/>
    <n v="725.18"/>
    <n v="131.47"/>
    <n v="7.36"/>
    <n v="2981.5"/>
    <n v="679.7"/>
    <n v="513.59"/>
    <n v="477.45"/>
    <n v="669.56"/>
    <n v="0"/>
    <n v="7.44"/>
    <n v="2347.7399999999998"/>
    <n v="5329.24"/>
    <n v="1670.74"/>
    <n v="11466.99"/>
    <n v="2593.65"/>
    <n v="3042.31"/>
    <n v="5048.63"/>
    <n v="333.99"/>
    <n v="43.72"/>
    <n v="22529.3"/>
    <n v="17436.939999999999"/>
    <n v="6854.44"/>
    <n v="24291.39"/>
    <n v="13.59"/>
    <n v="9914.58"/>
    <n v="20671.09"/>
    <n v="13.38"/>
    <s v="Berkeley"/>
    <x v="0"/>
  </r>
  <r>
    <n v="38"/>
    <x v="0"/>
    <s v="y"/>
    <n v="696"/>
    <n v="159"/>
    <n v="2266.41"/>
    <n v="1885.45"/>
    <n v="4151.8599999999997"/>
    <n v="21.13"/>
    <n v="6.7"/>
    <n v="375.04"/>
    <n v="282.32"/>
    <n v="204.62"/>
    <n v="262.85000000000002"/>
    <n v="56.94"/>
    <n v="1.94"/>
    <n v="1183.71"/>
    <n v="251.87"/>
    <n v="269.66000000000003"/>
    <n v="203.32"/>
    <n v="260.55"/>
    <n v="0"/>
    <n v="1.94"/>
    <n v="987.34"/>
    <n v="2171.0500000000002"/>
    <n v="724.85"/>
    <n v="4678.03"/>
    <n v="1090.17"/>
    <n v="1296.18"/>
    <n v="1912.24"/>
    <n v="173.96"/>
    <n v="9.56"/>
    <n v="9160.14"/>
    <n v="7238.34"/>
    <n v="2789.03"/>
    <n v="10027.379999999999"/>
    <n v="14.41"/>
    <n v="3517.78"/>
    <n v="8312.8700000000008"/>
    <n v="22.12"/>
    <s v="Berkeley"/>
    <x v="0"/>
  </r>
  <r>
    <n v="39"/>
    <x v="0"/>
    <s v="y"/>
    <n v="1094"/>
    <n v="255"/>
    <n v="3603.23"/>
    <n v="2909.9"/>
    <n v="6513.13"/>
    <n v="20.46"/>
    <n v="6.32"/>
    <n v="577.47"/>
    <n v="456.59"/>
    <n v="322.91000000000003"/>
    <n v="412.33"/>
    <n v="81.040000000000006"/>
    <n v="3.12"/>
    <n v="1853.46"/>
    <n v="311.73"/>
    <n v="421.82"/>
    <n v="322.93"/>
    <n v="407.43"/>
    <n v="0"/>
    <n v="3.12"/>
    <n v="1467.03"/>
    <n v="3320.49"/>
    <n v="1056.48"/>
    <n v="7245.09"/>
    <n v="1779.44"/>
    <n v="1873.67"/>
    <n v="2894.22"/>
    <n v="198.44"/>
    <n v="13.12"/>
    <n v="14003.99"/>
    <n v="11096.65"/>
    <n v="4364.91"/>
    <n v="15461.56"/>
    <n v="14.13"/>
    <n v="4381.99"/>
    <n v="11520.15"/>
    <n v="17.18"/>
    <s v="Berkeley"/>
    <x v="0"/>
  </r>
  <r>
    <n v="40"/>
    <x v="0"/>
    <s v="y"/>
    <n v="1760"/>
    <n v="396"/>
    <n v="5518.84"/>
    <n v="4088.19"/>
    <n v="9607.0300000000007"/>
    <n v="20.66"/>
    <n v="6.37"/>
    <n v="834.29"/>
    <n v="653.14"/>
    <n v="488.05"/>
    <n v="533.45000000000005"/>
    <n v="114.16"/>
    <n v="4.96"/>
    <n v="2628.05"/>
    <n v="573.54"/>
    <n v="470.46"/>
    <n v="439.77"/>
    <n v="515.12"/>
    <n v="0"/>
    <n v="4.96"/>
    <n v="2003.84"/>
    <n v="4631.8999999999996"/>
    <n v="1483.76"/>
    <n v="10311.41"/>
    <n v="2618.2399999999998"/>
    <n v="2710.42"/>
    <n v="3642.95"/>
    <n v="260.39999999999998"/>
    <n v="25.44"/>
    <n v="19568.849999999999"/>
    <n v="15900.47"/>
    <n v="6346.2"/>
    <n v="22246.67"/>
    <n v="12.64"/>
    <n v="8062.99"/>
    <n v="16703.919999999998"/>
    <n v="20.36"/>
    <s v="Berkeley"/>
    <x v="0"/>
  </r>
  <r>
    <n v="41"/>
    <x v="0"/>
    <s v="y"/>
    <n v="764"/>
    <n v="230"/>
    <n v="2597.37"/>
    <n v="2002.3"/>
    <n v="4599.67"/>
    <n v="19.2"/>
    <n v="5.67"/>
    <n v="404.14"/>
    <n v="300.89"/>
    <n v="209.01"/>
    <n v="288.52999999999997"/>
    <n v="47.87"/>
    <n v="2.36"/>
    <n v="1252.81"/>
    <n v="259.64999999999998"/>
    <n v="234.59"/>
    <n v="217.43"/>
    <n v="269.87"/>
    <n v="0"/>
    <n v="2.36"/>
    <n v="983.9"/>
    <n v="2236.71"/>
    <n v="711.67"/>
    <n v="4395.3900000000003"/>
    <n v="1126.1300000000001"/>
    <n v="1113.1500000000001"/>
    <n v="1804.54"/>
    <n v="91.29"/>
    <n v="9.09"/>
    <n v="8539.58"/>
    <n v="6725.95"/>
    <n v="2832.09"/>
    <n v="9558.0400000000009"/>
    <n v="12.51"/>
    <n v="3426.66"/>
    <n v="7480.15"/>
    <n v="14.9"/>
    <s v="Berkeley"/>
    <x v="0"/>
  </r>
  <r>
    <n v="42"/>
    <x v="0"/>
    <s v="y"/>
    <n v="677"/>
    <n v="159"/>
    <n v="2236.4899999999998"/>
    <n v="1690.05"/>
    <n v="3926.54"/>
    <n v="19.52"/>
    <n v="5.83"/>
    <n v="353.22"/>
    <n v="268.66000000000003"/>
    <n v="182.97"/>
    <n v="223.51"/>
    <n v="46.78"/>
    <n v="1.79"/>
    <n v="1076.94"/>
    <n v="240.31"/>
    <n v="198.42"/>
    <n v="183.3"/>
    <n v="213.73"/>
    <n v="0"/>
    <n v="1.79"/>
    <n v="837.55"/>
    <n v="1914.49"/>
    <n v="622.03"/>
    <n v="3986.92"/>
    <n v="989.7"/>
    <n v="947.19"/>
    <n v="1389.41"/>
    <n v="94.18"/>
    <n v="7.46"/>
    <n v="7414.86"/>
    <n v="6017.99"/>
    <n v="2544.08"/>
    <n v="8562.07"/>
    <n v="12.65"/>
    <n v="3127.35"/>
    <n v="6469.69"/>
    <n v="19.670000000000002"/>
    <s v="Berkeley"/>
    <x v="0"/>
  </r>
  <r>
    <n v="43"/>
    <x v="0"/>
    <s v="y"/>
    <n v="1324"/>
    <n v="93"/>
    <n v="3980.62"/>
    <n v="2221.14"/>
    <n v="6201.76"/>
    <n v="19.75"/>
    <n v="5.65"/>
    <n v="732.77"/>
    <n v="512.66999999999996"/>
    <n v="364.03"/>
    <n v="300.83"/>
    <n v="90.26"/>
    <n v="2.08"/>
    <n v="2002.64"/>
    <n v="153.69999999999999"/>
    <n v="313.49"/>
    <n v="313.45"/>
    <n v="299.7"/>
    <n v="0"/>
    <n v="2.08"/>
    <n v="1082.43"/>
    <n v="3085.07"/>
    <n v="780.65"/>
    <n v="7796.65"/>
    <n v="1940.83"/>
    <n v="2021.45"/>
    <n v="1991.33"/>
    <n v="184.65"/>
    <n v="7.23"/>
    <n v="13942.14"/>
    <n v="11943.57"/>
    <n v="4986.8599999999997"/>
    <n v="16930.43"/>
    <n v="12.79"/>
    <n v="2172.92"/>
    <n v="7854.56"/>
    <n v="23.36"/>
    <s v="Berkeley"/>
    <x v="0"/>
  </r>
  <r>
    <n v="44"/>
    <x v="0"/>
    <s v="y"/>
    <n v="772"/>
    <n v="79"/>
    <n v="2387.6999999999998"/>
    <n v="1374.19"/>
    <n v="3761.89"/>
    <n v="20.53"/>
    <n v="6.03"/>
    <n v="447.12"/>
    <n v="322.14999999999998"/>
    <n v="217.86"/>
    <n v="183.88"/>
    <n v="65.53"/>
    <n v="1.34"/>
    <n v="1237.8699999999999"/>
    <n v="127.83"/>
    <n v="186.8"/>
    <n v="182.34"/>
    <n v="182.24"/>
    <n v="0"/>
    <n v="1.34"/>
    <n v="680.54"/>
    <n v="1918.41"/>
    <n v="496.96"/>
    <n v="5157.5"/>
    <n v="1247.26"/>
    <n v="1222.8399999999999"/>
    <n v="1287.08"/>
    <n v="152.49"/>
    <n v="4.4400000000000004"/>
    <n v="9071.61"/>
    <n v="7780.09"/>
    <n v="3168.12"/>
    <n v="10948.21"/>
    <n v="14.18"/>
    <n v="1668.87"/>
    <n v="5017.96"/>
    <n v="21.12"/>
    <s v="Berkeley"/>
    <x v="0"/>
  </r>
  <r>
    <n v="45"/>
    <x v="0"/>
    <s v="y"/>
    <n v="2494"/>
    <n v="3066"/>
    <n v="11536.53"/>
    <n v="12622.59"/>
    <n v="24159.119999999999"/>
    <n v="21.29"/>
    <n v="6.36"/>
    <n v="1042.54"/>
    <n v="755.17"/>
    <n v="690.2"/>
    <n v="1848.26"/>
    <n v="173.08"/>
    <n v="24.48"/>
    <n v="4533.7299999999996"/>
    <n v="2135.35"/>
    <n v="1223.73"/>
    <n v="773.13"/>
    <n v="1563.26"/>
    <n v="0"/>
    <n v="24.71"/>
    <n v="5720.19"/>
    <n v="10253.92"/>
    <n v="4132.22"/>
    <n v="11322.22"/>
    <n v="2924.38"/>
    <n v="3480.96"/>
    <n v="10878.95"/>
    <n v="305.69"/>
    <n v="135.59"/>
    <n v="29047.79"/>
    <n v="18033.25"/>
    <n v="7802.04"/>
    <n v="25835.29"/>
    <n v="10.36"/>
    <n v="33513.06"/>
    <n v="52536.98"/>
    <n v="10.93"/>
    <s v="Berkeley"/>
    <x v="0"/>
  </r>
  <r>
    <n v="46"/>
    <x v="0"/>
    <s v="y"/>
    <n v="1641"/>
    <n v="816"/>
    <n v="6137.27"/>
    <n v="5512.14"/>
    <n v="11649.41"/>
    <n v="20.440000000000001"/>
    <n v="5.63"/>
    <n v="735.66"/>
    <n v="538.42999999999995"/>
    <n v="468.8"/>
    <n v="821.32"/>
    <n v="134"/>
    <n v="7.74"/>
    <n v="2705.95"/>
    <n v="702.4"/>
    <n v="629.26"/>
    <n v="558.79"/>
    <n v="772.57"/>
    <n v="0"/>
    <n v="7.75"/>
    <n v="2670.76"/>
    <n v="5376.72"/>
    <n v="1890.45"/>
    <n v="7980.72"/>
    <n v="2029.72"/>
    <n v="2405.5300000000002"/>
    <n v="4983.3100000000004"/>
    <n v="252.31"/>
    <n v="31.9"/>
    <n v="17683.48"/>
    <n v="12668.26"/>
    <n v="5458.2"/>
    <n v="18126.47"/>
    <n v="11.05"/>
    <n v="10603.88"/>
    <n v="21388.01"/>
    <n v="12.99"/>
    <s v="Berkeley"/>
    <x v="0"/>
  </r>
  <r>
    <n v="47"/>
    <x v="0"/>
    <s v="y"/>
    <n v="1359"/>
    <n v="1735"/>
    <n v="6845.87"/>
    <n v="9176.2800000000007"/>
    <n v="16022.15"/>
    <n v="20.23"/>
    <n v="5.89"/>
    <n v="576.22"/>
    <n v="428.54"/>
    <n v="373.66"/>
    <n v="1282.24"/>
    <n v="94.81"/>
    <n v="14.41"/>
    <n v="2769.88"/>
    <n v="1182.4100000000001"/>
    <n v="1177.1099999999999"/>
    <n v="642.39"/>
    <n v="1174.1400000000001"/>
    <n v="0"/>
    <n v="14.49"/>
    <n v="4190.54"/>
    <n v="6960.42"/>
    <n v="3001.91"/>
    <n v="6501.2"/>
    <n v="1621.1"/>
    <n v="1833.83"/>
    <n v="7406.63"/>
    <n v="169.36"/>
    <n v="69.22"/>
    <n v="17601.349999999999"/>
    <n v="10125.51"/>
    <n v="4316.49"/>
    <n v="14442"/>
    <n v="10.63"/>
    <n v="18347.79"/>
    <n v="34111.449999999997"/>
    <n v="10.58"/>
    <s v="Berkeley"/>
    <x v="0"/>
  </r>
  <r>
    <n v="48"/>
    <x v="0"/>
    <s v="y"/>
    <n v="2984"/>
    <n v="698"/>
    <n v="6967.12"/>
    <n v="5943.29"/>
    <n v="12910.41"/>
    <n v="22.32"/>
    <n v="6.01"/>
    <n v="909.3"/>
    <n v="539.12"/>
    <n v="417.82"/>
    <n v="672.66"/>
    <n v="274.14"/>
    <n v="7.39"/>
    <n v="2820.42"/>
    <n v="792.28"/>
    <n v="453.25"/>
    <n v="452.8"/>
    <n v="606.58000000000004"/>
    <n v="504.05"/>
    <n v="7.47"/>
    <n v="2816.43"/>
    <n v="5636.85"/>
    <n v="2202.38"/>
    <n v="9942.3700000000008"/>
    <n v="2088.86"/>
    <n v="2345.66"/>
    <n v="4215.24"/>
    <n v="506.93"/>
    <n v="37.520000000000003"/>
    <n v="19136.580000000002"/>
    <n v="14883.82"/>
    <n v="6199.11"/>
    <n v="21082.93"/>
    <n v="7.07"/>
    <n v="12461.19"/>
    <n v="24229.79"/>
    <n v="17.850000000000001"/>
    <s v="Berkeley"/>
    <x v="0"/>
  </r>
  <r>
    <n v="49"/>
    <x v="0"/>
    <s v="y"/>
    <n v="2633"/>
    <n v="856"/>
    <n v="6497.94"/>
    <n v="5960.53"/>
    <n v="12458.47"/>
    <n v="23.01"/>
    <n v="6.31"/>
    <n v="848.6"/>
    <n v="494.57"/>
    <n v="378.33"/>
    <n v="703.95"/>
    <n v="245.98"/>
    <n v="8.36"/>
    <n v="2679.79"/>
    <n v="828.22"/>
    <n v="875.17"/>
    <n v="406.02"/>
    <n v="617.77"/>
    <n v="185.67"/>
    <n v="8.44"/>
    <n v="2921.3"/>
    <n v="5601.09"/>
    <n v="2295.09"/>
    <n v="9371.15"/>
    <n v="2145.71"/>
    <n v="2281.62"/>
    <n v="4609.1000000000004"/>
    <n v="458.72"/>
    <n v="46.06"/>
    <n v="18912.36"/>
    <n v="14257.2"/>
    <n v="5756.39"/>
    <n v="20013.59"/>
    <n v="7.6"/>
    <n v="13190.78"/>
    <n v="25856.68"/>
    <n v="15.41"/>
    <s v="Berkeley"/>
    <x v="0"/>
  </r>
  <r>
    <n v="50"/>
    <x v="0"/>
    <s v="y"/>
    <n v="1241"/>
    <n v="17956"/>
    <n v="25621.07"/>
    <n v="46706.29"/>
    <n v="72327.360000000001"/>
    <n v="31.31"/>
    <n v="8.89"/>
    <n v="34.79"/>
    <n v="3.47"/>
    <n v="12.35"/>
    <n v="8389.86"/>
    <n v="124.85"/>
    <n v="124.34"/>
    <n v="8689.66"/>
    <n v="14302.02"/>
    <n v="0"/>
    <n v="1069.47"/>
    <n v="6298.23"/>
    <n v="885.16"/>
    <n v="125.61"/>
    <n v="22680.5"/>
    <n v="31370.16"/>
    <n v="16256.66"/>
    <n v="685.22"/>
    <n v="15.89"/>
    <n v="197.01"/>
    <n v="64020.14"/>
    <n v="284.37"/>
    <n v="712.16"/>
    <n v="65914.8"/>
    <n v="1182.49"/>
    <n v="292.72000000000003"/>
    <n v="1475.21"/>
    <n v="1.19"/>
    <n v="241346.06"/>
    <n v="297220.78000000003"/>
    <n v="13.44"/>
    <s v="Berkeley"/>
    <x v="0"/>
  </r>
  <r>
    <n v="51"/>
    <x v="0"/>
    <s v="y"/>
    <n v="451"/>
    <n v="25957"/>
    <n v="35841.54"/>
    <n v="108665"/>
    <n v="144506.54"/>
    <n v="21.8"/>
    <n v="6.35"/>
    <n v="34.78"/>
    <n v="0.42"/>
    <n v="12.76"/>
    <n v="11424.21"/>
    <n v="31.68"/>
    <n v="177.16"/>
    <n v="11681.03"/>
    <n v="13495.14"/>
    <n v="0"/>
    <n v="1580.22"/>
    <n v="8644.34"/>
    <n v="19502.53"/>
    <n v="178.92"/>
    <n v="43401.16"/>
    <n v="55082.19"/>
    <n v="34577.9"/>
    <n v="675.51"/>
    <n v="0.66"/>
    <n v="219.91"/>
    <n v="66646.850000000006"/>
    <n v="63.31"/>
    <n v="982.32"/>
    <n v="68588.55"/>
    <n v="959.39"/>
    <n v="83.13"/>
    <n v="1042.52"/>
    <n v="2.31"/>
    <n v="211416.68"/>
    <n v="363330.17"/>
    <n v="8.14"/>
    <s v="Berkeley"/>
    <x v="0"/>
  </r>
  <r>
    <n v="52"/>
    <x v="0"/>
    <s v="y"/>
    <n v="1918"/>
    <n v="536"/>
    <n v="5911.08"/>
    <n v="4900.6400000000003"/>
    <n v="10811.72"/>
    <n v="20.5"/>
    <n v="5.17"/>
    <n v="525.09"/>
    <n v="573.37"/>
    <n v="540.38"/>
    <n v="662.06"/>
    <n v="174.26"/>
    <n v="5.57"/>
    <n v="2480.7199999999998"/>
    <n v="558.59"/>
    <n v="501.84"/>
    <n v="530.83000000000004"/>
    <n v="611.13"/>
    <n v="132.80000000000001"/>
    <n v="5.57"/>
    <n v="2340.7600000000002"/>
    <n v="4821.4799999999996"/>
    <n v="1724.07"/>
    <n v="5820.24"/>
    <n v="2202.0700000000002"/>
    <n v="2697.65"/>
    <n v="3991.59"/>
    <n v="319.29000000000002"/>
    <n v="20.46"/>
    <n v="15051.3"/>
    <n v="11039.26"/>
    <n v="5211.62"/>
    <n v="16250.88"/>
    <n v="8.4700000000000006"/>
    <n v="8002.82"/>
    <n v="17642.79"/>
    <n v="14.93"/>
    <s v="Berkeley"/>
    <x v="0"/>
  </r>
  <r>
    <n v="53"/>
    <x v="0"/>
    <s v="y"/>
    <n v="1353"/>
    <n v="385"/>
    <n v="4134.6400000000003"/>
    <n v="3556.73"/>
    <n v="7691.37"/>
    <n v="20.29"/>
    <n v="5.05"/>
    <n v="353.05"/>
    <n v="356.06"/>
    <n v="369.29"/>
    <n v="464.8"/>
    <n v="106.26"/>
    <n v="3.92"/>
    <n v="1653.38"/>
    <n v="391.69"/>
    <n v="348.41"/>
    <n v="374.93"/>
    <n v="432.61"/>
    <n v="131.58000000000001"/>
    <n v="3.92"/>
    <n v="1683.14"/>
    <n v="3336.52"/>
    <n v="1246.6099999999999"/>
    <n v="3973.85"/>
    <n v="1403.85"/>
    <n v="1810.24"/>
    <n v="2763.95"/>
    <n v="192.2"/>
    <n v="12.23"/>
    <n v="10156.31"/>
    <n v="7380.14"/>
    <n v="3419.72"/>
    <n v="10799.86"/>
    <n v="7.98"/>
    <n v="5602.14"/>
    <n v="12483.67"/>
    <n v="14.55"/>
    <s v="Berkeley"/>
    <x v="0"/>
  </r>
  <r>
    <n v="54"/>
    <x v="0"/>
    <s v="y"/>
    <n v="484"/>
    <n v="1508"/>
    <n v="3426.89"/>
    <n v="5988.66"/>
    <n v="9415.5499999999993"/>
    <n v="22.46"/>
    <n v="6.86"/>
    <n v="118.28"/>
    <n v="117.31"/>
    <n v="133.63999999999999"/>
    <n v="768.02"/>
    <n v="32.9"/>
    <n v="10.95"/>
    <n v="1181.0899999999999"/>
    <n v="770.27"/>
    <n v="212.29"/>
    <n v="247.55"/>
    <n v="648.63"/>
    <n v="130.16999999999999"/>
    <n v="11.03"/>
    <n v="2019.95"/>
    <n v="3201.04"/>
    <n v="1360.29"/>
    <n v="1351.61"/>
    <n v="466.27"/>
    <n v="638.30999999999995"/>
    <n v="4540.17"/>
    <n v="58.38"/>
    <n v="54.61"/>
    <n v="7109.34"/>
    <n v="2514.5700000000002"/>
    <n v="1160.2"/>
    <n v="3674.77"/>
    <n v="7.59"/>
    <n v="12940.64"/>
    <n v="19368.38"/>
    <n v="8.58"/>
    <s v="Berkeley"/>
    <x v="0"/>
  </r>
  <r>
    <n v="55"/>
    <x v="0"/>
    <s v="y"/>
    <n v="1161"/>
    <n v="4004"/>
    <n v="8727.25"/>
    <n v="15077.6"/>
    <n v="23804.85"/>
    <n v="22.75"/>
    <n v="7.1"/>
    <n v="278.44"/>
    <n v="240.39"/>
    <n v="304.7"/>
    <n v="1952.04"/>
    <n v="70.95"/>
    <n v="28.99"/>
    <n v="2875.51"/>
    <n v="1776.9"/>
    <n v="487.73"/>
    <n v="629.29999999999995"/>
    <n v="1682.89"/>
    <n v="130.51"/>
    <n v="29.23"/>
    <n v="4736.5600000000004"/>
    <n v="7612.07"/>
    <n v="3024.44"/>
    <n v="3350.56"/>
    <n v="1032.6600000000001"/>
    <n v="1446.7"/>
    <n v="11389.91"/>
    <n v="126.21"/>
    <n v="149.25"/>
    <n v="17495.29"/>
    <n v="5956.13"/>
    <n v="2620.04"/>
    <n v="8576.17"/>
    <n v="7.39"/>
    <n v="31777.599999999999"/>
    <n v="47098"/>
    <n v="7.94"/>
    <s v="Berkeley"/>
    <x v="0"/>
  </r>
  <r>
    <n v="56"/>
    <x v="0"/>
    <s v="y"/>
    <n v="52"/>
    <n v="1581"/>
    <n v="2368.7199999999998"/>
    <n v="11756.88"/>
    <n v="14125.6"/>
    <n v="20.64"/>
    <n v="5.94"/>
    <n v="13.73"/>
    <n v="14.75"/>
    <n v="15.09"/>
    <n v="728.04"/>
    <n v="7.95"/>
    <n v="10.92"/>
    <n v="790.48"/>
    <n v="791.9"/>
    <n v="58.3"/>
    <n v="160.94"/>
    <n v="598.49"/>
    <n v="834.03"/>
    <n v="11"/>
    <n v="2454.65"/>
    <n v="3245.13"/>
    <n v="1845.16"/>
    <n v="132.94"/>
    <n v="52.33"/>
    <n v="79.31"/>
    <n v="4411.25"/>
    <n v="13.29"/>
    <n v="57.23"/>
    <n v="4746.3500000000004"/>
    <n v="277.86"/>
    <n v="137.62"/>
    <n v="415.48"/>
    <n v="7.99"/>
    <n v="13289.95"/>
    <n v="21251.35"/>
    <n v="8.41"/>
    <s v="Berkeley"/>
    <x v="0"/>
  </r>
  <r>
    <n v="57"/>
    <x v="0"/>
    <s v="y"/>
    <n v="0"/>
    <n v="1951"/>
    <n v="2772.99"/>
    <n v="5777.07"/>
    <n v="8550.06"/>
    <n v="23.53"/>
    <n v="7.68"/>
    <n v="3.45"/>
    <n v="0"/>
    <n v="1.03"/>
    <n v="928.94"/>
    <n v="1.69"/>
    <n v="13.5"/>
    <n v="948.61"/>
    <n v="989.22"/>
    <n v="53.56"/>
    <n v="185.45"/>
    <n v="754.03"/>
    <n v="140.06"/>
    <n v="13.58"/>
    <n v="2135.89"/>
    <n v="3084.51"/>
    <n v="1368.28"/>
    <n v="63.23"/>
    <n v="0"/>
    <n v="17.23"/>
    <n v="5928.54"/>
    <n v="2.85"/>
    <n v="78.39"/>
    <n v="6090.24"/>
    <n v="83.31"/>
    <n v="4.6500000000000004"/>
    <n v="87.96"/>
    <n v="0"/>
    <n v="15929.26"/>
    <n v="22119.34"/>
    <n v="8.16"/>
    <s v="Berkeley"/>
    <x v="0"/>
  </r>
  <r>
    <n v="58"/>
    <x v="0"/>
    <s v="y"/>
    <n v="500"/>
    <n v="1648"/>
    <n v="3667.76"/>
    <n v="7038.73"/>
    <n v="10706.49"/>
    <n v="22.38"/>
    <n v="6.88"/>
    <n v="129.85"/>
    <n v="132.87"/>
    <n v="137.6"/>
    <n v="825.21"/>
    <n v="35.97"/>
    <n v="11.9"/>
    <n v="1273.3900000000001"/>
    <n v="861.7"/>
    <n v="218.41"/>
    <n v="263.70999999999998"/>
    <n v="700.64"/>
    <n v="360.2"/>
    <n v="11.99"/>
    <n v="2416.64"/>
    <n v="3690.04"/>
    <n v="1704.02"/>
    <n v="1470.53"/>
    <n v="519.69000000000005"/>
    <n v="649.07000000000005"/>
    <n v="4813.47"/>
    <n v="64.95"/>
    <n v="61.54"/>
    <n v="7579.25"/>
    <n v="2704.24"/>
    <n v="1265.1600000000001"/>
    <n v="3969.4"/>
    <n v="7.94"/>
    <n v="14688.95"/>
    <n v="22696.16"/>
    <n v="8.91"/>
    <s v="Berkeley"/>
    <x v="0"/>
  </r>
  <r>
    <n v="59"/>
    <x v="0"/>
    <s v="y"/>
    <n v="430"/>
    <n v="1420"/>
    <n v="3182.18"/>
    <n v="5772.97"/>
    <n v="8955.15"/>
    <n v="22.77"/>
    <n v="7.09"/>
    <n v="115.91"/>
    <n v="119.3"/>
    <n v="122.58"/>
    <n v="721.62"/>
    <n v="34.76"/>
    <n v="10.26"/>
    <n v="1124.43"/>
    <n v="799.48"/>
    <n v="194.29"/>
    <n v="227.52"/>
    <n v="607.69000000000005"/>
    <n v="197.03"/>
    <n v="10.34"/>
    <n v="2036.35"/>
    <n v="3160.78"/>
    <n v="1418.31"/>
    <n v="1291.79"/>
    <n v="467.01"/>
    <n v="588.61"/>
    <n v="4279.24"/>
    <n v="64.22"/>
    <n v="54.24"/>
    <n v="6745.11"/>
    <n v="2411.63"/>
    <n v="1130.53"/>
    <n v="3542.17"/>
    <n v="8.24"/>
    <n v="13794.75"/>
    <n v="20308.669999999998"/>
    <n v="9.7100000000000009"/>
    <s v="Berkeley"/>
    <x v="0"/>
  </r>
  <r>
    <n v="60"/>
    <x v="0"/>
    <s v="y"/>
    <n v="1529"/>
    <n v="978"/>
    <n v="5764.41"/>
    <n v="5672.57"/>
    <n v="11436.98"/>
    <n v="19.88"/>
    <n v="6.33"/>
    <n v="780.55"/>
    <n v="547.89"/>
    <n v="390.13"/>
    <n v="742.71"/>
    <n v="90.48"/>
    <n v="9.1"/>
    <n v="2560.85"/>
    <n v="906.95"/>
    <n v="747.99"/>
    <n v="390.12"/>
    <n v="658.52"/>
    <n v="0"/>
    <n v="9.18"/>
    <n v="2712.76"/>
    <n v="5273.61"/>
    <n v="2045.06"/>
    <n v="8628.27"/>
    <n v="2093.17"/>
    <n v="2085.36"/>
    <n v="4644.05"/>
    <n v="177.41"/>
    <n v="52.36"/>
    <n v="17680.61"/>
    <n v="12984.2"/>
    <n v="5325.51"/>
    <n v="18309.71"/>
    <n v="11.97"/>
    <n v="13682.88"/>
    <n v="23671.48"/>
    <n v="13.99"/>
    <s v="Berkeley"/>
    <x v="0"/>
  </r>
  <r>
    <n v="61"/>
    <x v="0"/>
    <s v="y"/>
    <n v="1471"/>
    <n v="1246"/>
    <n v="5979.3"/>
    <n v="6146.17"/>
    <n v="12125.47"/>
    <n v="20.13"/>
    <n v="6.57"/>
    <n v="756.81"/>
    <n v="528.26"/>
    <n v="374.82"/>
    <n v="853.92"/>
    <n v="97.78"/>
    <n v="11.11"/>
    <n v="2622.7"/>
    <n v="1027.18"/>
    <n v="742.2"/>
    <n v="387.32"/>
    <n v="750.46"/>
    <n v="0"/>
    <n v="11.2"/>
    <n v="2918.36"/>
    <n v="5541.06"/>
    <n v="2156.6999999999998"/>
    <n v="8732.0499999999993"/>
    <n v="2047.08"/>
    <n v="2007.32"/>
    <n v="5404.13"/>
    <n v="202.01"/>
    <n v="69.11"/>
    <n v="18461.7"/>
    <n v="12988.46"/>
    <n v="5255.72"/>
    <n v="18244.18"/>
    <n v="12.4"/>
    <n v="14879.17"/>
    <n v="25290.720000000001"/>
    <n v="11.94"/>
    <s v="Berkeley"/>
    <x v="0"/>
  </r>
  <r>
    <n v="62"/>
    <x v="0"/>
    <s v="y"/>
    <n v="1103"/>
    <n v="139"/>
    <n v="3339.09"/>
    <n v="2061.0500000000002"/>
    <n v="5400.14"/>
    <n v="20.46"/>
    <n v="5.83"/>
    <n v="616.45000000000005"/>
    <n v="429.4"/>
    <n v="292.76"/>
    <n v="283.79000000000002"/>
    <n v="75.11"/>
    <n v="2.16"/>
    <n v="1699.68"/>
    <n v="246"/>
    <n v="252.81"/>
    <n v="258.49"/>
    <n v="275.92"/>
    <n v="0"/>
    <n v="2.17"/>
    <n v="1035.3900000000001"/>
    <n v="2735.06"/>
    <n v="757.3"/>
    <n v="6434.25"/>
    <n v="1664.69"/>
    <n v="1638.28"/>
    <n v="1883.88"/>
    <n v="167.83"/>
    <n v="8.17"/>
    <n v="11797.1"/>
    <n v="9905.0499999999993"/>
    <n v="4180.26"/>
    <n v="14085.31"/>
    <n v="12.77"/>
    <n v="3536.68"/>
    <n v="8131.15"/>
    <n v="25.44"/>
    <s v="Berkeley"/>
    <x v="0"/>
  </r>
  <r>
    <n v="63"/>
    <x v="0"/>
    <s v="y"/>
    <n v="892"/>
    <n v="35"/>
    <n v="2586.5700000000002"/>
    <n v="917.97"/>
    <n v="3504.54"/>
    <n v="21.88"/>
    <n v="6.13"/>
    <n v="527.54"/>
    <n v="365.93"/>
    <n v="241.36"/>
    <n v="183.26"/>
    <n v="70.62"/>
    <n v="1.1599999999999999"/>
    <n v="1389.87"/>
    <n v="62"/>
    <n v="0"/>
    <n v="199.54"/>
    <n v="185.76"/>
    <n v="0"/>
    <n v="1.1599999999999999"/>
    <n v="448.46"/>
    <n v="1838.33"/>
    <n v="261.54000000000002"/>
    <n v="5751.27"/>
    <n v="1458.87"/>
    <n v="1395.35"/>
    <n v="1302.02"/>
    <n v="186.43"/>
    <n v="3.78"/>
    <n v="10097.719999999999"/>
    <n v="8791.93"/>
    <n v="3617.09"/>
    <n v="12409.02"/>
    <n v="13.91"/>
    <n v="849.89"/>
    <n v="3475.01"/>
    <n v="24.28"/>
    <s v="Berkeley"/>
    <x v="0"/>
  </r>
  <r>
    <n v="64"/>
    <x v="0"/>
    <s v="y"/>
    <n v="1719"/>
    <n v="564"/>
    <n v="5311.51"/>
    <n v="4484.57"/>
    <n v="9796.08"/>
    <n v="20.51"/>
    <n v="6.44"/>
    <n v="742.65"/>
    <n v="626.36"/>
    <n v="435.89"/>
    <n v="654.17999999999995"/>
    <n v="97.36"/>
    <n v="5.55"/>
    <n v="2561.9899999999998"/>
    <n v="668.67"/>
    <n v="502.85"/>
    <n v="470.15"/>
    <n v="613.09"/>
    <n v="0"/>
    <n v="5.55"/>
    <n v="2260.3000000000002"/>
    <n v="4822.29"/>
    <n v="1641.67"/>
    <n v="9199.56"/>
    <n v="2545.23"/>
    <n v="2512.4499999999998"/>
    <n v="4571.5200000000004"/>
    <n v="224.48"/>
    <n v="26.89"/>
    <n v="19080.12"/>
    <n v="14481.72"/>
    <n v="5759.02"/>
    <n v="20240.740000000002"/>
    <n v="11.77"/>
    <n v="9472.3799999999992"/>
    <n v="19300.240000000002"/>
    <n v="16.8"/>
    <s v="Berkeley"/>
    <x v="0"/>
  </r>
  <r>
    <n v="65"/>
    <x v="0"/>
    <s v="y"/>
    <n v="996"/>
    <n v="728"/>
    <n v="3727.24"/>
    <n v="4251.53"/>
    <n v="7978.77"/>
    <n v="20.399999999999999"/>
    <n v="6.63"/>
    <n v="470.69"/>
    <n v="378.49"/>
    <n v="267.33"/>
    <n v="618.46"/>
    <n v="65.569999999999993"/>
    <n v="5.88"/>
    <n v="1806.42"/>
    <n v="639.5"/>
    <n v="631.25"/>
    <n v="331.8"/>
    <n v="554.20000000000005"/>
    <n v="0"/>
    <n v="5.88"/>
    <n v="2162.63"/>
    <n v="3969.05"/>
    <n v="1602.56"/>
    <n v="5922.82"/>
    <n v="1472.57"/>
    <n v="1580.04"/>
    <n v="4366.26"/>
    <n v="170.75"/>
    <n v="32.479999999999997"/>
    <n v="13544.91"/>
    <n v="9146.18"/>
    <n v="3597.43"/>
    <n v="12743.61"/>
    <n v="12.79"/>
    <n v="9260.09"/>
    <n v="18691.310000000001"/>
    <n v="12.72"/>
    <s v="Berkeley"/>
    <x v="0"/>
  </r>
  <r>
    <n v="66"/>
    <x v="0"/>
    <s v="y"/>
    <n v="1104"/>
    <n v="114"/>
    <n v="3089.71"/>
    <n v="2113.41"/>
    <n v="5203.12"/>
    <n v="21.45"/>
    <n v="6.3"/>
    <n v="513.83000000000004"/>
    <n v="436.74"/>
    <n v="291.12"/>
    <n v="291.87"/>
    <n v="74.349999999999994"/>
    <n v="1.92"/>
    <n v="1609.85"/>
    <n v="197.96"/>
    <n v="305.95999999999998"/>
    <n v="273.14"/>
    <n v="292.73"/>
    <n v="0"/>
    <n v="1.92"/>
    <n v="1071.72"/>
    <n v="2681.56"/>
    <n v="777.07"/>
    <n v="6113.38"/>
    <n v="1839.6"/>
    <n v="1734.18"/>
    <n v="2113.5300000000002"/>
    <n v="237.9"/>
    <n v="7.34"/>
    <n v="12045.92"/>
    <n v="9925.0499999999993"/>
    <n v="4017.92"/>
    <n v="13942.97"/>
    <n v="12.63"/>
    <n v="2791.55"/>
    <n v="8485.9"/>
    <n v="24.49"/>
    <s v="Berkeley"/>
    <x v="0"/>
  </r>
  <r>
    <n v="67"/>
    <x v="0"/>
    <s v="y"/>
    <n v="795"/>
    <n v="81"/>
    <n v="2232.85"/>
    <n v="1512.19"/>
    <n v="3745.04"/>
    <n v="20.440000000000001"/>
    <n v="5.94"/>
    <n v="371.24"/>
    <n v="310"/>
    <n v="211.23"/>
    <n v="208.06"/>
    <n v="49.77"/>
    <n v="1.36"/>
    <n v="1151.68"/>
    <n v="138.13"/>
    <n v="213.55"/>
    <n v="195.38"/>
    <n v="207.86"/>
    <n v="0"/>
    <n v="1.36"/>
    <n v="756.29"/>
    <n v="1907.97"/>
    <n v="547.07000000000005"/>
    <n v="4124.6099999999997"/>
    <n v="1268.24"/>
    <n v="1237.99"/>
    <n v="1479.9"/>
    <n v="129.08000000000001"/>
    <n v="4.57"/>
    <n v="8244.39"/>
    <n v="6759.91"/>
    <n v="2832.66"/>
    <n v="9592.57"/>
    <n v="12.07"/>
    <n v="1947.13"/>
    <n v="5674"/>
    <n v="24.04"/>
    <s v="Berkeley"/>
    <x v="0"/>
  </r>
  <r>
    <n v="68"/>
    <x v="0"/>
    <s v="y"/>
    <n v="1660"/>
    <n v="625"/>
    <n v="5164.4399999999996"/>
    <n v="4102.21"/>
    <n v="9266.65"/>
    <n v="20.88"/>
    <n v="6.73"/>
    <n v="654.95000000000005"/>
    <n v="574.63"/>
    <n v="394.65"/>
    <n v="605.52"/>
    <n v="133.36000000000001"/>
    <n v="6.1"/>
    <n v="2369.2199999999998"/>
    <n v="627.09"/>
    <n v="445.54"/>
    <n v="368.88"/>
    <n v="560.11"/>
    <n v="0"/>
    <n v="6.18"/>
    <n v="2007.8"/>
    <n v="4377.0200000000004"/>
    <n v="1441.51"/>
    <n v="8348.49"/>
    <n v="2157.67"/>
    <n v="2319.3200000000002"/>
    <n v="4212.41"/>
    <n v="377.3"/>
    <n v="39.86"/>
    <n v="17455.05"/>
    <n v="13202.78"/>
    <n v="5335.69"/>
    <n v="18538.47"/>
    <n v="11.17"/>
    <n v="9201.85"/>
    <n v="18107.689999999999"/>
    <n v="14.72"/>
    <s v="Berkeley"/>
    <x v="0"/>
  </r>
  <r>
    <n v="69"/>
    <x v="0"/>
    <s v="y"/>
    <n v="1567"/>
    <n v="135"/>
    <n v="4161.28"/>
    <n v="2525.7600000000002"/>
    <n v="6687.04"/>
    <n v="21.2"/>
    <n v="6.22"/>
    <n v="606.14"/>
    <n v="547.46"/>
    <n v="369.43"/>
    <n v="326.83"/>
    <n v="129.19"/>
    <n v="2.33"/>
    <n v="1981.37"/>
    <n v="235.32"/>
    <n v="350.94"/>
    <n v="310.95999999999998"/>
    <n v="327.42"/>
    <n v="0"/>
    <n v="2.33"/>
    <n v="1226.96"/>
    <n v="3208.33"/>
    <n v="897.22"/>
    <n v="7681.74"/>
    <n v="2251.17"/>
    <n v="2179.9"/>
    <n v="2329.27"/>
    <n v="432.29"/>
    <n v="10.48"/>
    <n v="14884.84"/>
    <n v="12545.1"/>
    <n v="5027.6099999999997"/>
    <n v="17572.71"/>
    <n v="11.21"/>
    <n v="3558.55"/>
    <n v="9920.75"/>
    <n v="26.36"/>
    <s v="Berkeley"/>
    <x v="0"/>
  </r>
  <r>
    <n v="70"/>
    <x v="0"/>
    <s v="y"/>
    <n v="116"/>
    <n v="1823"/>
    <n v="3234.28"/>
    <n v="7168.44"/>
    <n v="10402.719999999999"/>
    <n v="23.75"/>
    <n v="8.5299999999999994"/>
    <n v="38.619999999999997"/>
    <n v="33.89"/>
    <n v="24.78"/>
    <n v="1133.8699999999999"/>
    <n v="9.69"/>
    <n v="13.84"/>
    <n v="1254.68"/>
    <n v="1595.52"/>
    <n v="698.23"/>
    <n v="372.14"/>
    <n v="1020.12"/>
    <n v="0"/>
    <n v="13.92"/>
    <n v="3699.93"/>
    <n v="4954.6099999999997"/>
    <n v="2665.89"/>
    <n v="475.55"/>
    <n v="130.83000000000001"/>
    <n v="172.68"/>
    <n v="8879.2800000000007"/>
    <n v="49.74"/>
    <n v="96.19"/>
    <n v="9804.27"/>
    <n v="828.8"/>
    <n v="313.18"/>
    <n v="1141.98"/>
    <n v="9.84"/>
    <n v="25145.360000000001"/>
    <n v="40474.44"/>
    <n v="13.79"/>
    <s v="Berkeley"/>
    <x v="0"/>
  </r>
  <r>
    <n v="71"/>
    <x v="0"/>
    <s v="y"/>
    <n v="26"/>
    <n v="283"/>
    <n v="537.4"/>
    <n v="1018.03"/>
    <n v="1555.43"/>
    <n v="27.06"/>
    <n v="10.050000000000001"/>
    <n v="6.95"/>
    <n v="8.73"/>
    <n v="5.34"/>
    <n v="221.57"/>
    <n v="2.35"/>
    <n v="1.97"/>
    <n v="246.91"/>
    <n v="330.88"/>
    <n v="0"/>
    <n v="78.72"/>
    <n v="199.53"/>
    <n v="0"/>
    <n v="1.97"/>
    <n v="611.09"/>
    <n v="858"/>
    <n v="409.59"/>
    <n v="69.31"/>
    <n v="36.72"/>
    <n v="41.18"/>
    <n v="1979.28"/>
    <n v="13.13"/>
    <n v="12.92"/>
    <n v="2152.5500000000002"/>
    <n v="160.34"/>
    <n v="68.47"/>
    <n v="228.81"/>
    <n v="8.8000000000000007"/>
    <n v="5494.54"/>
    <n v="8153.32"/>
    <n v="19.420000000000002"/>
    <s v="Berkeley"/>
    <x v="0"/>
  </r>
  <r>
    <n v="72"/>
    <x v="0"/>
    <s v="y"/>
    <n v="94"/>
    <n v="252"/>
    <n v="662.27"/>
    <n v="1320.08"/>
    <n v="1982.35"/>
    <n v="29.11"/>
    <n v="10.68"/>
    <n v="39.950000000000003"/>
    <n v="35.06"/>
    <n v="23.21"/>
    <n v="218.43"/>
    <n v="8.35"/>
    <n v="1.83"/>
    <n v="326.82"/>
    <n v="333.23"/>
    <n v="184.31"/>
    <n v="86.67"/>
    <n v="201.41"/>
    <n v="0"/>
    <n v="1.83"/>
    <n v="807.45"/>
    <n v="1134.26"/>
    <n v="604.21"/>
    <n v="567.27"/>
    <n v="257.82"/>
    <n v="201.1"/>
    <n v="2300.9"/>
    <n v="45.3"/>
    <n v="13.04"/>
    <n v="3385.43"/>
    <n v="1071.49"/>
    <n v="342.07"/>
    <n v="1413.57"/>
    <n v="15.04"/>
    <n v="5548.36"/>
    <n v="10509.17"/>
    <n v="22.02"/>
    <s v="Berkeley"/>
    <x v="0"/>
  </r>
  <r>
    <n v="73"/>
    <x v="0"/>
    <s v="y"/>
    <n v="28"/>
    <n v="329"/>
    <n v="629.74"/>
    <n v="1554.15"/>
    <n v="2183.89"/>
    <n v="28.4"/>
    <n v="10.51"/>
    <n v="6.5"/>
    <n v="8.8699999999999992"/>
    <n v="6.18"/>
    <n v="276.89"/>
    <n v="2.4300000000000002"/>
    <n v="2.3199999999999998"/>
    <n v="303.2"/>
    <n v="416.79"/>
    <n v="204.9"/>
    <n v="96.29"/>
    <n v="252.49"/>
    <n v="0"/>
    <n v="2.3199999999999998"/>
    <n v="972.8"/>
    <n v="1275.99"/>
    <n v="717.98"/>
    <n v="68.62"/>
    <n v="58.04"/>
    <n v="49.82"/>
    <n v="2747.41"/>
    <n v="14.2"/>
    <n v="15.76"/>
    <n v="2953.85"/>
    <n v="190.68"/>
    <n v="73.349999999999994"/>
    <n v="264.04000000000002"/>
    <n v="9.43"/>
    <n v="6983.25"/>
    <n v="12451.55"/>
    <n v="21.23"/>
    <s v="Berkeley"/>
    <x v="0"/>
  </r>
  <r>
    <n v="74"/>
    <x v="0"/>
    <s v="y"/>
    <n v="424"/>
    <n v="1882"/>
    <n v="3610.26"/>
    <n v="6514.22"/>
    <n v="10124.48"/>
    <n v="25.39"/>
    <n v="8.9499999999999993"/>
    <n v="173.86"/>
    <n v="137.16"/>
    <n v="97.75"/>
    <n v="927.65"/>
    <n v="27.05"/>
    <n v="14.3"/>
    <n v="1377.78"/>
    <n v="1807.19"/>
    <n v="465.17"/>
    <n v="305.93"/>
    <n v="782.32"/>
    <n v="0"/>
    <n v="14.39"/>
    <n v="3374.99"/>
    <n v="4752.7700000000004"/>
    <n v="2578.29"/>
    <n v="2322.77"/>
    <n v="630.38"/>
    <n v="653.61"/>
    <n v="7422.49"/>
    <n v="101.25"/>
    <n v="93.7"/>
    <n v="11224.2"/>
    <n v="3708.01"/>
    <n v="1339.52"/>
    <n v="5047.53"/>
    <n v="11.9"/>
    <n v="29140.97"/>
    <n v="41164.949999999997"/>
    <n v="15.48"/>
    <s v="Berkeley"/>
    <x v="0"/>
  </r>
  <r>
    <n v="75"/>
    <x v="0"/>
    <s v="y"/>
    <n v="259"/>
    <n v="884"/>
    <n v="1824.09"/>
    <n v="3153.86"/>
    <n v="4977.95"/>
    <n v="25.49"/>
    <n v="8.66"/>
    <n v="102.58"/>
    <n v="86.58"/>
    <n v="59.84"/>
    <n v="441.7"/>
    <n v="17.18"/>
    <n v="6.75"/>
    <n v="714.62"/>
    <n v="889.99"/>
    <n v="241.69"/>
    <n v="153.26"/>
    <n v="372.53"/>
    <n v="0"/>
    <n v="6.76"/>
    <n v="1664.22"/>
    <n v="2378.84"/>
    <n v="1284.94"/>
    <n v="1274.45"/>
    <n v="415.46"/>
    <n v="397.48"/>
    <n v="3513.85"/>
    <n v="77.930000000000007"/>
    <n v="41.29"/>
    <n v="5720.45"/>
    <n v="2165.3200000000002"/>
    <n v="823.22"/>
    <n v="2988.54"/>
    <n v="11.54"/>
    <n v="14374.39"/>
    <n v="20144.64"/>
    <n v="16.260000000000002"/>
    <s v="Berkeley"/>
    <x v="0"/>
  </r>
  <r>
    <n v="76"/>
    <x v="0"/>
    <s v="y"/>
    <n v="622"/>
    <n v="2683"/>
    <n v="5159.21"/>
    <n v="9235.42"/>
    <n v="14394.63"/>
    <n v="24.69"/>
    <n v="8.3699999999999992"/>
    <n v="242.21"/>
    <n v="204.6"/>
    <n v="141.43"/>
    <n v="1290.5"/>
    <n v="36.090000000000003"/>
    <n v="20.45"/>
    <n v="1935.28"/>
    <n v="2561.83"/>
    <n v="629.70000000000005"/>
    <n v="427.74"/>
    <n v="1092.8699999999999"/>
    <n v="0"/>
    <n v="20.53"/>
    <n v="4732.66"/>
    <n v="6667.94"/>
    <n v="3619.26"/>
    <n v="2945.66"/>
    <n v="943.36"/>
    <n v="906.5"/>
    <n v="9917.9500000000007"/>
    <n v="166.98"/>
    <n v="121.66"/>
    <n v="15002.12"/>
    <n v="4962.5"/>
    <n v="1916.85"/>
    <n v="6879.35"/>
    <n v="11.06"/>
    <n v="40452.589999999997"/>
    <n v="55270.16"/>
    <n v="15.08"/>
    <s v="Berkeley"/>
    <x v="0"/>
  </r>
  <r>
    <n v="77"/>
    <x v="0"/>
    <s v="y"/>
    <n v="0"/>
    <n v="1804"/>
    <n v="2524.96"/>
    <n v="4958.57"/>
    <n v="7483.53"/>
    <n v="25.28"/>
    <n v="8.93"/>
    <n v="3.01"/>
    <n v="0"/>
    <n v="0.92"/>
    <n v="809.01"/>
    <n v="31.91"/>
    <n v="13.35"/>
    <n v="858.2"/>
    <n v="1356.08"/>
    <n v="253.59"/>
    <n v="211.96"/>
    <n v="671.13"/>
    <n v="0"/>
    <n v="13.44"/>
    <n v="2506.1999999999998"/>
    <n v="3364.4"/>
    <n v="1821.63"/>
    <n v="54.8"/>
    <n v="0"/>
    <n v="15.41"/>
    <n v="6552.26"/>
    <n v="156.07"/>
    <n v="83.79"/>
    <n v="6862.33"/>
    <n v="226.28"/>
    <n v="69.77"/>
    <n v="296.05"/>
    <n v="0"/>
    <n v="21966.7"/>
    <n v="30595.58"/>
    <n v="12.18"/>
    <s v="Berkeley"/>
    <x v="0"/>
  </r>
  <r>
    <n v="78"/>
    <x v="0"/>
    <s v="y"/>
    <n v="497"/>
    <n v="3501"/>
    <n v="6937.74"/>
    <n v="14586.27"/>
    <n v="21524.01"/>
    <n v="24.38"/>
    <n v="8.64"/>
    <n v="208.15"/>
    <n v="156.99"/>
    <n v="115.23"/>
    <n v="2272.4"/>
    <n v="31.67"/>
    <n v="26.91"/>
    <n v="2811.32"/>
    <n v="3402.81"/>
    <n v="1517.07"/>
    <n v="790.73"/>
    <n v="2045.61"/>
    <n v="0"/>
    <n v="27.07"/>
    <n v="7783.29"/>
    <n v="10594.62"/>
    <n v="5710.61"/>
    <n v="2548.4"/>
    <n v="684.36"/>
    <n v="797.9"/>
    <n v="17888.02"/>
    <n v="126.3"/>
    <n v="180.59"/>
    <n v="22225.57"/>
    <n v="4156.96"/>
    <n v="1554.99"/>
    <n v="5711.95"/>
    <n v="11.49"/>
    <n v="53134.94"/>
    <n v="86837.17"/>
    <n v="15.18"/>
    <s v="Berkeley"/>
    <x v="0"/>
  </r>
  <r>
    <n v="79"/>
    <x v="0"/>
    <s v="y"/>
    <n v="573"/>
    <n v="2278"/>
    <n v="5090.2299999999996"/>
    <n v="9886.2099999999991"/>
    <n v="14976.44"/>
    <n v="24.5"/>
    <n v="8.7799999999999994"/>
    <n v="233.24"/>
    <n v="178.45"/>
    <n v="134.01"/>
    <n v="1529.47"/>
    <n v="38.049999999999997"/>
    <n v="17.690000000000001"/>
    <n v="2130.9"/>
    <n v="2283.92"/>
    <n v="1112.57"/>
    <n v="561.6"/>
    <n v="1387.44"/>
    <n v="0"/>
    <n v="17.78"/>
    <n v="5363.3"/>
    <n v="7494.21"/>
    <n v="3958.09"/>
    <n v="2851.61"/>
    <n v="790.42"/>
    <n v="960.52"/>
    <n v="12420.97"/>
    <n v="193.11"/>
    <n v="123.14"/>
    <n v="17339.77"/>
    <n v="4795.66"/>
    <n v="1798.04"/>
    <n v="6593.69"/>
    <n v="11.51"/>
    <n v="37308.730000000003"/>
    <n v="61785.07"/>
    <n v="16.38"/>
    <s v="Berkeley"/>
    <x v="0"/>
  </r>
  <r>
    <n v="80"/>
    <x v="0"/>
    <s v="y"/>
    <n v="269"/>
    <n v="1471"/>
    <n v="3057.65"/>
    <n v="6222.47"/>
    <n v="9280.1200000000008"/>
    <n v="24.9"/>
    <n v="9.07"/>
    <n v="113.4"/>
    <n v="89.78"/>
    <n v="64.8"/>
    <n v="976.41"/>
    <n v="19.170000000000002"/>
    <n v="11.32"/>
    <n v="1274.8900000000001"/>
    <n v="1480.84"/>
    <n v="678.5"/>
    <n v="342.94"/>
    <n v="878.79"/>
    <n v="0"/>
    <n v="11.41"/>
    <n v="3392.49"/>
    <n v="4667.37"/>
    <n v="2502.29"/>
    <n v="1372.46"/>
    <n v="405.28"/>
    <n v="472.27"/>
    <n v="8112.17"/>
    <n v="104.15"/>
    <n v="79.92"/>
    <n v="10546.25"/>
    <n v="2354.16"/>
    <n v="881.69"/>
    <n v="3235.85"/>
    <n v="12.03"/>
    <n v="24181.18"/>
    <n v="39763.410000000003"/>
    <n v="16.440000000000001"/>
    <s v="Berkeley"/>
    <x v="0"/>
  </r>
  <r>
    <n v="81"/>
    <x v="0"/>
    <s v="y"/>
    <n v="0"/>
    <n v="1099"/>
    <n v="1525.74"/>
    <n v="2958.75"/>
    <n v="4484.49"/>
    <n v="23.87"/>
    <n v="8.2200000000000006"/>
    <n v="1.55"/>
    <n v="0"/>
    <n v="0.52"/>
    <n v="484.87"/>
    <n v="14.11"/>
    <n v="8.11"/>
    <n v="509.17"/>
    <n v="739.87"/>
    <n v="144.41999999999999"/>
    <n v="124.58"/>
    <n v="393.93"/>
    <n v="0"/>
    <n v="8.1199999999999992"/>
    <n v="1410.92"/>
    <n v="1920.09"/>
    <n v="1008.87"/>
    <n v="28.8"/>
    <n v="0"/>
    <n v="8.76"/>
    <n v="3740.55"/>
    <n v="68.7"/>
    <n v="50.06"/>
    <n v="3896.87"/>
    <n v="106.26"/>
    <n v="31.1"/>
    <n v="137.35"/>
    <n v="0"/>
    <n v="11420.73"/>
    <n v="15966.62"/>
    <n v="10.39"/>
    <s v="Berkeley"/>
    <x v="0"/>
  </r>
  <r>
    <n v="82"/>
    <x v="0"/>
    <s v="y"/>
    <n v="20"/>
    <n v="900"/>
    <n v="1256.44"/>
    <n v="2684.75"/>
    <n v="3941.19"/>
    <n v="24.03"/>
    <n v="8.4600000000000009"/>
    <n v="2.88"/>
    <n v="3.06"/>
    <n v="2.61"/>
    <n v="382.37"/>
    <n v="1.47"/>
    <n v="6.66"/>
    <n v="399.04"/>
    <n v="760.3"/>
    <n v="119.34"/>
    <n v="98.27"/>
    <n v="295.81"/>
    <n v="0"/>
    <n v="6.66"/>
    <n v="1280.3699999999999"/>
    <n v="1679.42"/>
    <n v="977.91"/>
    <n v="36.07"/>
    <n v="8.16"/>
    <n v="18.309999999999999"/>
    <n v="2784.89"/>
    <n v="6.26"/>
    <n v="41.24"/>
    <n v="2894.93"/>
    <n v="68.81"/>
    <n v="24.06"/>
    <n v="92.86"/>
    <n v="4.6399999999999997"/>
    <n v="11866.24"/>
    <n v="15380.26"/>
    <n v="13.18"/>
    <s v="Berkeley"/>
    <x v="0"/>
  </r>
  <r>
    <n v="83"/>
    <x v="0"/>
    <s v="y"/>
    <n v="97"/>
    <n v="451"/>
    <n v="840.77"/>
    <n v="1566.31"/>
    <n v="2407.08"/>
    <n v="24.69"/>
    <n v="8.49"/>
    <n v="35.549999999999997"/>
    <n v="31.31"/>
    <n v="20.82"/>
    <n v="198.7"/>
    <n v="8.74"/>
    <n v="3.39"/>
    <n v="298.52999999999997"/>
    <n v="473.9"/>
    <n v="94.85"/>
    <n v="64.33"/>
    <n v="162.66999999999999"/>
    <n v="0"/>
    <n v="3.39"/>
    <n v="799.14"/>
    <n v="1097.6600000000001"/>
    <n v="633.08000000000004"/>
    <n v="373.06"/>
    <n v="130.74"/>
    <n v="132.41"/>
    <n v="1583.59"/>
    <n v="44.78"/>
    <n v="21.58"/>
    <n v="2286.16"/>
    <n v="680.99"/>
    <n v="292.75"/>
    <n v="973.74"/>
    <n v="10.039999999999999"/>
    <n v="7420.02"/>
    <n v="9765.2199999999993"/>
    <n v="16.45"/>
    <s v="Berkeley"/>
    <x v="0"/>
  </r>
  <r>
    <n v="84"/>
    <x v="0"/>
    <s v="y"/>
    <n v="0"/>
    <n v="402"/>
    <n v="556.22"/>
    <n v="1084.6099999999999"/>
    <n v="1640.83"/>
    <n v="23.57"/>
    <n v="8.1199999999999992"/>
    <n v="0.72"/>
    <n v="0"/>
    <n v="0.21"/>
    <n v="167.1"/>
    <n v="5"/>
    <n v="2.92"/>
    <n v="175.94"/>
    <n v="269.58"/>
    <n v="51.89"/>
    <n v="43.78"/>
    <n v="133.44999999999999"/>
    <n v="0"/>
    <n v="2.92"/>
    <n v="501.62"/>
    <n v="677.56"/>
    <n v="365.25"/>
    <n v="12.78"/>
    <n v="0"/>
    <n v="3.3"/>
    <n v="1291.77"/>
    <n v="24.66"/>
    <n v="17.489999999999998"/>
    <n v="1350.01"/>
    <n v="40.75"/>
    <n v="10.86"/>
    <n v="51.61"/>
    <n v="0"/>
    <n v="4207.33"/>
    <n v="5843.1"/>
    <n v="10.47"/>
    <s v="Berkeley"/>
    <x v="0"/>
  </r>
  <r>
    <n v="85"/>
    <x v="0"/>
    <s v="y"/>
    <n v="1350"/>
    <n v="212"/>
    <n v="3842.94"/>
    <n v="2672.43"/>
    <n v="6515.37"/>
    <n v="21.64"/>
    <n v="6.39"/>
    <n v="575.41"/>
    <n v="591.55999999999995"/>
    <n v="383.04"/>
    <n v="351.23"/>
    <n v="88.68"/>
    <n v="2.92"/>
    <n v="1992.84"/>
    <n v="361.56"/>
    <n v="342.65"/>
    <n v="308.58999999999997"/>
    <n v="341.62"/>
    <n v="0"/>
    <n v="2.92"/>
    <n v="1357.34"/>
    <n v="3350.18"/>
    <n v="1012.8"/>
    <n v="6322.46"/>
    <n v="2599.79"/>
    <n v="2344.7800000000002"/>
    <n v="2618.92"/>
    <n v="307.66000000000003"/>
    <n v="13.07"/>
    <n v="14206.68"/>
    <n v="11574.7"/>
    <n v="5021.28"/>
    <n v="16595.97"/>
    <n v="12.29"/>
    <n v="5241.03"/>
    <n v="11809.16"/>
    <n v="24.72"/>
    <s v="Berkeley"/>
    <x v="0"/>
  </r>
  <r>
    <n v="86"/>
    <x v="0"/>
    <s v="y"/>
    <n v="1054"/>
    <n v="108"/>
    <n v="2847.98"/>
    <n v="1782.42"/>
    <n v="4630.3999999999996"/>
    <n v="20.89"/>
    <n v="5.93"/>
    <n v="424.21"/>
    <n v="433.98"/>
    <n v="285.07"/>
    <n v="233.58"/>
    <n v="65.94"/>
    <n v="1.79"/>
    <n v="1444.58"/>
    <n v="178.81"/>
    <n v="232.95"/>
    <n v="227.3"/>
    <n v="228.43"/>
    <n v="0"/>
    <n v="1.79"/>
    <n v="869.29"/>
    <n v="2313.86"/>
    <n v="639.07000000000005"/>
    <n v="4408.55"/>
    <n v="1793.78"/>
    <n v="1655.88"/>
    <n v="1681.99"/>
    <n v="243.4"/>
    <n v="8.27"/>
    <n v="9791.8700000000008"/>
    <n v="8101.61"/>
    <n v="3657.78"/>
    <n v="11759.39"/>
    <n v="11.16"/>
    <n v="2542.58"/>
    <n v="6826.35"/>
    <n v="23.54"/>
    <s v="Berkeley"/>
    <x v="0"/>
  </r>
  <r>
    <n v="87"/>
    <x v="0"/>
    <s v="y"/>
    <n v="1638"/>
    <n v="123"/>
    <n v="4440.0200000000004"/>
    <n v="2808.78"/>
    <n v="7248.8"/>
    <n v="20.6"/>
    <n v="5.97"/>
    <n v="699.43"/>
    <n v="677.08"/>
    <n v="456.09"/>
    <n v="387.37"/>
    <n v="98.14"/>
    <n v="2.56"/>
    <n v="2320.67"/>
    <n v="212.05"/>
    <n v="412.3"/>
    <n v="372.67"/>
    <n v="390.51"/>
    <n v="0"/>
    <n v="2.57"/>
    <n v="1390.1"/>
    <n v="3710.77"/>
    <n v="997.02"/>
    <n v="7639.04"/>
    <n v="2924.71"/>
    <n v="2737.52"/>
    <n v="2862.05"/>
    <n v="293.20999999999998"/>
    <n v="10.53"/>
    <n v="16467.060000000001"/>
    <n v="13594.48"/>
    <n v="5816.85"/>
    <n v="19411.330000000002"/>
    <n v="11.85"/>
    <n v="2971.15"/>
    <n v="10422.44"/>
    <n v="24.16"/>
    <s v="Berkeley"/>
    <x v="0"/>
  </r>
  <r>
    <n v="88"/>
    <x v="0"/>
    <s v="y"/>
    <n v="2085"/>
    <n v="313"/>
    <n v="5919.28"/>
    <n v="3721.39"/>
    <n v="9640.67"/>
    <n v="20.58"/>
    <n v="5.97"/>
    <n v="916.02"/>
    <n v="768.03"/>
    <n v="539.70000000000005"/>
    <n v="500.4"/>
    <n v="158.11000000000001"/>
    <n v="4.07"/>
    <n v="2886.33"/>
    <n v="512.14"/>
    <n v="410.21"/>
    <n v="439.79"/>
    <n v="476.38"/>
    <n v="0"/>
    <n v="4.07"/>
    <n v="1842.58"/>
    <n v="4728.91"/>
    <n v="1362.14"/>
    <n v="9788.52"/>
    <n v="3123.55"/>
    <n v="3071.9"/>
    <n v="3501.36"/>
    <n v="375.88"/>
    <n v="18.45"/>
    <n v="19879.68"/>
    <n v="16359.86"/>
    <n v="7074.51"/>
    <n v="23434.37"/>
    <n v="11.24"/>
    <n v="7160.28"/>
    <n v="15261.37"/>
    <n v="22.88"/>
    <s v="Berkeley"/>
    <x v="0"/>
  </r>
  <r>
    <n v="89"/>
    <x v="0"/>
    <s v="y"/>
    <n v="1742"/>
    <n v="187"/>
    <n v="4861.7700000000004"/>
    <n v="2891.39"/>
    <n v="7753.16"/>
    <n v="20.92"/>
    <n v="6.01"/>
    <n v="753.29"/>
    <n v="649.77"/>
    <n v="448.28"/>
    <n v="386.3"/>
    <n v="142.09"/>
    <n v="2.99"/>
    <n v="2382.7199999999998"/>
    <n v="313.16000000000003"/>
    <n v="356.33"/>
    <n v="361.46"/>
    <n v="378.93"/>
    <n v="0"/>
    <n v="2.98"/>
    <n v="1412.86"/>
    <n v="3795.58"/>
    <n v="1030.94"/>
    <n v="8268.7999999999993"/>
    <n v="2712.95"/>
    <n v="2575.9499999999998"/>
    <n v="2753.88"/>
    <n v="365.63"/>
    <n v="13.28"/>
    <n v="16690.490000000002"/>
    <n v="13923.33"/>
    <n v="5933.82"/>
    <n v="19857.150000000001"/>
    <n v="11.4"/>
    <n v="4282.3"/>
    <n v="11113.14"/>
    <n v="22.9"/>
    <s v="Berkeley"/>
    <x v="0"/>
  </r>
  <r>
    <n v="90"/>
    <x v="0"/>
    <s v="y"/>
    <n v="451"/>
    <n v="80"/>
    <n v="1336.86"/>
    <n v="963.07"/>
    <n v="2299.9299999999998"/>
    <n v="20.99"/>
    <n v="6.2"/>
    <n v="205.29"/>
    <n v="194.62"/>
    <n v="120.63"/>
    <n v="128.74"/>
    <n v="44.38"/>
    <n v="0.99"/>
    <n v="694.64"/>
    <n v="133.01"/>
    <n v="125.35"/>
    <n v="106.13"/>
    <n v="126.54"/>
    <n v="0"/>
    <n v="0.99"/>
    <n v="492.02"/>
    <n v="1186.6500000000001"/>
    <n v="364.49"/>
    <n v="2182.9699999999998"/>
    <n v="844.2"/>
    <n v="711.64"/>
    <n v="926.35"/>
    <n v="128.47"/>
    <n v="3.58"/>
    <n v="4797.22"/>
    <n v="3867.29"/>
    <n v="1682.58"/>
    <n v="5549.87"/>
    <n v="12.31"/>
    <n v="1793.64"/>
    <n v="4039.39"/>
    <n v="22.42"/>
    <s v="Berkeley"/>
    <x v="0"/>
  </r>
  <r>
    <n v="91"/>
    <x v="0"/>
    <s v="y"/>
    <n v="341"/>
    <n v="239"/>
    <n v="1292.3900000000001"/>
    <n v="1597.16"/>
    <n v="2889.55"/>
    <n v="19.22"/>
    <n v="5.94"/>
    <n v="150.09"/>
    <n v="129.74"/>
    <n v="86.62"/>
    <n v="221.87"/>
    <n v="26.81"/>
    <n v="2.08"/>
    <n v="617.20000000000005"/>
    <n v="214.39"/>
    <n v="255.44"/>
    <n v="122.11"/>
    <n v="206.69"/>
    <n v="0"/>
    <n v="2.09"/>
    <n v="800.71"/>
    <n v="1417.91"/>
    <n v="591.92999999999995"/>
    <n v="1538.66"/>
    <n v="493.54"/>
    <n v="462.82"/>
    <n v="1405.62"/>
    <n v="66.819999999999993"/>
    <n v="8.82"/>
    <n v="3976.29"/>
    <n v="2561.85"/>
    <n v="1153.29"/>
    <n v="3715.13"/>
    <n v="10.89"/>
    <n v="3058.26"/>
    <n v="6369.56"/>
    <n v="12.8"/>
    <s v="Berkeley"/>
    <x v="0"/>
  </r>
  <r>
    <n v="92"/>
    <x v="0"/>
    <s v="y"/>
    <n v="872"/>
    <n v="751"/>
    <n v="3567.47"/>
    <n v="4472.83"/>
    <n v="8040.3"/>
    <n v="19.190000000000001"/>
    <n v="6.16"/>
    <n v="367.79"/>
    <n v="307.93"/>
    <n v="220.36"/>
    <n v="631.67999999999995"/>
    <n v="64.459999999999994"/>
    <n v="6.61"/>
    <n v="1598.83"/>
    <n v="635.48"/>
    <n v="632.35"/>
    <n v="312.39999999999998"/>
    <n v="579.02"/>
    <n v="0"/>
    <n v="6.69"/>
    <n v="2165.9499999999998"/>
    <n v="3764.78"/>
    <n v="1580.24"/>
    <n v="3808.28"/>
    <n v="1168.8699999999999"/>
    <n v="1152.93"/>
    <n v="3899.44"/>
    <n v="143.80000000000001"/>
    <n v="37.479999999999997"/>
    <n v="10210.81"/>
    <n v="6273.88"/>
    <n v="2824.22"/>
    <n v="9098.11"/>
    <n v="10.43"/>
    <n v="8937.5400000000009"/>
    <n v="17208.23"/>
    <n v="11.9"/>
    <s v="Berkeley"/>
    <x v="0"/>
  </r>
  <r>
    <n v="93"/>
    <x v="0"/>
    <s v="y"/>
    <n v="899"/>
    <n v="717"/>
    <n v="3478.48"/>
    <n v="4104.66"/>
    <n v="7583.14"/>
    <n v="18.53"/>
    <n v="5.64"/>
    <n v="387.22"/>
    <n v="309.45999999999998"/>
    <n v="230.06"/>
    <n v="581.19000000000005"/>
    <n v="57.31"/>
    <n v="5.92"/>
    <n v="1571.16"/>
    <n v="614.17999999999995"/>
    <n v="558.15"/>
    <n v="304.47000000000003"/>
    <n v="517.53"/>
    <n v="0"/>
    <n v="5.93"/>
    <n v="2000.26"/>
    <n v="3571.42"/>
    <n v="1476.8"/>
    <n v="3977.09"/>
    <n v="1107.8"/>
    <n v="1181.22"/>
    <n v="3447.36"/>
    <n v="115.55"/>
    <n v="27.4"/>
    <n v="9856.42"/>
    <n v="6381.66"/>
    <n v="2876.86"/>
    <n v="9258.52"/>
    <n v="10.3"/>
    <n v="8580.4500000000007"/>
    <n v="15635.12"/>
    <n v="11.97"/>
    <s v="Berkeley"/>
    <x v="0"/>
  </r>
  <r>
    <n v="94"/>
    <x v="0"/>
    <s v="y"/>
    <n v="1769"/>
    <n v="741"/>
    <n v="6103.36"/>
    <n v="4919.16"/>
    <n v="11022.52"/>
    <n v="23.73"/>
    <n v="7.11"/>
    <n v="946.23"/>
    <n v="706.81"/>
    <n v="488.95"/>
    <n v="727.05"/>
    <n v="152.54"/>
    <n v="7"/>
    <n v="3028.58"/>
    <n v="943.5"/>
    <n v="484.22"/>
    <n v="459.43"/>
    <n v="667.8"/>
    <n v="0"/>
    <n v="7.07"/>
    <n v="2562.0300000000002"/>
    <n v="5590.61"/>
    <n v="1887.15"/>
    <n v="10501.17"/>
    <n v="2951.36"/>
    <n v="2865.53"/>
    <n v="5044.1400000000003"/>
    <n v="338.16"/>
    <n v="38.520000000000003"/>
    <n v="21738.880000000001"/>
    <n v="16656.22"/>
    <n v="6857.44"/>
    <n v="23513.66"/>
    <n v="13.29"/>
    <n v="15274.76"/>
    <n v="26346.13"/>
    <n v="20.61"/>
    <s v="Berkeley"/>
    <x v="0"/>
  </r>
  <r>
    <n v="95"/>
    <x v="0"/>
    <s v="y"/>
    <n v="507"/>
    <n v="431"/>
    <n v="2074.86"/>
    <n v="2324.73"/>
    <n v="4399.59"/>
    <n v="22.08"/>
    <n v="6.5"/>
    <n v="250.35"/>
    <n v="193.96"/>
    <n v="135.01"/>
    <n v="330.69"/>
    <n v="37.92"/>
    <n v="3.62"/>
    <n v="951.55"/>
    <n v="381.48"/>
    <n v="310.33"/>
    <n v="157.41"/>
    <n v="298.14999999999998"/>
    <n v="0"/>
    <n v="3.62"/>
    <n v="1151"/>
    <n v="2102.54"/>
    <n v="849.22"/>
    <n v="2632.02"/>
    <n v="754.25"/>
    <n v="734.59"/>
    <n v="2119.7600000000002"/>
    <n v="103.49"/>
    <n v="19.48"/>
    <n v="6363.58"/>
    <n v="4224.3500000000004"/>
    <n v="1814.94"/>
    <n v="6039.28"/>
    <n v="11.91"/>
    <n v="6021.44"/>
    <n v="10475.42"/>
    <n v="13.97"/>
    <s v="Berkeley"/>
    <x v="0"/>
  </r>
  <r>
    <n v="96"/>
    <x v="0"/>
    <s v="y"/>
    <n v="731"/>
    <n v="322"/>
    <n v="2541.4699999999998"/>
    <n v="2374.79"/>
    <n v="4916.26"/>
    <n v="22.97"/>
    <n v="6.55"/>
    <n v="371.73"/>
    <n v="291.22000000000003"/>
    <n v="196.5"/>
    <n v="306.12"/>
    <n v="54.97"/>
    <n v="2.98"/>
    <n v="1223.5"/>
    <n v="333.98"/>
    <n v="387.61"/>
    <n v="191.73"/>
    <n v="282.14"/>
    <n v="0"/>
    <n v="2.98"/>
    <n v="1198.44"/>
    <n v="2421.94"/>
    <n v="913.32"/>
    <n v="4036.01"/>
    <n v="1237.19"/>
    <n v="1105.04"/>
    <n v="2041.46"/>
    <n v="111.86"/>
    <n v="14.71"/>
    <n v="8546.27"/>
    <n v="6490.1"/>
    <n v="2722.04"/>
    <n v="9212.14"/>
    <n v="12.6"/>
    <n v="5385.74"/>
    <n v="11037.94"/>
    <n v="16.73"/>
    <s v="Berkeley"/>
    <x v="0"/>
  </r>
  <r>
    <n v="97"/>
    <x v="0"/>
    <s v="y"/>
    <n v="3091"/>
    <n v="333"/>
    <n v="9305.51"/>
    <n v="5441.47"/>
    <n v="14746.98"/>
    <n v="21.49"/>
    <n v="5.57"/>
    <n v="1135"/>
    <n v="985.83"/>
    <n v="797.07"/>
    <n v="735.21"/>
    <n v="378.71"/>
    <n v="5.63"/>
    <n v="4037.44"/>
    <n v="525.54999999999995"/>
    <n v="732.43"/>
    <n v="700.46"/>
    <n v="741.01"/>
    <n v="19.59"/>
    <n v="5.63"/>
    <n v="2724.67"/>
    <n v="6762.12"/>
    <n v="1978.03"/>
    <n v="12609.1"/>
    <n v="4228.41"/>
    <n v="4313.1899999999996"/>
    <n v="4652.49"/>
    <n v="717.21"/>
    <n v="20.51"/>
    <n v="26540.9"/>
    <n v="21867.91"/>
    <n v="9700.84"/>
    <n v="31568.75"/>
    <n v="10.210000000000001"/>
    <n v="8015.8"/>
    <n v="22408.799999999999"/>
    <n v="24.07"/>
    <s v="Berkeley"/>
    <x v="0"/>
  </r>
  <r>
    <n v="98"/>
    <x v="0"/>
    <s v="y"/>
    <n v="3128"/>
    <n v="543"/>
    <n v="9781.42"/>
    <n v="6441.35"/>
    <n v="16222.77"/>
    <n v="21.83"/>
    <n v="5.84"/>
    <n v="1178.69"/>
    <n v="1005.41"/>
    <n v="827.58"/>
    <n v="876.44"/>
    <n v="419.68"/>
    <n v="7.3"/>
    <n v="4315.1000000000004"/>
    <n v="853.79"/>
    <n v="794.94"/>
    <n v="748.64"/>
    <n v="861.56"/>
    <n v="20.260000000000002"/>
    <n v="7.31"/>
    <n v="3286.5"/>
    <n v="7601.59"/>
    <n v="2417.63"/>
    <n v="13174.35"/>
    <n v="4316.78"/>
    <n v="4658.1099999999997"/>
    <n v="5846.9"/>
    <n v="814.19"/>
    <n v="29.52"/>
    <n v="28839.86"/>
    <n v="22963.439999999999"/>
    <n v="9940.17"/>
    <n v="32903.61"/>
    <n v="10.52"/>
    <n v="12929.29"/>
    <n v="28742.57"/>
    <n v="23.81"/>
    <s v="Berkeley"/>
    <x v="0"/>
  </r>
  <r>
    <n v="99"/>
    <x v="0"/>
    <s v="y"/>
    <n v="2016"/>
    <n v="952"/>
    <n v="4652.68"/>
    <n v="3652.22"/>
    <n v="8304.9"/>
    <n v="21.21"/>
    <n v="5.73"/>
    <n v="202.21"/>
    <n v="133.19"/>
    <n v="107.47"/>
    <n v="555.29"/>
    <n v="246.44"/>
    <n v="7.91"/>
    <n v="1252.51"/>
    <n v="624.07000000000005"/>
    <n v="315.01"/>
    <n v="196.88"/>
    <n v="463.18"/>
    <n v="0"/>
    <n v="7.99"/>
    <n v="1607.13"/>
    <n v="2859.63"/>
    <n v="1135.96"/>
    <n v="2774.43"/>
    <n v="502.16"/>
    <n v="609.09"/>
    <n v="3309.58"/>
    <n v="462.87"/>
    <n v="44.28"/>
    <n v="7702.42"/>
    <n v="4348.55"/>
    <n v="1852.01"/>
    <n v="6200.56"/>
    <n v="3.08"/>
    <n v="8970.35"/>
    <n v="14147.67"/>
    <n v="9.42"/>
    <s v="Berkeley"/>
    <x v="0"/>
  </r>
  <r>
    <n v="100"/>
    <x v="0"/>
    <s v="y"/>
    <n v="2887"/>
    <n v="1456"/>
    <n v="6766.92"/>
    <n v="5836.95"/>
    <n v="12603.87"/>
    <n v="21.92"/>
    <n v="6.16"/>
    <n v="253.31"/>
    <n v="161.21"/>
    <n v="142.25"/>
    <n v="820.33"/>
    <n v="287.26"/>
    <n v="12.11"/>
    <n v="1676.47"/>
    <n v="794.65"/>
    <n v="354.46"/>
    <n v="271.87"/>
    <n v="693.78"/>
    <n v="0"/>
    <n v="12.27"/>
    <n v="2127.04"/>
    <n v="3803.5"/>
    <n v="1420.98"/>
    <n v="3641.91"/>
    <n v="654.02"/>
    <n v="817.71"/>
    <n v="4912.75"/>
    <n v="550.52"/>
    <n v="69.02"/>
    <n v="10645.92"/>
    <n v="5664.16"/>
    <n v="2293.25"/>
    <n v="7957.4"/>
    <n v="2.76"/>
    <n v="12477.25"/>
    <n v="19832.96"/>
    <n v="8.57"/>
    <s v="Berkeley"/>
    <x v="0"/>
  </r>
  <r>
    <n v="101"/>
    <x v="0"/>
    <s v="y"/>
    <n v="2499"/>
    <n v="1282"/>
    <n v="6336.92"/>
    <n v="7004.1"/>
    <n v="13341.02"/>
    <n v="21.5"/>
    <n v="5.89"/>
    <n v="227.76"/>
    <n v="148.01"/>
    <n v="123.59"/>
    <n v="989.36"/>
    <n v="237.38"/>
    <n v="10.97"/>
    <n v="1737.07"/>
    <n v="740.85"/>
    <n v="678.95"/>
    <n v="417.44"/>
    <n v="910.41"/>
    <n v="0"/>
    <n v="11.06"/>
    <n v="2758.7"/>
    <n v="4495.7700000000004"/>
    <n v="1837.24"/>
    <n v="3227.59"/>
    <n v="618.57000000000005"/>
    <n v="716.48"/>
    <n v="5951.5"/>
    <n v="449.68"/>
    <n v="54.28"/>
    <n v="11018.1"/>
    <n v="5012.33"/>
    <n v="2019.69"/>
    <n v="7032.01"/>
    <n v="2.81"/>
    <n v="11817.13"/>
    <n v="23248.3"/>
    <n v="9.2200000000000006"/>
    <s v="Berkeley"/>
    <x v="0"/>
  </r>
  <r>
    <n v="102"/>
    <x v="0"/>
    <s v="y"/>
    <n v="569"/>
    <n v="1632"/>
    <n v="3865.76"/>
    <n v="7575.98"/>
    <n v="11441.74"/>
    <n v="23.3"/>
    <n v="7.1"/>
    <n v="66.2"/>
    <n v="42.65"/>
    <n v="33.270000000000003"/>
    <n v="1118.31"/>
    <n v="67.5"/>
    <n v="12.86"/>
    <n v="1340.81"/>
    <n v="978.19"/>
    <n v="577.71"/>
    <n v="366.34"/>
    <n v="1019.84"/>
    <n v="0"/>
    <n v="12.95"/>
    <n v="2955.02"/>
    <n v="4295.84"/>
    <n v="1922.24"/>
    <n v="861.66"/>
    <n v="171.39"/>
    <n v="193.96"/>
    <n v="6820.55"/>
    <n v="126.08"/>
    <n v="65.56"/>
    <n v="8239.2000000000007"/>
    <n v="1353.08"/>
    <n v="571.26"/>
    <n v="1924.35"/>
    <n v="3.38"/>
    <n v="16769.689999999999"/>
    <n v="28551.41"/>
    <n v="10.28"/>
    <s v="Berkeley"/>
    <x v="0"/>
  </r>
  <r>
    <n v="103"/>
    <x v="0"/>
    <s v="y"/>
    <n v="1219"/>
    <n v="1330"/>
    <n v="4366.32"/>
    <n v="6122.03"/>
    <n v="10488.35"/>
    <n v="21.46"/>
    <n v="5.99"/>
    <n v="126.79"/>
    <n v="83.2"/>
    <n v="65.67"/>
    <n v="962.83"/>
    <n v="128.59"/>
    <n v="10.75"/>
    <n v="1377.84"/>
    <n v="885.75"/>
    <n v="682.18"/>
    <n v="364.63"/>
    <n v="872.75"/>
    <n v="0"/>
    <n v="10.84"/>
    <n v="2816.14"/>
    <n v="4193.9799999999996"/>
    <n v="1932.55"/>
    <n v="1701.23"/>
    <n v="322.66000000000003"/>
    <n v="374.96"/>
    <n v="5700.14"/>
    <n v="233.62"/>
    <n v="52.19"/>
    <n v="8384.7900000000009"/>
    <n v="2632.47"/>
    <n v="1107.92"/>
    <n v="3740.39"/>
    <n v="3.07"/>
    <n v="13215.82"/>
    <n v="23935.77"/>
    <n v="9.94"/>
    <s v="Berkeley"/>
    <x v="0"/>
  </r>
  <r>
    <n v="104"/>
    <x v="0"/>
    <s v="y"/>
    <n v="5340"/>
    <n v="319"/>
    <n v="11779.9"/>
    <n v="5295.41"/>
    <n v="17075.310000000001"/>
    <n v="23.66"/>
    <n v="6.19"/>
    <n v="1698.93"/>
    <n v="859.81"/>
    <n v="573.05999999999995"/>
    <n v="655.21"/>
    <n v="759.81"/>
    <n v="4.97"/>
    <n v="4551.78"/>
    <n v="557.91"/>
    <n v="630.70000000000005"/>
    <n v="638.79999999999995"/>
    <n v="634.21"/>
    <n v="196.17"/>
    <n v="4.96"/>
    <n v="2662.75"/>
    <n v="7214.53"/>
    <n v="2023.58"/>
    <n v="21139.279999999999"/>
    <n v="4405.59"/>
    <n v="3729.83"/>
    <n v="4813.53"/>
    <n v="1629.77"/>
    <n v="18.989999999999998"/>
    <n v="35736.980000000003"/>
    <n v="30904.46"/>
    <n v="11377.53"/>
    <n v="42282"/>
    <n v="7.92"/>
    <n v="8797.49"/>
    <n v="24238.639999999999"/>
    <n v="27.58"/>
    <s v="Berkeley"/>
    <x v="0"/>
  </r>
  <r>
    <n v="105"/>
    <x v="0"/>
    <s v="y"/>
    <n v="1994"/>
    <n v="394"/>
    <n v="5473.63"/>
    <n v="3986.45"/>
    <n v="9460.08"/>
    <n v="19.61"/>
    <n v="6.5"/>
    <n v="809.93"/>
    <n v="674.45"/>
    <n v="475.04"/>
    <n v="554.05999999999995"/>
    <n v="202.55"/>
    <n v="4.6900000000000004"/>
    <n v="2720.71"/>
    <n v="532.37"/>
    <n v="530.09"/>
    <n v="424.15"/>
    <n v="540.1"/>
    <n v="0"/>
    <n v="4.6900000000000004"/>
    <n v="2031.41"/>
    <n v="4752.12"/>
    <n v="1486.61"/>
    <n v="8746.57"/>
    <n v="3032.12"/>
    <n v="2860.69"/>
    <n v="3891.35"/>
    <n v="466.64"/>
    <n v="22.89"/>
    <n v="19020.259999999998"/>
    <n v="15106.02"/>
    <n v="6498.08"/>
    <n v="21604.11"/>
    <n v="10.83"/>
    <n v="8196.25"/>
    <n v="18845.650000000001"/>
    <n v="20.8"/>
    <s v="Berkeley"/>
    <x v="0"/>
  </r>
  <r>
    <n v="106"/>
    <x v="0"/>
    <s v="y"/>
    <n v="561"/>
    <n v="16"/>
    <n v="1385.55"/>
    <n v="675.82"/>
    <n v="2061.37"/>
    <n v="20.28"/>
    <n v="5.94"/>
    <n v="238.57"/>
    <n v="199.78"/>
    <n v="138.71"/>
    <n v="91.97"/>
    <n v="55.97"/>
    <n v="0.55000000000000004"/>
    <n v="725.55"/>
    <n v="26.35"/>
    <n v="104.39"/>
    <n v="102.23"/>
    <n v="92.45"/>
    <n v="0"/>
    <n v="0.55000000000000004"/>
    <n v="325.97000000000003"/>
    <n v="1051.52"/>
    <n v="232.97"/>
    <n v="2391.7800000000002"/>
    <n v="966.66"/>
    <n v="858.7"/>
    <n v="651.74"/>
    <n v="119.73"/>
    <n v="1.56"/>
    <n v="4990.17"/>
    <n v="4336.87"/>
    <n v="1924.98"/>
    <n v="6261.85"/>
    <n v="11.16"/>
    <n v="379.01"/>
    <n v="2613.0700000000002"/>
    <n v="23.69"/>
    <s v="Berkeley"/>
    <x v="0"/>
  </r>
  <r>
    <n v="107"/>
    <x v="0"/>
    <s v="y"/>
    <n v="1640"/>
    <n v="68"/>
    <n v="3949.74"/>
    <n v="2057.75"/>
    <n v="6007.49"/>
    <n v="18.850000000000001"/>
    <n v="5.52"/>
    <n v="607.35"/>
    <n v="497.86"/>
    <n v="369.85"/>
    <n v="271.66000000000003"/>
    <n v="134.86000000000001"/>
    <n v="1.77"/>
    <n v="1883.34"/>
    <n v="113.78"/>
    <n v="289.92"/>
    <n v="294.35000000000002"/>
    <n v="271.3"/>
    <n v="0"/>
    <n v="1.77"/>
    <n v="971.13"/>
    <n v="2854.47"/>
    <n v="698.06"/>
    <n v="6285.46"/>
    <n v="2150.52"/>
    <n v="2069.42"/>
    <n v="1781.35"/>
    <n v="270.26"/>
    <n v="4.57"/>
    <n v="12561.59"/>
    <n v="10775.67"/>
    <n v="4826.47"/>
    <n v="15602.14"/>
    <n v="9.51"/>
    <n v="1729.86"/>
    <n v="7667.11"/>
    <n v="25.44"/>
    <s v="Berkeley"/>
    <x v="0"/>
  </r>
  <r>
    <n v="108"/>
    <x v="0"/>
    <s v="y"/>
    <n v="1684"/>
    <n v="413"/>
    <n v="5570.31"/>
    <n v="3664.86"/>
    <n v="9235.17"/>
    <n v="22.4"/>
    <n v="7.77"/>
    <n v="1112.0899999999999"/>
    <n v="898.8"/>
    <n v="568.67999999999995"/>
    <n v="523.73"/>
    <n v="100.82"/>
    <n v="4.09"/>
    <n v="3208.21"/>
    <n v="786.92"/>
    <n v="403.34"/>
    <n v="411.54"/>
    <n v="489.42"/>
    <n v="0"/>
    <n v="4.09"/>
    <n v="2095.31"/>
    <n v="5303.52"/>
    <n v="1601.8"/>
    <n v="11867.7"/>
    <n v="4871.17"/>
    <n v="3867.54"/>
    <n v="4386.7700000000004"/>
    <n v="375.1"/>
    <n v="19.5"/>
    <n v="25387.79"/>
    <n v="20981.52"/>
    <n v="8501.34"/>
    <n v="29482.86"/>
    <n v="17.510000000000002"/>
    <n v="12025.33"/>
    <n v="22587.84"/>
    <n v="29.12"/>
    <s v="Berkeley"/>
    <x v="0"/>
  </r>
  <r>
    <n v="109"/>
    <x v="0"/>
    <s v="y"/>
    <n v="1403"/>
    <n v="454"/>
    <n v="4967.88"/>
    <n v="3976.51"/>
    <n v="8944.39"/>
    <n v="20.25"/>
    <n v="7.01"/>
    <n v="887.71"/>
    <n v="692.7"/>
    <n v="456.85"/>
    <n v="603.21"/>
    <n v="74.34"/>
    <n v="4.45"/>
    <n v="2719.27"/>
    <n v="609.24"/>
    <n v="533.37"/>
    <n v="415.38"/>
    <n v="579.66"/>
    <n v="0"/>
    <n v="4.45"/>
    <n v="2142.1"/>
    <n v="4861.37"/>
    <n v="1557.99"/>
    <n v="9818.9"/>
    <n v="3089.42"/>
    <n v="2815.41"/>
    <n v="4494.3900000000003"/>
    <n v="201.24"/>
    <n v="18.829999999999998"/>
    <n v="20438.18"/>
    <n v="15924.96"/>
    <n v="6503.63"/>
    <n v="22428.59"/>
    <n v="15.99"/>
    <n v="9531.3799999999992"/>
    <n v="20482.88"/>
    <n v="20.99"/>
    <s v="Berkeley"/>
    <x v="0"/>
  </r>
  <r>
    <n v="110"/>
    <x v="0"/>
    <s v="y"/>
    <n v="1982"/>
    <n v="3067"/>
    <n v="10244.57"/>
    <n v="12205.13"/>
    <n v="22449.7"/>
    <n v="21.48"/>
    <n v="7.54"/>
    <n v="1120.5899999999999"/>
    <n v="768.31"/>
    <n v="607.73"/>
    <n v="1887.05"/>
    <n v="130.81"/>
    <n v="25.27"/>
    <n v="4539.76"/>
    <n v="2728.39"/>
    <n v="1076.05"/>
    <n v="608.67999999999995"/>
    <n v="1613.47"/>
    <n v="0"/>
    <n v="25.58"/>
    <n v="6052.16"/>
    <n v="10591.92"/>
    <n v="4413.1099999999997"/>
    <n v="12276.87"/>
    <n v="3131.64"/>
    <n v="3424.81"/>
    <n v="12467.77"/>
    <n v="336.85"/>
    <n v="165.78"/>
    <n v="31803.71"/>
    <n v="19170.169999999998"/>
    <n v="7826.82"/>
    <n v="26996.99"/>
    <n v="13.62"/>
    <n v="41980.26"/>
    <n v="62495.67"/>
    <n v="13.69"/>
    <s v="Berkeley"/>
    <x v="0"/>
  </r>
  <r>
    <n v="111"/>
    <x v="0"/>
    <s v="y"/>
    <n v="911"/>
    <n v="130"/>
    <n v="2707.22"/>
    <n v="1661.78"/>
    <n v="4369"/>
    <n v="20.64"/>
    <n v="5.97"/>
    <n v="458.79"/>
    <n v="330.86"/>
    <n v="228.95"/>
    <n v="221.37"/>
    <n v="65.09"/>
    <n v="1.78"/>
    <n v="1306.8399999999999"/>
    <n v="197.66"/>
    <n v="196.26"/>
    <n v="200.99"/>
    <n v="214.66"/>
    <n v="0"/>
    <n v="1.78"/>
    <n v="811.35"/>
    <n v="2118.1799999999998"/>
    <n v="594.91"/>
    <n v="5007.8599999999997"/>
    <n v="1295.6500000000001"/>
    <n v="1208.08"/>
    <n v="1460.23"/>
    <n v="159.57"/>
    <n v="7.32"/>
    <n v="9138.7000000000007"/>
    <n v="7671.16"/>
    <n v="3208.6"/>
    <n v="10879.76"/>
    <n v="11.94"/>
    <n v="2749.75"/>
    <n v="6400.42"/>
    <n v="21.15"/>
    <s v="Berkeley"/>
    <x v="0"/>
  </r>
  <r>
    <n v="112"/>
    <x v="0"/>
    <m/>
    <n v="378"/>
    <n v="99"/>
    <n v="1214.42"/>
    <n v="824.03"/>
    <n v="2038.45"/>
    <n v="20.64"/>
    <n v="6.22"/>
    <n v="217.39"/>
    <n v="171.3"/>
    <n v="106.23"/>
    <n v="117.98"/>
    <n v="37.19"/>
    <n v="1.02"/>
    <n v="651.12"/>
    <n v="128.55000000000001"/>
    <n v="93.49"/>
    <n v="88.85"/>
    <n v="110.63"/>
    <n v="0"/>
    <n v="1.03"/>
    <n v="422.54"/>
    <n v="1073.6500000000001"/>
    <n v="310.88"/>
    <n v="2209.9"/>
    <n v="669.24"/>
    <n v="574.21"/>
    <n v="788.98"/>
    <n v="117.34"/>
    <n v="5.1100000000000003"/>
    <n v="4364.79"/>
    <n v="3570.69"/>
    <n v="1558.99"/>
    <n v="5129.68"/>
    <n v="13.57"/>
    <n v="1767.48"/>
    <n v="3540.69"/>
    <n v="17.850000000000001"/>
    <s v="Berkeley"/>
    <x v="0"/>
  </r>
  <r>
    <n v="113"/>
    <x v="0"/>
    <s v="y"/>
    <n v="1428"/>
    <n v="214"/>
    <n v="3976.95"/>
    <n v="2451.1"/>
    <n v="6428.05"/>
    <n v="18.84"/>
    <n v="5.89"/>
    <n v="586.97"/>
    <n v="545.6"/>
    <n v="356.63"/>
    <n v="315.97000000000003"/>
    <n v="149.5"/>
    <n v="2.72"/>
    <n v="1957.39"/>
    <n v="367.55"/>
    <n v="258.31"/>
    <n v="266.62"/>
    <n v="303.55"/>
    <n v="0"/>
    <n v="2.72"/>
    <n v="1198.75"/>
    <n v="3156.14"/>
    <n v="892.48"/>
    <n v="6241.19"/>
    <n v="2069.52"/>
    <n v="1910.88"/>
    <n v="2112.9499999999998"/>
    <n v="475.51"/>
    <n v="14.04"/>
    <n v="12824.08"/>
    <n v="10697.09"/>
    <n v="4773.4799999999996"/>
    <n v="15470.57"/>
    <n v="10.83"/>
    <n v="4932.84"/>
    <n v="9872.09"/>
    <n v="23.05"/>
    <s v="Berkeley"/>
    <x v="0"/>
  </r>
  <r>
    <n v="114"/>
    <x v="0"/>
    <s v="y"/>
    <n v="3079"/>
    <n v="278"/>
    <n v="8165.25"/>
    <n v="5290.7"/>
    <n v="13455.95"/>
    <n v="18.739999999999998"/>
    <n v="5.7"/>
    <n v="1036.28"/>
    <n v="1206.29"/>
    <n v="837.98"/>
    <n v="698.97"/>
    <n v="248.87"/>
    <n v="4.9400000000000004"/>
    <n v="4033.32"/>
    <n v="498.74"/>
    <n v="714.46"/>
    <n v="657.04"/>
    <n v="695.5"/>
    <n v="0"/>
    <n v="4.9400000000000004"/>
    <n v="2570.6799999999998"/>
    <n v="6604"/>
    <n v="1870.24"/>
    <n v="10766.82"/>
    <n v="5175.24"/>
    <n v="4900.93"/>
    <n v="5114.58"/>
    <n v="947.6"/>
    <n v="23.37"/>
    <n v="26928.54"/>
    <n v="21790.58"/>
    <n v="9887.67"/>
    <n v="31678.26"/>
    <n v="10.29"/>
    <n v="5471.99"/>
    <n v="18543.169999999998"/>
    <n v="19.68"/>
    <s v="Berkeley"/>
    <x v="0"/>
  </r>
  <r>
    <n v="115"/>
    <x v="0"/>
    <s v="lle"/>
    <n v="586"/>
    <n v="910"/>
    <n v="2718.37"/>
    <n v="4248.1400000000003"/>
    <n v="6966.51"/>
    <n v="22.52"/>
    <n v="6.96"/>
    <n v="165.82"/>
    <n v="264.08"/>
    <n v="178.05"/>
    <n v="516.91"/>
    <n v="30.92"/>
    <n v="7.07"/>
    <n v="1162.8399999999999"/>
    <n v="976.01"/>
    <n v="456.73"/>
    <n v="264.33999999999997"/>
    <n v="429.14"/>
    <n v="0"/>
    <n v="7.07"/>
    <n v="2133.29"/>
    <n v="3296.14"/>
    <n v="1697.08"/>
    <n v="1721"/>
    <n v="1006.95"/>
    <n v="1044.1400000000001"/>
    <n v="3798.7"/>
    <n v="172.41"/>
    <n v="37.119999999999997"/>
    <n v="7780.33"/>
    <n v="3944.51"/>
    <n v="1945.71"/>
    <n v="5890.21"/>
    <n v="10.050000000000001"/>
    <n v="14307.08"/>
    <n v="21778.1"/>
    <n v="15.72"/>
    <s v="Emeryville"/>
    <x v="0"/>
  </r>
  <r>
    <n v="116"/>
    <x v="0"/>
    <s v="lle"/>
    <n v="2934"/>
    <n v="3265"/>
    <n v="11533.44"/>
    <n v="15771.43"/>
    <n v="27304.87"/>
    <n v="28.12"/>
    <n v="9.5"/>
    <n v="889.76"/>
    <n v="1245.1600000000001"/>
    <n v="916.93"/>
    <n v="2551.19"/>
    <n v="132.07"/>
    <n v="22.23"/>
    <n v="5757.33"/>
    <n v="3352.79"/>
    <n v="2045.99"/>
    <n v="1315.24"/>
    <n v="2160.3000000000002"/>
    <n v="0"/>
    <n v="22.3"/>
    <n v="8896.6200000000008"/>
    <n v="14653.95"/>
    <n v="6714.02"/>
    <n v="11662.75"/>
    <n v="7654.94"/>
    <n v="7559.05"/>
    <n v="25797.54"/>
    <n v="1323.76"/>
    <n v="150.63"/>
    <n v="54148.66"/>
    <n v="28200.5"/>
    <n v="10645.3"/>
    <n v="38845.800000000003"/>
    <n v="13.24"/>
    <n v="58410.400000000001"/>
    <n v="111311.15"/>
    <n v="17.89"/>
    <s v="Emeryville"/>
    <x v="0"/>
  </r>
  <r>
    <n v="117"/>
    <x v="0"/>
    <s v="lle"/>
    <n v="539"/>
    <n v="1989"/>
    <n v="3981.51"/>
    <n v="7042.84"/>
    <n v="11024.35"/>
    <n v="23.35"/>
    <n v="7.69"/>
    <n v="143.32"/>
    <n v="221.3"/>
    <n v="152.24"/>
    <n v="989.44"/>
    <n v="28.39"/>
    <n v="12.69"/>
    <n v="1547.37"/>
    <n v="1921.61"/>
    <n v="419.53"/>
    <n v="393.5"/>
    <n v="785.28"/>
    <n v="0"/>
    <n v="12.69"/>
    <n v="3532.62"/>
    <n v="5079.9799999999996"/>
    <n v="2734.65"/>
    <n v="1572.22"/>
    <n v="824.58"/>
    <n v="916.54"/>
    <n v="7525.11"/>
    <n v="168.15"/>
    <n v="70.13"/>
    <n v="11076.73"/>
    <n v="3481.49"/>
    <n v="1676.64"/>
    <n v="5158.13"/>
    <n v="9.57"/>
    <n v="29096.17"/>
    <n v="40327.39"/>
    <n v="14.63"/>
    <s v="Emeryville"/>
    <x v="0"/>
  </r>
  <r>
    <n v="118"/>
    <x v="0"/>
    <s v="lle"/>
    <n v="6404"/>
    <n v="1350"/>
    <n v="17011.099999999999"/>
    <n v="15896.83"/>
    <n v="32907.93"/>
    <n v="22.78"/>
    <n v="6.37"/>
    <n v="1495.18"/>
    <n v="1628.31"/>
    <n v="1481.31"/>
    <n v="2053.21"/>
    <n v="251.98"/>
    <n v="17.39"/>
    <n v="6927.38"/>
    <n v="1656.44"/>
    <n v="1984.05"/>
    <n v="1892.1"/>
    <n v="2007.11"/>
    <n v="0"/>
    <n v="17.39"/>
    <n v="7557.1"/>
    <n v="14484.47"/>
    <n v="5532.59"/>
    <n v="17879.36"/>
    <n v="7524.47"/>
    <n v="9545.02"/>
    <n v="16186.86"/>
    <n v="1627.13"/>
    <n v="89.1"/>
    <n v="52851.94"/>
    <n v="36575.980000000003"/>
    <n v="15202.41"/>
    <n v="51778.39"/>
    <n v="8.09"/>
    <n v="25364.77"/>
    <n v="68904.92"/>
    <n v="18.79"/>
    <s v="Emeryville"/>
    <x v="0"/>
  </r>
  <r>
    <n v="119"/>
    <x v="0"/>
    <s v="lle"/>
    <n v="369"/>
    <n v="874"/>
    <n v="2087.92"/>
    <n v="3560.93"/>
    <n v="5648.85"/>
    <n v="22.72"/>
    <n v="7.33"/>
    <n v="94.54"/>
    <n v="160.84"/>
    <n v="104.01"/>
    <n v="371.1"/>
    <n v="17.61"/>
    <n v="7.05"/>
    <n v="755.15"/>
    <n v="944.83"/>
    <n v="294.56"/>
    <n v="171.12"/>
    <n v="309.08999999999997"/>
    <n v="0"/>
    <n v="7.06"/>
    <n v="1726.66"/>
    <n v="2481.8200000000002"/>
    <n v="1410.52"/>
    <n v="986.96"/>
    <n v="563.96"/>
    <n v="600.82000000000005"/>
    <n v="2714.43"/>
    <n v="100.05"/>
    <n v="39.97"/>
    <n v="5006.1899999999996"/>
    <n v="2251.79"/>
    <n v="1152.1600000000001"/>
    <n v="3403.95"/>
    <n v="9.2200000000000006"/>
    <n v="14043.65"/>
    <n v="19179.400000000001"/>
    <n v="16.07"/>
    <s v="Emeryville"/>
    <x v="0"/>
  </r>
  <r>
    <n v="120"/>
    <x v="0"/>
    <s v="lle"/>
    <n v="7640"/>
    <n v="839"/>
    <n v="18774.419999999998"/>
    <n v="18700.71"/>
    <n v="37475.129999999997"/>
    <n v="21.05"/>
    <n v="5.79"/>
    <n v="1505.25"/>
    <n v="989.6"/>
    <n v="1419.89"/>
    <n v="2175.7800000000002"/>
    <n v="172.04"/>
    <n v="17.100000000000001"/>
    <n v="6279.66"/>
    <n v="1106.3900000000001"/>
    <n v="2075.39"/>
    <n v="2054.94"/>
    <n v="2248.9"/>
    <n v="0"/>
    <n v="17.11"/>
    <n v="7502.73"/>
    <n v="13782.39"/>
    <n v="5236.7299999999996"/>
    <n v="18492.02"/>
    <n v="5640.33"/>
    <n v="8423.9500000000007"/>
    <n v="15647.13"/>
    <n v="1068.1400000000001"/>
    <n v="65.540000000000006"/>
    <n v="49337.1"/>
    <n v="33624.43"/>
    <n v="12318.42"/>
    <n v="45942.85"/>
    <n v="6.01"/>
    <n v="17214.18"/>
    <n v="62149.279999999999"/>
    <n v="20.52"/>
    <s v="Emeryville"/>
    <x v="0"/>
  </r>
  <r>
    <n v="121"/>
    <x v="0"/>
    <s v="lle"/>
    <n v="2127"/>
    <n v="715"/>
    <n v="6446.18"/>
    <n v="7223.58"/>
    <n v="13669.76"/>
    <n v="20.67"/>
    <n v="5.8"/>
    <n v="547.72"/>
    <n v="726.96"/>
    <n v="558.51"/>
    <n v="909.06"/>
    <n v="92.28"/>
    <n v="7.95"/>
    <n v="2842.49"/>
    <n v="708"/>
    <n v="897.41"/>
    <n v="706.05"/>
    <n v="868.79"/>
    <n v="41.33"/>
    <n v="7.95"/>
    <n v="3229.54"/>
    <n v="6072.03"/>
    <n v="2352.79"/>
    <n v="6205.6"/>
    <n v="2992.92"/>
    <n v="3182.03"/>
    <n v="6409.1"/>
    <n v="459.2"/>
    <n v="33.43"/>
    <n v="19282.28"/>
    <n v="12839.75"/>
    <n v="5639.89"/>
    <n v="18479.64"/>
    <n v="8.69"/>
    <n v="10309.049999999999"/>
    <n v="26646.47"/>
    <n v="14.42"/>
    <s v="Emeryville"/>
    <x v="0"/>
  </r>
  <r>
    <n v="122"/>
    <x v="0"/>
    <s v="lle"/>
    <n v="603"/>
    <n v="1179"/>
    <n v="3197.8"/>
    <n v="5301"/>
    <n v="8498.7999999999993"/>
    <n v="21.64"/>
    <n v="6.79"/>
    <n v="155.72"/>
    <n v="214.79"/>
    <n v="160.68"/>
    <n v="698.41"/>
    <n v="23.97"/>
    <n v="8.44"/>
    <n v="1262.01"/>
    <n v="1114.25"/>
    <n v="532.4"/>
    <n v="338.63"/>
    <n v="598.5"/>
    <n v="0"/>
    <n v="8.44"/>
    <n v="2592.2199999999998"/>
    <n v="3854.23"/>
    <n v="1985.28"/>
    <n v="1688.63"/>
    <n v="824.19"/>
    <n v="897.89"/>
    <n v="4952.29"/>
    <n v="135.22"/>
    <n v="41.4"/>
    <n v="8539.6200000000008"/>
    <n v="3545.94"/>
    <n v="1624.9"/>
    <n v="5170.83"/>
    <n v="8.58"/>
    <n v="16478.89"/>
    <n v="26002.29"/>
    <n v="13.98"/>
    <s v="Emeryville"/>
    <x v="0"/>
  </r>
  <r>
    <n v="123"/>
    <x v="0"/>
    <s v="lle"/>
    <n v="816"/>
    <n v="780"/>
    <n v="2958.64"/>
    <n v="3831.33"/>
    <n v="6789.97"/>
    <n v="21.64"/>
    <n v="6.36"/>
    <n v="203.46"/>
    <n v="275.12"/>
    <n v="211.81"/>
    <n v="453.85"/>
    <n v="32.61"/>
    <n v="6.04"/>
    <n v="1182.8900000000001"/>
    <n v="691.84"/>
    <n v="439.67"/>
    <n v="274.08"/>
    <n v="377.62"/>
    <n v="0"/>
    <n v="6.04"/>
    <n v="1789.25"/>
    <n v="2972.14"/>
    <n v="1405.58"/>
    <n v="2178.62"/>
    <n v="1073.31"/>
    <n v="1222.3399999999999"/>
    <n v="3313.79"/>
    <n v="179.37"/>
    <n v="30.23"/>
    <n v="7997.65"/>
    <n v="4653.6400000000003"/>
    <n v="2189.4"/>
    <n v="6843.04"/>
    <n v="8.39"/>
    <n v="10180.75"/>
    <n v="17041.95"/>
    <n v="13.05"/>
    <s v="Emeryville"/>
    <x v="0"/>
  </r>
  <r>
    <n v="124"/>
    <x v="0"/>
    <s v="lle"/>
    <n v="387"/>
    <n v="529"/>
    <n v="1734.27"/>
    <n v="2663.23"/>
    <n v="4397.5"/>
    <n v="21.57"/>
    <n v="6.6"/>
    <n v="104.27"/>
    <n v="153.63"/>
    <n v="108.46"/>
    <n v="333.93"/>
    <n v="18.61"/>
    <n v="4.08"/>
    <n v="722.97"/>
    <n v="531.26"/>
    <n v="313.94"/>
    <n v="175.09"/>
    <n v="287.66000000000003"/>
    <n v="0"/>
    <n v="4.09"/>
    <n v="1312.03"/>
    <n v="2035"/>
    <n v="1020.29"/>
    <n v="1093.5999999999999"/>
    <n v="583.46"/>
    <n v="628.09"/>
    <n v="2406.29"/>
    <n v="101.66"/>
    <n v="20.83"/>
    <n v="4833.93"/>
    <n v="2406.81"/>
    <n v="1128.6199999999999"/>
    <n v="3535.43"/>
    <n v="9.14"/>
    <n v="7743.23"/>
    <n v="12637.67"/>
    <n v="14.64"/>
    <s v="Emeryville"/>
    <x v="0"/>
  </r>
  <r>
    <n v="125"/>
    <x v="0"/>
    <s v="lle"/>
    <n v="1578"/>
    <n v="646"/>
    <n v="5359.95"/>
    <n v="7300.01"/>
    <n v="12659.96"/>
    <n v="22.06"/>
    <n v="6.4"/>
    <n v="365.25"/>
    <n v="412.48"/>
    <n v="383.07"/>
    <n v="965.36"/>
    <n v="93.5"/>
    <n v="7.47"/>
    <n v="2227.14"/>
    <n v="542.45000000000005"/>
    <n v="1128.17"/>
    <n v="706.7"/>
    <n v="977.68"/>
    <n v="0"/>
    <n v="7.47"/>
    <n v="3362.48"/>
    <n v="5589.61"/>
    <n v="2377.33"/>
    <n v="4342.37"/>
    <n v="1917.22"/>
    <n v="2412.17"/>
    <n v="7586.63"/>
    <n v="598.64"/>
    <n v="36.83"/>
    <n v="16893.86"/>
    <n v="9270.4"/>
    <n v="3904.82"/>
    <n v="13175.23"/>
    <n v="8.35"/>
    <n v="8414.59"/>
    <n v="29536.35"/>
    <n v="13.03"/>
    <s v="Emeryville"/>
    <x v="0"/>
  </r>
  <r>
    <n v="126"/>
    <x v="0"/>
    <s v="lle"/>
    <n v="4633"/>
    <n v="818"/>
    <n v="12007.35"/>
    <n v="13311.47"/>
    <n v="25318.82"/>
    <n v="22.49"/>
    <n v="6.36"/>
    <n v="845.35"/>
    <n v="515.46"/>
    <n v="901.53"/>
    <n v="1601.36"/>
    <n v="250.51"/>
    <n v="12.46"/>
    <n v="4126.68"/>
    <n v="766.99"/>
    <n v="1436.97"/>
    <n v="1380.49"/>
    <n v="1667.3"/>
    <n v="0"/>
    <n v="12.45"/>
    <n v="5264.21"/>
    <n v="9390.8799999999992"/>
    <n v="3584.45"/>
    <n v="10872.72"/>
    <n v="3307.06"/>
    <n v="5738.77"/>
    <n v="12684.51"/>
    <n v="1569.22"/>
    <n v="59.4"/>
    <n v="34231.67"/>
    <n v="21487.77"/>
    <n v="7843.81"/>
    <n v="29331.58"/>
    <n v="6.33"/>
    <n v="12478.27"/>
    <n v="47717.41"/>
    <n v="15.25"/>
    <s v="Emeryville"/>
    <x v="0"/>
  </r>
  <r>
    <n v="127"/>
    <x v="0"/>
    <m/>
    <n v="3142"/>
    <n v="2776"/>
    <n v="13419.13"/>
    <n v="13449.46"/>
    <n v="26868.59"/>
    <n v="29.25"/>
    <n v="11.27"/>
    <n v="2348.29"/>
    <n v="1917.03"/>
    <n v="1189.3699999999999"/>
    <n v="1993.42"/>
    <n v="87.47"/>
    <n v="23.74"/>
    <n v="7559.33"/>
    <n v="3385.69"/>
    <n v="2117.46"/>
    <n v="808.37"/>
    <n v="1706.21"/>
    <n v="0"/>
    <n v="23.98"/>
    <n v="8041.72"/>
    <n v="15601.05"/>
    <n v="6311.53"/>
    <n v="30247.98"/>
    <n v="16995.650000000001"/>
    <n v="11362.68"/>
    <n v="22476.58"/>
    <n v="341.87"/>
    <n v="178.56"/>
    <n v="81603.320000000007"/>
    <n v="58948.19"/>
    <n v="19391.14"/>
    <n v="78339.320000000007"/>
    <n v="24.93"/>
    <n v="58219.11"/>
    <n v="115803.97"/>
    <n v="20.97"/>
    <s v="Oakland"/>
    <x v="0"/>
  </r>
  <r>
    <n v="128"/>
    <x v="0"/>
    <m/>
    <n v="788"/>
    <n v="45"/>
    <n v="2198.62"/>
    <n v="1188.79"/>
    <n v="3387.41"/>
    <n v="20.47"/>
    <n v="5.81"/>
    <n v="424.66"/>
    <n v="350.68"/>
    <n v="230.63"/>
    <n v="165.66"/>
    <n v="42.35"/>
    <n v="1.05"/>
    <n v="1215.03"/>
    <n v="74.959999999999994"/>
    <n v="180.54"/>
    <n v="171.88"/>
    <n v="166.91"/>
    <n v="0"/>
    <n v="1.05"/>
    <n v="595.34"/>
    <n v="1810.37"/>
    <n v="427.38"/>
    <n v="4466.68"/>
    <n v="1386.16"/>
    <n v="1265.51"/>
    <n v="1131.06"/>
    <n v="131.32"/>
    <n v="3.5"/>
    <n v="8384.24"/>
    <n v="7249.68"/>
    <n v="3122.76"/>
    <n v="10372.44"/>
    <n v="13.16"/>
    <n v="912.55"/>
    <n v="4082.56"/>
    <n v="20.28"/>
    <s v="Oakland"/>
    <x v="0"/>
  </r>
  <r>
    <n v="129"/>
    <x v="0"/>
    <m/>
    <n v="980"/>
    <n v="268"/>
    <n v="2973.04"/>
    <n v="2045.98"/>
    <n v="5019.0200000000004"/>
    <n v="20.91"/>
    <n v="6.39"/>
    <n v="477.09"/>
    <n v="377.04"/>
    <n v="270.05"/>
    <n v="305.01"/>
    <n v="42.4"/>
    <n v="2.78"/>
    <n v="1474.37"/>
    <n v="307.54000000000002"/>
    <n v="215.42"/>
    <n v="224.55"/>
    <n v="284.14999999999998"/>
    <n v="0"/>
    <n v="2.78"/>
    <n v="1034.44"/>
    <n v="2508.8200000000002"/>
    <n v="747.51"/>
    <n v="5136.03"/>
    <n v="1581.49"/>
    <n v="1487.25"/>
    <n v="2096.86"/>
    <n v="140.51"/>
    <n v="14.81"/>
    <n v="10456.94"/>
    <n v="8345.2800000000007"/>
    <n v="3488.11"/>
    <n v="11833.39"/>
    <n v="12.07"/>
    <n v="4079.2"/>
    <n v="8587.19"/>
    <n v="15.22"/>
    <s v="Oakland"/>
    <x v="0"/>
  </r>
  <r>
    <n v="130"/>
    <x v="0"/>
    <m/>
    <n v="1952"/>
    <n v="404"/>
    <n v="5706.03"/>
    <n v="3858.46"/>
    <n v="9564.49"/>
    <n v="20.47"/>
    <n v="6.11"/>
    <n v="927.33"/>
    <n v="720.41"/>
    <n v="531.03"/>
    <n v="529.34"/>
    <n v="81.680000000000007"/>
    <n v="4.79"/>
    <n v="2794.58"/>
    <n v="591.34"/>
    <n v="415.11"/>
    <n v="429.57"/>
    <n v="503.51"/>
    <n v="0"/>
    <n v="4.79"/>
    <n v="1944.32"/>
    <n v="4738.8999999999996"/>
    <n v="1436.02"/>
    <n v="10023"/>
    <n v="2804.26"/>
    <n v="2848.6"/>
    <n v="3499.42"/>
    <n v="219.52"/>
    <n v="23.31"/>
    <n v="19418.099999999999"/>
    <n v="15895.38"/>
    <n v="6720.15"/>
    <n v="22615.53"/>
    <n v="11.59"/>
    <n v="7719.55"/>
    <n v="15731.95"/>
    <n v="19.11"/>
    <s v="Oakland"/>
    <x v="0"/>
  </r>
  <r>
    <n v="131"/>
    <x v="0"/>
    <m/>
    <n v="173"/>
    <n v="36"/>
    <n v="538.96"/>
    <n v="444.47"/>
    <n v="983.43"/>
    <n v="20.51"/>
    <n v="6.36"/>
    <n v="89.38"/>
    <n v="85.86"/>
    <n v="52.76"/>
    <n v="60.39"/>
    <n v="10.66"/>
    <n v="0.44"/>
    <n v="299.49"/>
    <n v="65.489999999999995"/>
    <n v="69.08"/>
    <n v="48.68"/>
    <n v="60.06"/>
    <n v="0"/>
    <n v="0.44"/>
    <n v="243.75"/>
    <n v="543.25"/>
    <n v="183.25"/>
    <n v="851.97"/>
    <n v="353.34"/>
    <n v="302.56"/>
    <n v="400.59"/>
    <n v="36.08"/>
    <n v="1.73"/>
    <n v="1946.27"/>
    <n v="1543.95"/>
    <n v="725.59"/>
    <n v="2269.5500000000002"/>
    <n v="13.12"/>
    <n v="904.01"/>
    <n v="2077.06"/>
    <n v="25.11"/>
    <s v="Oakland"/>
    <x v="0"/>
  </r>
  <r>
    <n v="132"/>
    <x v="0"/>
    <m/>
    <n v="1565"/>
    <n v="466"/>
    <n v="4994.0200000000004"/>
    <n v="3642.02"/>
    <n v="8636.0400000000009"/>
    <n v="21.08"/>
    <n v="6.69"/>
    <n v="797.04"/>
    <n v="624.36"/>
    <n v="458.38"/>
    <n v="518.79999999999995"/>
    <n v="71.67"/>
    <n v="5.09"/>
    <n v="2475.33"/>
    <n v="577.96"/>
    <n v="416.13"/>
    <n v="389.1"/>
    <n v="490.17"/>
    <n v="0"/>
    <n v="5.09"/>
    <n v="1878.46"/>
    <n v="4353.8"/>
    <n v="1383.2"/>
    <n v="8362.42"/>
    <n v="2645.77"/>
    <n v="2596.6799999999998"/>
    <n v="3592.68"/>
    <n v="238.72"/>
    <n v="29.23"/>
    <n v="17465.5"/>
    <n v="13843.59"/>
    <n v="5923.03"/>
    <n v="19766.63"/>
    <n v="12.63"/>
    <n v="8415.86"/>
    <n v="16935.060000000001"/>
    <n v="18.059999999999999"/>
    <s v="Oakland"/>
    <x v="0"/>
  </r>
  <r>
    <n v="133"/>
    <x v="0"/>
    <m/>
    <n v="1810"/>
    <n v="300"/>
    <n v="5499.81"/>
    <n v="3827.57"/>
    <n v="9327.3799999999992"/>
    <n v="21.43"/>
    <n v="6.57"/>
    <n v="964.44"/>
    <n v="747.78"/>
    <n v="538.71"/>
    <n v="530.70000000000005"/>
    <n v="74.33"/>
    <n v="4.13"/>
    <n v="2860.08"/>
    <n v="510.37"/>
    <n v="534.83000000000004"/>
    <n v="458.53"/>
    <n v="520.39"/>
    <n v="0"/>
    <n v="4.13"/>
    <n v="2028.25"/>
    <n v="4888.33"/>
    <n v="1503.73"/>
    <n v="10676.47"/>
    <n v="3166.46"/>
    <n v="3068.69"/>
    <n v="3722.44"/>
    <n v="243.24"/>
    <n v="19.62"/>
    <n v="20896.919999999998"/>
    <n v="17154.86"/>
    <n v="7031.24"/>
    <n v="24186.11"/>
    <n v="13.36"/>
    <n v="7342.4"/>
    <n v="17235.97"/>
    <n v="24.47"/>
    <s v="Oakland"/>
    <x v="0"/>
  </r>
  <r>
    <n v="134"/>
    <x v="0"/>
    <m/>
    <n v="741"/>
    <n v="1988"/>
    <n v="5287.55"/>
    <n v="8575.5499999999993"/>
    <n v="13863.1"/>
    <n v="21.97"/>
    <n v="8.0500000000000007"/>
    <n v="419.51"/>
    <n v="312.14"/>
    <n v="229.8"/>
    <n v="1324.28"/>
    <n v="32.96"/>
    <n v="15.29"/>
    <n v="2333.9699999999998"/>
    <n v="1882.46"/>
    <n v="941.95"/>
    <n v="502.27"/>
    <n v="1184.58"/>
    <n v="0"/>
    <n v="15.37"/>
    <n v="4526.63"/>
    <n v="6860.6"/>
    <n v="3326.68"/>
    <n v="4422.4399999999996"/>
    <n v="1503.28"/>
    <n v="1419.68"/>
    <n v="9784.58"/>
    <n v="110.81"/>
    <n v="96.61"/>
    <n v="17337.41"/>
    <n v="7456.22"/>
    <n v="3111.15"/>
    <n v="10567.36"/>
    <n v="14.26"/>
    <n v="28670.02"/>
    <n v="47334.21"/>
    <n v="14.42"/>
    <s v="Oakland"/>
    <x v="0"/>
  </r>
  <r>
    <n v="135"/>
    <x v="0"/>
    <m/>
    <n v="587"/>
    <n v="772"/>
    <n v="2926.86"/>
    <n v="3998.81"/>
    <n v="6925.67"/>
    <n v="21.24"/>
    <n v="7.46"/>
    <n v="298.14"/>
    <n v="228.23"/>
    <n v="172.88"/>
    <n v="585.13"/>
    <n v="23.46"/>
    <n v="6.42"/>
    <n v="1314.25"/>
    <n v="628.36"/>
    <n v="573.6"/>
    <n v="276.25"/>
    <n v="546.35"/>
    <n v="0"/>
    <n v="6.42"/>
    <n v="2030.99"/>
    <n v="3345.24"/>
    <n v="1478.21"/>
    <n v="3198.93"/>
    <n v="1091.6600000000001"/>
    <n v="1033.02"/>
    <n v="4267.47"/>
    <n v="84.87"/>
    <n v="38.549999999999997"/>
    <n v="9714.5"/>
    <n v="5408.49"/>
    <n v="2248.38"/>
    <n v="7656.86"/>
    <n v="13.04"/>
    <n v="9657"/>
    <n v="19653.89"/>
    <n v="12.51"/>
    <s v="Oakland"/>
    <x v="0"/>
  </r>
  <r>
    <n v="136"/>
    <x v="0"/>
    <m/>
    <n v="285"/>
    <n v="213"/>
    <n v="1121.92"/>
    <n v="1284.6500000000001"/>
    <n v="2406.5700000000002"/>
    <n v="22.28"/>
    <n v="7.7"/>
    <n v="165.07"/>
    <n v="132.75"/>
    <n v="89.63"/>
    <n v="182.75"/>
    <n v="14"/>
    <n v="1.56"/>
    <n v="585.76"/>
    <n v="230.85"/>
    <n v="212.51"/>
    <n v="109.06"/>
    <n v="165.87"/>
    <n v="0"/>
    <n v="1.56"/>
    <n v="719.85"/>
    <n v="1305.6199999999999"/>
    <n v="552.41999999999996"/>
    <n v="1726.35"/>
    <n v="662.25"/>
    <n v="571.67999999999995"/>
    <n v="1419.05"/>
    <n v="56.21"/>
    <n v="7.04"/>
    <n v="4442.58"/>
    <n v="3016.49"/>
    <n v="1266.6199999999999"/>
    <n v="4283.1099999999997"/>
    <n v="15.03"/>
    <n v="3502.36"/>
    <n v="7407.88"/>
    <n v="16.440000000000001"/>
    <s v="Oakland"/>
    <x v="0"/>
  </r>
  <r>
    <n v="137"/>
    <x v="0"/>
    <m/>
    <n v="493"/>
    <n v="103"/>
    <n v="1574.48"/>
    <n v="1224.08"/>
    <n v="2798.56"/>
    <n v="22.26"/>
    <n v="7.09"/>
    <n v="290.16000000000003"/>
    <n v="232.94"/>
    <n v="141.91999999999999"/>
    <n v="165.77"/>
    <n v="24.56"/>
    <n v="1.26"/>
    <n v="856.6"/>
    <n v="183.45"/>
    <n v="179.98"/>
    <n v="139.46"/>
    <n v="162.63"/>
    <n v="0"/>
    <n v="1.26"/>
    <n v="666.77"/>
    <n v="1523.37"/>
    <n v="502.88"/>
    <n v="3130.42"/>
    <n v="1079.6199999999999"/>
    <n v="885.12"/>
    <n v="1252.31"/>
    <n v="119.22"/>
    <n v="5.09"/>
    <n v="6471.77"/>
    <n v="5214.37"/>
    <n v="2117.5700000000002"/>
    <n v="7331.94"/>
    <n v="14.87"/>
    <n v="2676.67"/>
    <n v="6229.89"/>
    <n v="25.99"/>
    <s v="Oakland"/>
    <x v="0"/>
  </r>
  <r>
    <n v="138"/>
    <x v="0"/>
    <m/>
    <n v="502"/>
    <n v="141"/>
    <n v="1696.06"/>
    <n v="1430.5"/>
    <n v="3126.56"/>
    <n v="22.58"/>
    <n v="7.32"/>
    <n v="298.27999999999997"/>
    <n v="241.02"/>
    <n v="146.1"/>
    <n v="205.01"/>
    <n v="25.68"/>
    <n v="1.62"/>
    <n v="917.71"/>
    <n v="194.56"/>
    <n v="220.07"/>
    <n v="155.53"/>
    <n v="201.38"/>
    <n v="0"/>
    <n v="1.62"/>
    <n v="773.15"/>
    <n v="1690.86"/>
    <n v="570.15"/>
    <n v="3239.06"/>
    <n v="1159.98"/>
    <n v="934.75"/>
    <n v="1576.24"/>
    <n v="125.82"/>
    <n v="8.1999999999999993"/>
    <n v="7044.06"/>
    <n v="5459.62"/>
    <n v="2194.23"/>
    <n v="7653.85"/>
    <n v="15.25"/>
    <n v="2894.3"/>
    <n v="7311.24"/>
    <n v="20.53"/>
    <s v="Oakland"/>
    <x v="0"/>
  </r>
  <r>
    <n v="139"/>
    <x v="0"/>
    <m/>
    <n v="313"/>
    <n v="114"/>
    <n v="1053.3399999999999"/>
    <n v="808.39"/>
    <n v="1861.73"/>
    <n v="22.73"/>
    <n v="7.44"/>
    <n v="182.12"/>
    <n v="151.74"/>
    <n v="91.24"/>
    <n v="115.23"/>
    <n v="15.92"/>
    <n v="1.1299999999999999"/>
    <n v="557.4"/>
    <n v="155.15"/>
    <n v="90"/>
    <n v="81.47"/>
    <n v="106.79"/>
    <n v="0"/>
    <n v="1.1299999999999999"/>
    <n v="434.54"/>
    <n v="991.94"/>
    <n v="326.62"/>
    <n v="1910.26"/>
    <n v="722.4"/>
    <n v="569.78"/>
    <n v="865.01"/>
    <n v="73.319999999999993"/>
    <n v="6.5"/>
    <n v="4147.2700000000004"/>
    <n v="3275.76"/>
    <n v="1363.04"/>
    <n v="4638.8"/>
    <n v="14.82"/>
    <n v="2273.34"/>
    <n v="4378.2299999999996"/>
    <n v="19.940000000000001"/>
    <s v="Oakland"/>
    <x v="0"/>
  </r>
  <r>
    <n v="140"/>
    <x v="0"/>
    <m/>
    <n v="1390"/>
    <n v="325"/>
    <n v="4350.18"/>
    <n v="3467.54"/>
    <n v="7817.72"/>
    <n v="21.26"/>
    <n v="6.65"/>
    <n v="697.88"/>
    <n v="498.94"/>
    <n v="357.39"/>
    <n v="473.73"/>
    <n v="50.54"/>
    <n v="3.95"/>
    <n v="2082.42"/>
    <n v="492.37"/>
    <n v="448.56"/>
    <n v="383.31"/>
    <n v="462.68"/>
    <n v="0"/>
    <n v="3.95"/>
    <n v="1790.87"/>
    <n v="3873.29"/>
    <n v="1324.24"/>
    <n v="7314.98"/>
    <n v="2195.08"/>
    <n v="1997.09"/>
    <n v="3272.34"/>
    <n v="217.31"/>
    <n v="20.25"/>
    <n v="15017.06"/>
    <n v="11724.47"/>
    <n v="4838.09"/>
    <n v="16562.560000000001"/>
    <n v="11.92"/>
    <n v="7062.78"/>
    <n v="15703.76"/>
    <n v="21.73"/>
    <s v="Oakland"/>
    <x v="0"/>
  </r>
  <r>
    <n v="141"/>
    <x v="0"/>
    <m/>
    <n v="1191"/>
    <n v="129"/>
    <n v="3241.36"/>
    <n v="2212.33"/>
    <n v="5453.69"/>
    <n v="20.37"/>
    <n v="6.06"/>
    <n v="478.93"/>
    <n v="445.4"/>
    <n v="275.55"/>
    <n v="293.64999999999998"/>
    <n v="44.93"/>
    <n v="2.1800000000000002"/>
    <n v="1540.63"/>
    <n v="211.47"/>
    <n v="320.58999999999997"/>
    <n v="269.99"/>
    <n v="295.31"/>
    <n v="0"/>
    <n v="2.1800000000000002"/>
    <n v="1099.54"/>
    <n v="2640.18"/>
    <n v="802.05"/>
    <n v="5100.99"/>
    <n v="1925.41"/>
    <n v="1540.15"/>
    <n v="2017.17"/>
    <n v="161.91"/>
    <n v="9.5"/>
    <n v="10755.12"/>
    <n v="8728.4500000000007"/>
    <n v="3743.14"/>
    <n v="12471.6"/>
    <n v="10.47"/>
    <n v="2855.51"/>
    <n v="8559.44"/>
    <n v="22.14"/>
    <s v="Oakland"/>
    <x v="0"/>
  </r>
  <r>
    <n v="142"/>
    <x v="0"/>
    <m/>
    <n v="1242"/>
    <n v="112"/>
    <n v="3334.26"/>
    <n v="2071.5100000000002"/>
    <n v="5405.77"/>
    <n v="20.47"/>
    <n v="5.97"/>
    <n v="520.95000000000005"/>
    <n v="478.58"/>
    <n v="296.11"/>
    <n v="274.93"/>
    <n v="51.8"/>
    <n v="2.08"/>
    <n v="1624.43"/>
    <n v="187.64"/>
    <n v="291.75"/>
    <n v="265.64"/>
    <n v="275.70999999999998"/>
    <n v="0"/>
    <n v="2.08"/>
    <n v="1022.81"/>
    <n v="2647.24"/>
    <n v="745.02"/>
    <n v="5430.61"/>
    <n v="2031"/>
    <n v="1662.85"/>
    <n v="1899.4"/>
    <n v="204.43"/>
    <n v="9.19"/>
    <n v="11237.48"/>
    <n v="9328.89"/>
    <n v="4031.21"/>
    <n v="13360.11"/>
    <n v="10.76"/>
    <n v="2489.04"/>
    <n v="7823.82"/>
    <n v="22.22"/>
    <s v="Oakland"/>
    <x v="0"/>
  </r>
  <r>
    <n v="143"/>
    <x v="0"/>
    <m/>
    <n v="2038"/>
    <n v="557"/>
    <n v="5787.22"/>
    <n v="4268.3"/>
    <n v="10055.52"/>
    <n v="19.91"/>
    <n v="6.29"/>
    <n v="791.23"/>
    <n v="748.56"/>
    <n v="493.33"/>
    <n v="561.49"/>
    <n v="84.42"/>
    <n v="6.25"/>
    <n v="2685.28"/>
    <n v="712.56"/>
    <n v="440.87"/>
    <n v="407.97"/>
    <n v="520.29999999999995"/>
    <n v="0"/>
    <n v="6.33"/>
    <n v="2088.0300000000002"/>
    <n v="4773.3100000000004"/>
    <n v="1561.4"/>
    <n v="8470.0499999999993"/>
    <n v="2896.25"/>
    <n v="2735.14"/>
    <n v="3841.84"/>
    <n v="374.05"/>
    <n v="36.130000000000003"/>
    <n v="18353.45"/>
    <n v="14475.48"/>
    <n v="6227.75"/>
    <n v="20703.23"/>
    <n v="10.16"/>
    <n v="9886.69"/>
    <n v="18248.62"/>
    <n v="17.75"/>
    <s v="Oakland"/>
    <x v="0"/>
  </r>
  <r>
    <n v="144"/>
    <x v="0"/>
    <m/>
    <n v="1041"/>
    <n v="123"/>
    <n v="2780.27"/>
    <n v="1812.99"/>
    <n v="4593.26"/>
    <n v="19.72"/>
    <n v="5.76"/>
    <n v="441.43"/>
    <n v="438.93"/>
    <n v="274.58999999999997"/>
    <n v="235.89"/>
    <n v="47.25"/>
    <n v="1.88"/>
    <n v="1439.96"/>
    <n v="228.42"/>
    <n v="237.34"/>
    <n v="215.62"/>
    <n v="233.06"/>
    <n v="0"/>
    <n v="1.88"/>
    <n v="916.32"/>
    <n v="2356.2800000000002"/>
    <n v="681.38"/>
    <n v="4442.28"/>
    <n v="1606.21"/>
    <n v="1477.08"/>
    <n v="1563.25"/>
    <n v="173.96"/>
    <n v="8.09"/>
    <n v="9270.8700000000008"/>
    <n v="7699.52"/>
    <n v="3555.56"/>
    <n v="11255.08"/>
    <n v="10.81"/>
    <n v="3171.33"/>
    <n v="7154.87"/>
    <n v="25.78"/>
    <s v="Oakland"/>
    <x v="0"/>
  </r>
  <r>
    <n v="145"/>
    <x v="0"/>
    <m/>
    <n v="1833"/>
    <n v="110"/>
    <n v="4669.97"/>
    <n v="2898.78"/>
    <n v="7568.75"/>
    <n v="19.52"/>
    <n v="5.93"/>
    <n v="723.02"/>
    <n v="675.74"/>
    <n v="450.3"/>
    <n v="385.91"/>
    <n v="80.819999999999993"/>
    <n v="2.5299999999999998"/>
    <n v="2318.31"/>
    <n v="220.52"/>
    <n v="418.45"/>
    <n v="397.26"/>
    <n v="393.16"/>
    <n v="0"/>
    <n v="2.5299999999999998"/>
    <n v="1431.93"/>
    <n v="3750.23"/>
    <n v="1036.24"/>
    <n v="7716.8"/>
    <n v="2755.86"/>
    <n v="2574.52"/>
    <n v="2776.71"/>
    <n v="366.72"/>
    <n v="9.68"/>
    <n v="16200.29"/>
    <n v="13413.9"/>
    <n v="5775.9"/>
    <n v="19189.8"/>
    <n v="10.47"/>
    <n v="3143.25"/>
    <n v="10852.29"/>
    <n v="28.58"/>
    <s v="Oakland"/>
    <x v="0"/>
  </r>
  <r>
    <n v="146"/>
    <x v="0"/>
    <m/>
    <n v="1898"/>
    <n v="80"/>
    <n v="4763.75"/>
    <n v="2912.51"/>
    <n v="7676.26"/>
    <n v="18.649999999999999"/>
    <n v="5.51"/>
    <n v="704.09"/>
    <n v="675.67"/>
    <n v="453.52"/>
    <n v="382.98"/>
    <n v="83.3"/>
    <n v="2.38"/>
    <n v="2301.9299999999998"/>
    <n v="158.37"/>
    <n v="431.74"/>
    <n v="401.89"/>
    <n v="384.71"/>
    <n v="0"/>
    <n v="2.38"/>
    <n v="1379.08"/>
    <n v="3681.01"/>
    <n v="991.99"/>
    <n v="7221.63"/>
    <n v="2601.8000000000002"/>
    <n v="2448.23"/>
    <n v="2612.56"/>
    <n v="387.76"/>
    <n v="8.67"/>
    <n v="15280.65"/>
    <n v="12659.42"/>
    <n v="5759.41"/>
    <n v="18418.830000000002"/>
    <n v="9.6999999999999993"/>
    <n v="2211.3200000000002"/>
    <n v="9538.7999999999993"/>
    <n v="27.64"/>
    <s v="Oakland"/>
    <x v="0"/>
  </r>
  <r>
    <n v="147"/>
    <x v="0"/>
    <m/>
    <n v="954"/>
    <n v="157"/>
    <n v="2529.4899999999998"/>
    <n v="1861.34"/>
    <n v="4390.83"/>
    <n v="19.22"/>
    <n v="5.95"/>
    <n v="343.72"/>
    <n v="328.8"/>
    <n v="223.81"/>
    <n v="199.17"/>
    <n v="41.77"/>
    <n v="2.2999999999999998"/>
    <n v="1139.57"/>
    <n v="286.37"/>
    <n v="213.1"/>
    <n v="204.95"/>
    <n v="203.95"/>
    <n v="0"/>
    <n v="2.2999999999999998"/>
    <n v="910.67"/>
    <n v="2050.2399999999998"/>
    <n v="704.42"/>
    <n v="3547.21"/>
    <n v="1216.1199999999999"/>
    <n v="1209.4100000000001"/>
    <n v="1347.85"/>
    <n v="207.19"/>
    <n v="10.49"/>
    <n v="7538.27"/>
    <n v="6179.93"/>
    <n v="2825.25"/>
    <n v="9005.18"/>
    <n v="9.44"/>
    <n v="4107.87"/>
    <n v="7854.36"/>
    <n v="26.16"/>
    <s v="Oakland"/>
    <x v="0"/>
  </r>
  <r>
    <n v="148"/>
    <x v="0"/>
    <m/>
    <n v="809"/>
    <n v="436"/>
    <n v="2586.23"/>
    <n v="2293.92"/>
    <n v="4880.1499999999996"/>
    <n v="19.420000000000002"/>
    <n v="6.45"/>
    <n v="309.10000000000002"/>
    <n v="311.55"/>
    <n v="199.36"/>
    <n v="306.14999999999998"/>
    <n v="36.479999999999997"/>
    <n v="4.2300000000000004"/>
    <n v="1166.8599999999999"/>
    <n v="448.06"/>
    <n v="208.49"/>
    <n v="189.58"/>
    <n v="279.38"/>
    <n v="0"/>
    <n v="4.2300000000000004"/>
    <n v="1129.74"/>
    <n v="2296.6"/>
    <n v="846.13"/>
    <n v="3104.17"/>
    <n v="1200.29"/>
    <n v="1078.3599999999999"/>
    <n v="2064.38"/>
    <n v="173.47"/>
    <n v="23.66"/>
    <n v="7644.34"/>
    <n v="5556.29"/>
    <n v="2573.29"/>
    <n v="8129.58"/>
    <n v="10.050000000000001"/>
    <n v="6445.67"/>
    <n v="10487.75"/>
    <n v="14.78"/>
    <s v="Oakland"/>
    <x v="0"/>
  </r>
  <r>
    <n v="149"/>
    <x v="0"/>
    <m/>
    <n v="2329"/>
    <n v="338"/>
    <n v="6394.18"/>
    <n v="4296.6899999999996"/>
    <n v="10690.87"/>
    <n v="19.27"/>
    <n v="6"/>
    <n v="940.07"/>
    <n v="946.34"/>
    <n v="638.4"/>
    <n v="524.80999999999995"/>
    <n v="104.16"/>
    <n v="5.03"/>
    <n v="3158.8"/>
    <n v="587.42999999999995"/>
    <n v="515.6"/>
    <n v="507.57"/>
    <n v="522.14"/>
    <n v="0"/>
    <n v="5.0199999999999996"/>
    <n v="2137.7600000000002"/>
    <n v="5296.57"/>
    <n v="1610.6"/>
    <n v="9809.7000000000007"/>
    <n v="3788.83"/>
    <n v="3618.66"/>
    <n v="3730.75"/>
    <n v="485.85"/>
    <n v="24.52"/>
    <n v="21458.31"/>
    <n v="17703.04"/>
    <n v="7813.75"/>
    <n v="25516.799999999999"/>
    <n v="10.96"/>
    <n v="7530.95"/>
    <n v="17127.02"/>
    <n v="22.28"/>
    <s v="Oakland"/>
    <x v="0"/>
  </r>
  <r>
    <n v="150"/>
    <x v="0"/>
    <m/>
    <n v="884"/>
    <n v="79"/>
    <n v="2345.3000000000002"/>
    <n v="1455.59"/>
    <n v="3800.89"/>
    <n v="18.61"/>
    <n v="5.45"/>
    <n v="343.71"/>
    <n v="334.21"/>
    <n v="232.28"/>
    <n v="180.2"/>
    <n v="37.979999999999997"/>
    <n v="1.45"/>
    <n v="1129.83"/>
    <n v="136.11000000000001"/>
    <n v="184.27"/>
    <n v="188.7"/>
    <n v="182.85"/>
    <n v="0"/>
    <n v="1.45"/>
    <n v="693.39"/>
    <n v="1823.22"/>
    <n v="509.08"/>
    <n v="3451.72"/>
    <n v="1235.1600000000001"/>
    <n v="1245.92"/>
    <n v="1219.72"/>
    <n v="191.04"/>
    <n v="5.45"/>
    <n v="7349"/>
    <n v="6123.84"/>
    <n v="2832.97"/>
    <n v="8956.81"/>
    <n v="10.130000000000001"/>
    <n v="1676.95"/>
    <n v="4976.2299999999996"/>
    <n v="21.23"/>
    <s v="Oakland"/>
    <x v="0"/>
  </r>
  <r>
    <n v="151"/>
    <x v="0"/>
    <m/>
    <n v="1185"/>
    <n v="371"/>
    <n v="3082.26"/>
    <n v="2659.66"/>
    <n v="5741.92"/>
    <n v="20.3"/>
    <n v="6.14"/>
    <n v="307.77999999999997"/>
    <n v="348.63"/>
    <n v="242.16"/>
    <n v="312.44"/>
    <n v="50.2"/>
    <n v="4.17"/>
    <n v="1265.3800000000001"/>
    <n v="392.62"/>
    <n v="274.99"/>
    <n v="227.49"/>
    <n v="290"/>
    <n v="0"/>
    <n v="4.17"/>
    <n v="1189.27"/>
    <n v="2454.65"/>
    <n v="895.1"/>
    <n v="3532.38"/>
    <n v="1343.56"/>
    <n v="1351.26"/>
    <n v="2156.4699999999998"/>
    <n v="310.23"/>
    <n v="21.56"/>
    <n v="8715.4599999999991"/>
    <n v="6537.44"/>
    <n v="2760.07"/>
    <n v="9297.51"/>
    <n v="7.85"/>
    <n v="5902.06"/>
    <n v="11172.26"/>
    <n v="15.91"/>
    <s v="Oakland"/>
    <x v="0"/>
  </r>
  <r>
    <n v="152"/>
    <x v="0"/>
    <m/>
    <n v="2733"/>
    <n v="355"/>
    <n v="6391.38"/>
    <n v="4862.3999999999996"/>
    <n v="11253.78"/>
    <n v="19.329999999999998"/>
    <n v="5.59"/>
    <n v="633.27"/>
    <n v="767.46"/>
    <n v="561.69000000000005"/>
    <n v="574.01"/>
    <n v="110.34"/>
    <n v="5.31"/>
    <n v="2652.08"/>
    <n v="458.34"/>
    <n v="615.21"/>
    <n v="530.91999999999996"/>
    <n v="565.86"/>
    <n v="0"/>
    <n v="5.31"/>
    <n v="2175.64"/>
    <n v="4827.72"/>
    <n v="1604.47"/>
    <n v="7234.76"/>
    <n v="2920.26"/>
    <n v="2883.34"/>
    <n v="3674.82"/>
    <n v="657.08"/>
    <n v="22.81"/>
    <n v="17393.080000000002"/>
    <n v="13695.45"/>
    <n v="5962.94"/>
    <n v="19658.39"/>
    <n v="7.19"/>
    <n v="6773.16"/>
    <n v="17732.84"/>
    <n v="19.079999999999998"/>
    <s v="Oakland"/>
    <x v="0"/>
  </r>
  <r>
    <n v="153"/>
    <x v="0"/>
    <m/>
    <n v="655"/>
    <n v="1159"/>
    <n v="3087.9"/>
    <n v="4371.01"/>
    <n v="7458.91"/>
    <n v="21.55"/>
    <n v="7.58"/>
    <n v="182.37"/>
    <n v="220.52"/>
    <n v="154.05000000000001"/>
    <n v="473.81"/>
    <n v="32.049999999999997"/>
    <n v="10.74"/>
    <n v="1073.52"/>
    <n v="1114.95"/>
    <n v="353.66"/>
    <n v="155.05000000000001"/>
    <n v="396.68"/>
    <n v="0"/>
    <n v="10.83"/>
    <n v="2031.17"/>
    <n v="3104.69"/>
    <n v="1623.66"/>
    <n v="2173.14"/>
    <n v="943.85"/>
    <n v="866.94"/>
    <n v="3337.56"/>
    <n v="229.09"/>
    <n v="66.66"/>
    <n v="7617.24"/>
    <n v="4213.0200000000004"/>
    <n v="1739.01"/>
    <n v="5952.03"/>
    <n v="9.09"/>
    <n v="16592.3"/>
    <n v="22536.959999999999"/>
    <n v="14.32"/>
    <s v="Oakland"/>
    <x v="0"/>
  </r>
  <r>
    <n v="154"/>
    <x v="0"/>
    <m/>
    <n v="3340"/>
    <n v="637"/>
    <n v="8641.11"/>
    <n v="8234.61"/>
    <n v="16875.72"/>
    <n v="18.37"/>
    <n v="5.29"/>
    <n v="767.98"/>
    <n v="973.14"/>
    <n v="727.77"/>
    <n v="855.51"/>
    <n v="148.58000000000001"/>
    <n v="7.62"/>
    <n v="3480.61"/>
    <n v="818.23"/>
    <n v="825.55"/>
    <n v="691.46"/>
    <n v="807.69"/>
    <n v="97.21"/>
    <n v="7.63"/>
    <n v="3247.76"/>
    <n v="6728.37"/>
    <n v="2432.4499999999998"/>
    <n v="8240.48"/>
    <n v="3725.37"/>
    <n v="3622.32"/>
    <n v="5304.69"/>
    <n v="823.91"/>
    <n v="33.979999999999997"/>
    <n v="21750.76"/>
    <n v="16412.080000000002"/>
    <n v="7450.31"/>
    <n v="23862.39"/>
    <n v="7.14"/>
    <n v="11627.51"/>
    <n v="26488.03"/>
    <n v="18.25"/>
    <s v="Oakland"/>
    <x v="0"/>
  </r>
  <r>
    <n v="155"/>
    <x v="0"/>
    <m/>
    <n v="0"/>
    <n v="112"/>
    <n v="299.10000000000002"/>
    <n v="293.08999999999997"/>
    <n v="592.19000000000005"/>
    <n v="28.4"/>
    <n v="10.59"/>
    <n v="0.24"/>
    <n v="0"/>
    <n v="0.06"/>
    <n v="58.57"/>
    <n v="110.31"/>
    <n v="0.87"/>
    <n v="170.04"/>
    <n v="125.46"/>
    <n v="8.24"/>
    <n v="0"/>
    <n v="45.91"/>
    <n v="0"/>
    <n v="0.87"/>
    <n v="180.49"/>
    <n v="350.53"/>
    <n v="133.69999999999999"/>
    <n v="4.04"/>
    <n v="0"/>
    <n v="0.85"/>
    <n v="542.67999999999995"/>
    <n v="1190"/>
    <n v="6.35"/>
    <n v="1743.92"/>
    <n v="1194.8900000000001"/>
    <n v="234.67"/>
    <n v="1429.56"/>
    <n v="0"/>
    <n v="1963.71"/>
    <n v="2443.69"/>
    <n v="17.53"/>
    <s v="Oakland"/>
    <x v="0"/>
  </r>
  <r>
    <n v="156"/>
    <x v="0"/>
    <m/>
    <n v="0"/>
    <n v="5"/>
    <n v="145.16"/>
    <n v="6.27"/>
    <n v="151.43"/>
    <n v="26.2"/>
    <n v="7.54"/>
    <n v="0.01"/>
    <n v="0"/>
    <n v="0"/>
    <n v="1.19"/>
    <n v="94.88"/>
    <n v="0.02"/>
    <n v="96.1"/>
    <n v="1.1200000000000001"/>
    <n v="0.21"/>
    <n v="0"/>
    <n v="1.21"/>
    <n v="0"/>
    <n v="0.02"/>
    <n v="2.57"/>
    <n v="98.67"/>
    <n v="1.33"/>
    <n v="0.11"/>
    <n v="0"/>
    <n v="0"/>
    <n v="4.9800000000000004"/>
    <n v="730.96"/>
    <n v="7.0000000000000007E-2"/>
    <n v="736.12"/>
    <n v="731.07"/>
    <n v="172.7"/>
    <n v="903.77"/>
    <n v="0"/>
    <n v="19.420000000000002"/>
    <n v="25.71"/>
    <n v="3.88"/>
    <s v="Oakland"/>
    <x v="0"/>
  </r>
  <r>
    <n v="157"/>
    <x v="0"/>
    <m/>
    <n v="65"/>
    <n v="667"/>
    <n v="1209.43"/>
    <n v="2702.99"/>
    <n v="3912.42"/>
    <n v="20.12"/>
    <n v="7.9"/>
    <n v="21.18"/>
    <n v="24.02"/>
    <n v="14.35"/>
    <n v="343.17"/>
    <n v="4.79"/>
    <n v="5.82"/>
    <n v="413.33"/>
    <n v="675.13"/>
    <n v="272.20999999999998"/>
    <n v="107.66"/>
    <n v="306.14999999999998"/>
    <n v="0"/>
    <n v="5.83"/>
    <n v="1366.97"/>
    <n v="1780.3"/>
    <n v="1055"/>
    <n v="222.7"/>
    <n v="100.05"/>
    <n v="86.5"/>
    <n v="2641.22"/>
    <n v="37.5"/>
    <n v="33.909999999999997"/>
    <n v="3121.89"/>
    <n v="446.76"/>
    <n v="188.18"/>
    <n v="634.94000000000005"/>
    <n v="9.77"/>
    <n v="10206.82"/>
    <n v="15023.52"/>
    <n v="15.3"/>
    <s v="Oakland"/>
    <x v="0"/>
  </r>
  <r>
    <n v="158"/>
    <x v="0"/>
    <m/>
    <n v="2861"/>
    <n v="292"/>
    <n v="7239.55"/>
    <n v="5261.17"/>
    <n v="12500.72"/>
    <n v="22.59"/>
    <n v="7.32"/>
    <n v="925.94"/>
    <n v="470.33"/>
    <n v="573.99"/>
    <n v="519.67999999999995"/>
    <n v="159.29"/>
    <n v="5.15"/>
    <n v="2654.39"/>
    <n v="457.85"/>
    <n v="556.92999999999995"/>
    <n v="589.34"/>
    <n v="596.58000000000004"/>
    <n v="0"/>
    <n v="5.16"/>
    <n v="2205.87"/>
    <n v="4860.26"/>
    <n v="1604.13"/>
    <n v="12793.41"/>
    <n v="3399.72"/>
    <n v="3960.58"/>
    <n v="4753.63"/>
    <n v="1415.61"/>
    <n v="25.6"/>
    <n v="26348.560000000001"/>
    <n v="21569.34"/>
    <n v="6718.65"/>
    <n v="28287.99"/>
    <n v="9.89"/>
    <n v="7476.04"/>
    <n v="22165.75"/>
    <n v="25.6"/>
    <s v="Oakland"/>
    <x v="0"/>
  </r>
  <r>
    <n v="159"/>
    <x v="0"/>
    <m/>
    <n v="1478"/>
    <n v="525"/>
    <n v="4375.2299999999996"/>
    <n v="3640.53"/>
    <n v="8015.76"/>
    <n v="22.08"/>
    <n v="7.16"/>
    <n v="557.05999999999995"/>
    <n v="544.03"/>
    <n v="338.61"/>
    <n v="397.8"/>
    <n v="75.819999999999993"/>
    <n v="6.09"/>
    <n v="1919.43"/>
    <n v="597.26"/>
    <n v="385.48"/>
    <n v="325.55"/>
    <n v="380"/>
    <n v="0"/>
    <n v="6.1"/>
    <n v="1694.4"/>
    <n v="3613.82"/>
    <n v="1308.3"/>
    <n v="7051.39"/>
    <n v="2744.2"/>
    <n v="2183.66"/>
    <n v="3236.62"/>
    <n v="620.16999999999996"/>
    <n v="32.24"/>
    <n v="15868.27"/>
    <n v="12599.42"/>
    <n v="4654.87"/>
    <n v="17254.29"/>
    <n v="11.67"/>
    <n v="9184.51"/>
    <n v="17634.57"/>
    <n v="17.489999999999998"/>
    <s v="Oakland"/>
    <x v="0"/>
  </r>
  <r>
    <n v="160"/>
    <x v="0"/>
    <m/>
    <n v="0"/>
    <n v="301"/>
    <n v="492.56"/>
    <n v="736.58"/>
    <n v="1229.1400000000001"/>
    <n v="24.95"/>
    <n v="10.43"/>
    <n v="0.65"/>
    <n v="0"/>
    <n v="0.18"/>
    <n v="145.32"/>
    <n v="41.38"/>
    <n v="2.44"/>
    <n v="189.97"/>
    <n v="297.01"/>
    <n v="0"/>
    <n v="0"/>
    <n v="112.51"/>
    <n v="0"/>
    <n v="2.44"/>
    <n v="411.96"/>
    <n v="601.91999999999996"/>
    <n v="297.01"/>
    <n v="10.53"/>
    <n v="0"/>
    <n v="2.72"/>
    <n v="1263.4000000000001"/>
    <n v="412.83"/>
    <n v="18.77"/>
    <n v="1708.26"/>
    <n v="426.08"/>
    <n v="86.01"/>
    <n v="512.1"/>
    <n v="0"/>
    <n v="4821.88"/>
    <n v="5783.68"/>
    <n v="16.02"/>
    <s v="Oakland"/>
    <x v="0"/>
  </r>
  <r>
    <n v="161"/>
    <x v="0"/>
    <m/>
    <n v="0"/>
    <n v="89"/>
    <n v="185.3"/>
    <n v="230.86"/>
    <n v="416.16"/>
    <n v="24.18"/>
    <n v="9.27"/>
    <n v="0.2"/>
    <n v="0"/>
    <n v="0.05"/>
    <n v="43.27"/>
    <n v="41.35"/>
    <n v="0.68"/>
    <n v="85.54"/>
    <n v="94.27"/>
    <n v="5.4"/>
    <n v="0"/>
    <n v="33.090000000000003"/>
    <n v="0"/>
    <n v="0.68"/>
    <n v="133.43"/>
    <n v="218.97"/>
    <n v="99.66"/>
    <n v="3.29"/>
    <n v="0"/>
    <n v="0.67"/>
    <n v="356.09"/>
    <n v="340.71"/>
    <n v="4.49"/>
    <n v="705.25"/>
    <n v="344.67"/>
    <n v="75.64"/>
    <n v="420.31"/>
    <n v="0"/>
    <n v="1400.31"/>
    <n v="1693.65"/>
    <n v="15.73"/>
    <s v="Oakland"/>
    <x v="0"/>
  </r>
  <r>
    <n v="162"/>
    <x v="0"/>
    <m/>
    <n v="0"/>
    <n v="437"/>
    <n v="941.55"/>
    <n v="1342.62"/>
    <n v="2284.17"/>
    <n v="42.41"/>
    <n v="24.5"/>
    <n v="0.93"/>
    <n v="0"/>
    <n v="0.25"/>
    <n v="227.23"/>
    <n v="46.91"/>
    <n v="5.98"/>
    <n v="281.29000000000002"/>
    <n v="443.67"/>
    <n v="0"/>
    <n v="0"/>
    <n v="179.08"/>
    <n v="0"/>
    <n v="6.17"/>
    <n v="628.92999999999995"/>
    <n v="910.22"/>
    <n v="443.67"/>
    <n v="15.26"/>
    <n v="0"/>
    <n v="3.74"/>
    <n v="2344.64"/>
    <n v="534.61"/>
    <n v="192.2"/>
    <n v="3090.47"/>
    <n v="553.62"/>
    <n v="97.48"/>
    <n v="651.1"/>
    <n v="0"/>
    <n v="7821.39"/>
    <n v="9833.8700000000008"/>
    <n v="17.899999999999999"/>
    <s v="Oakland"/>
    <x v="0"/>
  </r>
  <r>
    <n v="163"/>
    <x v="0"/>
    <m/>
    <n v="0"/>
    <n v="482"/>
    <n v="987.25"/>
    <n v="1432.06"/>
    <n v="2419.31"/>
    <n v="38.54"/>
    <n v="22.12"/>
    <n v="1.03"/>
    <n v="0"/>
    <n v="0.28999999999999998"/>
    <n v="249.58"/>
    <n v="46.62"/>
    <n v="6.14"/>
    <n v="303.64999999999998"/>
    <n v="489.02"/>
    <n v="0"/>
    <n v="0"/>
    <n v="196.25"/>
    <n v="0"/>
    <n v="6.32"/>
    <n v="691.59"/>
    <n v="995.25"/>
    <n v="489.02"/>
    <n v="16.89"/>
    <n v="0"/>
    <n v="4.3099999999999996"/>
    <n v="2246.6999999999998"/>
    <n v="474.68"/>
    <n v="181.05"/>
    <n v="2923.62"/>
    <n v="495.88"/>
    <n v="97.26"/>
    <n v="593.14"/>
    <n v="0"/>
    <n v="8081.94"/>
    <n v="9995.59"/>
    <n v="16.77"/>
    <s v="Oakland"/>
    <x v="0"/>
  </r>
  <r>
    <n v="164"/>
    <x v="0"/>
    <m/>
    <n v="0"/>
    <n v="810"/>
    <n v="3522.23"/>
    <n v="4608.45"/>
    <n v="8130.68"/>
    <n v="50.41"/>
    <n v="32.619999999999997"/>
    <n v="1.7"/>
    <n v="0"/>
    <n v="0.46"/>
    <n v="341.46"/>
    <n v="40.729999999999997"/>
    <n v="30.16"/>
    <n v="414.51"/>
    <n v="730.43"/>
    <n v="79.900000000000006"/>
    <n v="69.13"/>
    <n v="271.02999999999997"/>
    <n v="0"/>
    <n v="31.12"/>
    <n v="1181.6199999999999"/>
    <n v="1596.13"/>
    <n v="879.46"/>
    <n v="26.29"/>
    <n v="0"/>
    <n v="6.46"/>
    <n v="3246.07"/>
    <n v="368.77"/>
    <n v="1135.5"/>
    <n v="4783.09"/>
    <n v="401.52"/>
    <n v="67.989999999999995"/>
    <n v="469.51"/>
    <n v="0"/>
    <n v="12310.45"/>
    <n v="17588.38"/>
    <n v="15.2"/>
    <s v="Oakland"/>
    <x v="0"/>
  </r>
  <r>
    <n v="165"/>
    <x v="0"/>
    <m/>
    <n v="0"/>
    <n v="24"/>
    <n v="336.52"/>
    <n v="317.5"/>
    <n v="654.02"/>
    <n v="85.61"/>
    <n v="62.16"/>
    <n v="0.05"/>
    <n v="0"/>
    <n v="0.01"/>
    <n v="10.83"/>
    <n v="40.24"/>
    <n v="2.61"/>
    <n v="53.74"/>
    <n v="21.46"/>
    <n v="1.08"/>
    <n v="0"/>
    <n v="7.62"/>
    <n v="0"/>
    <n v="2.8"/>
    <n v="32.96"/>
    <n v="86.7"/>
    <n v="22.54"/>
    <n v="0.62"/>
    <n v="0"/>
    <n v="0.11"/>
    <n v="90.15"/>
    <n v="377.35"/>
    <n v="184.48"/>
    <n v="652.70000000000005"/>
    <n v="378.07"/>
    <n v="61.75"/>
    <n v="439.82"/>
    <n v="0"/>
    <n v="339.05"/>
    <n v="615.12"/>
    <n v="14.13"/>
    <s v="Oakland"/>
    <x v="0"/>
  </r>
  <r>
    <n v="166"/>
    <x v="0"/>
    <m/>
    <n v="1204"/>
    <n v="41"/>
    <n v="3001.64"/>
    <n v="1802.84"/>
    <n v="4804.4799999999996"/>
    <n v="22.71"/>
    <n v="7.24"/>
    <n v="419.37"/>
    <n v="389.49"/>
    <n v="259.02999999999997"/>
    <n v="207.05"/>
    <n v="55.66"/>
    <n v="1.46"/>
    <n v="1332.06"/>
    <n v="75.95"/>
    <n v="249.09"/>
    <n v="239.26"/>
    <n v="213.87"/>
    <n v="0"/>
    <n v="1.46"/>
    <n v="779.62"/>
    <n v="2111.69"/>
    <n v="564.29999999999995"/>
    <n v="5365.35"/>
    <n v="2421.85"/>
    <n v="1875.82"/>
    <n v="1915.62"/>
    <n v="514.51"/>
    <n v="6.52"/>
    <n v="12099.68"/>
    <n v="10177.540000000001"/>
    <n v="3548.36"/>
    <n v="13725.9"/>
    <n v="11.4"/>
    <n v="1192.8800000000001"/>
    <n v="7423.69"/>
    <n v="29.09"/>
    <s v="Oakland"/>
    <x v="0"/>
  </r>
  <r>
    <n v="167"/>
    <x v="0"/>
    <m/>
    <n v="292"/>
    <n v="155"/>
    <n v="866.2"/>
    <n v="754.82"/>
    <n v="1621.02"/>
    <n v="22.28"/>
    <n v="7.85"/>
    <n v="102.66"/>
    <n v="102.81"/>
    <n v="66.11"/>
    <n v="52.8"/>
    <n v="17.7"/>
    <n v="1.83"/>
    <n v="343.9"/>
    <n v="158.4"/>
    <n v="65.62"/>
    <n v="57.09"/>
    <n v="54.23"/>
    <n v="0"/>
    <n v="1.84"/>
    <n v="337.17"/>
    <n v="681.07"/>
    <n v="281.11"/>
    <n v="1267.94"/>
    <n v="642.04999999999995"/>
    <n v="477.31"/>
    <n v="473.96"/>
    <n v="156.28"/>
    <n v="10.23"/>
    <n v="3027.77"/>
    <n v="2543.58"/>
    <n v="917.87"/>
    <n v="3461.44"/>
    <n v="11.85"/>
    <n v="2499.19"/>
    <n v="4057.49"/>
    <n v="16.12"/>
    <s v="Oakland"/>
    <x v="0"/>
  </r>
  <r>
    <n v="168"/>
    <x v="0"/>
    <m/>
    <n v="1252"/>
    <n v="0"/>
    <n v="3012.68"/>
    <n v="1162.31"/>
    <n v="4174.99"/>
    <n v="24.64"/>
    <n v="7.19"/>
    <n v="423.76"/>
    <n v="478.57"/>
    <n v="261.69"/>
    <n v="210.93"/>
    <n v="72.959999999999994"/>
    <n v="1.22"/>
    <n v="1449.14"/>
    <n v="0"/>
    <n v="0"/>
    <n v="249.9"/>
    <n v="223.34"/>
    <n v="0"/>
    <n v="1.22"/>
    <n v="474.47"/>
    <n v="1923.61"/>
    <n v="249.9"/>
    <n v="5356.84"/>
    <n v="2782.94"/>
    <n v="1856.08"/>
    <n v="1895.25"/>
    <n v="619.66"/>
    <n v="4.88"/>
    <n v="12515.65"/>
    <n v="10615.52"/>
    <n v="3841.01"/>
    <n v="14456.53"/>
    <n v="11.55"/>
    <n v="0"/>
    <n v="4476.95"/>
    <n v="0"/>
    <s v="Oakland"/>
    <x v="0"/>
  </r>
  <r>
    <n v="169"/>
    <x v="0"/>
    <m/>
    <n v="0"/>
    <n v="258"/>
    <n v="789.5"/>
    <n v="1018.18"/>
    <n v="1807.68"/>
    <n v="46.29"/>
    <n v="28.55"/>
    <n v="0.55000000000000004"/>
    <n v="0"/>
    <n v="0.16"/>
    <n v="142.31"/>
    <n v="39.86"/>
    <n v="5.62"/>
    <n v="188.49"/>
    <n v="240.07"/>
    <n v="0"/>
    <n v="16.53"/>
    <n v="110.58"/>
    <n v="0"/>
    <n v="5.77"/>
    <n v="372.95"/>
    <n v="561.44000000000005"/>
    <n v="256.58999999999997"/>
    <n v="8.7200000000000006"/>
    <n v="0"/>
    <n v="2.4500000000000002"/>
    <n v="1341.98"/>
    <n v="426.9"/>
    <n v="204.82"/>
    <n v="1984.87"/>
    <n v="438.07"/>
    <n v="82.31"/>
    <n v="520.38"/>
    <n v="0"/>
    <n v="4007.59"/>
    <n v="5428.43"/>
    <n v="15.53"/>
    <s v="Oakland"/>
    <x v="0"/>
  </r>
  <r>
    <n v="170"/>
    <x v="0"/>
    <m/>
    <n v="0"/>
    <n v="368"/>
    <n v="2054.35"/>
    <n v="2645.44"/>
    <n v="4699.79"/>
    <n v="58.22"/>
    <n v="39.29"/>
    <n v="0.79"/>
    <n v="0"/>
    <n v="0.22"/>
    <n v="151.36000000000001"/>
    <n v="39.69"/>
    <n v="18.149999999999999"/>
    <n v="210.21"/>
    <n v="372.45"/>
    <n v="83.75"/>
    <n v="27.27"/>
    <n v="129.76"/>
    <n v="0"/>
    <n v="18.84"/>
    <n v="632.07000000000005"/>
    <n v="842.28"/>
    <n v="483.47"/>
    <n v="12.84"/>
    <n v="0"/>
    <n v="3.33"/>
    <n v="1318.74"/>
    <n v="397.54"/>
    <n v="811.85"/>
    <n v="2544.3000000000002"/>
    <n v="413.71"/>
    <n v="82.64"/>
    <n v="496.35"/>
    <n v="0"/>
    <n v="6056.61"/>
    <n v="9139.4500000000007"/>
    <n v="16.46"/>
    <s v="Oakland"/>
    <x v="0"/>
  </r>
  <r>
    <n v="171"/>
    <x v="0"/>
    <m/>
    <n v="0"/>
    <n v="470"/>
    <n v="4034.66"/>
    <n v="4721"/>
    <n v="8755.66"/>
    <n v="70.260000000000005"/>
    <n v="49.22"/>
    <n v="1.01"/>
    <n v="0"/>
    <n v="0.28000000000000003"/>
    <n v="254.91"/>
    <n v="39.82"/>
    <n v="36.64"/>
    <n v="332.66"/>
    <n v="421.94"/>
    <n v="60.35"/>
    <n v="10.16"/>
    <n v="205.31"/>
    <n v="0"/>
    <n v="38.72"/>
    <n v="736.48"/>
    <n v="1069.1400000000001"/>
    <n v="492.45"/>
    <n v="16.27"/>
    <n v="0"/>
    <n v="4.07"/>
    <n v="2394.81"/>
    <n v="422.74"/>
    <n v="1928.47"/>
    <n v="4766.3599999999997"/>
    <n v="443.09"/>
    <n v="82.53"/>
    <n v="525.62"/>
    <n v="0"/>
    <n v="7150.44"/>
    <n v="11995.81"/>
    <n v="15.21"/>
    <s v="Oakland"/>
    <x v="0"/>
  </r>
  <r>
    <n v="172"/>
    <x v="0"/>
    <m/>
    <n v="2465"/>
    <n v="550"/>
    <n v="6921.27"/>
    <n v="5666.71"/>
    <n v="12587.98"/>
    <n v="20.260000000000002"/>
    <n v="6.43"/>
    <n v="929.78"/>
    <n v="854.94"/>
    <n v="517.23"/>
    <n v="631.15"/>
    <n v="122.71"/>
    <n v="7.18"/>
    <n v="3062.99"/>
    <n v="758.52"/>
    <n v="706.67"/>
    <n v="536.73"/>
    <n v="617.85"/>
    <n v="0"/>
    <n v="7.19"/>
    <n v="2626.96"/>
    <n v="5689.96"/>
    <n v="2001.93"/>
    <n v="11179.46"/>
    <n v="3539.81"/>
    <n v="3082.9"/>
    <n v="4633.1899999999996"/>
    <n v="786.13"/>
    <n v="33.25"/>
    <n v="23254.74"/>
    <n v="18588.3"/>
    <n v="7178.83"/>
    <n v="25767.13"/>
    <n v="10.45"/>
    <n v="11261.29"/>
    <n v="24379.64"/>
    <n v="20.48"/>
    <s v="Oakland"/>
    <x v="0"/>
  </r>
  <r>
    <n v="173"/>
    <x v="0"/>
    <m/>
    <n v="108"/>
    <n v="462"/>
    <n v="1491.68"/>
    <n v="4136.95"/>
    <n v="5628.63"/>
    <n v="17.72"/>
    <n v="6.6"/>
    <n v="36.44"/>
    <n v="38.82"/>
    <n v="21.42"/>
    <n v="498.39"/>
    <n v="5.95"/>
    <n v="4.34"/>
    <n v="605.36"/>
    <n v="525.24"/>
    <n v="734.98"/>
    <n v="259.51"/>
    <n v="505.76"/>
    <n v="0"/>
    <n v="4.34"/>
    <n v="2029.83"/>
    <n v="2635.19"/>
    <n v="1519.73"/>
    <n v="392.03"/>
    <n v="138.43"/>
    <n v="123.72"/>
    <n v="3675.13"/>
    <n v="35.130000000000003"/>
    <n v="19.489999999999998"/>
    <n v="4383.9399999999996"/>
    <n v="689.31"/>
    <n v="302.45"/>
    <n v="991.77"/>
    <n v="9.18"/>
    <n v="7730.65"/>
    <n v="18308.97"/>
    <n v="16.73"/>
    <s v="Oakland"/>
    <x v="0"/>
  </r>
  <r>
    <n v="174"/>
    <x v="0"/>
    <m/>
    <n v="1426"/>
    <n v="249"/>
    <n v="3708.26"/>
    <n v="2730.49"/>
    <n v="6438.75"/>
    <n v="21.65"/>
    <n v="6.71"/>
    <n v="345.46"/>
    <n v="478.4"/>
    <n v="329.36"/>
    <n v="314.77999999999997"/>
    <n v="67.08"/>
    <n v="3.28"/>
    <n v="1538.37"/>
    <n v="314.43"/>
    <n v="274.79000000000002"/>
    <n v="269.04000000000002"/>
    <n v="303.10000000000002"/>
    <n v="0"/>
    <n v="3.29"/>
    <n v="1164.6400000000001"/>
    <n v="2703.01"/>
    <n v="858.26"/>
    <n v="4300.08"/>
    <n v="2566.56"/>
    <n v="2167"/>
    <n v="2698.28"/>
    <n v="454.19"/>
    <n v="19.399999999999999"/>
    <n v="12205.51"/>
    <n v="9487.83"/>
    <n v="3738.61"/>
    <n v="13226.44"/>
    <n v="9.2799999999999994"/>
    <n v="4934"/>
    <n v="11543.58"/>
    <n v="19.82"/>
    <s v="Oakland"/>
    <x v="0"/>
  </r>
  <r>
    <n v="175"/>
    <x v="0"/>
    <m/>
    <n v="395"/>
    <n v="258"/>
    <n v="1243.96"/>
    <n v="1368.89"/>
    <n v="2612.85"/>
    <n v="20.260000000000002"/>
    <n v="6.33"/>
    <n v="76.95"/>
    <n v="112.5"/>
    <n v="84.1"/>
    <n v="162.12"/>
    <n v="16.29"/>
    <n v="2.33"/>
    <n v="454.29"/>
    <n v="226.71"/>
    <n v="164.57"/>
    <n v="81"/>
    <n v="139.65"/>
    <n v="0"/>
    <n v="2.33"/>
    <n v="614.27"/>
    <n v="1068.56"/>
    <n v="472.29"/>
    <n v="962.57"/>
    <n v="491.41"/>
    <n v="456.14"/>
    <n v="1091.44"/>
    <n v="103.84"/>
    <n v="13.67"/>
    <n v="3119.06"/>
    <n v="2013.96"/>
    <n v="861.72"/>
    <n v="2875.67"/>
    <n v="7.28"/>
    <n v="3288.98"/>
    <n v="5747.94"/>
    <n v="12.75"/>
    <s v="Oakland"/>
    <x v="0"/>
  </r>
  <r>
    <n v="176"/>
    <x v="0"/>
    <m/>
    <n v="900"/>
    <n v="38"/>
    <n v="2121.4499999999998"/>
    <n v="1320.43"/>
    <n v="3441.88"/>
    <n v="21.88"/>
    <n v="6.13"/>
    <n v="207.82"/>
    <n v="303.26"/>
    <n v="201.14"/>
    <n v="150.26"/>
    <n v="44.52"/>
    <n v="1.04"/>
    <n v="908.04"/>
    <n v="68.73"/>
    <n v="173.44"/>
    <n v="165.49"/>
    <n v="151.63999999999999"/>
    <n v="0"/>
    <n v="1.04"/>
    <n v="560.34"/>
    <n v="1468.38"/>
    <n v="407.66"/>
    <n v="2638.47"/>
    <n v="1518.39"/>
    <n v="1259.8499999999999"/>
    <n v="1201.8499999999999"/>
    <n v="302.49"/>
    <n v="3.91"/>
    <n v="6924.97"/>
    <n v="5719.21"/>
    <n v="2293.0100000000002"/>
    <n v="8012.22"/>
    <n v="8.9"/>
    <n v="976.68"/>
    <n v="4690.16"/>
    <n v="25.7"/>
    <s v="Oakland"/>
    <x v="0"/>
  </r>
  <r>
    <n v="177"/>
    <x v="0"/>
    <m/>
    <n v="1610"/>
    <n v="189"/>
    <n v="3728.5"/>
    <n v="2880.67"/>
    <n v="6609.17"/>
    <n v="20.55"/>
    <n v="5.49"/>
    <n v="224.62"/>
    <n v="367.93"/>
    <n v="264.62"/>
    <n v="297.43"/>
    <n v="61.34"/>
    <n v="2.89"/>
    <n v="1218.8399999999999"/>
    <n v="277.64999999999998"/>
    <n v="294.57"/>
    <n v="308.2"/>
    <n v="286.52999999999997"/>
    <n v="0"/>
    <n v="2.89"/>
    <n v="1169.8399999999999"/>
    <n v="2388.6799999999998"/>
    <n v="880.42"/>
    <n v="2955.74"/>
    <n v="1609.62"/>
    <n v="1317.88"/>
    <n v="1948.92"/>
    <n v="293.08"/>
    <n v="12.56"/>
    <n v="8137.79"/>
    <n v="6176.32"/>
    <n v="2705.2"/>
    <n v="8881.52"/>
    <n v="5.52"/>
    <n v="3908.96"/>
    <n v="9880.7000000000007"/>
    <n v="20.68"/>
    <s v="Oakland"/>
    <x v="0"/>
  </r>
  <r>
    <n v="178"/>
    <x v="0"/>
    <m/>
    <n v="534"/>
    <n v="2930"/>
    <n v="5569.01"/>
    <n v="10235.83"/>
    <n v="15804.84"/>
    <n v="23.07"/>
    <n v="7.87"/>
    <n v="218.55"/>
    <n v="191.49"/>
    <n v="133.63999999999999"/>
    <n v="1188.78"/>
    <n v="24.55"/>
    <n v="26.4"/>
    <n v="1783.41"/>
    <n v="3049.06"/>
    <n v="592.96"/>
    <n v="304.11"/>
    <n v="993.84"/>
    <n v="0"/>
    <n v="26.58"/>
    <n v="4966.55"/>
    <n v="6749.95"/>
    <n v="3946.13"/>
    <n v="2285.16"/>
    <n v="774.25"/>
    <n v="714.85"/>
    <n v="7660.41"/>
    <n v="151.91"/>
    <n v="161.38999999999999"/>
    <n v="11747.96"/>
    <n v="3926.16"/>
    <n v="1666.93"/>
    <n v="5593.09"/>
    <n v="10.47"/>
    <n v="44262.09"/>
    <n v="56082.31"/>
    <n v="15.11"/>
    <s v="Oakland"/>
    <x v="0"/>
  </r>
  <r>
    <n v="179"/>
    <x v="0"/>
    <m/>
    <n v="3127"/>
    <n v="240"/>
    <n v="7490.69"/>
    <n v="5403.98"/>
    <n v="12894.67"/>
    <n v="20.05"/>
    <n v="5.03"/>
    <n v="622.75"/>
    <n v="936.16"/>
    <n v="738.19"/>
    <n v="619.4"/>
    <n v="117.18"/>
    <n v="5.09"/>
    <n v="3038.77"/>
    <n v="409.96"/>
    <n v="689.98"/>
    <n v="670.65"/>
    <n v="600.72"/>
    <n v="0"/>
    <n v="5.0999999999999996"/>
    <n v="2376.4"/>
    <n v="5415.18"/>
    <n v="1770.59"/>
    <n v="6855.49"/>
    <n v="3567.39"/>
    <n v="3618.45"/>
    <n v="3758.17"/>
    <n v="603.48"/>
    <n v="18.989999999999998"/>
    <n v="18421.97"/>
    <n v="14644.81"/>
    <n v="6871.82"/>
    <n v="21516.63"/>
    <n v="6.88"/>
    <n v="5522.87"/>
    <n v="17739.18"/>
    <n v="23.01"/>
    <s v="Oakland"/>
    <x v="0"/>
  </r>
  <r>
    <n v="180"/>
    <x v="0"/>
    <m/>
    <n v="2775"/>
    <n v="613"/>
    <n v="7081.32"/>
    <n v="5538.41"/>
    <n v="12619.73"/>
    <n v="20.18"/>
    <n v="5.57"/>
    <n v="439.49"/>
    <n v="738.1"/>
    <n v="552.08000000000004"/>
    <n v="651.85"/>
    <n v="110.5"/>
    <n v="7.21"/>
    <n v="2499.2399999999998"/>
    <n v="752.7"/>
    <n v="495.52"/>
    <n v="519.03"/>
    <n v="589.08000000000004"/>
    <n v="0"/>
    <n v="7.29"/>
    <n v="2363.62"/>
    <n v="4862.8599999999997"/>
    <n v="1767.25"/>
    <n v="5045.2299999999996"/>
    <n v="2892.72"/>
    <n v="2591.9699999999998"/>
    <n v="3877.32"/>
    <n v="493.39"/>
    <n v="39.81"/>
    <n v="14940.44"/>
    <n v="11023.32"/>
    <n v="5247.8"/>
    <n v="16271.12"/>
    <n v="5.86"/>
    <n v="10755.48"/>
    <n v="21018.5"/>
    <n v="17.55"/>
    <s v="Oakland"/>
    <x v="0"/>
  </r>
  <r>
    <n v="181"/>
    <x v="0"/>
    <m/>
    <n v="550"/>
    <n v="285"/>
    <n v="1790.64"/>
    <n v="1663.03"/>
    <n v="3453.67"/>
    <n v="20.12"/>
    <n v="5.32"/>
    <n v="133.61000000000001"/>
    <n v="164.81"/>
    <n v="142.6"/>
    <n v="238.77"/>
    <n v="15.43"/>
    <n v="2.59"/>
    <n v="697.8"/>
    <n v="235.82"/>
    <n v="138.18"/>
    <n v="164.22"/>
    <n v="201.11"/>
    <n v="0"/>
    <n v="2.59"/>
    <n v="741.92"/>
    <n v="1439.72"/>
    <n v="538.22"/>
    <n v="1384.08"/>
    <n v="582.54999999999995"/>
    <n v="602.9"/>
    <n v="1269.6400000000001"/>
    <n v="62.28"/>
    <n v="10.32"/>
    <n v="3911.77"/>
    <n v="2631.81"/>
    <n v="1275.24"/>
    <n v="3907.05"/>
    <n v="7.1"/>
    <n v="3328.46"/>
    <n v="6410.77"/>
    <n v="11.68"/>
    <s v="Oakland"/>
    <x v="0"/>
  </r>
  <r>
    <n v="182"/>
    <x v="0"/>
    <m/>
    <n v="990"/>
    <n v="262"/>
    <n v="2992.74"/>
    <n v="2879.51"/>
    <n v="5872.25"/>
    <n v="20.49"/>
    <n v="5.4"/>
    <n v="268.25"/>
    <n v="284.63"/>
    <n v="255.7"/>
    <n v="368.26"/>
    <n v="28.02"/>
    <n v="3.35"/>
    <n v="1208.21"/>
    <n v="315.38"/>
    <n v="357.93"/>
    <n v="304.89"/>
    <n v="344.53"/>
    <n v="0"/>
    <n v="3.35"/>
    <n v="1326.08"/>
    <n v="2534.3000000000002"/>
    <n v="978.2"/>
    <n v="2803.67"/>
    <n v="1079.27"/>
    <n v="1166.57"/>
    <n v="2066.36"/>
    <n v="115.98"/>
    <n v="15.71"/>
    <n v="7247.55"/>
    <n v="5165.4799999999996"/>
    <n v="2382.77"/>
    <n v="7548.25"/>
    <n v="7.62"/>
    <n v="4425.6499999999996"/>
    <n v="10631.12"/>
    <n v="16.89"/>
    <s v="Oakland"/>
    <x v="0"/>
  </r>
  <r>
    <n v="183"/>
    <x v="0"/>
    <m/>
    <n v="2616"/>
    <n v="344"/>
    <n v="6855.89"/>
    <n v="4780.2"/>
    <n v="11636.09"/>
    <n v="17.16"/>
    <n v="4.8099999999999996"/>
    <n v="558.80999999999995"/>
    <n v="583.16999999999996"/>
    <n v="505.14"/>
    <n v="522.37"/>
    <n v="96.72"/>
    <n v="5.19"/>
    <n v="2271.4"/>
    <n v="506.65"/>
    <n v="496.66"/>
    <n v="486.19"/>
    <n v="485.48"/>
    <n v="0"/>
    <n v="5.19"/>
    <n v="1980.18"/>
    <n v="4251.57"/>
    <n v="1489.5"/>
    <n v="5839.49"/>
    <n v="2101.2800000000002"/>
    <n v="2101.25"/>
    <n v="2761.03"/>
    <n v="451.2"/>
    <n v="23.01"/>
    <n v="13277.26"/>
    <n v="10493.22"/>
    <n v="4860.84"/>
    <n v="15354.05"/>
    <n v="5.87"/>
    <n v="7390.35"/>
    <n v="15944.77"/>
    <n v="21.48"/>
    <s v="Oakland"/>
    <x v="0"/>
  </r>
  <r>
    <n v="184"/>
    <x v="0"/>
    <m/>
    <n v="2092"/>
    <n v="357"/>
    <n v="5755.7"/>
    <n v="4475.9799999999996"/>
    <n v="10231.68"/>
    <n v="17.809999999999999"/>
    <n v="5.04"/>
    <n v="537.54"/>
    <n v="633.75"/>
    <n v="444.14"/>
    <n v="525.23"/>
    <n v="105.69"/>
    <n v="4.6900000000000004"/>
    <n v="2251.0500000000002"/>
    <n v="577.54"/>
    <n v="493.83"/>
    <n v="439.39"/>
    <n v="490.8"/>
    <n v="0"/>
    <n v="4.6900000000000004"/>
    <n v="2006.25"/>
    <n v="4257.3"/>
    <n v="1510.76"/>
    <n v="5536.27"/>
    <n v="2077.5700000000002"/>
    <n v="1959.2"/>
    <n v="2806.52"/>
    <n v="495.98"/>
    <n v="19.579999999999998"/>
    <n v="12895.12"/>
    <n v="10069.02"/>
    <n v="4786.24"/>
    <n v="14855.25"/>
    <n v="7.1"/>
    <n v="8155.26"/>
    <n v="16190.09"/>
    <n v="22.84"/>
    <s v="Oakland"/>
    <x v="0"/>
  </r>
  <r>
    <n v="185"/>
    <x v="0"/>
    <m/>
    <n v="2139"/>
    <n v="1279"/>
    <n v="6928.98"/>
    <n v="8621.11"/>
    <n v="15550.09"/>
    <n v="20.07"/>
    <n v="5.36"/>
    <n v="405.19"/>
    <n v="456.44"/>
    <n v="492.96"/>
    <n v="993.22"/>
    <n v="57.46"/>
    <n v="13.26"/>
    <n v="2418.54"/>
    <n v="999.47"/>
    <n v="1248.93"/>
    <n v="573.36"/>
    <n v="886.03"/>
    <n v="0"/>
    <n v="13.42"/>
    <n v="3721.21"/>
    <n v="6139.74"/>
    <n v="2821.75"/>
    <n v="4212.33"/>
    <n v="1656.84"/>
    <n v="2065.7800000000002"/>
    <n v="5124.04"/>
    <n v="245.8"/>
    <n v="75.69"/>
    <n v="13380.48"/>
    <n v="8180.75"/>
    <n v="3915.78"/>
    <n v="12096.53"/>
    <n v="5.66"/>
    <n v="14172.61"/>
    <n v="28005"/>
    <n v="11.08"/>
    <s v="Oakland"/>
    <x v="0"/>
  </r>
  <r>
    <n v="186"/>
    <x v="0"/>
    <m/>
    <n v="2467"/>
    <n v="720"/>
    <n v="6792.67"/>
    <n v="6176.54"/>
    <n v="12969.21"/>
    <n v="19.98"/>
    <n v="5.25"/>
    <n v="472.58"/>
    <n v="593.51"/>
    <n v="574.17999999999995"/>
    <n v="810.77"/>
    <n v="80.19"/>
    <n v="9.0299999999999994"/>
    <n v="2540.25"/>
    <n v="671.05"/>
    <n v="666.32"/>
    <n v="626.49"/>
    <n v="737.2"/>
    <n v="0"/>
    <n v="9.11"/>
    <n v="2710.17"/>
    <n v="5250.42"/>
    <n v="1963.86"/>
    <n v="4903.25"/>
    <n v="2132.7600000000002"/>
    <n v="2456.64"/>
    <n v="4288.8599999999997"/>
    <n v="342.41"/>
    <n v="48.4"/>
    <n v="14172.32"/>
    <n v="9835.06"/>
    <n v="4778.49"/>
    <n v="14613.55"/>
    <n v="5.92"/>
    <n v="9692.66"/>
    <n v="21224.73"/>
    <n v="13.46"/>
    <s v="Oakland"/>
    <x v="0"/>
  </r>
  <r>
    <n v="187"/>
    <x v="0"/>
    <m/>
    <n v="1373"/>
    <n v="1049"/>
    <n v="4967.13"/>
    <n v="6828.59"/>
    <n v="11795.72"/>
    <n v="20.25"/>
    <n v="5.55"/>
    <n v="305.91000000000003"/>
    <n v="394.31"/>
    <n v="345.75"/>
    <n v="863.94"/>
    <n v="48"/>
    <n v="10.220000000000001"/>
    <n v="1968.13"/>
    <n v="859.64"/>
    <n v="1059.25"/>
    <n v="456.36"/>
    <n v="778.49"/>
    <n v="0"/>
    <n v="10.3"/>
    <n v="3164.05"/>
    <n v="5132.18"/>
    <n v="2375.2600000000002"/>
    <n v="3219.15"/>
    <n v="1328.45"/>
    <n v="1554.24"/>
    <n v="4729.8599999999997"/>
    <n v="210.65"/>
    <n v="56.23"/>
    <n v="11098.58"/>
    <n v="6312.48"/>
    <n v="3021.37"/>
    <n v="9333.85"/>
    <n v="6.8"/>
    <n v="11983.02"/>
    <n v="23786.43"/>
    <n v="11.42"/>
    <s v="Oakland"/>
    <x v="0"/>
  </r>
  <r>
    <n v="188"/>
    <x v="0"/>
    <m/>
    <n v="1395"/>
    <n v="5174"/>
    <n v="11339.56"/>
    <n v="21404.74"/>
    <n v="32744.3"/>
    <n v="21.28"/>
    <n v="6.62"/>
    <n v="325.13"/>
    <n v="399.6"/>
    <n v="364.89"/>
    <n v="3041.73"/>
    <n v="38.22"/>
    <n v="39.53"/>
    <n v="4209.1099999999997"/>
    <n v="4331.29"/>
    <n v="1581.11"/>
    <n v="997.52"/>
    <n v="2568.12"/>
    <n v="586.13"/>
    <n v="39.86"/>
    <n v="10104.030000000001"/>
    <n v="14313.14"/>
    <n v="7496.05"/>
    <n v="3378.73"/>
    <n v="1361.95"/>
    <n v="1714.96"/>
    <n v="17043.37"/>
    <n v="192.08"/>
    <n v="222.21"/>
    <n v="23913.29"/>
    <n v="6647.71"/>
    <n v="3116.46"/>
    <n v="9764.17"/>
    <n v="7"/>
    <n v="61925.32"/>
    <n v="91307.07"/>
    <n v="11.97"/>
    <s v="Oakland"/>
    <x v="0"/>
  </r>
  <r>
    <n v="189"/>
    <x v="0"/>
    <m/>
    <n v="1071"/>
    <n v="311"/>
    <n v="2957.19"/>
    <n v="2534.8200000000002"/>
    <n v="5492.01"/>
    <n v="20.3"/>
    <n v="5.27"/>
    <n v="227.8"/>
    <n v="284.52"/>
    <n v="260.57"/>
    <n v="334.99"/>
    <n v="35.53"/>
    <n v="3.83"/>
    <n v="1147.25"/>
    <n v="303.2"/>
    <n v="265.27"/>
    <n v="258.08999999999997"/>
    <n v="308.55"/>
    <n v="0"/>
    <n v="3.84"/>
    <n v="1138.94"/>
    <n v="2286.19"/>
    <n v="826.56"/>
    <n v="2392.75"/>
    <n v="1018.24"/>
    <n v="1173.74"/>
    <n v="1874.17"/>
    <n v="162.41999999999999"/>
    <n v="19.48"/>
    <n v="6640.8"/>
    <n v="4747.1499999999996"/>
    <n v="2262.85"/>
    <n v="7010"/>
    <n v="6.55"/>
    <n v="4264.08"/>
    <n v="8937.49"/>
    <n v="13.71"/>
    <s v="Oakland"/>
    <x v="0"/>
  </r>
  <r>
    <n v="190"/>
    <x v="0"/>
    <m/>
    <n v="838"/>
    <n v="291"/>
    <n v="2428.38"/>
    <n v="2243.33"/>
    <n v="4671.71"/>
    <n v="20.43"/>
    <n v="5.5"/>
    <n v="191.96"/>
    <n v="254.53"/>
    <n v="214.71"/>
    <n v="301"/>
    <n v="30.41"/>
    <n v="3.42"/>
    <n v="996.03"/>
    <n v="289.82"/>
    <n v="254.54"/>
    <n v="219.34"/>
    <n v="280.83"/>
    <n v="0"/>
    <n v="3.43"/>
    <n v="1047.96"/>
    <n v="2043.99"/>
    <n v="763.71"/>
    <n v="1988.66"/>
    <n v="889.67"/>
    <n v="1011.17"/>
    <n v="1723.8"/>
    <n v="146.41"/>
    <n v="17.63"/>
    <n v="5777.35"/>
    <n v="4035.92"/>
    <n v="1923.73"/>
    <n v="5959.65"/>
    <n v="7.11"/>
    <n v="4014.9"/>
    <n v="8277.76"/>
    <n v="13.8"/>
    <s v="Oakland"/>
    <x v="0"/>
  </r>
  <r>
    <n v="191"/>
    <x v="0"/>
    <m/>
    <n v="2302"/>
    <n v="605"/>
    <n v="5703.84"/>
    <n v="4595.8900000000003"/>
    <n v="10299.73"/>
    <n v="17.8"/>
    <n v="5.18"/>
    <n v="398.53"/>
    <n v="596.34"/>
    <n v="430.61"/>
    <n v="527.62"/>
    <n v="92.33"/>
    <n v="7.06"/>
    <n v="2052.4899999999998"/>
    <n v="539.29999999999995"/>
    <n v="484.96"/>
    <n v="408.64"/>
    <n v="487.07"/>
    <n v="0"/>
    <n v="7.07"/>
    <n v="1927.04"/>
    <n v="3979.54"/>
    <n v="1432.9"/>
    <n v="4171.25"/>
    <n v="2074.59"/>
    <n v="1959.32"/>
    <n v="3016.94"/>
    <n v="424.22"/>
    <n v="34.28"/>
    <n v="11680.59"/>
    <n v="8629.3700000000008"/>
    <n v="4208.46"/>
    <n v="12837.83"/>
    <n v="5.58"/>
    <n v="7538.8"/>
    <n v="15856.89"/>
    <n v="12.46"/>
    <s v="Oakland"/>
    <x v="0"/>
  </r>
  <r>
    <n v="192"/>
    <x v="0"/>
    <m/>
    <n v="2757"/>
    <n v="594"/>
    <n v="6706.68"/>
    <n v="5050.68"/>
    <n v="11757.36"/>
    <n v="19.600000000000001"/>
    <n v="6"/>
    <n v="600.67999999999995"/>
    <n v="747.03"/>
    <n v="519.72"/>
    <n v="631.13"/>
    <n v="110.99"/>
    <n v="6.93"/>
    <n v="2616.48"/>
    <n v="666.42"/>
    <n v="521.41999999999996"/>
    <n v="444.82"/>
    <n v="581.19000000000005"/>
    <n v="0"/>
    <n v="7.01"/>
    <n v="2220.86"/>
    <n v="4837.34"/>
    <n v="1632.66"/>
    <n v="7093.32"/>
    <n v="2948.74"/>
    <n v="2788.27"/>
    <n v="4214.88"/>
    <n v="644.27"/>
    <n v="39.159999999999997"/>
    <n v="17728.650000000001"/>
    <n v="13474.61"/>
    <n v="5701.64"/>
    <n v="19176.25"/>
    <n v="6.96"/>
    <n v="9230.57"/>
    <n v="19307.189999999999"/>
    <n v="15.54"/>
    <s v="Oakland"/>
    <x v="0"/>
  </r>
  <r>
    <n v="193"/>
    <x v="0"/>
    <m/>
    <n v="2869"/>
    <n v="9"/>
    <n v="6053.85"/>
    <n v="3414.48"/>
    <n v="9468.33"/>
    <n v="18.54"/>
    <n v="4.9800000000000004"/>
    <n v="613.27"/>
    <n v="730.1"/>
    <n v="534.96"/>
    <n v="369.85"/>
    <n v="110.93"/>
    <n v="2.37"/>
    <n v="2361.4899999999998"/>
    <n v="11.04"/>
    <n v="509.58"/>
    <n v="442.84"/>
    <n v="380.03"/>
    <n v="0"/>
    <n v="2.37"/>
    <n v="1345.86"/>
    <n v="3707.35"/>
    <n v="963.46"/>
    <n v="6620.54"/>
    <n v="2803.89"/>
    <n v="2787.83"/>
    <n v="2461.15"/>
    <n v="636.48"/>
    <n v="7.85"/>
    <n v="15317.74"/>
    <n v="12848.73"/>
    <n v="5633.93"/>
    <n v="18482.66"/>
    <n v="6.44"/>
    <n v="135.32"/>
    <n v="8992.92"/>
    <n v="15.04"/>
    <s v="Oakland"/>
    <x v="0"/>
  </r>
  <r>
    <n v="194"/>
    <x v="0"/>
    <m/>
    <n v="1446"/>
    <n v="426"/>
    <n v="4317.05"/>
    <n v="3323.73"/>
    <n v="7640.78"/>
    <n v="18.82"/>
    <n v="5.82"/>
    <n v="504.87"/>
    <n v="601.22"/>
    <n v="398.2"/>
    <n v="416.2"/>
    <n v="71.12"/>
    <n v="4.6100000000000003"/>
    <n v="1996.21"/>
    <n v="486.02"/>
    <n v="365.48"/>
    <n v="300.14"/>
    <n v="379.29"/>
    <n v="0"/>
    <n v="4.62"/>
    <n v="1535.54"/>
    <n v="3531.75"/>
    <n v="1151.6400000000001"/>
    <n v="5191.4799999999996"/>
    <n v="2152.92"/>
    <n v="2108.9499999999998"/>
    <n v="2775.26"/>
    <n v="365.69"/>
    <n v="22.79"/>
    <n v="12617.1"/>
    <n v="9819.0499999999993"/>
    <n v="4535.3999999999996"/>
    <n v="14354.44"/>
    <n v="9.93"/>
    <n v="6777.84"/>
    <n v="13365.5"/>
    <n v="15.91"/>
    <s v="Oakland"/>
    <x v="0"/>
  </r>
  <r>
    <n v="195"/>
    <x v="0"/>
    <m/>
    <n v="1240"/>
    <n v="194"/>
    <n v="3452.33"/>
    <n v="2450.5100000000002"/>
    <n v="5902.84"/>
    <n v="18.239999999999998"/>
    <n v="5.38"/>
    <n v="423.56"/>
    <n v="475.07"/>
    <n v="324.58999999999997"/>
    <n v="276.22000000000003"/>
    <n v="55.81"/>
    <n v="2.84"/>
    <n v="1558.09"/>
    <n v="276.11"/>
    <n v="304.23"/>
    <n v="243.69"/>
    <n v="265.56"/>
    <n v="0"/>
    <n v="2.84"/>
    <n v="1092.42"/>
    <n v="2650.51"/>
    <n v="824.02"/>
    <n v="4352.22"/>
    <n v="1592.94"/>
    <n v="1657.14"/>
    <n v="1752.01"/>
    <n v="286.27"/>
    <n v="13.45"/>
    <n v="9654.0300000000007"/>
    <n v="7888.57"/>
    <n v="3632.03"/>
    <n v="11520.6"/>
    <n v="9.2899999999999991"/>
    <n v="3711.95"/>
    <n v="8551.51"/>
    <n v="19.13"/>
    <s v="Oakland"/>
    <x v="0"/>
  </r>
  <r>
    <n v="196"/>
    <x v="0"/>
    <m/>
    <n v="1555"/>
    <n v="2086"/>
    <n v="6965.31"/>
    <n v="8454.2099999999991"/>
    <n v="15419.52"/>
    <n v="19.739999999999998"/>
    <n v="6.9"/>
    <n v="528.1"/>
    <n v="500.26"/>
    <n v="407.25"/>
    <n v="1065.6400000000001"/>
    <n v="67.78"/>
    <n v="19.010000000000002"/>
    <n v="2588.0500000000002"/>
    <n v="1866.36"/>
    <n v="739.18"/>
    <n v="344.51"/>
    <n v="908.09"/>
    <n v="0"/>
    <n v="19.18"/>
    <n v="3877.31"/>
    <n v="6465.36"/>
    <n v="2950.04"/>
    <n v="5660.23"/>
    <n v="1967.15"/>
    <n v="2224.94"/>
    <n v="7150.93"/>
    <n v="321.23"/>
    <n v="118.47"/>
    <n v="17442.939999999999"/>
    <n v="10173.540000000001"/>
    <n v="4384.32"/>
    <n v="14557.86"/>
    <n v="9.36"/>
    <n v="26498.46"/>
    <n v="38519.5"/>
    <n v="12.7"/>
    <s v="Oakland"/>
    <x v="0"/>
  </r>
  <r>
    <n v="197"/>
    <x v="0"/>
    <m/>
    <n v="1192"/>
    <n v="2054"/>
    <n v="6099.76"/>
    <n v="7811.65"/>
    <n v="13911.41"/>
    <n v="19.68"/>
    <n v="7.01"/>
    <n v="405.43"/>
    <n v="374.28"/>
    <n v="312.48"/>
    <n v="1017.04"/>
    <n v="50.79"/>
    <n v="18.38"/>
    <n v="2178.4"/>
    <n v="1813.77"/>
    <n v="550.61"/>
    <n v="278.18"/>
    <n v="863.09"/>
    <n v="0"/>
    <n v="18.55"/>
    <n v="3524.21"/>
    <n v="5702.6"/>
    <n v="2642.57"/>
    <n v="4232.33"/>
    <n v="1371.86"/>
    <n v="1638.67"/>
    <n v="6545.91"/>
    <n v="259.05"/>
    <n v="116.63"/>
    <n v="14164.45"/>
    <n v="7501.91"/>
    <n v="3294.56"/>
    <n v="10796.47"/>
    <n v="9.06"/>
    <n v="25549.68"/>
    <n v="35454.199999999997"/>
    <n v="12.44"/>
    <s v="Oakland"/>
    <x v="0"/>
  </r>
  <r>
    <n v="198"/>
    <x v="0"/>
    <m/>
    <n v="921"/>
    <n v="404"/>
    <n v="3191.46"/>
    <n v="2738.65"/>
    <n v="5930.11"/>
    <n v="19.41"/>
    <n v="6.05"/>
    <n v="431.36"/>
    <n v="336.71"/>
    <n v="262.36"/>
    <n v="401.86"/>
    <n v="47.42"/>
    <n v="3.89"/>
    <n v="1483.59"/>
    <n v="374.71"/>
    <n v="326.36"/>
    <n v="270.10000000000002"/>
    <n v="376.08"/>
    <n v="0"/>
    <n v="3.89"/>
    <n v="1351.14"/>
    <n v="2834.74"/>
    <n v="971.17"/>
    <n v="4338.6400000000003"/>
    <n v="1311.41"/>
    <n v="1353.24"/>
    <n v="2583.94"/>
    <n v="223.43"/>
    <n v="19.690000000000001"/>
    <n v="9830.35"/>
    <n v="7226.73"/>
    <n v="3157.88"/>
    <n v="10384.61"/>
    <n v="11.28"/>
    <n v="5081.74"/>
    <n v="10925.3"/>
    <n v="12.58"/>
    <s v="Oakland"/>
    <x v="0"/>
  </r>
  <r>
    <n v="199"/>
    <x v="0"/>
    <m/>
    <n v="575"/>
    <n v="62"/>
    <n v="1738.34"/>
    <n v="1314.97"/>
    <n v="3053.31"/>
    <n v="18.899999999999999"/>
    <n v="5.54"/>
    <n v="269.66000000000003"/>
    <n v="205.56"/>
    <n v="152.91999999999999"/>
    <n v="151.13999999999999"/>
    <n v="27.92"/>
    <n v="1.21"/>
    <n v="808.41"/>
    <n v="97.98"/>
    <n v="221.69"/>
    <n v="152.62"/>
    <n v="159.63"/>
    <n v="0"/>
    <n v="1.21"/>
    <n v="633.13"/>
    <n v="1441.54"/>
    <n v="472.28"/>
    <n v="2663.67"/>
    <n v="786.46"/>
    <n v="804.7"/>
    <n v="973.25"/>
    <n v="146.58000000000001"/>
    <n v="3.98"/>
    <n v="5378.64"/>
    <n v="4401.42"/>
    <n v="1905.47"/>
    <n v="6306.89"/>
    <n v="10.97"/>
    <n v="1230.0899999999999"/>
    <n v="4455.8100000000004"/>
    <n v="19.84"/>
    <s v="Oakland"/>
    <x v="0"/>
  </r>
  <r>
    <n v="200"/>
    <x v="0"/>
    <m/>
    <n v="746"/>
    <n v="190"/>
    <n v="2355.52"/>
    <n v="1700.14"/>
    <n v="4055.66"/>
    <n v="18.920000000000002"/>
    <n v="5.62"/>
    <n v="323.95"/>
    <n v="231.52"/>
    <n v="191.8"/>
    <n v="206.07"/>
    <n v="33.26"/>
    <n v="2.33"/>
    <n v="988.92"/>
    <n v="208.79"/>
    <n v="194.93"/>
    <n v="173.98"/>
    <n v="200.99"/>
    <n v="0"/>
    <n v="2.33"/>
    <n v="781.01"/>
    <n v="1769.93"/>
    <n v="577.69000000000005"/>
    <n v="3140.45"/>
    <n v="840.11"/>
    <n v="928.12"/>
    <n v="1237.18"/>
    <n v="173.86"/>
    <n v="11.8"/>
    <n v="6331.51"/>
    <n v="5082.53"/>
    <n v="2231.0500000000002"/>
    <n v="7313.58"/>
    <n v="9.8000000000000007"/>
    <n v="2699.41"/>
    <n v="6039.58"/>
    <n v="14.21"/>
    <s v="Oakland"/>
    <x v="0"/>
  </r>
  <r>
    <n v="201"/>
    <x v="0"/>
    <m/>
    <n v="2683"/>
    <n v="644"/>
    <n v="8374.59"/>
    <n v="7031.44"/>
    <n v="15406.03"/>
    <n v="18.43"/>
    <n v="5.6"/>
    <n v="1107.1400000000001"/>
    <n v="644.4"/>
    <n v="615.47"/>
    <n v="814.65"/>
    <n v="97.26"/>
    <n v="7.88"/>
    <n v="3286.81"/>
    <n v="526.88"/>
    <n v="696.55"/>
    <n v="681.51"/>
    <n v="823.03"/>
    <n v="0"/>
    <n v="7.88"/>
    <n v="2735.86"/>
    <n v="6022.67"/>
    <n v="1904.94"/>
    <n v="11886.58"/>
    <n v="2503.2399999999998"/>
    <n v="2982.53"/>
    <n v="4977.2"/>
    <n v="527.78"/>
    <n v="32.69"/>
    <n v="22910.03"/>
    <n v="17900.14"/>
    <n v="7146.08"/>
    <n v="25046.22"/>
    <n v="9.34"/>
    <n v="7398.68"/>
    <n v="20384.509999999998"/>
    <n v="11.49"/>
    <s v="Oakland"/>
    <x v="0"/>
  </r>
  <r>
    <n v="202"/>
    <x v="0"/>
    <m/>
    <n v="682"/>
    <n v="78"/>
    <n v="2059.84"/>
    <n v="1422.89"/>
    <n v="3482.73"/>
    <n v="19.809999999999999"/>
    <n v="5.86"/>
    <n v="340.81"/>
    <n v="255.86"/>
    <n v="197.23"/>
    <n v="175.16"/>
    <n v="36.69"/>
    <n v="1.33"/>
    <n v="1007.07"/>
    <n v="134.21"/>
    <n v="224.64"/>
    <n v="174.66"/>
    <n v="178.97"/>
    <n v="0"/>
    <n v="1.33"/>
    <n v="713.8"/>
    <n v="1720.87"/>
    <n v="533.5"/>
    <n v="3362.34"/>
    <n v="1074.52"/>
    <n v="1095.5899999999999"/>
    <n v="1207.1400000000001"/>
    <n v="175.13"/>
    <n v="4.93"/>
    <n v="6919.64"/>
    <n v="5707.58"/>
    <n v="2442.3200000000002"/>
    <n v="8149.9"/>
    <n v="11.95"/>
    <n v="1745.11"/>
    <n v="5402.78"/>
    <n v="22.37"/>
    <s v="Oakland"/>
    <x v="0"/>
  </r>
  <r>
    <n v="203"/>
    <x v="0"/>
    <m/>
    <n v="515"/>
    <n v="331"/>
    <n v="2000.71"/>
    <n v="2377.81"/>
    <n v="4378.5200000000004"/>
    <n v="18.440000000000001"/>
    <n v="5.85"/>
    <n v="237.36"/>
    <n v="189.91"/>
    <n v="146.69999999999999"/>
    <n v="299.61"/>
    <n v="24.09"/>
    <n v="3.22"/>
    <n v="900.9"/>
    <n v="253.63"/>
    <n v="442.94"/>
    <n v="177.27"/>
    <n v="286.01"/>
    <n v="0"/>
    <n v="3.22"/>
    <n v="1163.06"/>
    <n v="2063.96"/>
    <n v="873.84"/>
    <n v="2323.75"/>
    <n v="736.94"/>
    <n v="746.96"/>
    <n v="1882.37"/>
    <n v="104.87"/>
    <n v="17.309999999999999"/>
    <n v="5812.2"/>
    <n v="3912.51"/>
    <n v="1751.17"/>
    <n v="5663.68"/>
    <n v="11"/>
    <n v="3399.26"/>
    <n v="8569.81"/>
    <n v="10.27"/>
    <s v="Oakland"/>
    <x v="0"/>
  </r>
  <r>
    <n v="204"/>
    <x v="0"/>
    <m/>
    <n v="742"/>
    <n v="200"/>
    <n v="2360.13"/>
    <n v="1767.69"/>
    <n v="4127.82"/>
    <n v="18.670000000000002"/>
    <n v="5.57"/>
    <n v="347.15"/>
    <n v="284.72000000000003"/>
    <n v="196.39"/>
    <n v="194.81"/>
    <n v="43.03"/>
    <n v="2.4700000000000002"/>
    <n v="1068.57"/>
    <n v="237.16"/>
    <n v="211.89"/>
    <n v="177.11"/>
    <n v="190.11"/>
    <n v="0"/>
    <n v="2.4700000000000002"/>
    <n v="818.74"/>
    <n v="1887.3"/>
    <n v="626.16"/>
    <n v="3390.27"/>
    <n v="969.43"/>
    <n v="971.57"/>
    <n v="1188.6300000000001"/>
    <n v="229.53"/>
    <n v="9.68"/>
    <n v="6759.11"/>
    <n v="5560.8"/>
    <n v="2502.2399999999998"/>
    <n v="8063.04"/>
    <n v="10.87"/>
    <n v="3050.72"/>
    <n v="6414.94"/>
    <n v="15.25"/>
    <s v="Oakland"/>
    <x v="0"/>
  </r>
  <r>
    <n v="205"/>
    <x v="0"/>
    <m/>
    <n v="954"/>
    <n v="154"/>
    <n v="2905.82"/>
    <n v="2052.5"/>
    <n v="4958.32"/>
    <n v="18.59"/>
    <n v="5.39"/>
    <n v="437.68"/>
    <n v="371.25"/>
    <n v="258.08999999999997"/>
    <n v="224.1"/>
    <n v="57.03"/>
    <n v="2.2400000000000002"/>
    <n v="1350.38"/>
    <n v="252.49"/>
    <n v="264.3"/>
    <n v="229.13"/>
    <n v="222.41"/>
    <n v="0"/>
    <n v="2.2400000000000002"/>
    <n v="970.57"/>
    <n v="2320.9499999999998"/>
    <n v="745.92"/>
    <n v="4168.26"/>
    <n v="1224.97"/>
    <n v="1232.1300000000001"/>
    <n v="1331.89"/>
    <n v="286.54000000000002"/>
    <n v="8.34"/>
    <n v="8252.1299999999992"/>
    <n v="6911.9"/>
    <n v="3167.44"/>
    <n v="10079.34"/>
    <n v="10.57"/>
    <n v="3245.12"/>
    <n v="7354.23"/>
    <n v="21.07"/>
    <s v="Oakland"/>
    <x v="0"/>
  </r>
  <r>
    <n v="206"/>
    <x v="0"/>
    <m/>
    <n v="983"/>
    <n v="1436"/>
    <n v="4947.38"/>
    <n v="8143.79"/>
    <n v="13091.17"/>
    <n v="18.239999999999998"/>
    <n v="6.1"/>
    <n v="451.56"/>
    <n v="367.6"/>
    <n v="257.27999999999997"/>
    <n v="937.93"/>
    <n v="51.71"/>
    <n v="11.94"/>
    <n v="2078.02"/>
    <n v="1203.95"/>
    <n v="855.05"/>
    <n v="415.27"/>
    <n v="839.89"/>
    <n v="114.9"/>
    <n v="12.03"/>
    <n v="3441.09"/>
    <n v="5519.12"/>
    <n v="2589.17"/>
    <n v="4570.0200000000004"/>
    <n v="1288.83"/>
    <n v="1302.57"/>
    <n v="5700.06"/>
    <n v="264.32"/>
    <n v="64.88"/>
    <n v="13190.67"/>
    <n v="7425.73"/>
    <n v="3196.6"/>
    <n v="10622.33"/>
    <n v="10.81"/>
    <n v="16603.32"/>
    <n v="29039.22"/>
    <n v="11.56"/>
    <s v="Oakland"/>
    <x v="0"/>
  </r>
  <r>
    <n v="207"/>
    <x v="0"/>
    <m/>
    <n v="1250"/>
    <n v="836"/>
    <n v="4991.5600000000004"/>
    <n v="7875.72"/>
    <n v="12867.28"/>
    <n v="17.989999999999998"/>
    <n v="5.85"/>
    <n v="573.02"/>
    <n v="467.44"/>
    <n v="321.38"/>
    <n v="812.53"/>
    <n v="63.98"/>
    <n v="8.3699999999999992"/>
    <n v="2246.7199999999998"/>
    <n v="705.09"/>
    <n v="1258.07"/>
    <n v="493.86"/>
    <n v="793.38"/>
    <n v="117.15"/>
    <n v="8.4600000000000009"/>
    <n v="3376.01"/>
    <n v="5622.73"/>
    <n v="2574.17"/>
    <n v="6020.17"/>
    <n v="1777.56"/>
    <n v="1718.85"/>
    <n v="5270.4"/>
    <n v="353.26"/>
    <n v="42.38"/>
    <n v="15182.62"/>
    <n v="9869.84"/>
    <n v="4080.32"/>
    <n v="13950.16"/>
    <n v="11.16"/>
    <n v="9642.8700000000008"/>
    <n v="25485.72"/>
    <n v="11.53"/>
    <s v="Oakland"/>
    <x v="0"/>
  </r>
  <r>
    <n v="208"/>
    <x v="0"/>
    <m/>
    <n v="1121"/>
    <n v="1560"/>
    <n v="5578.92"/>
    <n v="8853.0499999999993"/>
    <n v="14431.97"/>
    <n v="19.420000000000002"/>
    <n v="6.56"/>
    <n v="578.75"/>
    <n v="465.29"/>
    <n v="322.36"/>
    <n v="1140.1099999999999"/>
    <n v="62.18"/>
    <n v="12.26"/>
    <n v="2580.94"/>
    <n v="1389.3"/>
    <n v="1003.96"/>
    <n v="515.29999999999995"/>
    <n v="1009.49"/>
    <n v="123.65"/>
    <n v="12.35"/>
    <n v="4054.04"/>
    <n v="6634.98"/>
    <n v="3032.21"/>
    <n v="6089.71"/>
    <n v="1891.63"/>
    <n v="1862.86"/>
    <n v="7900.9"/>
    <n v="328.23"/>
    <n v="69.150000000000006"/>
    <n v="18142.47"/>
    <n v="10172.42"/>
    <n v="4186.7"/>
    <n v="14359.12"/>
    <n v="12.81"/>
    <n v="19304.439999999999"/>
    <n v="35806.01"/>
    <n v="12.37"/>
    <s v="Oakland"/>
    <x v="0"/>
  </r>
  <r>
    <n v="209"/>
    <x v="0"/>
    <m/>
    <n v="1480"/>
    <n v="523"/>
    <n v="5238.47"/>
    <n v="5200.24"/>
    <n v="10438.709999999999"/>
    <n v="19.670000000000002"/>
    <n v="6.36"/>
    <n v="836.71"/>
    <n v="719.18"/>
    <n v="495.32"/>
    <n v="759.65"/>
    <n v="57.25"/>
    <n v="6.33"/>
    <n v="2874.43"/>
    <n v="675.53"/>
    <n v="865.39"/>
    <n v="565.49"/>
    <n v="746.6"/>
    <n v="0"/>
    <n v="6.33"/>
    <n v="2859.34"/>
    <n v="5733.78"/>
    <n v="2106.41"/>
    <n v="8513.7199999999993"/>
    <n v="2960.17"/>
    <n v="2876.45"/>
    <n v="5186.76"/>
    <n v="346.72"/>
    <n v="30.07"/>
    <n v="19913.89"/>
    <n v="14697.06"/>
    <n v="6260.36"/>
    <n v="20957.419999999998"/>
    <n v="14.16"/>
    <n v="8895.59"/>
    <n v="22803.55"/>
    <n v="17.010000000000002"/>
    <s v="Oakland"/>
    <x v="0"/>
  </r>
  <r>
    <n v="210"/>
    <x v="0"/>
    <m/>
    <n v="1636"/>
    <n v="1064"/>
    <n v="6272.59"/>
    <n v="7577.17"/>
    <n v="13849.76"/>
    <n v="18.52"/>
    <n v="6.05"/>
    <n v="830.25"/>
    <n v="665.17"/>
    <n v="489.55"/>
    <n v="956.45"/>
    <n v="56.02"/>
    <n v="10.53"/>
    <n v="3007.97"/>
    <n v="872.26"/>
    <n v="1481.89"/>
    <n v="597.59"/>
    <n v="887.36"/>
    <n v="0"/>
    <n v="10.62"/>
    <n v="3849.73"/>
    <n v="6857.7"/>
    <n v="2951.75"/>
    <n v="8244.6200000000008"/>
    <n v="2499.0300000000002"/>
    <n v="2601.6799999999998"/>
    <n v="6016.62"/>
    <n v="318.58"/>
    <n v="56.6"/>
    <n v="19737.13"/>
    <n v="13663.9"/>
    <n v="5891.69"/>
    <n v="19555.580000000002"/>
    <n v="11.95"/>
    <n v="11587.48"/>
    <n v="28788.53"/>
    <n v="10.89"/>
    <s v="Oakland"/>
    <x v="0"/>
  </r>
  <r>
    <n v="211"/>
    <x v="0"/>
    <m/>
    <n v="1564"/>
    <n v="633"/>
    <n v="5435.86"/>
    <n v="5317.19"/>
    <n v="10753.05"/>
    <n v="19.559999999999999"/>
    <n v="6.31"/>
    <n v="801.07"/>
    <n v="635.54"/>
    <n v="484.08"/>
    <n v="763.74"/>
    <n v="53.66"/>
    <n v="7.21"/>
    <n v="2745.3"/>
    <n v="734.82"/>
    <n v="766.64"/>
    <n v="568.33000000000004"/>
    <n v="740.87"/>
    <n v="0"/>
    <n v="7.22"/>
    <n v="2817.87"/>
    <n v="5563.17"/>
    <n v="2069.79"/>
    <n v="8311.32"/>
    <n v="2596.41"/>
    <n v="2714.49"/>
    <n v="5092.91"/>
    <n v="305.55"/>
    <n v="34.659999999999997"/>
    <n v="19055.349999999999"/>
    <n v="13927.78"/>
    <n v="5824.78"/>
    <n v="19752.560000000001"/>
    <n v="12.63"/>
    <n v="9720.86"/>
    <n v="22728.11"/>
    <n v="15.36"/>
    <s v="Oakland"/>
    <x v="0"/>
  </r>
  <r>
    <n v="212"/>
    <x v="0"/>
    <m/>
    <n v="611"/>
    <n v="3771"/>
    <n v="7563.39"/>
    <n v="13916.63"/>
    <n v="21480.02"/>
    <n v="20.83"/>
    <n v="8.01"/>
    <n v="349.79"/>
    <n v="230.71"/>
    <n v="197.71"/>
    <n v="1967.95"/>
    <n v="24.83"/>
    <n v="29.99"/>
    <n v="2800.99"/>
    <n v="2840.72"/>
    <n v="517.47"/>
    <n v="428.27"/>
    <n v="1668.34"/>
    <n v="0"/>
    <n v="30.32"/>
    <n v="5485.12"/>
    <n v="8286.11"/>
    <n v="3786.46"/>
    <n v="3469.87"/>
    <n v="825.96"/>
    <n v="995.67"/>
    <n v="11714.66"/>
    <n v="131.80000000000001"/>
    <n v="186.26"/>
    <n v="17324.23"/>
    <n v="5423.31"/>
    <n v="2274.4699999999998"/>
    <n v="7697.78"/>
    <n v="12.6"/>
    <n v="44304.09"/>
    <n v="59120.82"/>
    <n v="11.75"/>
    <s v="Oakland"/>
    <x v="0"/>
  </r>
  <r>
    <n v="213"/>
    <x v="0"/>
    <m/>
    <n v="3059"/>
    <n v="2666"/>
    <n v="13284.86"/>
    <n v="15510.82"/>
    <n v="28795.68"/>
    <n v="19.22"/>
    <n v="6.41"/>
    <n v="1663.49"/>
    <n v="1104.18"/>
    <n v="956.74"/>
    <n v="2023.93"/>
    <n v="122.71"/>
    <n v="26.47"/>
    <n v="5897.52"/>
    <n v="2301.86"/>
    <n v="2459.39"/>
    <n v="1038.44"/>
    <n v="1859.44"/>
    <n v="0"/>
    <n v="26.71"/>
    <n v="7685.85"/>
    <n v="13583.36"/>
    <n v="5799.69"/>
    <n v="17615.96"/>
    <n v="4262.28"/>
    <n v="5100.91"/>
    <n v="12807.35"/>
    <n v="844.46"/>
    <n v="172.63"/>
    <n v="40803.589999999997"/>
    <n v="27823.61"/>
    <n v="11099.03"/>
    <n v="38922.639999999999"/>
    <n v="12.72"/>
    <n v="32110.400000000001"/>
    <n v="61687.97"/>
    <n v="12.04"/>
    <s v="Oakland"/>
    <x v="0"/>
  </r>
  <r>
    <n v="214"/>
    <x v="0"/>
    <m/>
    <n v="3397"/>
    <n v="3072"/>
    <n v="14406.99"/>
    <n v="19859.22"/>
    <n v="34266.21"/>
    <n v="19.07"/>
    <n v="5.21"/>
    <n v="1167.1600000000001"/>
    <n v="777.93"/>
    <n v="795.3"/>
    <n v="2351.91"/>
    <n v="88.14"/>
    <n v="29.79"/>
    <n v="5210.2299999999996"/>
    <n v="2136.4699999999998"/>
    <n v="2979.02"/>
    <n v="1392.47"/>
    <n v="2146.89"/>
    <n v="0"/>
    <n v="29.96"/>
    <n v="8684.81"/>
    <n v="13895.05"/>
    <n v="6507.96"/>
    <n v="11903.02"/>
    <n v="2796.23"/>
    <n v="3326"/>
    <n v="11856.17"/>
    <n v="395.42"/>
    <n v="146.07"/>
    <n v="30422.91"/>
    <n v="18420.669999999998"/>
    <n v="7943.85"/>
    <n v="26364.52"/>
    <n v="7.76"/>
    <n v="30267.06"/>
    <n v="62719"/>
    <n v="9.85"/>
    <s v="Oakland"/>
    <x v="0"/>
  </r>
  <r>
    <n v="215"/>
    <x v="0"/>
    <m/>
    <n v="2286"/>
    <n v="181"/>
    <n v="6776.29"/>
    <n v="5066.13"/>
    <n v="11842.42"/>
    <n v="20.100000000000001"/>
    <n v="5.19"/>
    <n v="1059.6400000000001"/>
    <n v="799.58"/>
    <n v="634.79999999999995"/>
    <n v="643.55999999999995"/>
    <n v="100.27"/>
    <n v="4.54"/>
    <n v="3242.4"/>
    <n v="314.12"/>
    <n v="801.61"/>
    <n v="687.19"/>
    <n v="641.11"/>
    <n v="0"/>
    <n v="4.54"/>
    <n v="2448.56"/>
    <n v="5690.97"/>
    <n v="1802.92"/>
    <n v="10481.74"/>
    <n v="2810.22"/>
    <n v="3102.13"/>
    <n v="3823.61"/>
    <n v="435.33"/>
    <n v="17.23"/>
    <n v="20670.259999999998"/>
    <n v="16829.419999999998"/>
    <n v="7280.44"/>
    <n v="24109.86"/>
    <n v="10.55"/>
    <n v="4323.2700000000004"/>
    <n v="16766.349999999999"/>
    <n v="23.89"/>
    <s v="Oakland"/>
    <x v="0"/>
  </r>
  <r>
    <n v="216"/>
    <x v="0"/>
    <m/>
    <n v="2927"/>
    <n v="789"/>
    <n v="9886.35"/>
    <n v="9956.14"/>
    <n v="19842.490000000002"/>
    <n v="19.54"/>
    <n v="5.0999999999999996"/>
    <n v="1251.8"/>
    <n v="939.54"/>
    <n v="785.15"/>
    <n v="1319.7"/>
    <n v="118"/>
    <n v="10.33"/>
    <n v="4424.51"/>
    <n v="944.09"/>
    <n v="1494.82"/>
    <n v="1095.82"/>
    <n v="1295.3599999999999"/>
    <n v="0"/>
    <n v="10.33"/>
    <n v="4840.43"/>
    <n v="9264.93"/>
    <n v="3534.73"/>
    <n v="12355.81"/>
    <n v="3189.85"/>
    <n v="3606.23"/>
    <n v="7271.38"/>
    <n v="522.62"/>
    <n v="39.94"/>
    <n v="26985.82"/>
    <n v="19674.5"/>
    <n v="8669.26"/>
    <n v="28343.759999999998"/>
    <n v="9.68"/>
    <n v="12998.13"/>
    <n v="33608.97"/>
    <n v="16.47"/>
    <s v="Oakland"/>
    <x v="0"/>
  </r>
  <r>
    <n v="217"/>
    <x v="0"/>
    <m/>
    <n v="912"/>
    <n v="2239"/>
    <n v="5542.06"/>
    <n v="8113.56"/>
    <n v="13655.62"/>
    <n v="20.43"/>
    <n v="6.31"/>
    <n v="425.7"/>
    <n v="290.64999999999998"/>
    <n v="248.13"/>
    <n v="1335.5"/>
    <n v="38.21"/>
    <n v="13.67"/>
    <n v="2351.87"/>
    <n v="1785.1"/>
    <n v="581.14"/>
    <n v="601.29999999999995"/>
    <n v="1082.1099999999999"/>
    <n v="0"/>
    <n v="13.67"/>
    <n v="4063.32"/>
    <n v="6415.18"/>
    <n v="2967.53"/>
    <n v="4349.7"/>
    <n v="1053.24"/>
    <n v="1227.55"/>
    <n v="8177.36"/>
    <n v="223.52"/>
    <n v="57.26"/>
    <n v="15088.64"/>
    <n v="6854.01"/>
    <n v="2855.5"/>
    <n v="9709.51"/>
    <n v="10.65"/>
    <n v="24761.87"/>
    <n v="37156.58"/>
    <n v="11.06"/>
    <s v="Oakland"/>
    <x v="0"/>
  </r>
  <r>
    <n v="218"/>
    <x v="0"/>
    <m/>
    <n v="1462"/>
    <n v="199"/>
    <n v="4478.22"/>
    <n v="3455.13"/>
    <n v="7933.35"/>
    <n v="20.45"/>
    <n v="5.46"/>
    <n v="713.8"/>
    <n v="537.73"/>
    <n v="411.77"/>
    <n v="439.07"/>
    <n v="65.94"/>
    <n v="3.42"/>
    <n v="2171.7199999999998"/>
    <n v="353.26"/>
    <n v="508.05"/>
    <n v="438.02"/>
    <n v="433.11"/>
    <n v="0"/>
    <n v="3.42"/>
    <n v="1735.86"/>
    <n v="3907.58"/>
    <n v="1299.33"/>
    <n v="7087.35"/>
    <n v="1886.89"/>
    <n v="2055.62"/>
    <n v="2657.82"/>
    <n v="305.08999999999997"/>
    <n v="13.59"/>
    <n v="14006.36"/>
    <n v="11334.95"/>
    <n v="4877.82"/>
    <n v="16212.77"/>
    <n v="11.09"/>
    <n v="4857.99"/>
    <n v="12903.45"/>
    <n v="24.41"/>
    <s v="Oakland"/>
    <x v="0"/>
  </r>
  <r>
    <n v="219"/>
    <x v="0"/>
    <m/>
    <n v="10"/>
    <n v="8763"/>
    <n v="12022.28"/>
    <n v="24576.560000000001"/>
    <n v="36598.839999999997"/>
    <n v="22.46"/>
    <n v="7.11"/>
    <n v="8.2200000000000006"/>
    <n v="0.81"/>
    <n v="4.83"/>
    <n v="3758.63"/>
    <n v="0.54"/>
    <n v="56.6"/>
    <n v="3829.63"/>
    <n v="3600.89"/>
    <n v="0"/>
    <n v="1041.0899999999999"/>
    <n v="3041.43"/>
    <n v="0"/>
    <n v="56.88"/>
    <n v="7740.28"/>
    <n v="11569.91"/>
    <n v="4641.9799999999996"/>
    <n v="126.44"/>
    <n v="1.18"/>
    <n v="49.72"/>
    <n v="19157.3"/>
    <n v="1.61"/>
    <n v="255.02"/>
    <n v="19591.27"/>
    <n v="178.94"/>
    <n v="8.18"/>
    <n v="187.13"/>
    <n v="18.71"/>
    <n v="63590.04"/>
    <n v="83224.12"/>
    <n v="7.26"/>
    <s v="Oakland"/>
    <x v="0"/>
  </r>
  <r>
    <n v="220"/>
    <x v="0"/>
    <m/>
    <n v="291"/>
    <n v="774"/>
    <n v="1869.49"/>
    <n v="3473.95"/>
    <n v="5343.44"/>
    <n v="21.23"/>
    <n v="6.18"/>
    <n v="65.69"/>
    <n v="69.39"/>
    <n v="84.14"/>
    <n v="402.83"/>
    <n v="11.49"/>
    <n v="5.42"/>
    <n v="638.96"/>
    <n v="504.86"/>
    <n v="169.25"/>
    <n v="200.14"/>
    <n v="353.3"/>
    <n v="0"/>
    <n v="5.42"/>
    <n v="1232.97"/>
    <n v="1871.93"/>
    <n v="874.24"/>
    <n v="611.97"/>
    <n v="246.37"/>
    <n v="325.63"/>
    <n v="2039.88"/>
    <n v="44.94"/>
    <n v="20.18"/>
    <n v="3288.98"/>
    <n v="1228.92"/>
    <n v="633.41999999999996"/>
    <n v="1862.34"/>
    <n v="6.4"/>
    <n v="8364.14"/>
    <n v="12052.52"/>
    <n v="10.81"/>
    <s v="Oakland"/>
    <x v="0"/>
  </r>
  <r>
    <n v="221"/>
    <x v="0"/>
    <m/>
    <n v="2240"/>
    <n v="1191"/>
    <n v="7367.63"/>
    <n v="8598.0300000000007"/>
    <n v="15965.66"/>
    <n v="19.89"/>
    <n v="5.18"/>
    <n v="439.11"/>
    <n v="342.58"/>
    <n v="529.02"/>
    <n v="1134.3599999999999"/>
    <n v="41.77"/>
    <n v="11.78"/>
    <n v="2498.63"/>
    <n v="743.68"/>
    <n v="634.5"/>
    <n v="835.7"/>
    <n v="1024.8499999999999"/>
    <n v="0"/>
    <n v="11.86"/>
    <n v="3250.59"/>
    <n v="5749.22"/>
    <n v="2213.88"/>
    <n v="4939.4399999999996"/>
    <n v="1506.21"/>
    <n v="2123.1"/>
    <n v="5693.08"/>
    <n v="172.29"/>
    <n v="46.55"/>
    <n v="14480.66"/>
    <n v="8741.0300000000007"/>
    <n v="3790.26"/>
    <n v="12531.29"/>
    <n v="5.59"/>
    <n v="11886.97"/>
    <n v="25246.28"/>
    <n v="9.98"/>
    <s v="Oakland"/>
    <x v="0"/>
  </r>
  <r>
    <n v="222"/>
    <x v="0"/>
    <m/>
    <n v="1081"/>
    <n v="5821"/>
    <n v="10490.75"/>
    <n v="20826.36"/>
    <n v="31317.11"/>
    <n v="22.2"/>
    <n v="6.84"/>
    <n v="216.47"/>
    <n v="174.25"/>
    <n v="286.64"/>
    <n v="2619.21"/>
    <n v="39.32"/>
    <n v="38.020000000000003"/>
    <n v="3373.92"/>
    <n v="3030.19"/>
    <n v="386.3"/>
    <n v="1042.18"/>
    <n v="2172.2800000000002"/>
    <n v="0"/>
    <n v="38.119999999999997"/>
    <n v="6669.07"/>
    <n v="10042.99"/>
    <n v="4458.67"/>
    <n v="2393.9299999999998"/>
    <n v="715.6"/>
    <n v="1161.81"/>
    <n v="13532.52"/>
    <n v="150.28"/>
    <n v="149.07"/>
    <n v="18103.21"/>
    <n v="4421.62"/>
    <n v="1968.79"/>
    <n v="6390.41"/>
    <n v="5.91"/>
    <n v="54082.29"/>
    <n v="72244.800000000003"/>
    <n v="9.2899999999999991"/>
    <s v="Oakland"/>
    <x v="0"/>
  </r>
  <r>
    <n v="223"/>
    <x v="0"/>
    <m/>
    <n v="1084"/>
    <n v="3942"/>
    <n v="8192.74"/>
    <n v="15734.44"/>
    <n v="23927.18"/>
    <n v="21.83"/>
    <n v="6.56"/>
    <n v="212.5"/>
    <n v="180.06"/>
    <n v="278.33"/>
    <n v="1956.29"/>
    <n v="39.020000000000003"/>
    <n v="25.25"/>
    <n v="2691.46"/>
    <n v="2185.41"/>
    <n v="516.66999999999996"/>
    <n v="893.78"/>
    <n v="1705.13"/>
    <n v="0"/>
    <n v="25.33"/>
    <n v="5326.33"/>
    <n v="8017.78"/>
    <n v="3595.86"/>
    <n v="2310.14"/>
    <n v="754.51"/>
    <n v="1115.76"/>
    <n v="10187.129999999999"/>
    <n v="148.33000000000001"/>
    <n v="94.61"/>
    <n v="14610.47"/>
    <n v="4328.7299999999996"/>
    <n v="1962.82"/>
    <n v="6291.56"/>
    <n v="5.8"/>
    <n v="38379.22"/>
    <n v="54208.59"/>
    <n v="9.74"/>
    <s v="Oakland"/>
    <x v="0"/>
  </r>
  <r>
    <n v="224"/>
    <x v="0"/>
    <m/>
    <n v="1375"/>
    <n v="4634"/>
    <n v="9819.73"/>
    <n v="18583.43"/>
    <n v="28403.16"/>
    <n v="22.18"/>
    <n v="6.65"/>
    <n v="266.27999999999997"/>
    <n v="199.49"/>
    <n v="348.49"/>
    <n v="2234.35"/>
    <n v="52.36"/>
    <n v="29.27"/>
    <n v="3130.23"/>
    <n v="2412.33"/>
    <n v="573.29999999999995"/>
    <n v="1084.7"/>
    <n v="1998.41"/>
    <n v="0"/>
    <n v="29.28"/>
    <n v="6098.01"/>
    <n v="9228.24"/>
    <n v="4070.32"/>
    <n v="2959.65"/>
    <n v="904.03"/>
    <n v="1424.49"/>
    <n v="12111.35"/>
    <n v="207.86"/>
    <n v="109.8"/>
    <n v="17717.169999999998"/>
    <n v="5496.02"/>
    <n v="2421.91"/>
    <n v="7917.92"/>
    <n v="5.76"/>
    <n v="44066.01"/>
    <n v="63792.85"/>
    <n v="9.51"/>
    <s v="Oakland"/>
    <x v="0"/>
  </r>
  <r>
    <n v="225"/>
    <x v="0"/>
    <m/>
    <n v="247"/>
    <n v="3204"/>
    <n v="5114.57"/>
    <n v="10323.73"/>
    <n v="15438.3"/>
    <n v="22.82"/>
    <n v="7.41"/>
    <n v="26.76"/>
    <n v="40.19"/>
    <n v="53.3"/>
    <n v="1413.87"/>
    <n v="3.55"/>
    <n v="22.72"/>
    <n v="1560.38"/>
    <n v="1446.73"/>
    <n v="86.1"/>
    <n v="358.91"/>
    <n v="1148.3399999999999"/>
    <n v="0"/>
    <n v="22.89"/>
    <n v="3062.97"/>
    <n v="4623.3500000000004"/>
    <n v="1891.75"/>
    <n v="285.81"/>
    <n v="160.57"/>
    <n v="220.86"/>
    <n v="7254.36"/>
    <n v="14.97"/>
    <n v="114.33"/>
    <n v="8050.91"/>
    <n v="682.22"/>
    <n v="338.8"/>
    <n v="1021.01"/>
    <n v="4.13"/>
    <n v="26016.95"/>
    <n v="33966.19"/>
    <n v="8.1199999999999992"/>
    <s v="Oakland"/>
    <x v="0"/>
  </r>
  <r>
    <n v="226"/>
    <x v="0"/>
    <m/>
    <n v="2456"/>
    <n v="5094"/>
    <n v="12649.59"/>
    <n v="21608.83"/>
    <n v="34258.42"/>
    <n v="22.63"/>
    <n v="7.28"/>
    <n v="285.2"/>
    <n v="269.08"/>
    <n v="465.44"/>
    <n v="2676.31"/>
    <n v="37.4"/>
    <n v="43.44"/>
    <n v="3776.86"/>
    <n v="2923.12"/>
    <n v="984.08"/>
    <n v="848.1"/>
    <n v="2170.4699999999998"/>
    <n v="0"/>
    <n v="43.93"/>
    <n v="6969.71"/>
    <n v="10746.57"/>
    <n v="4755.3100000000004"/>
    <n v="3508.58"/>
    <n v="1353.12"/>
    <n v="2072.21"/>
    <n v="13953.73"/>
    <n v="164.28"/>
    <n v="247.54"/>
    <n v="21299.47"/>
    <n v="7098.2"/>
    <n v="2997.37"/>
    <n v="10095.57"/>
    <n v="4.1100000000000003"/>
    <n v="51350.15"/>
    <n v="75877.960000000006"/>
    <n v="10.08"/>
    <s v="Oakland"/>
    <x v="0"/>
  </r>
  <r>
    <n v="227"/>
    <x v="0"/>
    <m/>
    <n v="131"/>
    <n v="2068"/>
    <n v="3357.69"/>
    <n v="6265.44"/>
    <n v="9623.1299999999992"/>
    <n v="23.75"/>
    <n v="7.97"/>
    <n v="16.09"/>
    <n v="23.98"/>
    <n v="29.69"/>
    <n v="837.06"/>
    <n v="3.39"/>
    <n v="16.7"/>
    <n v="926.91"/>
    <n v="968.93"/>
    <n v="0"/>
    <n v="86.06"/>
    <n v="684.79"/>
    <n v="0"/>
    <n v="16.940000000000001"/>
    <n v="1756.72"/>
    <n v="2683.64"/>
    <n v="1054.99"/>
    <n v="164.96"/>
    <n v="91.59"/>
    <n v="126.26"/>
    <n v="4368.57"/>
    <n v="13.83"/>
    <n v="101.1"/>
    <n v="4866.32"/>
    <n v="396.65"/>
    <n v="198.67"/>
    <n v="595.30999999999995"/>
    <n v="4.54"/>
    <n v="16913.900000000001"/>
    <n v="20389.07"/>
    <n v="8.18"/>
    <s v="Oakland"/>
    <x v="0"/>
  </r>
  <r>
    <n v="228"/>
    <x v="0"/>
    <m/>
    <n v="1371"/>
    <n v="2466"/>
    <n v="6171.2"/>
    <n v="11217.55"/>
    <n v="17388.75"/>
    <n v="21.05"/>
    <n v="6.19"/>
    <n v="146.18"/>
    <n v="114.65"/>
    <n v="252.45"/>
    <n v="1169.46"/>
    <n v="35.450000000000003"/>
    <n v="19.84"/>
    <n v="1738.03"/>
    <n v="1223.51"/>
    <n v="602.09"/>
    <n v="601.35"/>
    <n v="1019.72"/>
    <n v="0"/>
    <n v="19.940000000000001"/>
    <n v="3466.6"/>
    <n v="5204.63"/>
    <n v="2426.94"/>
    <n v="1704.32"/>
    <n v="585.16999999999996"/>
    <n v="1021.3"/>
    <n v="5975.05"/>
    <n v="143.52000000000001"/>
    <n v="88.7"/>
    <n v="9518.07"/>
    <n v="3454.32"/>
    <n v="1537.74"/>
    <n v="4992.0600000000004"/>
    <n v="3.64"/>
    <n v="21202.75"/>
    <n v="33164.239999999998"/>
    <n v="8.6"/>
    <s v="Oakland"/>
    <x v="0"/>
  </r>
  <r>
    <n v="229"/>
    <x v="0"/>
    <m/>
    <n v="2530"/>
    <n v="1485"/>
    <n v="7443.87"/>
    <n v="9117.4599999999991"/>
    <n v="16561.330000000002"/>
    <n v="20.52"/>
    <n v="5.62"/>
    <n v="300.49"/>
    <n v="283.64999999999998"/>
    <n v="472.97"/>
    <n v="1188.3499999999999"/>
    <n v="37.15"/>
    <n v="14.62"/>
    <n v="2297.23"/>
    <n v="883.88"/>
    <n v="514.6"/>
    <n v="798.8"/>
    <n v="1052.9100000000001"/>
    <n v="0"/>
    <n v="14.71"/>
    <n v="3264.9"/>
    <n v="5562.13"/>
    <n v="2197.2800000000002"/>
    <n v="3458.89"/>
    <n v="1347.71"/>
    <n v="1969.38"/>
    <n v="6147.66"/>
    <n v="160.30000000000001"/>
    <n v="72.48"/>
    <n v="13156.41"/>
    <n v="6936.28"/>
    <n v="3106.87"/>
    <n v="10043.14"/>
    <n v="3.97"/>
    <n v="14047.5"/>
    <n v="27425.52"/>
    <n v="9.4600000000000009"/>
    <s v="Oakland"/>
    <x v="0"/>
  </r>
  <r>
    <n v="230"/>
    <x v="0"/>
    <m/>
    <n v="38"/>
    <n v="1467"/>
    <n v="2359.09"/>
    <n v="5753.08"/>
    <n v="8112.17"/>
    <n v="21.47"/>
    <n v="6.51"/>
    <n v="1.1000000000000001"/>
    <n v="7.91"/>
    <n v="9.61"/>
    <n v="739.82"/>
    <n v="1.1200000000000001"/>
    <n v="10.27"/>
    <n v="769.83"/>
    <n v="681.73"/>
    <n v="208.02"/>
    <n v="273.44"/>
    <n v="641.27"/>
    <n v="0"/>
    <n v="10.27"/>
    <n v="1814.73"/>
    <n v="2584.56"/>
    <n v="1163.19"/>
    <n v="16.39"/>
    <n v="22.03"/>
    <n v="37.159999999999997"/>
    <n v="3685.83"/>
    <n v="4.3099999999999996"/>
    <n v="41.58"/>
    <n v="3807.31"/>
    <n v="79.900000000000006"/>
    <n v="47.7"/>
    <n v="127.6"/>
    <n v="3.36"/>
    <n v="11976.33"/>
    <n v="17756.240000000002"/>
    <n v="8.16"/>
    <s v="Oakland"/>
    <x v="0"/>
  </r>
  <r>
    <n v="231"/>
    <x v="0"/>
    <m/>
    <n v="1722"/>
    <n v="694"/>
    <n v="4810.34"/>
    <n v="6149.79"/>
    <n v="10960.13"/>
    <n v="20.23"/>
    <n v="5.17"/>
    <n v="208.87"/>
    <n v="158.66"/>
    <n v="322.22000000000003"/>
    <n v="714.21"/>
    <n v="18.829999999999998"/>
    <n v="7.03"/>
    <n v="1429.82"/>
    <n v="443.1"/>
    <n v="485.17"/>
    <n v="630.94000000000005"/>
    <n v="738.36"/>
    <n v="0"/>
    <n v="7.04"/>
    <n v="2304.61"/>
    <n v="3734.43"/>
    <n v="1559.21"/>
    <n v="2421.7800000000002"/>
    <n v="832.18"/>
    <n v="1353.45"/>
    <n v="3945.28"/>
    <n v="84"/>
    <n v="22.61"/>
    <n v="8659.2999999999993"/>
    <n v="4691.41"/>
    <n v="2042.94"/>
    <n v="6734.35"/>
    <n v="3.91"/>
    <n v="7170.88"/>
    <n v="18659.580000000002"/>
    <n v="10.33"/>
    <s v="Oakland"/>
    <x v="0"/>
  </r>
  <r>
    <n v="232"/>
    <x v="0"/>
    <m/>
    <n v="520"/>
    <n v="11270"/>
    <n v="16373.97"/>
    <n v="35625.94"/>
    <n v="51999.91"/>
    <n v="22.77"/>
    <n v="7.31"/>
    <n v="83.53"/>
    <n v="94.28"/>
    <n v="138.57"/>
    <n v="3518.47"/>
    <n v="26.88"/>
    <n v="86.04"/>
    <n v="3947.77"/>
    <n v="4596.54"/>
    <n v="302.05"/>
    <n v="1203.33"/>
    <n v="3221.94"/>
    <n v="0"/>
    <n v="86.35"/>
    <n v="9410.2099999999991"/>
    <n v="13357.98"/>
    <n v="6101.92"/>
    <n v="908.43"/>
    <n v="389.42"/>
    <n v="573.21"/>
    <n v="19451.84"/>
    <n v="105.86"/>
    <n v="411.76"/>
    <n v="21840.51"/>
    <n v="1976.91"/>
    <n v="919.54"/>
    <n v="2896.45"/>
    <n v="5.57"/>
    <n v="86035.74"/>
    <n v="109717.77"/>
    <n v="7.63"/>
    <s v="Oakland"/>
    <x v="0"/>
  </r>
  <r>
    <n v="233"/>
    <x v="0"/>
    <m/>
    <n v="2226"/>
    <n v="8234"/>
    <n v="15966.25"/>
    <n v="28355.94"/>
    <n v="44322.19"/>
    <n v="23.2"/>
    <n v="7.51"/>
    <n v="340.1"/>
    <n v="206.15"/>
    <n v="550.29"/>
    <n v="2625.72"/>
    <n v="114.62"/>
    <n v="60.2"/>
    <n v="3897.08"/>
    <n v="4038.24"/>
    <n v="341.18"/>
    <n v="1158.28"/>
    <n v="2789.41"/>
    <n v="0"/>
    <n v="60.55"/>
    <n v="8387.66"/>
    <n v="12284.74"/>
    <n v="5537.7"/>
    <n v="3982.88"/>
    <n v="1340.34"/>
    <n v="2439.3200000000002"/>
    <n v="17760.38"/>
    <n v="461.18"/>
    <n v="315.75"/>
    <n v="26299.86"/>
    <n v="8223.73"/>
    <n v="3440.47"/>
    <n v="11664.2"/>
    <n v="5.24"/>
    <n v="76101.539999999994"/>
    <n v="98963.74"/>
    <n v="9.24"/>
    <s v="Oakland"/>
    <x v="0"/>
  </r>
  <r>
    <n v="234"/>
    <x v="0"/>
    <m/>
    <n v="577"/>
    <n v="2045"/>
    <n v="4340.0200000000004"/>
    <n v="8521.36"/>
    <n v="12861.38"/>
    <n v="22.2"/>
    <n v="6.74"/>
    <n v="96.06"/>
    <n v="116.94"/>
    <n v="149.05000000000001"/>
    <n v="1120.17"/>
    <n v="18.95"/>
    <n v="12.7"/>
    <n v="1513.86"/>
    <n v="1166.77"/>
    <n v="302.58"/>
    <n v="503.83"/>
    <n v="954.96"/>
    <n v="0"/>
    <n v="12.71"/>
    <n v="2940.84"/>
    <n v="4454.7"/>
    <n v="1973.17"/>
    <n v="980"/>
    <n v="475.63"/>
    <n v="578.73"/>
    <n v="5986.21"/>
    <n v="72.16"/>
    <n v="47.71"/>
    <n v="8140.44"/>
    <n v="2106.5300000000002"/>
    <n v="1058.81"/>
    <n v="3165.33"/>
    <n v="5.49"/>
    <n v="20591.61"/>
    <n v="30923.72"/>
    <n v="10.07"/>
    <s v="Oakland"/>
    <x v="0"/>
  </r>
  <r>
    <n v="235"/>
    <x v="0"/>
    <m/>
    <n v="1191"/>
    <n v="753"/>
    <n v="3795.89"/>
    <n v="4456.95"/>
    <n v="8252.84"/>
    <n v="20.97"/>
    <n v="5.83"/>
    <n v="206.68"/>
    <n v="232.5"/>
    <n v="307.29000000000002"/>
    <n v="490.08"/>
    <n v="38.619999999999997"/>
    <n v="7.45"/>
    <n v="1282.6199999999999"/>
    <n v="492.28"/>
    <n v="278.86"/>
    <n v="375.47"/>
    <n v="449.44"/>
    <n v="0"/>
    <n v="7.46"/>
    <n v="1603.51"/>
    <n v="2886.13"/>
    <n v="1146.6199999999999"/>
    <n v="2134.8200000000002"/>
    <n v="1004.06"/>
    <n v="1269.23"/>
    <n v="2654.83"/>
    <n v="159.69"/>
    <n v="29.75"/>
    <n v="7252.39"/>
    <n v="4567.8100000000004"/>
    <n v="2201.91"/>
    <n v="6769.72"/>
    <n v="5.68"/>
    <n v="8455.06"/>
    <n v="15519.73"/>
    <n v="11.23"/>
    <s v="Oakland"/>
    <x v="0"/>
  </r>
  <r>
    <n v="236"/>
    <x v="0"/>
    <m/>
    <n v="596"/>
    <n v="2775"/>
    <n v="5489.72"/>
    <n v="9846.32"/>
    <n v="15336.04"/>
    <n v="23.84"/>
    <n v="8.1300000000000008"/>
    <n v="110.81"/>
    <n v="119.66"/>
    <n v="164.06"/>
    <n v="1254.46"/>
    <n v="18.78"/>
    <n v="21.45"/>
    <n v="1689.21"/>
    <n v="1659.51"/>
    <n v="169.61"/>
    <n v="308.29000000000002"/>
    <n v="1048.18"/>
    <n v="0"/>
    <n v="21.69"/>
    <n v="3207.28"/>
    <n v="4896.49"/>
    <n v="2137.42"/>
    <n v="1132.74"/>
    <n v="525.42999999999995"/>
    <n v="700.3"/>
    <n v="7110.94"/>
    <n v="72.989999999999995"/>
    <n v="130.97"/>
    <n v="9673.36"/>
    <n v="2431.46"/>
    <n v="1155.18"/>
    <n v="3586.64"/>
    <n v="6.02"/>
    <n v="30329.119999999999"/>
    <n v="39237.589999999997"/>
    <n v="10.93"/>
    <s v="Oakland"/>
    <x v="0"/>
  </r>
  <r>
    <n v="237"/>
    <x v="0"/>
    <m/>
    <n v="1407"/>
    <n v="316"/>
    <n v="3651.31"/>
    <n v="3229.91"/>
    <n v="6881.22"/>
    <n v="20.55"/>
    <n v="5.48"/>
    <n v="258.02"/>
    <n v="275.99"/>
    <n v="365.43"/>
    <n v="427.68"/>
    <n v="46.35"/>
    <n v="3.67"/>
    <n v="1377.14"/>
    <n v="364.25"/>
    <n v="359.97"/>
    <n v="395.57"/>
    <n v="394.3"/>
    <n v="0"/>
    <n v="3.67"/>
    <n v="1517.78"/>
    <n v="2894.92"/>
    <n v="1119.8"/>
    <n v="2732.06"/>
    <n v="1261.69"/>
    <n v="1607.32"/>
    <n v="2451.36"/>
    <n v="181.14"/>
    <n v="13.3"/>
    <n v="8246.85"/>
    <n v="5782.2"/>
    <n v="2666.36"/>
    <n v="8448.56"/>
    <n v="6"/>
    <n v="5625.97"/>
    <n v="13288.78"/>
    <n v="17.8"/>
    <s v="Oakland"/>
    <x v="0"/>
  </r>
  <r>
    <n v="238"/>
    <x v="0"/>
    <m/>
    <n v="2125"/>
    <n v="1502"/>
    <n v="6695.95"/>
    <n v="8734.43"/>
    <n v="15430.38"/>
    <n v="19.579999999999998"/>
    <n v="5.15"/>
    <n v="268.45999999999998"/>
    <n v="232.27"/>
    <n v="413.77"/>
    <n v="925.55"/>
    <n v="14.11"/>
    <n v="15.29"/>
    <n v="1869.44"/>
    <n v="789.22"/>
    <n v="581.15"/>
    <n v="699.22"/>
    <n v="869.99"/>
    <n v="0"/>
    <n v="15.3"/>
    <n v="2954.89"/>
    <n v="4824.33"/>
    <n v="2069.6"/>
    <n v="3104.05"/>
    <n v="1163.26"/>
    <n v="1550.26"/>
    <n v="4560.01"/>
    <n v="57.86"/>
    <n v="57.15"/>
    <n v="10492.59"/>
    <n v="5875.43"/>
    <n v="2692.58"/>
    <n v="8568.02"/>
    <n v="4.03"/>
    <n v="12303.75"/>
    <n v="23730.51"/>
    <n v="8.19"/>
    <s v="Oakland"/>
    <x v="0"/>
  </r>
  <r>
    <n v="239"/>
    <x v="0"/>
    <m/>
    <n v="1826"/>
    <n v="3611"/>
    <n v="8972.89"/>
    <n v="15729.46"/>
    <n v="24702.35"/>
    <n v="21.24"/>
    <n v="6.33"/>
    <n v="218.44"/>
    <n v="229.7"/>
    <n v="356.74"/>
    <n v="1705.13"/>
    <n v="12.11"/>
    <n v="28.91"/>
    <n v="2551.04"/>
    <n v="1724.35"/>
    <n v="792.77"/>
    <n v="777.69"/>
    <n v="1444.47"/>
    <n v="0"/>
    <n v="29.08"/>
    <n v="4768.37"/>
    <n v="7319.41"/>
    <n v="3294.81"/>
    <n v="2602.23"/>
    <n v="1097.82"/>
    <n v="1321.58"/>
    <n v="8387.2900000000009"/>
    <n v="50.84"/>
    <n v="134.22999999999999"/>
    <n v="13594"/>
    <n v="5072.47"/>
    <n v="2362.2199999999998"/>
    <n v="7434.7"/>
    <n v="4.07"/>
    <n v="29689.53"/>
    <n v="46341.32"/>
    <n v="8.2200000000000006"/>
    <s v="Oakland"/>
    <x v="0"/>
  </r>
  <r>
    <n v="240"/>
    <x v="0"/>
    <m/>
    <n v="274"/>
    <n v="977"/>
    <n v="2110.4699999999998"/>
    <n v="4506.57"/>
    <n v="6617.04"/>
    <n v="21.06"/>
    <n v="6.34"/>
    <n v="46.65"/>
    <n v="76.819999999999993"/>
    <n v="71.569999999999993"/>
    <n v="427.77"/>
    <n v="4.57"/>
    <n v="8.82"/>
    <n v="636.21"/>
    <n v="620.29999999999995"/>
    <n v="279.72000000000003"/>
    <n v="194.44"/>
    <n v="380.73"/>
    <n v="0"/>
    <n v="8.83"/>
    <n v="1484.02"/>
    <n v="2120.23"/>
    <n v="1094.46"/>
    <n v="449.98"/>
    <n v="268.39999999999998"/>
    <n v="275.58"/>
    <n v="2086.35"/>
    <n v="16.39"/>
    <n v="36.36"/>
    <n v="3133.06"/>
    <n v="1010.35"/>
    <n v="555.48"/>
    <n v="1565.83"/>
    <n v="5.71"/>
    <n v="9783.86"/>
    <n v="14500.54"/>
    <n v="10.01"/>
    <s v="Oakland"/>
    <x v="0"/>
  </r>
  <r>
    <n v="241"/>
    <x v="0"/>
    <m/>
    <n v="1456"/>
    <n v="2246"/>
    <n v="6705.84"/>
    <n v="10428.93"/>
    <n v="17134.77"/>
    <n v="20.6"/>
    <n v="5.9"/>
    <n v="198.38"/>
    <n v="243.66"/>
    <n v="303.97000000000003"/>
    <n v="1300.43"/>
    <n v="11.86"/>
    <n v="19.559999999999999"/>
    <n v="2077.86"/>
    <n v="1543.32"/>
    <n v="997.56"/>
    <n v="562"/>
    <n v="1101.43"/>
    <n v="0"/>
    <n v="19.73"/>
    <n v="4224.03"/>
    <n v="6301.89"/>
    <n v="3102.87"/>
    <n v="2277.5500000000002"/>
    <n v="1079.6400000000001"/>
    <n v="1187.56"/>
    <n v="6466.59"/>
    <n v="45.66"/>
    <n v="103.08"/>
    <n v="11160.07"/>
    <n v="4590.3999999999996"/>
    <n v="2175.3200000000002"/>
    <n v="6765.72"/>
    <n v="4.6500000000000004"/>
    <n v="22599.47"/>
    <n v="36570.82"/>
    <n v="10.06"/>
    <s v="Oakland"/>
    <x v="0"/>
  </r>
  <r>
    <n v="242"/>
    <x v="0"/>
    <m/>
    <n v="1857"/>
    <n v="1087"/>
    <n v="5749.99"/>
    <n v="7533.39"/>
    <n v="13283.38"/>
    <n v="20.010000000000002"/>
    <n v="5.43"/>
    <n v="246.01"/>
    <n v="177.66"/>
    <n v="392.2"/>
    <n v="889.37"/>
    <n v="26.86"/>
    <n v="10.38"/>
    <n v="1742.5"/>
    <n v="607.75"/>
    <n v="568.59"/>
    <n v="666.82"/>
    <n v="870.27"/>
    <n v="0"/>
    <n v="10.39"/>
    <n v="2723.82"/>
    <n v="4466.3100000000004"/>
    <n v="1843.16"/>
    <n v="2863.87"/>
    <n v="1021.91"/>
    <n v="1601.78"/>
    <n v="4735.43"/>
    <n v="100.1"/>
    <n v="38.76"/>
    <n v="10361.86"/>
    <n v="5587.67"/>
    <n v="2459.3000000000002"/>
    <n v="8046.97"/>
    <n v="4.33"/>
    <n v="9896.52"/>
    <n v="22759.74"/>
    <n v="9.1"/>
    <s v="Oakland"/>
    <x v="0"/>
  </r>
  <r>
    <n v="243"/>
    <x v="0"/>
    <m/>
    <n v="970"/>
    <n v="937"/>
    <n v="3517.31"/>
    <n v="5777.21"/>
    <n v="9294.52"/>
    <n v="20.03"/>
    <n v="5.53"/>
    <n v="144.61000000000001"/>
    <n v="148.91"/>
    <n v="228.41"/>
    <n v="519.41"/>
    <n v="14.17"/>
    <n v="8.84"/>
    <n v="1064.3499999999999"/>
    <n v="549.53"/>
    <n v="538.77"/>
    <n v="382.2"/>
    <n v="504.71"/>
    <n v="0"/>
    <n v="8.84"/>
    <n v="1984.05"/>
    <n v="3048.4"/>
    <n v="1470.5"/>
    <n v="1606.25"/>
    <n v="699.71"/>
    <n v="964.4"/>
    <n v="2830.93"/>
    <n v="53.33"/>
    <n v="33.97"/>
    <n v="6188.58"/>
    <n v="3323.68"/>
    <n v="1557.63"/>
    <n v="4881.3100000000004"/>
    <n v="5.03"/>
    <n v="8692.8799999999992"/>
    <n v="16782.810000000001"/>
    <n v="9.2799999999999994"/>
    <s v="Oakland"/>
    <x v="0"/>
  </r>
  <r>
    <n v="244"/>
    <x v="0"/>
    <m/>
    <n v="23"/>
    <n v="1001"/>
    <n v="1453.01"/>
    <n v="2598.88"/>
    <n v="4051.89"/>
    <n v="23.83"/>
    <n v="8.3699999999999992"/>
    <n v="8.2799999999999994"/>
    <n v="8.08"/>
    <n v="7.42"/>
    <n v="381.12"/>
    <n v="1.19"/>
    <n v="8.08"/>
    <n v="414.17"/>
    <n v="821.48"/>
    <n v="4.63"/>
    <n v="32.950000000000003"/>
    <n v="278.95"/>
    <n v="0"/>
    <n v="8.16"/>
    <n v="1146.17"/>
    <n v="1560.34"/>
    <n v="859.06"/>
    <n v="64.11"/>
    <n v="23.51"/>
    <n v="33.04"/>
    <n v="2147.5"/>
    <n v="4.08"/>
    <n v="50.21"/>
    <n v="2322.46"/>
    <n v="124.75"/>
    <n v="63.33"/>
    <n v="188.08"/>
    <n v="8.18"/>
    <n v="12563.18"/>
    <n v="14303.94"/>
    <n v="12.55"/>
    <s v="Oakland"/>
    <x v="0"/>
  </r>
  <r>
    <n v="245"/>
    <x v="0"/>
    <m/>
    <n v="790"/>
    <n v="2179"/>
    <n v="4989.6499999999996"/>
    <n v="7854.16"/>
    <n v="12843.81"/>
    <n v="22.59"/>
    <n v="7.03"/>
    <n v="332.27"/>
    <n v="220.29"/>
    <n v="215.19"/>
    <n v="877.43"/>
    <n v="26.19"/>
    <n v="18.61"/>
    <n v="1689.99"/>
    <n v="1713.41"/>
    <n v="544.67999999999995"/>
    <n v="381.82"/>
    <n v="709.45"/>
    <n v="0"/>
    <n v="18.71"/>
    <n v="3368.06"/>
    <n v="5058.0600000000004"/>
    <n v="2639.9"/>
    <n v="3371.44"/>
    <n v="932.93"/>
    <n v="1021.62"/>
    <n v="5299.96"/>
    <n v="99.21"/>
    <n v="94.51"/>
    <n v="10819.68"/>
    <n v="5425.21"/>
    <n v="2283.79"/>
    <n v="7709"/>
    <n v="9.76"/>
    <n v="26246.61"/>
    <n v="36310.910000000003"/>
    <n v="12.05"/>
    <s v="Oakland"/>
    <x v="0"/>
  </r>
  <r>
    <n v="246"/>
    <x v="0"/>
    <m/>
    <n v="23"/>
    <n v="260"/>
    <n v="592.13"/>
    <n v="1567.04"/>
    <n v="2159.17"/>
    <n v="21.23"/>
    <n v="6.18"/>
    <n v="8.2200000000000006"/>
    <n v="9.1300000000000008"/>
    <n v="7.23"/>
    <n v="230.87"/>
    <n v="1.18"/>
    <n v="1.9"/>
    <n v="258.54000000000002"/>
    <n v="250.07"/>
    <n v="204.53"/>
    <n v="100.08"/>
    <n v="203.25"/>
    <n v="0"/>
    <n v="1.9"/>
    <n v="759.84"/>
    <n v="1018.39"/>
    <n v="554.69000000000005"/>
    <n v="59.27"/>
    <n v="26.86"/>
    <n v="32.25"/>
    <n v="1356.14"/>
    <n v="4.1500000000000004"/>
    <n v="6.92"/>
    <n v="1485.59"/>
    <n v="122.53"/>
    <n v="68.44"/>
    <n v="190.97"/>
    <n v="8.3000000000000007"/>
    <n v="3686.09"/>
    <n v="6779.78"/>
    <n v="14.18"/>
    <s v="Oakland"/>
    <x v="0"/>
  </r>
  <r>
    <n v="247"/>
    <x v="0"/>
    <m/>
    <n v="88"/>
    <n v="347"/>
    <n v="792.16"/>
    <n v="1596.19"/>
    <n v="2388.35"/>
    <n v="22.54"/>
    <n v="6.78"/>
    <n v="37.71"/>
    <n v="31.03"/>
    <n v="24.13"/>
    <n v="232.44"/>
    <n v="4.92"/>
    <n v="2.5499999999999998"/>
    <n v="332.78"/>
    <n v="329.42"/>
    <n v="163.16"/>
    <n v="91.54"/>
    <n v="191.83"/>
    <n v="0"/>
    <n v="2.56"/>
    <n v="778.51"/>
    <n v="1111.29"/>
    <n v="584.12"/>
    <n v="328.63"/>
    <n v="110.1"/>
    <n v="114.21"/>
    <n v="1363.82"/>
    <n v="18.59"/>
    <n v="11.16"/>
    <n v="1946.51"/>
    <n v="571.53"/>
    <n v="269.85000000000002"/>
    <n v="841.38"/>
    <n v="9.56"/>
    <n v="4947.3900000000003"/>
    <n v="7818.41"/>
    <n v="14.26"/>
    <s v="Oakland"/>
    <x v="0"/>
  </r>
  <r>
    <n v="248"/>
    <x v="0"/>
    <m/>
    <n v="550"/>
    <n v="1432"/>
    <n v="3696.59"/>
    <n v="6130.35"/>
    <n v="9826.94"/>
    <n v="22.89"/>
    <n v="7.05"/>
    <n v="223.93"/>
    <n v="145.51"/>
    <n v="148.75"/>
    <n v="908.49"/>
    <n v="29.33"/>
    <n v="10.86"/>
    <n v="1466.87"/>
    <n v="1132.68"/>
    <n v="547.03"/>
    <n v="351.92"/>
    <n v="744.72"/>
    <n v="0"/>
    <n v="10.95"/>
    <n v="2787.3"/>
    <n v="4254.17"/>
    <n v="2031.64"/>
    <n v="2283.6799999999998"/>
    <n v="633.77"/>
    <n v="729.95"/>
    <n v="5482.98"/>
    <n v="107.89"/>
    <n v="59.89"/>
    <n v="9298.16"/>
    <n v="3755.29"/>
    <n v="1551.9"/>
    <n v="5307.19"/>
    <n v="9.65"/>
    <n v="17494.16"/>
    <n v="28242.74"/>
    <n v="12.22"/>
    <s v="Oakland"/>
    <x v="0"/>
  </r>
  <r>
    <n v="249"/>
    <x v="0"/>
    <m/>
    <n v="401"/>
    <n v="899"/>
    <n v="2325.4299999999998"/>
    <n v="3389.68"/>
    <n v="5715.11"/>
    <n v="21.98"/>
    <n v="6.82"/>
    <n v="168.02"/>
    <n v="140.66999999999999"/>
    <n v="114.12"/>
    <n v="384.63"/>
    <n v="14.5"/>
    <n v="8.1999999999999993"/>
    <n v="830.13"/>
    <n v="730.16"/>
    <n v="266.64999999999998"/>
    <n v="139.87"/>
    <n v="308.89999999999998"/>
    <n v="0"/>
    <n v="8.2899999999999991"/>
    <n v="1453.87"/>
    <n v="2284.0100000000002"/>
    <n v="1136.69"/>
    <n v="1576.78"/>
    <n v="498.09"/>
    <n v="505.1"/>
    <n v="2112.4"/>
    <n v="53.24"/>
    <n v="46.16"/>
    <n v="4791.7700000000004"/>
    <n v="2633.21"/>
    <n v="1233.53"/>
    <n v="3866.74"/>
    <n v="9.64"/>
    <n v="10765.16"/>
    <n v="14854.08"/>
    <n v="11.97"/>
    <s v="Oakland"/>
    <x v="0"/>
  </r>
  <r>
    <n v="250"/>
    <x v="0"/>
    <m/>
    <n v="43"/>
    <n v="891"/>
    <n v="1632.3"/>
    <n v="3917.69"/>
    <n v="5549.99"/>
    <n v="24.96"/>
    <n v="9.85"/>
    <n v="24.95"/>
    <n v="17.84"/>
    <n v="11.42"/>
    <n v="607.73"/>
    <n v="2.4700000000000002"/>
    <n v="6.38"/>
    <n v="670.79"/>
    <n v="823.64"/>
    <n v="483.84"/>
    <n v="231.24"/>
    <n v="531.36"/>
    <n v="0"/>
    <n v="6.38"/>
    <n v="2076.4699999999998"/>
    <n v="2747.26"/>
    <n v="1538.72"/>
    <n v="266.33"/>
    <n v="129.08000000000001"/>
    <n v="82.64"/>
    <n v="6032.42"/>
    <n v="14.38"/>
    <n v="37.83"/>
    <n v="6562.68"/>
    <n v="492.43"/>
    <n v="173.6"/>
    <n v="666.03"/>
    <n v="15.49"/>
    <n v="13318.24"/>
    <n v="26639.66"/>
    <n v="14.95"/>
    <s v="Oakland"/>
    <x v="0"/>
  </r>
  <r>
    <n v="251"/>
    <x v="0"/>
    <m/>
    <n v="70"/>
    <n v="106"/>
    <n v="328.72"/>
    <n v="455.22"/>
    <n v="783.94"/>
    <n v="23.64"/>
    <n v="8.4499999999999993"/>
    <n v="28.63"/>
    <n v="29.79"/>
    <n v="17.399999999999999"/>
    <n v="63.19"/>
    <n v="4.29"/>
    <n v="0.93"/>
    <n v="144.22999999999999"/>
    <n v="102.42"/>
    <n v="56.65"/>
    <n v="20.97"/>
    <n v="51.59"/>
    <n v="0"/>
    <n v="0.93"/>
    <n v="232.55"/>
    <n v="376.79"/>
    <n v="180.04"/>
    <n v="291.33"/>
    <n v="189.91"/>
    <n v="118.55"/>
    <n v="543.19000000000005"/>
    <n v="23.15"/>
    <n v="5.55"/>
    <n v="1171.67"/>
    <n v="622.92999999999995"/>
    <n v="241.68"/>
    <n v="864.61"/>
    <n v="12.35"/>
    <n v="1533.79"/>
    <n v="2712.47"/>
    <n v="14.47"/>
    <s v="Oakland"/>
    <x v="0"/>
  </r>
  <r>
    <n v="252"/>
    <x v="0"/>
    <m/>
    <n v="228"/>
    <n v="267"/>
    <n v="1147.99"/>
    <n v="1981.54"/>
    <n v="3129.53"/>
    <n v="22.46"/>
    <n v="8.19"/>
    <n v="115.36"/>
    <n v="84.97"/>
    <n v="56.38"/>
    <n v="227.97"/>
    <n v="13.24"/>
    <n v="2.78"/>
    <n v="500.7"/>
    <n v="248.12"/>
    <n v="381.78"/>
    <n v="140.94"/>
    <n v="220.09"/>
    <n v="0"/>
    <n v="2.79"/>
    <n v="993.72"/>
    <n v="1494.41"/>
    <n v="770.84"/>
    <n v="1364.93"/>
    <n v="541.52"/>
    <n v="373.45"/>
    <n v="1931.07"/>
    <n v="67.47"/>
    <n v="13.55"/>
    <n v="4291.99"/>
    <n v="2347.37"/>
    <n v="819.81"/>
    <n v="3167.19"/>
    <n v="13.89"/>
    <n v="3831.96"/>
    <n v="11021.74"/>
    <n v="14.35"/>
    <s v="Oakland"/>
    <x v="0"/>
  </r>
  <r>
    <n v="253"/>
    <x v="0"/>
    <m/>
    <n v="0"/>
    <n v="194"/>
    <n v="227.03"/>
    <n v="447.6"/>
    <n v="674.63"/>
    <n v="25.76"/>
    <n v="10.15"/>
    <n v="0.4"/>
    <n v="0"/>
    <n v="0.11"/>
    <n v="30.21"/>
    <n v="3.26"/>
    <n v="1.83"/>
    <n v="35.81"/>
    <n v="189.16"/>
    <n v="5.15"/>
    <n v="0"/>
    <n v="22.8"/>
    <n v="0"/>
    <n v="1.83"/>
    <n v="218.94"/>
    <n v="254.76"/>
    <n v="194.32"/>
    <n v="6.1"/>
    <n v="0"/>
    <n v="1.75"/>
    <n v="304.10000000000002"/>
    <n v="26"/>
    <n v="12.48"/>
    <n v="350.42"/>
    <n v="33.85"/>
    <n v="4.41"/>
    <n v="38.26"/>
    <n v="0"/>
    <n v="3018.07"/>
    <n v="3288.7"/>
    <n v="15.56"/>
    <s v="Oakland"/>
    <x v="0"/>
  </r>
  <r>
    <n v="254"/>
    <x v="0"/>
    <m/>
    <n v="0"/>
    <n v="253"/>
    <n v="2183.84"/>
    <n v="2566.09"/>
    <n v="4749.93"/>
    <n v="74.14"/>
    <n v="50.9"/>
    <n v="0.54"/>
    <n v="0"/>
    <n v="0.16"/>
    <n v="129.41"/>
    <n v="3.76"/>
    <n v="20.16"/>
    <n v="154.03"/>
    <n v="266.52999999999997"/>
    <n v="14.19"/>
    <n v="0"/>
    <n v="101.16"/>
    <n v="0"/>
    <n v="21.09"/>
    <n v="402.98"/>
    <n v="557.01"/>
    <n v="280.72000000000003"/>
    <n v="8.5500000000000007"/>
    <n v="0"/>
    <n v="2.42"/>
    <n v="1460.48"/>
    <n v="35.51"/>
    <n v="1102.8599999999999"/>
    <n v="2609.81"/>
    <n v="46.48"/>
    <n v="5.61"/>
    <n v="52.08"/>
    <n v="0"/>
    <n v="4530.3900000000003"/>
    <n v="6976.64"/>
    <n v="17.91"/>
    <s v="Oakland"/>
    <x v="0"/>
  </r>
  <r>
    <n v="255"/>
    <x v="0"/>
    <m/>
    <n v="10270"/>
    <n v="1357"/>
    <n v="27012.79"/>
    <n v="17258.05"/>
    <n v="44270.84"/>
    <n v="26.44"/>
    <n v="8.6999999999999993"/>
    <n v="2837.63"/>
    <n v="2457.88"/>
    <n v="1786.17"/>
    <n v="1485.59"/>
    <n v="277.83"/>
    <n v="22.98"/>
    <n v="8868.09"/>
    <n v="2167.44"/>
    <n v="2010.35"/>
    <n v="1754.04"/>
    <n v="1557.54"/>
    <n v="0"/>
    <n v="23"/>
    <n v="7512.36"/>
    <n v="16380.45"/>
    <n v="5931.82"/>
    <n v="41446.31"/>
    <n v="22315.3"/>
    <n v="14236.73"/>
    <n v="15601.67"/>
    <n v="2691.97"/>
    <n v="137.19999999999999"/>
    <n v="96429.18"/>
    <n v="80690.31"/>
    <n v="25058.21"/>
    <n v="105748.52"/>
    <n v="10.3"/>
    <n v="35838.5"/>
    <n v="94373.33"/>
    <n v="26.41"/>
    <s v="Oakland"/>
    <x v="0"/>
  </r>
  <r>
    <n v="256"/>
    <x v="0"/>
    <m/>
    <n v="0"/>
    <n v="1061"/>
    <n v="2036.88"/>
    <n v="2576.5"/>
    <n v="4613.38"/>
    <n v="26.92"/>
    <n v="10.98"/>
    <n v="1.72"/>
    <n v="0"/>
    <n v="0.54"/>
    <n v="475.33"/>
    <n v="300.02999999999997"/>
    <n v="8.66"/>
    <n v="786.28"/>
    <n v="765.86"/>
    <n v="78.28"/>
    <n v="0"/>
    <n v="367.85"/>
    <n v="0"/>
    <n v="8.74"/>
    <n v="1220.73"/>
    <n v="2007.01"/>
    <n v="844.14"/>
    <n v="26.97"/>
    <n v="0"/>
    <n v="7.65"/>
    <n v="5122.49"/>
    <n v="2912.89"/>
    <n v="75.75"/>
    <n v="8145.75"/>
    <n v="2947.5"/>
    <n v="450.7"/>
    <n v="3398.21"/>
    <n v="0"/>
    <n v="13045.33"/>
    <n v="17581.97"/>
    <n v="12.3"/>
    <s v="Oakland"/>
    <x v="0"/>
  </r>
  <r>
    <n v="257"/>
    <x v="0"/>
    <m/>
    <n v="90"/>
    <n v="787"/>
    <n v="1192.22"/>
    <n v="2347.1"/>
    <n v="3539.32"/>
    <n v="27.85"/>
    <n v="11.75"/>
    <n v="39.92"/>
    <n v="37"/>
    <n v="22.11"/>
    <n v="189.32"/>
    <n v="7.38"/>
    <n v="7.69"/>
    <n v="303.42"/>
    <n v="1073.56"/>
    <n v="75.930000000000007"/>
    <n v="15.73"/>
    <n v="150.88999999999999"/>
    <n v="0"/>
    <n v="7.7"/>
    <n v="1323.81"/>
    <n v="1627.23"/>
    <n v="1165.22"/>
    <n v="424.24"/>
    <n v="361.45"/>
    <n v="198.09"/>
    <n v="2275.1"/>
    <n v="76.400000000000006"/>
    <n v="61.31"/>
    <n v="3396.6"/>
    <n v="1060.18"/>
    <n v="352.15"/>
    <n v="1412.33"/>
    <n v="15.69"/>
    <n v="18499.169999999998"/>
    <n v="21392.59"/>
    <n v="23.51"/>
    <s v="Oakland"/>
    <x v="0"/>
  </r>
  <r>
    <n v="258"/>
    <x v="0"/>
    <m/>
    <n v="0"/>
    <n v="247"/>
    <n v="1095.71"/>
    <n v="1427.98"/>
    <n v="2523.69"/>
    <n v="65.11"/>
    <n v="42.92"/>
    <n v="0.52"/>
    <n v="0"/>
    <n v="0.15"/>
    <n v="129.15"/>
    <n v="3.06"/>
    <n v="9.32"/>
    <n v="142.19999999999999"/>
    <n v="277.7"/>
    <n v="11.64"/>
    <n v="0"/>
    <n v="101.09"/>
    <n v="0"/>
    <n v="9.7100000000000009"/>
    <n v="400.14"/>
    <n v="542.34"/>
    <n v="289.33999999999997"/>
    <n v="8.59"/>
    <n v="0"/>
    <n v="2.3199999999999998"/>
    <n v="1648.92"/>
    <n v="36.130000000000003"/>
    <n v="468.8"/>
    <n v="2164.7600000000002"/>
    <n v="47.03"/>
    <n v="5.24"/>
    <n v="52.27"/>
    <n v="0"/>
    <n v="4932"/>
    <n v="6831.26"/>
    <n v="19.97"/>
    <s v="Oakland"/>
    <x v="0"/>
  </r>
  <r>
    <n v="259"/>
    <x v="0"/>
    <m/>
    <n v="0"/>
    <n v="385"/>
    <n v="3826.85"/>
    <n v="4549.0200000000004"/>
    <n v="8375.8700000000008"/>
    <n v="74.150000000000006"/>
    <n v="50.18"/>
    <n v="0.82"/>
    <n v="0"/>
    <n v="0.23"/>
    <n v="222.68"/>
    <n v="3.09"/>
    <n v="35.49"/>
    <n v="262.31"/>
    <n v="422.48"/>
    <n v="76.87"/>
    <n v="14.82"/>
    <n v="181.71"/>
    <n v="0"/>
    <n v="37.090000000000003"/>
    <n v="732.98"/>
    <n v="995.29"/>
    <n v="514.16999999999996"/>
    <n v="14.62"/>
    <n v="0"/>
    <n v="3.81"/>
    <n v="3354.15"/>
    <n v="45.7"/>
    <n v="1891.65"/>
    <n v="5309.94"/>
    <n v="64.14"/>
    <n v="6.1"/>
    <n v="70.239999999999995"/>
    <n v="0"/>
    <n v="8294.2199999999993"/>
    <n v="14762.96"/>
    <n v="21.54"/>
    <s v="Oakland"/>
    <x v="0"/>
  </r>
  <r>
    <n v="260"/>
    <x v="0"/>
    <m/>
    <n v="0"/>
    <n v="476"/>
    <n v="1216.57"/>
    <n v="1850.2"/>
    <n v="3066.77"/>
    <n v="47.62"/>
    <n v="29.13"/>
    <n v="1.01"/>
    <n v="0"/>
    <n v="0.27"/>
    <n v="67.56"/>
    <n v="2.68"/>
    <n v="11.28"/>
    <n v="82.8"/>
    <n v="488.71"/>
    <n v="19.54"/>
    <n v="12.12"/>
    <n v="52.81"/>
    <n v="0"/>
    <n v="11.59"/>
    <n v="584.78"/>
    <n v="667.58"/>
    <n v="520.37"/>
    <n v="16.47"/>
    <n v="0"/>
    <n v="4.04"/>
    <n v="794.33"/>
    <n v="29.42"/>
    <n v="364.1"/>
    <n v="1208.3599999999999"/>
    <n v="49.93"/>
    <n v="4.74"/>
    <n v="54.67"/>
    <n v="0"/>
    <n v="8456.0300000000007"/>
    <n v="9881.26"/>
    <n v="17.760000000000002"/>
    <s v="Oakland"/>
    <x v="0"/>
  </r>
  <r>
    <n v="261"/>
    <x v="0"/>
    <m/>
    <n v="1531"/>
    <n v="372"/>
    <n v="4602.3599999999997"/>
    <n v="3383.6"/>
    <n v="7985.96"/>
    <n v="18.47"/>
    <n v="5.48"/>
    <n v="672.1"/>
    <n v="518.54"/>
    <n v="385.21"/>
    <n v="432.19"/>
    <n v="49.07"/>
    <n v="4.62"/>
    <n v="2061.73"/>
    <n v="424.36"/>
    <n v="377.49"/>
    <n v="339.96"/>
    <n v="411.86"/>
    <n v="0"/>
    <n v="4.62"/>
    <n v="1558.29"/>
    <n v="3620.02"/>
    <n v="1141.81"/>
    <n v="6769.05"/>
    <n v="2128.52"/>
    <n v="1809.99"/>
    <n v="2592.9"/>
    <n v="248.86"/>
    <n v="21.16"/>
    <n v="13570.48"/>
    <n v="10956.42"/>
    <n v="4671.37"/>
    <n v="15627.78"/>
    <n v="10.210000000000001"/>
    <n v="5454.51"/>
    <n v="11501.09"/>
    <n v="14.66"/>
    <s v="Oakland"/>
    <x v="0"/>
  </r>
  <r>
    <n v="262"/>
    <x v="0"/>
    <m/>
    <n v="5257"/>
    <n v="2190"/>
    <n v="16730.39"/>
    <n v="13953.4"/>
    <n v="30683.79"/>
    <n v="18.3"/>
    <n v="5.56"/>
    <n v="1734.91"/>
    <n v="1123.5999999999999"/>
    <n v="1112.21"/>
    <n v="2025.96"/>
    <n v="138.99"/>
    <n v="21.98"/>
    <n v="6157.66"/>
    <n v="1663.78"/>
    <n v="1333.18"/>
    <n v="1284.98"/>
    <n v="1837.4"/>
    <n v="0"/>
    <n v="22.15"/>
    <n v="6141.48"/>
    <n v="12299.14"/>
    <n v="4281.93"/>
    <n v="18618.5"/>
    <n v="5244.7"/>
    <n v="4984.8500000000004"/>
    <n v="11391.36"/>
    <n v="704.66"/>
    <n v="114.61"/>
    <n v="41058.68"/>
    <n v="29552.71"/>
    <n v="11955.16"/>
    <n v="41507.879999999997"/>
    <n v="7.9"/>
    <n v="21954.81"/>
    <n v="45960.65"/>
    <n v="10.029999999999999"/>
    <s v="Oakland"/>
    <x v="0"/>
  </r>
  <r>
    <n v="263"/>
    <x v="0"/>
    <m/>
    <n v="0"/>
    <n v="223"/>
    <n v="517.99"/>
    <n v="612.35"/>
    <n v="1130.3399999999999"/>
    <n v="18.010000000000002"/>
    <n v="5.79"/>
    <n v="0.27"/>
    <n v="0"/>
    <n v="0.1"/>
    <n v="119.07"/>
    <n v="98.24"/>
    <n v="1.18"/>
    <n v="218.85"/>
    <n v="182.71"/>
    <n v="14.73"/>
    <n v="35.799999999999997"/>
    <n v="89.21"/>
    <n v="0"/>
    <n v="1.17"/>
    <n v="323.63"/>
    <n v="542.48"/>
    <n v="233.25"/>
    <n v="3.81"/>
    <n v="0"/>
    <n v="1.33"/>
    <n v="691.17"/>
    <n v="463.67"/>
    <n v="4.32"/>
    <n v="1164.3"/>
    <n v="468.81"/>
    <n v="102.77"/>
    <n v="571.57000000000005"/>
    <n v="0"/>
    <n v="2314.38"/>
    <n v="3038.3"/>
    <n v="10.38"/>
    <s v="Oakland"/>
    <x v="0"/>
  </r>
  <r>
    <n v="264"/>
    <x v="0"/>
    <m/>
    <n v="1989"/>
    <n v="867"/>
    <n v="6690.8"/>
    <n v="5487.46"/>
    <n v="12178.26"/>
    <n v="19.2"/>
    <n v="6.1"/>
    <n v="971.74"/>
    <n v="771.65"/>
    <n v="530.1"/>
    <n v="757.06"/>
    <n v="73.64"/>
    <n v="9.15"/>
    <n v="3113.34"/>
    <n v="863.09"/>
    <n v="533.47"/>
    <n v="461.79"/>
    <n v="697.74"/>
    <n v="0"/>
    <n v="9.23"/>
    <n v="2565.33"/>
    <n v="5678.67"/>
    <n v="1858.36"/>
    <n v="9824.7900000000009"/>
    <n v="3192.79"/>
    <n v="2696.47"/>
    <n v="4807.3599999999997"/>
    <n v="366.07"/>
    <n v="52.02"/>
    <n v="20939.5"/>
    <n v="16080.12"/>
    <n v="6706.39"/>
    <n v="22786.51"/>
    <n v="11.46"/>
    <n v="11091.64"/>
    <n v="20435.66"/>
    <n v="12.79"/>
    <s v="Oakland"/>
    <x v="0"/>
  </r>
  <r>
    <n v="265"/>
    <x v="0"/>
    <m/>
    <n v="12465"/>
    <n v="562"/>
    <n v="33352.97"/>
    <n v="21453.97"/>
    <n v="54806.94"/>
    <n v="20.45"/>
    <n v="6.13"/>
    <n v="5661.78"/>
    <n v="2598.61"/>
    <n v="3011.03"/>
    <n v="2672.75"/>
    <n v="584.12"/>
    <n v="17.78"/>
    <n v="14546.07"/>
    <n v="872.73"/>
    <n v="2769.98"/>
    <n v="2810.54"/>
    <n v="2869.58"/>
    <n v="0"/>
    <n v="17.78"/>
    <n v="9340.6200000000008"/>
    <n v="23886.69"/>
    <n v="6453.25"/>
    <n v="62216.2"/>
    <n v="16136.11"/>
    <n v="17732.22"/>
    <n v="20330.41"/>
    <n v="2821.27"/>
    <n v="73.069999999999993"/>
    <n v="119309.29"/>
    <n v="98905.81"/>
    <n v="34709.760000000002"/>
    <n v="133615.56"/>
    <n v="10.72"/>
    <n v="12247.94"/>
    <n v="69075.789999999994"/>
    <n v="21.79"/>
    <s v="Oakland"/>
    <x v="0"/>
  </r>
  <r>
    <n v="266"/>
    <x v="0"/>
    <m/>
    <n v="326"/>
    <n v="427"/>
    <n v="1477.52"/>
    <n v="1772.23"/>
    <n v="3249.75"/>
    <n v="18.850000000000001"/>
    <n v="6.61"/>
    <n v="175.43"/>
    <n v="147.4"/>
    <n v="94.3"/>
    <n v="214.23"/>
    <n v="20.49"/>
    <n v="3.95"/>
    <n v="655.8"/>
    <n v="385.23"/>
    <n v="190.65"/>
    <n v="79.03"/>
    <n v="186.38"/>
    <n v="0"/>
    <n v="3.95"/>
    <n v="845.23"/>
    <n v="1501.03"/>
    <n v="654.9"/>
    <n v="1821.67"/>
    <n v="742.99"/>
    <n v="549.67999999999995"/>
    <n v="1451.51"/>
    <n v="136.19999999999999"/>
    <n v="24.14"/>
    <n v="4726.1899999999996"/>
    <n v="3250.55"/>
    <n v="1296.28"/>
    <n v="4546.82"/>
    <n v="13.95"/>
    <n v="4814.8"/>
    <n v="7129.64"/>
    <n v="11.28"/>
    <s v="Oakland"/>
    <x v="0"/>
  </r>
  <r>
    <n v="267"/>
    <x v="0"/>
    <m/>
    <n v="452"/>
    <n v="736"/>
    <n v="2286.15"/>
    <n v="2961.17"/>
    <n v="5247.32"/>
    <n v="19.82"/>
    <n v="7.16"/>
    <n v="242.25"/>
    <n v="202.34"/>
    <n v="128.72999999999999"/>
    <n v="377.71"/>
    <n v="22.84"/>
    <n v="6.73"/>
    <n v="980.6"/>
    <n v="680.8"/>
    <n v="300.05"/>
    <n v="121.55"/>
    <n v="324.77"/>
    <n v="0"/>
    <n v="6.82"/>
    <n v="1433.98"/>
    <n v="2414.58"/>
    <n v="1102.4000000000001"/>
    <n v="2414.21"/>
    <n v="1036.3800000000001"/>
    <n v="748.62"/>
    <n v="2678.21"/>
    <n v="109.34"/>
    <n v="41.85"/>
    <n v="7028.62"/>
    <n v="4308.5600000000004"/>
    <n v="1754.11"/>
    <n v="6062.67"/>
    <n v="13.41"/>
    <n v="8895.16"/>
    <n v="12937.99"/>
    <n v="12.09"/>
    <s v="Oakland"/>
    <x v="0"/>
  </r>
  <r>
    <n v="268"/>
    <x v="0"/>
    <m/>
    <n v="100"/>
    <n v="1415"/>
    <n v="2242.91"/>
    <n v="4098.12"/>
    <n v="6341.03"/>
    <n v="21.02"/>
    <n v="8.3800000000000008"/>
    <n v="46.25"/>
    <n v="46.22"/>
    <n v="30.44"/>
    <n v="652.69000000000005"/>
    <n v="6.92"/>
    <n v="11.31"/>
    <n v="793.84"/>
    <n v="1290.6300000000001"/>
    <n v="167.71"/>
    <n v="107.87"/>
    <n v="522.08000000000004"/>
    <n v="0"/>
    <n v="11.4"/>
    <n v="2099.6999999999998"/>
    <n v="2893.54"/>
    <n v="1566.22"/>
    <n v="445.92"/>
    <n v="257.45"/>
    <n v="193.01"/>
    <n v="5035.57"/>
    <n v="32.79"/>
    <n v="72.2"/>
    <n v="6036.93"/>
    <n v="929.17"/>
    <n v="372.52"/>
    <n v="1301.69"/>
    <n v="13.02"/>
    <n v="17681.77"/>
    <n v="22924.05"/>
    <n v="12.5"/>
    <s v="Oakland"/>
    <x v="0"/>
  </r>
  <r>
    <n v="269"/>
    <x v="0"/>
    <m/>
    <n v="868"/>
    <n v="1498"/>
    <n v="4520.4399999999996"/>
    <n v="5779.44"/>
    <n v="10299.879999999999"/>
    <n v="21.13"/>
    <n v="8.1199999999999992"/>
    <n v="498.91"/>
    <n v="402.5"/>
    <n v="262.92"/>
    <n v="786.15"/>
    <n v="49.28"/>
    <n v="13.66"/>
    <n v="2013.43"/>
    <n v="1572.81"/>
    <n v="574.82000000000005"/>
    <n v="210.85"/>
    <n v="668.4"/>
    <n v="0"/>
    <n v="13.83"/>
    <n v="3040.69"/>
    <n v="5054.12"/>
    <n v="2358.4699999999998"/>
    <n v="5642.11"/>
    <n v="2375.16"/>
    <n v="1785"/>
    <n v="6002.02"/>
    <n v="408.69"/>
    <n v="98.07"/>
    <n v="16311.06"/>
    <n v="10210.959999999999"/>
    <n v="3686.28"/>
    <n v="13897.24"/>
    <n v="16.010000000000002"/>
    <n v="21444.27"/>
    <n v="30536.5"/>
    <n v="14.32"/>
    <s v="Oakland"/>
    <x v="0"/>
  </r>
  <r>
    <n v="270"/>
    <x v="0"/>
    <m/>
    <n v="1062"/>
    <n v="200"/>
    <n v="3120.31"/>
    <n v="2433.09"/>
    <n v="5553.4"/>
    <n v="21.16"/>
    <n v="5.8"/>
    <n v="439.05"/>
    <n v="372.68"/>
    <n v="260.06"/>
    <n v="266.52999999999997"/>
    <n v="25.47"/>
    <n v="3.12"/>
    <n v="1366.91"/>
    <n v="333.51"/>
    <n v="277.33"/>
    <n v="262.69"/>
    <n v="260.58"/>
    <n v="0"/>
    <n v="3.12"/>
    <n v="1137.23"/>
    <n v="2504.14"/>
    <n v="873.53"/>
    <n v="4439.49"/>
    <n v="1464.57"/>
    <n v="1265.92"/>
    <n v="1620.58"/>
    <n v="114.52"/>
    <n v="14.54"/>
    <n v="8919.6299999999992"/>
    <n v="7284.5"/>
    <n v="3171.88"/>
    <n v="10456.379999999999"/>
    <n v="9.85"/>
    <n v="4555.37"/>
    <n v="9450.7099999999991"/>
    <n v="22.78"/>
    <s v="Oakland"/>
    <x v="0"/>
  </r>
  <r>
    <n v="271"/>
    <x v="0"/>
    <m/>
    <n v="340"/>
    <n v="628"/>
    <n v="1628.39"/>
    <n v="2112.0500000000002"/>
    <n v="3740.44"/>
    <n v="20.96"/>
    <n v="6.47"/>
    <n v="131.69999999999999"/>
    <n v="110.21"/>
    <n v="84.19"/>
    <n v="113.45"/>
    <n v="8.7100000000000009"/>
    <n v="6.78"/>
    <n v="455.05"/>
    <n v="511.03"/>
    <n v="115.49"/>
    <n v="95.14"/>
    <n v="108.6"/>
    <n v="0"/>
    <n v="6.8"/>
    <n v="837.05"/>
    <n v="1292.0999999999999"/>
    <n v="721.66"/>
    <n v="1311.14"/>
    <n v="418.52"/>
    <n v="391.35"/>
    <n v="662.9"/>
    <n v="36.28"/>
    <n v="32.47"/>
    <n v="2852.67"/>
    <n v="2157.29"/>
    <n v="964.69"/>
    <n v="3121.98"/>
    <n v="9.18"/>
    <n v="7153.46"/>
    <n v="9035.57"/>
    <n v="11.39"/>
    <s v="Oakland"/>
    <x v="0"/>
  </r>
  <r>
    <n v="272"/>
    <x v="0"/>
    <m/>
    <n v="9"/>
    <n v="158"/>
    <n v="268.58"/>
    <n v="725.52"/>
    <n v="994.1"/>
    <n v="19.87"/>
    <n v="6.36"/>
    <n v="0.13"/>
    <n v="0.74"/>
    <n v="0.45"/>
    <n v="83.64"/>
    <n v="0"/>
    <n v="1.35"/>
    <n v="86.3"/>
    <n v="162.21"/>
    <n v="74.400000000000006"/>
    <n v="35.11"/>
    <n v="76.930000000000007"/>
    <n v="0"/>
    <n v="1.35"/>
    <n v="350"/>
    <n v="436.31"/>
    <n v="271.72000000000003"/>
    <n v="2.09"/>
    <n v="0.96"/>
    <n v="2.5299999999999998"/>
    <n v="440.34"/>
    <n v="0"/>
    <n v="6.32"/>
    <n v="452.23"/>
    <n v="5.58"/>
    <n v="2.5299999999999998"/>
    <n v="8.1"/>
    <n v="0.9"/>
    <n v="2183.0100000000002"/>
    <n v="3188.83"/>
    <n v="13.82"/>
    <s v="Oakland"/>
    <x v="0"/>
  </r>
  <r>
    <n v="273"/>
    <x v="0"/>
    <m/>
    <n v="1729"/>
    <n v="341"/>
    <n v="5080.03"/>
    <n v="4621.8500000000004"/>
    <n v="9701.8799999999992"/>
    <n v="20.14"/>
    <n v="5.44"/>
    <n v="584.47"/>
    <n v="435.23"/>
    <n v="378.2"/>
    <n v="478.23"/>
    <n v="35.4"/>
    <n v="5.47"/>
    <n v="1917.01"/>
    <n v="497.35"/>
    <n v="605.32000000000005"/>
    <n v="491.79"/>
    <n v="492.46"/>
    <n v="0"/>
    <n v="5.48"/>
    <n v="2092.4"/>
    <n v="4009.41"/>
    <n v="1594.46"/>
    <n v="6293.29"/>
    <n v="1852.24"/>
    <n v="1763.08"/>
    <n v="2804.07"/>
    <n v="154.05000000000001"/>
    <n v="21.84"/>
    <n v="12888.57"/>
    <n v="10062.66"/>
    <n v="4187.92"/>
    <n v="14250.58"/>
    <n v="8.24"/>
    <n v="6872.09"/>
    <n v="16135.56"/>
    <n v="20.149999999999999"/>
    <s v="Oakland"/>
    <x v="0"/>
  </r>
  <r>
    <n v="274"/>
    <x v="0"/>
    <m/>
    <n v="1831"/>
    <n v="1088"/>
    <n v="6598.23"/>
    <n v="23313.71"/>
    <n v="29911.94"/>
    <n v="17.41"/>
    <n v="4.47"/>
    <n v="648.39"/>
    <n v="519.57000000000005"/>
    <n v="426.69"/>
    <n v="939.61"/>
    <n v="31.41"/>
    <n v="9.7899999999999991"/>
    <n v="2575.4499999999998"/>
    <n v="938.95"/>
    <n v="1140.29"/>
    <n v="602.54"/>
    <n v="849.88"/>
    <n v="7671.45"/>
    <n v="9.8699999999999992"/>
    <n v="11212.99"/>
    <n v="13788.44"/>
    <n v="10353.24"/>
    <n v="6539.87"/>
    <n v="1967.17"/>
    <n v="1837.06"/>
    <n v="5110.62"/>
    <n v="140.38"/>
    <n v="47.94"/>
    <n v="15643.04"/>
    <n v="10484.49"/>
    <n v="4700.21"/>
    <n v="15184.69"/>
    <n v="8.2899999999999991"/>
    <n v="12894.68"/>
    <n v="55103.44"/>
    <n v="11.85"/>
    <s v="Oakland"/>
    <x v="0"/>
  </r>
  <r>
    <n v="275"/>
    <x v="0"/>
    <m/>
    <n v="0"/>
    <n v="39"/>
    <n v="125.19"/>
    <n v="166.97"/>
    <n v="292.16000000000003"/>
    <n v="17.09"/>
    <n v="4.1900000000000004"/>
    <n v="0.03"/>
    <n v="0"/>
    <n v="0.01"/>
    <n v="27.4"/>
    <n v="25.34"/>
    <n v="0.24"/>
    <n v="53.02"/>
    <n v="29.62"/>
    <n v="17.850000000000001"/>
    <n v="10.08"/>
    <n v="23.31"/>
    <n v="0"/>
    <n v="0.24"/>
    <n v="81.09"/>
    <n v="134.11000000000001"/>
    <n v="57.54"/>
    <n v="0.54"/>
    <n v="0"/>
    <n v="0.11"/>
    <n v="110.14"/>
    <n v="108.32"/>
    <n v="0.63"/>
    <n v="219.74"/>
    <n v="108.97"/>
    <n v="27.49"/>
    <n v="136.46"/>
    <n v="0"/>
    <n v="346.1"/>
    <n v="543.08000000000004"/>
    <n v="8.8699999999999992"/>
    <s v="Oakland"/>
    <x v="0"/>
  </r>
  <r>
    <n v="276"/>
    <x v="0"/>
    <m/>
    <n v="2971"/>
    <n v="1726"/>
    <n v="10148.719999999999"/>
    <n v="11343.39"/>
    <n v="21492.11"/>
    <n v="19.66"/>
    <n v="5.56"/>
    <n v="867.49"/>
    <n v="584.29"/>
    <n v="606.95000000000005"/>
    <n v="1242.53"/>
    <n v="45.31"/>
    <n v="17.89"/>
    <n v="3364.47"/>
    <n v="1281.21"/>
    <n v="1611.63"/>
    <n v="742.5"/>
    <n v="1105.9000000000001"/>
    <n v="0"/>
    <n v="18.059999999999999"/>
    <n v="4759.3100000000004"/>
    <n v="8123.78"/>
    <n v="3635.34"/>
    <n v="9607.25"/>
    <n v="2560.2800000000002"/>
    <n v="2565.66"/>
    <n v="6513.77"/>
    <n v="195.83"/>
    <n v="103.32"/>
    <n v="21546.11"/>
    <n v="14929.02"/>
    <n v="6211.49"/>
    <n v="21140.51"/>
    <n v="7.12"/>
    <n v="17893.59"/>
    <n v="35961.56"/>
    <n v="10.37"/>
    <s v="Oakland"/>
    <x v="0"/>
  </r>
  <r>
    <n v="277"/>
    <x v="0"/>
    <m/>
    <n v="1793"/>
    <n v="1266"/>
    <n v="6556.1"/>
    <n v="7503.63"/>
    <n v="14059.73"/>
    <n v="19.170000000000002"/>
    <n v="5.26"/>
    <n v="524.57000000000005"/>
    <n v="408.42"/>
    <n v="377.03"/>
    <n v="872.93"/>
    <n v="33.65"/>
    <n v="12.53"/>
    <n v="2229.13"/>
    <n v="857.13"/>
    <n v="1003.59"/>
    <n v="485.82"/>
    <n v="759.49"/>
    <n v="0"/>
    <n v="12.61"/>
    <n v="3118.65"/>
    <n v="5347.78"/>
    <n v="2346.54"/>
    <n v="5531.75"/>
    <n v="1551.73"/>
    <n v="1480.96"/>
    <n v="4314.18"/>
    <n v="138.74"/>
    <n v="67.98"/>
    <n v="13085.34"/>
    <n v="8703.18"/>
    <n v="3875.65"/>
    <n v="12578.83"/>
    <n v="7.02"/>
    <n v="11748.16"/>
    <n v="22857.97"/>
    <n v="9.2799999999999994"/>
    <s v="Oakland"/>
    <x v="0"/>
  </r>
  <r>
    <n v="278"/>
    <x v="0"/>
    <m/>
    <n v="0"/>
    <n v="595"/>
    <n v="869.27"/>
    <n v="1877.82"/>
    <n v="2747.09"/>
    <n v="23.76"/>
    <n v="7.87"/>
    <n v="0.78"/>
    <n v="0"/>
    <n v="0.28999999999999998"/>
    <n v="314.52999999999997"/>
    <n v="36.17"/>
    <n v="3.36"/>
    <n v="355.12"/>
    <n v="562.29999999999995"/>
    <n v="2.87"/>
    <n v="96.07"/>
    <n v="249.34"/>
    <n v="0"/>
    <n v="3.36"/>
    <n v="913.93"/>
    <n v="1269.04"/>
    <n v="661.23"/>
    <n v="12.05"/>
    <n v="0"/>
    <n v="4"/>
    <n v="1955.7"/>
    <n v="158.76"/>
    <n v="14.22"/>
    <n v="2144.7399999999998"/>
    <n v="174.82"/>
    <n v="38.28"/>
    <n v="213.1"/>
    <n v="0"/>
    <n v="8240.44"/>
    <n v="10286.18"/>
    <n v="13.85"/>
    <s v="Oakland"/>
    <x v="0"/>
  </r>
  <r>
    <n v="279"/>
    <x v="0"/>
    <m/>
    <n v="2322"/>
    <n v="1691"/>
    <n v="8765.6299999999992"/>
    <n v="11146.44"/>
    <n v="19912.07"/>
    <n v="20.53"/>
    <n v="5.26"/>
    <n v="730.35"/>
    <n v="704.4"/>
    <n v="670.03"/>
    <n v="1299.1099999999999"/>
    <n v="66.44"/>
    <n v="15.53"/>
    <n v="3485.86"/>
    <n v="1340.96"/>
    <n v="1642.65"/>
    <n v="883.32"/>
    <n v="1117.8900000000001"/>
    <n v="0"/>
    <n v="15.63"/>
    <n v="5000.4399999999996"/>
    <n v="8486.2999999999993"/>
    <n v="3866.93"/>
    <n v="7357.02"/>
    <n v="2474.4299999999998"/>
    <n v="2808.91"/>
    <n v="6761.09"/>
    <n v="281.38"/>
    <n v="64.98"/>
    <n v="19747.810000000001"/>
    <n v="12921.74"/>
    <n v="6000.45"/>
    <n v="18922.2"/>
    <n v="8.15"/>
    <n v="19009.93"/>
    <n v="39156.18"/>
    <n v="11.24"/>
    <s v="Oakland"/>
    <x v="0"/>
  </r>
  <r>
    <n v="280"/>
    <x v="0"/>
    <m/>
    <n v="1473"/>
    <n v="4326"/>
    <n v="10280.34"/>
    <n v="16831.68"/>
    <n v="27112.02"/>
    <n v="21.99"/>
    <n v="6.87"/>
    <n v="411.9"/>
    <n v="297.10000000000002"/>
    <n v="382.72"/>
    <n v="2098.3200000000002"/>
    <n v="23.4"/>
    <n v="35.35"/>
    <n v="3248.79"/>
    <n v="2343.98"/>
    <n v="585.85"/>
    <n v="595.47"/>
    <n v="1717.63"/>
    <n v="0"/>
    <n v="35.75"/>
    <n v="5278.68"/>
    <n v="8527.4699999999993"/>
    <n v="3525.3"/>
    <n v="4312.3599999999997"/>
    <n v="1250.04"/>
    <n v="1504.09"/>
    <n v="10563.09"/>
    <n v="107.24"/>
    <n v="207.96"/>
    <n v="17944.78"/>
    <n v="7173.73"/>
    <n v="3185.7"/>
    <n v="10359.43"/>
    <n v="7.03"/>
    <n v="37925.910000000003"/>
    <n v="52721.88"/>
    <n v="8.77"/>
    <s v="Oakland"/>
    <x v="0"/>
  </r>
  <r>
    <n v="281"/>
    <x v="0"/>
    <m/>
    <n v="3253"/>
    <n v="569"/>
    <n v="10252.780000000001"/>
    <n v="8186.86"/>
    <n v="18439.64"/>
    <n v="19.96"/>
    <n v="5.28"/>
    <n v="1605.89"/>
    <n v="1070.67"/>
    <n v="900.97"/>
    <n v="1067.8800000000001"/>
    <n v="89.65"/>
    <n v="8.1999999999999993"/>
    <n v="4743.26"/>
    <n v="791.72"/>
    <n v="1065.8599999999999"/>
    <n v="981.66"/>
    <n v="1049.94"/>
    <n v="0"/>
    <n v="8.1999999999999993"/>
    <n v="3897.37"/>
    <n v="8640.6299999999992"/>
    <n v="2839.23"/>
    <n v="16208.49"/>
    <n v="4581.3900000000003"/>
    <n v="4208.0200000000004"/>
    <n v="6276.64"/>
    <n v="455.71"/>
    <n v="29.45"/>
    <n v="31759.7"/>
    <n v="25453.61"/>
    <n v="10632.64"/>
    <n v="36086.25"/>
    <n v="11.09"/>
    <n v="9936.2999999999993"/>
    <n v="26332.51"/>
    <n v="17.46"/>
    <s v="Oakland"/>
    <x v="0"/>
  </r>
  <r>
    <n v="282"/>
    <x v="0"/>
    <m/>
    <n v="3491"/>
    <n v="389"/>
    <n v="10619.31"/>
    <n v="7469.82"/>
    <n v="18089.13"/>
    <n v="21.23"/>
    <n v="5.69"/>
    <n v="1868.66"/>
    <n v="1243.79"/>
    <n v="1003.82"/>
    <n v="987.72"/>
    <n v="107.7"/>
    <n v="7.22"/>
    <n v="5218.91"/>
    <n v="596.03"/>
    <n v="1067.8599999999999"/>
    <n v="990.12"/>
    <n v="991.19"/>
    <n v="0"/>
    <n v="7.22"/>
    <n v="3652.42"/>
    <n v="8871.33"/>
    <n v="2654.01"/>
    <n v="19555.240000000002"/>
    <n v="5642.93"/>
    <n v="5143.75"/>
    <n v="6312.08"/>
    <n v="543.58000000000004"/>
    <n v="27.52"/>
    <n v="37225.089999999997"/>
    <n v="30885.49"/>
    <n v="12369.77"/>
    <n v="43255.26"/>
    <n v="12.39"/>
    <n v="7605.04"/>
    <n v="25101.96"/>
    <n v="19.55"/>
    <s v="Oakland"/>
    <x v="0"/>
  </r>
  <r>
    <n v="283"/>
    <x v="0"/>
    <m/>
    <n v="1831"/>
    <n v="114"/>
    <n v="5728.75"/>
    <n v="3466.94"/>
    <n v="9195.69"/>
    <n v="20.53"/>
    <n v="6.08"/>
    <n v="1286.67"/>
    <n v="901.87"/>
    <n v="615.08000000000004"/>
    <n v="456.35"/>
    <n v="79.72"/>
    <n v="3.14"/>
    <n v="3342.82"/>
    <n v="212.18"/>
    <n v="566.52"/>
    <n v="473.16"/>
    <n v="471.43"/>
    <n v="0"/>
    <n v="3.14"/>
    <n v="1726.43"/>
    <n v="5069.25"/>
    <n v="1251.8599999999999"/>
    <n v="13684.63"/>
    <n v="4359.16"/>
    <n v="3409.69"/>
    <n v="3210.98"/>
    <n v="365.77"/>
    <n v="12.65"/>
    <n v="25042.87"/>
    <n v="21819.25"/>
    <n v="8697.92"/>
    <n v="30517.17"/>
    <n v="16.670000000000002"/>
    <n v="2736.3"/>
    <n v="11481.27"/>
    <n v="24"/>
    <s v="Oakland"/>
    <x v="0"/>
  </r>
  <r>
    <n v="284"/>
    <x v="0"/>
    <m/>
    <n v="1949"/>
    <n v="686"/>
    <n v="6960.06"/>
    <n v="5574.51"/>
    <n v="12534.57"/>
    <n v="20.75"/>
    <n v="6.59"/>
    <n v="1300.6500000000001"/>
    <n v="910.72"/>
    <n v="648.91999999999996"/>
    <n v="798.56"/>
    <n v="86.26"/>
    <n v="7.58"/>
    <n v="3752.69"/>
    <n v="891.13"/>
    <n v="658.77"/>
    <n v="565.71"/>
    <n v="751.2"/>
    <n v="0"/>
    <n v="7.66"/>
    <n v="2874.46"/>
    <n v="6627.16"/>
    <n v="2115.61"/>
    <n v="13724.41"/>
    <n v="4097.42"/>
    <n v="3609.34"/>
    <n v="5388.34"/>
    <n v="427.52"/>
    <n v="43.92"/>
    <n v="27290.95"/>
    <n v="21858.69"/>
    <n v="8785.94"/>
    <n v="30644.63"/>
    <n v="15.72"/>
    <n v="11576.14"/>
    <n v="23808.09"/>
    <n v="16.87"/>
    <s v="Oakland"/>
    <x v="0"/>
  </r>
  <r>
    <n v="285"/>
    <x v="0"/>
    <m/>
    <n v="1623"/>
    <n v="361"/>
    <n v="5505.49"/>
    <n v="8514.4599999999991"/>
    <n v="14019.95"/>
    <n v="18.47"/>
    <n v="5.67"/>
    <n v="1189.78"/>
    <n v="858.14"/>
    <n v="574.91"/>
    <n v="533.17999999999995"/>
    <n v="82.61"/>
    <n v="4.5999999999999996"/>
    <n v="3243.22"/>
    <n v="685.15"/>
    <n v="504.97"/>
    <n v="437.02"/>
    <n v="514.26"/>
    <n v="425.27"/>
    <n v="4.5999999999999996"/>
    <n v="2571.27"/>
    <n v="5814.49"/>
    <n v="2052.4"/>
    <n v="12732.13"/>
    <n v="4708.3100000000004"/>
    <n v="3526.22"/>
    <n v="3955.92"/>
    <n v="442.81"/>
    <n v="24.2"/>
    <n v="25389.599999999999"/>
    <n v="21409.48"/>
    <n v="8361.64"/>
    <n v="29771.119999999999"/>
    <n v="18.34"/>
    <n v="8889.4500000000007"/>
    <n v="19338.8"/>
    <n v="24.62"/>
    <s v="Oakland"/>
    <x v="0"/>
  </r>
  <r>
    <n v="286"/>
    <x v="0"/>
    <m/>
    <n v="3507"/>
    <n v="942"/>
    <n v="11788.27"/>
    <n v="9658.7800000000007"/>
    <n v="21447.05"/>
    <n v="20.86"/>
    <n v="5.53"/>
    <n v="1640.58"/>
    <n v="1156.1600000000001"/>
    <n v="1115.57"/>
    <n v="1329"/>
    <n v="122.81"/>
    <n v="11.36"/>
    <n v="5375.49"/>
    <n v="1057.7"/>
    <n v="1205.0899999999999"/>
    <n v="1209"/>
    <n v="1242.53"/>
    <n v="0"/>
    <n v="11.37"/>
    <n v="4725.6899999999996"/>
    <n v="10101.17"/>
    <n v="3471.79"/>
    <n v="17029.009999999998"/>
    <n v="4616.79"/>
    <n v="5323.37"/>
    <n v="8041.07"/>
    <n v="541.4"/>
    <n v="44.05"/>
    <n v="35595.68"/>
    <n v="27510.57"/>
    <n v="11480.47"/>
    <n v="38991.040000000001"/>
    <n v="11.12"/>
    <n v="14839.74"/>
    <n v="36536.94"/>
    <n v="15.75"/>
    <s v="Oakland"/>
    <x v="0"/>
  </r>
  <r>
    <n v="287"/>
    <x v="0"/>
    <m/>
    <n v="2054"/>
    <n v="1169"/>
    <n v="7845.17"/>
    <n v="7162.04"/>
    <n v="15007.21"/>
    <n v="21.69"/>
    <n v="6.3"/>
    <n v="1088.6500000000001"/>
    <n v="844.39"/>
    <n v="694.51"/>
    <n v="1106.6500000000001"/>
    <n v="77.040000000000006"/>
    <n v="10.74"/>
    <n v="3821.99"/>
    <n v="1088.98"/>
    <n v="755.74"/>
    <n v="767.72"/>
    <n v="991.71"/>
    <n v="0"/>
    <n v="10.75"/>
    <n v="3614.9"/>
    <n v="7436.89"/>
    <n v="2612.4499999999998"/>
    <n v="11389.76"/>
    <n v="3713.06"/>
    <n v="3598.76"/>
    <n v="7253.03"/>
    <n v="394.49"/>
    <n v="53.65"/>
    <n v="26402.75"/>
    <n v="19096.060000000001"/>
    <n v="7930.45"/>
    <n v="27026.51"/>
    <n v="13.16"/>
    <n v="15014.04"/>
    <n v="30760.47"/>
    <n v="12.84"/>
    <s v="Oakland"/>
    <x v="0"/>
  </r>
  <r>
    <n v="288"/>
    <x v="0"/>
    <m/>
    <n v="5248"/>
    <n v="169"/>
    <n v="15520.29"/>
    <n v="9650.6200000000008"/>
    <n v="25170.91"/>
    <n v="23.02"/>
    <n v="6.11"/>
    <n v="3041.32"/>
    <n v="2052.0500000000002"/>
    <n v="1625.41"/>
    <n v="1289.3699999999999"/>
    <n v="271.57"/>
    <n v="8.27"/>
    <n v="8287.99"/>
    <n v="321.88"/>
    <n v="1688.85"/>
    <n v="1465.74"/>
    <n v="1308.8800000000001"/>
    <n v="0"/>
    <n v="8.2799999999999994"/>
    <n v="4793.62"/>
    <n v="13081.61"/>
    <n v="3476.47"/>
    <n v="32211.05"/>
    <n v="9104.4599999999991"/>
    <n v="9254.07"/>
    <n v="9164.75"/>
    <n v="1337.17"/>
    <n v="32.29"/>
    <n v="61103.79"/>
    <n v="51906.75"/>
    <n v="20395.77"/>
    <n v="72302.52"/>
    <n v="13.78"/>
    <n v="4403.0600000000004"/>
    <n v="35113.67"/>
    <n v="26.05"/>
    <s v="Oakland"/>
    <x v="0"/>
  </r>
  <r>
    <n v="289"/>
    <x v="0"/>
    <m/>
    <n v="4143"/>
    <n v="1229"/>
    <n v="14295.16"/>
    <n v="11986.79"/>
    <n v="26281.95"/>
    <n v="22.22"/>
    <n v="6.49"/>
    <n v="2515.6799999999998"/>
    <n v="1753.18"/>
    <n v="1324.9"/>
    <n v="1722.74"/>
    <n v="202.74"/>
    <n v="14.25"/>
    <n v="7533.49"/>
    <n v="1548.96"/>
    <n v="1712.58"/>
    <n v="1386.92"/>
    <n v="1657.14"/>
    <n v="0"/>
    <n v="14.26"/>
    <n v="6319.87"/>
    <n v="13853.36"/>
    <n v="4648.47"/>
    <n v="27642.9"/>
    <n v="8086.44"/>
    <n v="7735.33"/>
    <n v="12390.63"/>
    <n v="1261.58"/>
    <n v="70"/>
    <n v="57186.879999999997"/>
    <n v="44726.25"/>
    <n v="17313.09"/>
    <n v="62039.34"/>
    <n v="14.97"/>
    <n v="20702.14"/>
    <n v="50580.81"/>
    <n v="16.84"/>
    <s v="Oakland"/>
    <x v="0"/>
  </r>
  <r>
    <n v="290"/>
    <x v="0"/>
    <m/>
    <n v="4126"/>
    <n v="1541"/>
    <n v="14803.9"/>
    <n v="12307.33"/>
    <n v="27111.23"/>
    <n v="22.31"/>
    <n v="7.25"/>
    <n v="2751.54"/>
    <n v="1996.12"/>
    <n v="1438.85"/>
    <n v="1842"/>
    <n v="184.74"/>
    <n v="15.5"/>
    <n v="8228.75"/>
    <n v="1984.34"/>
    <n v="1660.33"/>
    <n v="1342.67"/>
    <n v="1733.9"/>
    <n v="0"/>
    <n v="15.51"/>
    <n v="6736.76"/>
    <n v="14965.51"/>
    <n v="4987.34"/>
    <n v="30387.11"/>
    <n v="10788.08"/>
    <n v="9264.1299999999992"/>
    <n v="14586.27"/>
    <n v="1206.1199999999999"/>
    <n v="81.34"/>
    <n v="66313.05"/>
    <n v="51645.43"/>
    <n v="19517.72"/>
    <n v="71163.149999999994"/>
    <n v="17.25"/>
    <n v="27886.17"/>
    <n v="60759.08"/>
    <n v="18.100000000000001"/>
    <s v="Oakland"/>
    <x v="0"/>
  </r>
  <r>
    <n v="291"/>
    <x v="0"/>
    <m/>
    <n v="4210"/>
    <n v="602"/>
    <n v="12868.66"/>
    <n v="7729.63"/>
    <n v="20598.29"/>
    <n v="21.88"/>
    <n v="7.55"/>
    <n v="2925.59"/>
    <n v="2246.0700000000002"/>
    <n v="1352.4"/>
    <n v="1032.3"/>
    <n v="151.38999999999999"/>
    <n v="7.96"/>
    <n v="7715.72"/>
    <n v="1250.8599999999999"/>
    <n v="1083.71"/>
    <n v="863.76"/>
    <n v="1012.77"/>
    <n v="0"/>
    <n v="7.96"/>
    <n v="4219.0600000000004"/>
    <n v="11934.78"/>
    <n v="3198.33"/>
    <n v="31534.39"/>
    <n v="14218.35"/>
    <n v="9437.18"/>
    <n v="8849.44"/>
    <n v="1119.76"/>
    <n v="44.13"/>
    <n v="65203.25"/>
    <n v="56309.67"/>
    <n v="21276.639999999999"/>
    <n v="77586.31"/>
    <n v="18.43"/>
    <n v="18343.53"/>
    <n v="39316.92"/>
    <n v="30.47"/>
    <s v="Oakland"/>
    <x v="0"/>
  </r>
  <r>
    <n v="292"/>
    <x v="0"/>
    <m/>
    <n v="3448"/>
    <n v="585"/>
    <n v="11026.6"/>
    <n v="8266.52"/>
    <n v="19293.12"/>
    <n v="21.14"/>
    <n v="7.41"/>
    <n v="2333.9899999999998"/>
    <n v="1868.9"/>
    <n v="1210.42"/>
    <n v="1143.98"/>
    <n v="136.55000000000001"/>
    <n v="8.43"/>
    <n v="6702.26"/>
    <n v="1101.5899999999999"/>
    <n v="1361.83"/>
    <n v="942.38"/>
    <n v="1154.8900000000001"/>
    <n v="0"/>
    <n v="8.43"/>
    <n v="4569.12"/>
    <n v="11271.39"/>
    <n v="3405.8"/>
    <n v="25408.04"/>
    <n v="12320.17"/>
    <n v="8515.93"/>
    <n v="9717.18"/>
    <n v="1076.1199999999999"/>
    <n v="44.6"/>
    <n v="57082.04"/>
    <n v="47320.26"/>
    <n v="17758.310000000001"/>
    <n v="65078.57"/>
    <n v="18.87"/>
    <n v="15298.96"/>
    <n v="38953.68"/>
    <n v="26.15"/>
    <s v="Oakland"/>
    <x v="0"/>
  </r>
  <r>
    <n v="293"/>
    <x v="0"/>
    <m/>
    <n v="3615"/>
    <n v="318"/>
    <n v="10163.879999999999"/>
    <n v="6349"/>
    <n v="16512.88"/>
    <n v="20.9"/>
    <n v="6.53"/>
    <n v="1925.24"/>
    <n v="1570.34"/>
    <n v="1010.1"/>
    <n v="817.82"/>
    <n v="202.68"/>
    <n v="6.06"/>
    <n v="5532.23"/>
    <n v="614.96"/>
    <n v="929.41"/>
    <n v="779.5"/>
    <n v="829.99"/>
    <n v="0"/>
    <n v="6.06"/>
    <n v="3159.91"/>
    <n v="8692.14"/>
    <n v="2323.86"/>
    <n v="20583.419999999998"/>
    <n v="9307.75"/>
    <n v="6450.27"/>
    <n v="6368.03"/>
    <n v="1214.7"/>
    <n v="30.4"/>
    <n v="43954.559999999998"/>
    <n v="37556.14"/>
    <n v="14438.39"/>
    <n v="51994.53"/>
    <n v="14.38"/>
    <n v="8816.86"/>
    <n v="24276.05"/>
    <n v="27.73"/>
    <s v="Oakland"/>
    <x v="0"/>
  </r>
  <r>
    <n v="294"/>
    <x v="0"/>
    <m/>
    <n v="2561"/>
    <n v="56"/>
    <n v="6736.23"/>
    <n v="3685.35"/>
    <n v="10421.58"/>
    <n v="19.93"/>
    <n v="5.79"/>
    <n v="1202.24"/>
    <n v="1028.8399999999999"/>
    <n v="699.24"/>
    <n v="458.56"/>
    <n v="120.35"/>
    <n v="2.96"/>
    <n v="3512.18"/>
    <n v="90.95"/>
    <n v="596.85"/>
    <n v="503.5"/>
    <n v="482.95"/>
    <n v="0"/>
    <n v="2.96"/>
    <n v="1677.21"/>
    <n v="5189.3900000000003"/>
    <n v="1191.3"/>
    <n v="12814.13"/>
    <n v="5516.51"/>
    <n v="4054.34"/>
    <n v="3385.45"/>
    <n v="572.62"/>
    <n v="10.81"/>
    <n v="26353.85"/>
    <n v="22957.599999999999"/>
    <n v="9159.6"/>
    <n v="32117.200000000001"/>
    <n v="12.54"/>
    <n v="1026.3"/>
    <n v="10367.43"/>
    <n v="18.329999999999998"/>
    <s v="Oakland"/>
    <x v="0"/>
  </r>
  <r>
    <n v="295"/>
    <x v="0"/>
    <m/>
    <n v="1797"/>
    <n v="53"/>
    <n v="4742.53"/>
    <n v="1773.08"/>
    <n v="6515.61"/>
    <n v="20.76"/>
    <n v="6.08"/>
    <n v="861.94"/>
    <n v="743.52"/>
    <n v="500.33"/>
    <n v="326.52999999999997"/>
    <n v="91.52"/>
    <n v="2.14"/>
    <n v="2525.98"/>
    <n v="85.14"/>
    <n v="0"/>
    <n v="350.36"/>
    <n v="341.4"/>
    <n v="0"/>
    <n v="2.14"/>
    <n v="779.04"/>
    <n v="3305.02"/>
    <n v="435.5"/>
    <n v="8876.75"/>
    <n v="4050.57"/>
    <n v="2928.13"/>
    <n v="2392.7800000000002"/>
    <n v="479.74"/>
    <n v="7.93"/>
    <n v="18735.89"/>
    <n v="16335.18"/>
    <n v="6599.56"/>
    <n v="22934.74"/>
    <n v="12.76"/>
    <n v="928.01"/>
    <n v="5670.38"/>
    <n v="17.510000000000002"/>
    <s v="Oakland"/>
    <x v="0"/>
  </r>
  <r>
    <n v="296"/>
    <x v="0"/>
    <m/>
    <n v="2341"/>
    <n v="305"/>
    <n v="6316.36"/>
    <n v="4362.37"/>
    <n v="10678.73"/>
    <n v="19.850000000000001"/>
    <n v="5.27"/>
    <n v="864.42"/>
    <n v="780.07"/>
    <n v="556.35"/>
    <n v="439.71"/>
    <n v="93.03"/>
    <n v="5.19"/>
    <n v="2738.76"/>
    <n v="471.08"/>
    <n v="556.55999999999995"/>
    <n v="451.97"/>
    <n v="457.78"/>
    <n v="0"/>
    <n v="5.19"/>
    <n v="1942.58"/>
    <n v="4681.34"/>
    <n v="1479.61"/>
    <n v="8907.58"/>
    <n v="3355.34"/>
    <n v="2684.37"/>
    <n v="2708.64"/>
    <n v="449.2"/>
    <n v="20.51"/>
    <n v="18125.64"/>
    <n v="15396.49"/>
    <n v="6605.47"/>
    <n v="22001.96"/>
    <n v="9.4"/>
    <n v="5865.26"/>
    <n v="13504.75"/>
    <n v="19.23"/>
    <s v="Oakland"/>
    <x v="0"/>
  </r>
  <r>
    <n v="297"/>
    <x v="0"/>
    <m/>
    <n v="1598"/>
    <n v="352"/>
    <n v="4576.97"/>
    <n v="3222.39"/>
    <n v="7799.36"/>
    <n v="20.309999999999999"/>
    <n v="5.7"/>
    <n v="629.95000000000005"/>
    <n v="568.84"/>
    <n v="385.66"/>
    <n v="411.89"/>
    <n v="70.63"/>
    <n v="4.32"/>
    <n v="2071.3000000000002"/>
    <n v="412.58"/>
    <n v="359.47"/>
    <n v="301.45"/>
    <n v="397.24"/>
    <n v="0"/>
    <n v="4.32"/>
    <n v="1475.05"/>
    <n v="3546.35"/>
    <n v="1073.49"/>
    <n v="6532.51"/>
    <n v="2654.68"/>
    <n v="1968.45"/>
    <n v="2642.23"/>
    <n v="332.48"/>
    <n v="21.96"/>
    <n v="14152.31"/>
    <n v="11488.12"/>
    <n v="4824.38"/>
    <n v="16312.5"/>
    <n v="10.210000000000001"/>
    <n v="5089.57"/>
    <n v="10700.6"/>
    <n v="14.46"/>
    <s v="Oakland"/>
    <x v="0"/>
  </r>
  <r>
    <n v="298"/>
    <x v="0"/>
    <m/>
    <n v="2992"/>
    <n v="102"/>
    <n v="7703.22"/>
    <n v="4262.24"/>
    <n v="11965.46"/>
    <n v="20.13"/>
    <n v="5.16"/>
    <n v="1150.99"/>
    <n v="1029.93"/>
    <n v="722.43"/>
    <n v="504.66"/>
    <n v="132.05000000000001"/>
    <n v="3.61"/>
    <n v="3543.66"/>
    <n v="169.61"/>
    <n v="628.97"/>
    <n v="543.79999999999995"/>
    <n v="527.37"/>
    <n v="0"/>
    <n v="3.61"/>
    <n v="1873.37"/>
    <n v="5417.03"/>
    <n v="1342.39"/>
    <n v="11991.64"/>
    <n v="4512.3599999999997"/>
    <n v="3560.06"/>
    <n v="3180.15"/>
    <n v="625.57000000000005"/>
    <n v="13.24"/>
    <n v="23883.02"/>
    <n v="20689.63"/>
    <n v="8769.25"/>
    <n v="29458.89"/>
    <n v="9.85"/>
    <n v="2019.5"/>
    <n v="11045.87"/>
    <n v="19.8"/>
    <s v="Oakland"/>
    <x v="0"/>
  </r>
  <r>
    <n v="299"/>
    <x v="0"/>
    <m/>
    <n v="2217"/>
    <n v="237"/>
    <n v="5942.82"/>
    <n v="3655.95"/>
    <n v="9598.77"/>
    <n v="21.05"/>
    <n v="5.78"/>
    <n v="890.74"/>
    <n v="800.78"/>
    <n v="547.15"/>
    <n v="444.85"/>
    <n v="108.94"/>
    <n v="3.97"/>
    <n v="2796.43"/>
    <n v="393.57"/>
    <n v="459.53"/>
    <n v="397.4"/>
    <n v="446.82"/>
    <n v="0"/>
    <n v="3.97"/>
    <n v="1701.3"/>
    <n v="4497.7299999999996"/>
    <n v="1250.51"/>
    <n v="9401.23"/>
    <n v="3963.63"/>
    <n v="2921.44"/>
    <n v="3000.58"/>
    <n v="508.58"/>
    <n v="20.420000000000002"/>
    <n v="19815.87"/>
    <n v="16794.87"/>
    <n v="6895.29"/>
    <n v="23690.16"/>
    <n v="10.69"/>
    <n v="4838.53"/>
    <n v="11964.44"/>
    <n v="20.420000000000002"/>
    <s v="Oakland"/>
    <x v="0"/>
  </r>
  <r>
    <n v="300"/>
    <x v="0"/>
    <m/>
    <n v="3022"/>
    <n v="100"/>
    <n v="7151.3"/>
    <n v="3604.46"/>
    <n v="10755.76"/>
    <n v="17.63"/>
    <n v="5.23"/>
    <n v="944.5"/>
    <n v="1072.6099999999999"/>
    <n v="652.79"/>
    <n v="406.52"/>
    <n v="146.49"/>
    <n v="2.7"/>
    <n v="3225.6"/>
    <n v="162.46"/>
    <n v="491.48"/>
    <n v="418.08"/>
    <n v="422.34"/>
    <n v="0"/>
    <n v="2.7"/>
    <n v="1497.05"/>
    <n v="4722.6499999999996"/>
    <n v="1072.02"/>
    <n v="10036.58"/>
    <n v="5290.83"/>
    <n v="3651.32"/>
    <n v="2745.28"/>
    <n v="658.79"/>
    <n v="9.3800000000000008"/>
    <n v="22392.16"/>
    <n v="19637.509999999998"/>
    <n v="8268.65"/>
    <n v="27906.16"/>
    <n v="9.23"/>
    <n v="1912.08"/>
    <n v="8705.61"/>
    <n v="19.12"/>
    <s v="Oakland"/>
    <x v="0"/>
  </r>
  <r>
    <n v="301"/>
    <x v="0"/>
    <m/>
    <n v="2491"/>
    <n v="59"/>
    <n v="5839.71"/>
    <n v="2831.35"/>
    <n v="8671.06"/>
    <n v="19.010000000000002"/>
    <n v="5.6"/>
    <n v="818.41"/>
    <n v="915.11"/>
    <n v="548.59"/>
    <n v="324.89999999999998"/>
    <n v="128.38"/>
    <n v="2.0299999999999998"/>
    <n v="2737.42"/>
    <n v="100.2"/>
    <n v="393.71"/>
    <n v="339.72"/>
    <n v="339.95"/>
    <n v="0"/>
    <n v="2.0299999999999998"/>
    <n v="1175.6199999999999"/>
    <n v="3913.04"/>
    <n v="833.64"/>
    <n v="8458.2099999999991"/>
    <n v="5263.56"/>
    <n v="3392.41"/>
    <n v="2412"/>
    <n v="773.91"/>
    <n v="7.32"/>
    <n v="20307.41"/>
    <n v="17888.09"/>
    <n v="7291.83"/>
    <n v="25179.919999999998"/>
    <n v="10.11"/>
    <n v="1170.01"/>
    <n v="6966.99"/>
    <n v="19.829999999999998"/>
    <s v="Oakland"/>
    <x v="0"/>
  </r>
  <r>
    <n v="302"/>
    <x v="0"/>
    <m/>
    <n v="1991"/>
    <n v="136"/>
    <n v="4821.97"/>
    <n v="2549.94"/>
    <n v="7371.91"/>
    <n v="18.46"/>
    <n v="5.54"/>
    <n v="651.98"/>
    <n v="710.84"/>
    <n v="440.61"/>
    <n v="283.69"/>
    <n v="102.26"/>
    <n v="2.5"/>
    <n v="2191.89"/>
    <n v="225.38"/>
    <n v="313.83999999999997"/>
    <n v="265.89"/>
    <n v="288.79000000000002"/>
    <n v="0"/>
    <n v="2.5099999999999998"/>
    <n v="1096.42"/>
    <n v="3288.31"/>
    <n v="805.12"/>
    <n v="6642.21"/>
    <n v="3768.78"/>
    <n v="2551.7800000000002"/>
    <n v="1997.24"/>
    <n v="473.37"/>
    <n v="11.11"/>
    <n v="15444.48"/>
    <n v="13436.13"/>
    <n v="5665.94"/>
    <n v="19102.060000000001"/>
    <n v="9.59"/>
    <n v="2785.1"/>
    <n v="7459.07"/>
    <n v="20.48"/>
    <s v="Oakland"/>
    <x v="0"/>
  </r>
  <r>
    <n v="303"/>
    <x v="0"/>
    <m/>
    <n v="2236"/>
    <n v="409"/>
    <n v="5780.8"/>
    <n v="3795.92"/>
    <n v="9576.7199999999993"/>
    <n v="18.100000000000001"/>
    <n v="5.61"/>
    <n v="667.29"/>
    <n v="762.47"/>
    <n v="470.89"/>
    <n v="473.1"/>
    <n v="96.3"/>
    <n v="4.82"/>
    <n v="2474.86"/>
    <n v="463.14"/>
    <n v="420.98"/>
    <n v="327.76"/>
    <n v="458"/>
    <n v="0"/>
    <n v="4.82"/>
    <n v="1674.7"/>
    <n v="4149.5600000000004"/>
    <n v="1211.8800000000001"/>
    <n v="7019.96"/>
    <n v="3794.96"/>
    <n v="2584.87"/>
    <n v="3170"/>
    <n v="448.1"/>
    <n v="25.43"/>
    <n v="17043.310000000001"/>
    <n v="13847.88"/>
    <n v="5891.79"/>
    <n v="19739.669999999998"/>
    <n v="8.83"/>
    <n v="5623.87"/>
    <n v="11900.34"/>
    <n v="13.75"/>
    <s v="Oakland"/>
    <x v="0"/>
  </r>
  <r>
    <n v="304"/>
    <x v="0"/>
    <m/>
    <n v="1222"/>
    <n v="46"/>
    <n v="2899.02"/>
    <n v="1496.66"/>
    <n v="4395.68"/>
    <n v="17.57"/>
    <n v="5.07"/>
    <n v="388.73"/>
    <n v="437.95"/>
    <n v="266.72000000000003"/>
    <n v="166.27"/>
    <n v="57.27"/>
    <n v="1.17"/>
    <n v="1318.12"/>
    <n v="74.3"/>
    <n v="207.94"/>
    <n v="171.15"/>
    <n v="172.84"/>
    <n v="0"/>
    <n v="1.17"/>
    <n v="627.4"/>
    <n v="1945.52"/>
    <n v="453.39"/>
    <n v="3824.94"/>
    <n v="2143.2199999999998"/>
    <n v="1442.28"/>
    <n v="1081.99"/>
    <n v="257.26"/>
    <n v="3.89"/>
    <n v="8753.58"/>
    <n v="7667.7"/>
    <n v="3378.51"/>
    <n v="11046.21"/>
    <n v="9.0399999999999991"/>
    <n v="858.8"/>
    <n v="3624.21"/>
    <n v="18.670000000000002"/>
    <s v="Oakland"/>
    <x v="0"/>
  </r>
  <r>
    <n v="305"/>
    <x v="0"/>
    <m/>
    <n v="2364"/>
    <n v="24"/>
    <n v="5869.77"/>
    <n v="1930.75"/>
    <n v="7800.52"/>
    <n v="20.98"/>
    <n v="6.14"/>
    <n v="911.62"/>
    <n v="930.5"/>
    <n v="544.89"/>
    <n v="317.85000000000002"/>
    <n v="124.31"/>
    <n v="1.91"/>
    <n v="2831.08"/>
    <n v="34.5"/>
    <n v="0"/>
    <n v="348.99"/>
    <n v="337.34"/>
    <n v="0"/>
    <n v="1.91"/>
    <n v="722.74"/>
    <n v="3553.82"/>
    <n v="383.49"/>
    <n v="9462.31"/>
    <n v="5547.64"/>
    <n v="3446.69"/>
    <n v="2441.12"/>
    <n v="759.96"/>
    <n v="7.36"/>
    <n v="21665.08"/>
    <n v="19216.599999999999"/>
    <n v="7673.77"/>
    <n v="26890.36"/>
    <n v="11.37"/>
    <n v="336.73"/>
    <n v="5027.92"/>
    <n v="14.03"/>
    <s v="Oakland"/>
    <x v="0"/>
  </r>
  <r>
    <n v="306"/>
    <x v="0"/>
    <m/>
    <n v="2234"/>
    <n v="134"/>
    <n v="5736.99"/>
    <n v="3131.99"/>
    <n v="8868.98"/>
    <n v="19.38"/>
    <n v="5.9"/>
    <n v="849.69"/>
    <n v="862.25"/>
    <n v="518.21"/>
    <n v="381.91"/>
    <n v="119.18"/>
    <n v="2.75"/>
    <n v="2733.98"/>
    <n v="201.24"/>
    <n v="447.49"/>
    <n v="351.87"/>
    <n v="391.29"/>
    <n v="0"/>
    <n v="2.75"/>
    <n v="1394.64"/>
    <n v="4128.62"/>
    <n v="1000.59"/>
    <n v="8999.67"/>
    <n v="4907.67"/>
    <n v="3166.06"/>
    <n v="2864.2"/>
    <n v="634.12"/>
    <n v="12.52"/>
    <n v="20584.240000000002"/>
    <n v="17707.52"/>
    <n v="7133.37"/>
    <n v="24840.89"/>
    <n v="11.12"/>
    <n v="2285.2399999999998"/>
    <n v="9169.5499999999993"/>
    <n v="17.05"/>
    <s v="Oakland"/>
    <x v="0"/>
  </r>
  <r>
    <n v="307"/>
    <x v="0"/>
    <m/>
    <n v="1278"/>
    <n v="1520"/>
    <n v="5455.31"/>
    <n v="6169.9"/>
    <n v="11625.21"/>
    <n v="20.63"/>
    <n v="7.71"/>
    <n v="543.17999999999995"/>
    <n v="509.2"/>
    <n v="334.39"/>
    <n v="915.95"/>
    <n v="67.78"/>
    <n v="13.61"/>
    <n v="2384.12"/>
    <n v="1418.86"/>
    <n v="589.54999999999995"/>
    <n v="242.95"/>
    <n v="773.28"/>
    <n v="0"/>
    <n v="13.77"/>
    <n v="3038.42"/>
    <n v="5422.54"/>
    <n v="2251.36"/>
    <n v="5865.76"/>
    <n v="3032.61"/>
    <n v="2097.4499999999998"/>
    <n v="6847.54"/>
    <n v="469.43"/>
    <n v="105.49"/>
    <n v="18418.29"/>
    <n v="11465.26"/>
    <n v="4515.8900000000003"/>
    <n v="15981.15"/>
    <n v="12.5"/>
    <n v="19136.97"/>
    <n v="28776.94"/>
    <n v="12.59"/>
    <s v="Oakland"/>
    <x v="0"/>
  </r>
  <r>
    <n v="308"/>
    <x v="0"/>
    <m/>
    <n v="2484"/>
    <n v="71"/>
    <n v="6318.58"/>
    <n v="3506.31"/>
    <n v="9824.89"/>
    <n v="19.71"/>
    <n v="5.98"/>
    <n v="1049.77"/>
    <n v="1010.05"/>
    <n v="634.82000000000005"/>
    <n v="437.75"/>
    <n v="130.78"/>
    <n v="2.94"/>
    <n v="3266.1"/>
    <n v="134.63"/>
    <n v="556.77"/>
    <n v="462.63"/>
    <n v="459.04"/>
    <n v="0"/>
    <n v="2.94"/>
    <n v="1616.02"/>
    <n v="4882.12"/>
    <n v="1154.04"/>
    <n v="11142.02"/>
    <n v="5859.13"/>
    <n v="3884.06"/>
    <n v="3205.52"/>
    <n v="821.18"/>
    <n v="13.35"/>
    <n v="24925.25"/>
    <n v="21706.38"/>
    <n v="8682.84"/>
    <n v="30389.22"/>
    <n v="12.23"/>
    <n v="1684.3"/>
    <n v="9888.43"/>
    <n v="23.72"/>
    <s v="Oakland"/>
    <x v="0"/>
  </r>
  <r>
    <n v="309"/>
    <x v="0"/>
    <m/>
    <n v="2610"/>
    <n v="512"/>
    <n v="6119.32"/>
    <n v="4305.2299999999996"/>
    <n v="10424.549999999999"/>
    <n v="19.87"/>
    <n v="6.61"/>
    <n v="859.22"/>
    <n v="925.16"/>
    <n v="574.02"/>
    <n v="584.32000000000005"/>
    <n v="89.21"/>
    <n v="6.14"/>
    <n v="3038.08"/>
    <n v="647.29999999999995"/>
    <n v="460.19"/>
    <n v="396.06"/>
    <n v="554.65"/>
    <n v="0"/>
    <n v="6.22"/>
    <n v="2064.4299999999998"/>
    <n v="5102.51"/>
    <n v="1503.56"/>
    <n v="9434.35"/>
    <n v="5547.27"/>
    <n v="3589.2"/>
    <n v="4304.8999999999996"/>
    <n v="653.26"/>
    <n v="40.11"/>
    <n v="23569.09"/>
    <n v="19224.080000000002"/>
    <n v="7701.56"/>
    <n v="26925.64"/>
    <n v="10.32"/>
    <n v="8124.1"/>
    <n v="15945.35"/>
    <n v="15.87"/>
    <s v="Oakland"/>
    <x v="0"/>
  </r>
  <r>
    <n v="310"/>
    <x v="0"/>
    <m/>
    <n v="4815"/>
    <n v="533"/>
    <n v="11571.57"/>
    <n v="7002.73"/>
    <n v="18574.3"/>
    <n v="19.71"/>
    <n v="6.31"/>
    <n v="1430.4"/>
    <n v="1716.67"/>
    <n v="1045.6500000000001"/>
    <n v="847.18"/>
    <n v="233.18"/>
    <n v="7.64"/>
    <n v="5280.71"/>
    <n v="859.35"/>
    <n v="742.84"/>
    <n v="679.05"/>
    <n v="836.14"/>
    <n v="0"/>
    <n v="7.73"/>
    <n v="3125.1"/>
    <n v="8405.81"/>
    <n v="2281.2399999999998"/>
    <n v="15527.49"/>
    <n v="10770.58"/>
    <n v="6726.22"/>
    <n v="6432.25"/>
    <n v="2135.58"/>
    <n v="45.41"/>
    <n v="41637.54"/>
    <n v="35159.879999999997"/>
    <n v="13808.55"/>
    <n v="48968.42"/>
    <n v="10.17"/>
    <n v="9939.3799999999992"/>
    <n v="22790.42"/>
    <n v="18.649999999999999"/>
    <s v="Oakland"/>
    <x v="0"/>
  </r>
  <r>
    <n v="311"/>
    <x v="0"/>
    <m/>
    <n v="3976"/>
    <n v="472"/>
    <n v="9562.7900000000009"/>
    <n v="6073.83"/>
    <n v="15636.62"/>
    <n v="19.77"/>
    <n v="5.79"/>
    <n v="944.22"/>
    <n v="1188.08"/>
    <n v="758.26"/>
    <n v="687.32"/>
    <n v="180.67"/>
    <n v="6.27"/>
    <n v="3764.81"/>
    <n v="672.14"/>
    <n v="651.11"/>
    <n v="557.47"/>
    <n v="683.49"/>
    <n v="0"/>
    <n v="6.27"/>
    <n v="2570.48"/>
    <n v="6335.29"/>
    <n v="1880.72"/>
    <n v="11030.74"/>
    <n v="6427.24"/>
    <n v="4366.88"/>
    <n v="4692.5200000000004"/>
    <n v="1471.56"/>
    <n v="31.94"/>
    <n v="28020.880000000001"/>
    <n v="23296.43"/>
    <n v="9252.77"/>
    <n v="32549.19"/>
    <n v="8.19"/>
    <n v="8680.76"/>
    <n v="18625.7"/>
    <n v="18.39"/>
    <s v="Oakland"/>
    <x v="0"/>
  </r>
  <r>
    <n v="312"/>
    <x v="0"/>
    <m/>
    <n v="3203"/>
    <n v="107"/>
    <n v="7369.79"/>
    <n v="3800.44"/>
    <n v="11170.23"/>
    <n v="20.059999999999999"/>
    <n v="5.53"/>
    <n v="839.01"/>
    <n v="1040.47"/>
    <n v="646.33000000000004"/>
    <n v="420.91"/>
    <n v="171.9"/>
    <n v="3.01"/>
    <n v="3121.63"/>
    <n v="176.06"/>
    <n v="487.65"/>
    <n v="420.63"/>
    <n v="439.42"/>
    <n v="0"/>
    <n v="3.01"/>
    <n v="1526.77"/>
    <n v="4648.3999999999996"/>
    <n v="1084.3399999999999"/>
    <n v="9293.4599999999991"/>
    <n v="5924.48"/>
    <n v="3856.02"/>
    <n v="3037.78"/>
    <n v="1042.31"/>
    <n v="12.74"/>
    <n v="23166.79"/>
    <n v="20116.27"/>
    <n v="8075.98"/>
    <n v="28192.26"/>
    <n v="8.8000000000000007"/>
    <n v="2222.91"/>
    <n v="9307.98"/>
    <n v="20.77"/>
    <s v="Oakland"/>
    <x v="0"/>
  </r>
  <r>
    <n v="313"/>
    <x v="0"/>
    <m/>
    <n v="3294"/>
    <n v="477"/>
    <n v="8011.65"/>
    <n v="5090.13"/>
    <n v="13101.78"/>
    <n v="20.54"/>
    <n v="6.2"/>
    <n v="921.17"/>
    <n v="1066.05"/>
    <n v="660.72"/>
    <n v="621.69000000000005"/>
    <n v="162.15"/>
    <n v="5.82"/>
    <n v="3437.59"/>
    <n v="582.72"/>
    <n v="556.65"/>
    <n v="462.89"/>
    <n v="606.20000000000005"/>
    <n v="0"/>
    <n v="5.82"/>
    <n v="2214.2800000000002"/>
    <n v="5651.87"/>
    <n v="1602.26"/>
    <n v="10688.91"/>
    <n v="6289.63"/>
    <n v="4091.09"/>
    <n v="4467.71"/>
    <n v="1441.82"/>
    <n v="33.39"/>
    <n v="27012.55"/>
    <n v="22511.45"/>
    <n v="8511.4"/>
    <n v="31022.85"/>
    <n v="9.42"/>
    <n v="6872.39"/>
    <n v="15605.78"/>
    <n v="14.41"/>
    <s v="Oakland"/>
    <x v="0"/>
  </r>
  <r>
    <n v="314"/>
    <x v="0"/>
    <m/>
    <n v="940"/>
    <n v="572"/>
    <n v="2947.77"/>
    <n v="2995.06"/>
    <n v="5942.83"/>
    <n v="20.05"/>
    <n v="6.52"/>
    <n v="245.03"/>
    <n v="257.91000000000003"/>
    <n v="186.5"/>
    <n v="374.61"/>
    <n v="42.76"/>
    <n v="5.31"/>
    <n v="1112.1099999999999"/>
    <n v="384.62"/>
    <n v="261.08999999999997"/>
    <n v="132.01"/>
    <n v="339.53"/>
    <n v="0"/>
    <n v="5.38"/>
    <n v="1122.6300000000001"/>
    <n v="2234.75"/>
    <n v="777.72"/>
    <n v="2724.46"/>
    <n v="1550.34"/>
    <n v="1102.4100000000001"/>
    <n v="2549.88"/>
    <n v="316.74"/>
    <n v="37.11"/>
    <n v="8280.94"/>
    <n v="5693.95"/>
    <n v="2214.7399999999998"/>
    <n v="7908.69"/>
    <n v="8.41"/>
    <n v="4970.6499999999996"/>
    <n v="8639.81"/>
    <n v="8.69"/>
    <s v="Oakland"/>
    <x v="0"/>
  </r>
  <r>
    <n v="315"/>
    <x v="0"/>
    <m/>
    <n v="90"/>
    <n v="633"/>
    <n v="1305.93"/>
    <n v="3248.89"/>
    <n v="4554.82"/>
    <n v="16.600000000000001"/>
    <n v="6.81"/>
    <n v="28.37"/>
    <n v="34.29"/>
    <n v="19.32"/>
    <n v="406.56"/>
    <n v="5.63"/>
    <n v="5.62"/>
    <n v="499.79"/>
    <n v="705.1"/>
    <n v="464.17"/>
    <n v="173.18"/>
    <n v="397.31"/>
    <n v="0"/>
    <n v="5.63"/>
    <n v="1745.39"/>
    <n v="2245.1799999999998"/>
    <n v="1342.45"/>
    <n v="281.64999999999998"/>
    <n v="181.47"/>
    <n v="115.31"/>
    <n v="2901.8"/>
    <n v="49.98"/>
    <n v="29.77"/>
    <n v="3559.98"/>
    <n v="628.4"/>
    <n v="260.56"/>
    <n v="888.96"/>
    <n v="9.8800000000000008"/>
    <n v="8966.76"/>
    <n v="14828.21"/>
    <n v="14.17"/>
    <s v="Oakland"/>
    <x v="0"/>
  </r>
  <r>
    <n v="316"/>
    <x v="0"/>
    <m/>
    <n v="1348"/>
    <n v="274"/>
    <n v="3467.29"/>
    <n v="2692.26"/>
    <n v="6159.55"/>
    <n v="17.899999999999999"/>
    <n v="6.51"/>
    <n v="402.88"/>
    <n v="480.78"/>
    <n v="280.67"/>
    <n v="339.26"/>
    <n v="72.81"/>
    <n v="3.19"/>
    <n v="1579.6"/>
    <n v="369.8"/>
    <n v="333.84"/>
    <n v="251.34"/>
    <n v="331.77"/>
    <n v="0"/>
    <n v="3.19"/>
    <n v="1289.94"/>
    <n v="2869.54"/>
    <n v="954.98"/>
    <n v="4895.49"/>
    <n v="2719.42"/>
    <n v="1776.36"/>
    <n v="2431.59"/>
    <n v="619.14"/>
    <n v="17.940000000000001"/>
    <n v="12459.95"/>
    <n v="10010.41"/>
    <n v="3741.15"/>
    <n v="13751.56"/>
    <n v="10.199999999999999"/>
    <n v="4619.92"/>
    <n v="9871.7000000000007"/>
    <n v="16.86"/>
    <s v="Oakland"/>
    <x v="0"/>
  </r>
  <r>
    <n v="317"/>
    <x v="0"/>
    <m/>
    <n v="610"/>
    <n v="466"/>
    <n v="2542.46"/>
    <n v="4479.25"/>
    <n v="7021.71"/>
    <n v="15.72"/>
    <n v="5.81"/>
    <n v="185.81"/>
    <n v="221"/>
    <n v="130.35"/>
    <n v="628.03"/>
    <n v="26.61"/>
    <n v="4.17"/>
    <n v="1195.95"/>
    <n v="439.44"/>
    <n v="862.29"/>
    <n v="337.17"/>
    <n v="637.39"/>
    <n v="0"/>
    <n v="4.18"/>
    <n v="2280.4699999999998"/>
    <n v="3476.43"/>
    <n v="1638.9"/>
    <n v="2139.41"/>
    <n v="1188.33"/>
    <n v="792.19"/>
    <n v="4305.4399999999996"/>
    <n v="230.26"/>
    <n v="18.850000000000001"/>
    <n v="8674.48"/>
    <n v="4350.1899999999996"/>
    <n v="1693.86"/>
    <n v="6044.05"/>
    <n v="9.91"/>
    <n v="5535.6"/>
    <n v="15408.72"/>
    <n v="11.88"/>
    <s v="Oakland"/>
    <x v="0"/>
  </r>
  <r>
    <n v="318"/>
    <x v="0"/>
    <m/>
    <n v="2102"/>
    <n v="637"/>
    <n v="5692.95"/>
    <n v="4813.42"/>
    <n v="10506.37"/>
    <n v="17.48"/>
    <n v="6.18"/>
    <n v="598.14"/>
    <n v="707.13"/>
    <n v="432.5"/>
    <n v="657.81"/>
    <n v="108.88"/>
    <n v="6.41"/>
    <n v="2510.86"/>
    <n v="664.86"/>
    <n v="549.02"/>
    <n v="429.86"/>
    <n v="629.52"/>
    <n v="0"/>
    <n v="6.41"/>
    <n v="2279.6799999999998"/>
    <n v="4790.54"/>
    <n v="1643.75"/>
    <n v="6941.35"/>
    <n v="3847.81"/>
    <n v="2672.7"/>
    <n v="4636.6899999999996"/>
    <n v="763.34"/>
    <n v="33.9"/>
    <n v="18895.8"/>
    <n v="14225.21"/>
    <n v="5497.75"/>
    <n v="19722.96"/>
    <n v="9.3800000000000008"/>
    <n v="8414.77"/>
    <n v="17411.310000000001"/>
    <n v="13.21"/>
    <s v="Oakland"/>
    <x v="0"/>
  </r>
  <r>
    <n v="319"/>
    <x v="0"/>
    <m/>
    <n v="963"/>
    <n v="260"/>
    <n v="2563.15"/>
    <n v="2205.5"/>
    <n v="4768.6499999999996"/>
    <n v="16.41"/>
    <n v="5.98"/>
    <n v="288.27"/>
    <n v="335.63"/>
    <n v="200.88"/>
    <n v="247.46"/>
    <n v="49.44"/>
    <n v="3.1"/>
    <n v="1124.78"/>
    <n v="274.47000000000003"/>
    <n v="280.45999999999998"/>
    <n v="197.09"/>
    <n v="252.52"/>
    <n v="0"/>
    <n v="3.1"/>
    <n v="1007.64"/>
    <n v="2132.4299999999998"/>
    <n v="752.02"/>
    <n v="3318.15"/>
    <n v="1862.99"/>
    <n v="1202.17"/>
    <n v="1684"/>
    <n v="442.14"/>
    <n v="14.17"/>
    <n v="8523.6299999999992"/>
    <n v="6825.45"/>
    <n v="2661.03"/>
    <n v="9486.48"/>
    <n v="9.85"/>
    <n v="3413.98"/>
    <n v="7240.72"/>
    <n v="13.13"/>
    <s v="Oakland"/>
    <x v="0"/>
  </r>
  <r>
    <n v="320"/>
    <x v="0"/>
    <m/>
    <n v="7952"/>
    <n v="885"/>
    <n v="18691.3"/>
    <n v="13917.86"/>
    <n v="32609.16"/>
    <n v="16.440000000000001"/>
    <n v="5.9"/>
    <n v="1849"/>
    <n v="1893.62"/>
    <n v="1403.15"/>
    <n v="1624.53"/>
    <n v="285.14999999999998"/>
    <n v="13.68"/>
    <n v="7069.13"/>
    <n v="1349.4"/>
    <n v="1791.34"/>
    <n v="1421.2"/>
    <n v="1677.71"/>
    <n v="0"/>
    <n v="13.69"/>
    <n v="6253.34"/>
    <n v="13322.47"/>
    <n v="4561.9399999999996"/>
    <n v="22738.84"/>
    <n v="11732.45"/>
    <n v="8041.24"/>
    <n v="10854.39"/>
    <n v="2891.23"/>
    <n v="64.69"/>
    <n v="56322.84"/>
    <n v="45403.76"/>
    <n v="16932.45"/>
    <n v="62336.21"/>
    <n v="7.84"/>
    <n v="16885.740000000002"/>
    <n v="42248.65"/>
    <n v="19.079999999999998"/>
    <s v="Oakland"/>
    <x v="0"/>
  </r>
  <r>
    <n v="321"/>
    <x v="0"/>
    <m/>
    <n v="3928"/>
    <n v="479"/>
    <n v="9375.1"/>
    <n v="6717.33"/>
    <n v="16092.43"/>
    <n v="17.079999999999998"/>
    <n v="5.68"/>
    <n v="1114.21"/>
    <n v="1144.68"/>
    <n v="729.65"/>
    <n v="810.84"/>
    <n v="137.26"/>
    <n v="6.74"/>
    <n v="3943.39"/>
    <n v="721.88"/>
    <n v="862.87"/>
    <n v="606.36"/>
    <n v="828.2"/>
    <n v="0"/>
    <n v="6.75"/>
    <n v="3026.07"/>
    <n v="6969.46"/>
    <n v="2191.12"/>
    <n v="12706.07"/>
    <n v="6432.64"/>
    <n v="4155.63"/>
    <n v="5247.52"/>
    <n v="1108.74"/>
    <n v="35.299999999999997"/>
    <n v="29685.9"/>
    <n v="24403.08"/>
    <n v="9586.7000000000007"/>
    <n v="33989.78"/>
    <n v="8.65"/>
    <n v="8311.01"/>
    <n v="19105.86"/>
    <n v="17.350000000000001"/>
    <s v="Oakland"/>
    <x v="0"/>
  </r>
  <r>
    <n v="322"/>
    <x v="0"/>
    <m/>
    <n v="3577"/>
    <n v="365"/>
    <n v="8362.64"/>
    <n v="5953.14"/>
    <n v="14315.78"/>
    <n v="17.670000000000002"/>
    <n v="5.75"/>
    <n v="1035.23"/>
    <n v="1154.1600000000001"/>
    <n v="680.5"/>
    <n v="639"/>
    <n v="135.43"/>
    <n v="5.4"/>
    <n v="3649.71"/>
    <n v="587.89"/>
    <n v="666.49"/>
    <n v="511.78"/>
    <n v="644.88"/>
    <n v="43.59"/>
    <n v="5.4"/>
    <n v="2460.02"/>
    <n v="6109.73"/>
    <n v="1809.74"/>
    <n v="12031.17"/>
    <n v="6281.54"/>
    <n v="4004.05"/>
    <n v="4309.3900000000003"/>
    <n v="1129.78"/>
    <n v="27.52"/>
    <n v="27783.45"/>
    <n v="23446.54"/>
    <n v="9079.2800000000007"/>
    <n v="32525.82"/>
    <n v="9.09"/>
    <n v="6924.37"/>
    <n v="16064.55"/>
    <n v="18.97"/>
    <s v="Oakland"/>
    <x v="0"/>
  </r>
  <r>
    <n v="323"/>
    <x v="0"/>
    <m/>
    <n v="3193"/>
    <n v="816"/>
    <n v="8884.2199999999993"/>
    <n v="7939.02"/>
    <n v="16823.240000000002"/>
    <n v="17.899999999999999"/>
    <n v="5.92"/>
    <n v="1128.53"/>
    <n v="1175.31"/>
    <n v="732.21"/>
    <n v="928.07"/>
    <n v="139.26"/>
    <n v="8.9499999999999993"/>
    <n v="4112.32"/>
    <n v="979.58"/>
    <n v="781.49"/>
    <n v="573.54"/>
    <n v="900.43"/>
    <n v="465.86"/>
    <n v="9.0399999999999991"/>
    <n v="3709.94"/>
    <n v="7822.27"/>
    <n v="2800.47"/>
    <n v="12388.61"/>
    <n v="6792.93"/>
    <n v="4436.1499999999996"/>
    <n v="6422.22"/>
    <n v="1130.8800000000001"/>
    <n v="53.22"/>
    <n v="31224.01"/>
    <n v="24748.560000000001"/>
    <n v="9759.06"/>
    <n v="34507.620000000003"/>
    <n v="10.81"/>
    <n v="11435.63"/>
    <n v="24274.44"/>
    <n v="14.01"/>
    <s v="Oakland"/>
    <x v="0"/>
  </r>
  <r>
    <n v="324"/>
    <x v="0"/>
    <m/>
    <n v="3882"/>
    <n v="887"/>
    <n v="10458.11"/>
    <n v="7107.79"/>
    <n v="17565.900000000001"/>
    <n v="19.25"/>
    <n v="6.49"/>
    <n v="1395.24"/>
    <n v="1444.84"/>
    <n v="903.8"/>
    <n v="941.7"/>
    <n v="168.58"/>
    <n v="10.17"/>
    <n v="4864.33"/>
    <n v="1099.19"/>
    <n v="700.65"/>
    <n v="597.02"/>
    <n v="899.9"/>
    <n v="0"/>
    <n v="10.25"/>
    <n v="3307.01"/>
    <n v="8171.34"/>
    <n v="2396.86"/>
    <n v="15507.32"/>
    <n v="8878.15"/>
    <n v="5772.88"/>
    <n v="6928.14"/>
    <n v="1328.47"/>
    <n v="67.92"/>
    <n v="38482.879999999997"/>
    <n v="31486.82"/>
    <n v="12203.52"/>
    <n v="43690.34"/>
    <n v="11.25"/>
    <n v="13004.87"/>
    <n v="24788.99"/>
    <n v="14.66"/>
    <s v="Oakland"/>
    <x v="0"/>
  </r>
  <r>
    <n v="325"/>
    <x v="0"/>
    <m/>
    <n v="3524"/>
    <n v="214"/>
    <n v="9145.7199999999993"/>
    <n v="5302.37"/>
    <n v="14448.09"/>
    <n v="19.739999999999998"/>
    <n v="6.39"/>
    <n v="1463.95"/>
    <n v="1485.91"/>
    <n v="936.57"/>
    <n v="655.87"/>
    <n v="160.66"/>
    <n v="4.38"/>
    <n v="4707.34"/>
    <n v="392.99"/>
    <n v="750.56"/>
    <n v="635.35"/>
    <n v="671.54"/>
    <n v="0"/>
    <n v="4.3899999999999997"/>
    <n v="2454.83"/>
    <n v="7162.17"/>
    <n v="1778.9"/>
    <n v="16473.259999999998"/>
    <n v="9707.42"/>
    <n v="6401.59"/>
    <n v="5234.71"/>
    <n v="1210.6500000000001"/>
    <n v="20.440000000000001"/>
    <n v="39048.080000000002"/>
    <n v="33792.93"/>
    <n v="12882.64"/>
    <n v="46675.57"/>
    <n v="13.25"/>
    <n v="4874.53"/>
    <n v="16619.150000000001"/>
    <n v="22.78"/>
    <s v="Oakland"/>
    <x v="0"/>
  </r>
  <r>
    <n v="326"/>
    <x v="0"/>
    <m/>
    <n v="2300"/>
    <n v="299"/>
    <n v="6238.85"/>
    <n v="4436.05"/>
    <n v="10674.9"/>
    <n v="19.760000000000002"/>
    <n v="6.66"/>
    <n v="928.11"/>
    <n v="933.07"/>
    <n v="593.44000000000005"/>
    <n v="560.42999999999995"/>
    <n v="100.53"/>
    <n v="4.09"/>
    <n v="3119.67"/>
    <n v="526.54999999999995"/>
    <n v="633.99"/>
    <n v="465.1"/>
    <n v="564.58000000000004"/>
    <n v="0"/>
    <n v="4.0999999999999996"/>
    <n v="2194.31"/>
    <n v="5313.99"/>
    <n v="1625.64"/>
    <n v="10591.95"/>
    <n v="6190.42"/>
    <n v="4091.31"/>
    <n v="4532.28"/>
    <n v="693.15"/>
    <n v="21.22"/>
    <n v="26120.33"/>
    <n v="21566.83"/>
    <n v="8229.84"/>
    <n v="29796.67"/>
    <n v="12.96"/>
    <n v="6512.54"/>
    <n v="16385.919999999998"/>
    <n v="21.78"/>
    <s v="Oakland"/>
    <x v="0"/>
  </r>
  <r>
    <n v="327"/>
    <x v="0"/>
    <m/>
    <n v="2182"/>
    <n v="597"/>
    <n v="6929.41"/>
    <n v="5390.31"/>
    <n v="12319.72"/>
    <n v="20.329999999999998"/>
    <n v="7.29"/>
    <n v="1289.8499999999999"/>
    <n v="1060.1500000000001"/>
    <n v="622.52"/>
    <n v="775.92"/>
    <n v="77.66"/>
    <n v="6.71"/>
    <n v="3832.82"/>
    <n v="804.48"/>
    <n v="713.69"/>
    <n v="566.62"/>
    <n v="753.52"/>
    <n v="0"/>
    <n v="6.72"/>
    <n v="2845.02"/>
    <n v="6677.84"/>
    <n v="2084.7800000000002"/>
    <n v="14123.84"/>
    <n v="6819.96"/>
    <n v="4180.41"/>
    <n v="6226.42"/>
    <n v="608.16999999999996"/>
    <n v="38.409999999999997"/>
    <n v="31997.200000000001"/>
    <n v="25732.38"/>
    <n v="9677.24"/>
    <n v="35409.620000000003"/>
    <n v="16.23"/>
    <n v="11111.78"/>
    <n v="24187.81"/>
    <n v="18.61"/>
    <s v="Oakland"/>
    <x v="0"/>
  </r>
  <r>
    <n v="328"/>
    <x v="0"/>
    <m/>
    <n v="2751"/>
    <n v="834"/>
    <n v="8882.34"/>
    <n v="6842.05"/>
    <n v="15724.39"/>
    <n v="21.79"/>
    <n v="8.1199999999999992"/>
    <n v="1686.47"/>
    <n v="1373.21"/>
    <n v="814.17"/>
    <n v="1004.14"/>
    <n v="100.53"/>
    <n v="9.48"/>
    <n v="4988"/>
    <n v="1165.1199999999999"/>
    <n v="904.6"/>
    <n v="701.09"/>
    <n v="965.38"/>
    <n v="0"/>
    <n v="9.56"/>
    <n v="3745.75"/>
    <n v="8733.74"/>
    <n v="2770.81"/>
    <n v="18865.29"/>
    <n v="9735.8799999999992"/>
    <n v="6020.69"/>
    <n v="9007.0499999999993"/>
    <n v="830.68"/>
    <n v="61.95"/>
    <n v="44521.54"/>
    <n v="35452.54"/>
    <n v="12833.58"/>
    <n v="48286.13"/>
    <n v="17.55"/>
    <n v="16452.669999999998"/>
    <n v="35328.480000000003"/>
    <n v="19.73"/>
    <s v="Oakland"/>
    <x v="0"/>
  </r>
  <r>
    <n v="329"/>
    <x v="0"/>
    <m/>
    <n v="3163"/>
    <n v="664"/>
    <n v="9712.91"/>
    <n v="7634.18"/>
    <n v="17347.09"/>
    <n v="24.23"/>
    <n v="8.93"/>
    <n v="1858.4"/>
    <n v="1530.97"/>
    <n v="972.44"/>
    <n v="1064.0999999999999"/>
    <n v="155.12"/>
    <n v="7.78"/>
    <n v="5588.81"/>
    <n v="1284.92"/>
    <n v="1109.03"/>
    <n v="858.41"/>
    <n v="1045.6600000000001"/>
    <n v="0"/>
    <n v="7.78"/>
    <n v="4305.8"/>
    <n v="9894.61"/>
    <n v="3252.35"/>
    <n v="23415.96"/>
    <n v="13492.2"/>
    <n v="8396.24"/>
    <n v="11066.81"/>
    <n v="1412.55"/>
    <n v="44.7"/>
    <n v="57828.47"/>
    <n v="46716.95"/>
    <n v="15038.03"/>
    <n v="61754.99"/>
    <n v="19.52"/>
    <n v="19900.47"/>
    <n v="43919.5"/>
    <n v="29.97"/>
    <s v="Oakland"/>
    <x v="0"/>
  </r>
  <r>
    <n v="330"/>
    <x v="0"/>
    <m/>
    <n v="2012"/>
    <n v="424"/>
    <n v="6527.96"/>
    <n v="5072.7"/>
    <n v="11600.66"/>
    <n v="25.66"/>
    <n v="9.5399999999999991"/>
    <n v="1440.33"/>
    <n v="1177.97"/>
    <n v="682.66"/>
    <n v="618.02"/>
    <n v="75.05"/>
    <n v="4.75"/>
    <n v="3998.78"/>
    <n v="977.97"/>
    <n v="591.11"/>
    <n v="473.22"/>
    <n v="592.52"/>
    <n v="71.53"/>
    <n v="4.75"/>
    <n v="2711.1"/>
    <n v="6709.88"/>
    <n v="2113.83"/>
    <n v="18068.919999999998"/>
    <n v="10473.83"/>
    <n v="6112.26"/>
    <n v="6712.09"/>
    <n v="590.08000000000004"/>
    <n v="31.33"/>
    <n v="41988.5"/>
    <n v="35245.08"/>
    <n v="11453.14"/>
    <n v="46698.22"/>
    <n v="23.21"/>
    <n v="16902.27"/>
    <n v="31850.46"/>
    <n v="39.86"/>
    <s v="Oakland"/>
    <x v="0"/>
  </r>
  <r>
    <n v="331"/>
    <x v="0"/>
    <m/>
    <n v="1778"/>
    <n v="298"/>
    <n v="5649.41"/>
    <n v="3509.59"/>
    <n v="9159"/>
    <n v="23.87"/>
    <n v="8.92"/>
    <n v="1219.3499999999999"/>
    <n v="1071.8599999999999"/>
    <n v="629.14"/>
    <n v="507.48"/>
    <n v="53.82"/>
    <n v="3.39"/>
    <n v="3485.05"/>
    <n v="642.04"/>
    <n v="513.42999999999995"/>
    <n v="425.19"/>
    <n v="493.99"/>
    <n v="0"/>
    <n v="3.39"/>
    <n v="2078.0500000000002"/>
    <n v="5563.1"/>
    <n v="1580.66"/>
    <n v="14830.05"/>
    <n v="8043.06"/>
    <n v="5113.71"/>
    <n v="5182.07"/>
    <n v="422.97"/>
    <n v="17.86"/>
    <n v="33609.730000000003"/>
    <n v="28409.8"/>
    <n v="10168.92"/>
    <n v="38578.720000000001"/>
    <n v="21.7"/>
    <n v="9642.56"/>
    <n v="22097.23"/>
    <n v="32.36"/>
    <s v="Oakland"/>
    <x v="0"/>
  </r>
  <r>
    <n v="332"/>
    <x v="0"/>
    <m/>
    <n v="917"/>
    <n v="1808"/>
    <n v="6168.98"/>
    <n v="12011.72"/>
    <n v="18180.7"/>
    <n v="20.25"/>
    <n v="7.96"/>
    <n v="501.27"/>
    <n v="447.62"/>
    <n v="300.39"/>
    <n v="1828.93"/>
    <n v="36.47"/>
    <n v="15.54"/>
    <n v="3130.21"/>
    <n v="2193.41"/>
    <n v="2160.81"/>
    <n v="753.54"/>
    <n v="1765.96"/>
    <n v="59.3"/>
    <n v="15.62"/>
    <n v="6948.63"/>
    <n v="10078.85"/>
    <n v="5167.0600000000004"/>
    <n v="5541.64"/>
    <n v="2463.21"/>
    <n v="2076.34"/>
    <n v="15502.24"/>
    <n v="248.56"/>
    <n v="93.18"/>
    <n v="25925.18"/>
    <n v="10329.76"/>
    <n v="4015.43"/>
    <n v="14345.18"/>
    <n v="15.64"/>
    <n v="31600.59"/>
    <n v="67134.429999999993"/>
    <n v="17.48"/>
    <s v="Oakland"/>
    <x v="0"/>
  </r>
  <r>
    <n v="333"/>
    <x v="0"/>
    <m/>
    <n v="2977"/>
    <n v="524"/>
    <n v="8952.2099999999991"/>
    <n v="6960.09"/>
    <n v="15912.3"/>
    <n v="22.55"/>
    <n v="8.57"/>
    <n v="1714.78"/>
    <n v="1535.01"/>
    <n v="984.68"/>
    <n v="969.9"/>
    <n v="118.22"/>
    <n v="6.96"/>
    <n v="5329.54"/>
    <n v="1079.74"/>
    <n v="1241.97"/>
    <n v="746.98"/>
    <n v="988.16"/>
    <n v="10.95"/>
    <n v="6.96"/>
    <n v="4074.76"/>
    <n v="9404.31"/>
    <n v="3079.65"/>
    <n v="20531.22"/>
    <n v="10408.02"/>
    <n v="7916.33"/>
    <n v="9690.7099999999991"/>
    <n v="938.98"/>
    <n v="40.57"/>
    <n v="49525.83"/>
    <n v="39794.550000000003"/>
    <n v="14644.5"/>
    <n v="54439.05"/>
    <n v="18.29"/>
    <n v="16482.810000000001"/>
    <n v="42343.68"/>
    <n v="31.46"/>
    <s v="Oakland"/>
    <x v="0"/>
  </r>
  <r>
    <n v="334"/>
    <x v="0"/>
    <m/>
    <n v="2381"/>
    <n v="364"/>
    <n v="7244.17"/>
    <n v="4565.21"/>
    <n v="11809.38"/>
    <n v="22.04"/>
    <n v="7.88"/>
    <n v="1450.85"/>
    <n v="1270.82"/>
    <n v="812.86"/>
    <n v="615.95000000000005"/>
    <n v="93.54"/>
    <n v="4.79"/>
    <n v="4248.82"/>
    <n v="806.48"/>
    <n v="679.21"/>
    <n v="539.6"/>
    <n v="599.41999999999996"/>
    <n v="0"/>
    <n v="4.79"/>
    <n v="2629.49"/>
    <n v="6878.31"/>
    <n v="2025.28"/>
    <n v="15692.05"/>
    <n v="6551.73"/>
    <n v="5548.48"/>
    <n v="5258.12"/>
    <n v="538.79"/>
    <n v="25.53"/>
    <n v="33614.69"/>
    <n v="28331.040000000001"/>
    <n v="11436.84"/>
    <n v="39767.879999999997"/>
    <n v="16.7"/>
    <n v="13906.51"/>
    <n v="29105.39"/>
    <n v="38.200000000000003"/>
    <s v="Oakland"/>
    <x v="0"/>
  </r>
  <r>
    <n v="335"/>
    <x v="0"/>
    <m/>
    <n v="120"/>
    <n v="97"/>
    <n v="460.82"/>
    <n v="498.67"/>
    <n v="959.49"/>
    <n v="21.95"/>
    <n v="8.34"/>
    <n v="67.23"/>
    <n v="66.83"/>
    <n v="42.28"/>
    <n v="70.73"/>
    <n v="4.8099999999999996"/>
    <n v="0.67"/>
    <n v="252.54"/>
    <n v="128.05000000000001"/>
    <n v="76.27"/>
    <n v="37.36"/>
    <n v="60.43"/>
    <n v="0"/>
    <n v="0.67"/>
    <n v="302.77"/>
    <n v="555.32000000000005"/>
    <n v="241.67"/>
    <n v="677.58"/>
    <n v="387.21"/>
    <n v="295.82"/>
    <n v="596.53"/>
    <n v="22.69"/>
    <n v="3.18"/>
    <n v="1983"/>
    <n v="1383.29"/>
    <n v="585.98"/>
    <n v="1969.27"/>
    <n v="16.41"/>
    <n v="2122.7399999999998"/>
    <n v="3500.06"/>
    <n v="21.88"/>
    <s v="Oakland"/>
    <x v="0"/>
  </r>
  <r>
    <n v="336"/>
    <x v="0"/>
    <m/>
    <n v="945"/>
    <n v="122"/>
    <n v="2855.58"/>
    <n v="1731.07"/>
    <n v="4586.6499999999996"/>
    <n v="26.43"/>
    <n v="9.9499999999999993"/>
    <n v="600.78"/>
    <n v="544.49"/>
    <n v="336.73"/>
    <n v="245.37"/>
    <n v="37.31"/>
    <n v="1.76"/>
    <n v="1766.45"/>
    <n v="281.47000000000003"/>
    <n v="295.81"/>
    <n v="219.92"/>
    <n v="245.81"/>
    <n v="0"/>
    <n v="1.76"/>
    <n v="1044.77"/>
    <n v="2811.22"/>
    <n v="797.2"/>
    <n v="7217.23"/>
    <n v="4474.53"/>
    <n v="2989.58"/>
    <n v="2688.9"/>
    <n v="251.48"/>
    <n v="11.04"/>
    <n v="17632.759999999998"/>
    <n v="14932.82"/>
    <n v="5177.51"/>
    <n v="20110.330000000002"/>
    <n v="21.28"/>
    <n v="5198.91"/>
    <n v="13500.52"/>
    <n v="42.61"/>
    <s v="Oakland"/>
    <x v="0"/>
  </r>
  <r>
    <n v="337"/>
    <x v="0"/>
    <m/>
    <n v="5487"/>
    <n v="615"/>
    <n v="17190.7"/>
    <n v="10844.95"/>
    <n v="28035.65"/>
    <n v="25.44"/>
    <n v="9.64"/>
    <n v="3987.43"/>
    <n v="3136.03"/>
    <n v="1972.23"/>
    <n v="1447.4"/>
    <n v="247.32"/>
    <n v="9.65"/>
    <n v="10800.06"/>
    <n v="1423.93"/>
    <n v="1762.05"/>
    <n v="1315.32"/>
    <n v="1465.8"/>
    <n v="87.38"/>
    <n v="9.65"/>
    <n v="6064.12"/>
    <n v="16864.18"/>
    <n v="4588.67"/>
    <n v="50982.85"/>
    <n v="25040.85"/>
    <n v="18470.82"/>
    <n v="16399.66"/>
    <n v="1965.51"/>
    <n v="58.44"/>
    <n v="112918.13"/>
    <n v="96460.02"/>
    <n v="33034.199999999997"/>
    <n v="129494.22"/>
    <n v="23.6"/>
    <n v="25107.279999999999"/>
    <n v="70784.320000000007"/>
    <n v="40.82"/>
    <s v="Oakland"/>
    <x v="0"/>
  </r>
  <r>
    <n v="338"/>
    <x v="0"/>
    <m/>
    <n v="2965"/>
    <n v="2700"/>
    <n v="13468.08"/>
    <n v="17511.89"/>
    <n v="30979.97"/>
    <n v="24.48"/>
    <n v="9.98"/>
    <n v="2339.9499999999998"/>
    <n v="1623.35"/>
    <n v="1017.14"/>
    <n v="2674.1"/>
    <n v="120.67"/>
    <n v="21.92"/>
    <n v="7797.12"/>
    <n v="3198.29"/>
    <n v="3415.19"/>
    <n v="1370.71"/>
    <n v="2510.13"/>
    <n v="0"/>
    <n v="22.01"/>
    <n v="10516.32"/>
    <n v="18313.45"/>
    <n v="7984.19"/>
    <n v="31272.26"/>
    <n v="13368.65"/>
    <n v="9758.0400000000009"/>
    <n v="30329.85"/>
    <n v="1053.44"/>
    <n v="154.07"/>
    <n v="85936.31"/>
    <n v="55452.39"/>
    <n v="17991.8"/>
    <n v="73444.19"/>
    <n v="24.77"/>
    <n v="55422.55"/>
    <n v="122437.24"/>
    <n v="20.53"/>
    <s v="Oakland"/>
    <x v="0"/>
  </r>
  <r>
    <n v="339"/>
    <x v="0"/>
    <m/>
    <n v="3049"/>
    <n v="338"/>
    <n v="9572.58"/>
    <n v="5676.81"/>
    <n v="15249.39"/>
    <n v="27.6"/>
    <n v="10.88"/>
    <n v="2541.6799999999998"/>
    <n v="1782.09"/>
    <n v="1073.3800000000001"/>
    <n v="821.51"/>
    <n v="132.66999999999999"/>
    <n v="5.45"/>
    <n v="6356.79"/>
    <n v="752.24"/>
    <n v="1047.27"/>
    <n v="739.17"/>
    <n v="837.79"/>
    <n v="0"/>
    <n v="5.46"/>
    <n v="3381.93"/>
    <n v="9738.7099999999991"/>
    <n v="2538.6799999999998"/>
    <n v="35875.67"/>
    <n v="16735.400000000001"/>
    <n v="11329.64"/>
    <n v="10704.5"/>
    <n v="1392.48"/>
    <n v="34.799999999999997"/>
    <n v="76072.5"/>
    <n v="65333.2"/>
    <n v="20017.98"/>
    <n v="85351.18"/>
    <n v="27.99"/>
    <n v="13006.27"/>
    <n v="41949.75"/>
    <n v="38.479999999999997"/>
    <s v="Oakland"/>
    <x v="0"/>
  </r>
  <r>
    <n v="340"/>
    <x v="0"/>
    <m/>
    <n v="3753"/>
    <n v="562"/>
    <n v="12132.77"/>
    <n v="7668.52"/>
    <n v="19801.29"/>
    <n v="24.97"/>
    <n v="10.039999999999999"/>
    <n v="2907.91"/>
    <n v="2190.25"/>
    <n v="1288.8900000000001"/>
    <n v="1071.74"/>
    <n v="149.85"/>
    <n v="7.77"/>
    <n v="7616.41"/>
    <n v="1258.52"/>
    <n v="1268.27"/>
    <n v="891.56"/>
    <n v="1071.74"/>
    <n v="0"/>
    <n v="7.78"/>
    <n v="4497.87"/>
    <n v="12114.28"/>
    <n v="3418.36"/>
    <n v="39130.18"/>
    <n v="19292.150000000001"/>
    <n v="12292.38"/>
    <n v="12703.75"/>
    <n v="1380.46"/>
    <n v="50.38"/>
    <n v="84849.31"/>
    <n v="72095.17"/>
    <n v="23223.97"/>
    <n v="95319.14"/>
    <n v="25.4"/>
    <n v="21450.57"/>
    <n v="51561.19"/>
    <n v="38.17"/>
    <s v="Oakland"/>
    <x v="0"/>
  </r>
  <r>
    <n v="341"/>
    <x v="0"/>
    <m/>
    <n v="695"/>
    <n v="795"/>
    <n v="3291.12"/>
    <n v="4259.66"/>
    <n v="7550.78"/>
    <n v="23.43"/>
    <n v="10.25"/>
    <n v="531.91"/>
    <n v="400.09"/>
    <n v="238.77"/>
    <n v="649.54999999999995"/>
    <n v="25.1"/>
    <n v="6.33"/>
    <n v="1851.75"/>
    <n v="1070.58"/>
    <n v="675.24"/>
    <n v="287.2"/>
    <n v="590.07000000000005"/>
    <n v="0"/>
    <n v="6.33"/>
    <n v="2629.42"/>
    <n v="4481.18"/>
    <n v="2033.02"/>
    <n v="7114.68"/>
    <n v="3593.8"/>
    <n v="2220.6999999999998"/>
    <n v="7400.17"/>
    <n v="177.39"/>
    <n v="46.68"/>
    <n v="20553.43"/>
    <n v="13106.58"/>
    <n v="4124.97"/>
    <n v="17231.55"/>
    <n v="24.79"/>
    <n v="17485.810000000001"/>
    <n v="31575.95"/>
    <n v="21.99"/>
    <s v="Oakland"/>
    <x v="0"/>
  </r>
  <r>
    <n v="342"/>
    <x v="0"/>
    <m/>
    <n v="2925"/>
    <n v="1110"/>
    <n v="9235.1299999999992"/>
    <n v="10296.299999999999"/>
    <n v="19531.43"/>
    <n v="23.91"/>
    <n v="9.7200000000000006"/>
    <n v="1817.65"/>
    <n v="1387.07"/>
    <n v="827.6"/>
    <n v="1183.3699999999999"/>
    <n v="127.04"/>
    <n v="11.44"/>
    <n v="5354.18"/>
    <n v="1466.34"/>
    <n v="2010.19"/>
    <n v="667.93"/>
    <n v="1126.07"/>
    <n v="793.89"/>
    <n v="11.52"/>
    <n v="6075.94"/>
    <n v="11430.12"/>
    <n v="4938.3500000000004"/>
    <n v="24663.74"/>
    <n v="13152.24"/>
    <n v="7945.71"/>
    <n v="13758.91"/>
    <n v="629.33000000000004"/>
    <n v="90.57"/>
    <n v="60240.5"/>
    <n v="46391.02"/>
    <n v="14358.4"/>
    <n v="60749.42"/>
    <n v="20.77"/>
    <n v="22817"/>
    <n v="61617.35"/>
    <n v="20.56"/>
    <s v="Oakland"/>
    <x v="0"/>
  </r>
  <r>
    <n v="343"/>
    <x v="0"/>
    <m/>
    <n v="2001"/>
    <n v="503"/>
    <n v="6386.73"/>
    <n v="4360.3100000000004"/>
    <n v="10747.04"/>
    <n v="22.28"/>
    <n v="8.4499999999999993"/>
    <n v="1338.44"/>
    <n v="1074.19"/>
    <n v="625.49"/>
    <n v="611.44000000000005"/>
    <n v="99.97"/>
    <n v="5.85"/>
    <n v="3755.38"/>
    <n v="752.41"/>
    <n v="575.11"/>
    <n v="466.66"/>
    <n v="588.33000000000004"/>
    <n v="0"/>
    <n v="5.86"/>
    <n v="2388.37"/>
    <n v="6143.75"/>
    <n v="1794.18"/>
    <n v="16611.09"/>
    <n v="8590.0300000000007"/>
    <n v="5169.2"/>
    <n v="5978.1"/>
    <n v="704.6"/>
    <n v="37.5"/>
    <n v="37090.519999999997"/>
    <n v="31074.92"/>
    <n v="10473.16"/>
    <n v="41548.080000000002"/>
    <n v="20.76"/>
    <n v="10703.1"/>
    <n v="22587"/>
    <n v="21.28"/>
    <s v="Oakland"/>
    <x v="0"/>
  </r>
  <r>
    <n v="344"/>
    <x v="0"/>
    <m/>
    <n v="3625"/>
    <n v="1025"/>
    <n v="11633.58"/>
    <n v="8203.25"/>
    <n v="19836.830000000002"/>
    <n v="20.78"/>
    <n v="7.79"/>
    <n v="2291.67"/>
    <n v="1801.74"/>
    <n v="1094.76"/>
    <n v="1156.1199999999999"/>
    <n v="172.7"/>
    <n v="11.75"/>
    <n v="6528.73"/>
    <n v="1417.35"/>
    <n v="956.93"/>
    <n v="813.46"/>
    <n v="1098.42"/>
    <n v="0"/>
    <n v="11.83"/>
    <n v="4297.99"/>
    <n v="10826.72"/>
    <n v="3187.73"/>
    <n v="26432.7"/>
    <n v="12570.95"/>
    <n v="8102.94"/>
    <n v="10025.49"/>
    <n v="1297"/>
    <n v="79.8"/>
    <n v="58508.88"/>
    <n v="48403.6"/>
    <n v="17386.02"/>
    <n v="65789.61"/>
    <n v="18.149999999999999"/>
    <n v="19895.349999999999"/>
    <n v="38479.379999999997"/>
    <n v="19.41"/>
    <s v="Oakland"/>
    <x v="0"/>
  </r>
  <r>
    <n v="345"/>
    <x v="0"/>
    <m/>
    <n v="2401"/>
    <n v="226"/>
    <n v="6822.18"/>
    <n v="4094.35"/>
    <n v="10916.53"/>
    <n v="20.54"/>
    <n v="7.59"/>
    <n v="1356.79"/>
    <n v="1168.3499999999999"/>
    <n v="703.16"/>
    <n v="543.61"/>
    <n v="115.2"/>
    <n v="3.83"/>
    <n v="3890.93"/>
    <n v="429.88"/>
    <n v="641.78"/>
    <n v="500.17"/>
    <n v="552.70000000000005"/>
    <n v="0"/>
    <n v="3.83"/>
    <n v="2128.37"/>
    <n v="6019.3"/>
    <n v="1571.83"/>
    <n v="16186.85"/>
    <n v="8505.59"/>
    <n v="5355.95"/>
    <n v="4834.6899999999996"/>
    <n v="784.14"/>
    <n v="21"/>
    <n v="35688.230000000003"/>
    <n v="30832.53"/>
    <n v="10839.56"/>
    <n v="41672.089999999997"/>
    <n v="17.36"/>
    <n v="5929.76"/>
    <n v="16884.330000000002"/>
    <n v="26.24"/>
    <s v="Oakland"/>
    <x v="0"/>
  </r>
  <r>
    <n v="346"/>
    <x v="0"/>
    <m/>
    <n v="1507"/>
    <n v="335"/>
    <n v="4610.55"/>
    <n v="3097.46"/>
    <n v="7708.01"/>
    <n v="21.6"/>
    <n v="8.3699999999999992"/>
    <n v="872.45"/>
    <n v="762.79"/>
    <n v="454.72"/>
    <n v="432.03"/>
    <n v="75.959999999999994"/>
    <n v="4.0599999999999996"/>
    <n v="2602.0100000000002"/>
    <n v="500.69"/>
    <n v="417.87"/>
    <n v="316.32"/>
    <n v="420.62"/>
    <n v="0"/>
    <n v="4.0599999999999996"/>
    <n v="1659.56"/>
    <n v="4261.57"/>
    <n v="1234.8800000000001"/>
    <n v="10954.34"/>
    <n v="6109.54"/>
    <n v="3739.58"/>
    <n v="4121.3599999999997"/>
    <n v="391.46"/>
    <n v="27.93"/>
    <n v="25344.21"/>
    <n v="21194.92"/>
    <n v="7264.09"/>
    <n v="28459.01"/>
    <n v="18.88"/>
    <n v="7045.57"/>
    <n v="15439.41"/>
    <n v="21.03"/>
    <s v="Oakland"/>
    <x v="0"/>
  </r>
  <r>
    <n v="347"/>
    <x v="0"/>
    <m/>
    <n v="4184"/>
    <n v="560"/>
    <n v="12291.81"/>
    <n v="8399.2900000000009"/>
    <n v="20691.099999999999"/>
    <n v="20.56"/>
    <n v="7.9"/>
    <n v="2356.16"/>
    <n v="2036.53"/>
    <n v="1259.6199999999999"/>
    <n v="1110.78"/>
    <n v="199.68"/>
    <n v="8.5399999999999991"/>
    <n v="6971.31"/>
    <n v="1036.42"/>
    <n v="1336.95"/>
    <n v="928.24"/>
    <n v="1134.3900000000001"/>
    <n v="0"/>
    <n v="8.5399999999999991"/>
    <n v="4444.55"/>
    <n v="11415.85"/>
    <n v="3301.61"/>
    <n v="29817.08"/>
    <n v="16007.97"/>
    <n v="10151.01"/>
    <n v="10298.23"/>
    <n v="1238.6300000000001"/>
    <n v="52.15"/>
    <n v="67565.070000000007"/>
    <n v="57214.7"/>
    <n v="19472.060000000001"/>
    <n v="76686.75"/>
    <n v="18.329999999999998"/>
    <n v="13372.82"/>
    <n v="36561.39"/>
    <n v="23.88"/>
    <s v="Oakland"/>
    <x v="0"/>
  </r>
  <r>
    <n v="348"/>
    <x v="0"/>
    <m/>
    <n v="1857"/>
    <n v="211"/>
    <n v="5551.1"/>
    <n v="3286.55"/>
    <n v="8837.65"/>
    <n v="22.07"/>
    <n v="8.68"/>
    <n v="1273.8"/>
    <n v="986.73"/>
    <n v="557.6"/>
    <n v="447.09"/>
    <n v="88.08"/>
    <n v="3.27"/>
    <n v="3356.56"/>
    <n v="421.47"/>
    <n v="520.16999999999996"/>
    <n v="394.54"/>
    <n v="448.51"/>
    <n v="0"/>
    <n v="3.27"/>
    <n v="1787.95"/>
    <n v="5144.51"/>
    <n v="1336.17"/>
    <n v="16104.89"/>
    <n v="8570.26"/>
    <n v="4854.0200000000004"/>
    <n v="4490.07"/>
    <n v="482.38"/>
    <n v="19.829999999999998"/>
    <n v="34521.449999999997"/>
    <n v="30011.55"/>
    <n v="9807.66"/>
    <n v="39819.21"/>
    <n v="21.44"/>
    <n v="5524.3"/>
    <n v="16019.1"/>
    <n v="26.18"/>
    <s v="Oakland"/>
    <x v="0"/>
  </r>
  <r>
    <n v="349"/>
    <x v="0"/>
    <m/>
    <n v="5683"/>
    <n v="849"/>
    <n v="15029.44"/>
    <n v="9987.02"/>
    <n v="25016.46"/>
    <n v="20.100000000000001"/>
    <n v="7.03"/>
    <n v="2300.4899999999998"/>
    <n v="2225.6999999999998"/>
    <n v="1436.07"/>
    <n v="1254.75"/>
    <n v="239.51"/>
    <n v="11.29"/>
    <n v="7467.81"/>
    <n v="1498.81"/>
    <n v="1168.73"/>
    <n v="964.18"/>
    <n v="1238.25"/>
    <n v="0"/>
    <n v="11.37"/>
    <n v="4881.34"/>
    <n v="12349.15"/>
    <n v="3631.72"/>
    <n v="27817.84"/>
    <n v="14714.67"/>
    <n v="9971.7900000000009"/>
    <n v="10012.33"/>
    <n v="1824.12"/>
    <n v="73.900000000000006"/>
    <n v="64414.65"/>
    <n v="54328.43"/>
    <n v="19668.75"/>
    <n v="73997.179999999993"/>
    <n v="13.02"/>
    <n v="19593.52"/>
    <n v="39055.949999999997"/>
    <n v="23.08"/>
    <s v="Oakland"/>
    <x v="0"/>
  </r>
  <r>
    <n v="350"/>
    <x v="0"/>
    <m/>
    <n v="1651"/>
    <n v="556"/>
    <n v="5203.26"/>
    <n v="5296.22"/>
    <n v="10499.48"/>
    <n v="18.64"/>
    <n v="6.59"/>
    <n v="653.24"/>
    <n v="631.16999999999996"/>
    <n v="415.05"/>
    <n v="758.78"/>
    <n v="67.680000000000007"/>
    <n v="6.13"/>
    <n v="2532.0500000000002"/>
    <n v="580.24"/>
    <n v="860.17"/>
    <n v="455.29"/>
    <n v="771.49"/>
    <n v="0"/>
    <n v="6.13"/>
    <n v="2673.32"/>
    <n v="5205.37"/>
    <n v="1895.7"/>
    <n v="7493.12"/>
    <n v="4203.71"/>
    <n v="2873.1"/>
    <n v="5923.96"/>
    <n v="481.02"/>
    <n v="37.82"/>
    <n v="21012.720000000001"/>
    <n v="15050.94"/>
    <n v="5648.62"/>
    <n v="20699.560000000001"/>
    <n v="12.54"/>
    <n v="7526.59"/>
    <n v="19305.18"/>
    <n v="13.54"/>
    <s v="Oakland"/>
    <x v="0"/>
  </r>
  <r>
    <n v="351"/>
    <x v="0"/>
    <m/>
    <n v="2323"/>
    <n v="87"/>
    <n v="5454.53"/>
    <n v="2768.63"/>
    <n v="8223.16"/>
    <n v="18.78"/>
    <n v="6.16"/>
    <n v="800"/>
    <n v="865.54"/>
    <n v="508.84"/>
    <n v="319.68"/>
    <n v="97.92"/>
    <n v="2.34"/>
    <n v="2594.3200000000002"/>
    <n v="145.97999999999999"/>
    <n v="379.97"/>
    <n v="317.19"/>
    <n v="331.56"/>
    <n v="0"/>
    <n v="2.34"/>
    <n v="1177.03"/>
    <n v="3771.35"/>
    <n v="843.14"/>
    <n v="9541.4"/>
    <n v="5397"/>
    <n v="3327.26"/>
    <n v="2397.8200000000002"/>
    <n v="753.91"/>
    <n v="11.41"/>
    <n v="21428.799999999999"/>
    <n v="19019.57"/>
    <n v="7124.01"/>
    <n v="26143.58"/>
    <n v="11.25"/>
    <n v="1637.24"/>
    <n v="7067.8"/>
    <n v="18.82"/>
    <s v="Oakland"/>
    <x v="0"/>
  </r>
  <r>
    <n v="352"/>
    <x v="0"/>
    <m/>
    <n v="3089"/>
    <n v="249"/>
    <n v="7408.26"/>
    <n v="4201.45"/>
    <n v="11609.71"/>
    <n v="18.53"/>
    <n v="6.14"/>
    <n v="1016.49"/>
    <n v="1119.9100000000001"/>
    <n v="663.53"/>
    <n v="494.12"/>
    <n v="127.18"/>
    <n v="4.1399999999999997"/>
    <n v="3425.38"/>
    <n v="398.49"/>
    <n v="500.37"/>
    <n v="430.07"/>
    <n v="498.68"/>
    <n v="0"/>
    <n v="4.1399999999999997"/>
    <n v="1831.74"/>
    <n v="5257.12"/>
    <n v="1328.93"/>
    <n v="12120.45"/>
    <n v="6700.35"/>
    <n v="4178.0200000000004"/>
    <n v="3572.23"/>
    <n v="1039.8800000000001"/>
    <n v="21.67"/>
    <n v="27632.59"/>
    <n v="24038.69"/>
    <n v="9096.92"/>
    <n v="33135.61"/>
    <n v="10.73"/>
    <n v="4686.8999999999996"/>
    <n v="12246.92"/>
    <n v="18.82"/>
    <s v="Oakland"/>
    <x v="0"/>
  </r>
  <r>
    <n v="353"/>
    <x v="0"/>
    <m/>
    <n v="2273"/>
    <n v="114"/>
    <n v="5414.27"/>
    <n v="3171.77"/>
    <n v="8586.0400000000009"/>
    <n v="18.010000000000002"/>
    <n v="6.03"/>
    <n v="756.43"/>
    <n v="819.3"/>
    <n v="487.5"/>
    <n v="375.46"/>
    <n v="93.21"/>
    <n v="2.58"/>
    <n v="2534.4699999999998"/>
    <n v="186.2"/>
    <n v="460.04"/>
    <n v="344.16"/>
    <n v="394.71"/>
    <n v="0"/>
    <n v="2.58"/>
    <n v="1387.68"/>
    <n v="3922.15"/>
    <n v="990.4"/>
    <n v="8859.4599999999991"/>
    <n v="5156.08"/>
    <n v="3092.8"/>
    <n v="2761.83"/>
    <n v="716.95"/>
    <n v="11.98"/>
    <n v="20599.099999999999"/>
    <n v="17825.29"/>
    <n v="6755.94"/>
    <n v="24581.23"/>
    <n v="10.81"/>
    <n v="2113.29"/>
    <n v="8458.66"/>
    <n v="18.54"/>
    <s v="Oakland"/>
    <x v="0"/>
  </r>
  <r>
    <n v="354"/>
    <x v="0"/>
    <m/>
    <n v="2091"/>
    <n v="740"/>
    <n v="6093.21"/>
    <n v="5396.17"/>
    <n v="11489.38"/>
    <n v="17.350000000000001"/>
    <n v="6.73"/>
    <n v="776.01"/>
    <n v="819.28"/>
    <n v="522.05999999999995"/>
    <n v="641.58000000000004"/>
    <n v="89.27"/>
    <n v="7.51"/>
    <n v="2855.71"/>
    <n v="843.98"/>
    <n v="823.28"/>
    <n v="338.8"/>
    <n v="589.03"/>
    <n v="0"/>
    <n v="7.58"/>
    <n v="2602.6799999999998"/>
    <n v="5458.39"/>
    <n v="2006.06"/>
    <n v="9265.49"/>
    <n v="5514.2"/>
    <n v="3462.68"/>
    <n v="4815.28"/>
    <n v="733.65"/>
    <n v="50.67"/>
    <n v="23841.96"/>
    <n v="18976.02"/>
    <n v="7052.19"/>
    <n v="26028.2"/>
    <n v="12.45"/>
    <n v="10983.6"/>
    <n v="19813.939999999999"/>
    <n v="14.84"/>
    <s v="Oakland"/>
    <x v="0"/>
  </r>
  <r>
    <n v="355"/>
    <x v="0"/>
    <m/>
    <n v="2807"/>
    <n v="231"/>
    <n v="7204.67"/>
    <n v="4788.4799999999996"/>
    <n v="11993.15"/>
    <n v="16.82"/>
    <n v="6.12"/>
    <n v="1044.77"/>
    <n v="1121.6199999999999"/>
    <n v="701.91"/>
    <n v="596.05999999999995"/>
    <n v="123.01"/>
    <n v="3.81"/>
    <n v="3591.18"/>
    <n v="445.65"/>
    <n v="676.14"/>
    <n v="516.75"/>
    <n v="613.35"/>
    <n v="0"/>
    <n v="3.81"/>
    <n v="2255.6999999999998"/>
    <n v="5846.88"/>
    <n v="1638.54"/>
    <n v="12083.27"/>
    <n v="7011.72"/>
    <n v="4465.59"/>
    <n v="4337.34"/>
    <n v="945.35"/>
    <n v="15.64"/>
    <n v="28858.91"/>
    <n v="24505.93"/>
    <n v="9354.11"/>
    <n v="33860.04"/>
    <n v="12.06"/>
    <n v="5745.87"/>
    <n v="15186.53"/>
    <n v="24.87"/>
    <s v="Oakland"/>
    <x v="0"/>
  </r>
  <r>
    <n v="356"/>
    <x v="0"/>
    <m/>
    <n v="2693"/>
    <n v="319"/>
    <n v="6969.12"/>
    <n v="4367.3900000000003"/>
    <n v="11336.51"/>
    <n v="18.75"/>
    <n v="7.01"/>
    <n v="1041.4100000000001"/>
    <n v="1118.08"/>
    <n v="696.83"/>
    <n v="539.47"/>
    <n v="123.13"/>
    <n v="4.49"/>
    <n v="3523.42"/>
    <n v="632.49"/>
    <n v="515.02"/>
    <n v="440.76"/>
    <n v="534.03"/>
    <n v="0"/>
    <n v="4.5"/>
    <n v="2126.79"/>
    <n v="5650.22"/>
    <n v="1588.27"/>
    <n v="12671.6"/>
    <n v="7944.81"/>
    <n v="4945.53"/>
    <n v="4366.68"/>
    <n v="966.8"/>
    <n v="25.56"/>
    <n v="30920.98"/>
    <n v="26528.74"/>
    <n v="9606.01"/>
    <n v="36134.76"/>
    <n v="13.42"/>
    <n v="8392.7900000000009"/>
    <n v="17172.16"/>
    <n v="26.31"/>
    <s v="Oakland"/>
    <x v="0"/>
  </r>
  <r>
    <n v="357"/>
    <x v="0"/>
    <m/>
    <n v="1249"/>
    <n v="316"/>
    <n v="3853.21"/>
    <n v="2613.88"/>
    <n v="6467.09"/>
    <n v="19.28"/>
    <n v="7.45"/>
    <n v="662.03"/>
    <n v="635.52"/>
    <n v="408.56"/>
    <n v="379.27"/>
    <n v="50.22"/>
    <n v="3.55"/>
    <n v="2139.16"/>
    <n v="399.95"/>
    <n v="291.57"/>
    <n v="260.67"/>
    <n v="360.72"/>
    <n v="0"/>
    <n v="3.55"/>
    <n v="1316.46"/>
    <n v="3455.62"/>
    <n v="952.18"/>
    <n v="7935.91"/>
    <n v="4822.3500000000004"/>
    <n v="3023.86"/>
    <n v="3135.26"/>
    <n v="425.56"/>
    <n v="23.56"/>
    <n v="19366.5"/>
    <n v="16207.68"/>
    <n v="5817.84"/>
    <n v="22025.52"/>
    <n v="17.63"/>
    <n v="4728.6499999999996"/>
    <n v="10409.83"/>
    <n v="14.96"/>
    <s v="Oakland"/>
    <x v="0"/>
  </r>
  <r>
    <n v="358"/>
    <x v="0"/>
    <m/>
    <n v="2417"/>
    <n v="470"/>
    <n v="7365.76"/>
    <n v="5292.98"/>
    <n v="12658.74"/>
    <n v="18.29"/>
    <n v="6.87"/>
    <n v="1279.47"/>
    <n v="1210.77"/>
    <n v="782.92"/>
    <n v="752.93"/>
    <n v="95.07"/>
    <n v="5.86"/>
    <n v="4127.03"/>
    <n v="609.37"/>
    <n v="731"/>
    <n v="558.42999999999995"/>
    <n v="747.27"/>
    <n v="0"/>
    <n v="5.86"/>
    <n v="2651.94"/>
    <n v="6778.96"/>
    <n v="1898.81"/>
    <n v="15560.71"/>
    <n v="8582.5499999999993"/>
    <n v="5474.98"/>
    <n v="6002.5"/>
    <n v="807.58"/>
    <n v="31.52"/>
    <n v="36459.839999999997"/>
    <n v="30425.82"/>
    <n v="10942.55"/>
    <n v="41368.36"/>
    <n v="17.12"/>
    <n v="7022.26"/>
    <n v="18698.400000000001"/>
    <n v="14.94"/>
    <s v="Oakland"/>
    <x v="0"/>
  </r>
  <r>
    <n v="359"/>
    <x v="0"/>
    <m/>
    <n v="937"/>
    <n v="68"/>
    <n v="2601.46"/>
    <n v="1511.24"/>
    <n v="4112.7"/>
    <n v="17.690000000000001"/>
    <n v="6.46"/>
    <n v="474.29"/>
    <n v="453.44"/>
    <n v="292.27999999999997"/>
    <n v="198.66"/>
    <n v="34.76"/>
    <n v="1.28"/>
    <n v="1454.71"/>
    <n v="108.19"/>
    <n v="215.82"/>
    <n v="191.05"/>
    <n v="202.59"/>
    <n v="0"/>
    <n v="1.28"/>
    <n v="718.93"/>
    <n v="2173.64"/>
    <n v="515.05999999999995"/>
    <n v="5643.32"/>
    <n v="3072.1"/>
    <n v="1942.08"/>
    <n v="1499.45"/>
    <n v="300.79000000000002"/>
    <n v="5.0599999999999996"/>
    <n v="12462.8"/>
    <n v="10958.3"/>
    <n v="4073.7"/>
    <n v="15032"/>
    <n v="16.04"/>
    <n v="1196.93"/>
    <n v="4371.37"/>
    <n v="17.600000000000001"/>
    <s v="Oakland"/>
    <x v="0"/>
  </r>
  <r>
    <n v="360"/>
    <x v="0"/>
    <m/>
    <n v="2854"/>
    <n v="159"/>
    <n v="6046.51"/>
    <n v="5129.2700000000004"/>
    <n v="11175.78"/>
    <n v="18.55"/>
    <n v="6.94"/>
    <n v="1196.04"/>
    <n v="809.08"/>
    <n v="491.13"/>
    <n v="411.67"/>
    <n v="231.79"/>
    <n v="3.2"/>
    <n v="3142.91"/>
    <n v="301.95999999999998"/>
    <n v="483.79"/>
    <n v="375.66"/>
    <n v="418.48"/>
    <n v="980.16"/>
    <n v="3.2"/>
    <n v="2563.2600000000002"/>
    <n v="5706.17"/>
    <n v="2141.5700000000002"/>
    <n v="14708.03"/>
    <n v="6324"/>
    <n v="3810.59"/>
    <n v="3580.1"/>
    <n v="1977.05"/>
    <n v="20.43"/>
    <n v="30420.2"/>
    <n v="26819.67"/>
    <n v="8698.83"/>
    <n v="35518.5"/>
    <n v="12.45"/>
    <n v="4230.58"/>
    <n v="15209.18"/>
    <n v="26.61"/>
    <s v="Oakland"/>
    <x v="0"/>
  </r>
  <r>
    <n v="361"/>
    <x v="0"/>
    <m/>
    <n v="556"/>
    <n v="119"/>
    <n v="1323.03"/>
    <n v="1027.6600000000001"/>
    <n v="2350.69"/>
    <n v="20.309999999999999"/>
    <n v="8.1999999999999993"/>
    <n v="246.57"/>
    <n v="172.4"/>
    <n v="98"/>
    <n v="128.25"/>
    <n v="45.58"/>
    <n v="1.24"/>
    <n v="692.04"/>
    <n v="182.51"/>
    <n v="119.32"/>
    <n v="81.040000000000006"/>
    <n v="122.16"/>
    <n v="38.96"/>
    <n v="1.25"/>
    <n v="545.23"/>
    <n v="1237.27"/>
    <n v="421.82"/>
    <n v="3029.32"/>
    <n v="1416.24"/>
    <n v="774"/>
    <n v="1130.21"/>
    <n v="403.19"/>
    <n v="8.0299999999999994"/>
    <n v="6760.99"/>
    <n v="5622.75"/>
    <n v="1828.4"/>
    <n v="7451.15"/>
    <n v="13.4"/>
    <n v="2894.03"/>
    <n v="5112.18"/>
    <n v="24.32"/>
    <s v="Oakland"/>
    <x v="0"/>
  </r>
  <r>
    <n v="362"/>
    <x v="0"/>
    <m/>
    <n v="2741"/>
    <n v="166"/>
    <n v="7259.35"/>
    <n v="4379.92"/>
    <n v="11639.27"/>
    <n v="19.96"/>
    <n v="7.35"/>
    <n v="1185.04"/>
    <n v="1290.1500000000001"/>
    <n v="801.16"/>
    <n v="559.97"/>
    <n v="145.04"/>
    <n v="3.75"/>
    <n v="3985.12"/>
    <n v="294.47000000000003"/>
    <n v="668.82"/>
    <n v="545.94000000000005"/>
    <n v="576.66999999999996"/>
    <n v="0"/>
    <n v="3.76"/>
    <n v="2089.65"/>
    <n v="6074.77"/>
    <n v="1509.23"/>
    <n v="14796.49"/>
    <n v="10678.82"/>
    <n v="5993.17"/>
    <n v="4912.46"/>
    <n v="1222.33"/>
    <n v="20.09"/>
    <n v="37623.370000000003"/>
    <n v="32690.81"/>
    <n v="11698.66"/>
    <n v="44389.47"/>
    <n v="16.190000000000001"/>
    <n v="4562.83"/>
    <n v="15734.49"/>
    <n v="27.49"/>
    <s v="Oakland"/>
    <x v="0"/>
  </r>
  <r>
    <n v="363"/>
    <x v="0"/>
    <m/>
    <n v="2168"/>
    <n v="200"/>
    <n v="5792.52"/>
    <n v="3659.1"/>
    <n v="9451.6200000000008"/>
    <n v="20.239999999999998"/>
    <n v="7.67"/>
    <n v="927.18"/>
    <n v="990.89"/>
    <n v="619.55999999999995"/>
    <n v="465.19"/>
    <n v="110.73"/>
    <n v="3.66"/>
    <n v="3117.21"/>
    <n v="347.61"/>
    <n v="517.03"/>
    <n v="418.22"/>
    <n v="471.67"/>
    <n v="0"/>
    <n v="3.66"/>
    <n v="1758.19"/>
    <n v="4875.41"/>
    <n v="1282.8599999999999"/>
    <n v="11815.92"/>
    <n v="8536.52"/>
    <n v="4695.6099999999997"/>
    <n v="4091.29"/>
    <n v="1042.51"/>
    <n v="22.11"/>
    <n v="30203.96"/>
    <n v="26090.560000000001"/>
    <n v="9215.85"/>
    <n v="35306.410000000003"/>
    <n v="16.29"/>
    <n v="6014.71"/>
    <n v="14892.18"/>
    <n v="30.07"/>
    <s v="Oakland"/>
    <x v="0"/>
  </r>
  <r>
    <n v="364"/>
    <x v="0"/>
    <m/>
    <n v="1340"/>
    <n v="66"/>
    <n v="3014.18"/>
    <n v="1820.91"/>
    <n v="4835.09"/>
    <n v="18.18"/>
    <n v="6.49"/>
    <n v="398"/>
    <n v="436.59"/>
    <n v="258.95"/>
    <n v="213.45"/>
    <n v="44.03"/>
    <n v="1.52"/>
    <n v="1352.54"/>
    <n v="119.12"/>
    <n v="255.43"/>
    <n v="201.97"/>
    <n v="222.04"/>
    <n v="0"/>
    <n v="1.52"/>
    <n v="800.08"/>
    <n v="2152.63"/>
    <n v="576.52"/>
    <n v="5021.3"/>
    <n v="3278.36"/>
    <n v="1779.42"/>
    <n v="1666.36"/>
    <n v="448.68"/>
    <n v="7.51"/>
    <n v="12201.64"/>
    <n v="10527.77"/>
    <n v="3824.73"/>
    <n v="14352.5"/>
    <n v="10.71"/>
    <n v="1574.98"/>
    <n v="5164.6000000000004"/>
    <n v="23.86"/>
    <s v="Oakland"/>
    <x v="0"/>
  </r>
  <r>
    <n v="365"/>
    <x v="0"/>
    <m/>
    <n v="1322"/>
    <n v="1440"/>
    <n v="5274.91"/>
    <n v="7288.89"/>
    <n v="12563.8"/>
    <n v="17.73"/>
    <n v="7.03"/>
    <n v="376.74"/>
    <n v="430.97"/>
    <n v="252.98"/>
    <n v="1087.17"/>
    <n v="40.22"/>
    <n v="12.29"/>
    <n v="2200.36"/>
    <n v="1253.8599999999999"/>
    <n v="943.2"/>
    <n v="380.09"/>
    <n v="990.98"/>
    <n v="0"/>
    <n v="12.38"/>
    <n v="3580.51"/>
    <n v="5780.87"/>
    <n v="2577.15"/>
    <n v="4784.25"/>
    <n v="3236.77"/>
    <n v="1687.65"/>
    <n v="8145.08"/>
    <n v="408.25"/>
    <n v="83.27"/>
    <n v="18345.27"/>
    <n v="10116.92"/>
    <n v="3726.45"/>
    <n v="13843.37"/>
    <n v="10.47"/>
    <n v="17334.8"/>
    <n v="29643.72"/>
    <n v="12.04"/>
    <s v="Oakland"/>
    <x v="0"/>
  </r>
  <r>
    <n v="366"/>
    <x v="0"/>
    <m/>
    <n v="1704"/>
    <n v="22"/>
    <n v="3759.03"/>
    <n v="2010.3"/>
    <n v="5769.33"/>
    <n v="18.260000000000002"/>
    <n v="6.42"/>
    <n v="543.09"/>
    <n v="601.54999999999995"/>
    <n v="343.97"/>
    <n v="233.34"/>
    <n v="63.51"/>
    <n v="1.41"/>
    <n v="1786.86"/>
    <n v="38.21"/>
    <n v="298.27"/>
    <n v="249.97"/>
    <n v="247.73"/>
    <n v="0"/>
    <n v="1.41"/>
    <n v="835.59"/>
    <n v="2622.46"/>
    <n v="586.45000000000005"/>
    <n v="6765.5"/>
    <n v="4498.82"/>
    <n v="2345.36"/>
    <n v="1820.14"/>
    <n v="654.29999999999995"/>
    <n v="5.42"/>
    <n v="16089.52"/>
    <n v="14263.97"/>
    <n v="5213.04"/>
    <n v="19477.009999999998"/>
    <n v="11.43"/>
    <n v="501.72"/>
    <n v="4737.47"/>
    <n v="22.81"/>
    <s v="Oakland"/>
    <x v="0"/>
  </r>
  <r>
    <n v="367"/>
    <x v="0"/>
    <m/>
    <n v="1313"/>
    <n v="22"/>
    <n v="2893.08"/>
    <n v="1562.91"/>
    <n v="4455.99"/>
    <n v="18.32"/>
    <n v="6.43"/>
    <n v="434.98"/>
    <n v="465.36"/>
    <n v="265.70999999999998"/>
    <n v="183.37"/>
    <n v="50.35"/>
    <n v="1.1499999999999999"/>
    <n v="1400.91"/>
    <n v="37.950000000000003"/>
    <n v="223.1"/>
    <n v="191.05"/>
    <n v="193.69"/>
    <n v="0"/>
    <n v="1.1499999999999999"/>
    <n v="646.94000000000005"/>
    <n v="2047.85"/>
    <n v="452.1"/>
    <n v="5440.54"/>
    <n v="3438.16"/>
    <n v="1788.32"/>
    <n v="1413.19"/>
    <n v="540.47"/>
    <n v="4.3600000000000003"/>
    <n v="12625.04"/>
    <n v="11207.49"/>
    <n v="4062.64"/>
    <n v="15270.13"/>
    <n v="11.63"/>
    <n v="503.84"/>
    <n v="3749.31"/>
    <n v="22.9"/>
    <s v="Oakland"/>
    <x v="0"/>
  </r>
  <r>
    <n v="368"/>
    <x v="0"/>
    <m/>
    <n v="3280"/>
    <n v="79"/>
    <n v="7318.79"/>
    <n v="4191.74"/>
    <n v="11510.53"/>
    <n v="16.91"/>
    <n v="5.98"/>
    <n v="999.91"/>
    <n v="1104.74"/>
    <n v="642.27"/>
    <n v="480.64"/>
    <n v="114.34"/>
    <n v="3.08"/>
    <n v="3344.99"/>
    <n v="138.88"/>
    <n v="559.65"/>
    <n v="485.07"/>
    <n v="509.08"/>
    <n v="0"/>
    <n v="3.08"/>
    <n v="1695.77"/>
    <n v="5040.76"/>
    <n v="1183.5999999999999"/>
    <n v="12699.75"/>
    <n v="7352.68"/>
    <n v="3914.19"/>
    <n v="3381.88"/>
    <n v="1319.61"/>
    <n v="11.11"/>
    <n v="28679.22"/>
    <n v="25286.23"/>
    <n v="9443.48"/>
    <n v="34729.699999999997"/>
    <n v="10.59"/>
    <n v="1819.65"/>
    <n v="9378.4"/>
    <n v="23.03"/>
    <s v="Oakland"/>
    <x v="0"/>
  </r>
  <r>
    <n v="369"/>
    <x v="0"/>
    <m/>
    <n v="1982"/>
    <n v="111"/>
    <n v="4569.4399999999996"/>
    <n v="2589.66"/>
    <n v="7159.1"/>
    <n v="16.63"/>
    <n v="6.19"/>
    <n v="629.14"/>
    <n v="736.08"/>
    <n v="448.76"/>
    <n v="310.93"/>
    <n v="77.680000000000007"/>
    <n v="2.38"/>
    <n v="2204.9699999999998"/>
    <n v="181.72"/>
    <n v="325.16000000000003"/>
    <n v="288.07"/>
    <n v="319.74"/>
    <n v="0"/>
    <n v="2.38"/>
    <n v="1117.07"/>
    <n v="3322.04"/>
    <n v="794.95"/>
    <n v="7433.74"/>
    <n v="5077.22"/>
    <n v="2887.36"/>
    <n v="2316.1799999999998"/>
    <n v="730.89"/>
    <n v="11.02"/>
    <n v="18456.41"/>
    <n v="16129.21"/>
    <n v="6145.23"/>
    <n v="22274.45"/>
    <n v="11.24"/>
    <n v="2016.87"/>
    <n v="6887.84"/>
    <n v="18.170000000000002"/>
    <s v="Oakland"/>
    <x v="0"/>
  </r>
  <r>
    <n v="370"/>
    <x v="0"/>
    <m/>
    <n v="2551"/>
    <n v="351"/>
    <n v="6307.28"/>
    <n v="4490.24"/>
    <n v="10797.52"/>
    <n v="15.98"/>
    <n v="6.11"/>
    <n v="783.12"/>
    <n v="932.47"/>
    <n v="565.52"/>
    <n v="576.89"/>
    <n v="94.75"/>
    <n v="4.75"/>
    <n v="2957.5"/>
    <n v="415.58"/>
    <n v="549.26"/>
    <n v="428.67"/>
    <n v="582.48"/>
    <n v="0"/>
    <n v="4.76"/>
    <n v="1980.76"/>
    <n v="4938.25"/>
    <n v="1393.52"/>
    <n v="9259.81"/>
    <n v="6269.22"/>
    <n v="3461.31"/>
    <n v="4120.47"/>
    <n v="912.78"/>
    <n v="25.1"/>
    <n v="24048.7"/>
    <n v="19903.13"/>
    <n v="7679.87"/>
    <n v="27582.99"/>
    <n v="10.81"/>
    <n v="4905.8599999999997"/>
    <n v="13012.07"/>
    <n v="13.98"/>
    <s v="Oakland"/>
    <x v="0"/>
  </r>
  <r>
    <n v="371"/>
    <x v="0"/>
    <m/>
    <n v="2068"/>
    <n v="374"/>
    <n v="5187.22"/>
    <n v="3520.37"/>
    <n v="8707.59"/>
    <n v="17.41"/>
    <n v="6.71"/>
    <n v="648.16999999999996"/>
    <n v="779.87"/>
    <n v="475.11"/>
    <n v="461.35"/>
    <n v="81.180000000000007"/>
    <n v="4.37"/>
    <n v="2450.06"/>
    <n v="474.56"/>
    <n v="389.31"/>
    <n v="323.88"/>
    <n v="446.17"/>
    <n v="0"/>
    <n v="4.37"/>
    <n v="1638.29"/>
    <n v="4088.35"/>
    <n v="1187.75"/>
    <n v="7932.39"/>
    <n v="5648.63"/>
    <n v="3263.44"/>
    <n v="3583.44"/>
    <n v="725.43"/>
    <n v="26.29"/>
    <n v="21179.62"/>
    <n v="17569.89"/>
    <n v="6564.96"/>
    <n v="24134.85"/>
    <n v="11.67"/>
    <n v="5936.08"/>
    <n v="12319.67"/>
    <n v="15.87"/>
    <s v="Oakland"/>
    <x v="0"/>
  </r>
  <r>
    <n v="372"/>
    <x v="0"/>
    <m/>
    <n v="3189"/>
    <n v="518"/>
    <n v="7812.22"/>
    <n v="5068.3100000000004"/>
    <n v="12880.53"/>
    <n v="16.96"/>
    <n v="6.55"/>
    <n v="969.75"/>
    <n v="1158.54"/>
    <n v="710.24"/>
    <n v="656.12"/>
    <n v="120.81"/>
    <n v="6.57"/>
    <n v="3622.03"/>
    <n v="626.96"/>
    <n v="530.73"/>
    <n v="467.74"/>
    <n v="638.39"/>
    <n v="0"/>
    <n v="6.66"/>
    <n v="2270.48"/>
    <n v="5892.5"/>
    <n v="1625.43"/>
    <n v="11678.2"/>
    <n v="8102.71"/>
    <n v="4580.29"/>
    <n v="4841.53"/>
    <n v="1122.68"/>
    <n v="41.36"/>
    <n v="30366.77"/>
    <n v="25483.88"/>
    <n v="9713.2099999999991"/>
    <n v="35197.089999999997"/>
    <n v="11.04"/>
    <n v="7250.32"/>
    <n v="16018.63"/>
    <n v="14"/>
    <s v="Oakland"/>
    <x v="0"/>
  </r>
  <r>
    <n v="373"/>
    <x v="0"/>
    <m/>
    <n v="2538"/>
    <n v="224"/>
    <n v="5994.9"/>
    <n v="4147.72"/>
    <n v="10142.620000000001"/>
    <n v="17.12"/>
    <n v="6.01"/>
    <n v="711.92"/>
    <n v="792.53"/>
    <n v="529.25"/>
    <n v="497.66"/>
    <n v="93.88"/>
    <n v="3.52"/>
    <n v="2628.75"/>
    <n v="391.52"/>
    <n v="561.58000000000004"/>
    <n v="419.41"/>
    <n v="511.64"/>
    <n v="0"/>
    <n v="3.52"/>
    <n v="1887.68"/>
    <n v="4516.42"/>
    <n v="1372.52"/>
    <n v="8537.7999999999993"/>
    <n v="5407.93"/>
    <n v="3285.73"/>
    <n v="3555.06"/>
    <n v="845.71"/>
    <n v="15.76"/>
    <n v="21647.99"/>
    <n v="18077.169999999998"/>
    <n v="6876.38"/>
    <n v="24953.55"/>
    <n v="9.83"/>
    <n v="5242.0200000000004"/>
    <n v="12626.4"/>
    <n v="23.4"/>
    <s v="Oakland"/>
    <x v="0"/>
  </r>
  <r>
    <n v="374"/>
    <x v="0"/>
    <m/>
    <n v="1773"/>
    <n v="23"/>
    <n v="4001.29"/>
    <n v="2043.76"/>
    <n v="6045.05"/>
    <n v="17.11"/>
    <n v="5.82"/>
    <n v="539.97"/>
    <n v="625.74"/>
    <n v="397.63"/>
    <n v="232.12"/>
    <n v="75.540000000000006"/>
    <n v="1.46"/>
    <n v="1872.47"/>
    <n v="41.73"/>
    <n v="293.62"/>
    <n v="252.02"/>
    <n v="247.29"/>
    <n v="0"/>
    <n v="1.46"/>
    <n v="836.12"/>
    <n v="2708.59"/>
    <n v="587.37"/>
    <n v="6292.09"/>
    <n v="4106.6499999999996"/>
    <n v="2475.7399999999998"/>
    <n v="1673.23"/>
    <n v="678.26"/>
    <n v="5.4"/>
    <n v="15231.36"/>
    <n v="13552.74"/>
    <n v="5258.16"/>
    <n v="18810.900000000001"/>
    <n v="10.61"/>
    <n v="500.62"/>
    <n v="4399.2299999999996"/>
    <n v="21.77"/>
    <s v="Oakland"/>
    <x v="0"/>
  </r>
  <r>
    <n v="375"/>
    <x v="0"/>
    <m/>
    <n v="2666"/>
    <n v="337"/>
    <n v="6543.96"/>
    <n v="4607.55"/>
    <n v="11151.51"/>
    <n v="17.54"/>
    <n v="6.19"/>
    <n v="789.67"/>
    <n v="930.98"/>
    <n v="590.12"/>
    <n v="552.58000000000004"/>
    <n v="112.81"/>
    <n v="4.4800000000000004"/>
    <n v="2980.64"/>
    <n v="609.47"/>
    <n v="523.22"/>
    <n v="426.97"/>
    <n v="552.37"/>
    <n v="0"/>
    <n v="4.4800000000000004"/>
    <n v="2116.5"/>
    <n v="5097.1400000000003"/>
    <n v="1559.66"/>
    <n v="9263.3799999999992"/>
    <n v="6014.61"/>
    <n v="3623.67"/>
    <n v="3880.13"/>
    <n v="1035.8"/>
    <n v="22.47"/>
    <n v="23840.07"/>
    <n v="19937.46"/>
    <n v="7736.3"/>
    <n v="27673.759999999998"/>
    <n v="10.38"/>
    <n v="8144.44"/>
    <n v="15729.03"/>
    <n v="24.17"/>
    <s v="Oakland"/>
    <x v="0"/>
  </r>
  <r>
    <n v="376"/>
    <x v="0"/>
    <m/>
    <n v="4250"/>
    <n v="219"/>
    <n v="9743.98"/>
    <n v="5364.39"/>
    <n v="15108.37"/>
    <n v="17.64"/>
    <n v="5.9"/>
    <n v="1233.06"/>
    <n v="1427.38"/>
    <n v="886.64"/>
    <n v="615.64"/>
    <n v="175.78"/>
    <n v="4.62"/>
    <n v="4343.1099999999997"/>
    <n v="365.04"/>
    <n v="702.1"/>
    <n v="566.97"/>
    <n v="639.08000000000004"/>
    <n v="0"/>
    <n v="4.62"/>
    <n v="2277.8000000000002"/>
    <n v="6620.91"/>
    <n v="1634.11"/>
    <n v="14259.69"/>
    <n v="8854.06"/>
    <n v="5435.7"/>
    <n v="4306.8999999999996"/>
    <n v="1534.05"/>
    <n v="21.87"/>
    <n v="34412.28"/>
    <n v="30083.51"/>
    <n v="11743.16"/>
    <n v="41826.67"/>
    <n v="9.84"/>
    <n v="4360.75"/>
    <n v="13887.23"/>
    <n v="19.91"/>
    <s v="Oakland"/>
    <x v="0"/>
  </r>
  <r>
    <n v="377"/>
    <x v="0"/>
    <m/>
    <n v="3377"/>
    <n v="211"/>
    <n v="7816.08"/>
    <n v="4658.7"/>
    <n v="12474.78"/>
    <n v="17.170000000000002"/>
    <n v="5.69"/>
    <n v="948.77"/>
    <n v="1129.96"/>
    <n v="695.01"/>
    <n v="519.16999999999996"/>
    <n v="136.59"/>
    <n v="4.09"/>
    <n v="3433.59"/>
    <n v="341.3"/>
    <n v="641.09"/>
    <n v="480.47"/>
    <n v="544.55999999999995"/>
    <n v="0"/>
    <n v="4.09"/>
    <n v="2011.52"/>
    <n v="5445.11"/>
    <n v="1462.87"/>
    <n v="10695.94"/>
    <n v="6542.75"/>
    <n v="4184.16"/>
    <n v="3547.55"/>
    <n v="1083.94"/>
    <n v="17.54"/>
    <n v="26071.89"/>
    <n v="22506.79"/>
    <n v="8986.06"/>
    <n v="31492.85"/>
    <n v="9.33"/>
    <n v="4102.63"/>
    <n v="12292.62"/>
    <n v="19.440000000000001"/>
    <s v="Oakland"/>
    <x v="0"/>
  </r>
  <r>
    <n v="378"/>
    <x v="0"/>
    <m/>
    <n v="19"/>
    <n v="1762"/>
    <n v="3131.11"/>
    <n v="11644.17"/>
    <n v="14775.28"/>
    <n v="15.83"/>
    <n v="6.27"/>
    <n v="7.83"/>
    <n v="4.59"/>
    <n v="3.52"/>
    <n v="1143.5899999999999"/>
    <n v="1.62"/>
    <n v="15.62"/>
    <n v="1176.77"/>
    <n v="1485.64"/>
    <n v="957.5"/>
    <n v="325.01"/>
    <n v="1075.33"/>
    <n v="333.34"/>
    <n v="15.71"/>
    <n v="4192.54"/>
    <n v="5369.31"/>
    <n v="3101.5"/>
    <n v="91.63"/>
    <n v="26.03"/>
    <n v="25.14"/>
    <n v="9164.08"/>
    <n v="14.93"/>
    <n v="106.68"/>
    <n v="9428.5"/>
    <n v="157.75"/>
    <n v="39.1"/>
    <n v="196.84"/>
    <n v="10.36"/>
    <n v="19791.59"/>
    <n v="36313.550000000003"/>
    <n v="11.23"/>
    <s v="Oakland"/>
    <x v="0"/>
  </r>
  <r>
    <n v="379"/>
    <x v="0"/>
    <m/>
    <n v="2035"/>
    <n v="813"/>
    <n v="5493.23"/>
    <n v="4711.1499999999996"/>
    <n v="10204.379999999999"/>
    <n v="17.04"/>
    <n v="6.79"/>
    <n v="602.29"/>
    <n v="665.13"/>
    <n v="376.46"/>
    <n v="564.57000000000005"/>
    <n v="92.16"/>
    <n v="8.75"/>
    <n v="2309.37"/>
    <n v="819.83"/>
    <n v="448.78"/>
    <n v="326.52"/>
    <n v="542.21"/>
    <n v="0"/>
    <n v="8.84"/>
    <n v="2146.17"/>
    <n v="4455.54"/>
    <n v="1595.13"/>
    <n v="7341.4"/>
    <n v="4243.8100000000004"/>
    <n v="2367.44"/>
    <n v="3997.12"/>
    <n v="921.18"/>
    <n v="51.52"/>
    <n v="18922.48"/>
    <n v="14873.83"/>
    <n v="5497.72"/>
    <n v="20371.560000000001"/>
    <n v="10.01"/>
    <n v="10953.97"/>
    <n v="18132.849999999999"/>
    <n v="13.47"/>
    <s v="Oakland"/>
    <x v="0"/>
  </r>
  <r>
    <n v="380"/>
    <x v="0"/>
    <m/>
    <n v="1614"/>
    <n v="854"/>
    <n v="4880.24"/>
    <n v="5932.44"/>
    <n v="10812.68"/>
    <n v="15.23"/>
    <n v="5.81"/>
    <n v="463.54"/>
    <n v="526.73"/>
    <n v="299.56"/>
    <n v="639.87"/>
    <n v="73.56"/>
    <n v="9.1199999999999992"/>
    <n v="2012.38"/>
    <n v="821.19"/>
    <n v="947.12"/>
    <n v="360.28"/>
    <n v="640.84"/>
    <n v="0"/>
    <n v="9.1300000000000008"/>
    <n v="2778.57"/>
    <n v="4790.95"/>
    <n v="2128.59"/>
    <n v="5360.52"/>
    <n v="2855.49"/>
    <n v="1781.18"/>
    <n v="4143.71"/>
    <n v="592.79999999999995"/>
    <n v="48.59"/>
    <n v="14782.29"/>
    <n v="10589.99"/>
    <n v="4170.3900000000003"/>
    <n v="14760.38"/>
    <n v="9.15"/>
    <n v="10238.26"/>
    <n v="19266.61"/>
    <n v="11.99"/>
    <s v="Oakland"/>
    <x v="0"/>
  </r>
  <r>
    <n v="381"/>
    <x v="0"/>
    <m/>
    <n v="7"/>
    <n v="1218"/>
    <n v="1895.63"/>
    <n v="4327.55"/>
    <n v="6223.18"/>
    <n v="18.2"/>
    <n v="8.25"/>
    <n v="2.48"/>
    <n v="0"/>
    <n v="0.71"/>
    <n v="569.4"/>
    <n v="0"/>
    <n v="11.29"/>
    <n v="583.88"/>
    <n v="1108.97"/>
    <n v="422.87"/>
    <n v="143.91"/>
    <n v="529.08000000000004"/>
    <n v="0"/>
    <n v="11.38"/>
    <n v="2216.21"/>
    <n v="2800.09"/>
    <n v="1675.75"/>
    <n v="31.97"/>
    <n v="0"/>
    <n v="7.53"/>
    <n v="4573.62"/>
    <n v="0"/>
    <n v="74.150000000000006"/>
    <n v="4687.2700000000004"/>
    <n v="39.5"/>
    <n v="0.87"/>
    <n v="40.369999999999997"/>
    <n v="5.77"/>
    <n v="16285.44"/>
    <n v="23436.27"/>
    <n v="13.37"/>
    <s v="Oakland"/>
    <x v="0"/>
  </r>
  <r>
    <n v="382"/>
    <x v="0"/>
    <m/>
    <n v="1724"/>
    <n v="305"/>
    <n v="4167.93"/>
    <n v="3293.7"/>
    <n v="7461.63"/>
    <n v="16.25"/>
    <n v="6.02"/>
    <n v="470.82"/>
    <n v="552.41"/>
    <n v="308.97000000000003"/>
    <n v="407.41"/>
    <n v="75.75"/>
    <n v="3.62"/>
    <n v="1818.97"/>
    <n v="411.36"/>
    <n v="419.7"/>
    <n v="300.12"/>
    <n v="411.16"/>
    <n v="0"/>
    <n v="3.62"/>
    <n v="1545.95"/>
    <n v="3364.92"/>
    <n v="1131.17"/>
    <n v="5598.39"/>
    <n v="3251.09"/>
    <n v="1887.77"/>
    <n v="2766.77"/>
    <n v="673.54"/>
    <n v="15.38"/>
    <n v="14192.94"/>
    <n v="11410.78"/>
    <n v="4389.46"/>
    <n v="15800.24"/>
    <n v="9.16"/>
    <n v="5064.9399999999996"/>
    <n v="10854.87"/>
    <n v="16.61"/>
    <s v="Oakland"/>
    <x v="0"/>
  </r>
  <r>
    <n v="383"/>
    <x v="0"/>
    <m/>
    <n v="4148"/>
    <n v="11"/>
    <n v="8880.6200000000008"/>
    <n v="4811.3900000000003"/>
    <n v="13692.01"/>
    <n v="15.65"/>
    <n v="5.75"/>
    <n v="1032.96"/>
    <n v="1196.67"/>
    <n v="753.29"/>
    <n v="522.30999999999995"/>
    <n v="136.69"/>
    <n v="3.2"/>
    <n v="3645.13"/>
    <n v="15.22"/>
    <n v="621.53"/>
    <n v="580.74"/>
    <n v="561.44000000000005"/>
    <n v="0"/>
    <n v="3.2"/>
    <n v="1782.13"/>
    <n v="5427.26"/>
    <n v="1217.49"/>
    <n v="12970.91"/>
    <n v="8347.67"/>
    <n v="4516.74"/>
    <n v="3728.59"/>
    <n v="1505.27"/>
    <n v="11.08"/>
    <n v="31080.27"/>
    <n v="27340.6"/>
    <n v="10215.25"/>
    <n v="37555.85"/>
    <n v="9.0500000000000007"/>
    <n v="153.12"/>
    <n v="9292.61"/>
    <n v="13.92"/>
    <s v="Oakland"/>
    <x v="0"/>
  </r>
  <r>
    <n v="384"/>
    <x v="0"/>
    <m/>
    <n v="1065"/>
    <n v="345"/>
    <n v="2775.72"/>
    <n v="2169.4299999999998"/>
    <n v="4945.1499999999996"/>
    <n v="16.420000000000002"/>
    <n v="6.52"/>
    <n v="282.75"/>
    <n v="356.48"/>
    <n v="206.95"/>
    <n v="262.69"/>
    <n v="43.1"/>
    <n v="3.71"/>
    <n v="1155.67"/>
    <n v="354.11"/>
    <n v="174.91"/>
    <n v="152.04"/>
    <n v="244.69"/>
    <n v="0"/>
    <n v="3.71"/>
    <n v="929.45"/>
    <n v="2085.13"/>
    <n v="681.06"/>
    <n v="3498.8"/>
    <n v="2326.5500000000002"/>
    <n v="1281.4100000000001"/>
    <n v="1861.37"/>
    <n v="491.59"/>
    <n v="22.93"/>
    <n v="9482.65"/>
    <n v="7598.35"/>
    <n v="2882.96"/>
    <n v="10481.31"/>
    <n v="9.84"/>
    <n v="4520.84"/>
    <n v="7712.5"/>
    <n v="13.1"/>
    <s v="Oakland"/>
    <x v="0"/>
  </r>
  <r>
    <n v="385"/>
    <x v="0"/>
    <m/>
    <n v="16326"/>
    <n v="979"/>
    <n v="35266.949999999997"/>
    <n v="22524.42"/>
    <n v="57791.37"/>
    <n v="16.07"/>
    <n v="6.19"/>
    <n v="3071.76"/>
    <n v="3166.18"/>
    <n v="2588.59"/>
    <n v="2354.7199999999998"/>
    <n v="321.16000000000003"/>
    <n v="20.52"/>
    <n v="11522.93"/>
    <n v="1449.2"/>
    <n v="2556.11"/>
    <n v="2376.54"/>
    <n v="2471.29"/>
    <n v="0"/>
    <n v="20.6"/>
    <n v="8873.74"/>
    <n v="20396.669999999998"/>
    <n v="6381.85"/>
    <n v="42870.02"/>
    <n v="26361.65"/>
    <n v="16015"/>
    <n v="16924.2"/>
    <n v="5474.09"/>
    <n v="96.82"/>
    <n v="107741.77"/>
    <n v="90720.75"/>
    <n v="31371.279999999999"/>
    <n v="122092.04"/>
    <n v="7.48"/>
    <n v="19542.48"/>
    <n v="60185.14"/>
    <n v="19.96"/>
    <s v="Oakland"/>
    <x v="0"/>
  </r>
  <r>
    <n v="386"/>
    <x v="0"/>
    <m/>
    <n v="2613"/>
    <n v="33"/>
    <n v="5687.23"/>
    <n v="3140.44"/>
    <n v="8827.67"/>
    <n v="15.6"/>
    <n v="5.81"/>
    <n v="667.05"/>
    <n v="802.65"/>
    <n v="483.63"/>
    <n v="342.29"/>
    <n v="86.64"/>
    <n v="2.13"/>
    <n v="2384.38"/>
    <n v="53.3"/>
    <n v="396.62"/>
    <n v="369.51"/>
    <n v="362.33"/>
    <n v="0"/>
    <n v="2.13"/>
    <n v="1183.9000000000001"/>
    <n v="3568.28"/>
    <n v="819.43"/>
    <n v="8412.23"/>
    <n v="5329.03"/>
    <n v="2961.18"/>
    <n v="2416.0500000000002"/>
    <n v="1139.72"/>
    <n v="7.41"/>
    <n v="20265.61"/>
    <n v="17842.150000000001"/>
    <n v="6687.25"/>
    <n v="24529.4"/>
    <n v="9.39"/>
    <n v="624.62"/>
    <n v="6353.59"/>
    <n v="18.93"/>
    <s v="Oakland"/>
    <x v="0"/>
  </r>
  <r>
    <n v="387"/>
    <x v="0"/>
    <m/>
    <n v="521"/>
    <n v="1111"/>
    <n v="2570.6"/>
    <n v="3812.34"/>
    <n v="6382.94"/>
    <n v="19.07"/>
    <n v="8.0399999999999991"/>
    <n v="155.54"/>
    <n v="177.95"/>
    <n v="106.15"/>
    <n v="377.7"/>
    <n v="20.53"/>
    <n v="10.14"/>
    <n v="848.01"/>
    <n v="1062.97"/>
    <n v="218.94"/>
    <n v="110.39"/>
    <n v="318.33"/>
    <n v="0"/>
    <n v="10.23"/>
    <n v="1720.86"/>
    <n v="2568.87"/>
    <n v="1392.3"/>
    <n v="1884.45"/>
    <n v="1187.9100000000001"/>
    <n v="690.81"/>
    <n v="2762.56"/>
    <n v="276.89999999999998"/>
    <n v="62.6"/>
    <n v="6865.24"/>
    <n v="4040.07"/>
    <n v="1501.99"/>
    <n v="5542.06"/>
    <n v="10.64"/>
    <n v="16471.13"/>
    <n v="20251.47"/>
    <n v="14.83"/>
    <s v="Oakland"/>
    <x v="0"/>
  </r>
  <r>
    <n v="388"/>
    <x v="0"/>
    <m/>
    <n v="2098"/>
    <n v="14"/>
    <n v="4426.57"/>
    <n v="2273.42"/>
    <n v="6699.99"/>
    <n v="16.48"/>
    <n v="5.71"/>
    <n v="578.02"/>
    <n v="602.77"/>
    <n v="389.85"/>
    <n v="246.98"/>
    <n v="62.37"/>
    <n v="1.54"/>
    <n v="1881.52"/>
    <n v="21.41"/>
    <n v="292.8"/>
    <n v="268.39"/>
    <n v="262.64999999999998"/>
    <n v="0"/>
    <n v="1.55"/>
    <n v="846.79"/>
    <n v="2728.31"/>
    <n v="582.6"/>
    <n v="6856.69"/>
    <n v="4024.45"/>
    <n v="2322.36"/>
    <n v="1701.83"/>
    <n v="825.83"/>
    <n v="5.27"/>
    <n v="15736.43"/>
    <n v="14029.33"/>
    <n v="5323.27"/>
    <n v="19352.599999999999"/>
    <n v="9.2200000000000006"/>
    <n v="270"/>
    <n v="4182.05"/>
    <n v="19.29"/>
    <s v="Oakland"/>
    <x v="0"/>
  </r>
  <r>
    <n v="389"/>
    <x v="0"/>
    <m/>
    <n v="3083"/>
    <n v="9"/>
    <n v="6461.42"/>
    <n v="3301.31"/>
    <n v="9762.73"/>
    <n v="17.32"/>
    <n v="6.07"/>
    <n v="845.95"/>
    <n v="854.71"/>
    <n v="562.1"/>
    <n v="364.14"/>
    <n v="86.15"/>
    <n v="2.19"/>
    <n v="2715.24"/>
    <n v="12.61"/>
    <n v="448.61"/>
    <n v="396.29"/>
    <n v="390.76"/>
    <n v="0"/>
    <n v="2.19"/>
    <n v="1250.46"/>
    <n v="3965.7"/>
    <n v="857.51"/>
    <n v="10629.19"/>
    <n v="6556.28"/>
    <n v="3566.83"/>
    <n v="2699.71"/>
    <n v="1277.78"/>
    <n v="7.29"/>
    <n v="24737.08"/>
    <n v="22030.080000000002"/>
    <n v="7877.98"/>
    <n v="29908.06"/>
    <n v="9.6999999999999993"/>
    <n v="143.29"/>
    <n v="6137.01"/>
    <n v="15.92"/>
    <s v="Oakland"/>
    <x v="0"/>
  </r>
  <r>
    <n v="390"/>
    <x v="0"/>
    <m/>
    <n v="1830"/>
    <n v="1021"/>
    <n v="5399.88"/>
    <n v="5185.07"/>
    <n v="10584.95"/>
    <n v="17.32"/>
    <n v="7.17"/>
    <n v="554.66"/>
    <n v="648.74"/>
    <n v="369.37"/>
    <n v="444.97"/>
    <n v="71.760000000000005"/>
    <n v="10.66"/>
    <n v="2100.16"/>
    <n v="1045.47"/>
    <n v="584.71"/>
    <n v="227.52"/>
    <n v="406.61"/>
    <n v="0"/>
    <n v="10.75"/>
    <n v="2275.0700000000002"/>
    <n v="4375.2299999999996"/>
    <n v="1857.7"/>
    <n v="6718.6"/>
    <n v="4680.8599999999997"/>
    <n v="2599.69"/>
    <n v="3455.04"/>
    <n v="1025.77"/>
    <n v="63.62"/>
    <n v="18543.57"/>
    <n v="15024.91"/>
    <n v="5403.82"/>
    <n v="20428.73"/>
    <n v="11.16"/>
    <n v="15336.06"/>
    <n v="21736.400000000001"/>
    <n v="15.02"/>
    <s v="Oakland"/>
    <x v="0"/>
  </r>
  <r>
    <n v="391"/>
    <x v="0"/>
    <m/>
    <n v="1712"/>
    <n v="17"/>
    <n v="3798.58"/>
    <n v="1803.45"/>
    <n v="5602.03"/>
    <n v="17.14"/>
    <n v="6.49"/>
    <n v="498.2"/>
    <n v="572.94000000000005"/>
    <n v="331.05"/>
    <n v="191.02"/>
    <n v="57.77"/>
    <n v="1.1599999999999999"/>
    <n v="1652.14"/>
    <n v="29.81"/>
    <n v="235.2"/>
    <n v="203.21"/>
    <n v="204.12"/>
    <n v="0"/>
    <n v="1.1599999999999999"/>
    <n v="673.5"/>
    <n v="2325.64"/>
    <n v="468.22"/>
    <n v="6148.41"/>
    <n v="4633.2700000000004"/>
    <n v="2285.3000000000002"/>
    <n v="1519.16"/>
    <n v="862.28"/>
    <n v="3.9"/>
    <n v="15452.32"/>
    <n v="13929.26"/>
    <n v="4955.88"/>
    <n v="18885.14"/>
    <n v="11.03"/>
    <n v="379.84"/>
    <n v="3700.87"/>
    <n v="22.34"/>
    <s v="Oakland"/>
    <x v="0"/>
  </r>
  <r>
    <n v="392"/>
    <x v="0"/>
    <m/>
    <n v="2487"/>
    <n v="75"/>
    <n v="5574.66"/>
    <n v="2869.58"/>
    <n v="8444.24"/>
    <n v="17.22"/>
    <n v="6.56"/>
    <n v="712.46"/>
    <n v="820.65"/>
    <n v="473.88"/>
    <n v="308.29000000000002"/>
    <n v="82.33"/>
    <n v="2"/>
    <n v="2399.61"/>
    <n v="143.24"/>
    <n v="351.25"/>
    <n v="306.08999999999997"/>
    <n v="323.17"/>
    <n v="0"/>
    <n v="2"/>
    <n v="1125.75"/>
    <n v="3525.36"/>
    <n v="800.58"/>
    <n v="8888.16"/>
    <n v="6583.43"/>
    <n v="3252.51"/>
    <n v="2470"/>
    <n v="1202.43"/>
    <n v="7.02"/>
    <n v="22403.54"/>
    <n v="19926.53"/>
    <n v="7068.33"/>
    <n v="26994.86"/>
    <n v="10.85"/>
    <n v="1964.84"/>
    <n v="7180.07"/>
    <n v="26.2"/>
    <s v="Oakland"/>
    <x v="0"/>
  </r>
  <r>
    <n v="393"/>
    <x v="0"/>
    <m/>
    <n v="2851"/>
    <n v="1189"/>
    <n v="7760.79"/>
    <n v="6301.51"/>
    <n v="14062.3"/>
    <n v="17.61"/>
    <n v="7.32"/>
    <n v="870.57"/>
    <n v="1011.6"/>
    <n v="564.36"/>
    <n v="681.98"/>
    <n v="124.38"/>
    <n v="12.53"/>
    <n v="3265.43"/>
    <n v="1261.76"/>
    <n v="533.05999999999995"/>
    <n v="384.78"/>
    <n v="642.4"/>
    <n v="0"/>
    <n v="12.62"/>
    <n v="2834.62"/>
    <n v="6100.05"/>
    <n v="2179.6"/>
    <n v="11405.75"/>
    <n v="7487.66"/>
    <n v="3934.59"/>
    <n v="5297.01"/>
    <n v="1851.11"/>
    <n v="73.77"/>
    <n v="30049.9"/>
    <n v="24679.11"/>
    <n v="8562.73"/>
    <n v="33241.839999999997"/>
    <n v="11.66"/>
    <n v="17639.68"/>
    <n v="26495.759999999998"/>
    <n v="14.84"/>
    <s v="Oakland"/>
    <x v="0"/>
  </r>
  <r>
    <n v="394"/>
    <x v="0"/>
    <m/>
    <n v="2317"/>
    <n v="34"/>
    <n v="4998.1099999999997"/>
    <n v="2596.7800000000002"/>
    <n v="7594.89"/>
    <n v="16.11"/>
    <n v="6.34"/>
    <n v="622.74"/>
    <n v="740.5"/>
    <n v="424.25"/>
    <n v="287.89999999999998"/>
    <n v="80.25"/>
    <n v="1.72"/>
    <n v="2157.36"/>
    <n v="59.78"/>
    <n v="367.31"/>
    <n v="287.63"/>
    <n v="308.55"/>
    <n v="0"/>
    <n v="1.72"/>
    <n v="1024.99"/>
    <n v="3182.35"/>
    <n v="714.71"/>
    <n v="8508.24"/>
    <n v="5468.96"/>
    <n v="2746.39"/>
    <n v="2159.9"/>
    <n v="1256.28"/>
    <n v="6.2"/>
    <n v="20145.97"/>
    <n v="17979.87"/>
    <n v="6352.54"/>
    <n v="24332.41"/>
    <n v="10.5"/>
    <n v="746.38"/>
    <n v="5492.13"/>
    <n v="21.95"/>
    <s v="Oakland"/>
    <x v="0"/>
  </r>
  <r>
    <n v="395"/>
    <x v="0"/>
    <m/>
    <n v="1841"/>
    <n v="33"/>
    <n v="3933.76"/>
    <n v="1922.59"/>
    <n v="5856.35"/>
    <n v="16.190000000000001"/>
    <n v="6.25"/>
    <n v="491.45"/>
    <n v="584.20000000000005"/>
    <n v="332.94"/>
    <n v="206.88"/>
    <n v="63.08"/>
    <n v="1.35"/>
    <n v="1679.9"/>
    <n v="56.17"/>
    <n v="248.92"/>
    <n v="213.73"/>
    <n v="219.32"/>
    <n v="0"/>
    <n v="1.35"/>
    <n v="739.48"/>
    <n v="2419.39"/>
    <n v="518.80999999999995"/>
    <n v="6478.07"/>
    <n v="4348.2299999999996"/>
    <n v="2066.92"/>
    <n v="1526.87"/>
    <n v="969.49"/>
    <n v="4.42"/>
    <n v="15394"/>
    <n v="13862.71"/>
    <n v="5050.18"/>
    <n v="18912.89"/>
    <n v="10.27"/>
    <n v="691.62"/>
    <n v="3986.93"/>
    <n v="20.96"/>
    <s v="Oakland"/>
    <x v="0"/>
  </r>
  <r>
    <n v="396"/>
    <x v="0"/>
    <m/>
    <n v="1548"/>
    <n v="20"/>
    <n v="3611.43"/>
    <n v="1857.68"/>
    <n v="5469.11"/>
    <n v="16.46"/>
    <n v="6.32"/>
    <n v="520.32000000000005"/>
    <n v="597.97"/>
    <n v="351.92"/>
    <n v="211.01"/>
    <n v="62.28"/>
    <n v="1.23"/>
    <n v="1744.73"/>
    <n v="33.89"/>
    <n v="277.87"/>
    <n v="210.56"/>
    <n v="227.55"/>
    <n v="0"/>
    <n v="1.23"/>
    <n v="751.09"/>
    <n v="2495.81"/>
    <n v="522.30999999999995"/>
    <n v="6473.62"/>
    <n v="4589.8999999999996"/>
    <n v="2294.58"/>
    <n v="1600.67"/>
    <n v="849.44"/>
    <n v="4.1900000000000004"/>
    <n v="15812.41"/>
    <n v="14207.54"/>
    <n v="5243.67"/>
    <n v="19451.21"/>
    <n v="12.57"/>
    <n v="364.65"/>
    <n v="3947.49"/>
    <n v="18.23"/>
    <s v="Oakland"/>
    <x v="0"/>
  </r>
  <r>
    <n v="397"/>
    <x v="0"/>
    <m/>
    <n v="1650"/>
    <n v="14"/>
    <n v="3822.33"/>
    <n v="1879.04"/>
    <n v="5701.37"/>
    <n v="17.86"/>
    <n v="6.74"/>
    <n v="555.5"/>
    <n v="640.61"/>
    <n v="380.22"/>
    <n v="214"/>
    <n v="68.709999999999994"/>
    <n v="1.24"/>
    <n v="1860.27"/>
    <n v="23.37"/>
    <n v="279.26"/>
    <n v="220.92"/>
    <n v="229.86"/>
    <n v="0"/>
    <n v="1.24"/>
    <n v="754.65"/>
    <n v="2614.92"/>
    <n v="523.54999999999995"/>
    <n v="7016.03"/>
    <n v="5399.36"/>
    <n v="2777.08"/>
    <n v="1765.6"/>
    <n v="876.26"/>
    <n v="4.34"/>
    <n v="17838.669999999998"/>
    <n v="16068.73"/>
    <n v="5675.55"/>
    <n v="21744.28"/>
    <n v="13.18"/>
    <n v="243.04"/>
    <n v="4165.0600000000004"/>
    <n v="17.36"/>
    <s v="Oakland"/>
    <x v="0"/>
  </r>
  <r>
    <n v="398"/>
    <x v="0"/>
    <m/>
    <n v="2051"/>
    <n v="197"/>
    <n v="5031.6099999999997"/>
    <n v="3049.23"/>
    <n v="8080.84"/>
    <n v="15.92"/>
    <n v="6.3"/>
    <n v="670.02"/>
    <n v="764.34"/>
    <n v="459.29"/>
    <n v="346.76"/>
    <n v="73.97"/>
    <n v="2.98"/>
    <n v="2317.36"/>
    <n v="337.16"/>
    <n v="348.14"/>
    <n v="272.32"/>
    <n v="350.42"/>
    <n v="0"/>
    <n v="2.98"/>
    <n v="1311.01"/>
    <n v="3628.37"/>
    <n v="957.62"/>
    <n v="8318.65"/>
    <n v="5368.29"/>
    <n v="2795.76"/>
    <n v="2474.31"/>
    <n v="1044.33"/>
    <n v="15.28"/>
    <n v="20016.62"/>
    <n v="17527.03"/>
    <n v="6639.37"/>
    <n v="24166.41"/>
    <n v="11.78"/>
    <n v="4162.49"/>
    <n v="8877.9599999999991"/>
    <n v="21.13"/>
    <s v="Oakland"/>
    <x v="0"/>
  </r>
  <r>
    <n v="399"/>
    <x v="0"/>
    <m/>
    <n v="2198"/>
    <n v="55"/>
    <n v="5100.1099999999997"/>
    <n v="2532.6"/>
    <n v="7632.71"/>
    <n v="16.61"/>
    <n v="6.29"/>
    <n v="704.34"/>
    <n v="808.05"/>
    <n v="488.8"/>
    <n v="279.52999999999997"/>
    <n v="78.92"/>
    <n v="1.92"/>
    <n v="2361.56"/>
    <n v="97.85"/>
    <n v="322.62"/>
    <n v="279.27999999999997"/>
    <n v="294.77"/>
    <n v="0"/>
    <n v="1.92"/>
    <n v="996.44"/>
    <n v="3358"/>
    <n v="699.75"/>
    <n v="8537.2199999999993"/>
    <n v="5999.08"/>
    <n v="3191.68"/>
    <n v="2114.4299999999998"/>
    <n v="1074.5"/>
    <n v="7.75"/>
    <n v="20924.66"/>
    <n v="18802.48"/>
    <n v="6938.55"/>
    <n v="25741.03"/>
    <n v="11.71"/>
    <n v="1200"/>
    <n v="5657.6"/>
    <n v="21.82"/>
    <s v="Oakland"/>
    <x v="0"/>
  </r>
  <r>
    <n v="400"/>
    <x v="0"/>
    <m/>
    <n v="2231"/>
    <n v="618"/>
    <n v="5950.28"/>
    <n v="4074.29"/>
    <n v="10024.57"/>
    <n v="17.14"/>
    <n v="6.89"/>
    <n v="707.23"/>
    <n v="806.29"/>
    <n v="508.26"/>
    <n v="561.76"/>
    <n v="78.290000000000006"/>
    <n v="6.62"/>
    <n v="2668.44"/>
    <n v="622.72"/>
    <n v="315.82"/>
    <n v="305.77999999999997"/>
    <n v="525.15"/>
    <n v="0"/>
    <n v="6.7"/>
    <n v="1776.18"/>
    <n v="4444.62"/>
    <n v="1244.33"/>
    <n v="8622.51"/>
    <n v="6090.14"/>
    <n v="3325.95"/>
    <n v="4238.01"/>
    <n v="1052.76"/>
    <n v="42.59"/>
    <n v="23371.97"/>
    <n v="19091.37"/>
    <n v="7025.17"/>
    <n v="26116.54"/>
    <n v="11.71"/>
    <n v="7674.52"/>
    <n v="14008.51"/>
    <n v="12.42"/>
    <s v="Oakland"/>
    <x v="0"/>
  </r>
  <r>
    <n v="401"/>
    <x v="0"/>
    <m/>
    <n v="2708"/>
    <n v="55"/>
    <n v="6193.14"/>
    <n v="3201.88"/>
    <n v="9395.02"/>
    <n v="16.579999999999998"/>
    <n v="6.33"/>
    <n v="858.99"/>
    <n v="1005.26"/>
    <n v="613.1"/>
    <n v="364.18"/>
    <n v="98.34"/>
    <n v="2.2599999999999998"/>
    <n v="2942.13"/>
    <n v="100.77"/>
    <n v="420.44"/>
    <n v="379.18"/>
    <n v="384.82"/>
    <n v="0"/>
    <n v="2.27"/>
    <n v="1287.47"/>
    <n v="4229.6099999999997"/>
    <n v="900.39"/>
    <n v="10532.82"/>
    <n v="7351.89"/>
    <n v="4061.26"/>
    <n v="2781.4"/>
    <n v="1176.8599999999999"/>
    <n v="8.2200000000000006"/>
    <n v="25912.45"/>
    <n v="23122.82"/>
    <n v="8590.91"/>
    <n v="31713.74"/>
    <n v="11.71"/>
    <n v="1201.5999999999999"/>
    <n v="7507.5"/>
    <n v="21.85"/>
    <s v="Oakland"/>
    <x v="0"/>
  </r>
  <r>
    <n v="402"/>
    <x v="0"/>
    <m/>
    <n v="1489"/>
    <n v="45"/>
    <n v="3479.4"/>
    <n v="1841.22"/>
    <n v="5320.62"/>
    <n v="17.36"/>
    <n v="6.54"/>
    <n v="507.03"/>
    <n v="589.49"/>
    <n v="356.29"/>
    <n v="214.6"/>
    <n v="61.78"/>
    <n v="1.32"/>
    <n v="1730.52"/>
    <n v="84.7"/>
    <n v="253.89"/>
    <n v="212.83"/>
    <n v="224.24"/>
    <n v="0"/>
    <n v="1.33"/>
    <n v="776.98"/>
    <n v="2507.5"/>
    <n v="551.41"/>
    <n v="6366.31"/>
    <n v="4715.72"/>
    <n v="2510.2800000000002"/>
    <n v="1715.65"/>
    <n v="711.74"/>
    <n v="4.76"/>
    <n v="16024.47"/>
    <n v="14304.05"/>
    <n v="5192.18"/>
    <n v="19496.23"/>
    <n v="13.09"/>
    <n v="954.12"/>
    <n v="4540.38"/>
    <n v="21.2"/>
    <s v="Oakland"/>
    <x v="0"/>
  </r>
  <r>
    <n v="403"/>
    <x v="0"/>
    <m/>
    <n v="962"/>
    <n v="11"/>
    <n v="2188.14"/>
    <n v="1087.77"/>
    <n v="3275.91"/>
    <n v="16.649999999999999"/>
    <n v="6.25"/>
    <n v="304.79000000000002"/>
    <n v="362.4"/>
    <n v="219.8"/>
    <n v="122.14"/>
    <n v="37.159999999999997"/>
    <n v="0.75"/>
    <n v="1047.03"/>
    <n v="16.82"/>
    <n v="153.91"/>
    <n v="132.86000000000001"/>
    <n v="130.81"/>
    <n v="0"/>
    <n v="0.75"/>
    <n v="435.15"/>
    <n v="1482.18"/>
    <n v="303.58999999999997"/>
    <n v="3726.62"/>
    <n v="2713.82"/>
    <n v="1458.69"/>
    <n v="916.94"/>
    <n v="399.15"/>
    <n v="2.66"/>
    <n v="9217.9"/>
    <n v="8298.2900000000009"/>
    <n v="3125.49"/>
    <n v="11423.78"/>
    <n v="11.88"/>
    <n v="166.28"/>
    <n v="2283.3200000000002"/>
    <n v="15.12"/>
    <s v="Oakland"/>
    <x v="0"/>
  </r>
  <r>
    <n v="404"/>
    <x v="0"/>
    <m/>
    <n v="2384"/>
    <n v="202"/>
    <n v="5653.89"/>
    <n v="3464.6"/>
    <n v="9118.49"/>
    <n v="17.3"/>
    <n v="6.76"/>
    <n v="789.47"/>
    <n v="895.27"/>
    <n v="541.76"/>
    <n v="401.22"/>
    <n v="98.1"/>
    <n v="3.43"/>
    <n v="2729.26"/>
    <n v="313.61"/>
    <n v="432.1"/>
    <n v="370.02"/>
    <n v="410.27"/>
    <n v="0"/>
    <n v="3.44"/>
    <n v="1529.45"/>
    <n v="4258.7"/>
    <n v="1115.73"/>
    <n v="9992.25"/>
    <n v="7378.82"/>
    <n v="3809.65"/>
    <n v="3258.7"/>
    <n v="1168.73"/>
    <n v="15.82"/>
    <n v="25623.98"/>
    <n v="22349.46"/>
    <n v="8080.56"/>
    <n v="30430.02"/>
    <n v="12.76"/>
    <n v="3994.82"/>
    <n v="10741.15"/>
    <n v="19.78"/>
    <s v="Oakland"/>
    <x v="0"/>
  </r>
  <r>
    <n v="405"/>
    <x v="0"/>
    <m/>
    <n v="2228"/>
    <n v="145"/>
    <n v="5202.25"/>
    <n v="3100.98"/>
    <n v="8303.23"/>
    <n v="17.010000000000002"/>
    <n v="6.64"/>
    <n v="694.42"/>
    <n v="813.39"/>
    <n v="491.68"/>
    <n v="355.82"/>
    <n v="88.13"/>
    <n v="2.77"/>
    <n v="2446.21"/>
    <n v="220.21"/>
    <n v="404.12"/>
    <n v="348.36"/>
    <n v="367.09"/>
    <n v="0"/>
    <n v="2.77"/>
    <n v="1342.56"/>
    <n v="3788.77"/>
    <n v="972.7"/>
    <n v="8809.67"/>
    <n v="6540.3"/>
    <n v="3394.46"/>
    <n v="2860.84"/>
    <n v="922.25"/>
    <n v="12.69"/>
    <n v="22540.21"/>
    <n v="19666.669999999998"/>
    <n v="7250.39"/>
    <n v="26917.07"/>
    <n v="12.08"/>
    <n v="2845.15"/>
    <n v="9031.39"/>
    <n v="19.62"/>
    <s v="Oakland"/>
    <x v="0"/>
  </r>
  <r>
    <n v="406"/>
    <x v="0"/>
    <m/>
    <n v="2159"/>
    <n v="14"/>
    <n v="5043.32"/>
    <n v="1878.82"/>
    <n v="6922.14"/>
    <n v="17.32"/>
    <n v="6.81"/>
    <n v="711.13"/>
    <n v="827.69"/>
    <n v="494.99"/>
    <n v="299.93"/>
    <n v="86.89"/>
    <n v="1.75"/>
    <n v="2422.37"/>
    <n v="21.41"/>
    <n v="0"/>
    <n v="314.5"/>
    <n v="323.3"/>
    <n v="1.72"/>
    <n v="1.75"/>
    <n v="662.68"/>
    <n v="3085.05"/>
    <n v="337.63"/>
    <n v="8884.8700000000008"/>
    <n v="6662.88"/>
    <n v="3344.75"/>
    <n v="2348.9"/>
    <n v="1237.1300000000001"/>
    <n v="6.63"/>
    <n v="22485.16"/>
    <n v="20129.63"/>
    <n v="7448.91"/>
    <n v="27578.54"/>
    <n v="12.77"/>
    <n v="232.75"/>
    <n v="4501.92"/>
    <n v="16.63"/>
    <s v="Oakland"/>
    <x v="0"/>
  </r>
  <r>
    <n v="407"/>
    <x v="0"/>
    <m/>
    <n v="2125"/>
    <n v="251"/>
    <n v="5286.23"/>
    <n v="6830.8"/>
    <n v="12117.03"/>
    <n v="14.55"/>
    <n v="5.55"/>
    <n v="695.37"/>
    <n v="814.43"/>
    <n v="494.27"/>
    <n v="390.91"/>
    <n v="88.99"/>
    <n v="3.58"/>
    <n v="2487.54"/>
    <n v="432.25"/>
    <n v="354.74"/>
    <n v="300.72000000000003"/>
    <n v="387.9"/>
    <n v="281.08"/>
    <n v="3.59"/>
    <n v="1760.26"/>
    <n v="4247.8"/>
    <n v="1368.78"/>
    <n v="8593.33"/>
    <n v="6807.25"/>
    <n v="3461.39"/>
    <n v="3141.44"/>
    <n v="1128.68"/>
    <n v="20.94"/>
    <n v="23153.03"/>
    <n v="19990.650000000001"/>
    <n v="7294.04"/>
    <n v="27284.7"/>
    <n v="12.84"/>
    <n v="5280.21"/>
    <n v="11779.21"/>
    <n v="21.04"/>
    <s v="Oakland"/>
    <x v="0"/>
  </r>
  <r>
    <n v="408"/>
    <x v="0"/>
    <m/>
    <n v="1421"/>
    <n v="305"/>
    <n v="3721.44"/>
    <n v="2043.58"/>
    <n v="5765.02"/>
    <n v="18.14"/>
    <n v="7.19"/>
    <n v="460.19"/>
    <n v="539.33000000000004"/>
    <n v="328.27"/>
    <n v="326.64999999999998"/>
    <n v="58.41"/>
    <n v="3.51"/>
    <n v="1716.36"/>
    <n v="383.97"/>
    <n v="0"/>
    <n v="199.81"/>
    <n v="310.2"/>
    <n v="0"/>
    <n v="3.51"/>
    <n v="897.5"/>
    <n v="2613.86"/>
    <n v="583.79"/>
    <n v="5780.85"/>
    <n v="4434.6899999999996"/>
    <n v="2312.2399999999998"/>
    <n v="2562.9899999999998"/>
    <n v="713.98"/>
    <n v="20.21"/>
    <n v="15824.95"/>
    <n v="13241.75"/>
    <n v="4779"/>
    <n v="18020.75"/>
    <n v="12.68"/>
    <n v="4588.3999999999996"/>
    <n v="7990.16"/>
    <n v="15.04"/>
    <s v="Oakland"/>
    <x v="0"/>
  </r>
  <r>
    <n v="409"/>
    <x v="0"/>
    <m/>
    <n v="807"/>
    <n v="732"/>
    <n v="2913.58"/>
    <n v="2965.11"/>
    <n v="5878.69"/>
    <n v="17.100000000000001"/>
    <n v="7.3"/>
    <n v="257.91000000000003"/>
    <n v="289.39999999999998"/>
    <n v="182.17"/>
    <n v="444.59"/>
    <n v="32.01"/>
    <n v="6.54"/>
    <n v="1212.6199999999999"/>
    <n v="642.54999999999995"/>
    <n v="233.75"/>
    <n v="113.6"/>
    <n v="382.53"/>
    <n v="0"/>
    <n v="6.62"/>
    <n v="1379.04"/>
    <n v="2591.66"/>
    <n v="989.89"/>
    <n v="3225.98"/>
    <n v="2306.9899999999998"/>
    <n v="1166.72"/>
    <n v="3311.29"/>
    <n v="428.62"/>
    <n v="46.98"/>
    <n v="10486.58"/>
    <n v="7128.31"/>
    <n v="2639.47"/>
    <n v="9767.7800000000007"/>
    <n v="12.1"/>
    <n v="8017.43"/>
    <n v="12003.18"/>
    <n v="10.95"/>
    <s v="Oakland"/>
    <x v="0"/>
  </r>
  <r>
    <n v="410"/>
    <x v="0"/>
    <m/>
    <n v="1596"/>
    <n v="276"/>
    <n v="4398.6499999999996"/>
    <n v="3665.93"/>
    <n v="8064.58"/>
    <n v="22.14"/>
    <n v="9.4600000000000009"/>
    <n v="748.36"/>
    <n v="778.44"/>
    <n v="458.46"/>
    <n v="423.95"/>
    <n v="85.83"/>
    <n v="3.57"/>
    <n v="2498.6"/>
    <n v="450.16"/>
    <n v="437.47"/>
    <n v="318.57"/>
    <n v="415.06"/>
    <n v="58.14"/>
    <n v="3.58"/>
    <n v="1682.97"/>
    <n v="4181.57"/>
    <n v="1264.33"/>
    <n v="10496.13"/>
    <n v="9325.3799999999992"/>
    <n v="4565.51"/>
    <n v="4871.2700000000004"/>
    <n v="912.19"/>
    <n v="26.07"/>
    <n v="30196.55"/>
    <n v="25299.21"/>
    <n v="7750.16"/>
    <n v="33049.370000000003"/>
    <n v="20.71"/>
    <n v="6992.8"/>
    <n v="17429.91"/>
    <n v="25.34"/>
    <s v="Oakland"/>
    <x v="0"/>
  </r>
  <r>
    <n v="411"/>
    <x v="0"/>
    <m/>
    <n v="1928"/>
    <n v="276"/>
    <n v="5135.26"/>
    <n v="5128"/>
    <n v="10263.26"/>
    <n v="18.11"/>
    <n v="7.42"/>
    <n v="871.56"/>
    <n v="888.41"/>
    <n v="521.37"/>
    <n v="450.31"/>
    <n v="96.72"/>
    <n v="3.85"/>
    <n v="2832.23"/>
    <n v="542.79999999999995"/>
    <n v="443.76"/>
    <n v="357.86"/>
    <n v="445.23"/>
    <n v="135.85"/>
    <n v="3.85"/>
    <n v="1929.36"/>
    <n v="4761.59"/>
    <n v="1480.27"/>
    <n v="11344.95"/>
    <n v="8630.23"/>
    <n v="4126.7"/>
    <n v="4105.04"/>
    <n v="1323.79"/>
    <n v="23.34"/>
    <n v="29554.04"/>
    <n v="25425.66"/>
    <n v="8589.6299999999992"/>
    <n v="34015.29"/>
    <n v="17.64"/>
    <n v="8145.46"/>
    <n v="16745.080000000002"/>
    <n v="29.51"/>
    <s v="Oakland"/>
    <x v="0"/>
  </r>
  <r>
    <n v="412"/>
    <x v="0"/>
    <m/>
    <n v="2782"/>
    <n v="561"/>
    <n v="8652.1"/>
    <n v="5834.91"/>
    <n v="14487.01"/>
    <n v="21.73"/>
    <n v="9.3000000000000007"/>
    <n v="1736.22"/>
    <n v="1450.79"/>
    <n v="866.49"/>
    <n v="800.64"/>
    <n v="172.61"/>
    <n v="6.83"/>
    <n v="5033.58"/>
    <n v="985.78"/>
    <n v="755.7"/>
    <n v="596.17999999999995"/>
    <n v="782.36"/>
    <n v="0"/>
    <n v="6.84"/>
    <n v="3126.87"/>
    <n v="8160.46"/>
    <n v="2337.67"/>
    <n v="23488.77"/>
    <n v="14874.19"/>
    <n v="7788.95"/>
    <n v="8310.58"/>
    <n v="1731.42"/>
    <n v="49.18"/>
    <n v="56243.08"/>
    <n v="47883.32"/>
    <n v="15064.05"/>
    <n v="62947.37"/>
    <n v="22.63"/>
    <n v="14728.89"/>
    <n v="31516.36"/>
    <n v="26.25"/>
    <s v="Oakland"/>
    <x v="0"/>
  </r>
  <r>
    <n v="413"/>
    <x v="0"/>
    <m/>
    <n v="1071"/>
    <n v="106"/>
    <n v="3136.27"/>
    <n v="1979.7"/>
    <n v="5115.97"/>
    <n v="18.89"/>
    <n v="7.57"/>
    <n v="619.6"/>
    <n v="513.07000000000005"/>
    <n v="309.95999999999998"/>
    <n v="259.27"/>
    <n v="59.85"/>
    <n v="1.78"/>
    <n v="1763.52"/>
    <n v="170.99"/>
    <n v="299.24"/>
    <n v="224.93"/>
    <n v="266.72000000000003"/>
    <n v="0"/>
    <n v="1.78"/>
    <n v="963.67"/>
    <n v="2727.18"/>
    <n v="695.17"/>
    <n v="7924.03"/>
    <n v="4408.54"/>
    <n v="2366.9299999999998"/>
    <n v="2262.46"/>
    <n v="601.35"/>
    <n v="8.2200000000000006"/>
    <n v="17571.54"/>
    <n v="15300.86"/>
    <n v="5173.7700000000004"/>
    <n v="20474.63"/>
    <n v="19.12"/>
    <n v="2265.4899999999998"/>
    <n v="7105.09"/>
    <n v="21.37"/>
    <s v="Oakland"/>
    <x v="0"/>
  </r>
  <r>
    <n v="414"/>
    <x v="0"/>
    <m/>
    <n v="1127"/>
    <n v="65"/>
    <n v="3255.35"/>
    <n v="1918.15"/>
    <n v="5173.5"/>
    <n v="19.329999999999998"/>
    <n v="7.68"/>
    <n v="672.12"/>
    <n v="552.33000000000004"/>
    <n v="331.47"/>
    <n v="252.29"/>
    <n v="63.26"/>
    <n v="1.51"/>
    <n v="1872.97"/>
    <n v="105.57"/>
    <n v="314.27"/>
    <n v="235.65"/>
    <n v="264.79000000000002"/>
    <n v="0"/>
    <n v="1.51"/>
    <n v="921.79"/>
    <n v="2794.76"/>
    <n v="655.49"/>
    <n v="8565.2000000000007"/>
    <n v="5020.71"/>
    <n v="2565.31"/>
    <n v="2238.2199999999998"/>
    <n v="751.1"/>
    <n v="6.5"/>
    <n v="19147.05"/>
    <n v="16902.32"/>
    <n v="5628.24"/>
    <n v="22530.560000000001"/>
    <n v="19.989999999999998"/>
    <n v="1368.88"/>
    <n v="6412.06"/>
    <n v="21.06"/>
    <s v="Oakland"/>
    <x v="0"/>
  </r>
  <r>
    <n v="415"/>
    <x v="0"/>
    <m/>
    <n v="3192"/>
    <n v="524"/>
    <n v="10187.68"/>
    <n v="13474.41"/>
    <n v="23662.09"/>
    <n v="22.45"/>
    <n v="9.42"/>
    <n v="2346.14"/>
    <n v="1823.07"/>
    <n v="1025.3599999999999"/>
    <n v="839.17"/>
    <n v="89.22"/>
    <n v="7.48"/>
    <n v="6130.44"/>
    <n v="1157.07"/>
    <n v="940.96"/>
    <n v="678.98"/>
    <n v="828.97"/>
    <n v="4213.8100000000004"/>
    <n v="7.56"/>
    <n v="7827.35"/>
    <n v="13957.79"/>
    <n v="6990.83"/>
    <n v="32655.99"/>
    <n v="18533.53"/>
    <n v="10375.85"/>
    <n v="10064.24"/>
    <n v="353.34"/>
    <n v="53.89"/>
    <n v="72036.84"/>
    <n v="61918.71"/>
    <n v="18580.560000000001"/>
    <n v="80499.27"/>
    <n v="25.22"/>
    <n v="19469.52"/>
    <n v="70476.44"/>
    <n v="37.159999999999997"/>
    <s v="Oakland"/>
    <x v="0"/>
  </r>
  <r>
    <n v="416"/>
    <x v="0"/>
    <m/>
    <n v="1854"/>
    <n v="104"/>
    <n v="5634.1"/>
    <n v="2911.03"/>
    <n v="8545.1299999999992"/>
    <n v="27.27"/>
    <n v="11.71"/>
    <n v="1428.42"/>
    <n v="1094.3800000000001"/>
    <n v="622.29"/>
    <n v="405.96"/>
    <n v="78.86"/>
    <n v="2.72"/>
    <n v="3632.62"/>
    <n v="232.73"/>
    <n v="559.95000000000005"/>
    <n v="404.3"/>
    <n v="425.26"/>
    <n v="0"/>
    <n v="2.72"/>
    <n v="1624.96"/>
    <n v="5257.59"/>
    <n v="1196.98"/>
    <n v="22238.03"/>
    <n v="14436.55"/>
    <n v="7356.76"/>
    <n v="5643.97"/>
    <n v="354.04"/>
    <n v="17.47"/>
    <n v="50046.82"/>
    <n v="44385.38"/>
    <n v="12588.65"/>
    <n v="56974.03"/>
    <n v="30.73"/>
    <n v="4278.29"/>
    <n v="18734.509999999998"/>
    <n v="41.14"/>
    <s v="Oakland"/>
    <x v="0"/>
  </r>
  <r>
    <n v="417"/>
    <x v="0"/>
    <m/>
    <n v="1268"/>
    <n v="738"/>
    <n v="4805.5600000000004"/>
    <n v="9379.66"/>
    <n v="14185.22"/>
    <n v="20.260000000000002"/>
    <n v="8.43"/>
    <n v="950.21"/>
    <n v="731.76"/>
    <n v="415.85"/>
    <n v="652.55999999999995"/>
    <n v="44.13"/>
    <n v="6.38"/>
    <n v="2800.9"/>
    <n v="1061.82"/>
    <n v="937.36"/>
    <n v="347.7"/>
    <n v="587.15"/>
    <n v="493.29"/>
    <n v="6.39"/>
    <n v="3433.71"/>
    <n v="6234.62"/>
    <n v="2840.17"/>
    <n v="13158.46"/>
    <n v="7175.19"/>
    <n v="4085.98"/>
    <n v="7674.99"/>
    <n v="153.12"/>
    <n v="46.25"/>
    <n v="32293.99"/>
    <n v="24572.74"/>
    <n v="7457.08"/>
    <n v="32029.82"/>
    <n v="25.26"/>
    <n v="17390.04"/>
    <n v="35631.5"/>
    <n v="23.56"/>
    <s v="Oakland"/>
    <x v="0"/>
  </r>
  <r>
    <n v="418"/>
    <x v="0"/>
    <m/>
    <n v="1161"/>
    <n v="794"/>
    <n v="4433.34"/>
    <n v="4748.6400000000003"/>
    <n v="9181.98"/>
    <n v="24.92"/>
    <n v="11.11"/>
    <n v="777.78"/>
    <n v="626.53"/>
    <n v="401.34"/>
    <n v="672.35"/>
    <n v="45.76"/>
    <n v="7.18"/>
    <n v="2530.9299999999998"/>
    <n v="991.19"/>
    <n v="862.48"/>
    <n v="316.07"/>
    <n v="609.72"/>
    <n v="0"/>
    <n v="7.26"/>
    <n v="2786.71"/>
    <n v="5317.65"/>
    <n v="2169.7399999999998"/>
    <n v="11056.75"/>
    <n v="8229.85"/>
    <n v="4291.4799999999996"/>
    <n v="8271.7000000000007"/>
    <n v="364.55"/>
    <n v="61.62"/>
    <n v="32275.95"/>
    <n v="23942.63"/>
    <n v="7004.08"/>
    <n v="30946.720000000001"/>
    <n v="26.66"/>
    <n v="16771.55"/>
    <n v="33377.620000000003"/>
    <n v="21.12"/>
    <s v="Oakland"/>
    <x v="0"/>
  </r>
  <r>
    <n v="419"/>
    <x v="0"/>
    <m/>
    <n v="3114"/>
    <n v="687"/>
    <n v="9839.2099999999991"/>
    <n v="6986.89"/>
    <n v="16826.099999999999"/>
    <n v="28.76"/>
    <n v="12.6"/>
    <n v="2134.27"/>
    <n v="1790.65"/>
    <n v="1118.57"/>
    <n v="974.37"/>
    <n v="135.88"/>
    <n v="7.71"/>
    <n v="6161.45"/>
    <n v="1494.74"/>
    <n v="1035.6600000000001"/>
    <n v="751.71"/>
    <n v="952.02"/>
    <n v="0"/>
    <n v="7.72"/>
    <n v="4241.8500000000004"/>
    <n v="10403.299999999999"/>
    <n v="3282.11"/>
    <n v="33241.53"/>
    <n v="26914.31"/>
    <n v="13502.24"/>
    <n v="13608.29"/>
    <n v="1390.17"/>
    <n v="58.42"/>
    <n v="88714.96"/>
    <n v="75048.25"/>
    <n v="20628.23"/>
    <n v="95676.479999999996"/>
    <n v="30.72"/>
    <n v="27030.36"/>
    <n v="56557.47"/>
    <n v="39.35"/>
    <s v="Oakland"/>
    <x v="0"/>
  </r>
  <r>
    <n v="420"/>
    <x v="0"/>
    <m/>
    <n v="18"/>
    <n v="234"/>
    <n v="338.14"/>
    <n v="741.09"/>
    <n v="1079.23"/>
    <n v="26.67"/>
    <n v="12.86"/>
    <n v="8.3000000000000007"/>
    <n v="8.92"/>
    <n v="5.09"/>
    <n v="142.04"/>
    <n v="0.36"/>
    <n v="1.27"/>
    <n v="165.98"/>
    <n v="323.56"/>
    <n v="22.66"/>
    <n v="38.590000000000003"/>
    <n v="108.91"/>
    <n v="0"/>
    <n v="1.27"/>
    <n v="494.98"/>
    <n v="660.96"/>
    <n v="384.8"/>
    <n v="111.91"/>
    <n v="122.79"/>
    <n v="49.67"/>
    <n v="1888.71"/>
    <n v="2.38"/>
    <n v="9.4499999999999993"/>
    <n v="2184.92"/>
    <n v="286.75"/>
    <n v="90.93"/>
    <n v="377.68"/>
    <n v="20.98"/>
    <n v="5803.81"/>
    <n v="7769.28"/>
    <n v="24.8"/>
    <s v="Oakland"/>
    <x v="0"/>
  </r>
  <r>
    <n v="421"/>
    <x v="0"/>
    <m/>
    <n v="1789"/>
    <n v="830"/>
    <n v="6119.53"/>
    <n v="5838.47"/>
    <n v="11958"/>
    <n v="26.66"/>
    <n v="11.92"/>
    <n v="1126.83"/>
    <n v="1058.26"/>
    <n v="593.74"/>
    <n v="767.98"/>
    <n v="70.48"/>
    <n v="7.89"/>
    <n v="3625.17"/>
    <n v="1173.04"/>
    <n v="1157.6600000000001"/>
    <n v="405.76"/>
    <n v="698.13"/>
    <n v="0"/>
    <n v="7.97"/>
    <n v="3442.56"/>
    <n v="7067.74"/>
    <n v="2736.46"/>
    <n v="17380.53"/>
    <n v="15346.41"/>
    <n v="6802.79"/>
    <n v="10014.120000000001"/>
    <n v="1087.29"/>
    <n v="71.849999999999994"/>
    <n v="50703"/>
    <n v="40617.03"/>
    <n v="11346.63"/>
    <n v="51963.65"/>
    <n v="29.05"/>
    <n v="21130.71"/>
    <n v="42412.19"/>
    <n v="25.46"/>
    <s v="Oakland"/>
    <x v="0"/>
  </r>
  <r>
    <n v="422"/>
    <x v="0"/>
    <m/>
    <n v="1017"/>
    <n v="21"/>
    <n v="2846.96"/>
    <n v="1381.23"/>
    <n v="4228.1899999999996"/>
    <n v="26.37"/>
    <n v="11.42"/>
    <n v="657.36"/>
    <n v="610.17999999999995"/>
    <n v="334.8"/>
    <n v="195.97"/>
    <n v="39.03"/>
    <n v="1.1200000000000001"/>
    <n v="1838.45"/>
    <n v="41.21"/>
    <n v="287.54000000000002"/>
    <n v="209.13"/>
    <n v="209.61"/>
    <n v="0"/>
    <n v="1.1200000000000001"/>
    <n v="748.61"/>
    <n v="2587.0700000000002"/>
    <n v="537.88"/>
    <n v="9831.16"/>
    <n v="8679.9500000000007"/>
    <n v="3732.65"/>
    <n v="2448.6799999999998"/>
    <n v="620.27"/>
    <n v="6.7"/>
    <n v="25319.42"/>
    <n v="22864.03"/>
    <n v="6512.61"/>
    <n v="29376.639999999999"/>
    <n v="28.89"/>
    <n v="662.06"/>
    <n v="7194.11"/>
    <n v="31.53"/>
    <s v="Oakland"/>
    <x v="0"/>
  </r>
  <r>
    <n v="423"/>
    <x v="0"/>
    <m/>
    <n v="3"/>
    <n v="17"/>
    <n v="21.88"/>
    <n v="63.73"/>
    <n v="85.61"/>
    <n v="24.01"/>
    <n v="10.76"/>
    <n v="0.04"/>
    <n v="0"/>
    <n v="0.01"/>
    <n v="10.31"/>
    <n v="0"/>
    <n v="0.09"/>
    <n v="10.46"/>
    <n v="20.07"/>
    <n v="9.2200000000000006"/>
    <n v="3.62"/>
    <n v="9.17"/>
    <n v="0"/>
    <n v="0.09"/>
    <n v="42.17"/>
    <n v="52.63"/>
    <n v="32.909999999999997"/>
    <n v="0.57999999999999996"/>
    <n v="0"/>
    <n v="0.08"/>
    <n v="118.38"/>
    <n v="0"/>
    <n v="0.54"/>
    <n v="119.58"/>
    <n v="0.66"/>
    <n v="0.01"/>
    <n v="0.67"/>
    <n v="0.22"/>
    <n v="345.92"/>
    <n v="548.84"/>
    <n v="20.350000000000001"/>
    <s v="Oakland"/>
    <x v="0"/>
  </r>
  <r>
    <n v="424"/>
    <x v="0"/>
    <m/>
    <n v="847"/>
    <n v="676"/>
    <n v="3241.94"/>
    <n v="3837.55"/>
    <n v="7079.49"/>
    <n v="18.39"/>
    <n v="8.17"/>
    <n v="398.07"/>
    <n v="376.98"/>
    <n v="236.1"/>
    <n v="548.36"/>
    <n v="35.79"/>
    <n v="6.1"/>
    <n v="1601.4"/>
    <n v="662.23"/>
    <n v="600.6"/>
    <n v="224.13"/>
    <n v="503.3"/>
    <n v="0"/>
    <n v="6.18"/>
    <n v="1996.43"/>
    <n v="3597.83"/>
    <n v="1486.96"/>
    <n v="5485.05"/>
    <n v="3523.69"/>
    <n v="1916.79"/>
    <n v="4893.04"/>
    <n v="506.66"/>
    <n v="47.74"/>
    <n v="16372.97"/>
    <n v="11432.19"/>
    <n v="3718.38"/>
    <n v="15150.57"/>
    <n v="17.89"/>
    <n v="8779.75"/>
    <n v="17044.310000000001"/>
    <n v="12.99"/>
    <s v="Oakland"/>
    <x v="0"/>
  </r>
  <r>
    <n v="425"/>
    <x v="0"/>
    <m/>
    <n v="1306"/>
    <n v="226"/>
    <n v="3665.14"/>
    <n v="2370.1799999999998"/>
    <n v="6035.32"/>
    <n v="19.61"/>
    <n v="8.2799999999999994"/>
    <n v="628.6"/>
    <n v="610.87"/>
    <n v="368.27"/>
    <n v="309.83999999999997"/>
    <n v="58.49"/>
    <n v="3.01"/>
    <n v="1979.06"/>
    <n v="330.84"/>
    <n v="279.25"/>
    <n v="230.43"/>
    <n v="304.93"/>
    <n v="0"/>
    <n v="3.01"/>
    <n v="1148.46"/>
    <n v="3127.52"/>
    <n v="840.53"/>
    <n v="8321.07"/>
    <n v="6037.47"/>
    <n v="3019.99"/>
    <n v="2845.78"/>
    <n v="811.79"/>
    <n v="20.350000000000001"/>
    <n v="21056.46"/>
    <n v="18190.330000000002"/>
    <n v="6019.61"/>
    <n v="24209.94"/>
    <n v="18.54"/>
    <n v="4442.37"/>
    <n v="9743.5300000000007"/>
    <n v="19.66"/>
    <s v="Oakland"/>
    <x v="0"/>
  </r>
  <r>
    <n v="426"/>
    <x v="0"/>
    <m/>
    <n v="1147"/>
    <n v="14"/>
    <n v="2930.04"/>
    <n v="1035.98"/>
    <n v="3966.02"/>
    <n v="20.66"/>
    <n v="8.4700000000000006"/>
    <n v="551.78"/>
    <n v="529.58000000000004"/>
    <n v="321.60000000000002"/>
    <n v="182.42"/>
    <n v="49.75"/>
    <n v="1.17"/>
    <n v="1636.31"/>
    <n v="22.86"/>
    <n v="0"/>
    <n v="203.31"/>
    <n v="197.03"/>
    <n v="0"/>
    <n v="1.18"/>
    <n v="424.38"/>
    <n v="2060.69"/>
    <n v="226.17"/>
    <n v="7446.98"/>
    <n v="5052.87"/>
    <n v="2606"/>
    <n v="1651.87"/>
    <n v="709.99"/>
    <n v="5.26"/>
    <n v="17472.97"/>
    <n v="15815.84"/>
    <n v="5211.93"/>
    <n v="21027.77"/>
    <n v="18.329999999999998"/>
    <n v="259.99"/>
    <n v="3478.32"/>
    <n v="18.57"/>
    <s v="Oakland"/>
    <x v="0"/>
  </r>
  <r>
    <n v="427"/>
    <x v="0"/>
    <m/>
    <n v="1532"/>
    <n v="0"/>
    <n v="3649.39"/>
    <n v="1246.26"/>
    <n v="4895.6499999999996"/>
    <n v="18.72"/>
    <n v="7.34"/>
    <n v="576.29999999999995"/>
    <n v="628.39"/>
    <n v="382.31"/>
    <n v="213.98"/>
    <n v="60.82"/>
    <n v="1.26"/>
    <n v="1863.05"/>
    <n v="0"/>
    <n v="0"/>
    <n v="236.21"/>
    <n v="230.8"/>
    <n v="0"/>
    <n v="1.26"/>
    <n v="468.27"/>
    <n v="2331.33"/>
    <n v="236.21"/>
    <n v="7249.69"/>
    <n v="5371.36"/>
    <n v="2704.05"/>
    <n v="1731.02"/>
    <n v="862.7"/>
    <n v="5.14"/>
    <n v="17923.96"/>
    <n v="16187.8"/>
    <n v="5826.43"/>
    <n v="22014.22"/>
    <n v="14.37"/>
    <n v="0"/>
    <n v="3238.38"/>
    <n v="0"/>
    <s v="Oakland"/>
    <x v="0"/>
  </r>
  <r>
    <n v="428"/>
    <x v="0"/>
    <m/>
    <n v="1352"/>
    <n v="327"/>
    <n v="3736.22"/>
    <n v="2473.8000000000002"/>
    <n v="6210.02"/>
    <n v="18.11"/>
    <n v="7.57"/>
    <n v="520.91"/>
    <n v="563.84"/>
    <n v="350.36"/>
    <n v="344.97"/>
    <n v="57.59"/>
    <n v="3.72"/>
    <n v="1841.39"/>
    <n v="368.53"/>
    <n v="226.03"/>
    <n v="211.58"/>
    <n v="327.9"/>
    <n v="0"/>
    <n v="3.73"/>
    <n v="1137.77"/>
    <n v="2979.16"/>
    <n v="806.14"/>
    <n v="6852.7"/>
    <n v="4909.45"/>
    <n v="2598.23"/>
    <n v="2842.28"/>
    <n v="806.49"/>
    <n v="25.67"/>
    <n v="18034.810000000001"/>
    <n v="15166.87"/>
    <n v="5270.05"/>
    <n v="20436.919999999998"/>
    <n v="15.12"/>
    <n v="4693.43"/>
    <n v="9245.64"/>
    <n v="14.35"/>
    <s v="Oakland"/>
    <x v="0"/>
  </r>
  <r>
    <n v="429"/>
    <x v="0"/>
    <m/>
    <n v="1783"/>
    <n v="31"/>
    <n v="4361.07"/>
    <n v="2391.0500000000002"/>
    <n v="6752.12"/>
    <n v="17.36"/>
    <n v="6.92"/>
    <n v="691.38"/>
    <n v="737.43"/>
    <n v="457.48"/>
    <n v="290.62"/>
    <n v="73.459999999999994"/>
    <n v="1.7"/>
    <n v="2252.06"/>
    <n v="47.58"/>
    <n v="399.82"/>
    <n v="297.95999999999998"/>
    <n v="310.70999999999998"/>
    <n v="0"/>
    <n v="1.7"/>
    <n v="1057.77"/>
    <n v="3309.83"/>
    <n v="745.36"/>
    <n v="9296.2099999999991"/>
    <n v="5889.07"/>
    <n v="3350.54"/>
    <n v="2361.52"/>
    <n v="1041.26"/>
    <n v="7.08"/>
    <n v="21945.69"/>
    <n v="19577.080000000002"/>
    <n v="6761.09"/>
    <n v="26338.17"/>
    <n v="14.77"/>
    <n v="548.66"/>
    <n v="6115.8"/>
    <n v="17.7"/>
    <s v="Oakland"/>
    <x v="0"/>
  </r>
  <r>
    <n v="430"/>
    <x v="0"/>
    <m/>
    <n v="1902"/>
    <n v="3"/>
    <n v="4272.92"/>
    <n v="1355.98"/>
    <n v="5628.9"/>
    <n v="18.43"/>
    <n v="7.33"/>
    <n v="612.33000000000004"/>
    <n v="689.69"/>
    <n v="396.45"/>
    <n v="199.67"/>
    <n v="75.849999999999994"/>
    <n v="1.2"/>
    <n v="1975.19"/>
    <n v="2.2599999999999998"/>
    <n v="0"/>
    <n v="219.73"/>
    <n v="215.31"/>
    <n v="0"/>
    <n v="1.2"/>
    <n v="438.5"/>
    <n v="2413.69"/>
    <n v="221.98"/>
    <n v="8012"/>
    <n v="5873.77"/>
    <n v="2882.19"/>
    <n v="1647.56"/>
    <n v="1116.6400000000001"/>
    <n v="4.8600000000000003"/>
    <n v="19537.02"/>
    <n v="17884.599999999999"/>
    <n v="6195.72"/>
    <n v="24080.32"/>
    <n v="12.66"/>
    <n v="26.04"/>
    <n v="3004.84"/>
    <n v="8.68"/>
    <s v="Oakland"/>
    <x v="0"/>
  </r>
  <r>
    <n v="431"/>
    <x v="0"/>
    <m/>
    <n v="1803"/>
    <n v="307"/>
    <n v="4451.7"/>
    <n v="2680.45"/>
    <n v="7132.15"/>
    <n v="17.07"/>
    <n v="6.88"/>
    <n v="531.76"/>
    <n v="604.37"/>
    <n v="362.44"/>
    <n v="319.88"/>
    <n v="60.53"/>
    <n v="3.64"/>
    <n v="1882.62"/>
    <n v="341.61"/>
    <n v="240.52"/>
    <n v="208.64"/>
    <n v="308.70999999999998"/>
    <n v="0"/>
    <n v="3.64"/>
    <n v="1103.1199999999999"/>
    <n v="2985.75"/>
    <n v="790.77"/>
    <n v="6924.71"/>
    <n v="4760.0600000000004"/>
    <n v="2397.34"/>
    <n v="2449.73"/>
    <n v="910.04"/>
    <n v="21.88"/>
    <n v="17463.759999999998"/>
    <n v="14992.15"/>
    <n v="5360.83"/>
    <n v="20352.98"/>
    <n v="11.29"/>
    <n v="4661.8500000000004"/>
    <n v="8754.61"/>
    <n v="15.19"/>
    <s v="Oakland"/>
    <x v="0"/>
  </r>
  <r>
    <n v="432"/>
    <x v="0"/>
    <m/>
    <n v="814"/>
    <n v="3"/>
    <n v="1820.1"/>
    <n v="583.44000000000005"/>
    <n v="2403.54"/>
    <n v="18.03"/>
    <n v="7.08"/>
    <n v="262.52"/>
    <n v="297.14999999999998"/>
    <n v="168.95"/>
    <n v="84.82"/>
    <n v="32.94"/>
    <n v="0.53"/>
    <n v="846.92"/>
    <n v="2.2599999999999998"/>
    <n v="0"/>
    <n v="94.02"/>
    <n v="91.64"/>
    <n v="0"/>
    <n v="0.53"/>
    <n v="188.46"/>
    <n v="1035.3800000000001"/>
    <n v="96.29"/>
    <n v="3357.77"/>
    <n v="2410.98"/>
    <n v="1195.6500000000001"/>
    <n v="657.99"/>
    <n v="478.86"/>
    <n v="2.02"/>
    <n v="8103.27"/>
    <n v="7443.26"/>
    <n v="2636.39"/>
    <n v="10079.66"/>
    <n v="12.38"/>
    <n v="26.41"/>
    <n v="1243.17"/>
    <n v="8.8000000000000007"/>
    <s v="Oakland"/>
    <x v="0"/>
  </r>
  <r>
    <n v="433"/>
    <x v="0"/>
    <m/>
    <n v="1637"/>
    <n v="470"/>
    <n v="4387.5200000000004"/>
    <n v="3539.59"/>
    <n v="7927.11"/>
    <n v="16.809999999999999"/>
    <n v="6.98"/>
    <n v="497.36"/>
    <n v="568.03"/>
    <n v="336.08"/>
    <n v="407.82"/>
    <n v="58.02"/>
    <n v="4.84"/>
    <n v="1872.16"/>
    <n v="423.45"/>
    <n v="519.17999999999995"/>
    <n v="202.13"/>
    <n v="380.4"/>
    <n v="0"/>
    <n v="4.92"/>
    <n v="1530.08"/>
    <n v="3402.24"/>
    <n v="1144.76"/>
    <n v="6590.13"/>
    <n v="4558.07"/>
    <n v="2321.15"/>
    <n v="3188.23"/>
    <n v="860"/>
    <n v="34.49"/>
    <n v="17552.060000000001"/>
    <n v="14329.34"/>
    <n v="5025.6099999999997"/>
    <n v="19354.95"/>
    <n v="11.82"/>
    <n v="5821.71"/>
    <n v="11293.2"/>
    <n v="12.39"/>
    <s v="Oakland"/>
    <x v="0"/>
  </r>
  <r>
    <n v="434"/>
    <x v="0"/>
    <m/>
    <n v="4137"/>
    <n v="600"/>
    <n v="10864.63"/>
    <n v="8188.99"/>
    <n v="19053.62"/>
    <n v="17.48"/>
    <n v="7.14"/>
    <n v="1631.1"/>
    <n v="1585.66"/>
    <n v="979.1"/>
    <n v="984.15"/>
    <n v="141.06"/>
    <n v="8.33"/>
    <n v="5329.4"/>
    <n v="1051.3399999999999"/>
    <n v="1097.6099999999999"/>
    <n v="755.07"/>
    <n v="1007.22"/>
    <n v="0"/>
    <n v="8.33"/>
    <n v="3919.57"/>
    <n v="9248.9699999999993"/>
    <n v="2904.01"/>
    <n v="21768.91"/>
    <n v="12328.18"/>
    <n v="6827.85"/>
    <n v="7772.73"/>
    <n v="2208.38"/>
    <n v="42.62"/>
    <n v="50948.67"/>
    <n v="43133.32"/>
    <n v="14766.87"/>
    <n v="57900.19"/>
    <n v="14"/>
    <n v="15451.88"/>
    <n v="30836.21"/>
    <n v="25.75"/>
    <s v="Oakland"/>
    <x v="0"/>
  </r>
  <r>
    <n v="435"/>
    <x v="0"/>
    <m/>
    <n v="1243"/>
    <n v="9"/>
    <n v="2948.87"/>
    <n v="1457.37"/>
    <n v="4406.24"/>
    <n v="17.52"/>
    <n v="6.8"/>
    <n v="510.47"/>
    <n v="487.91"/>
    <n v="300.10000000000002"/>
    <n v="173.1"/>
    <n v="48.76"/>
    <n v="1.03"/>
    <n v="1521.36"/>
    <n v="12.55"/>
    <n v="233.93"/>
    <n v="189.77"/>
    <n v="185.19"/>
    <n v="0"/>
    <n v="1.03"/>
    <n v="622.48"/>
    <n v="2143.83"/>
    <n v="436.25"/>
    <n v="6636.01"/>
    <n v="3697.77"/>
    <n v="2094.17"/>
    <n v="1342.07"/>
    <n v="717.32"/>
    <n v="3.89"/>
    <n v="14491.25"/>
    <n v="13145.28"/>
    <n v="4591.57"/>
    <n v="17736.849999999999"/>
    <n v="14.27"/>
    <n v="152.44"/>
    <n v="3358.31"/>
    <n v="16.940000000000001"/>
    <s v="Oakland"/>
    <x v="0"/>
  </r>
  <r>
    <n v="436"/>
    <x v="0"/>
    <m/>
    <n v="1065"/>
    <n v="42"/>
    <n v="2574.16"/>
    <n v="1372.55"/>
    <n v="3946.71"/>
    <n v="17.989999999999998"/>
    <n v="7.17"/>
    <n v="439.36"/>
    <n v="423.3"/>
    <n v="257.51"/>
    <n v="164.64"/>
    <n v="40.93"/>
    <n v="1.1100000000000001"/>
    <n v="1326.86"/>
    <n v="79.13"/>
    <n v="199.31"/>
    <n v="162.76"/>
    <n v="171.53"/>
    <n v="0"/>
    <n v="1.1100000000000001"/>
    <n v="613.84"/>
    <n v="1940.69"/>
    <n v="441.2"/>
    <n v="5907.82"/>
    <n v="3450.56"/>
    <n v="1853.24"/>
    <n v="1327.96"/>
    <n v="616.92999999999995"/>
    <n v="4.46"/>
    <n v="13160.97"/>
    <n v="11828.55"/>
    <n v="4036.2"/>
    <n v="15864.74"/>
    <n v="14.9"/>
    <n v="1086.32"/>
    <n v="3986.66"/>
    <n v="25.86"/>
    <s v="Oakland"/>
    <x v="0"/>
  </r>
  <r>
    <n v="437"/>
    <x v="0"/>
    <m/>
    <n v="1940"/>
    <n v="19"/>
    <n v="4271.03"/>
    <n v="2180.73"/>
    <n v="6451.76"/>
    <n v="18.059999999999999"/>
    <n v="6.56"/>
    <n v="590.98"/>
    <n v="670.59"/>
    <n v="403.34"/>
    <n v="244.83"/>
    <n v="66.48"/>
    <n v="1.47"/>
    <n v="1977.69"/>
    <n v="30.34"/>
    <n v="327.05"/>
    <n v="258.02999999999997"/>
    <n v="261.86"/>
    <n v="0"/>
    <n v="1.47"/>
    <n v="878.74"/>
    <n v="2856.44"/>
    <n v="615.41"/>
    <n v="7684.66"/>
    <n v="4870.84"/>
    <n v="2809.31"/>
    <n v="1906.32"/>
    <n v="1102.8499999999999"/>
    <n v="5.43"/>
    <n v="18379.419999999998"/>
    <n v="16467.66"/>
    <n v="5789.61"/>
    <n v="22257.279999999999"/>
    <n v="11.47"/>
    <n v="357.49"/>
    <n v="4761.3900000000003"/>
    <n v="18.82"/>
    <s v="Oakland"/>
    <x v="0"/>
  </r>
  <r>
    <n v="438"/>
    <x v="0"/>
    <m/>
    <n v="2811"/>
    <n v="40"/>
    <n v="6156.87"/>
    <n v="3196.75"/>
    <n v="9353.6200000000008"/>
    <n v="17.43"/>
    <n v="6.39"/>
    <n v="837.08"/>
    <n v="923.08"/>
    <n v="570.27"/>
    <n v="357.34"/>
    <n v="89.33"/>
    <n v="2.23"/>
    <n v="2779.31"/>
    <n v="66.55"/>
    <n v="449.2"/>
    <n v="368.76"/>
    <n v="379.9"/>
    <n v="0"/>
    <n v="2.23"/>
    <n v="1266.6400000000001"/>
    <n v="4045.95"/>
    <n v="884.51"/>
    <n v="10972.25"/>
    <n v="6954.01"/>
    <n v="3753.92"/>
    <n v="2718.83"/>
    <n v="1382.81"/>
    <n v="8.4"/>
    <n v="25790.21"/>
    <n v="23062.98"/>
    <n v="8195.9699999999993"/>
    <n v="31258.95"/>
    <n v="11.12"/>
    <n v="821.5"/>
    <n v="6840.72"/>
    <n v="20.54"/>
    <s v="Oakland"/>
    <x v="0"/>
  </r>
  <r>
    <n v="439"/>
    <x v="0"/>
    <m/>
    <n v="1214"/>
    <n v="204"/>
    <n v="2918.98"/>
    <n v="1866.94"/>
    <n v="4785.92"/>
    <n v="18.82"/>
    <n v="7.06"/>
    <n v="385.98"/>
    <n v="437.3"/>
    <n v="264.41000000000003"/>
    <n v="193.96"/>
    <n v="47.57"/>
    <n v="2.63"/>
    <n v="1331.85"/>
    <n v="281.83"/>
    <n v="202.9"/>
    <n v="163.47"/>
    <n v="192.32"/>
    <n v="0"/>
    <n v="2.63"/>
    <n v="843.16"/>
    <n v="2175.0100000000002"/>
    <n v="648.20000000000005"/>
    <n v="4883.62"/>
    <n v="3121.17"/>
    <n v="1900.7"/>
    <n v="1515.09"/>
    <n v="772.04"/>
    <n v="14.16"/>
    <n v="12206.79"/>
    <n v="10677.53"/>
    <n v="3722.43"/>
    <n v="14399.96"/>
    <n v="11.86"/>
    <n v="3756.44"/>
    <n v="6901.8"/>
    <n v="18.41"/>
    <s v="Oakland"/>
    <x v="0"/>
  </r>
  <r>
    <n v="440"/>
    <x v="0"/>
    <m/>
    <n v="1366"/>
    <n v="897"/>
    <n v="4351.5"/>
    <n v="4670.6899999999996"/>
    <n v="9022.19"/>
    <n v="18.100000000000001"/>
    <n v="7.1"/>
    <n v="451.39"/>
    <n v="507.39"/>
    <n v="302.79000000000002"/>
    <n v="542.85"/>
    <n v="56.9"/>
    <n v="8.76"/>
    <n v="1870.08"/>
    <n v="838.46"/>
    <n v="612.32000000000005"/>
    <n v="223.51"/>
    <n v="496.18"/>
    <n v="0"/>
    <n v="8.85"/>
    <n v="2179.3200000000002"/>
    <n v="4049.41"/>
    <n v="1674.29"/>
    <n v="5721.58"/>
    <n v="3630.11"/>
    <n v="2126.08"/>
    <n v="4161.58"/>
    <n v="857.99"/>
    <n v="57.32"/>
    <n v="16554.650000000001"/>
    <n v="12335.75"/>
    <n v="4334.68"/>
    <n v="16670.43"/>
    <n v="12.2"/>
    <n v="11354.54"/>
    <n v="18252.66"/>
    <n v="12.66"/>
    <s v="Oakland"/>
    <x v="0"/>
  </r>
  <r>
    <n v="441"/>
    <x v="0"/>
    <m/>
    <n v="3634"/>
    <n v="359"/>
    <n v="8803.42"/>
    <n v="5480.42"/>
    <n v="14283.84"/>
    <n v="21.49"/>
    <n v="8.8800000000000008"/>
    <n v="1256.8"/>
    <n v="1417.1"/>
    <n v="808.73"/>
    <n v="677.81"/>
    <n v="157.84"/>
    <n v="5.24"/>
    <n v="4323.53"/>
    <n v="646.25"/>
    <n v="762.92"/>
    <n v="530.65"/>
    <n v="688.28"/>
    <n v="0"/>
    <n v="5.24"/>
    <n v="2633.34"/>
    <n v="6956.87"/>
    <n v="1939.82"/>
    <n v="17149.77"/>
    <n v="14468.11"/>
    <n v="7457.94"/>
    <n v="7020.59"/>
    <n v="2711.78"/>
    <n v="31.22"/>
    <n v="48839.41"/>
    <n v="41787.599999999999"/>
    <n v="12964.1"/>
    <n v="54751.7"/>
    <n v="15.07"/>
    <n v="10664.09"/>
    <n v="25768.82"/>
    <n v="29.7"/>
    <s v="Oakland"/>
    <x v="0"/>
  </r>
  <r>
    <n v="442"/>
    <x v="0"/>
    <m/>
    <n v="2528"/>
    <n v="177"/>
    <n v="5711.28"/>
    <n v="3234.72"/>
    <n v="8946"/>
    <n v="18.89"/>
    <n v="7.64"/>
    <n v="837.78"/>
    <n v="922.95"/>
    <n v="527.4"/>
    <n v="370.45"/>
    <n v="104.01"/>
    <n v="2.9"/>
    <n v="2765.48"/>
    <n v="364.43"/>
    <n v="423.4"/>
    <n v="341.67"/>
    <n v="376.21"/>
    <n v="0"/>
    <n v="2.9"/>
    <n v="1508.61"/>
    <n v="4274.08"/>
    <n v="1129.5"/>
    <n v="9967.99"/>
    <n v="7670.71"/>
    <n v="4220.41"/>
    <n v="3274.6"/>
    <n v="1561.07"/>
    <n v="14.87"/>
    <n v="26709.65"/>
    <n v="23420.18"/>
    <n v="8036"/>
    <n v="31456.18"/>
    <n v="12.44"/>
    <n v="4913.34"/>
    <n v="12516.58"/>
    <n v="27.76"/>
    <s v="Oakland"/>
    <x v="0"/>
  </r>
  <r>
    <n v="443"/>
    <x v="0"/>
    <m/>
    <n v="1"/>
    <n v="26"/>
    <n v="110.08"/>
    <n v="106.04"/>
    <n v="216.12"/>
    <n v="22.42"/>
    <n v="9"/>
    <n v="0.04"/>
    <n v="0"/>
    <n v="0.01"/>
    <n v="19.420000000000002"/>
    <n v="45.05"/>
    <n v="0.14000000000000001"/>
    <n v="64.67"/>
    <n v="24.27"/>
    <n v="13.37"/>
    <n v="6.33"/>
    <n v="16.350000000000001"/>
    <n v="0"/>
    <n v="0.14000000000000001"/>
    <n v="60.45"/>
    <n v="125.12"/>
    <n v="43.97"/>
    <n v="0.4"/>
    <n v="0"/>
    <n v="0.03"/>
    <n v="129.11000000000001"/>
    <n v="642.64"/>
    <n v="0.54"/>
    <n v="772.71"/>
    <n v="643.07000000000005"/>
    <n v="68.2"/>
    <n v="711.27"/>
    <n v="711.27"/>
    <n v="327.12"/>
    <n v="522.87"/>
    <n v="12.58"/>
    <s v="Oakland"/>
    <x v="0"/>
  </r>
  <r>
    <n v="444"/>
    <x v="0"/>
    <m/>
    <n v="6465"/>
    <n v="7192"/>
    <n v="24300.3"/>
    <n v="30361.25"/>
    <n v="54661.55"/>
    <n v="21.19"/>
    <n v="8.56"/>
    <n v="1998.51"/>
    <n v="2222.1"/>
    <n v="1427.38"/>
    <n v="3791.74"/>
    <n v="284.26"/>
    <n v="62.12"/>
    <n v="9786.1200000000008"/>
    <n v="7167.84"/>
    <n v="3227.89"/>
    <n v="1517.66"/>
    <n v="3293.7"/>
    <n v="0"/>
    <n v="62.41"/>
    <n v="15269.5"/>
    <n v="25055.62"/>
    <n v="11913.39"/>
    <n v="25355.64"/>
    <n v="17873.25"/>
    <n v="12084.12"/>
    <n v="34917.730000000003"/>
    <n v="4571.1499999999996"/>
    <n v="400.83"/>
    <n v="95202.72"/>
    <n v="59884.160000000003"/>
    <n v="20054.78"/>
    <n v="79938.94"/>
    <n v="12.36"/>
    <n v="112565.18"/>
    <n v="171947.79"/>
    <n v="15.65"/>
    <s v="Oakland"/>
    <x v="0"/>
  </r>
  <r>
    <n v="445"/>
    <x v="0"/>
    <m/>
    <n v="8"/>
    <n v="2338"/>
    <n v="2933.44"/>
    <n v="5867.84"/>
    <n v="8801.2800000000007"/>
    <n v="23.27"/>
    <n v="10.41"/>
    <n v="3.97"/>
    <n v="0"/>
    <n v="1.19"/>
    <n v="770.41"/>
    <n v="0"/>
    <n v="19.27"/>
    <n v="794.83"/>
    <n v="2291.79"/>
    <n v="88.47"/>
    <n v="145.68"/>
    <n v="601.78"/>
    <n v="0"/>
    <n v="19.37"/>
    <n v="3147.08"/>
    <n v="3941.91"/>
    <n v="2525.9299999999998"/>
    <n v="50.65"/>
    <n v="0"/>
    <n v="11.43"/>
    <n v="7918.13"/>
    <n v="0"/>
    <n v="128.75"/>
    <n v="8108.95"/>
    <n v="62.07"/>
    <n v="1.46"/>
    <n v="63.54"/>
    <n v="7.94"/>
    <n v="37176.68"/>
    <n v="45104.51"/>
    <n v="15.9"/>
    <s v="Oakland"/>
    <x v="0"/>
  </r>
  <r>
    <n v="446"/>
    <x v="0"/>
    <m/>
    <n v="0"/>
    <n v="1285"/>
    <n v="1916.75"/>
    <n v="4072.59"/>
    <n v="5989.34"/>
    <n v="19.14"/>
    <n v="8.1999999999999993"/>
    <n v="1.22"/>
    <n v="0"/>
    <n v="0.5"/>
    <n v="651.41999999999996"/>
    <n v="0"/>
    <n v="10.02"/>
    <n v="663.16"/>
    <n v="1033.0999999999999"/>
    <n v="288.94"/>
    <n v="169.9"/>
    <n v="557.54999999999995"/>
    <n v="0"/>
    <n v="10.11"/>
    <n v="2059.61"/>
    <n v="2722.77"/>
    <n v="1491.95"/>
    <n v="18.829999999999998"/>
    <n v="0"/>
    <n v="5.2"/>
    <n v="4972.93"/>
    <n v="0"/>
    <n v="65.239999999999995"/>
    <n v="5062.2"/>
    <n v="24.03"/>
    <n v="0.52"/>
    <n v="24.55"/>
    <n v="0"/>
    <n v="15343.45"/>
    <n v="21922.1"/>
    <n v="11.94"/>
    <s v="Oakland"/>
    <x v="0"/>
  </r>
  <r>
    <n v="447"/>
    <x v="0"/>
    <m/>
    <n v="1"/>
    <n v="3464"/>
    <n v="6616.36"/>
    <n v="18480.93"/>
    <n v="25097.29"/>
    <n v="17.59"/>
    <n v="7.26"/>
    <n v="5.14"/>
    <n v="0"/>
    <n v="1.56"/>
    <n v="2249.16"/>
    <n v="0"/>
    <n v="32.549999999999997"/>
    <n v="2288.41"/>
    <n v="2229.0500000000002"/>
    <n v="2046.68"/>
    <n v="982"/>
    <n v="2329.63"/>
    <n v="0"/>
    <n v="32.590000000000003"/>
    <n v="7619.94"/>
    <n v="9908.35"/>
    <n v="5257.72"/>
    <n v="59.71"/>
    <n v="0"/>
    <n v="15.43"/>
    <n v="17763.150000000001"/>
    <n v="0"/>
    <n v="185.21"/>
    <n v="18023.509999999998"/>
    <n v="75.14"/>
    <n v="1.82"/>
    <n v="76.97"/>
    <n v="76.97"/>
    <n v="35707.269999999997"/>
    <n v="69734.58"/>
    <n v="10.31"/>
    <s v="Oakland"/>
    <x v="0"/>
  </r>
  <r>
    <n v="448"/>
    <x v="0"/>
    <m/>
    <n v="923"/>
    <n v="1660"/>
    <n v="4258.63"/>
    <n v="5735.72"/>
    <n v="9994.35"/>
    <n v="21.11"/>
    <n v="8.84"/>
    <n v="315.86"/>
    <n v="366.93"/>
    <n v="215.07"/>
    <n v="643.75"/>
    <n v="42.16"/>
    <n v="15.25"/>
    <n v="1599.01"/>
    <n v="1849.42"/>
    <n v="374.87"/>
    <n v="150.41999999999999"/>
    <n v="533.9"/>
    <n v="0"/>
    <n v="15.34"/>
    <n v="2923.95"/>
    <n v="4522.95"/>
    <n v="2374.6999999999998"/>
    <n v="3815.69"/>
    <n v="2801.12"/>
    <n v="1639.79"/>
    <n v="5328.03"/>
    <n v="615.46"/>
    <n v="105.4"/>
    <n v="14305.49"/>
    <n v="8872.07"/>
    <n v="3111.83"/>
    <n v="11983.9"/>
    <n v="12.98"/>
    <n v="27995.72"/>
    <n v="35010.559999999998"/>
    <n v="16.86"/>
    <s v="Oakland"/>
    <x v="0"/>
  </r>
  <r>
    <n v="449"/>
    <x v="0"/>
    <m/>
    <n v="1414"/>
    <n v="83"/>
    <n v="3285.87"/>
    <n v="1768.36"/>
    <n v="5054.2299999999996"/>
    <n v="19.809999999999999"/>
    <n v="7.32"/>
    <n v="485.16"/>
    <n v="562.13"/>
    <n v="326.05"/>
    <n v="218.44"/>
    <n v="63.62"/>
    <n v="1.41"/>
    <n v="1656.81"/>
    <n v="167.58"/>
    <n v="241.41"/>
    <n v="201.48"/>
    <n v="218.88"/>
    <n v="0"/>
    <n v="1.41"/>
    <n v="830.76"/>
    <n v="2487.56"/>
    <n v="610.47"/>
    <n v="5751.1"/>
    <n v="4261.0200000000004"/>
    <n v="2492.59"/>
    <n v="1803.35"/>
    <n v="931.15"/>
    <n v="5.99"/>
    <n v="15245.19"/>
    <n v="13435.86"/>
    <n v="4782.9399999999996"/>
    <n v="18218.8"/>
    <n v="12.88"/>
    <n v="2421.7199999999998"/>
    <n v="6664.63"/>
    <n v="29.18"/>
    <s v="Oakland"/>
    <x v="0"/>
  </r>
  <r>
    <n v="450"/>
    <x v="0"/>
    <m/>
    <n v="0"/>
    <n v="1739"/>
    <n v="2340.79"/>
    <n v="4684.3100000000004"/>
    <n v="7025.1"/>
    <n v="20.28"/>
    <n v="8.8000000000000007"/>
    <n v="1.74"/>
    <n v="0"/>
    <n v="0.65"/>
    <n v="597.33000000000004"/>
    <n v="22.22"/>
    <n v="14.92"/>
    <n v="636.85"/>
    <n v="1436.32"/>
    <n v="236.96"/>
    <n v="141.29"/>
    <n v="496.16"/>
    <n v="0"/>
    <n v="15.02"/>
    <n v="2325.75"/>
    <n v="2962.6"/>
    <n v="1814.57"/>
    <n v="25.96"/>
    <n v="0"/>
    <n v="6.63"/>
    <n v="4915.88"/>
    <n v="374.56"/>
    <n v="94.75"/>
    <n v="5417.77"/>
    <n v="407.15"/>
    <n v="32.79"/>
    <n v="439.94"/>
    <n v="0"/>
    <n v="21083.31"/>
    <n v="27267.61"/>
    <n v="12.12"/>
    <s v="Oakland"/>
    <x v="0"/>
  </r>
  <r>
    <n v="451"/>
    <x v="0"/>
    <m/>
    <n v="1285"/>
    <n v="1579"/>
    <n v="5075.5"/>
    <n v="6416.64"/>
    <n v="11492.14"/>
    <n v="19.88"/>
    <n v="8.11"/>
    <n v="442.28"/>
    <n v="505.48"/>
    <n v="298.48"/>
    <n v="843.95"/>
    <n v="57.71"/>
    <n v="13.33"/>
    <n v="2161.23"/>
    <n v="1680.37"/>
    <n v="638.95000000000005"/>
    <n v="303.52999999999997"/>
    <n v="715.82"/>
    <n v="0"/>
    <n v="13.42"/>
    <n v="3352.08"/>
    <n v="5513.31"/>
    <n v="2622.84"/>
    <n v="5109.58"/>
    <n v="3496.62"/>
    <n v="2223.73"/>
    <n v="6686.47"/>
    <n v="862.02"/>
    <n v="86.29"/>
    <n v="18464.71"/>
    <n v="11691.95"/>
    <n v="4287.04"/>
    <n v="15978.98"/>
    <n v="12.44"/>
    <n v="24467.13"/>
    <n v="35126.589999999997"/>
    <n v="15.5"/>
    <s v="Oakland"/>
    <x v="0"/>
  </r>
  <r>
    <n v="452"/>
    <x v="0"/>
    <m/>
    <n v="585"/>
    <n v="51"/>
    <n v="1373.32"/>
    <n v="595.87"/>
    <n v="1969.19"/>
    <n v="20.56"/>
    <n v="7.94"/>
    <n v="195.5"/>
    <n v="233.06"/>
    <n v="134.87"/>
    <n v="98.84"/>
    <n v="24.71"/>
    <n v="0.65"/>
    <n v="687.63"/>
    <n v="97.86"/>
    <n v="0"/>
    <n v="86.65"/>
    <n v="97.76"/>
    <n v="0"/>
    <n v="0.65"/>
    <n v="282.93"/>
    <n v="970.56"/>
    <n v="184.51"/>
    <n v="2297.5300000000002"/>
    <n v="1826.35"/>
    <n v="1043.79"/>
    <n v="814.86"/>
    <n v="378.32"/>
    <n v="2.78"/>
    <n v="6363.63"/>
    <n v="5545.99"/>
    <n v="1968.6"/>
    <n v="7514.59"/>
    <n v="12.85"/>
    <n v="1384.16"/>
    <n v="2870.65"/>
    <n v="27.14"/>
    <s v="Oakland"/>
    <x v="0"/>
  </r>
  <r>
    <n v="453"/>
    <x v="0"/>
    <m/>
    <n v="0"/>
    <n v="1156"/>
    <n v="1839.33"/>
    <n v="4518.57"/>
    <n v="6357.9"/>
    <n v="23.57"/>
    <n v="11.64"/>
    <n v="0.48"/>
    <n v="0"/>
    <n v="0"/>
    <n v="672.37"/>
    <n v="9.17"/>
    <n v="9.2100000000000009"/>
    <n v="691.23"/>
    <n v="15213.49"/>
    <n v="576.66999999999996"/>
    <n v="27431.040000000001"/>
    <n v="32562.03"/>
    <n v="0"/>
    <n v="9.3000000000000007"/>
    <n v="75792.53"/>
    <n v="76483.759999999995"/>
    <n v="43221.21"/>
    <n v="15.51"/>
    <n v="0"/>
    <n v="0"/>
    <n v="8602.48"/>
    <n v="206.61"/>
    <n v="70.25"/>
    <n v="8894.84"/>
    <n v="222.12"/>
    <n v="15.26"/>
    <n v="237.38"/>
    <n v="0"/>
    <n v="322035"/>
    <n v="1437399.92"/>
    <n v="278.58"/>
    <s v="Oakland"/>
    <x v="0"/>
  </r>
  <r>
    <n v="454"/>
    <x v="0"/>
    <m/>
    <n v="0"/>
    <n v="901"/>
    <n v="1057.76"/>
    <n v="2134.59"/>
    <n v="3192.35"/>
    <n v="21.01"/>
    <n v="10.210000000000001"/>
    <n v="1.57"/>
    <n v="0"/>
    <n v="0"/>
    <n v="190.42"/>
    <n v="12.48"/>
    <n v="7.96"/>
    <n v="212.43"/>
    <n v="893.19"/>
    <n v="43.75"/>
    <n v="39.950000000000003"/>
    <n v="153.11000000000001"/>
    <n v="0"/>
    <n v="7.97"/>
    <n v="1137.97"/>
    <n v="1350.39"/>
    <n v="976.89"/>
    <n v="20.36"/>
    <n v="0"/>
    <n v="0"/>
    <n v="2013.96"/>
    <n v="229.56"/>
    <n v="50.4"/>
    <n v="2314.2800000000002"/>
    <n v="249.92"/>
    <n v="18.72"/>
    <n v="268.64"/>
    <n v="0"/>
    <n v="14546"/>
    <n v="16847.490000000002"/>
    <n v="16.14"/>
    <s v="Oakland"/>
    <x v="0"/>
  </r>
  <r>
    <n v="455"/>
    <x v="0"/>
    <s v="t"/>
    <n v="1699"/>
    <n v="695"/>
    <n v="6223.49"/>
    <n v="5083.29"/>
    <n v="11306.78"/>
    <n v="22.89"/>
    <n v="8.15"/>
    <n v="1255.1400000000001"/>
    <n v="886.26"/>
    <n v="550.44000000000005"/>
    <n v="608.99"/>
    <n v="60.82"/>
    <n v="6.96"/>
    <n v="3368.61"/>
    <n v="1108.19"/>
    <n v="869.16"/>
    <n v="317.32"/>
    <n v="552.21"/>
    <n v="0"/>
    <n v="7.04"/>
    <n v="2853.92"/>
    <n v="6222.53"/>
    <n v="2294.67"/>
    <n v="13843.01"/>
    <n v="5541.79"/>
    <n v="3906"/>
    <n v="5396.85"/>
    <n v="391.56"/>
    <n v="50.08"/>
    <n v="29129.29"/>
    <n v="23682.36"/>
    <n v="8726.17"/>
    <n v="32408.53"/>
    <n v="19.079999999999998"/>
    <n v="16519.330000000002"/>
    <n v="28890.17"/>
    <n v="23.77"/>
    <s v="Piedmont"/>
    <x v="0"/>
  </r>
  <r>
    <n v="456"/>
    <x v="0"/>
    <s v="t"/>
    <n v="3056"/>
    <n v="247"/>
    <n v="9746.51"/>
    <n v="4704.49"/>
    <n v="14451"/>
    <n v="23.87"/>
    <n v="7.93"/>
    <n v="2307.23"/>
    <n v="1635.76"/>
    <n v="999.82"/>
    <n v="603.37"/>
    <n v="109.51"/>
    <n v="4.2"/>
    <n v="5659.88"/>
    <n v="533.61"/>
    <n v="764.4"/>
    <n v="583.94000000000005"/>
    <n v="608.41"/>
    <n v="0"/>
    <n v="4.2"/>
    <n v="2494.5500000000002"/>
    <n v="8154.44"/>
    <n v="1881.95"/>
    <n v="26568.46"/>
    <n v="10815.66"/>
    <n v="7600.07"/>
    <n v="5827.6"/>
    <n v="801.39"/>
    <n v="19.510000000000002"/>
    <n v="51632.69"/>
    <n v="45785.59"/>
    <n v="16331.11"/>
    <n v="62116.7"/>
    <n v="20.329999999999998"/>
    <n v="8210.06"/>
    <n v="23457.08"/>
    <n v="33.24"/>
    <s v="Piedmont"/>
    <x v="0"/>
  </r>
  <r>
    <n v="457"/>
    <x v="0"/>
    <s v="t"/>
    <n v="1435"/>
    <n v="251"/>
    <n v="4777"/>
    <n v="2695.55"/>
    <n v="7472.55"/>
    <n v="24.21"/>
    <n v="8.86"/>
    <n v="1135.3800000000001"/>
    <n v="785.49"/>
    <n v="472.31"/>
    <n v="356.01"/>
    <n v="53.26"/>
    <n v="3.14"/>
    <n v="2805.6"/>
    <n v="534.51"/>
    <n v="351.88"/>
    <n v="266.16000000000003"/>
    <n v="340.27"/>
    <n v="0"/>
    <n v="3.15"/>
    <n v="1495.96"/>
    <n v="4301.5600000000004"/>
    <n v="1152.55"/>
    <n v="13685.1"/>
    <n v="6022.64"/>
    <n v="3819.43"/>
    <n v="3512.79"/>
    <n v="387.88"/>
    <n v="20.8"/>
    <n v="27448.639999999999"/>
    <n v="23915.05"/>
    <n v="8135.79"/>
    <n v="32050.84"/>
    <n v="22.34"/>
    <n v="8409.93"/>
    <n v="16083.84"/>
    <n v="33.51"/>
    <s v="Piedmont"/>
    <x v="0"/>
  </r>
  <r>
    <n v="458"/>
    <x v="0"/>
    <s v="t"/>
    <n v="1457"/>
    <n v="209"/>
    <n v="4538.01"/>
    <n v="3178.64"/>
    <n v="7716.65"/>
    <n v="18.88"/>
    <n v="6.09"/>
    <n v="870.17"/>
    <n v="691.57"/>
    <n v="425.54"/>
    <n v="324.19"/>
    <n v="60.52"/>
    <n v="2.74"/>
    <n v="2374.73"/>
    <n v="408.57"/>
    <n v="337.59"/>
    <n v="274.32"/>
    <n v="313.77"/>
    <n v="57.9"/>
    <n v="2.73"/>
    <n v="1394.88"/>
    <n v="3769.6"/>
    <n v="1078.3699999999999"/>
    <n v="8860.84"/>
    <n v="2855.52"/>
    <n v="2420.9699999999998"/>
    <n v="2249.4499999999998"/>
    <n v="325.07"/>
    <n v="13.26"/>
    <n v="16725.099999999999"/>
    <n v="14462.4"/>
    <n v="6157.18"/>
    <n v="20619.57"/>
    <n v="14.15"/>
    <n v="5794.85"/>
    <n v="11814.3"/>
    <n v="27.73"/>
    <s v="Piedmont"/>
    <x v="0"/>
  </r>
  <r>
    <n v="459"/>
    <x v="0"/>
    <s v="t"/>
    <n v="1493"/>
    <n v="426"/>
    <n v="4963.99"/>
    <n v="3784.88"/>
    <n v="8748.8700000000008"/>
    <n v="20"/>
    <n v="6.78"/>
    <n v="914.59"/>
    <n v="723.73"/>
    <n v="442.57"/>
    <n v="436.75"/>
    <n v="65.180000000000007"/>
    <n v="4.55"/>
    <n v="2587.38"/>
    <n v="651.79"/>
    <n v="341.96"/>
    <n v="280.24"/>
    <n v="405.74"/>
    <n v="59.43"/>
    <n v="4.5599999999999996"/>
    <n v="1743.73"/>
    <n v="4331.1099999999997"/>
    <n v="1333.43"/>
    <n v="9738.7900000000009"/>
    <n v="3454.38"/>
    <n v="2730.25"/>
    <n v="3314.43"/>
    <n v="390.92"/>
    <n v="27.25"/>
    <n v="19656.03"/>
    <n v="16314.34"/>
    <n v="6598.9"/>
    <n v="22913.24"/>
    <n v="15.35"/>
    <n v="9433.86"/>
    <n v="16438.650000000001"/>
    <n v="22.15"/>
    <s v="Piedmont"/>
    <x v="0"/>
  </r>
  <r>
    <n v="460"/>
    <x v="0"/>
    <s v="t"/>
    <n v="2082"/>
    <n v="77"/>
    <n v="6169.16"/>
    <n v="3437.84"/>
    <n v="9607"/>
    <n v="19.25"/>
    <n v="6.07"/>
    <n v="1300.54"/>
    <n v="1016.55"/>
    <n v="620.59"/>
    <n v="356.06"/>
    <n v="90.6"/>
    <n v="2.23"/>
    <n v="3386.57"/>
    <n v="158.09"/>
    <n v="491.08"/>
    <n v="383.13"/>
    <n v="366.06"/>
    <n v="61.14"/>
    <n v="2.23"/>
    <n v="1461.73"/>
    <n v="4848.3"/>
    <n v="1093.44"/>
    <n v="13613.28"/>
    <n v="4590.99"/>
    <n v="3808.31"/>
    <n v="2687.46"/>
    <n v="500.91"/>
    <n v="7.98"/>
    <n v="25208.93"/>
    <n v="22513.49"/>
    <n v="9294.4"/>
    <n v="31807.89"/>
    <n v="15.28"/>
    <n v="2218.27"/>
    <n v="10717.5"/>
    <n v="28.81"/>
    <s v="Piedmont"/>
    <x v="0"/>
  </r>
  <r>
    <n v="461"/>
    <x v="0"/>
    <m/>
    <n v="3361"/>
    <n v="41"/>
    <n v="9823.0300000000007"/>
    <n v="3706.14"/>
    <n v="13529.17"/>
    <n v="23.83"/>
    <n v="7.37"/>
    <n v="2110.09"/>
    <n v="1252.68"/>
    <n v="736.4"/>
    <n v="442.3"/>
    <n v="370.3"/>
    <n v="2.74"/>
    <n v="4914.5"/>
    <n v="79.760000000000005"/>
    <n v="605.36"/>
    <n v="495.65"/>
    <n v="464.1"/>
    <n v="0"/>
    <n v="2.74"/>
    <n v="1647.61"/>
    <n v="6562.11"/>
    <n v="1180.77"/>
    <n v="25571.64"/>
    <n v="7374.83"/>
    <n v="5679.14"/>
    <n v="4190.6099999999997"/>
    <n v="2095.38"/>
    <n v="8.8800000000000008"/>
    <n v="44920.480000000003"/>
    <n v="40720.99"/>
    <n v="13586.59"/>
    <n v="54307.57"/>
    <n v="16.16"/>
    <n v="1285.71"/>
    <n v="13742.34"/>
    <n v="31.36"/>
    <s v="Alameda"/>
    <x v="0"/>
  </r>
  <r>
    <n v="462"/>
    <x v="0"/>
    <m/>
    <n v="1430"/>
    <n v="648"/>
    <n v="5026.09"/>
    <n v="4088.7"/>
    <n v="9114.7900000000009"/>
    <n v="23.91"/>
    <n v="8.4600000000000009"/>
    <n v="864.84"/>
    <n v="486.41"/>
    <n v="314.95"/>
    <n v="480.6"/>
    <n v="183.27"/>
    <n v="5.84"/>
    <n v="2335.91"/>
    <n v="835.28"/>
    <n v="583.88"/>
    <n v="250.36"/>
    <n v="423.9"/>
    <n v="0"/>
    <n v="5.85"/>
    <n v="2099.2800000000002"/>
    <n v="4435.1899999999996"/>
    <n v="1669.53"/>
    <n v="11234.25"/>
    <n v="3123.56"/>
    <n v="2540.3200000000002"/>
    <n v="4688.55"/>
    <n v="1135.01"/>
    <n v="32.35"/>
    <n v="22754.04"/>
    <n v="18033.14"/>
    <n v="5643.48"/>
    <n v="23676.62"/>
    <n v="16.559999999999999"/>
    <n v="14823.79"/>
    <n v="24702.16"/>
    <n v="22.88"/>
    <s v="Alameda"/>
    <x v="0"/>
  </r>
  <r>
    <n v="463"/>
    <x v="0"/>
    <m/>
    <n v="0"/>
    <n v="648"/>
    <n v="890.78"/>
    <n v="1571.34"/>
    <n v="2462.12"/>
    <n v="23.82"/>
    <n v="10.029999999999999"/>
    <n v="1.37"/>
    <n v="0"/>
    <n v="0.37"/>
    <n v="237.57"/>
    <n v="34.74"/>
    <n v="5.22"/>
    <n v="279.27"/>
    <n v="565.07000000000005"/>
    <n v="28.14"/>
    <n v="29.94"/>
    <n v="182.51"/>
    <n v="0"/>
    <n v="5.23"/>
    <n v="810.89"/>
    <n v="1090.1600000000001"/>
    <n v="623.15"/>
    <n v="21.47"/>
    <n v="0"/>
    <n v="5.22"/>
    <n v="2473.46"/>
    <n v="250.31"/>
    <n v="30.41"/>
    <n v="2780.87"/>
    <n v="277"/>
    <n v="38.659999999999997"/>
    <n v="315.66000000000003"/>
    <n v="0"/>
    <n v="10198.67"/>
    <n v="12445.36"/>
    <n v="15.74"/>
    <s v="Alameda"/>
    <x v="0"/>
  </r>
  <r>
    <n v="464"/>
    <x v="0"/>
    <m/>
    <n v="0"/>
    <n v="648"/>
    <n v="958.18"/>
    <n v="1585.31"/>
    <n v="2543.4899999999998"/>
    <n v="25.55"/>
    <n v="11.01"/>
    <n v="1.37"/>
    <n v="0"/>
    <n v="0.37"/>
    <n v="331.11"/>
    <n v="34.659999999999997"/>
    <n v="4.67"/>
    <n v="372.18"/>
    <n v="540.73"/>
    <n v="8.9"/>
    <n v="43.54"/>
    <n v="258.74"/>
    <n v="0"/>
    <n v="4.75"/>
    <n v="856.66"/>
    <n v="1228.8399999999999"/>
    <n v="593.17999999999995"/>
    <n v="21.6"/>
    <n v="0"/>
    <n v="5.26"/>
    <n v="3642.09"/>
    <n v="273.89999999999998"/>
    <n v="30.82"/>
    <n v="3973.67"/>
    <n v="300.76"/>
    <n v="39.64"/>
    <n v="340.4"/>
    <n v="0"/>
    <n v="9862.2099999999991"/>
    <n v="13036.5"/>
    <n v="15.22"/>
    <s v="Alameda"/>
    <x v="0"/>
  </r>
  <r>
    <n v="465"/>
    <x v="0"/>
    <m/>
    <n v="1430"/>
    <n v="648"/>
    <n v="5005.5200000000004"/>
    <n v="4037.4"/>
    <n v="9042.92"/>
    <n v="24.49"/>
    <n v="8.7899999999999991"/>
    <n v="854.81"/>
    <n v="480.19"/>
    <n v="304.3"/>
    <n v="477.19"/>
    <n v="156.47"/>
    <n v="5.9"/>
    <n v="2278.86"/>
    <n v="819.56"/>
    <n v="584.20000000000005"/>
    <n v="248.54"/>
    <n v="421.89"/>
    <n v="0"/>
    <n v="5.91"/>
    <n v="2080.1"/>
    <n v="4358.96"/>
    <n v="1652.3"/>
    <n v="11478.25"/>
    <n v="3332.68"/>
    <n v="2548.77"/>
    <n v="4855.01"/>
    <n v="1042.99"/>
    <n v="33.19"/>
    <n v="23290.89"/>
    <n v="18402.7"/>
    <n v="5565.21"/>
    <n v="23967.9"/>
    <n v="16.760000000000002"/>
    <n v="14698.65"/>
    <n v="25015.56"/>
    <n v="22.68"/>
    <s v="Alameda"/>
    <x v="0"/>
  </r>
  <r>
    <n v="466"/>
    <x v="0"/>
    <m/>
    <n v="0"/>
    <n v="0"/>
    <n v="53.94"/>
    <n v="0"/>
    <n v="53.94"/>
    <n v="30.93"/>
    <n v="10.11"/>
    <n v="0"/>
    <n v="0"/>
    <n v="0"/>
    <n v="0"/>
    <n v="35.869999999999997"/>
    <n v="0"/>
    <n v="35.869999999999997"/>
    <n v="0"/>
    <n v="0"/>
    <n v="0"/>
    <n v="0"/>
    <n v="0"/>
    <n v="0"/>
    <n v="0"/>
    <n v="35.869999999999997"/>
    <n v="0"/>
    <n v="0"/>
    <n v="0"/>
    <n v="0"/>
    <n v="0"/>
    <n v="360.7"/>
    <n v="0"/>
    <n v="360.7"/>
    <n v="360.7"/>
    <n v="44.79"/>
    <n v="405.49"/>
    <n v="0"/>
    <n v="0"/>
    <n v="0"/>
    <n v="0"/>
    <s v="Alameda"/>
    <x v="0"/>
  </r>
  <r>
    <n v="467"/>
    <x v="0"/>
    <m/>
    <n v="0"/>
    <n v="302"/>
    <n v="470.69"/>
    <n v="857.34"/>
    <n v="1328.03"/>
    <n v="30.42"/>
    <n v="13.05"/>
    <n v="0.65"/>
    <n v="0"/>
    <n v="0.18"/>
    <n v="159.38999999999999"/>
    <n v="36.090000000000003"/>
    <n v="2.17"/>
    <n v="198.47"/>
    <n v="339.32"/>
    <n v="38.78"/>
    <n v="19.350000000000001"/>
    <n v="123.92"/>
    <n v="0"/>
    <n v="2.17"/>
    <n v="523.53"/>
    <n v="722"/>
    <n v="397.44"/>
    <n v="10.88"/>
    <n v="0"/>
    <n v="2.75"/>
    <n v="2240.91"/>
    <n v="414.62"/>
    <n v="15.6"/>
    <n v="2684.76"/>
    <n v="428.25"/>
    <n v="47.47"/>
    <n v="475.72"/>
    <n v="0"/>
    <n v="6669.71"/>
    <n v="9053.16"/>
    <n v="22.09"/>
    <s v="Alameda"/>
    <x v="0"/>
  </r>
  <r>
    <n v="468"/>
    <x v="0"/>
    <m/>
    <n v="78"/>
    <n v="1296"/>
    <n v="1941.97"/>
    <n v="3711.98"/>
    <n v="5653.95"/>
    <n v="24.16"/>
    <n v="10.19"/>
    <n v="47.26"/>
    <n v="26.33"/>
    <n v="16.18"/>
    <n v="551.53"/>
    <n v="9.41"/>
    <n v="10.1"/>
    <n v="660.81"/>
    <n v="1412.77"/>
    <n v="103.88"/>
    <n v="81.53"/>
    <n v="430.96"/>
    <n v="0"/>
    <n v="10.19"/>
    <n v="2039.33"/>
    <n v="2700.13"/>
    <n v="1598.18"/>
    <n v="556.78"/>
    <n v="169.15"/>
    <n v="124.73"/>
    <n v="5381.06"/>
    <n v="51.41"/>
    <n v="63.14"/>
    <n v="6346.27"/>
    <n v="902.07"/>
    <n v="290.73"/>
    <n v="1192.8"/>
    <n v="15.29"/>
    <n v="23791.67"/>
    <n v="29009.86"/>
    <n v="18.36"/>
    <s v="Alameda"/>
    <x v="0"/>
  </r>
  <r>
    <n v="469"/>
    <x v="0"/>
    <m/>
    <n v="78"/>
    <n v="1296"/>
    <n v="1877.08"/>
    <n v="3595.93"/>
    <n v="5473.01"/>
    <n v="25.03"/>
    <n v="10.64"/>
    <n v="45.88"/>
    <n v="25.58"/>
    <n v="16.05"/>
    <n v="443.01"/>
    <n v="9.83"/>
    <n v="10.92"/>
    <n v="551.28"/>
    <n v="1341.17"/>
    <n v="96.47"/>
    <n v="75.38"/>
    <n v="351.9"/>
    <n v="0"/>
    <n v="11.01"/>
    <n v="1875.93"/>
    <n v="2427.1999999999998"/>
    <n v="1513.02"/>
    <n v="570.32000000000005"/>
    <n v="192.92"/>
    <n v="136.28"/>
    <n v="4762.47"/>
    <n v="55.22"/>
    <n v="64.38"/>
    <n v="5781.6"/>
    <n v="954.74"/>
    <n v="292.33"/>
    <n v="1247.07"/>
    <n v="15.99"/>
    <n v="24080.33"/>
    <n v="29132.41"/>
    <n v="18.579999999999998"/>
    <s v="Alameda"/>
    <x v="0"/>
  </r>
  <r>
    <n v="470"/>
    <x v="0"/>
    <m/>
    <n v="735"/>
    <n v="648"/>
    <n v="3017.39"/>
    <n v="2724.62"/>
    <n v="5742.01"/>
    <n v="23.88"/>
    <n v="8.8000000000000007"/>
    <n v="435.85"/>
    <n v="235.63"/>
    <n v="160.06"/>
    <n v="395.41"/>
    <n v="92.17"/>
    <n v="5.25"/>
    <n v="1324.37"/>
    <n v="616.63"/>
    <n v="270.95999999999998"/>
    <n v="143.04"/>
    <n v="332.02"/>
    <n v="0"/>
    <n v="5.33"/>
    <n v="1367.99"/>
    <n v="2692.36"/>
    <n v="1030.6400000000001"/>
    <n v="5602.63"/>
    <n v="1499.63"/>
    <n v="1265.9100000000001"/>
    <n v="3777.4"/>
    <n v="561.17999999999995"/>
    <n v="32.659999999999997"/>
    <n v="12739.4"/>
    <n v="8929.35"/>
    <n v="2810.14"/>
    <n v="11739.48"/>
    <n v="15.97"/>
    <n v="10871.41"/>
    <n v="16844.71"/>
    <n v="16.78"/>
    <s v="Alameda"/>
    <x v="0"/>
  </r>
  <r>
    <n v="471"/>
    <x v="0"/>
    <m/>
    <n v="735"/>
    <n v="648"/>
    <n v="3125.44"/>
    <n v="3208.92"/>
    <n v="6334.36"/>
    <n v="23.14"/>
    <n v="8.4"/>
    <n v="438.39"/>
    <n v="236.31"/>
    <n v="159.47"/>
    <n v="460.69"/>
    <n v="87.74"/>
    <n v="5.36"/>
    <n v="1387.95"/>
    <n v="618.37"/>
    <n v="418.25"/>
    <n v="190.35"/>
    <n v="413.45"/>
    <n v="0"/>
    <n v="5.37"/>
    <n v="1645.79"/>
    <n v="3033.74"/>
    <n v="1226.97"/>
    <n v="5663.5"/>
    <n v="1555.62"/>
    <n v="1264.19"/>
    <n v="4397.2"/>
    <n v="484.25"/>
    <n v="28.44"/>
    <n v="13393.2"/>
    <n v="8967.5499999999993"/>
    <n v="2830"/>
    <n v="11797.55"/>
    <n v="16.05"/>
    <n v="10801.26"/>
    <n v="18779.259999999998"/>
    <n v="16.670000000000002"/>
    <s v="Alameda"/>
    <x v="0"/>
  </r>
  <r>
    <n v="472"/>
    <x v="0"/>
    <m/>
    <n v="0"/>
    <n v="648"/>
    <n v="862.1"/>
    <n v="1540.84"/>
    <n v="2402.94"/>
    <n v="23.58"/>
    <n v="9.91"/>
    <n v="1.35"/>
    <n v="0"/>
    <n v="0.37"/>
    <n v="233.17"/>
    <n v="17.32"/>
    <n v="5.24"/>
    <n v="257.45"/>
    <n v="539.26"/>
    <n v="28.08"/>
    <n v="29.24"/>
    <n v="179.11"/>
    <n v="0"/>
    <n v="5.25"/>
    <n v="780.94"/>
    <n v="1038.3900000000001"/>
    <n v="596.58000000000004"/>
    <n v="20.82"/>
    <n v="0"/>
    <n v="5.1100000000000003"/>
    <n v="2411.61"/>
    <n v="122.03"/>
    <n v="30.49"/>
    <n v="2590.06"/>
    <n v="147.96"/>
    <n v="19.22"/>
    <n v="167.18"/>
    <n v="0"/>
    <n v="9673.65"/>
    <n v="11857.06"/>
    <n v="14.93"/>
    <s v="Alameda"/>
    <x v="0"/>
  </r>
  <r>
    <n v="473"/>
    <x v="0"/>
    <m/>
    <n v="78"/>
    <n v="648"/>
    <n v="1100.5"/>
    <n v="1876.29"/>
    <n v="2976.79"/>
    <n v="26.55"/>
    <n v="11.3"/>
    <n v="45.8"/>
    <n v="23.91"/>
    <n v="15.94"/>
    <n v="337.76"/>
    <n v="10.38"/>
    <n v="4.5999999999999996"/>
    <n v="438.39"/>
    <n v="757.56"/>
    <n v="0"/>
    <n v="51.58"/>
    <n v="263.64"/>
    <n v="0"/>
    <n v="4.68"/>
    <n v="1077.45"/>
    <n v="1515.85"/>
    <n v="809.14"/>
    <n v="565.65"/>
    <n v="171.91"/>
    <n v="133.56"/>
    <n v="3564.79"/>
    <n v="63.73"/>
    <n v="29.94"/>
    <n v="4529.58"/>
    <n v="934.85"/>
    <n v="291.89"/>
    <n v="1226.74"/>
    <n v="15.73"/>
    <n v="13590.04"/>
    <n v="16727.63"/>
    <n v="20.97"/>
    <s v="Alameda"/>
    <x v="0"/>
  </r>
  <r>
    <n v="474"/>
    <x v="0"/>
    <m/>
    <n v="1710"/>
    <n v="1296"/>
    <n v="6725.38"/>
    <n v="6065.85"/>
    <n v="12791.23"/>
    <n v="22.86"/>
    <n v="8.19"/>
    <n v="1012.72"/>
    <n v="608.16999999999996"/>
    <n v="370.11"/>
    <n v="811.13"/>
    <n v="184.81"/>
    <n v="10.93"/>
    <n v="2997.86"/>
    <n v="1305.54"/>
    <n v="720.43"/>
    <n v="325.66000000000003"/>
    <n v="688.23"/>
    <n v="0"/>
    <n v="11.01"/>
    <n v="3050.88"/>
    <n v="6048.74"/>
    <n v="2351.64"/>
    <n v="12247.05"/>
    <n v="3557.78"/>
    <n v="2782.88"/>
    <n v="7392.58"/>
    <n v="997.59"/>
    <n v="65.34"/>
    <n v="27043.22"/>
    <n v="19585.3"/>
    <n v="6587.3"/>
    <n v="26172.6"/>
    <n v="15.31"/>
    <n v="22088.67"/>
    <n v="34846.26"/>
    <n v="17.04"/>
    <s v="Alameda"/>
    <x v="0"/>
  </r>
  <r>
    <n v="475"/>
    <x v="0"/>
    <m/>
    <n v="1430"/>
    <n v="1296"/>
    <n v="5933.72"/>
    <n v="5556.45"/>
    <n v="11490.17"/>
    <n v="23.31"/>
    <n v="8.56"/>
    <n v="829.99"/>
    <n v="506.2"/>
    <n v="306.39999999999998"/>
    <n v="767.06"/>
    <n v="158.87"/>
    <n v="10.71"/>
    <n v="2579.23"/>
    <n v="1194.6500000000001"/>
    <n v="636.87"/>
    <n v="288.35000000000002"/>
    <n v="653.83000000000004"/>
    <n v="0"/>
    <n v="10.79"/>
    <n v="2784.49"/>
    <n v="5363.72"/>
    <n v="2119.87"/>
    <n v="10753.84"/>
    <n v="3178.81"/>
    <n v="2412.4699999999998"/>
    <n v="7210.86"/>
    <n v="881.71"/>
    <n v="64.09"/>
    <n v="24501.8"/>
    <n v="17226.84"/>
    <n v="5502.01"/>
    <n v="22728.85"/>
    <n v="15.89"/>
    <n v="20523.66"/>
    <n v="32533.78"/>
    <n v="15.84"/>
    <s v="Alameda"/>
    <x v="0"/>
  </r>
  <r>
    <n v="476"/>
    <x v="0"/>
    <m/>
    <n v="1363"/>
    <n v="447"/>
    <n v="4364.8100000000004"/>
    <n v="3549.28"/>
    <n v="7914.09"/>
    <n v="21.2"/>
    <n v="6.86"/>
    <n v="694.05"/>
    <n v="589.46"/>
    <n v="377.66"/>
    <n v="497.59"/>
    <n v="52.2"/>
    <n v="4.97"/>
    <n v="2215.9299999999998"/>
    <n v="550.55999999999995"/>
    <n v="458.91"/>
    <n v="340.8"/>
    <n v="474.78"/>
    <n v="0"/>
    <n v="4.97"/>
    <n v="1830.01"/>
    <n v="4045.94"/>
    <n v="1350.26"/>
    <n v="7385.1"/>
    <n v="3122.04"/>
    <n v="2397.86"/>
    <n v="3907.47"/>
    <n v="235.21"/>
    <n v="25.89"/>
    <n v="17073.57"/>
    <n v="13140.21"/>
    <n v="5196.58"/>
    <n v="18336.79"/>
    <n v="13.45"/>
    <n v="8081.92"/>
    <n v="15955.54"/>
    <n v="18.079999999999998"/>
    <s v="Alameda"/>
    <x v="0"/>
  </r>
  <r>
    <n v="477"/>
    <x v="0"/>
    <m/>
    <n v="1557"/>
    <n v="421"/>
    <n v="4926.25"/>
    <n v="6647.62"/>
    <n v="11573.87"/>
    <n v="19.440000000000001"/>
    <n v="6.12"/>
    <n v="848.38"/>
    <n v="705.69"/>
    <n v="457.96"/>
    <n v="530.4"/>
    <n v="61.57"/>
    <n v="4.99"/>
    <n v="2608.9899999999998"/>
    <n v="566.96"/>
    <n v="520.24"/>
    <n v="389.1"/>
    <n v="512.22"/>
    <n v="260.45"/>
    <n v="4.99"/>
    <n v="2253.96"/>
    <n v="4862.95"/>
    <n v="1736.75"/>
    <n v="9166.0499999999993"/>
    <n v="3788.74"/>
    <n v="3092.05"/>
    <n v="4342.88"/>
    <n v="307.07"/>
    <n v="23.76"/>
    <n v="20720.560000000001"/>
    <n v="16353.92"/>
    <n v="6357.09"/>
    <n v="22711.01"/>
    <n v="14.59"/>
    <n v="8596.32"/>
    <n v="18728.990000000002"/>
    <n v="20.420000000000002"/>
    <s v="Alameda"/>
    <x v="0"/>
  </r>
  <r>
    <n v="478"/>
    <x v="0"/>
    <m/>
    <n v="2410"/>
    <n v="247"/>
    <n v="7026.4"/>
    <n v="4600.6000000000004"/>
    <n v="11627"/>
    <n v="24.23"/>
    <n v="7.89"/>
    <n v="1419.63"/>
    <n v="1128.96"/>
    <n v="727.28"/>
    <n v="628.89"/>
    <n v="107.57"/>
    <n v="4.6100000000000003"/>
    <n v="4016.93"/>
    <n v="461.57"/>
    <n v="775.93"/>
    <n v="584.11"/>
    <n v="641.51"/>
    <n v="0"/>
    <n v="4.6100000000000003"/>
    <n v="2467.73"/>
    <n v="6484.66"/>
    <n v="1821.61"/>
    <n v="16918.830000000002"/>
    <n v="7755.4"/>
    <n v="5710.37"/>
    <n v="6108.98"/>
    <n v="556.5"/>
    <n v="21.29"/>
    <n v="37071.370000000003"/>
    <n v="30941.1"/>
    <n v="10720.49"/>
    <n v="41661.589999999997"/>
    <n v="17.29"/>
    <n v="7285.39"/>
    <n v="22716.04"/>
    <n v="29.5"/>
    <s v="Alameda"/>
    <x v="0"/>
  </r>
  <r>
    <n v="479"/>
    <x v="0"/>
    <m/>
    <n v="2175"/>
    <n v="361"/>
    <n v="6030.82"/>
    <n v="3954.8"/>
    <n v="9985.6200000000008"/>
    <n v="19.72"/>
    <n v="6.01"/>
    <n v="754.83"/>
    <n v="835.9"/>
    <n v="555.12"/>
    <n v="484.57"/>
    <n v="93.06"/>
    <n v="4.57"/>
    <n v="2728.04"/>
    <n v="477.16"/>
    <n v="491.43"/>
    <n v="400.71"/>
    <n v="468.59"/>
    <n v="0"/>
    <n v="4.57"/>
    <n v="1842.46"/>
    <n v="4570.5"/>
    <n v="1369.3"/>
    <n v="8026.96"/>
    <n v="4138.96"/>
    <n v="3515.37"/>
    <n v="3722.22"/>
    <n v="443.83"/>
    <n v="19.989999999999998"/>
    <n v="19867.330000000002"/>
    <n v="16125.12"/>
    <n v="6820.93"/>
    <n v="22946.06"/>
    <n v="10.55"/>
    <n v="6677.87"/>
    <n v="14940.46"/>
    <n v="18.5"/>
    <s v="Alameda"/>
    <x v="0"/>
  </r>
  <r>
    <n v="480"/>
    <x v="0"/>
    <m/>
    <n v="3219"/>
    <n v="228"/>
    <n v="8478.3799999999992"/>
    <n v="5013.41"/>
    <n v="13491.79"/>
    <n v="19.670000000000002"/>
    <n v="5.82"/>
    <n v="1141.55"/>
    <n v="1210.48"/>
    <n v="813.91"/>
    <n v="591.65"/>
    <n v="134.91999999999999"/>
    <n v="4.3499999999999996"/>
    <n v="3896.87"/>
    <n v="404.6"/>
    <n v="719.94"/>
    <n v="583"/>
    <n v="597.16999999999996"/>
    <n v="0"/>
    <n v="4.3600000000000003"/>
    <n v="2309.0700000000002"/>
    <n v="6205.95"/>
    <n v="1707.55"/>
    <n v="12088.57"/>
    <n v="6101.33"/>
    <n v="4969.91"/>
    <n v="4454.8100000000004"/>
    <n v="581.19000000000005"/>
    <n v="15.74"/>
    <n v="28211.54"/>
    <n v="23740.99"/>
    <n v="9929.1"/>
    <n v="33670.089999999997"/>
    <n v="10.46"/>
    <n v="5670.49"/>
    <n v="17114.310000000001"/>
    <n v="24.87"/>
    <s v="Alameda"/>
    <x v="0"/>
  </r>
  <r>
    <n v="481"/>
    <x v="0"/>
    <m/>
    <n v="0"/>
    <n v="626"/>
    <n v="1038.03"/>
    <n v="8252.67"/>
    <n v="9290.7000000000007"/>
    <n v="18.989999999999998"/>
    <n v="5.5"/>
    <n v="0.97"/>
    <n v="0"/>
    <n v="0.31"/>
    <n v="392.16"/>
    <n v="50.19"/>
    <n v="3.84"/>
    <n v="447.47"/>
    <n v="530.35"/>
    <n v="170.02"/>
    <n v="117.28"/>
    <n v="322.97000000000003"/>
    <n v="3301.44"/>
    <n v="3.85"/>
    <n v="4445.91"/>
    <n v="4893.3900000000003"/>
    <n v="4119.09"/>
    <n v="12.51"/>
    <n v="0"/>
    <n v="3.7"/>
    <n v="3212.33"/>
    <n v="212.72"/>
    <n v="18.37"/>
    <n v="3459.62"/>
    <n v="228.93"/>
    <n v="42.82"/>
    <n v="271.75"/>
    <n v="0"/>
    <n v="8345.75"/>
    <n v="26459.03"/>
    <n v="13.33"/>
    <s v="Alameda"/>
    <x v="0"/>
  </r>
  <r>
    <n v="482"/>
    <x v="0"/>
    <m/>
    <n v="1899"/>
    <n v="375"/>
    <n v="5794.86"/>
    <n v="3624.95"/>
    <n v="9419.81"/>
    <n v="24.49"/>
    <n v="6.96"/>
    <n v="868.37"/>
    <n v="826.62"/>
    <n v="515.82000000000005"/>
    <n v="383.19"/>
    <n v="102.73"/>
    <n v="4.8899999999999997"/>
    <n v="2701.62"/>
    <n v="557.76"/>
    <n v="423.78"/>
    <n v="321.05"/>
    <n v="374.13"/>
    <n v="0"/>
    <n v="4.9000000000000004"/>
    <n v="1681.62"/>
    <n v="4383.24"/>
    <n v="1302.5899999999999"/>
    <n v="9421.7900000000009"/>
    <n v="4799.62"/>
    <n v="3585.14"/>
    <n v="3309.49"/>
    <n v="500.4"/>
    <n v="25.31"/>
    <n v="21641.74"/>
    <n v="18306.95"/>
    <n v="7056.92"/>
    <n v="25363.87"/>
    <n v="13.36"/>
    <n v="8869.9599999999991"/>
    <n v="16860.48"/>
    <n v="23.65"/>
    <s v="Alameda"/>
    <x v="0"/>
  </r>
  <r>
    <n v="483"/>
    <x v="0"/>
    <m/>
    <n v="591"/>
    <n v="1296"/>
    <n v="3508.82"/>
    <n v="4900.7700000000004"/>
    <n v="8409.59"/>
    <n v="26.2"/>
    <n v="9.0500000000000007"/>
    <n v="285.37"/>
    <n v="262.24"/>
    <n v="167.66"/>
    <n v="638.33000000000004"/>
    <n v="45.24"/>
    <n v="11.26"/>
    <n v="1410.09"/>
    <n v="1500.9"/>
    <n v="393.57"/>
    <n v="149.82"/>
    <n v="533.82000000000005"/>
    <n v="0"/>
    <n v="11.35"/>
    <n v="2589.46"/>
    <n v="3999.55"/>
    <n v="2044.29"/>
    <n v="3146.17"/>
    <n v="1585.24"/>
    <n v="1241.56"/>
    <n v="5824.91"/>
    <n v="222.5"/>
    <n v="74.89"/>
    <n v="12095.27"/>
    <n v="6195.47"/>
    <n v="2318.06"/>
    <n v="8513.5300000000007"/>
    <n v="14.41"/>
    <n v="24989.759999999998"/>
    <n v="33156.94"/>
    <n v="19.28"/>
    <s v="Alameda"/>
    <x v="0"/>
  </r>
  <r>
    <n v="484"/>
    <x v="0"/>
    <m/>
    <n v="34"/>
    <n v="438"/>
    <n v="683.29"/>
    <n v="1310.89"/>
    <n v="1994.18"/>
    <n v="25.4"/>
    <n v="9.11"/>
    <n v="9.66"/>
    <n v="11.53"/>
    <n v="7.97"/>
    <n v="179.59"/>
    <n v="3.19"/>
    <n v="3.62"/>
    <n v="215.56"/>
    <n v="467.45"/>
    <n v="53.28"/>
    <n v="20.57"/>
    <n v="144.81"/>
    <n v="0"/>
    <n v="3.63"/>
    <n v="689.74"/>
    <n v="905.3"/>
    <n v="541.29999999999995"/>
    <n v="82.48"/>
    <n v="55.54"/>
    <n v="49.54"/>
    <n v="1441.55"/>
    <n v="11.62"/>
    <n v="22.41"/>
    <n v="1663.13"/>
    <n v="199.17"/>
    <n v="89.71"/>
    <n v="288.89"/>
    <n v="8.5"/>
    <n v="7449.64"/>
    <n v="8963.67"/>
    <n v="17.010000000000002"/>
    <s v="Alameda"/>
    <x v="0"/>
  </r>
  <r>
    <n v="485"/>
    <x v="0"/>
    <m/>
    <n v="34"/>
    <n v="1296"/>
    <n v="2086.4"/>
    <n v="4420.93"/>
    <n v="6507.33"/>
    <n v="26"/>
    <n v="9.42"/>
    <n v="12.6"/>
    <n v="12.46"/>
    <n v="9.4499999999999993"/>
    <n v="660.19"/>
    <n v="3.32"/>
    <n v="10.97"/>
    <n v="708.98"/>
    <n v="1350.33"/>
    <n v="312.42"/>
    <n v="127.81"/>
    <n v="571.67999999999995"/>
    <n v="0"/>
    <n v="11.05"/>
    <n v="2373.29"/>
    <n v="3082.27"/>
    <n v="1790.56"/>
    <n v="114.65"/>
    <n v="68.55"/>
    <n v="66.06"/>
    <n v="5826.46"/>
    <n v="14.08"/>
    <n v="71.13"/>
    <n v="6160.93"/>
    <n v="263.33999999999997"/>
    <n v="102.38"/>
    <n v="365.72"/>
    <n v="10.76"/>
    <n v="21927.86"/>
    <n v="29611.07"/>
    <n v="16.920000000000002"/>
    <s v="Alameda"/>
    <x v="0"/>
  </r>
  <r>
    <n v="486"/>
    <x v="0"/>
    <m/>
    <n v="620"/>
    <n v="37"/>
    <n v="1694.26"/>
    <n v="1067.81"/>
    <n v="2762.07"/>
    <n v="19.63"/>
    <n v="5.87"/>
    <n v="297.2"/>
    <n v="279.38"/>
    <n v="182.42"/>
    <n v="138.81"/>
    <n v="22.44"/>
    <n v="0.9"/>
    <n v="921.14"/>
    <n v="69.930000000000007"/>
    <n v="190.34"/>
    <n v="139.16999999999999"/>
    <n v="145.25"/>
    <n v="0"/>
    <n v="0.9"/>
    <n v="545.6"/>
    <n v="1466.74"/>
    <n v="399.45"/>
    <n v="3036.11"/>
    <n v="1354.35"/>
    <n v="1115.28"/>
    <n v="1000.15"/>
    <n v="115.57"/>
    <n v="2.77"/>
    <n v="6624.23"/>
    <n v="5621.32"/>
    <n v="2339.64"/>
    <n v="7960.96"/>
    <n v="12.84"/>
    <n v="962.75"/>
    <n v="3609.84"/>
    <n v="26.02"/>
    <s v="Alameda"/>
    <x v="0"/>
  </r>
  <r>
    <n v="487"/>
    <x v="0"/>
    <m/>
    <n v="383"/>
    <n v="987"/>
    <n v="2565.25"/>
    <n v="4566.9799999999996"/>
    <n v="7132.23"/>
    <n v="20.58"/>
    <n v="7.31"/>
    <n v="185.72"/>
    <n v="181.12"/>
    <n v="115.81"/>
    <n v="694.53"/>
    <n v="14.24"/>
    <n v="7"/>
    <n v="1198.42"/>
    <n v="1104.44"/>
    <n v="571.77"/>
    <n v="290.61"/>
    <n v="620.61"/>
    <n v="0"/>
    <n v="7"/>
    <n v="2594.4299999999998"/>
    <n v="3792.85"/>
    <n v="1966.82"/>
    <n v="1826.46"/>
    <n v="799.27"/>
    <n v="648.25"/>
    <n v="4813.7700000000004"/>
    <n v="51.03"/>
    <n v="31.81"/>
    <n v="8170.59"/>
    <n v="3325.01"/>
    <n v="1455.87"/>
    <n v="4780.8900000000003"/>
    <n v="12.48"/>
    <n v="16736.900000000001"/>
    <n v="25966.19"/>
    <n v="16.96"/>
    <s v="Alameda"/>
    <x v="0"/>
  </r>
  <r>
    <n v="488"/>
    <x v="0"/>
    <m/>
    <n v="285"/>
    <n v="749"/>
    <n v="1919.6"/>
    <n v="3430.06"/>
    <n v="5349.66"/>
    <n v="19.89"/>
    <n v="7.02"/>
    <n v="135.91"/>
    <n v="131.91999999999999"/>
    <n v="87.15"/>
    <n v="536.80999999999995"/>
    <n v="10.32"/>
    <n v="5.28"/>
    <n v="907.38"/>
    <n v="776.23"/>
    <n v="424.88"/>
    <n v="218.85"/>
    <n v="469.49"/>
    <n v="0"/>
    <n v="5.29"/>
    <n v="1894.74"/>
    <n v="2802.12"/>
    <n v="1419.96"/>
    <n v="1383.04"/>
    <n v="615.17999999999995"/>
    <n v="504.11"/>
    <n v="3884.6"/>
    <n v="38.659999999999997"/>
    <n v="22.01"/>
    <n v="6447.61"/>
    <n v="2541"/>
    <n v="1085.7"/>
    <n v="3626.69"/>
    <n v="12.73"/>
    <n v="11570.9"/>
    <n v="18011.099999999999"/>
    <n v="15.45"/>
    <s v="Alameda"/>
    <x v="0"/>
  </r>
  <r>
    <n v="489"/>
    <x v="0"/>
    <m/>
    <n v="0"/>
    <n v="194"/>
    <n v="301.49"/>
    <n v="686.73"/>
    <n v="988.22"/>
    <n v="19.78"/>
    <n v="7.24"/>
    <n v="0.31"/>
    <n v="0"/>
    <n v="0.11"/>
    <n v="124.15"/>
    <n v="4.49"/>
    <n v="1.25"/>
    <n v="130.31"/>
    <n v="183.77"/>
    <n v="64.680000000000007"/>
    <n v="39.69"/>
    <n v="105.66"/>
    <n v="0"/>
    <n v="1.25"/>
    <n v="395.03"/>
    <n v="525.35"/>
    <n v="288.13"/>
    <n v="4.0599999999999996"/>
    <n v="0"/>
    <n v="1.38"/>
    <n v="912.7"/>
    <n v="19.079999999999998"/>
    <n v="4.5999999999999996"/>
    <n v="941.83"/>
    <n v="24.52"/>
    <n v="3.93"/>
    <n v="28.46"/>
    <n v="0"/>
    <n v="2654.73"/>
    <n v="3920.93"/>
    <n v="13.68"/>
    <s v="Alameda"/>
    <x v="0"/>
  </r>
  <r>
    <n v="490"/>
    <x v="0"/>
    <m/>
    <n v="626"/>
    <n v="1472"/>
    <n v="3926.64"/>
    <n v="6674.62"/>
    <n v="10601.26"/>
    <n v="20.51"/>
    <n v="7.33"/>
    <n v="316.95"/>
    <n v="304.22000000000003"/>
    <n v="194.79"/>
    <n v="1031.04"/>
    <n v="23.63"/>
    <n v="10.4"/>
    <n v="1881.02"/>
    <n v="1626.07"/>
    <n v="814.94"/>
    <n v="422.66"/>
    <n v="899.76"/>
    <n v="0"/>
    <n v="10.41"/>
    <n v="3773.83"/>
    <n v="5654.86"/>
    <n v="2863.66"/>
    <n v="3266.26"/>
    <n v="1552.44"/>
    <n v="1189.17"/>
    <n v="7699.45"/>
    <n v="97.14"/>
    <n v="48.79"/>
    <n v="13853.26"/>
    <n v="6105.01"/>
    <n v="2527.58"/>
    <n v="8632.59"/>
    <n v="13.79"/>
    <n v="23749.14"/>
    <n v="36635.14"/>
    <n v="16.13"/>
    <s v="Alameda"/>
    <x v="0"/>
  </r>
  <r>
    <n v="491"/>
    <x v="0"/>
    <m/>
    <n v="2339"/>
    <n v="209"/>
    <n v="6565.13"/>
    <n v="4191.22"/>
    <n v="10756.35"/>
    <n v="20.47"/>
    <n v="6.27"/>
    <n v="1168.5999999999999"/>
    <n v="1098.58"/>
    <n v="713.02"/>
    <n v="550.16999999999996"/>
    <n v="86.02"/>
    <n v="3.84"/>
    <n v="3620.23"/>
    <n v="416.34"/>
    <n v="688.07"/>
    <n v="521.66"/>
    <n v="558.46"/>
    <n v="0"/>
    <n v="3.85"/>
    <n v="2188.38"/>
    <n v="5808.61"/>
    <n v="1626.07"/>
    <n v="12121.6"/>
    <n v="5579.09"/>
    <n v="4414.1099999999997"/>
    <n v="4170.58"/>
    <n v="393.05"/>
    <n v="14.63"/>
    <n v="26693.06"/>
    <n v="22507.85"/>
    <n v="9215.15"/>
    <n v="31723"/>
    <n v="13.56"/>
    <n v="6105.39"/>
    <n v="16575.990000000002"/>
    <n v="29.21"/>
    <s v="Alameda"/>
    <x v="0"/>
  </r>
  <r>
    <n v="492"/>
    <x v="0"/>
    <m/>
    <n v="665"/>
    <n v="101"/>
    <n v="1910.86"/>
    <n v="1378.57"/>
    <n v="3289.43"/>
    <n v="20.260000000000002"/>
    <n v="6.2"/>
    <n v="317.95999999999998"/>
    <n v="301.73"/>
    <n v="193.55"/>
    <n v="176.49"/>
    <n v="21.76"/>
    <n v="1.32"/>
    <n v="1012.82"/>
    <n v="188.79"/>
    <n v="203.4"/>
    <n v="154.94"/>
    <n v="175.05"/>
    <n v="0"/>
    <n v="1.32"/>
    <n v="723.51"/>
    <n v="1736.33"/>
    <n v="547.13"/>
    <n v="3247.59"/>
    <n v="1445.28"/>
    <n v="1128.76"/>
    <n v="1264.93"/>
    <n v="87.61"/>
    <n v="4.16"/>
    <n v="7178.33"/>
    <n v="5909.24"/>
    <n v="2517.19"/>
    <n v="8426.43"/>
    <n v="12.67"/>
    <n v="2740.63"/>
    <n v="5810.04"/>
    <n v="27.13"/>
    <s v="Alameda"/>
    <x v="0"/>
  </r>
  <r>
    <n v="493"/>
    <x v="0"/>
    <m/>
    <n v="114"/>
    <n v="504"/>
    <n v="1170.94"/>
    <n v="2613.9699999999998"/>
    <n v="3784.91"/>
    <n v="21.35"/>
    <n v="8.25"/>
    <n v="48.35"/>
    <n v="56.47"/>
    <n v="34.92"/>
    <n v="415.44"/>
    <n v="5.2"/>
    <n v="3.76"/>
    <n v="564.15"/>
    <n v="655.93"/>
    <n v="373.16"/>
    <n v="153.66999999999999"/>
    <n v="379.97"/>
    <n v="0"/>
    <n v="3.77"/>
    <n v="1566.5"/>
    <n v="2130.65"/>
    <n v="1182.76"/>
    <n v="446.93"/>
    <n v="345.3"/>
    <n v="231.81"/>
    <n v="3427.27"/>
    <n v="26.6"/>
    <n v="21.68"/>
    <n v="4499.59"/>
    <n v="1050.6400000000001"/>
    <n v="439.59"/>
    <n v="1490.23"/>
    <n v="13.07"/>
    <n v="9730.69"/>
    <n v="16073.2"/>
    <n v="19.309999999999999"/>
    <s v="Alameda"/>
    <x v="0"/>
  </r>
  <r>
    <n v="494"/>
    <x v="0"/>
    <m/>
    <n v="1701"/>
    <n v="283"/>
    <n v="5353.47"/>
    <n v="3602.4"/>
    <n v="8955.8700000000008"/>
    <n v="21.91"/>
    <n v="7.23"/>
    <n v="812.02"/>
    <n v="842.68"/>
    <n v="498.15"/>
    <n v="813.59"/>
    <n v="67.53"/>
    <n v="4.5199999999999996"/>
    <n v="3038.5"/>
    <n v="523.57000000000005"/>
    <n v="0"/>
    <n v="595.86"/>
    <n v="865.55"/>
    <n v="0"/>
    <n v="4.5199999999999996"/>
    <n v="1989.5"/>
    <n v="5028"/>
    <n v="1119.43"/>
    <n v="8743"/>
    <n v="4569.12"/>
    <n v="3395.69"/>
    <n v="6457.84"/>
    <n v="372.62"/>
    <n v="17.09"/>
    <n v="23555.37"/>
    <n v="17080.43"/>
    <n v="6683.71"/>
    <n v="23764.14"/>
    <n v="13.97"/>
    <n v="7749.89"/>
    <n v="19072.11"/>
    <n v="27.38"/>
    <s v="Alameda"/>
    <x v="0"/>
  </r>
  <r>
    <n v="495"/>
    <x v="0"/>
    <m/>
    <n v="926"/>
    <n v="320"/>
    <n v="3028.31"/>
    <n v="2978.78"/>
    <n v="6007.09"/>
    <n v="20.12"/>
    <n v="6.52"/>
    <n v="430.38"/>
    <n v="370.06"/>
    <n v="269.45999999999998"/>
    <n v="439.31"/>
    <n v="36.33"/>
    <n v="3.32"/>
    <n v="1548.87"/>
    <n v="350.16"/>
    <n v="511.85"/>
    <n v="299.83"/>
    <n v="440.13"/>
    <n v="0"/>
    <n v="3.32"/>
    <n v="1605.29"/>
    <n v="3154.16"/>
    <n v="1161.8399999999999"/>
    <n v="4555.3599999999997"/>
    <n v="2055.6799999999998"/>
    <n v="1742.46"/>
    <n v="3422.7"/>
    <n v="183.66"/>
    <n v="14.05"/>
    <n v="11973.91"/>
    <n v="8537.15"/>
    <n v="3338.81"/>
    <n v="11875.96"/>
    <n v="12.83"/>
    <n v="5157.3100000000004"/>
    <n v="12685.86"/>
    <n v="16.12"/>
    <s v="Alameda"/>
    <x v="0"/>
  </r>
  <r>
    <n v="496"/>
    <x v="0"/>
    <m/>
    <n v="243"/>
    <n v="333"/>
    <n v="1113.3800000000001"/>
    <n v="1614.08"/>
    <n v="2727.46"/>
    <n v="19.38"/>
    <n v="6.75"/>
    <n v="121.94"/>
    <n v="117.03"/>
    <n v="75.22"/>
    <n v="171.94"/>
    <n v="9.66"/>
    <n v="3.11"/>
    <n v="498.9"/>
    <n v="347.5"/>
    <n v="236.38"/>
    <n v="94.61"/>
    <n v="161.22"/>
    <n v="0"/>
    <n v="3.12"/>
    <n v="842.82"/>
    <n v="1341.72"/>
    <n v="678.49"/>
    <n v="1237.99"/>
    <n v="569.21"/>
    <n v="459.93"/>
    <n v="1248.3900000000001"/>
    <n v="51.56"/>
    <n v="15.13"/>
    <n v="3582.23"/>
    <n v="2318.71"/>
    <n v="968.74"/>
    <n v="3287.45"/>
    <n v="13.53"/>
    <n v="4994.88"/>
    <n v="7626.36"/>
    <n v="15"/>
    <s v="Alameda"/>
    <x v="0"/>
  </r>
  <r>
    <n v="497"/>
    <x v="0"/>
    <m/>
    <n v="1082"/>
    <n v="206"/>
    <n v="3112.93"/>
    <n v="2401.0700000000002"/>
    <n v="5514"/>
    <n v="22.65"/>
    <n v="7.15"/>
    <n v="496.58"/>
    <n v="454.62"/>
    <n v="313.76"/>
    <n v="324.10000000000002"/>
    <n v="33.22"/>
    <n v="2.41"/>
    <n v="1624.68"/>
    <n v="395.98"/>
    <n v="355.72"/>
    <n v="270.72000000000003"/>
    <n v="315.89999999999998"/>
    <n v="0"/>
    <n v="2.41"/>
    <n v="1340.71"/>
    <n v="2965.4"/>
    <n v="1022.41"/>
    <n v="5300.52"/>
    <n v="2613.73"/>
    <n v="2066.14"/>
    <n v="2615.33"/>
    <n v="132.21"/>
    <n v="8.49"/>
    <n v="12736.41"/>
    <n v="10112.6"/>
    <n v="3979.39"/>
    <n v="14091.99"/>
    <n v="13.02"/>
    <n v="6107.54"/>
    <n v="12759.18"/>
    <n v="29.65"/>
    <s v="Alameda"/>
    <x v="0"/>
  </r>
  <r>
    <n v="498"/>
    <x v="0"/>
    <m/>
    <n v="1191"/>
    <n v="222"/>
    <n v="3562.28"/>
    <n v="2570.85"/>
    <n v="6133.13"/>
    <n v="19.25"/>
    <n v="6.41"/>
    <n v="593.55999999999995"/>
    <n v="528.13"/>
    <n v="349.6"/>
    <n v="339.29"/>
    <n v="42.4"/>
    <n v="2.94"/>
    <n v="1855.92"/>
    <n v="364.21"/>
    <n v="361.51"/>
    <n v="268.77"/>
    <n v="334.6"/>
    <n v="0"/>
    <n v="2.94"/>
    <n v="1332.02"/>
    <n v="3187.93"/>
    <n v="994.48"/>
    <n v="6217.76"/>
    <n v="2628.01"/>
    <n v="2118.37"/>
    <n v="2536.4899999999998"/>
    <n v="188.33"/>
    <n v="14.12"/>
    <n v="13703.07"/>
    <n v="11152.46"/>
    <n v="4579.6099999999997"/>
    <n v="15732.07"/>
    <n v="13.21"/>
    <n v="4892.74"/>
    <n v="10499.9"/>
    <n v="22.04"/>
    <s v="Alameda"/>
    <x v="0"/>
  </r>
  <r>
    <n v="499"/>
    <x v="0"/>
    <m/>
    <n v="1356"/>
    <n v="119"/>
    <n v="3914.34"/>
    <n v="2346.87"/>
    <n v="6261.21"/>
    <n v="19.55"/>
    <n v="6.35"/>
    <n v="746.32"/>
    <n v="656.66"/>
    <n v="425.83"/>
    <n v="312.25"/>
    <n v="56.18"/>
    <n v="2.2200000000000002"/>
    <n v="2199.46"/>
    <n v="211.77"/>
    <n v="383.46"/>
    <n v="298.73"/>
    <n v="317.24"/>
    <n v="0"/>
    <n v="2.2200000000000002"/>
    <n v="1213.42"/>
    <n v="3412.88"/>
    <n v="893.96"/>
    <n v="7883.81"/>
    <n v="3384.02"/>
    <n v="2741.77"/>
    <n v="2456.5300000000002"/>
    <n v="282.14"/>
    <n v="8.7100000000000009"/>
    <n v="16756.990000000002"/>
    <n v="14291.74"/>
    <n v="5718.89"/>
    <n v="20010.63"/>
    <n v="14.76"/>
    <n v="2807.01"/>
    <n v="8768.33"/>
    <n v="23.59"/>
    <s v="Alameda"/>
    <x v="0"/>
  </r>
  <r>
    <n v="500"/>
    <x v="0"/>
    <m/>
    <n v="2299"/>
    <n v="189"/>
    <n v="6535.49"/>
    <n v="3984.11"/>
    <n v="10519.6"/>
    <n v="19"/>
    <n v="6.11"/>
    <n v="1183.1300000000001"/>
    <n v="1048.49"/>
    <n v="692.83"/>
    <n v="522.96"/>
    <n v="87.87"/>
    <n v="3.72"/>
    <n v="3538.99"/>
    <n v="323.88"/>
    <n v="651.88"/>
    <n v="505.97"/>
    <n v="534.83000000000004"/>
    <n v="0"/>
    <n v="3.72"/>
    <n v="2020.28"/>
    <n v="5559.27"/>
    <n v="1481.73"/>
    <n v="12377.22"/>
    <n v="5218.3599999999997"/>
    <n v="4221.6899999999996"/>
    <n v="3902.64"/>
    <n v="418.96"/>
    <n v="13.51"/>
    <n v="26152.400000000001"/>
    <n v="22236.240000000002"/>
    <n v="9081.5400000000009"/>
    <n v="31317.78"/>
    <n v="13.62"/>
    <n v="4297.0600000000004"/>
    <n v="14054.1"/>
    <n v="22.74"/>
    <s v="Alameda"/>
    <x v="0"/>
  </r>
  <r>
    <n v="501"/>
    <x v="0"/>
    <m/>
    <n v="676"/>
    <n v="212"/>
    <n v="2122.67"/>
    <n v="1647.69"/>
    <n v="3770.36"/>
    <n v="22.83"/>
    <n v="7.95"/>
    <n v="371.73"/>
    <n v="330.01"/>
    <n v="200.81"/>
    <n v="234.62"/>
    <n v="19.190000000000001"/>
    <n v="2.38"/>
    <n v="1158.73"/>
    <n v="309.77"/>
    <n v="202.27"/>
    <n v="163.85"/>
    <n v="223.48"/>
    <n v="0"/>
    <n v="2.37"/>
    <n v="901.75"/>
    <n v="2060.48"/>
    <n v="675.89"/>
    <n v="4043.13"/>
    <n v="2094.5100000000002"/>
    <n v="1456.31"/>
    <n v="2096.87"/>
    <n v="100.08"/>
    <n v="13.72"/>
    <n v="9804.6200000000008"/>
    <n v="7694.04"/>
    <n v="2874.53"/>
    <n v="10568.56"/>
    <n v="15.63"/>
    <n v="5029.7700000000004"/>
    <n v="9294.65"/>
    <n v="23.73"/>
    <s v="Alameda"/>
    <x v="0"/>
  </r>
  <r>
    <n v="502"/>
    <x v="0"/>
    <m/>
    <n v="1048"/>
    <n v="110"/>
    <n v="2986.62"/>
    <n v="1959.03"/>
    <n v="4945.6499999999996"/>
    <n v="23.62"/>
    <n v="8.0500000000000007"/>
    <n v="604.03"/>
    <n v="519.26"/>
    <n v="314.48"/>
    <n v="276.66000000000003"/>
    <n v="33.950000000000003"/>
    <n v="1.85"/>
    <n v="1750.23"/>
    <n v="215.23"/>
    <n v="332.93"/>
    <n v="259.95999999999998"/>
    <n v="280.77"/>
    <n v="0"/>
    <n v="1.85"/>
    <n v="1090.74"/>
    <n v="2840.97"/>
    <n v="808.12"/>
    <n v="7105.13"/>
    <n v="3694.51"/>
    <n v="2446.0300000000002"/>
    <n v="2632.47"/>
    <n v="210.39"/>
    <n v="7.19"/>
    <n v="16095.72"/>
    <n v="13456.05"/>
    <n v="4713.34"/>
    <n v="18169.39"/>
    <n v="17.34"/>
    <n v="3434.37"/>
    <n v="10116.870000000001"/>
    <n v="31.22"/>
    <s v="Alameda"/>
    <x v="0"/>
  </r>
  <r>
    <n v="503"/>
    <x v="0"/>
    <m/>
    <n v="1725"/>
    <n v="158"/>
    <n v="4741.6099999999997"/>
    <n v="3091.37"/>
    <n v="7832.98"/>
    <n v="24.82"/>
    <n v="8.61"/>
    <n v="985.8"/>
    <n v="804.61"/>
    <n v="506.09"/>
    <n v="437.92"/>
    <n v="55.68"/>
    <n v="3.05"/>
    <n v="2793.15"/>
    <n v="308.60000000000002"/>
    <n v="542.36"/>
    <n v="420.08"/>
    <n v="449.57"/>
    <n v="0"/>
    <n v="3.05"/>
    <n v="1723.66"/>
    <n v="4516.8100000000004"/>
    <n v="1271.04"/>
    <n v="11968.56"/>
    <n v="6415.44"/>
    <n v="4233.75"/>
    <n v="4479.76"/>
    <n v="398.7"/>
    <n v="13.84"/>
    <n v="27510.05"/>
    <n v="23016.45"/>
    <n v="7700.47"/>
    <n v="30716.92"/>
    <n v="17.809999999999999"/>
    <n v="5129.37"/>
    <n v="16879.78"/>
    <n v="32.46"/>
    <s v="Alameda"/>
    <x v="0"/>
  </r>
  <r>
    <n v="504"/>
    <x v="0"/>
    <m/>
    <n v="778"/>
    <n v="164"/>
    <n v="2351.37"/>
    <n v="1708.67"/>
    <n v="4060.04"/>
    <n v="21.78"/>
    <n v="7.73"/>
    <n v="445.7"/>
    <n v="372.4"/>
    <n v="242.57"/>
    <n v="226.27"/>
    <n v="30.93"/>
    <n v="2"/>
    <n v="1319.87"/>
    <n v="334.07"/>
    <n v="213.64"/>
    <n v="177.05"/>
    <n v="219.38"/>
    <n v="0"/>
    <n v="2"/>
    <n v="946.14"/>
    <n v="2266.0100000000002"/>
    <n v="724.76"/>
    <n v="5405.17"/>
    <n v="2265.69"/>
    <n v="1776.34"/>
    <n v="1949.09"/>
    <n v="286.06"/>
    <n v="9.19"/>
    <n v="11691.55"/>
    <n v="9733.27"/>
    <n v="3423.32"/>
    <n v="13156.59"/>
    <n v="16.91"/>
    <n v="5143.74"/>
    <n v="9209.4699999999993"/>
    <n v="31.36"/>
    <s v="Alameda"/>
    <x v="0"/>
  </r>
  <r>
    <n v="505"/>
    <x v="0"/>
    <m/>
    <n v="2556"/>
    <n v="256"/>
    <n v="7177.14"/>
    <n v="4577.3500000000004"/>
    <n v="11754.49"/>
    <n v="22.95"/>
    <n v="7.89"/>
    <n v="1382.44"/>
    <n v="1158.5999999999999"/>
    <n v="763.33"/>
    <n v="612.54"/>
    <n v="96.38"/>
    <n v="4.66"/>
    <n v="4017.95"/>
    <n v="522.79999999999995"/>
    <n v="721.51"/>
    <n v="574.75"/>
    <n v="622.94000000000005"/>
    <n v="0"/>
    <n v="4.66"/>
    <n v="2446.65"/>
    <n v="6464.6"/>
    <n v="1819.05"/>
    <n v="16876.23"/>
    <n v="7875.99"/>
    <n v="5798.08"/>
    <n v="5612.91"/>
    <n v="865.57"/>
    <n v="22.67"/>
    <n v="37051.449999999997"/>
    <n v="31415.87"/>
    <n v="10918.13"/>
    <n v="42334"/>
    <n v="16.559999999999999"/>
    <n v="8325.42"/>
    <n v="22417.05"/>
    <n v="32.520000000000003"/>
    <s v="Alameda"/>
    <x v="0"/>
  </r>
  <r>
    <n v="506"/>
    <x v="0"/>
    <m/>
    <n v="2636"/>
    <n v="647"/>
    <n v="8149.12"/>
    <n v="5909.63"/>
    <n v="14058.75"/>
    <n v="20.51"/>
    <n v="6.68"/>
    <n v="1387.04"/>
    <n v="1169.7"/>
    <n v="808.86"/>
    <n v="773.65"/>
    <n v="105.17"/>
    <n v="8.2799999999999994"/>
    <n v="4252.71"/>
    <n v="874.32"/>
    <n v="744.08"/>
    <n v="601.44000000000005"/>
    <n v="758.15"/>
    <n v="0"/>
    <n v="8.36"/>
    <n v="2986.36"/>
    <n v="7239.07"/>
    <n v="2219.85"/>
    <n v="14761.51"/>
    <n v="5653.1"/>
    <n v="4940.62"/>
    <n v="5591.12"/>
    <n v="581.51"/>
    <n v="44.01"/>
    <n v="31571.87"/>
    <n v="25936.74"/>
    <n v="10458.57"/>
    <n v="36395.31"/>
    <n v="13.81"/>
    <n v="13011.27"/>
    <n v="25051.57"/>
    <n v="20.11"/>
    <s v="Alameda"/>
    <x v="0"/>
  </r>
  <r>
    <n v="507"/>
    <x v="0"/>
    <m/>
    <n v="1117"/>
    <n v="158"/>
    <n v="3263.22"/>
    <n v="2200.8000000000002"/>
    <n v="5464.02"/>
    <n v="20.18"/>
    <n v="6.35"/>
    <n v="601.35"/>
    <n v="503.47"/>
    <n v="351.09"/>
    <n v="265.48"/>
    <n v="46.17"/>
    <n v="2.5299999999999998"/>
    <n v="1770.09"/>
    <n v="296.92"/>
    <n v="315.17"/>
    <n v="249.86"/>
    <n v="269.05"/>
    <n v="0"/>
    <n v="2.5299999999999998"/>
    <n v="1133.54"/>
    <n v="2903.63"/>
    <n v="861.96"/>
    <n v="6442.55"/>
    <n v="2388.4699999999998"/>
    <n v="2146.37"/>
    <n v="1921.69"/>
    <n v="265.57"/>
    <n v="9.94"/>
    <n v="13174.61"/>
    <n v="11242.97"/>
    <n v="4519.54"/>
    <n v="15762.51"/>
    <n v="14.11"/>
    <n v="4339.7"/>
    <n v="8977.24"/>
    <n v="27.47"/>
    <s v="Alameda"/>
    <x v="0"/>
  </r>
  <r>
    <n v="508"/>
    <x v="0"/>
    <m/>
    <n v="1034"/>
    <n v="61"/>
    <n v="3012.27"/>
    <n v="3016.8"/>
    <n v="6029.07"/>
    <n v="18.670000000000002"/>
    <n v="5.63"/>
    <n v="591.34"/>
    <n v="498.98"/>
    <n v="339.15"/>
    <n v="252.94"/>
    <n v="45.92"/>
    <n v="1.54"/>
    <n v="1729.85"/>
    <n v="119.37"/>
    <n v="342.33"/>
    <n v="250.36"/>
    <n v="263.58"/>
    <n v="107.94"/>
    <n v="1.54"/>
    <n v="1085.1300000000001"/>
    <n v="2814.99"/>
    <n v="820.01"/>
    <n v="6401.25"/>
    <n v="2416.4299999999998"/>
    <n v="2124.0100000000002"/>
    <n v="1881.26"/>
    <n v="269.95999999999998"/>
    <n v="4.8499999999999996"/>
    <n v="13097.76"/>
    <n v="11211.65"/>
    <n v="4466.03"/>
    <n v="15677.68"/>
    <n v="15.16"/>
    <n v="1713.69"/>
    <n v="6903.92"/>
    <n v="28.09"/>
    <s v="Alameda"/>
    <x v="0"/>
  </r>
  <r>
    <n v="509"/>
    <x v="0"/>
    <m/>
    <n v="636"/>
    <n v="3308"/>
    <n v="6952.84"/>
    <n v="11438.68"/>
    <n v="18391.52"/>
    <n v="20.18"/>
    <n v="8.01"/>
    <n v="341.81"/>
    <n v="266.86"/>
    <n v="194.72"/>
    <n v="1874.96"/>
    <n v="32.96"/>
    <n v="26.9"/>
    <n v="2738.2"/>
    <n v="3020.49"/>
    <n v="708.74"/>
    <n v="383.85"/>
    <n v="1607.98"/>
    <n v="0"/>
    <n v="27.22"/>
    <n v="5748.28"/>
    <n v="8486.48"/>
    <n v="4113.07"/>
    <n v="3888.75"/>
    <n v="1352.66"/>
    <n v="1198.5999999999999"/>
    <n v="12977.97"/>
    <n v="272.06"/>
    <n v="190.21"/>
    <n v="19880.25"/>
    <n v="6712.06"/>
    <n v="2525.5700000000002"/>
    <n v="9237.6299999999992"/>
    <n v="14.52"/>
    <n v="41839.42"/>
    <n v="57468.21"/>
    <n v="12.65"/>
    <s v="Alameda"/>
    <x v="0"/>
  </r>
  <r>
    <n v="510"/>
    <x v="0"/>
    <m/>
    <n v="2408"/>
    <n v="488"/>
    <n v="7502.38"/>
    <n v="5931.68"/>
    <n v="13434.06"/>
    <n v="19.73"/>
    <n v="6.62"/>
    <n v="1260.48"/>
    <n v="1011.52"/>
    <n v="706.47"/>
    <n v="774.22"/>
    <n v="117.01"/>
    <n v="6.53"/>
    <n v="3876.23"/>
    <n v="828.33"/>
    <n v="853.27"/>
    <n v="606.26"/>
    <n v="764.23"/>
    <n v="0"/>
    <n v="6.53"/>
    <n v="3058.63"/>
    <n v="6934.86"/>
    <n v="2287.86"/>
    <n v="14701.36"/>
    <n v="5203.8"/>
    <n v="4444.3999999999996"/>
    <n v="5677.18"/>
    <n v="1022.58"/>
    <n v="31.25"/>
    <n v="31080.57"/>
    <n v="25372.13"/>
    <n v="9433.1299999999992"/>
    <n v="34805.26"/>
    <n v="14.45"/>
    <n v="11838.78"/>
    <n v="24252.49"/>
    <n v="24.26"/>
    <s v="Alameda"/>
    <x v="0"/>
  </r>
  <r>
    <n v="511"/>
    <x v="0"/>
    <m/>
    <n v="4121"/>
    <n v="1539"/>
    <n v="13614.2"/>
    <n v="17579.099999999999"/>
    <n v="31193.3"/>
    <n v="18.38"/>
    <n v="6.16"/>
    <n v="2091.1999999999998"/>
    <n v="1564.87"/>
    <n v="1078.81"/>
    <n v="2102.3200000000002"/>
    <n v="149.32"/>
    <n v="16.61"/>
    <n v="7003.13"/>
    <n v="1638.76"/>
    <n v="2400.3000000000002"/>
    <n v="1326.24"/>
    <n v="2091.9499999999998"/>
    <n v="328.19"/>
    <n v="16.7"/>
    <n v="7802.14"/>
    <n v="14805.27"/>
    <n v="5693.49"/>
    <n v="24220.02"/>
    <n v="8187.42"/>
    <n v="6923.96"/>
    <n v="15412.7"/>
    <n v="1354.34"/>
    <n v="83.52"/>
    <n v="56181.96"/>
    <n v="40685.74"/>
    <n v="15016.26"/>
    <n v="55702"/>
    <n v="13.52"/>
    <n v="23456.95"/>
    <n v="56858.35"/>
    <n v="15.24"/>
    <s v="Alameda"/>
    <x v="0"/>
  </r>
  <r>
    <n v="512"/>
    <x v="0"/>
    <m/>
    <n v="498"/>
    <n v="835"/>
    <n v="3044.75"/>
    <n v="5722.26"/>
    <n v="8767.01"/>
    <n v="19.05"/>
    <n v="6.96"/>
    <n v="271.82"/>
    <n v="215.06"/>
    <n v="139.12"/>
    <n v="871.11"/>
    <n v="20.149999999999999"/>
    <n v="7.19"/>
    <n v="1524.45"/>
    <n v="915.17"/>
    <n v="1067.33"/>
    <n v="381.11"/>
    <n v="850.66"/>
    <n v="0"/>
    <n v="7.2"/>
    <n v="3221.47"/>
    <n v="4745.92"/>
    <n v="2363.61"/>
    <n v="3115.35"/>
    <n v="1191.9000000000001"/>
    <n v="930.85"/>
    <n v="6773.06"/>
    <n v="189.97"/>
    <n v="39.450000000000003"/>
    <n v="12240.58"/>
    <n v="5428.07"/>
    <n v="2022.49"/>
    <n v="7450.56"/>
    <n v="14.96"/>
    <n v="13238.12"/>
    <n v="26694.6"/>
    <n v="15.85"/>
    <s v="Alameda"/>
    <x v="0"/>
  </r>
  <r>
    <n v="513"/>
    <x v="0"/>
    <m/>
    <n v="2440"/>
    <n v="380"/>
    <n v="7777.02"/>
    <n v="5105.3599999999997"/>
    <n v="12882.38"/>
    <n v="22.93"/>
    <n v="9.4600000000000009"/>
    <n v="1692.51"/>
    <n v="1306.24"/>
    <n v="769.38"/>
    <n v="674.67"/>
    <n v="95.14"/>
    <n v="5"/>
    <n v="4542.9399999999996"/>
    <n v="813.32"/>
    <n v="748.75"/>
    <n v="522.99"/>
    <n v="675.86"/>
    <n v="0"/>
    <n v="5"/>
    <n v="2765.92"/>
    <n v="7308.86"/>
    <n v="2085.06"/>
    <n v="23840.04"/>
    <n v="12492.11"/>
    <n v="7073.48"/>
    <n v="7495.36"/>
    <n v="1405.71"/>
    <n v="26.07"/>
    <n v="52332.78"/>
    <n v="44811.34"/>
    <n v="13903.5"/>
    <n v="58714.84"/>
    <n v="24.06"/>
    <n v="13890.89"/>
    <n v="29773.79"/>
    <n v="36.549999999999997"/>
    <s v="Alameda"/>
    <x v="0"/>
  </r>
  <r>
    <n v="514"/>
    <x v="0"/>
    <m/>
    <n v="569"/>
    <n v="887"/>
    <n v="2733.15"/>
    <n v="3854.88"/>
    <n v="6588.03"/>
    <n v="21.46"/>
    <n v="9.42"/>
    <n v="307.22000000000003"/>
    <n v="288.51"/>
    <n v="178.43"/>
    <n v="608.67999999999995"/>
    <n v="20.149999999999999"/>
    <n v="6.09"/>
    <n v="1409.08"/>
    <n v="1200.56"/>
    <n v="371.92"/>
    <n v="238.35"/>
    <n v="516.47"/>
    <n v="0"/>
    <n v="6.09"/>
    <n v="2333.39"/>
    <n v="3742.47"/>
    <n v="1810.83"/>
    <n v="3948.42"/>
    <n v="2608.14"/>
    <n v="1511.67"/>
    <n v="6162.84"/>
    <n v="283.77"/>
    <n v="34.42"/>
    <n v="14549.27"/>
    <n v="8352.01"/>
    <n v="2823.63"/>
    <n v="11175.65"/>
    <n v="19.64"/>
    <n v="19274.560000000001"/>
    <n v="28264.35"/>
    <n v="21.73"/>
    <s v="Alameda"/>
    <x v="0"/>
  </r>
  <r>
    <n v="515"/>
    <x v="0"/>
    <m/>
    <n v="440"/>
    <n v="167"/>
    <n v="1412.7"/>
    <n v="1152.72"/>
    <n v="2565.42"/>
    <n v="22.67"/>
    <n v="9.7100000000000009"/>
    <n v="234"/>
    <n v="242.3"/>
    <n v="139.31"/>
    <n v="172.8"/>
    <n v="17.32"/>
    <n v="1.43"/>
    <n v="807.16"/>
    <n v="243.86"/>
    <n v="143.80000000000001"/>
    <n v="107.08"/>
    <n v="160.03"/>
    <n v="0"/>
    <n v="1.43"/>
    <n v="656.19"/>
    <n v="1463.35"/>
    <n v="494.73"/>
    <n v="3367.16"/>
    <n v="2385.42"/>
    <n v="1303.6199999999999"/>
    <n v="1924.85"/>
    <n v="282.77999999999997"/>
    <n v="5.81"/>
    <n v="9269.64"/>
    <n v="7338.98"/>
    <n v="2373.35"/>
    <n v="9712.33"/>
    <n v="22.07"/>
    <n v="4376.3999999999996"/>
    <n v="7870.18"/>
    <n v="26.21"/>
    <s v="Alameda"/>
    <x v="0"/>
  </r>
  <r>
    <n v="516"/>
    <x v="0"/>
    <m/>
    <n v="0"/>
    <n v="138"/>
    <n v="187.53"/>
    <n v="413.53"/>
    <n v="601.05999999999995"/>
    <n v="21.62"/>
    <n v="10.220000000000001"/>
    <n v="0.25"/>
    <n v="0"/>
    <n v="0.06"/>
    <n v="61.83"/>
    <n v="7.29"/>
    <n v="0.95"/>
    <n v="70.39"/>
    <n v="160.51"/>
    <n v="22.93"/>
    <n v="15.23"/>
    <n v="49.59"/>
    <n v="0"/>
    <n v="0.95"/>
    <n v="249.21"/>
    <n v="319.60000000000002"/>
    <n v="198.67"/>
    <n v="3.47"/>
    <n v="0"/>
    <n v="0.56000000000000005"/>
    <n v="665.06"/>
    <n v="140.07"/>
    <n v="4.01"/>
    <n v="813.18"/>
    <n v="144.11000000000001"/>
    <n v="12.14"/>
    <n v="156.25"/>
    <n v="0"/>
    <n v="2867.12"/>
    <n v="3622.11"/>
    <n v="20.78"/>
    <s v="Alameda"/>
    <x v="0"/>
  </r>
  <r>
    <n v="517"/>
    <x v="0"/>
    <m/>
    <n v="1125"/>
    <n v="164"/>
    <n v="3301.64"/>
    <n v="2267.58"/>
    <n v="5569.22"/>
    <n v="19.66"/>
    <n v="7.52"/>
    <n v="638.47"/>
    <n v="561.12"/>
    <n v="349.15"/>
    <n v="309.88"/>
    <n v="42.51"/>
    <n v="2.35"/>
    <n v="1903.48"/>
    <n v="318.13"/>
    <n v="354.76"/>
    <n v="254.95"/>
    <n v="311.89999999999998"/>
    <n v="0"/>
    <n v="2.35"/>
    <n v="1242.0899999999999"/>
    <n v="3145.57"/>
    <n v="927.83"/>
    <n v="7720.76"/>
    <n v="3739.87"/>
    <n v="2459.09"/>
    <n v="2588.3000000000002"/>
    <n v="444.97"/>
    <n v="10.89"/>
    <n v="16963.87"/>
    <n v="14364.68"/>
    <n v="5156.32"/>
    <n v="19521"/>
    <n v="17.350000000000001"/>
    <n v="4585.51"/>
    <n v="10547.87"/>
    <n v="27.96"/>
    <s v="Alameda"/>
    <x v="0"/>
  </r>
  <r>
    <n v="518"/>
    <x v="0"/>
    <m/>
    <n v="1564"/>
    <n v="160"/>
    <n v="4442.08"/>
    <n v="2933.82"/>
    <n v="7375.9"/>
    <n v="19.63"/>
    <n v="7.19"/>
    <n v="851.8"/>
    <n v="741.27"/>
    <n v="472.04"/>
    <n v="396.37"/>
    <n v="56.75"/>
    <n v="2.81"/>
    <n v="2521.04"/>
    <n v="310.57"/>
    <n v="502.42"/>
    <n v="353.74"/>
    <n v="407.61"/>
    <n v="0"/>
    <n v="2.81"/>
    <n v="1577.16"/>
    <n v="4098.1899999999996"/>
    <n v="1166.74"/>
    <n v="10024.92"/>
    <n v="4593.33"/>
    <n v="3330.84"/>
    <n v="3269.06"/>
    <n v="553"/>
    <n v="11.78"/>
    <n v="21782.94"/>
    <n v="18502.099999999999"/>
    <n v="6755.9"/>
    <n v="25257.99"/>
    <n v="16.149999999999999"/>
    <n v="4482.88"/>
    <n v="12551.56"/>
    <n v="28.02"/>
    <s v="Alameda"/>
    <x v="0"/>
  </r>
  <r>
    <n v="519"/>
    <x v="0"/>
    <m/>
    <n v="1980"/>
    <n v="156"/>
    <n v="5530.49"/>
    <n v="3262.23"/>
    <n v="8792.7199999999993"/>
    <n v="19.579999999999998"/>
    <n v="7.02"/>
    <n v="1092.76"/>
    <n v="950.73"/>
    <n v="606.66"/>
    <n v="435.64"/>
    <n v="73.23"/>
    <n v="3.17"/>
    <n v="3162.19"/>
    <n v="309.01"/>
    <n v="542.1"/>
    <n v="416.95"/>
    <n v="447.41"/>
    <n v="0"/>
    <n v="3.18"/>
    <n v="1718.64"/>
    <n v="4880.83"/>
    <n v="1268.05"/>
    <n v="12764.82"/>
    <n v="5736.61"/>
    <n v="4188.57"/>
    <n v="3504.75"/>
    <n v="688.83"/>
    <n v="13.06"/>
    <n v="26896.65"/>
    <n v="23378.84"/>
    <n v="8613.14"/>
    <n v="31991.98"/>
    <n v="16.16"/>
    <n v="4371.29"/>
    <n v="13121.48"/>
    <n v="28.02"/>
    <s v="Alameda"/>
    <x v="0"/>
  </r>
  <r>
    <n v="520"/>
    <x v="0"/>
    <m/>
    <n v="1897"/>
    <n v="104"/>
    <n v="5182"/>
    <n v="3001.03"/>
    <n v="8183.03"/>
    <n v="18.510000000000002"/>
    <n v="6.4"/>
    <n v="977.99"/>
    <n v="847.75"/>
    <n v="555.21"/>
    <n v="384.88"/>
    <n v="65.84"/>
    <n v="2.76"/>
    <n v="2834.43"/>
    <n v="196.47"/>
    <n v="522.63"/>
    <n v="394.44"/>
    <n v="401.71"/>
    <n v="0"/>
    <n v="2.76"/>
    <n v="1518.02"/>
    <n v="4352.45"/>
    <n v="1113.54"/>
    <n v="11083.61"/>
    <n v="4490.7"/>
    <n v="3562.2"/>
    <n v="2870.91"/>
    <n v="577.37"/>
    <n v="10.81"/>
    <n v="22595.599999999999"/>
    <n v="19713.88"/>
    <n v="7594.65"/>
    <n v="27308.53"/>
    <n v="14.4"/>
    <n v="2780.28"/>
    <n v="10237.74"/>
    <n v="26.73"/>
    <s v="Alameda"/>
    <x v="0"/>
  </r>
  <r>
    <n v="521"/>
    <x v="0"/>
    <m/>
    <n v="1306"/>
    <n v="129"/>
    <n v="3706.37"/>
    <n v="2376.7399999999998"/>
    <n v="6083.11"/>
    <n v="20.83"/>
    <n v="7.39"/>
    <n v="680.98"/>
    <n v="644.64"/>
    <n v="406.62"/>
    <n v="313.38"/>
    <n v="51.81"/>
    <n v="2.27"/>
    <n v="2099.6999999999998"/>
    <n v="253.47"/>
    <n v="386.46"/>
    <n v="287.24"/>
    <n v="318.70999999999998"/>
    <n v="0"/>
    <n v="2.27"/>
    <n v="1248.1500000000001"/>
    <n v="3347.85"/>
    <n v="927.17"/>
    <n v="8168.75"/>
    <n v="4265.1000000000004"/>
    <n v="2874.87"/>
    <n v="2619.29"/>
    <n v="518.99"/>
    <n v="10.97"/>
    <n v="18457.96"/>
    <n v="15827.7"/>
    <n v="5724.96"/>
    <n v="21552.66"/>
    <n v="16.5"/>
    <n v="3715.96"/>
    <n v="10156.14"/>
    <n v="28.81"/>
    <s v="Alameda"/>
    <x v="0"/>
  </r>
  <r>
    <n v="522"/>
    <x v="0"/>
    <m/>
    <n v="2216"/>
    <n v="631"/>
    <n v="6886.3"/>
    <n v="5341.01"/>
    <n v="12227.31"/>
    <n v="20.43"/>
    <n v="7.13"/>
    <n v="1133.58"/>
    <n v="1059.57"/>
    <n v="686.9"/>
    <n v="764.78"/>
    <n v="88.22"/>
    <n v="6.7"/>
    <n v="3739.76"/>
    <n v="918.56"/>
    <n v="687.44"/>
    <n v="531.91"/>
    <n v="728.02"/>
    <n v="0"/>
    <n v="6.71"/>
    <n v="2872.65"/>
    <n v="6612.41"/>
    <n v="2137.92"/>
    <n v="12892.19"/>
    <n v="6127.21"/>
    <n v="4625.6099999999997"/>
    <n v="5892.31"/>
    <n v="765.19"/>
    <n v="35.39"/>
    <n v="30337.9"/>
    <n v="24410.2"/>
    <n v="9235.85"/>
    <n v="33646.06"/>
    <n v="15.18"/>
    <n v="12968.46"/>
    <n v="24872.85"/>
    <n v="20.55"/>
    <s v="Alameda"/>
    <x v="0"/>
  </r>
  <r>
    <n v="523"/>
    <x v="0"/>
    <m/>
    <n v="1341"/>
    <n v="613"/>
    <n v="4493.6499999999996"/>
    <n v="4689.67"/>
    <n v="9183.32"/>
    <n v="18.62"/>
    <n v="6.39"/>
    <n v="634.72"/>
    <n v="596.44000000000005"/>
    <n v="395.62"/>
    <n v="595.88"/>
    <n v="50.08"/>
    <n v="5.77"/>
    <n v="2278.5"/>
    <n v="645.46"/>
    <n v="878.71"/>
    <n v="350.97"/>
    <n v="555.84"/>
    <n v="0"/>
    <n v="5.78"/>
    <n v="2436.7600000000002"/>
    <n v="4715.26"/>
    <n v="1875.14"/>
    <n v="7188.04"/>
    <n v="2989.05"/>
    <n v="2440.81"/>
    <n v="4175.58"/>
    <n v="406.79"/>
    <n v="32.04"/>
    <n v="17232.310000000001"/>
    <n v="13024.69"/>
    <n v="5112.99"/>
    <n v="18137.68"/>
    <n v="13.53"/>
    <n v="9114.2900000000009"/>
    <n v="18278.939999999999"/>
    <n v="14.87"/>
    <s v="Alameda"/>
    <x v="0"/>
  </r>
  <r>
    <n v="524"/>
    <x v="0"/>
    <m/>
    <n v="844"/>
    <n v="73"/>
    <n v="2264.62"/>
    <n v="1285.26"/>
    <n v="3549.88"/>
    <n v="19.350000000000001"/>
    <n v="7.11"/>
    <n v="456.08"/>
    <n v="413.04"/>
    <n v="246.92"/>
    <n v="168.91"/>
    <n v="26.52"/>
    <n v="1.3"/>
    <n v="1312.76"/>
    <n v="143.78"/>
    <n v="198.5"/>
    <n v="158.63999999999999"/>
    <n v="171.82"/>
    <n v="0"/>
    <n v="1.3"/>
    <n v="674.04"/>
    <n v="1986.81"/>
    <n v="500.92"/>
    <n v="5207.91"/>
    <n v="2527.8200000000002"/>
    <n v="1700.92"/>
    <n v="1333.49"/>
    <n v="236.78"/>
    <n v="6.68"/>
    <n v="11013.61"/>
    <n v="9673.44"/>
    <n v="3598.96"/>
    <n v="13272.4"/>
    <n v="15.73"/>
    <n v="1871.58"/>
    <n v="5117.1899999999996"/>
    <n v="25.64"/>
    <s v="Alameda"/>
    <x v="0"/>
  </r>
  <r>
    <n v="525"/>
    <x v="0"/>
    <m/>
    <n v="2225"/>
    <n v="278"/>
    <n v="6187.07"/>
    <n v="3995.95"/>
    <n v="10183.02"/>
    <n v="18.73"/>
    <n v="6.71"/>
    <n v="1169.74"/>
    <n v="1079.73"/>
    <n v="641.57000000000005"/>
    <n v="505.26"/>
    <n v="69.040000000000006"/>
    <n v="4.25"/>
    <n v="3469.59"/>
    <n v="546.58000000000004"/>
    <n v="598.41999999999996"/>
    <n v="445.67"/>
    <n v="512.11"/>
    <n v="0"/>
    <n v="4.25"/>
    <n v="2107.04"/>
    <n v="5576.63"/>
    <n v="1590.67"/>
    <n v="12916.27"/>
    <n v="5832.37"/>
    <n v="4149.0200000000004"/>
    <n v="3675.17"/>
    <n v="555.78"/>
    <n v="21.26"/>
    <n v="27149.87"/>
    <n v="23453.45"/>
    <n v="9118.3700000000008"/>
    <n v="32571.82"/>
    <n v="14.64"/>
    <n v="6942.68"/>
    <n v="15867.87"/>
    <n v="24.97"/>
    <s v="Alameda"/>
    <x v="0"/>
  </r>
  <r>
    <n v="526"/>
    <x v="0"/>
    <m/>
    <n v="791"/>
    <n v="851"/>
    <n v="3634.8"/>
    <n v="5538.88"/>
    <n v="9173.68"/>
    <n v="15.99"/>
    <n v="6.01"/>
    <n v="397.62"/>
    <n v="368.24"/>
    <n v="221.2"/>
    <n v="744.31"/>
    <n v="23.76"/>
    <n v="7.77"/>
    <n v="1762.9"/>
    <n v="843.22"/>
    <n v="958.07"/>
    <n v="360.3"/>
    <n v="724.73"/>
    <n v="0"/>
    <n v="7.78"/>
    <n v="2894.09"/>
    <n v="4657"/>
    <n v="2161.59"/>
    <n v="4308.32"/>
    <n v="1695.88"/>
    <n v="1292.3"/>
    <n v="4774.75"/>
    <n v="174.28"/>
    <n v="40.54"/>
    <n v="12286.07"/>
    <n v="7470.78"/>
    <n v="3048.22"/>
    <n v="10519"/>
    <n v="13.3"/>
    <n v="10677.69"/>
    <n v="20618.240000000002"/>
    <n v="12.55"/>
    <s v="Alameda"/>
    <x v="0"/>
  </r>
  <r>
    <n v="527"/>
    <x v="0"/>
    <m/>
    <n v="1462"/>
    <n v="757"/>
    <n v="4932.08"/>
    <n v="4512.8500000000004"/>
    <n v="9444.93"/>
    <n v="19.78"/>
    <n v="6.92"/>
    <n v="710.72"/>
    <n v="634.27"/>
    <n v="424.14"/>
    <n v="591.59"/>
    <n v="74.34"/>
    <n v="7.13"/>
    <n v="2442.1799999999998"/>
    <n v="723.02"/>
    <n v="720.51"/>
    <n v="294.47000000000003"/>
    <n v="526.99"/>
    <n v="0"/>
    <n v="7.21"/>
    <n v="2272.1999999999998"/>
    <n v="4714.38"/>
    <n v="1738"/>
    <n v="8214.82"/>
    <n v="3336.24"/>
    <n v="2751.36"/>
    <n v="4383.0600000000004"/>
    <n v="565.44000000000005"/>
    <n v="46.25"/>
    <n v="19297.18"/>
    <n v="14867.87"/>
    <n v="5629.66"/>
    <n v="20497.53"/>
    <n v="14.02"/>
    <n v="9707.16"/>
    <n v="18470.36"/>
    <n v="12.82"/>
    <s v="Alameda"/>
    <x v="0"/>
  </r>
  <r>
    <n v="528"/>
    <x v="0"/>
    <m/>
    <n v="3117"/>
    <n v="1004"/>
    <n v="9447.2800000000007"/>
    <n v="7139.68"/>
    <n v="16586.96"/>
    <n v="20.49"/>
    <n v="7.05"/>
    <n v="1468.1"/>
    <n v="1248.1300000000001"/>
    <n v="866.35"/>
    <n v="913.92"/>
    <n v="114.71"/>
    <n v="11.11"/>
    <n v="4622.33"/>
    <n v="1284.46"/>
    <n v="815.49"/>
    <n v="636.74"/>
    <n v="867.09"/>
    <n v="0"/>
    <n v="11.19"/>
    <n v="3614.97"/>
    <n v="8237.2999999999993"/>
    <n v="2736.7"/>
    <n v="17175.2"/>
    <n v="6934.31"/>
    <n v="5697.42"/>
    <n v="6948.39"/>
    <n v="916.53"/>
    <n v="65.41"/>
    <n v="37737.25"/>
    <n v="30723.45"/>
    <n v="11365.11"/>
    <n v="42088.55"/>
    <n v="13.5"/>
    <n v="17021.939999999999"/>
    <n v="31299.38"/>
    <n v="16.95"/>
    <s v="Alameda"/>
    <x v="0"/>
  </r>
  <r>
    <n v="529"/>
    <x v="0"/>
    <m/>
    <n v="1019"/>
    <n v="562"/>
    <n v="3540.63"/>
    <n v="3820.31"/>
    <n v="7360.94"/>
    <n v="18.47"/>
    <n v="6.23"/>
    <n v="505.33"/>
    <n v="456.03"/>
    <n v="295.23"/>
    <n v="491.94"/>
    <n v="52.82"/>
    <n v="4.91"/>
    <n v="1806.25"/>
    <n v="560.57000000000005"/>
    <n v="682.58"/>
    <n v="280.51"/>
    <n v="454.25"/>
    <n v="0"/>
    <n v="4.91"/>
    <n v="1982.81"/>
    <n v="3789.06"/>
    <n v="1523.65"/>
    <n v="5634.65"/>
    <n v="2233.48"/>
    <n v="1830.99"/>
    <n v="3442.35"/>
    <n v="413.23"/>
    <n v="25.69"/>
    <n v="13580.4"/>
    <n v="10112.35"/>
    <n v="3932.17"/>
    <n v="14044.52"/>
    <n v="13.78"/>
    <n v="6966.37"/>
    <n v="14463.8"/>
    <n v="12.4"/>
    <s v="Alameda"/>
    <x v="0"/>
  </r>
  <r>
    <n v="530"/>
    <x v="0"/>
    <m/>
    <n v="1549"/>
    <n v="1027"/>
    <n v="5504.04"/>
    <n v="5617.46"/>
    <n v="11121.5"/>
    <n v="19.66"/>
    <n v="6.85"/>
    <n v="756.09"/>
    <n v="680.5"/>
    <n v="448.28"/>
    <n v="693.84"/>
    <n v="78.37"/>
    <n v="9.6"/>
    <n v="2666.68"/>
    <n v="989"/>
    <n v="880.71"/>
    <n v="343.85"/>
    <n v="621.86"/>
    <n v="0"/>
    <n v="9.69"/>
    <n v="2845.11"/>
    <n v="5511.78"/>
    <n v="2213.56"/>
    <n v="8491.2999999999993"/>
    <n v="3528.81"/>
    <n v="2884.09"/>
    <n v="5208.2700000000004"/>
    <n v="511.51"/>
    <n v="57.86"/>
    <n v="20681.84"/>
    <n v="15415.71"/>
    <n v="5961.54"/>
    <n v="21377.25"/>
    <n v="13.8"/>
    <n v="13492.82"/>
    <n v="23715.71"/>
    <n v="13.14"/>
    <s v="Alameda"/>
    <x v="0"/>
  </r>
  <r>
    <n v="531"/>
    <x v="0"/>
    <s v="ndro"/>
    <n v="4090"/>
    <n v="676"/>
    <n v="11463.6"/>
    <n v="8737.0300000000007"/>
    <n v="20200.63"/>
    <n v="18.399999999999999"/>
    <n v="8.1199999999999992"/>
    <n v="2122.44"/>
    <n v="1789.27"/>
    <n v="1036.82"/>
    <n v="1164.46"/>
    <n v="184.88"/>
    <n v="9.66"/>
    <n v="6307.52"/>
    <n v="1399.25"/>
    <n v="1153.8699999999999"/>
    <n v="813.69"/>
    <n v="1164.6300000000001"/>
    <n v="27.62"/>
    <n v="9.73"/>
    <n v="4568.8"/>
    <n v="10876.32"/>
    <n v="3394.43"/>
    <n v="29726.66"/>
    <n v="15393.61"/>
    <n v="8296.0300000000007"/>
    <n v="10074.6"/>
    <n v="2105.71"/>
    <n v="61.58"/>
    <n v="65658.19"/>
    <n v="55522.01"/>
    <n v="17894.64"/>
    <n v="73416.639999999999"/>
    <n v="17.95"/>
    <n v="19003.91"/>
    <n v="38341.47"/>
    <n v="28.11"/>
    <s v="San Leandro"/>
    <x v="1"/>
  </r>
  <r>
    <n v="532"/>
    <x v="0"/>
    <s v="ndro"/>
    <n v="2401"/>
    <n v="204"/>
    <n v="6395.48"/>
    <n v="4107.68"/>
    <n v="10503.16"/>
    <n v="18.84"/>
    <n v="8.3000000000000007"/>
    <n v="1254.28"/>
    <n v="1067.54"/>
    <n v="612.04"/>
    <n v="563.97"/>
    <n v="108.76"/>
    <n v="3.93"/>
    <n v="3610.52"/>
    <n v="434.88"/>
    <n v="627.03"/>
    <n v="458.22"/>
    <n v="581.79"/>
    <n v="7.27"/>
    <n v="3.93"/>
    <n v="2113.12"/>
    <n v="5723.64"/>
    <n v="1527.39"/>
    <n v="17706.439999999999"/>
    <n v="10084.379999999999"/>
    <n v="5178.1499999999996"/>
    <n v="5182.5600000000004"/>
    <n v="1189.17"/>
    <n v="22.01"/>
    <n v="39362.71"/>
    <n v="34158.14"/>
    <n v="10765.29"/>
    <n v="44923.43"/>
    <n v="18.71"/>
    <n v="5862.25"/>
    <n v="16387.419999999998"/>
    <n v="28.74"/>
    <s v="San Leandro"/>
    <x v="1"/>
  </r>
  <r>
    <n v="533"/>
    <x v="0"/>
    <s v="ndro"/>
    <n v="3348"/>
    <n v="138"/>
    <n v="8410.5400000000009"/>
    <n v="4228.8"/>
    <n v="12639.34"/>
    <n v="18.420000000000002"/>
    <n v="7.77"/>
    <n v="1650.35"/>
    <n v="1553.94"/>
    <n v="890.33"/>
    <n v="591.09"/>
    <n v="127.04"/>
    <n v="3.84"/>
    <n v="4816.58"/>
    <n v="275.91000000000003"/>
    <n v="662.35"/>
    <n v="536.9"/>
    <n v="608.34"/>
    <n v="0"/>
    <n v="3.84"/>
    <n v="2087.35"/>
    <n v="6903.93"/>
    <n v="1475.16"/>
    <n v="22476.28"/>
    <n v="12760.21"/>
    <n v="6971.39"/>
    <n v="5147.7"/>
    <n v="1519.82"/>
    <n v="18.489999999999998"/>
    <n v="48893.89"/>
    <n v="43727.7"/>
    <n v="14916.06"/>
    <n v="58643.77"/>
    <n v="17.52"/>
    <n v="3426.32"/>
    <n v="14334.62"/>
    <n v="24.83"/>
    <s v="San Leandro"/>
    <x v="1"/>
  </r>
  <r>
    <n v="534"/>
    <x v="0"/>
    <s v="ndro"/>
    <n v="1254"/>
    <n v="22"/>
    <n v="3076.68"/>
    <n v="1470.18"/>
    <n v="4546.8599999999997"/>
    <n v="19.420000000000002"/>
    <n v="8.44"/>
    <n v="607.26"/>
    <n v="586.03"/>
    <n v="335"/>
    <n v="209.36"/>
    <n v="46.76"/>
    <n v="1.18"/>
    <n v="1785.6"/>
    <n v="39.54"/>
    <n v="254.39"/>
    <n v="203.98"/>
    <n v="219.26"/>
    <n v="0"/>
    <n v="1.18"/>
    <n v="718.35"/>
    <n v="2503.9499999999998"/>
    <n v="497.91"/>
    <n v="8517.44"/>
    <n v="5733.02"/>
    <n v="2916.35"/>
    <n v="2006.97"/>
    <n v="542.04"/>
    <n v="5.64"/>
    <n v="19721.46"/>
    <n v="17708.849999999999"/>
    <n v="5763.62"/>
    <n v="23472.47"/>
    <n v="18.72"/>
    <n v="450.59"/>
    <n v="4776.88"/>
    <n v="20.48"/>
    <s v="San Leandro"/>
    <x v="1"/>
  </r>
  <r>
    <n v="535"/>
    <x v="0"/>
    <s v="ndro"/>
    <n v="3266"/>
    <n v="164"/>
    <n v="9075.65"/>
    <n v="4572.84"/>
    <n v="13648.49"/>
    <n v="22.29"/>
    <n v="9.89"/>
    <n v="2127.35"/>
    <n v="1711.83"/>
    <n v="976.77"/>
    <n v="623.33000000000004"/>
    <n v="138.26"/>
    <n v="4.55"/>
    <n v="5582.1"/>
    <n v="375.34"/>
    <n v="735.64"/>
    <n v="595.23"/>
    <n v="651.4"/>
    <n v="0"/>
    <n v="4.5599999999999996"/>
    <n v="2362.16"/>
    <n v="7944.26"/>
    <n v="1706.21"/>
    <n v="31101.38"/>
    <n v="19976.099999999999"/>
    <n v="9434.48"/>
    <n v="6725.07"/>
    <n v="1880.66"/>
    <n v="24.77"/>
    <n v="69142.460000000006"/>
    <n v="62392.61"/>
    <n v="18737.009999999998"/>
    <n v="81129.62"/>
    <n v="24.84"/>
    <n v="5729.38"/>
    <n v="20985.84"/>
    <n v="34.94"/>
    <s v="San Leandro"/>
    <x v="1"/>
  </r>
  <r>
    <n v="536"/>
    <x v="0"/>
    <s v="ndro"/>
    <n v="3366"/>
    <n v="2385"/>
    <n v="12579.59"/>
    <n v="13513.27"/>
    <n v="26092.86"/>
    <n v="20.02"/>
    <n v="8.77"/>
    <n v="2065.42"/>
    <n v="1623.04"/>
    <n v="980.76"/>
    <n v="1484.76"/>
    <n v="126.41"/>
    <n v="25.28"/>
    <n v="6305.67"/>
    <n v="3085.91"/>
    <n v="2042.92"/>
    <n v="782.4"/>
    <n v="1363.44"/>
    <n v="0"/>
    <n v="25.38"/>
    <n v="7300.05"/>
    <n v="13605.72"/>
    <n v="5911.22"/>
    <n v="28227.99"/>
    <n v="12148.91"/>
    <n v="8622.15"/>
    <n v="14115.07"/>
    <n v="2300.29"/>
    <n v="143.97999999999999"/>
    <n v="65558.38"/>
    <n v="51299.33"/>
    <n v="16144.9"/>
    <n v="67444.23"/>
    <n v="20.04"/>
    <n v="48950.14"/>
    <n v="79385.919999999998"/>
    <n v="20.52"/>
    <s v="San Leandro"/>
    <x v="1"/>
  </r>
  <r>
    <n v="537"/>
    <x v="0"/>
    <s v="ndro"/>
    <n v="0"/>
    <n v="2063"/>
    <n v="3191.12"/>
    <n v="6491.01"/>
    <n v="9682.1299999999992"/>
    <n v="19.03"/>
    <n v="9.01"/>
    <n v="4.3600000000000003"/>
    <n v="0"/>
    <n v="1.17"/>
    <n v="882.1"/>
    <n v="57.66"/>
    <n v="18.98"/>
    <n v="964.28"/>
    <n v="2136.0300000000002"/>
    <n v="412.94"/>
    <n v="190.09"/>
    <n v="738.34"/>
    <n v="0"/>
    <n v="19.07"/>
    <n v="3496.47"/>
    <n v="4460.75"/>
    <n v="2739.06"/>
    <n v="53.88"/>
    <n v="0"/>
    <n v="12.03"/>
    <n v="7633.97"/>
    <n v="1071.3399999999999"/>
    <n v="118.55"/>
    <n v="8889.7800000000007"/>
    <n v="1137.25"/>
    <n v="74.62"/>
    <n v="1211.8699999999999"/>
    <n v="0"/>
    <n v="32314.53"/>
    <n v="41987.93"/>
    <n v="15.66"/>
    <s v="San Leandro"/>
    <x v="1"/>
  </r>
  <r>
    <n v="538"/>
    <x v="0"/>
    <s v="ndro"/>
    <n v="0"/>
    <n v="4739"/>
    <n v="8034.44"/>
    <n v="17472.25"/>
    <n v="25506.69"/>
    <n v="19.239999999999998"/>
    <n v="9.16"/>
    <n v="9.83"/>
    <n v="0"/>
    <n v="2.64"/>
    <n v="3296.84"/>
    <n v="56.1"/>
    <n v="32.770000000000003"/>
    <n v="3398.18"/>
    <n v="4078.52"/>
    <n v="858.4"/>
    <n v="950.38"/>
    <n v="2821.01"/>
    <n v="0"/>
    <n v="32.86"/>
    <n v="8741.17"/>
    <n v="12139.35"/>
    <n v="5887.3"/>
    <n v="114.79"/>
    <n v="0"/>
    <n v="25.9"/>
    <n v="27789.1"/>
    <n v="975.42"/>
    <n v="199.52"/>
    <n v="29104.73"/>
    <n v="1116.1099999999999"/>
    <n v="71.459999999999994"/>
    <n v="1187.56"/>
    <n v="0"/>
    <n v="64178.18"/>
    <n v="99485.42"/>
    <n v="13.54"/>
    <s v="San Leandro"/>
    <x v="1"/>
  </r>
  <r>
    <n v="539"/>
    <x v="0"/>
    <s v="ndro"/>
    <n v="84"/>
    <n v="619"/>
    <n v="1229.72"/>
    <n v="2673.78"/>
    <n v="3903.5"/>
    <n v="18.89"/>
    <n v="8.8699999999999992"/>
    <n v="32.06"/>
    <n v="34.270000000000003"/>
    <n v="20.350000000000001"/>
    <n v="368.45"/>
    <n v="3.08"/>
    <n v="5.62"/>
    <n v="463.84"/>
    <n v="826.66"/>
    <n v="276.87"/>
    <n v="114.05"/>
    <n v="329.22"/>
    <n v="0"/>
    <n v="5.62"/>
    <n v="1552.42"/>
    <n v="2016.26"/>
    <n v="1217.58"/>
    <n v="374.27"/>
    <n v="261.06"/>
    <n v="156.29"/>
    <n v="3111.04"/>
    <n v="45.54"/>
    <n v="34.5"/>
    <n v="3982.7"/>
    <n v="837.16"/>
    <n v="307.63"/>
    <n v="1144.79"/>
    <n v="13.63"/>
    <n v="12669.72"/>
    <n v="17835.73"/>
    <n v="20.47"/>
    <s v="San Leandro"/>
    <x v="1"/>
  </r>
  <r>
    <n v="540"/>
    <x v="0"/>
    <s v="ndro"/>
    <n v="1740"/>
    <n v="174"/>
    <n v="4613.28"/>
    <n v="2812.33"/>
    <n v="7425.61"/>
    <n v="18.91"/>
    <n v="7.93"/>
    <n v="913.07"/>
    <n v="785"/>
    <n v="442.43"/>
    <n v="393.32"/>
    <n v="72.97"/>
    <n v="2.67"/>
    <n v="2609.4499999999998"/>
    <n v="387.85"/>
    <n v="396.92"/>
    <n v="307.83999999999997"/>
    <n v="391.42"/>
    <n v="0"/>
    <n v="2.67"/>
    <n v="1486.7"/>
    <n v="4096.1499999999996"/>
    <n v="1092.6099999999999"/>
    <n v="12240.65"/>
    <n v="6282.63"/>
    <n v="3442.46"/>
    <n v="3324.55"/>
    <n v="812.05"/>
    <n v="14.43"/>
    <n v="26116.76"/>
    <n v="22777.79"/>
    <n v="7554.53"/>
    <n v="30332.32"/>
    <n v="17.43"/>
    <n v="5415.36"/>
    <n v="12147.11"/>
    <n v="31.12"/>
    <s v="San Leandro"/>
    <x v="1"/>
  </r>
  <r>
    <n v="541"/>
    <x v="0"/>
    <s v="ndro"/>
    <n v="5403"/>
    <n v="525"/>
    <n v="14659.94"/>
    <n v="10193.51"/>
    <n v="24853.45"/>
    <n v="19.260000000000002"/>
    <n v="8.11"/>
    <n v="2780.12"/>
    <n v="2430.19"/>
    <n v="1366.94"/>
    <n v="1391.54"/>
    <n v="222.71"/>
    <n v="9.4600000000000009"/>
    <n v="8200.9500000000007"/>
    <n v="1180.1099999999999"/>
    <n v="1705.7"/>
    <n v="1077.02"/>
    <n v="1443.64"/>
    <n v="0"/>
    <n v="9.4600000000000009"/>
    <n v="5415.93"/>
    <n v="13616.89"/>
    <n v="3962.83"/>
    <n v="37355.29"/>
    <n v="20751.330000000002"/>
    <n v="11404.39"/>
    <n v="12382.39"/>
    <n v="2971.44"/>
    <n v="45.85"/>
    <n v="84910.69"/>
    <n v="72482.44"/>
    <n v="23584.79"/>
    <n v="96067.23"/>
    <n v="17.78"/>
    <n v="17506.62"/>
    <n v="44955.59"/>
    <n v="33.35"/>
    <s v="San Leandro"/>
    <x v="1"/>
  </r>
  <r>
    <n v="542"/>
    <x v="0"/>
    <s v="ndro"/>
    <n v="0"/>
    <n v="2457"/>
    <n v="4522.83"/>
    <n v="10091.73"/>
    <n v="14614.56"/>
    <n v="16.95"/>
    <n v="7.61"/>
    <n v="5.08"/>
    <n v="0"/>
    <n v="1.38"/>
    <n v="1479.01"/>
    <n v="82.68"/>
    <n v="23.18"/>
    <n v="1591.33"/>
    <n v="2228.9299999999998"/>
    <n v="1222.9000000000001"/>
    <n v="476.21"/>
    <n v="1373.93"/>
    <n v="0"/>
    <n v="23.28"/>
    <n v="5325.25"/>
    <n v="6916.58"/>
    <n v="3928.04"/>
    <n v="61.79"/>
    <n v="0"/>
    <n v="14.19"/>
    <n v="11301.87"/>
    <n v="1392.06"/>
    <n v="136.29"/>
    <n v="12906.2"/>
    <n v="1468.04"/>
    <n v="100.66"/>
    <n v="1568.69"/>
    <n v="0"/>
    <n v="31482.53"/>
    <n v="50475.49"/>
    <n v="12.81"/>
    <s v="San Leandro"/>
    <x v="1"/>
  </r>
  <r>
    <n v="543"/>
    <x v="0"/>
    <s v="ndro"/>
    <n v="1197"/>
    <n v="1478"/>
    <n v="5545.96"/>
    <n v="8052.5"/>
    <n v="13598.46"/>
    <n v="17.8"/>
    <n v="7.87"/>
    <n v="714.74"/>
    <n v="585.22"/>
    <n v="344.69"/>
    <n v="869.56"/>
    <n v="56.27"/>
    <n v="16.149999999999999"/>
    <n v="2586.63"/>
    <n v="1856.1"/>
    <n v="1230.1400000000001"/>
    <n v="437.85"/>
    <n v="837.94"/>
    <n v="0"/>
    <n v="16.16"/>
    <n v="4378.1899999999996"/>
    <n v="6964.82"/>
    <n v="3524.09"/>
    <n v="9272.01"/>
    <n v="4591.63"/>
    <n v="2669.51"/>
    <n v="7242.83"/>
    <n v="739.36"/>
    <n v="93.42"/>
    <n v="24608.75"/>
    <n v="17272.509999999998"/>
    <n v="5656.53"/>
    <n v="22929.040000000001"/>
    <n v="19.16"/>
    <n v="25944.54"/>
    <n v="41374.28"/>
    <n v="17.55"/>
    <s v="San Leandro"/>
    <x v="1"/>
  </r>
  <r>
    <n v="544"/>
    <x v="0"/>
    <s v="ndro"/>
    <n v="2758"/>
    <n v="444"/>
    <n v="8192.33"/>
    <n v="6513.45"/>
    <n v="14705.78"/>
    <n v="18.510000000000002"/>
    <n v="7.86"/>
    <n v="1630.09"/>
    <n v="1311.63"/>
    <n v="779.14"/>
    <n v="934.57"/>
    <n v="128.26"/>
    <n v="6.58"/>
    <n v="4790.29"/>
    <n v="948.51"/>
    <n v="1034.3499999999999"/>
    <n v="679.02"/>
    <n v="945.31"/>
    <n v="0"/>
    <n v="6.59"/>
    <n v="3613.78"/>
    <n v="8404.06"/>
    <n v="2661.88"/>
    <n v="21545.77"/>
    <n v="10572.96"/>
    <n v="6050.82"/>
    <n v="7721.8"/>
    <n v="1303.29"/>
    <n v="37.58"/>
    <n v="47232.21"/>
    <n v="39472.83"/>
    <n v="12973.19"/>
    <n v="52446.02"/>
    <n v="19.02"/>
    <n v="13110.15"/>
    <n v="28963.33"/>
    <n v="29.53"/>
    <s v="San Leandro"/>
    <x v="1"/>
  </r>
  <r>
    <n v="545"/>
    <x v="0"/>
    <s v="ndro"/>
    <n v="1826"/>
    <n v="465"/>
    <n v="5816.39"/>
    <n v="5310.12"/>
    <n v="11126.51"/>
    <n v="17.850000000000001"/>
    <n v="7.58"/>
    <n v="1059.0999999999999"/>
    <n v="832.35"/>
    <n v="509.43"/>
    <n v="797.47"/>
    <n v="82.63"/>
    <n v="5.89"/>
    <n v="3286.86"/>
    <n v="762.78"/>
    <n v="855.26"/>
    <n v="507.72"/>
    <n v="797.07"/>
    <n v="0"/>
    <n v="5.89"/>
    <n v="2928.72"/>
    <n v="6215.58"/>
    <n v="2125.7600000000002"/>
    <n v="13812.62"/>
    <n v="6391.83"/>
    <n v="3834.16"/>
    <n v="6407.62"/>
    <n v="996.46"/>
    <n v="32.72"/>
    <n v="31475.41"/>
    <n v="25035.08"/>
    <n v="8271.48"/>
    <n v="33306.559999999998"/>
    <n v="18.239999999999998"/>
    <n v="10475.73"/>
    <n v="23362.58"/>
    <n v="22.53"/>
    <s v="San Leandro"/>
    <x v="1"/>
  </r>
  <r>
    <n v="546"/>
    <x v="0"/>
    <s v="ndro"/>
    <n v="1638"/>
    <n v="589"/>
    <n v="4992.17"/>
    <n v="4149.3599999999997"/>
    <n v="9141.5300000000007"/>
    <n v="18.350000000000001"/>
    <n v="7.23"/>
    <n v="722.48"/>
    <n v="739.62"/>
    <n v="446.2"/>
    <n v="604.92999999999995"/>
    <n v="68.02"/>
    <n v="6.01"/>
    <n v="2587.2600000000002"/>
    <n v="731.91"/>
    <n v="484.86"/>
    <n v="361.88"/>
    <n v="564.83000000000004"/>
    <n v="0"/>
    <n v="6.01"/>
    <n v="2149.4899999999998"/>
    <n v="4736.76"/>
    <n v="1578.65"/>
    <n v="9188.82"/>
    <n v="5112.33"/>
    <n v="3128.92"/>
    <n v="4471.59"/>
    <n v="671.55"/>
    <n v="34.659999999999997"/>
    <n v="22607.87"/>
    <n v="18101.62"/>
    <n v="6550.71"/>
    <n v="24652.33"/>
    <n v="15.05"/>
    <n v="9817.89"/>
    <n v="17645.599999999999"/>
    <n v="16.670000000000002"/>
    <s v="San Leandro"/>
    <x v="1"/>
  </r>
  <r>
    <n v="547"/>
    <x v="0"/>
    <s v="ndro"/>
    <n v="393"/>
    <n v="595"/>
    <n v="2370.64"/>
    <n v="4454.3100000000004"/>
    <n v="6824.95"/>
    <n v="15.75"/>
    <n v="6.15"/>
    <n v="160.13999999999999"/>
    <n v="162.30000000000001"/>
    <n v="100.19"/>
    <n v="686.39"/>
    <n v="15.59"/>
    <n v="5.38"/>
    <n v="1129.99"/>
    <n v="621.73"/>
    <n v="745.31"/>
    <n v="296.76"/>
    <n v="670.07"/>
    <n v="0"/>
    <n v="5.38"/>
    <n v="2339.25"/>
    <n v="3469.24"/>
    <n v="1663.8"/>
    <n v="2038.31"/>
    <n v="1039.58"/>
    <n v="638.82000000000005"/>
    <n v="4552.63"/>
    <n v="158.06"/>
    <n v="30.83"/>
    <n v="8458.2199999999993"/>
    <n v="3874.76"/>
    <n v="1444.73"/>
    <n v="5319.49"/>
    <n v="13.54"/>
    <n v="8200.2000000000007"/>
    <n v="16340.99"/>
    <n v="13.78"/>
    <s v="San Leandro"/>
    <x v="1"/>
  </r>
  <r>
    <n v="548"/>
    <x v="0"/>
    <s v="ndro"/>
    <n v="2073"/>
    <n v="1019"/>
    <n v="7171.57"/>
    <n v="8744.7999999999993"/>
    <n v="15916.37"/>
    <n v="17.09"/>
    <n v="6.62"/>
    <n v="851.18"/>
    <n v="853.27"/>
    <n v="535.09"/>
    <n v="1220.95"/>
    <n v="78.28"/>
    <n v="10.5"/>
    <n v="3549.26"/>
    <n v="1001.95"/>
    <n v="1654.39"/>
    <n v="642.55999999999995"/>
    <n v="1184.31"/>
    <n v="0"/>
    <n v="10.51"/>
    <n v="4493.71"/>
    <n v="8042.97"/>
    <n v="3298.9"/>
    <n v="11156.34"/>
    <n v="5997.1"/>
    <n v="3708.31"/>
    <n v="8747.0499999999993"/>
    <n v="856.15"/>
    <n v="60.92"/>
    <n v="30525.87"/>
    <n v="21717.9"/>
    <n v="7730.7"/>
    <n v="29448.6"/>
    <n v="14.21"/>
    <n v="13516.08"/>
    <n v="31165.5"/>
    <n v="13.26"/>
    <s v="San Leandro"/>
    <x v="1"/>
  </r>
  <r>
    <n v="549"/>
    <x v="0"/>
    <s v="ndro"/>
    <n v="2913"/>
    <n v="1319"/>
    <n v="10191.629999999999"/>
    <n v="10051.129999999999"/>
    <n v="20242.759999999998"/>
    <n v="19.100000000000001"/>
    <n v="7.63"/>
    <n v="1708.68"/>
    <n v="1303.9000000000001"/>
    <n v="840.09"/>
    <n v="1377.75"/>
    <n v="133.52000000000001"/>
    <n v="14.92"/>
    <n v="5378.86"/>
    <n v="1641.7"/>
    <n v="1162.33"/>
    <n v="784.52"/>
    <n v="1306.72"/>
    <n v="78.3"/>
    <n v="15.01"/>
    <n v="4988.58"/>
    <n v="10367.43"/>
    <n v="3666.85"/>
    <n v="21690.74"/>
    <n v="9858.25"/>
    <n v="6052.74"/>
    <n v="10780.71"/>
    <n v="1774.49"/>
    <n v="93.04"/>
    <n v="50249.98"/>
    <n v="39376.22"/>
    <n v="13117.45"/>
    <n v="52493.67"/>
    <n v="18.02"/>
    <n v="22491.71"/>
    <n v="42399.9"/>
    <n v="17.05"/>
    <s v="San Leandro"/>
    <x v="1"/>
  </r>
  <r>
    <n v="550"/>
    <x v="0"/>
    <s v="ndro"/>
    <n v="1362"/>
    <n v="306"/>
    <n v="4287.74"/>
    <n v="4418.12"/>
    <n v="8705.86"/>
    <n v="17.260000000000002"/>
    <n v="6.52"/>
    <n v="751.19"/>
    <n v="550.74"/>
    <n v="364.71"/>
    <n v="532.48"/>
    <n v="56.15"/>
    <n v="3.93"/>
    <n v="2259.1999999999998"/>
    <n v="458.93"/>
    <n v="551.49"/>
    <n v="376.31"/>
    <n v="528.89"/>
    <n v="76.56"/>
    <n v="3.93"/>
    <n v="1996.12"/>
    <n v="4255.33"/>
    <n v="1463.3"/>
    <n v="9607.66"/>
    <n v="3527.37"/>
    <n v="2341.12"/>
    <n v="3696.83"/>
    <n v="759"/>
    <n v="17.71"/>
    <n v="19949.689999999999"/>
    <n v="16235.15"/>
    <n v="5511.36"/>
    <n v="21746.51"/>
    <n v="15.97"/>
    <n v="6075.93"/>
    <n v="14000.84"/>
    <n v="19.86"/>
    <s v="San Leandro"/>
    <x v="1"/>
  </r>
  <r>
    <n v="551"/>
    <x v="0"/>
    <s v="ndro"/>
    <n v="1543"/>
    <n v="475"/>
    <n v="5142.0200000000004"/>
    <n v="5714.39"/>
    <n v="10856.41"/>
    <n v="17.48"/>
    <n v="6.72"/>
    <n v="843.6"/>
    <n v="637.01"/>
    <n v="417.9"/>
    <n v="735.27"/>
    <n v="66.89"/>
    <n v="5.6"/>
    <n v="2706.26"/>
    <n v="691.02"/>
    <n v="740.91"/>
    <n v="470.06"/>
    <n v="726.06"/>
    <n v="78.8"/>
    <n v="5.61"/>
    <n v="2712.46"/>
    <n v="5418.72"/>
    <n v="1980.8"/>
    <n v="10544.65"/>
    <n v="4363.62"/>
    <n v="2768.12"/>
    <n v="5210.6899999999996"/>
    <n v="823.82"/>
    <n v="29.74"/>
    <n v="23740.66"/>
    <n v="18500.22"/>
    <n v="6397.93"/>
    <n v="24898.15"/>
    <n v="16.14"/>
    <n v="9255.92"/>
    <n v="19761.88"/>
    <n v="19.489999999999998"/>
    <s v="San Leandro"/>
    <x v="1"/>
  </r>
  <r>
    <n v="552"/>
    <x v="0"/>
    <s v="ndro"/>
    <n v="3759"/>
    <n v="545"/>
    <n v="11176.5"/>
    <n v="9552.8700000000008"/>
    <n v="20729.37"/>
    <n v="17.68"/>
    <n v="6.66"/>
    <n v="2056.2199999999998"/>
    <n v="1532.81"/>
    <n v="1009.4"/>
    <n v="1186.9000000000001"/>
    <n v="155.61000000000001"/>
    <n v="8.73"/>
    <n v="5949.67"/>
    <n v="1069.81"/>
    <n v="1354.39"/>
    <n v="957.69"/>
    <n v="1197.81"/>
    <n v="75.680000000000007"/>
    <n v="8.73"/>
    <n v="4664.1000000000004"/>
    <n v="10613.77"/>
    <n v="3457.56"/>
    <n v="26097.1"/>
    <n v="9282.75"/>
    <n v="6356.15"/>
    <n v="8089.51"/>
    <n v="2258.1"/>
    <n v="37.58"/>
    <n v="52121.19"/>
    <n v="43994.1"/>
    <n v="15020.96"/>
    <n v="59015.07"/>
    <n v="15.7"/>
    <n v="14461"/>
    <n v="33094.699999999997"/>
    <n v="26.53"/>
    <s v="San Leandro"/>
    <x v="1"/>
  </r>
  <r>
    <n v="553"/>
    <x v="0"/>
    <s v="ndro"/>
    <n v="226"/>
    <n v="643"/>
    <n v="1563.92"/>
    <n v="3280.04"/>
    <n v="4843.96"/>
    <n v="17.53"/>
    <n v="7.09"/>
    <n v="133.12"/>
    <n v="103.32"/>
    <n v="65.47"/>
    <n v="356.33"/>
    <n v="11.01"/>
    <n v="5.32"/>
    <n v="674.57"/>
    <n v="787.98"/>
    <n v="188.73"/>
    <n v="112.33"/>
    <n v="295.89"/>
    <n v="75.849999999999994"/>
    <n v="5.33"/>
    <n v="1466.11"/>
    <n v="2140.67"/>
    <n v="1164.8900000000001"/>
    <n v="1664.43"/>
    <n v="654.19000000000005"/>
    <n v="422.74"/>
    <n v="2555.6"/>
    <n v="148.97"/>
    <n v="30.31"/>
    <n v="5476.24"/>
    <n v="2890.34"/>
    <n v="996.87"/>
    <n v="3887.21"/>
    <n v="17.2"/>
    <n v="10590"/>
    <n v="14268.09"/>
    <n v="16.47"/>
    <s v="San Leandro"/>
    <x v="1"/>
  </r>
  <r>
    <n v="554"/>
    <x v="0"/>
    <s v="ndro"/>
    <n v="7"/>
    <n v="235"/>
    <n v="351.43"/>
    <n v="1563.78"/>
    <n v="1915.21"/>
    <n v="15.85"/>
    <n v="6.23"/>
    <n v="1.68"/>
    <n v="0.85"/>
    <n v="0.87"/>
    <n v="102.75"/>
    <n v="0.69"/>
    <n v="2.02"/>
    <n v="108.85"/>
    <n v="310.11"/>
    <n v="44.63"/>
    <n v="23.95"/>
    <n v="85.04"/>
    <n v="75.12"/>
    <n v="2.02"/>
    <n v="540.87"/>
    <n v="649.73"/>
    <n v="453.81"/>
    <n v="17.739999999999998"/>
    <n v="1.53"/>
    <n v="4.1399999999999997"/>
    <n v="708.6"/>
    <n v="9.68"/>
    <n v="10.19"/>
    <n v="751.87"/>
    <n v="33.08"/>
    <n v="8.33"/>
    <n v="41.42"/>
    <n v="5.92"/>
    <n v="4202.82"/>
    <n v="5347.3"/>
    <n v="17.88"/>
    <s v="San Leandro"/>
    <x v="1"/>
  </r>
  <r>
    <n v="555"/>
    <x v="0"/>
    <s v="ndro"/>
    <n v="702"/>
    <n v="161"/>
    <n v="2007.54"/>
    <n v="1360.48"/>
    <n v="3368.02"/>
    <n v="18.22"/>
    <n v="7.56"/>
    <n v="340.82"/>
    <n v="338.76"/>
    <n v="197"/>
    <n v="199.63"/>
    <n v="22.43"/>
    <n v="1.99"/>
    <n v="1100.6300000000001"/>
    <n v="254.11"/>
    <n v="142.85"/>
    <n v="130.55000000000001"/>
    <n v="188.76"/>
    <n v="0"/>
    <n v="1.99"/>
    <n v="718.26"/>
    <n v="1818.9"/>
    <n v="527.51"/>
    <n v="4372.91"/>
    <n v="2307.16"/>
    <n v="1380.88"/>
    <n v="1529.56"/>
    <n v="288.95"/>
    <n v="12.86"/>
    <n v="9892.33"/>
    <n v="8349.9"/>
    <n v="2938.31"/>
    <n v="11288.21"/>
    <n v="16.079999999999998"/>
    <n v="3371.1"/>
    <n v="6089.03"/>
    <n v="20.94"/>
    <s v="San Leandro"/>
    <x v="1"/>
  </r>
  <r>
    <n v="556"/>
    <x v="0"/>
    <s v="ndro"/>
    <n v="756"/>
    <n v="29"/>
    <n v="1923.62"/>
    <n v="1020.24"/>
    <n v="2943.86"/>
    <n v="19.14"/>
    <n v="7.81"/>
    <n v="374.63"/>
    <n v="373.97"/>
    <n v="217.28"/>
    <n v="144.75"/>
    <n v="25.82"/>
    <n v="0.95"/>
    <n v="1137.4000000000001"/>
    <n v="59.53"/>
    <n v="172.81"/>
    <n v="140.43"/>
    <n v="150.19999999999999"/>
    <n v="0"/>
    <n v="0.95"/>
    <n v="523.91999999999996"/>
    <n v="1661.33"/>
    <n v="372.77"/>
    <n v="4995.83"/>
    <n v="3067.4"/>
    <n v="1688.4"/>
    <n v="1225.78"/>
    <n v="326.83999999999997"/>
    <n v="3.85"/>
    <n v="11308.09"/>
    <n v="10078.459999999999"/>
    <n v="3371.22"/>
    <n v="13449.68"/>
    <n v="17.79"/>
    <n v="746.81"/>
    <n v="3579.78"/>
    <n v="25.75"/>
    <s v="San Leandro"/>
    <x v="1"/>
  </r>
  <r>
    <n v="557"/>
    <x v="0"/>
    <s v="ndro"/>
    <n v="965"/>
    <n v="36"/>
    <n v="2493.13"/>
    <n v="1300.57"/>
    <n v="3793.7"/>
    <n v="19.600000000000001"/>
    <n v="8.0500000000000007"/>
    <n v="491.78"/>
    <n v="490.63"/>
    <n v="282.93"/>
    <n v="186.33"/>
    <n v="32.86"/>
    <n v="1.18"/>
    <n v="1485.72"/>
    <n v="75.760000000000005"/>
    <n v="222.74"/>
    <n v="181.09"/>
    <n v="192.12"/>
    <n v="0"/>
    <n v="1.18"/>
    <n v="672.9"/>
    <n v="2158.61"/>
    <n v="479.59"/>
    <n v="6621.7"/>
    <n v="4118.3500000000004"/>
    <n v="2276.73"/>
    <n v="1651.07"/>
    <n v="432.59"/>
    <n v="5.34"/>
    <n v="15105.77"/>
    <n v="13449.37"/>
    <n v="4428.79"/>
    <n v="17878.16"/>
    <n v="18.53"/>
    <n v="983.14"/>
    <n v="4809.8599999999997"/>
    <n v="27.31"/>
    <s v="San Leandro"/>
    <x v="1"/>
  </r>
  <r>
    <n v="558"/>
    <x v="0"/>
    <s v="ndro"/>
    <n v="653"/>
    <n v="84"/>
    <n v="1771.78"/>
    <n v="1100.8599999999999"/>
    <n v="2872.64"/>
    <n v="19.84"/>
    <n v="8.33"/>
    <n v="333.64"/>
    <n v="332.3"/>
    <n v="192.85"/>
    <n v="159.66"/>
    <n v="23.24"/>
    <n v="1.28"/>
    <n v="1042.98"/>
    <n v="178.74"/>
    <n v="144.87"/>
    <n v="122.29"/>
    <n v="156.72999999999999"/>
    <n v="0"/>
    <n v="1.29"/>
    <n v="603.91"/>
    <n v="1646.89"/>
    <n v="445.9"/>
    <n v="4445.1099999999997"/>
    <n v="2882.57"/>
    <n v="1535.46"/>
    <n v="1385.44"/>
    <n v="285.20999999999998"/>
    <n v="7.32"/>
    <n v="10541.12"/>
    <n v="9148.35"/>
    <n v="3051.11"/>
    <n v="12199.46"/>
    <n v="18.68"/>
    <n v="2407.4"/>
    <n v="5133.8100000000004"/>
    <n v="28.66"/>
    <s v="San Leandro"/>
    <x v="1"/>
  </r>
  <r>
    <n v="559"/>
    <x v="0"/>
    <s v="ndro"/>
    <n v="1101"/>
    <n v="193"/>
    <n v="3023.22"/>
    <n v="1953.54"/>
    <n v="4976.76"/>
    <n v="18.100000000000001"/>
    <n v="7.61"/>
    <n v="528.71"/>
    <n v="515.70000000000005"/>
    <n v="305.57"/>
    <n v="280.33999999999997"/>
    <n v="35.770000000000003"/>
    <n v="2.69"/>
    <n v="1668.78"/>
    <n v="303.44"/>
    <n v="229.34"/>
    <n v="199.78"/>
    <n v="270"/>
    <n v="0"/>
    <n v="2.69"/>
    <n v="1005.25"/>
    <n v="2674.03"/>
    <n v="732.56"/>
    <n v="6978.23"/>
    <n v="3789.86"/>
    <n v="2219.3200000000002"/>
    <n v="2130.35"/>
    <n v="390.06"/>
    <n v="16.850000000000001"/>
    <n v="15524.67"/>
    <n v="13377.46"/>
    <n v="4681.03"/>
    <n v="18058.490000000002"/>
    <n v="16.399999999999999"/>
    <n v="4109.46"/>
    <n v="8057.83"/>
    <n v="21.29"/>
    <s v="San Leandro"/>
    <x v="1"/>
  </r>
  <r>
    <n v="560"/>
    <x v="0"/>
    <s v="ndro"/>
    <n v="3976"/>
    <n v="506"/>
    <n v="11730.03"/>
    <n v="7209.61"/>
    <n v="18939.64"/>
    <n v="21.94"/>
    <n v="9.5399999999999991"/>
    <n v="2570.23"/>
    <n v="2226.5"/>
    <n v="1244.68"/>
    <n v="1041.74"/>
    <n v="149.36000000000001"/>
    <n v="8.18"/>
    <n v="7240.68"/>
    <n v="1218.07"/>
    <n v="1039.1600000000001"/>
    <n v="811.45"/>
    <n v="1038.6099999999999"/>
    <n v="0"/>
    <n v="8.25"/>
    <n v="4115.53"/>
    <n v="11356.21"/>
    <n v="3068.67"/>
    <n v="35514.699999999997"/>
    <n v="23467.97"/>
    <n v="11344.68"/>
    <n v="10390.620000000001"/>
    <n v="1969.9"/>
    <n v="54.57"/>
    <n v="82742.429999999993"/>
    <n v="72297.240000000005"/>
    <n v="22402.1"/>
    <n v="94699.34"/>
    <n v="23.82"/>
    <n v="17632.3"/>
    <n v="38352.47"/>
    <n v="34.85"/>
    <s v="San Leandro"/>
    <x v="1"/>
  </r>
  <r>
    <n v="561"/>
    <x v="0"/>
    <s v="ndro"/>
    <n v="726"/>
    <n v="96"/>
    <n v="2143.5700000000002"/>
    <n v="1407.27"/>
    <n v="3550.84"/>
    <n v="16.850000000000001"/>
    <n v="6.87"/>
    <n v="419.05"/>
    <n v="370.98"/>
    <n v="222.5"/>
    <n v="194.29"/>
    <n v="25.08"/>
    <n v="1.51"/>
    <n v="1233.42"/>
    <n v="208.56"/>
    <n v="194.77"/>
    <n v="156.01"/>
    <n v="192.31"/>
    <n v="0"/>
    <n v="1.51"/>
    <n v="753.17"/>
    <n v="1986.58"/>
    <n v="559.34"/>
    <n v="5015.25"/>
    <n v="2188.4299999999998"/>
    <n v="1444.83"/>
    <n v="1351.33"/>
    <n v="349.11"/>
    <n v="7.4"/>
    <n v="10356.36"/>
    <n v="8997.6299999999992"/>
    <n v="3329.14"/>
    <n v="12326.76"/>
    <n v="16.98"/>
    <n v="2850.71"/>
    <n v="5707.38"/>
    <n v="29.69"/>
    <s v="San Leandro"/>
    <x v="1"/>
  </r>
  <r>
    <n v="562"/>
    <x v="0"/>
    <s v="ndro"/>
    <n v="612"/>
    <n v="148"/>
    <n v="1935.9"/>
    <n v="1403.99"/>
    <n v="3339.89"/>
    <n v="16.54"/>
    <n v="6.83"/>
    <n v="356.56"/>
    <n v="314.14"/>
    <n v="189.5"/>
    <n v="204.33"/>
    <n v="21.28"/>
    <n v="1.83"/>
    <n v="1087.6500000000001"/>
    <n v="245.15"/>
    <n v="172.73"/>
    <n v="136.15"/>
    <n v="196.13"/>
    <n v="0"/>
    <n v="1.83"/>
    <n v="751.99"/>
    <n v="1839.64"/>
    <n v="554.03"/>
    <n v="4232.04"/>
    <n v="1798.3"/>
    <n v="1201.74"/>
    <n v="1371.91"/>
    <n v="291.27"/>
    <n v="9.0500000000000007"/>
    <n v="8904.31"/>
    <n v="7523.35"/>
    <n v="2814.06"/>
    <n v="10337.41"/>
    <n v="16.89"/>
    <n v="3392.84"/>
    <n v="5999.02"/>
    <n v="22.92"/>
    <s v="San Leandro"/>
    <x v="1"/>
  </r>
  <r>
    <n v="563"/>
    <x v="0"/>
    <s v="ndro"/>
    <n v="1368"/>
    <n v="393"/>
    <n v="4689.6099999999997"/>
    <n v="4648.8100000000004"/>
    <n v="9338.42"/>
    <n v="16.600000000000001"/>
    <n v="7.11"/>
    <n v="791.85"/>
    <n v="692.91"/>
    <n v="422.14"/>
    <n v="719.65"/>
    <n v="47.99"/>
    <n v="4.83"/>
    <n v="2679.36"/>
    <n v="650.37"/>
    <n v="775.88"/>
    <n v="449.83"/>
    <n v="724.36"/>
    <n v="0"/>
    <n v="4.83"/>
    <n v="2605.27"/>
    <n v="5284.63"/>
    <n v="1876.08"/>
    <n v="10176.44"/>
    <n v="4558.38"/>
    <n v="2994.18"/>
    <n v="5414.31"/>
    <n v="661.65"/>
    <n v="25.18"/>
    <n v="23830.13"/>
    <n v="18390.650000000001"/>
    <n v="6388.9"/>
    <n v="24779.55"/>
    <n v="18.11"/>
    <n v="9154.14"/>
    <n v="20088.64"/>
    <n v="23.29"/>
    <s v="San Leandro"/>
    <x v="1"/>
  </r>
  <r>
    <n v="564"/>
    <x v="0"/>
    <s v="ndro"/>
    <n v="1272"/>
    <n v="386"/>
    <n v="4157.28"/>
    <n v="3557.15"/>
    <n v="7714.43"/>
    <n v="19.350000000000001"/>
    <n v="8.27"/>
    <n v="719.89"/>
    <n v="611.29999999999995"/>
    <n v="381.32"/>
    <n v="556.63"/>
    <n v="54.04"/>
    <n v="4.2699999999999996"/>
    <n v="2327.4499999999998"/>
    <n v="587.01"/>
    <n v="478.8"/>
    <n v="334.03"/>
    <n v="539.30999999999995"/>
    <n v="0"/>
    <n v="4.28"/>
    <n v="1943.43"/>
    <n v="4270.88"/>
    <n v="1399.84"/>
    <n v="9917.6"/>
    <n v="5471.01"/>
    <n v="3040.37"/>
    <n v="4913"/>
    <n v="794.41"/>
    <n v="26.66"/>
    <n v="24163.040000000001"/>
    <n v="19223.38"/>
    <n v="6228.6"/>
    <n v="25451.98"/>
    <n v="20.010000000000002"/>
    <n v="8210.3700000000008"/>
    <n v="17108.48"/>
    <n v="21.27"/>
    <s v="San Leandro"/>
    <x v="1"/>
  </r>
  <r>
    <n v="565"/>
    <x v="0"/>
    <s v="ndro"/>
    <n v="743"/>
    <n v="96"/>
    <n v="2148.25"/>
    <n v="1379.15"/>
    <n v="3527.4"/>
    <n v="18.27"/>
    <n v="7.49"/>
    <n v="416.17"/>
    <n v="359.17"/>
    <n v="221.1"/>
    <n v="190.01"/>
    <n v="32.28"/>
    <n v="1.47"/>
    <n v="1220.2"/>
    <n v="192.75"/>
    <n v="183.62"/>
    <n v="149.32"/>
    <n v="188.76"/>
    <n v="0"/>
    <n v="1.47"/>
    <n v="715.92"/>
    <n v="1936.12"/>
    <n v="525.69000000000005"/>
    <n v="5541.04"/>
    <n v="2584.6"/>
    <n v="1591.13"/>
    <n v="1482.36"/>
    <n v="455.19"/>
    <n v="7.64"/>
    <n v="11661.97"/>
    <n v="10171.969999999999"/>
    <n v="3446.56"/>
    <n v="13618.53"/>
    <n v="18.329999999999998"/>
    <n v="2542.2800000000002"/>
    <n v="5465.43"/>
    <n v="26.48"/>
    <s v="San Leandro"/>
    <x v="1"/>
  </r>
  <r>
    <n v="566"/>
    <x v="0"/>
    <s v="ndro"/>
    <n v="980"/>
    <n v="211"/>
    <n v="3024.12"/>
    <n v="2164.34"/>
    <n v="5188.46"/>
    <n v="19.010000000000002"/>
    <n v="8.16"/>
    <n v="559.13"/>
    <n v="484.65"/>
    <n v="294.55"/>
    <n v="325.61"/>
    <n v="42"/>
    <n v="2.57"/>
    <n v="1708.51"/>
    <n v="330.94"/>
    <n v="294.16000000000003"/>
    <n v="221.93"/>
    <n v="317.20999999999998"/>
    <n v="0"/>
    <n v="2.57"/>
    <n v="1166.81"/>
    <n v="2875.31"/>
    <n v="847.02"/>
    <n v="7719.54"/>
    <n v="3925.24"/>
    <n v="2346.16"/>
    <n v="2827.16"/>
    <n v="621.02"/>
    <n v="14.73"/>
    <n v="17453.86"/>
    <n v="14611.97"/>
    <n v="4738.04"/>
    <n v="19350"/>
    <n v="19.739999999999998"/>
    <n v="4511.04"/>
    <n v="9855.08"/>
    <n v="21.38"/>
    <s v="San Leandro"/>
    <x v="1"/>
  </r>
  <r>
    <n v="567"/>
    <x v="0"/>
    <s v="ndro"/>
    <n v="1201"/>
    <n v="305"/>
    <n v="3784.95"/>
    <n v="2831.78"/>
    <n v="6616.73"/>
    <n v="17.43"/>
    <n v="7.2"/>
    <n v="672.92"/>
    <n v="570.07000000000005"/>
    <n v="354.25"/>
    <n v="418.59"/>
    <n v="49.25"/>
    <n v="3.6"/>
    <n v="2068.69"/>
    <n v="463.58"/>
    <n v="349.31"/>
    <n v="269.52"/>
    <n v="402.49"/>
    <n v="0"/>
    <n v="3.6"/>
    <n v="1488.51"/>
    <n v="3557.2"/>
    <n v="1082.42"/>
    <n v="8474.8700000000008"/>
    <n v="3645.74"/>
    <n v="2422.81"/>
    <n v="3067.81"/>
    <n v="702.3"/>
    <n v="20.260000000000002"/>
    <n v="18333.78"/>
    <n v="15245.72"/>
    <n v="5346.38"/>
    <n v="20592.099999999999"/>
    <n v="17.149999999999999"/>
    <n v="6158.68"/>
    <n v="11816.07"/>
    <n v="20.190000000000001"/>
    <s v="San Leandro"/>
    <x v="1"/>
  </r>
  <r>
    <n v="568"/>
    <x v="0"/>
    <s v="ndro"/>
    <n v="844"/>
    <n v="323"/>
    <n v="3012.58"/>
    <n v="3205.21"/>
    <n v="6217.79"/>
    <n v="16.79"/>
    <n v="6.87"/>
    <n v="473.39"/>
    <n v="395.38"/>
    <n v="239.88"/>
    <n v="491.81"/>
    <n v="31.04"/>
    <n v="3.79"/>
    <n v="1635.29"/>
    <n v="416.05"/>
    <n v="507.5"/>
    <n v="281.73"/>
    <n v="493.07"/>
    <n v="0"/>
    <n v="3.78"/>
    <n v="1702.14"/>
    <n v="3337.43"/>
    <n v="1205.28"/>
    <n v="6033.79"/>
    <n v="2626.69"/>
    <n v="1611.13"/>
    <n v="3550.19"/>
    <n v="449.31"/>
    <n v="20.32"/>
    <n v="14291.43"/>
    <n v="10720.92"/>
    <n v="3774.26"/>
    <n v="14495.17"/>
    <n v="17.170000000000002"/>
    <n v="5821.91"/>
    <n v="12535.98"/>
    <n v="18.02"/>
    <s v="San Leandro"/>
    <x v="1"/>
  </r>
  <r>
    <n v="569"/>
    <x v="0"/>
    <s v="ndro"/>
    <n v="1085"/>
    <n v="227"/>
    <n v="3334.77"/>
    <n v="2838.99"/>
    <n v="6173.76"/>
    <n v="16.68"/>
    <n v="6.63"/>
    <n v="590.01"/>
    <n v="480.32"/>
    <n v="299.63"/>
    <n v="415.32"/>
    <n v="38.119999999999997"/>
    <n v="2.93"/>
    <n v="1826.33"/>
    <n v="353.77"/>
    <n v="415.73"/>
    <n v="293.32"/>
    <n v="415.59"/>
    <n v="0"/>
    <n v="2.92"/>
    <n v="1481.33"/>
    <n v="3307.67"/>
    <n v="1062.82"/>
    <n v="7318.86"/>
    <n v="2941.12"/>
    <n v="1928.76"/>
    <n v="2898.73"/>
    <n v="563.85"/>
    <n v="11.19"/>
    <n v="15662.52"/>
    <n v="12752.6"/>
    <n v="4528.4799999999996"/>
    <n v="17281.07"/>
    <n v="15.93"/>
    <n v="4909.62"/>
    <n v="10602.52"/>
    <n v="21.63"/>
    <s v="San Leandro"/>
    <x v="1"/>
  </r>
  <r>
    <n v="570"/>
    <x v="0"/>
    <s v="ndro"/>
    <n v="757"/>
    <n v="237"/>
    <n v="2489.08"/>
    <n v="2298.2600000000002"/>
    <n v="4787.34"/>
    <n v="17"/>
    <n v="7.01"/>
    <n v="438.89"/>
    <n v="346.35"/>
    <n v="217.31"/>
    <n v="344.16"/>
    <n v="28.45"/>
    <n v="2.8"/>
    <n v="1377.95"/>
    <n v="368.83"/>
    <n v="326.52999999999997"/>
    <n v="211.17"/>
    <n v="337.98"/>
    <n v="0"/>
    <n v="2.8"/>
    <n v="1247.3"/>
    <n v="2625.25"/>
    <n v="906.53"/>
    <n v="5543.98"/>
    <n v="2245.77"/>
    <n v="1446.45"/>
    <n v="2484.62"/>
    <n v="391.47"/>
    <n v="13.07"/>
    <n v="12125.35"/>
    <n v="9627.66"/>
    <n v="3327.26"/>
    <n v="12954.93"/>
    <n v="17.11"/>
    <n v="5112.72"/>
    <n v="9824.75"/>
    <n v="21.57"/>
    <s v="San Leandro"/>
    <x v="1"/>
  </r>
  <r>
    <n v="571"/>
    <x v="0"/>
    <s v="ndro"/>
    <n v="1945"/>
    <n v="202"/>
    <n v="5413.25"/>
    <n v="3949.77"/>
    <n v="9363.02"/>
    <n v="16.46"/>
    <n v="6.53"/>
    <n v="979.66"/>
    <n v="793.41"/>
    <n v="505.23"/>
    <n v="536.54"/>
    <n v="64.56"/>
    <n v="3.81"/>
    <n v="2883.22"/>
    <n v="404.35"/>
    <n v="607.17999999999995"/>
    <n v="447.72"/>
    <n v="549.37"/>
    <n v="0"/>
    <n v="3.82"/>
    <n v="2012.44"/>
    <n v="4895.6499999999996"/>
    <n v="1459.25"/>
    <n v="11993.33"/>
    <n v="4616.76"/>
    <n v="3098.2"/>
    <n v="3588.85"/>
    <n v="1006.18"/>
    <n v="15.05"/>
    <n v="24318.36"/>
    <n v="20714.47"/>
    <n v="7453.06"/>
    <n v="28167.52"/>
    <n v="14.48"/>
    <n v="5611.7"/>
    <n v="13680.35"/>
    <n v="27.78"/>
    <s v="San Leandro"/>
    <x v="1"/>
  </r>
  <r>
    <n v="572"/>
    <x v="0"/>
    <s v="ndro"/>
    <n v="1976"/>
    <n v="1142"/>
    <n v="6933.2"/>
    <n v="7417.29"/>
    <n v="14350.49"/>
    <n v="16.77"/>
    <n v="6.96"/>
    <n v="860.39"/>
    <n v="875.68"/>
    <n v="569.9"/>
    <n v="1023.82"/>
    <n v="82.4"/>
    <n v="11.06"/>
    <n v="3423.25"/>
    <n v="1284.17"/>
    <n v="1118.31"/>
    <n v="491.18"/>
    <n v="935.97"/>
    <n v="0"/>
    <n v="11.15"/>
    <n v="3840.78"/>
    <n v="7264.03"/>
    <n v="2893.66"/>
    <n v="10720.97"/>
    <n v="5373.22"/>
    <n v="3766.39"/>
    <n v="7184.08"/>
    <n v="1303.1500000000001"/>
    <n v="61.82"/>
    <n v="28409.64"/>
    <n v="21163.73"/>
    <n v="7626.46"/>
    <n v="28790.19"/>
    <n v="14.57"/>
    <n v="17939.13"/>
    <n v="31016.799999999999"/>
    <n v="15.71"/>
    <s v="San Leandro"/>
    <x v="1"/>
  </r>
  <r>
    <n v="573"/>
    <x v="0"/>
    <s v="ndro"/>
    <n v="1460"/>
    <n v="1187"/>
    <n v="5547.23"/>
    <n v="6140.64"/>
    <n v="11687.87"/>
    <n v="16.059999999999999"/>
    <n v="6.74"/>
    <n v="602.85"/>
    <n v="602.92999999999995"/>
    <n v="402.2"/>
    <n v="863.37"/>
    <n v="55.41"/>
    <n v="10.99"/>
    <n v="2537.75"/>
    <n v="1172.3599999999999"/>
    <n v="755.63"/>
    <n v="354.31"/>
    <n v="760.09"/>
    <n v="0"/>
    <n v="11.07"/>
    <n v="3053.47"/>
    <n v="5591.22"/>
    <n v="2282.31"/>
    <n v="7467.19"/>
    <n v="3345.49"/>
    <n v="2427.9699999999998"/>
    <n v="5555.97"/>
    <n v="860.07"/>
    <n v="63.98"/>
    <n v="19720.669999999998"/>
    <n v="14100.72"/>
    <n v="5246.37"/>
    <n v="19347.09"/>
    <n v="13.25"/>
    <n v="16021.62"/>
    <n v="25005.49"/>
    <n v="13.5"/>
    <s v="San Leandro"/>
    <x v="1"/>
  </r>
  <r>
    <n v="574"/>
    <x v="0"/>
    <s v="ndro"/>
    <n v="2013"/>
    <n v="182"/>
    <n v="5439.87"/>
    <n v="3817.22"/>
    <n v="9257.09"/>
    <n v="16.690000000000001"/>
    <n v="6.61"/>
    <n v="876.49"/>
    <n v="887.03"/>
    <n v="552.19000000000005"/>
    <n v="531.27"/>
    <n v="76.83"/>
    <n v="3.27"/>
    <n v="2927.08"/>
    <n v="374.84"/>
    <n v="584.98"/>
    <n v="422.25"/>
    <n v="547.16999999999996"/>
    <n v="0"/>
    <n v="3.27"/>
    <n v="1932.51"/>
    <n v="4859.6000000000004"/>
    <n v="1382.07"/>
    <n v="10901.19"/>
    <n v="5655.26"/>
    <n v="3587.78"/>
    <n v="3791.87"/>
    <n v="1195.5"/>
    <n v="11.95"/>
    <n v="25143.55"/>
    <n v="21339.74"/>
    <n v="7770.41"/>
    <n v="29110.14"/>
    <n v="14.46"/>
    <n v="5094.3100000000004"/>
    <n v="13018.02"/>
    <n v="27.99"/>
    <s v="San Leandro"/>
    <x v="1"/>
  </r>
  <r>
    <n v="575"/>
    <x v="0"/>
    <s v="ndro"/>
    <n v="151"/>
    <n v="70"/>
    <n v="478.62"/>
    <n v="539.91"/>
    <n v="1018.53"/>
    <n v="15.83"/>
    <n v="5.79"/>
    <n v="66.099999999999994"/>
    <n v="57.97"/>
    <n v="39.840000000000003"/>
    <n v="67.11"/>
    <n v="4.49"/>
    <n v="0.67"/>
    <n v="236.18"/>
    <n v="85.46"/>
    <n v="93.14"/>
    <n v="39.32"/>
    <n v="62.23"/>
    <n v="0"/>
    <n v="0.67"/>
    <n v="280.82"/>
    <n v="517"/>
    <n v="217.93"/>
    <n v="743.75"/>
    <n v="291.39999999999998"/>
    <n v="222.39"/>
    <n v="389.38"/>
    <n v="68.77"/>
    <n v="2.35"/>
    <n v="1718.05"/>
    <n v="1326.32"/>
    <n v="523.47"/>
    <n v="1849.79"/>
    <n v="12.25"/>
    <n v="1127.42"/>
    <n v="1951.98"/>
    <n v="16.11"/>
    <s v="San Leandro"/>
    <x v="1"/>
  </r>
  <r>
    <n v="576"/>
    <x v="0"/>
    <s v="ndro"/>
    <n v="2189"/>
    <n v="437"/>
    <n v="6436.1"/>
    <n v="5442.37"/>
    <n v="11878.47"/>
    <n v="16.86"/>
    <n v="6.26"/>
    <n v="1003.27"/>
    <n v="834.34"/>
    <n v="596.75"/>
    <n v="771.85"/>
    <n v="69.63"/>
    <n v="5.95"/>
    <n v="3281.8"/>
    <n v="636.86"/>
    <n v="800.38"/>
    <n v="569.05999999999995"/>
    <n v="764.77"/>
    <n v="0"/>
    <n v="5.95"/>
    <n v="2777.03"/>
    <n v="6058.83"/>
    <n v="2006.3"/>
    <n v="12395.74"/>
    <n v="4575.8900000000003"/>
    <n v="3528.96"/>
    <n v="4799.16"/>
    <n v="1048.1500000000001"/>
    <n v="26.8"/>
    <n v="26374.7"/>
    <n v="21548.74"/>
    <n v="7838.13"/>
    <n v="29386.87"/>
    <n v="13.42"/>
    <n v="8781.93"/>
    <n v="18861.18"/>
    <n v="20.100000000000001"/>
    <s v="San Leandro"/>
    <x v="1"/>
  </r>
  <r>
    <n v="577"/>
    <x v="0"/>
    <s v="ndro"/>
    <n v="1232"/>
    <n v="845"/>
    <n v="4758.34"/>
    <n v="6223.83"/>
    <n v="10982.17"/>
    <n v="15.92"/>
    <n v="6.05"/>
    <n v="594.33000000000004"/>
    <n v="495.85"/>
    <n v="347.93"/>
    <n v="897"/>
    <n v="41.06"/>
    <n v="7.53"/>
    <n v="2383.6999999999998"/>
    <n v="872.52"/>
    <n v="1063.08"/>
    <n v="481.28"/>
    <n v="840.02"/>
    <n v="0"/>
    <n v="7.52"/>
    <n v="3264.42"/>
    <n v="5648.12"/>
    <n v="2416.88"/>
    <n v="7119.71"/>
    <n v="2731.07"/>
    <n v="2034.74"/>
    <n v="5638.28"/>
    <n v="611.16999999999996"/>
    <n v="34.75"/>
    <n v="18169.72"/>
    <n v="12496.69"/>
    <n v="4652.8"/>
    <n v="17149.490000000002"/>
    <n v="13.92"/>
    <n v="12090.65"/>
    <n v="23116.34"/>
    <n v="14.31"/>
    <s v="San Leandro"/>
    <x v="1"/>
  </r>
  <r>
    <n v="578"/>
    <x v="0"/>
    <s v="ndro"/>
    <n v="1159"/>
    <n v="499"/>
    <n v="4155.0600000000004"/>
    <n v="5573.26"/>
    <n v="9728.32"/>
    <n v="15.28"/>
    <n v="5.64"/>
    <n v="530.21"/>
    <n v="458.36"/>
    <n v="318.83999999999997"/>
    <n v="741.92"/>
    <n v="38.28"/>
    <n v="5.55"/>
    <n v="2093.16"/>
    <n v="572.91999999999996"/>
    <n v="1122.1500000000001"/>
    <n v="438.54"/>
    <n v="736.51"/>
    <n v="0"/>
    <n v="5.55"/>
    <n v="2875.67"/>
    <n v="4968.83"/>
    <n v="2133.61"/>
    <n v="6459.9"/>
    <n v="2412.6999999999998"/>
    <n v="1777.09"/>
    <n v="4450.3999999999996"/>
    <n v="574.22"/>
    <n v="23.16"/>
    <n v="15697.47"/>
    <n v="11223.91"/>
    <n v="4198.63"/>
    <n v="15422.54"/>
    <n v="13.31"/>
    <n v="7898.89"/>
    <n v="18004.54"/>
    <n v="15.83"/>
    <s v="San Leandro"/>
    <x v="1"/>
  </r>
  <r>
    <n v="579"/>
    <x v="0"/>
    <s v="ndro"/>
    <n v="2644"/>
    <n v="1394"/>
    <n v="9295.67"/>
    <n v="11319.5"/>
    <n v="20615.169999999998"/>
    <n v="16.059999999999999"/>
    <n v="6.01"/>
    <n v="1106.8"/>
    <n v="928.23"/>
    <n v="690.41"/>
    <n v="1535.84"/>
    <n v="72.510000000000005"/>
    <n v="13.76"/>
    <n v="4347.55"/>
    <n v="1301.0999999999999"/>
    <n v="2012.33"/>
    <n v="863.54"/>
    <n v="1457.13"/>
    <n v="0"/>
    <n v="13.83"/>
    <n v="5647.93"/>
    <n v="9995.48"/>
    <n v="4176.96"/>
    <n v="13913.52"/>
    <n v="5134.6899999999996"/>
    <n v="3949.8"/>
    <n v="9353.07"/>
    <n v="1189.6199999999999"/>
    <n v="68.430000000000007"/>
    <n v="33609.14"/>
    <n v="24187.63"/>
    <n v="8835.9500000000007"/>
    <n v="33023.58"/>
    <n v="12.49"/>
    <n v="18100.060000000001"/>
    <n v="37309.800000000003"/>
    <n v="12.98"/>
    <s v="San Leandro"/>
    <x v="1"/>
  </r>
  <r>
    <n v="580"/>
    <x v="0"/>
    <s v="ndro"/>
    <n v="1272"/>
    <n v="1449"/>
    <n v="5699.13"/>
    <n v="7899.74"/>
    <n v="13598.87"/>
    <n v="16.66"/>
    <n v="6.63"/>
    <n v="572.72"/>
    <n v="453.7"/>
    <n v="343.08"/>
    <n v="1232.0899999999999"/>
    <n v="36.520000000000003"/>
    <n v="11.86"/>
    <n v="2649.98"/>
    <n v="1409.67"/>
    <n v="1040.75"/>
    <n v="531.1"/>
    <n v="1094.72"/>
    <n v="0"/>
    <n v="11.94"/>
    <n v="4088.18"/>
    <n v="6738.16"/>
    <n v="2981.52"/>
    <n v="7023.89"/>
    <n v="2675.16"/>
    <n v="2010.29"/>
    <n v="7935.07"/>
    <n v="592.12"/>
    <n v="65.41"/>
    <n v="20301.93"/>
    <n v="12301.45"/>
    <n v="4469.24"/>
    <n v="16770.689999999999"/>
    <n v="13.18"/>
    <n v="19995.34"/>
    <n v="32903.31"/>
    <n v="13.8"/>
    <s v="San Leandro"/>
    <x v="1"/>
  </r>
  <r>
    <n v="581"/>
    <x v="0"/>
    <s v="ndro"/>
    <n v="1826"/>
    <n v="1055"/>
    <n v="6224.2"/>
    <n v="6778.83"/>
    <n v="13003.03"/>
    <n v="16.61"/>
    <n v="6.4"/>
    <n v="859.51"/>
    <n v="703.6"/>
    <n v="509.75"/>
    <n v="982.79"/>
    <n v="62.93"/>
    <n v="8.89"/>
    <n v="3127.48"/>
    <n v="1058.95"/>
    <n v="1070.79"/>
    <n v="535.25"/>
    <n v="865.87"/>
    <n v="0"/>
    <n v="8.9"/>
    <n v="3539.75"/>
    <n v="6667.23"/>
    <n v="2664.99"/>
    <n v="10358.65"/>
    <n v="4064.72"/>
    <n v="3059.69"/>
    <n v="6410.08"/>
    <n v="973.76"/>
    <n v="44.97"/>
    <n v="24911.84"/>
    <n v="18456.8"/>
    <n v="6763.54"/>
    <n v="25220.34"/>
    <n v="13.81"/>
    <n v="14693.39"/>
    <n v="26421.200000000001"/>
    <n v="13.93"/>
    <s v="San Leandro"/>
    <x v="1"/>
  </r>
  <r>
    <n v="582"/>
    <x v="0"/>
    <s v="ndro"/>
    <n v="1754"/>
    <n v="1049"/>
    <n v="6064.65"/>
    <n v="7042.11"/>
    <n v="13106.76"/>
    <n v="17.649999999999999"/>
    <n v="6.89"/>
    <n v="743.24"/>
    <n v="548.67999999999995"/>
    <n v="450.76"/>
    <n v="909.36"/>
    <n v="30.63"/>
    <n v="9.57"/>
    <n v="2692.25"/>
    <n v="868.1"/>
    <n v="862.07"/>
    <n v="467.69"/>
    <n v="837.65"/>
    <n v="0"/>
    <n v="9.65"/>
    <n v="3045.16"/>
    <n v="5737.41"/>
    <n v="2197.87"/>
    <n v="9350.58"/>
    <n v="3333.64"/>
    <n v="2663.73"/>
    <n v="5968.57"/>
    <n v="694.85"/>
    <n v="54.64"/>
    <n v="22066.02"/>
    <n v="16042.8"/>
    <n v="5685.67"/>
    <n v="21728.47"/>
    <n v="12.39"/>
    <n v="13239.15"/>
    <n v="23658.94"/>
    <n v="12.62"/>
    <s v="San Leandro"/>
    <x v="1"/>
  </r>
  <r>
    <n v="583"/>
    <x v="0"/>
    <s v="ndro"/>
    <n v="99"/>
    <n v="2354"/>
    <n v="3902.61"/>
    <n v="7201.55"/>
    <n v="11104.16"/>
    <n v="18.3"/>
    <n v="7.91"/>
    <n v="32.159999999999997"/>
    <n v="32.36"/>
    <n v="24.39"/>
    <n v="1304.1500000000001"/>
    <n v="3.16"/>
    <n v="17.3"/>
    <n v="1413.51"/>
    <n v="2021.2"/>
    <n v="102.39"/>
    <n v="269.23"/>
    <n v="1068.02"/>
    <n v="0"/>
    <n v="17.46"/>
    <n v="3478.3"/>
    <n v="4891.8100000000004"/>
    <n v="2392.8200000000002"/>
    <n v="357.78"/>
    <n v="160"/>
    <n v="130.07"/>
    <n v="8213.59"/>
    <n v="47.77"/>
    <n v="106.42"/>
    <n v="9015.64"/>
    <n v="695.63"/>
    <n v="279.56"/>
    <n v="975.19"/>
    <n v="9.85"/>
    <n v="28459.03"/>
    <n v="36585.83"/>
    <n v="12.09"/>
    <s v="San Leandro"/>
    <x v="1"/>
  </r>
  <r>
    <n v="584"/>
    <x v="0"/>
    <s v="ndro"/>
    <n v="2900"/>
    <n v="87"/>
    <n v="7299.03"/>
    <n v="3562.07"/>
    <n v="10861.1"/>
    <n v="19.87"/>
    <n v="7.88"/>
    <n v="1373.52"/>
    <n v="1223.4000000000001"/>
    <n v="717.55"/>
    <n v="454.75"/>
    <n v="125.61"/>
    <n v="3.12"/>
    <n v="3897.96"/>
    <n v="193.31"/>
    <n v="549.39"/>
    <n v="450.12"/>
    <n v="472.91"/>
    <n v="0"/>
    <n v="3.12"/>
    <n v="1668.85"/>
    <n v="5566.81"/>
    <n v="1192.82"/>
    <n v="17819.900000000001"/>
    <n v="9160.14"/>
    <n v="5657.43"/>
    <n v="3872.89"/>
    <n v="2062.38"/>
    <n v="15.35"/>
    <n v="38588.089999999997"/>
    <n v="34699.86"/>
    <n v="11312.45"/>
    <n v="46012.31"/>
    <n v="15.87"/>
    <n v="2769.62"/>
    <n v="12399.88"/>
    <n v="31.83"/>
    <s v="San Leandro"/>
    <x v="1"/>
  </r>
  <r>
    <n v="585"/>
    <x v="0"/>
    <s v="ndro"/>
    <n v="600"/>
    <n v="284"/>
    <n v="2047.18"/>
    <n v="2230.17"/>
    <n v="4277.3500000000004"/>
    <n v="17.71"/>
    <n v="7.37"/>
    <n v="293.01"/>
    <n v="258.12"/>
    <n v="150.96"/>
    <n v="290.27"/>
    <n v="27.45"/>
    <n v="3.07"/>
    <n v="1022.89"/>
    <n v="364.81"/>
    <n v="398.72"/>
    <n v="142.81"/>
    <n v="276.47000000000003"/>
    <n v="0"/>
    <n v="3.08"/>
    <n v="1185.8800000000001"/>
    <n v="2208.77"/>
    <n v="906.33"/>
    <n v="3660.23"/>
    <n v="1675.87"/>
    <n v="1111.47"/>
    <n v="2220.5"/>
    <n v="408.17"/>
    <n v="18.46"/>
    <n v="9094.69"/>
    <n v="6855.74"/>
    <n v="2349.9499999999998"/>
    <n v="9205.69"/>
    <n v="15.34"/>
    <n v="5257.15"/>
    <n v="10100.280000000001"/>
    <n v="18.510000000000002"/>
    <s v="San Leandro"/>
    <x v="1"/>
  </r>
  <r>
    <n v="586"/>
    <x v="0"/>
    <s v="ndro"/>
    <n v="3039"/>
    <n v="866"/>
    <n v="8918.73"/>
    <n v="6859.61"/>
    <n v="15778.34"/>
    <n v="18.12"/>
    <n v="7.33"/>
    <n v="1334.19"/>
    <n v="1178.82"/>
    <n v="712.26"/>
    <n v="975.08"/>
    <n v="118.35"/>
    <n v="9.0399999999999991"/>
    <n v="4327.74"/>
    <n v="1310.1500000000001"/>
    <n v="715.19"/>
    <n v="576.74"/>
    <n v="905.9"/>
    <n v="0"/>
    <n v="9.1199999999999992"/>
    <n v="3517.09"/>
    <n v="7844.83"/>
    <n v="2602.0700000000002"/>
    <n v="16782.66"/>
    <n v="7049.39"/>
    <n v="4801.78"/>
    <n v="6935.98"/>
    <n v="1848.86"/>
    <n v="52.84"/>
    <n v="37471.5"/>
    <n v="30482.69"/>
    <n v="10543.2"/>
    <n v="41025.89"/>
    <n v="13.5"/>
    <n v="18069.97"/>
    <n v="30506.22"/>
    <n v="20.87"/>
    <s v="San Leandro"/>
    <x v="1"/>
  </r>
  <r>
    <n v="587"/>
    <x v="0"/>
    <s v="ndro"/>
    <n v="3662"/>
    <n v="1460"/>
    <n v="11872.13"/>
    <n v="12032.74"/>
    <n v="23904.87"/>
    <n v="19.02"/>
    <n v="8.2100000000000009"/>
    <n v="1826.01"/>
    <n v="1522.75"/>
    <n v="946.61"/>
    <n v="1627.16"/>
    <n v="165.61"/>
    <n v="14.43"/>
    <n v="6102.56"/>
    <n v="1928.15"/>
    <n v="2175.2199999999998"/>
    <n v="867.32"/>
    <n v="1516.81"/>
    <n v="0"/>
    <n v="14.51"/>
    <n v="6502.01"/>
    <n v="12604.57"/>
    <n v="4970.6899999999996"/>
    <n v="24750.84"/>
    <n v="10759.24"/>
    <n v="8018.54"/>
    <n v="14789.11"/>
    <n v="2780.34"/>
    <n v="84.37"/>
    <n v="61182.44"/>
    <n v="46308.959999999999"/>
    <n v="14760.93"/>
    <n v="61069.89"/>
    <n v="16.68"/>
    <n v="30778.94"/>
    <n v="62913.21"/>
    <n v="21.08"/>
    <s v="San Leandro"/>
    <x v="1"/>
  </r>
  <r>
    <n v="588"/>
    <x v="0"/>
    <s v="ndro"/>
    <n v="1905"/>
    <n v="233"/>
    <n v="5197.21"/>
    <n v="3460.83"/>
    <n v="8658.0400000000009"/>
    <n v="19.86"/>
    <n v="8.33"/>
    <n v="928.63"/>
    <n v="829.37"/>
    <n v="487.74"/>
    <n v="443.07"/>
    <n v="84.17"/>
    <n v="3.54"/>
    <n v="2776.53"/>
    <n v="500.75"/>
    <n v="511.45"/>
    <n v="353.8"/>
    <n v="445.98"/>
    <n v="0"/>
    <n v="3.54"/>
    <n v="1815.51"/>
    <n v="4592.04"/>
    <n v="1366"/>
    <n v="12524.28"/>
    <n v="5839.29"/>
    <n v="4164.57"/>
    <n v="4064.18"/>
    <n v="1446.38"/>
    <n v="16.809999999999999"/>
    <n v="28055.5"/>
    <n v="23974.51"/>
    <n v="7738.58"/>
    <n v="31713.1"/>
    <n v="16.649999999999999"/>
    <n v="7983.46"/>
    <n v="17829.28"/>
    <n v="34.26"/>
    <s v="San Leandro"/>
    <x v="1"/>
  </r>
  <r>
    <n v="589"/>
    <x v="0"/>
    <s v="ndro"/>
    <n v="13"/>
    <n v="232"/>
    <n v="437.58"/>
    <n v="1101.33"/>
    <n v="1538.91"/>
    <n v="17.829999999999998"/>
    <n v="8.11"/>
    <n v="4.2"/>
    <n v="1.22"/>
    <n v="0.81"/>
    <n v="155.09"/>
    <n v="0.54"/>
    <n v="2.13"/>
    <n v="164"/>
    <n v="284.14999999999998"/>
    <n v="145.43"/>
    <n v="50.56"/>
    <n v="144.58000000000001"/>
    <n v="0"/>
    <n v="2.13"/>
    <n v="626.85"/>
    <n v="790.85"/>
    <n v="480.14"/>
    <n v="48.28"/>
    <n v="4.12"/>
    <n v="4.0199999999999996"/>
    <n v="1270.27"/>
    <n v="9.15"/>
    <n v="11.24"/>
    <n v="1347.08"/>
    <n v="65.569999999999993"/>
    <n v="17.850000000000001"/>
    <n v="83.42"/>
    <n v="6.42"/>
    <n v="4271"/>
    <n v="6615.98"/>
    <n v="18.41"/>
    <s v="San Leandro"/>
    <x v="1"/>
  </r>
  <r>
    <n v="590"/>
    <x v="0"/>
    <s v="ndro"/>
    <n v="1037"/>
    <n v="1328"/>
    <n v="5003.1499999999996"/>
    <n v="7621.78"/>
    <n v="12624.93"/>
    <n v="19.61"/>
    <n v="8.69"/>
    <n v="501.79"/>
    <n v="450.76"/>
    <n v="266.61"/>
    <n v="1033.93"/>
    <n v="48.21"/>
    <n v="13.22"/>
    <n v="2314.52"/>
    <n v="1615.21"/>
    <n v="1206.8599999999999"/>
    <n v="435.93"/>
    <n v="982.15"/>
    <n v="0"/>
    <n v="13.3"/>
    <n v="4253.45"/>
    <n v="6567.97"/>
    <n v="3257.99"/>
    <n v="6593.92"/>
    <n v="3697.1"/>
    <n v="2336.08"/>
    <n v="9569.6200000000008"/>
    <n v="785.67"/>
    <n v="87.09"/>
    <n v="23069.47"/>
    <n v="13412.76"/>
    <n v="4253.04"/>
    <n v="17665.8"/>
    <n v="17.04"/>
    <n v="24153.5"/>
    <n v="43301.94"/>
    <n v="18.190000000000001"/>
    <s v="San Leandro"/>
    <x v="1"/>
  </r>
  <r>
    <n v="591"/>
    <x v="0"/>
    <s v="ndro"/>
    <n v="0"/>
    <n v="910"/>
    <n v="1369.96"/>
    <n v="2973.63"/>
    <n v="4343.59"/>
    <n v="18.21"/>
    <n v="8.4700000000000006"/>
    <n v="1.89"/>
    <n v="0"/>
    <n v="0.51"/>
    <n v="307.04000000000002"/>
    <n v="18.52"/>
    <n v="9.19"/>
    <n v="337.15"/>
    <n v="921.42"/>
    <n v="243.55"/>
    <n v="92.99"/>
    <n v="274.52"/>
    <n v="0"/>
    <n v="9.2100000000000009"/>
    <n v="1541.69"/>
    <n v="1878.84"/>
    <n v="1257.96"/>
    <n v="21.87"/>
    <n v="0"/>
    <n v="4.79"/>
    <n v="2493.85"/>
    <n v="326.02999999999997"/>
    <n v="54"/>
    <n v="2900.54"/>
    <n v="352.68"/>
    <n v="23.39"/>
    <n v="376.07"/>
    <n v="0"/>
    <n v="13678.8"/>
    <n v="17932.32"/>
    <n v="15.03"/>
    <s v="San Leandro"/>
    <x v="1"/>
  </r>
  <r>
    <n v="592"/>
    <x v="0"/>
    <s v="ndro"/>
    <n v="418"/>
    <n v="119"/>
    <n v="1265.29"/>
    <n v="1055.1099999999999"/>
    <n v="2320.4"/>
    <n v="19.309999999999999"/>
    <n v="8.0299999999999994"/>
    <n v="207.93"/>
    <n v="193.55"/>
    <n v="108.74"/>
    <n v="130.81"/>
    <n v="20.51"/>
    <n v="1.44"/>
    <n v="662.99"/>
    <n v="201.71"/>
    <n v="153.49"/>
    <n v="88.3"/>
    <n v="129.58000000000001"/>
    <n v="0"/>
    <n v="1.45"/>
    <n v="574.52"/>
    <n v="1237.51"/>
    <n v="443.5"/>
    <n v="2616.36"/>
    <n v="1377.57"/>
    <n v="872.99"/>
    <n v="1088.26"/>
    <n v="309.91000000000003"/>
    <n v="7.94"/>
    <n v="6273.02"/>
    <n v="5176.82"/>
    <n v="1761.6"/>
    <n v="6938.42"/>
    <n v="16.600000000000001"/>
    <n v="2862.76"/>
    <n v="5383.71"/>
    <n v="24.06"/>
    <s v="San Leandro"/>
    <x v="1"/>
  </r>
  <r>
    <n v="593"/>
    <x v="0"/>
    <s v="ndro"/>
    <n v="141"/>
    <n v="1372"/>
    <n v="2749.65"/>
    <n v="6027.38"/>
    <n v="8777.0300000000007"/>
    <n v="19.11"/>
    <n v="8.75"/>
    <n v="60.57"/>
    <n v="53.25"/>
    <n v="34.630000000000003"/>
    <n v="838.43"/>
    <n v="6.9"/>
    <n v="13.12"/>
    <n v="1006.89"/>
    <n v="1654.08"/>
    <n v="681.24"/>
    <n v="271.12"/>
    <n v="781.73"/>
    <n v="0"/>
    <n v="13.21"/>
    <n v="3401.37"/>
    <n v="4408.26"/>
    <n v="2606.4299999999998"/>
    <n v="715.46"/>
    <n v="410.26"/>
    <n v="276.79000000000002"/>
    <n v="7321.25"/>
    <n v="104.59"/>
    <n v="83.29"/>
    <n v="8911.64"/>
    <n v="1507.1"/>
    <n v="511.06"/>
    <n v="2018.17"/>
    <n v="14.31"/>
    <n v="24387.54"/>
    <n v="37132.57"/>
    <n v="17.78"/>
    <s v="San Leandro"/>
    <x v="1"/>
  </r>
  <r>
    <n v="594"/>
    <x v="0"/>
    <s v="ndro"/>
    <n v="0"/>
    <n v="440"/>
    <n v="759.02"/>
    <n v="1715.78"/>
    <n v="2474.8000000000002"/>
    <n v="17.73"/>
    <n v="8.1999999999999993"/>
    <n v="0.89"/>
    <n v="0"/>
    <n v="0.24"/>
    <n v="254.3"/>
    <n v="2.52"/>
    <n v="4.0599999999999996"/>
    <n v="262.01"/>
    <n v="427.61"/>
    <n v="205.5"/>
    <n v="73.459999999999994"/>
    <n v="227.97"/>
    <n v="0"/>
    <n v="4.0599999999999996"/>
    <n v="938.61"/>
    <n v="1200.6199999999999"/>
    <n v="706.57"/>
    <n v="10.050000000000001"/>
    <n v="0"/>
    <n v="2.15"/>
    <n v="2041.67"/>
    <n v="40.86"/>
    <n v="25.79"/>
    <n v="2120.5100000000002"/>
    <n v="53.06"/>
    <n v="3.13"/>
    <n v="56.19"/>
    <n v="0"/>
    <n v="6278.78"/>
    <n v="9798.34"/>
    <n v="14.27"/>
    <s v="San Leandro"/>
    <x v="1"/>
  </r>
  <r>
    <n v="595"/>
    <x v="0"/>
    <s v="ndro"/>
    <n v="0"/>
    <n v="519"/>
    <n v="949.2"/>
    <n v="2248.91"/>
    <n v="3198.11"/>
    <n v="17.649999999999999"/>
    <n v="8.1"/>
    <n v="1.04"/>
    <n v="0"/>
    <n v="0.27"/>
    <n v="343.91"/>
    <n v="2.35"/>
    <n v="4.6900000000000004"/>
    <n v="352.25"/>
    <n v="544.14"/>
    <n v="289.55"/>
    <n v="106.44"/>
    <n v="313.73"/>
    <n v="0"/>
    <n v="4.6900000000000004"/>
    <n v="1258.56"/>
    <n v="1610.81"/>
    <n v="940.13"/>
    <n v="11.75"/>
    <n v="0"/>
    <n v="2.4300000000000002"/>
    <n v="2742.39"/>
    <n v="39.630000000000003"/>
    <n v="28.49"/>
    <n v="2824.7"/>
    <n v="53.81"/>
    <n v="3.12"/>
    <n v="56.93"/>
    <n v="0"/>
    <n v="8018.83"/>
    <n v="12912.42"/>
    <n v="15.45"/>
    <s v="San Leandro"/>
    <x v="1"/>
  </r>
  <r>
    <n v="596"/>
    <x v="0"/>
    <s v="ndro"/>
    <n v="0"/>
    <n v="549"/>
    <n v="727.95"/>
    <n v="1498.42"/>
    <n v="2226.37"/>
    <n v="19.59"/>
    <n v="9.1300000000000008"/>
    <n v="1.1499999999999999"/>
    <n v="0"/>
    <n v="0.31"/>
    <n v="136.25"/>
    <n v="2.13"/>
    <n v="5.45"/>
    <n v="145.28"/>
    <n v="532.98"/>
    <n v="69.489999999999995"/>
    <n v="30.85"/>
    <n v="114.61"/>
    <n v="0"/>
    <n v="5.46"/>
    <n v="753.39"/>
    <n v="898.67"/>
    <n v="633.32000000000005"/>
    <n v="12.53"/>
    <n v="0"/>
    <n v="2.5099999999999998"/>
    <n v="1274.48"/>
    <n v="41.64"/>
    <n v="33.18"/>
    <n v="1364.34"/>
    <n v="56.68"/>
    <n v="3.36"/>
    <n v="60.05"/>
    <n v="0"/>
    <n v="8138.62"/>
    <n v="9841.24"/>
    <n v="14.82"/>
    <s v="San Leandro"/>
    <x v="1"/>
  </r>
  <r>
    <n v="597"/>
    <x v="0"/>
    <s v="ndro"/>
    <n v="0"/>
    <n v="1484"/>
    <n v="2156.5300000000002"/>
    <n v="4575.4799999999996"/>
    <n v="6732.01"/>
    <n v="20.95"/>
    <n v="9.61"/>
    <n v="3.17"/>
    <n v="0"/>
    <n v="0.88"/>
    <n v="588.76"/>
    <n v="2.59"/>
    <n v="13.97"/>
    <n v="609.37"/>
    <n v="1535.11"/>
    <n v="302.97000000000003"/>
    <n v="136.54"/>
    <n v="499.25"/>
    <n v="0"/>
    <n v="13.98"/>
    <n v="2487.85"/>
    <n v="3097.22"/>
    <n v="1974.62"/>
    <n v="34.89"/>
    <n v="0"/>
    <n v="7.72"/>
    <n v="6021.58"/>
    <n v="46.71"/>
    <n v="89.99"/>
    <n v="6200.9"/>
    <n v="89.33"/>
    <n v="4.7699999999999996"/>
    <n v="94.1"/>
    <n v="0"/>
    <n v="23859"/>
    <n v="32013.47"/>
    <n v="16.079999999999998"/>
    <s v="San Leandro"/>
    <x v="1"/>
  </r>
  <r>
    <n v="598"/>
    <x v="0"/>
    <s v="ndro"/>
    <n v="0"/>
    <n v="142"/>
    <n v="258.31"/>
    <n v="614.42999999999995"/>
    <n v="872.74"/>
    <n v="17.91"/>
    <n v="8.1199999999999992"/>
    <n v="0.3"/>
    <n v="0"/>
    <n v="0.08"/>
    <n v="93.2"/>
    <n v="2.08"/>
    <n v="1.28"/>
    <n v="96.93"/>
    <n v="144.88999999999999"/>
    <n v="83.71"/>
    <n v="28.9"/>
    <n v="87.33"/>
    <n v="0"/>
    <n v="1.28"/>
    <n v="346.11"/>
    <n v="443.04"/>
    <n v="257.5"/>
    <n v="3.24"/>
    <n v="0"/>
    <n v="0.48"/>
    <n v="792.33"/>
    <n v="40.229999999999997"/>
    <n v="7.22"/>
    <n v="843.49"/>
    <n v="43.95"/>
    <n v="2.99"/>
    <n v="46.94"/>
    <n v="0"/>
    <n v="2124.69"/>
    <n v="3512.84"/>
    <n v="14.96"/>
    <s v="San Leandro"/>
    <x v="1"/>
  </r>
  <r>
    <n v="599"/>
    <x v="0"/>
    <s v="ndro"/>
    <n v="0"/>
    <n v="529"/>
    <n v="833.86"/>
    <n v="1894.1"/>
    <n v="2727.96"/>
    <n v="18.28"/>
    <n v="8.31"/>
    <n v="1.1000000000000001"/>
    <n v="0"/>
    <n v="0.28999999999999998"/>
    <n v="221.24"/>
    <n v="2.1"/>
    <n v="5.31"/>
    <n v="230.05"/>
    <n v="510.54"/>
    <n v="204.62"/>
    <n v="70.319999999999993"/>
    <n v="206.93"/>
    <n v="0"/>
    <n v="5.32"/>
    <n v="997.73"/>
    <n v="1227.78"/>
    <n v="785.48"/>
    <n v="12.04"/>
    <n v="0"/>
    <n v="2.46"/>
    <n v="1937.9"/>
    <n v="40.340000000000003"/>
    <n v="29.62"/>
    <n v="2022.35"/>
    <n v="54.83"/>
    <n v="3.2"/>
    <n v="58.03"/>
    <n v="0"/>
    <n v="7681.8"/>
    <n v="11206.1"/>
    <n v="14.52"/>
    <s v="San Leandro"/>
    <x v="1"/>
  </r>
  <r>
    <n v="600"/>
    <x v="0"/>
    <s v="ndro"/>
    <n v="285"/>
    <n v="748"/>
    <n v="1790.03"/>
    <n v="3039.15"/>
    <n v="4829.18"/>
    <n v="22.76"/>
    <n v="10.44"/>
    <n v="145.35"/>
    <n v="134.47999999999999"/>
    <n v="77.209999999999994"/>
    <n v="325.76"/>
    <n v="13.07"/>
    <n v="7.35"/>
    <n v="703.22"/>
    <n v="1111.6199999999999"/>
    <n v="268"/>
    <n v="106.17"/>
    <n v="285.8"/>
    <n v="0"/>
    <n v="7.35"/>
    <n v="1778.95"/>
    <n v="2482.17"/>
    <n v="1485.8"/>
    <n v="1858.05"/>
    <n v="1404.04"/>
    <n v="752.29"/>
    <n v="3526.55"/>
    <n v="235.63"/>
    <n v="49.22"/>
    <n v="7825.78"/>
    <n v="4250"/>
    <n v="1307"/>
    <n v="5557.01"/>
    <n v="19.5"/>
    <n v="17902.55"/>
    <n v="24010.49"/>
    <n v="23.93"/>
    <s v="San Leandro"/>
    <x v="1"/>
  </r>
  <r>
    <n v="601"/>
    <x v="0"/>
    <s v="ndro"/>
    <n v="60"/>
    <n v="1060"/>
    <n v="1665.78"/>
    <n v="3639.68"/>
    <n v="5305.46"/>
    <n v="20.29"/>
    <n v="9.3699999999999992"/>
    <n v="25.43"/>
    <n v="22.08"/>
    <n v="13.36"/>
    <n v="408.84"/>
    <n v="2.72"/>
    <n v="10.050000000000001"/>
    <n v="482.47"/>
    <n v="1318.17"/>
    <n v="231.54"/>
    <n v="102.59"/>
    <n v="349.9"/>
    <n v="0"/>
    <n v="10.06"/>
    <n v="2012.26"/>
    <n v="2494.73"/>
    <n v="1652.3"/>
    <n v="288.43"/>
    <n v="147.15"/>
    <n v="102.37"/>
    <n v="3800.99"/>
    <n v="47.99"/>
    <n v="61.21"/>
    <n v="4448.13"/>
    <n v="585.94000000000005"/>
    <n v="200.17"/>
    <n v="786.11"/>
    <n v="13.1"/>
    <n v="20660.61"/>
    <n v="26032.1"/>
    <n v="19.489999999999998"/>
    <s v="San Leandro"/>
    <x v="1"/>
  </r>
  <r>
    <n v="602"/>
    <x v="0"/>
    <s v="Valley"/>
    <n v="5"/>
    <n v="263"/>
    <n v="413.61"/>
    <n v="865.84"/>
    <n v="1279.45"/>
    <n v="22.66"/>
    <n v="11.33"/>
    <n v="0.44"/>
    <n v="0"/>
    <n v="0.15"/>
    <n v="150.94999999999999"/>
    <n v="0"/>
    <n v="2.14"/>
    <n v="153.69"/>
    <n v="410.08"/>
    <n v="7.65"/>
    <n v="9.77"/>
    <n v="120.22"/>
    <n v="0"/>
    <n v="2.14"/>
    <n v="549.87"/>
    <n v="703.55"/>
    <n v="427.5"/>
    <n v="6.45"/>
    <n v="0"/>
    <n v="1.93"/>
    <n v="1618.82"/>
    <n v="0"/>
    <n v="18.55"/>
    <n v="1645.75"/>
    <n v="8.3800000000000008"/>
    <n v="0.17"/>
    <n v="8.5500000000000007"/>
    <n v="1.71"/>
    <n v="6124.63"/>
    <n v="7484.94"/>
    <n v="23.29"/>
    <s v="Castro Valley"/>
    <x v="1"/>
  </r>
  <r>
    <n v="603"/>
    <x v="0"/>
    <s v="Valley"/>
    <n v="0"/>
    <n v="280"/>
    <n v="429.78"/>
    <n v="795.67"/>
    <n v="1225.45"/>
    <n v="21.19"/>
    <n v="10.38"/>
    <n v="0.51"/>
    <n v="0"/>
    <n v="0.15"/>
    <n v="148.05000000000001"/>
    <n v="0"/>
    <n v="2.3199999999999998"/>
    <n v="151.04"/>
    <n v="332.72"/>
    <n v="10.47"/>
    <n v="4.54"/>
    <n v="116.16"/>
    <n v="0"/>
    <n v="2.33"/>
    <n v="466.23"/>
    <n v="617.27"/>
    <n v="347.74"/>
    <n v="7.42"/>
    <n v="0"/>
    <n v="1.92"/>
    <n v="1396.49"/>
    <n v="0"/>
    <n v="19.399999999999999"/>
    <n v="1425.22"/>
    <n v="9.33"/>
    <n v="0.19"/>
    <n v="9.52"/>
    <n v="0"/>
    <n v="4912.93"/>
    <n v="6056.99"/>
    <n v="17.55"/>
    <s v="Castro Valley"/>
    <x v="1"/>
  </r>
  <r>
    <n v="604"/>
    <x v="0"/>
    <s v="Valley"/>
    <n v="6673"/>
    <n v="1207"/>
    <n v="17979.77"/>
    <n v="11617.14"/>
    <n v="29596.91"/>
    <n v="19.82"/>
    <n v="8.6300000000000008"/>
    <n v="3551.28"/>
    <n v="2658.27"/>
    <n v="1604.9"/>
    <n v="1645.19"/>
    <n v="335.62"/>
    <n v="15.88"/>
    <n v="9811.14"/>
    <n v="2044.09"/>
    <n v="1337.5"/>
    <n v="1094.6300000000001"/>
    <n v="1573.83"/>
    <n v="0"/>
    <n v="15.97"/>
    <n v="6066.01"/>
    <n v="15877.15"/>
    <n v="4476.21"/>
    <n v="49859.91"/>
    <n v="25493.63"/>
    <n v="13229.1"/>
    <n v="14395.58"/>
    <n v="3411.66"/>
    <n v="111.72"/>
    <n v="106501.59"/>
    <n v="91994.3"/>
    <n v="28920.12"/>
    <n v="120914.42"/>
    <n v="18.12"/>
    <n v="29512.959999999999"/>
    <n v="54607.09"/>
    <n v="24.45"/>
    <s v="Castro Valley"/>
    <x v="1"/>
  </r>
  <r>
    <n v="605"/>
    <x v="0"/>
    <s v="Valley"/>
    <n v="6235"/>
    <n v="524"/>
    <n v="18389.71"/>
    <n v="10134.42"/>
    <n v="28524.13"/>
    <n v="20.92"/>
    <n v="9.18"/>
    <n v="4287.1899999999996"/>
    <n v="3226.61"/>
    <n v="1845.8"/>
    <n v="1416.26"/>
    <n v="246.81"/>
    <n v="9.8699999999999992"/>
    <n v="11032.54"/>
    <n v="1126.2"/>
    <n v="1512.16"/>
    <n v="1189.45"/>
    <n v="1442.05"/>
    <n v="0"/>
    <n v="9.8699999999999992"/>
    <n v="5279.72"/>
    <n v="16312.26"/>
    <n v="3827.8"/>
    <n v="64297.7"/>
    <n v="34479.03"/>
    <n v="16743.95"/>
    <n v="13617.33"/>
    <n v="2909.58"/>
    <n v="56.47"/>
    <n v="132104.07"/>
    <n v="118430.27"/>
    <n v="35973.32"/>
    <n v="154403.59"/>
    <n v="24.76"/>
    <n v="15581.27"/>
    <n v="43105.74"/>
    <n v="29.74"/>
    <s v="Castro Valley"/>
    <x v="1"/>
  </r>
  <r>
    <n v="606"/>
    <x v="0"/>
    <s v="Valley"/>
    <n v="2125"/>
    <n v="310"/>
    <n v="6656.24"/>
    <n v="4084.84"/>
    <n v="10741.08"/>
    <n v="25.33"/>
    <n v="11.59"/>
    <n v="1576.5"/>
    <n v="1237.8499999999999"/>
    <n v="694.76"/>
    <n v="610.19000000000005"/>
    <n v="83.53"/>
    <n v="4.25"/>
    <n v="4207.07"/>
    <n v="764.62"/>
    <n v="583.20000000000005"/>
    <n v="456.22"/>
    <n v="599.08000000000004"/>
    <n v="0"/>
    <n v="4.25"/>
    <n v="2407.37"/>
    <n v="6614.43"/>
    <n v="1804.04"/>
    <n v="24826.85"/>
    <n v="18629.09"/>
    <n v="7802.02"/>
    <n v="7340.16"/>
    <n v="1096.3399999999999"/>
    <n v="24.98"/>
    <n v="59719.45"/>
    <n v="52354.3"/>
    <n v="14862.53"/>
    <n v="67216.83"/>
    <n v="31.63"/>
    <n v="12581.2"/>
    <n v="27027.11"/>
    <n v="40.58"/>
    <s v="Castro Valley"/>
    <x v="1"/>
  </r>
  <r>
    <n v="607"/>
    <x v="0"/>
    <s v="Valley"/>
    <n v="3827"/>
    <n v="394"/>
    <n v="11314.99"/>
    <n v="6662.03"/>
    <n v="17977.02"/>
    <n v="23.54"/>
    <n v="10.4"/>
    <n v="2506.31"/>
    <n v="2092.15"/>
    <n v="1197.8399999999999"/>
    <n v="953.45"/>
    <n v="138.72999999999999"/>
    <n v="6.6"/>
    <n v="6895.09"/>
    <n v="951.99"/>
    <n v="979.77"/>
    <n v="760.68"/>
    <n v="959.01"/>
    <n v="0"/>
    <n v="6.6"/>
    <n v="3658.05"/>
    <n v="10553.13"/>
    <n v="2692.44"/>
    <n v="39842.75"/>
    <n v="27792.68"/>
    <n v="12543.97"/>
    <n v="10615.85"/>
    <n v="1805.81"/>
    <n v="34.92"/>
    <n v="92635.98"/>
    <n v="81985.2"/>
    <n v="24387.4"/>
    <n v="106372.6"/>
    <n v="27.8"/>
    <n v="14599.34"/>
    <n v="35536.949999999997"/>
    <n v="37.049999999999997"/>
    <s v="Castro Valley"/>
    <x v="1"/>
  </r>
  <r>
    <n v="608"/>
    <x v="0"/>
    <s v="Valley"/>
    <n v="4037"/>
    <n v="381"/>
    <n v="11609.43"/>
    <n v="11027.16"/>
    <n v="22636.59"/>
    <n v="18.38"/>
    <n v="7.83"/>
    <n v="2598.2600000000002"/>
    <n v="1999.57"/>
    <n v="1149.78"/>
    <n v="866.68"/>
    <n v="162.83000000000001"/>
    <n v="6.94"/>
    <n v="6784.06"/>
    <n v="899.36"/>
    <n v="913.75"/>
    <n v="717.69"/>
    <n v="864.76"/>
    <n v="631.4"/>
    <n v="6.94"/>
    <n v="4033.89"/>
    <n v="10817.95"/>
    <n v="3162.19"/>
    <n v="38418.870000000003"/>
    <n v="18084.72"/>
    <n v="9848.44"/>
    <n v="7592.52"/>
    <n v="1802.83"/>
    <n v="37.71"/>
    <n v="75785.09"/>
    <n v="68154.86"/>
    <n v="21562.65"/>
    <n v="89717.51"/>
    <n v="22.22"/>
    <n v="13189.86"/>
    <n v="31475.29"/>
    <n v="34.619999999999997"/>
    <s v="Castro Valley"/>
    <x v="1"/>
  </r>
  <r>
    <n v="609"/>
    <x v="0"/>
    <s v="Valley"/>
    <n v="2948"/>
    <n v="2435"/>
    <n v="12185.04"/>
    <n v="15393.17"/>
    <n v="27578.21"/>
    <n v="16.84"/>
    <n v="7.53"/>
    <n v="1637.9"/>
    <n v="1210.3499999999999"/>
    <n v="796.28"/>
    <n v="2269.7199999999998"/>
    <n v="131.12"/>
    <n v="23.72"/>
    <n v="6069.1"/>
    <n v="2706.62"/>
    <n v="2481.9899999999998"/>
    <n v="968.77"/>
    <n v="2105.64"/>
    <n v="0"/>
    <n v="23.88"/>
    <n v="8286.9"/>
    <n v="14356"/>
    <n v="6157.38"/>
    <n v="23901.3"/>
    <n v="10102.19"/>
    <n v="6285.06"/>
    <n v="17351.07"/>
    <n v="1475.52"/>
    <n v="152.53"/>
    <n v="59267.67"/>
    <n v="41764.07"/>
    <n v="13384.79"/>
    <n v="55148.86"/>
    <n v="18.71"/>
    <n v="37328.28"/>
    <n v="67187.929999999993"/>
    <n v="15.33"/>
    <s v="Castro Valley"/>
    <x v="1"/>
  </r>
  <r>
    <n v="610"/>
    <x v="0"/>
    <s v="Valley"/>
    <n v="1465"/>
    <n v="532"/>
    <n v="4661.24"/>
    <n v="3900.46"/>
    <n v="8561.7000000000007"/>
    <n v="17.98"/>
    <n v="8.02"/>
    <n v="845.1"/>
    <n v="608.19000000000005"/>
    <n v="391.94"/>
    <n v="603.88"/>
    <n v="62.25"/>
    <n v="5.97"/>
    <n v="2517.3200000000002"/>
    <n v="702.34"/>
    <n v="489.45"/>
    <n v="340.11"/>
    <n v="577.07000000000005"/>
    <n v="0"/>
    <n v="5.98"/>
    <n v="2114.96"/>
    <n v="4632.28"/>
    <n v="1531.91"/>
    <n v="12162.33"/>
    <n v="5232.71"/>
    <n v="3149.46"/>
    <n v="4803.4799999999996"/>
    <n v="683.4"/>
    <n v="38.42"/>
    <n v="26069.81"/>
    <n v="21227.9"/>
    <n v="6716.52"/>
    <n v="27944.42"/>
    <n v="19.07"/>
    <n v="9414.15"/>
    <n v="17647.03"/>
    <n v="17.7"/>
    <s v="Castro Valley"/>
    <x v="1"/>
  </r>
  <r>
    <n v="611"/>
    <x v="0"/>
    <s v="Valley"/>
    <n v="567"/>
    <n v="398"/>
    <n v="2365.23"/>
    <n v="3249.23"/>
    <n v="5614.46"/>
    <n v="16.760000000000002"/>
    <n v="6.88"/>
    <n v="321.57"/>
    <n v="260.92"/>
    <n v="170.64"/>
    <n v="478.98"/>
    <n v="23.3"/>
    <n v="3.87"/>
    <n v="1259.28"/>
    <n v="458.1"/>
    <n v="624.09"/>
    <n v="244.94"/>
    <n v="461.72"/>
    <n v="0"/>
    <n v="3.88"/>
    <n v="1792.73"/>
    <n v="3052.01"/>
    <n v="1327.13"/>
    <n v="4555.7700000000004"/>
    <n v="2104.08"/>
    <n v="1325.96"/>
    <n v="3626.87"/>
    <n v="248.13"/>
    <n v="21.6"/>
    <n v="11882.4"/>
    <n v="8233.94"/>
    <n v="2720.83"/>
    <n v="10954.77"/>
    <n v="19.32"/>
    <n v="5909.29"/>
    <n v="12859.44"/>
    <n v="14.85"/>
    <s v="Castro Valley"/>
    <x v="1"/>
  </r>
  <r>
    <n v="612"/>
    <x v="0"/>
    <s v="Valley"/>
    <n v="426"/>
    <n v="169"/>
    <n v="1444.82"/>
    <n v="1359.84"/>
    <n v="2804.66"/>
    <n v="18.420000000000002"/>
    <n v="7.55"/>
    <n v="239.89"/>
    <n v="207.46"/>
    <n v="128.61000000000001"/>
    <n v="219.21"/>
    <n v="18.940000000000001"/>
    <n v="1.53"/>
    <n v="815.63"/>
    <n v="230.4"/>
    <n v="183.59"/>
    <n v="136.04"/>
    <n v="204.77"/>
    <n v="0"/>
    <n v="1.53"/>
    <n v="756.32"/>
    <n v="1571.95"/>
    <n v="550.03"/>
    <n v="3410.14"/>
    <n v="1695.48"/>
    <n v="1020.93"/>
    <n v="1723.1"/>
    <n v="206.85"/>
    <n v="7.18"/>
    <n v="8063.67"/>
    <n v="6333.39"/>
    <n v="2114.96"/>
    <n v="8448.35"/>
    <n v="19.829999999999998"/>
    <n v="3027.24"/>
    <n v="6039.02"/>
    <n v="17.91"/>
    <s v="Castro Valley"/>
    <x v="1"/>
  </r>
  <r>
    <n v="613"/>
    <x v="0"/>
    <s v="Valley"/>
    <n v="803"/>
    <n v="623"/>
    <n v="3203.67"/>
    <n v="3937.3"/>
    <n v="7140.97"/>
    <n v="17.64"/>
    <n v="7.31"/>
    <n v="440.5"/>
    <n v="365.74"/>
    <n v="233.29"/>
    <n v="589.96"/>
    <n v="33.450000000000003"/>
    <n v="5.31"/>
    <n v="1668.25"/>
    <n v="694.78"/>
    <n v="630.17999999999995"/>
    <n v="288.48"/>
    <n v="532.48"/>
    <n v="0"/>
    <n v="5.31"/>
    <n v="2151.23"/>
    <n v="3819.48"/>
    <n v="1613.45"/>
    <n v="6145.15"/>
    <n v="2915.29"/>
    <n v="1746.57"/>
    <n v="4402.47"/>
    <n v="331.57"/>
    <n v="33.71"/>
    <n v="15574.75"/>
    <n v="11138.58"/>
    <n v="3844.56"/>
    <n v="14983.14"/>
    <n v="18.66"/>
    <n v="9072.14"/>
    <n v="16620.259999999998"/>
    <n v="14.56"/>
    <s v="Castro Valley"/>
    <x v="1"/>
  </r>
  <r>
    <n v="614"/>
    <x v="0"/>
    <s v="Valley"/>
    <n v="953"/>
    <n v="375"/>
    <n v="3164.43"/>
    <n v="2849.66"/>
    <n v="6014.09"/>
    <n v="18.2"/>
    <n v="7.48"/>
    <n v="515.05999999999995"/>
    <n v="424.16"/>
    <n v="272.68"/>
    <n v="451.28"/>
    <n v="38.56"/>
    <n v="3.66"/>
    <n v="1705.39"/>
    <n v="461.92"/>
    <n v="360.36"/>
    <n v="279.44"/>
    <n v="422.48"/>
    <n v="0"/>
    <n v="3.66"/>
    <n v="1527.86"/>
    <n v="3233.24"/>
    <n v="1101.72"/>
    <n v="7181.5"/>
    <n v="3339.31"/>
    <n v="2052.7600000000002"/>
    <n v="3368.24"/>
    <n v="375.16"/>
    <n v="21.05"/>
    <n v="16338.01"/>
    <n v="12948.73"/>
    <n v="4446.0200000000004"/>
    <n v="17394.75"/>
    <n v="18.25"/>
    <n v="6045.42"/>
    <n v="11907.31"/>
    <n v="16.12"/>
    <s v="Castro Valley"/>
    <x v="1"/>
  </r>
  <r>
    <n v="615"/>
    <x v="0"/>
    <s v="Valley"/>
    <n v="4327"/>
    <n v="831"/>
    <n v="13296.89"/>
    <n v="9189.2000000000007"/>
    <n v="22486.09"/>
    <n v="20.59"/>
    <n v="8.83"/>
    <n v="2640.4"/>
    <n v="2240.06"/>
    <n v="1341.12"/>
    <n v="1333.02"/>
    <n v="180.9"/>
    <n v="10.97"/>
    <n v="7746.47"/>
    <n v="1467.07"/>
    <n v="1236.9000000000001"/>
    <n v="938.05"/>
    <n v="1302.3399999999999"/>
    <n v="0"/>
    <n v="11.05"/>
    <n v="4955.3999999999996"/>
    <n v="12701.88"/>
    <n v="3642.01"/>
    <n v="38578.129999999997"/>
    <n v="22911.84"/>
    <n v="12059.35"/>
    <n v="12250.89"/>
    <n v="1965.01"/>
    <n v="64.52"/>
    <n v="87829.73"/>
    <n v="75514.33"/>
    <n v="24195.21"/>
    <n v="99709.53"/>
    <n v="23.04"/>
    <n v="22220.77"/>
    <n v="44476.52"/>
    <n v="26.74"/>
    <s v="Castro Valley"/>
    <x v="1"/>
  </r>
  <r>
    <n v="616"/>
    <x v="0"/>
    <s v="Valley"/>
    <n v="7316"/>
    <n v="856"/>
    <n v="22235.51"/>
    <n v="12399.02"/>
    <n v="34634.53"/>
    <n v="23.02"/>
    <n v="10.18"/>
    <n v="5299.21"/>
    <n v="3810.78"/>
    <n v="2100.58"/>
    <n v="1660.33"/>
    <n v="305.52"/>
    <n v="13.54"/>
    <n v="13189.96"/>
    <n v="2005.1"/>
    <n v="1585.96"/>
    <n v="1320.26"/>
    <n v="1653.76"/>
    <n v="0"/>
    <n v="13.62"/>
    <n v="6578.69"/>
    <n v="19768.650000000001"/>
    <n v="4911.32"/>
    <n v="84286.43"/>
    <n v="46452.74"/>
    <n v="21357.41"/>
    <n v="17793.05"/>
    <n v="3629.59"/>
    <n v="78.94"/>
    <n v="173598.16"/>
    <n v="155726.17000000001"/>
    <n v="45592.59"/>
    <n v="201318.76"/>
    <n v="27.52"/>
    <n v="31689.03"/>
    <n v="64704.02"/>
    <n v="37.020000000000003"/>
    <s v="Castro Valley"/>
    <x v="1"/>
  </r>
  <r>
    <n v="617"/>
    <x v="0"/>
    <s v="Valley"/>
    <n v="2609"/>
    <n v="95"/>
    <n v="7973.07"/>
    <n v="3597.93"/>
    <n v="11571"/>
    <n v="27.81"/>
    <n v="12.63"/>
    <n v="2156.29"/>
    <n v="1492.04"/>
    <n v="835.46"/>
    <n v="530.15"/>
    <n v="125.32"/>
    <n v="3.13"/>
    <n v="5142.3900000000003"/>
    <n v="220.9"/>
    <n v="662.02"/>
    <n v="499.09"/>
    <n v="553.21"/>
    <n v="0"/>
    <n v="3.13"/>
    <n v="1938.35"/>
    <n v="7080.74"/>
    <n v="1382.01"/>
    <n v="35410.21"/>
    <n v="24080.46"/>
    <n v="10413.870000000001"/>
    <n v="7107.52"/>
    <n v="1842.14"/>
    <n v="20.399999999999999"/>
    <n v="78874.61"/>
    <n v="71746.679999999993"/>
    <n v="19862.939999999999"/>
    <n v="91609.62"/>
    <n v="35.11"/>
    <n v="3588.98"/>
    <n v="20344.810000000001"/>
    <n v="37.78"/>
    <s v="Castro Valley"/>
    <x v="1"/>
  </r>
  <r>
    <n v="618"/>
    <x v="0"/>
    <s v="Valley"/>
    <n v="6583"/>
    <n v="363"/>
    <n v="20356.509999999998"/>
    <n v="9667.7900000000009"/>
    <n v="30024.3"/>
    <n v="32.76"/>
    <n v="15.49"/>
    <n v="5547.39"/>
    <n v="3772.66"/>
    <n v="2085.71"/>
    <n v="1411.63"/>
    <n v="334.26"/>
    <n v="9.06"/>
    <n v="13160.71"/>
    <n v="859.52"/>
    <n v="1705.86"/>
    <n v="1252.18"/>
    <n v="1457.87"/>
    <n v="0"/>
    <n v="9.06"/>
    <n v="5284.48"/>
    <n v="18445.189999999999"/>
    <n v="3817.55"/>
    <n v="103745.86"/>
    <n v="70958.52"/>
    <n v="34007.040000000001"/>
    <n v="23870.09"/>
    <n v="7231.79"/>
    <n v="75.31"/>
    <n v="239888.61"/>
    <n v="215943.2"/>
    <n v="54665.87"/>
    <n v="270609.08"/>
    <n v="41.11"/>
    <n v="16392.330000000002"/>
    <n v="77103.11"/>
    <n v="45.16"/>
    <s v="Castro Valley"/>
    <x v="1"/>
  </r>
  <r>
    <n v="619"/>
    <x v="0"/>
    <s v="Valley"/>
    <n v="312"/>
    <n v="91"/>
    <n v="986.06"/>
    <n v="753.75"/>
    <n v="1739.81"/>
    <n v="18.46"/>
    <n v="7.87"/>
    <n v="205.66"/>
    <n v="160.63999999999999"/>
    <n v="93.99"/>
    <n v="112.07"/>
    <n v="16.52"/>
    <n v="0.91"/>
    <n v="589.79999999999995"/>
    <n v="160.30000000000001"/>
    <n v="89.42"/>
    <n v="74.58"/>
    <n v="104.25"/>
    <n v="0"/>
    <n v="0.91"/>
    <n v="429.46"/>
    <n v="1019.26"/>
    <n v="324.3"/>
    <n v="2796.2"/>
    <n v="1280.03"/>
    <n v="740.33"/>
    <n v="892.8"/>
    <n v="120.75"/>
    <n v="4.3099999999999996"/>
    <n v="5834.43"/>
    <n v="4937.3100000000004"/>
    <n v="1641.41"/>
    <n v="6578.72"/>
    <n v="21.09"/>
    <n v="1949.01"/>
    <n v="3499.96"/>
    <n v="21.42"/>
    <s v="Castro Valley"/>
    <x v="1"/>
  </r>
  <r>
    <n v="620"/>
    <x v="0"/>
    <s v="Valley"/>
    <n v="2057"/>
    <n v="232"/>
    <n v="5891.42"/>
    <n v="3779.13"/>
    <n v="9670.5499999999993"/>
    <n v="19.579999999999998"/>
    <n v="8.2799999999999994"/>
    <n v="1332.53"/>
    <n v="961.19"/>
    <n v="597.62"/>
    <n v="542.41"/>
    <n v="99.31"/>
    <n v="3.77"/>
    <n v="3536.82"/>
    <n v="510.42"/>
    <n v="561.09"/>
    <n v="454.54"/>
    <n v="545.75"/>
    <n v="0"/>
    <n v="3.77"/>
    <n v="2075.5700000000002"/>
    <n v="5612.39"/>
    <n v="1526.05"/>
    <n v="18568.82"/>
    <n v="8649.85"/>
    <n v="4973.4399999999996"/>
    <n v="4645.01"/>
    <n v="798.77"/>
    <n v="19.52"/>
    <n v="37655.4"/>
    <n v="32990.870000000003"/>
    <n v="10639.16"/>
    <n v="43630.03"/>
    <n v="21.21"/>
    <n v="6535.17"/>
    <n v="15888.03"/>
    <n v="28.17"/>
    <s v="Castro Valley"/>
    <x v="1"/>
  </r>
  <r>
    <n v="621"/>
    <x v="0"/>
    <s v="Valley"/>
    <n v="1238"/>
    <n v="287"/>
    <n v="3856.13"/>
    <n v="2785.4"/>
    <n v="6641.53"/>
    <n v="20"/>
    <n v="8.57"/>
    <n v="832.93"/>
    <n v="665.02"/>
    <n v="399.89"/>
    <n v="441.25"/>
    <n v="47.83"/>
    <n v="3.1"/>
    <n v="2390.0300000000002"/>
    <n v="482.9"/>
    <n v="359.86"/>
    <n v="327.44"/>
    <n v="414.7"/>
    <n v="0"/>
    <n v="3.1"/>
    <n v="1588"/>
    <n v="3978.03"/>
    <n v="1170.2"/>
    <n v="11838.29"/>
    <n v="6141.42"/>
    <n v="3418.05"/>
    <n v="3895.43"/>
    <n v="383.34"/>
    <n v="16.25"/>
    <n v="25692.79"/>
    <n v="21781.11"/>
    <n v="6946.25"/>
    <n v="28727.360000000001"/>
    <n v="23.2"/>
    <n v="6221.94"/>
    <n v="13339.32"/>
    <n v="21.68"/>
    <s v="Castro Valley"/>
    <x v="1"/>
  </r>
  <r>
    <n v="622"/>
    <x v="0"/>
    <s v="Valley"/>
    <n v="152"/>
    <n v="29"/>
    <n v="461.31"/>
    <n v="333.76"/>
    <n v="795.07"/>
    <n v="17.079999999999998"/>
    <n v="7.13"/>
    <n v="96.73"/>
    <n v="80.5"/>
    <n v="49.03"/>
    <n v="49.36"/>
    <n v="5.58"/>
    <n v="0.33"/>
    <n v="281.54000000000002"/>
    <n v="57.41"/>
    <n v="44.04"/>
    <n v="38.479999999999997"/>
    <n v="47.03"/>
    <n v="0"/>
    <n v="0.33"/>
    <n v="187.29"/>
    <n v="468.83"/>
    <n v="139.93"/>
    <n v="1260.19"/>
    <n v="610.75"/>
    <n v="358.35"/>
    <n v="344.19"/>
    <n v="37.74"/>
    <n v="1.33"/>
    <n v="2612.5500000000002"/>
    <n v="2267.0300000000002"/>
    <n v="783.5"/>
    <n v="3050.52"/>
    <n v="20.07"/>
    <n v="643.91999999999996"/>
    <n v="1290.08"/>
    <n v="22.2"/>
    <s v="Castro Valley"/>
    <x v="1"/>
  </r>
  <r>
    <n v="623"/>
    <x v="0"/>
    <s v="Valley"/>
    <n v="898"/>
    <n v="488"/>
    <n v="3312.68"/>
    <n v="3900.54"/>
    <n v="7213.22"/>
    <n v="17.14"/>
    <n v="7.14"/>
    <n v="588.15"/>
    <n v="449.58"/>
    <n v="280.11"/>
    <n v="549.02"/>
    <n v="34.479999999999997"/>
    <n v="4.47"/>
    <n v="1905.81"/>
    <n v="631.88"/>
    <n v="726.66"/>
    <n v="311.54000000000002"/>
    <n v="513.29999999999995"/>
    <n v="0"/>
    <n v="4.47"/>
    <n v="2187.85"/>
    <n v="4093.66"/>
    <n v="1670.08"/>
    <n v="8096.84"/>
    <n v="3536.38"/>
    <n v="2145.38"/>
    <n v="4200.3900000000003"/>
    <n v="211.98"/>
    <n v="23.64"/>
    <n v="18214.62"/>
    <n v="13990.59"/>
    <n v="4637.57"/>
    <n v="18628.150000000001"/>
    <n v="20.74"/>
    <n v="7820.07"/>
    <n v="15949.37"/>
    <n v="16.02"/>
    <s v="Castro Valley"/>
    <x v="1"/>
  </r>
  <r>
    <n v="624"/>
    <x v="0"/>
    <s v="Valley"/>
    <n v="2319"/>
    <n v="411"/>
    <n v="7158.25"/>
    <n v="5424.35"/>
    <n v="12582.6"/>
    <n v="18.64"/>
    <n v="7.93"/>
    <n v="1559.03"/>
    <n v="1227.6500000000001"/>
    <n v="745.66"/>
    <n v="793.12"/>
    <n v="90.06"/>
    <n v="5.54"/>
    <n v="4421.0600000000004"/>
    <n v="905.09"/>
    <n v="781.96"/>
    <n v="610.63"/>
    <n v="780.92"/>
    <n v="0"/>
    <n v="5.54"/>
    <n v="3084.15"/>
    <n v="7505.21"/>
    <n v="2297.6799999999998"/>
    <n v="21823.45"/>
    <n v="10206.950000000001"/>
    <n v="5954.61"/>
    <n v="6460.79"/>
    <n v="670.39"/>
    <n v="28.56"/>
    <n v="45144.76"/>
    <n v="38655.4"/>
    <n v="12474.18"/>
    <n v="51129.58"/>
    <n v="22.05"/>
    <n v="11010.22"/>
    <n v="23550.83"/>
    <n v="26.79"/>
    <s v="Castro Valley"/>
    <x v="1"/>
  </r>
  <r>
    <n v="625"/>
    <x v="0"/>
    <s v="enzo"/>
    <n v="4939"/>
    <n v="716"/>
    <n v="13467.7"/>
    <n v="9256.4500000000007"/>
    <n v="22724.15"/>
    <n v="18.54"/>
    <n v="8.07"/>
    <n v="2560.75"/>
    <n v="2222.65"/>
    <n v="1279.4000000000001"/>
    <n v="1198.8599999999999"/>
    <n v="205.68"/>
    <n v="10.85"/>
    <n v="7478.19"/>
    <n v="1519.56"/>
    <n v="1243.79"/>
    <n v="889.02"/>
    <n v="1224.68"/>
    <n v="0"/>
    <n v="10.86"/>
    <n v="4887.91"/>
    <n v="12366.1"/>
    <n v="3652.37"/>
    <n v="35080.44"/>
    <n v="19892.29"/>
    <n v="10293.379999999999"/>
    <n v="10110.11"/>
    <n v="1435.5"/>
    <n v="63.7"/>
    <n v="76875.42"/>
    <n v="66701.600000000006"/>
    <n v="21679.96"/>
    <n v="88381.56"/>
    <n v="17.89"/>
    <n v="20481.91"/>
    <n v="40533.81"/>
    <n v="28.61"/>
    <s v="San Lorenzo"/>
    <x v="1"/>
  </r>
  <r>
    <n v="626"/>
    <x v="0"/>
    <s v="enzo"/>
    <n v="1516"/>
    <n v="522"/>
    <n v="4923.87"/>
    <n v="5182.09"/>
    <n v="10105.959999999999"/>
    <n v="16.16"/>
    <n v="7.01"/>
    <n v="797.69"/>
    <n v="668.7"/>
    <n v="378.31"/>
    <n v="710.85"/>
    <n v="69.14"/>
    <n v="5.65"/>
    <n v="2630.34"/>
    <n v="689.07"/>
    <n v="1011.84"/>
    <n v="371.86"/>
    <n v="699.22"/>
    <n v="0"/>
    <n v="5.66"/>
    <n v="2777.64"/>
    <n v="5407.99"/>
    <n v="2072.77"/>
    <n v="10272.780000000001"/>
    <n v="5273.14"/>
    <n v="2851.99"/>
    <n v="5571.04"/>
    <n v="371.51"/>
    <n v="34.880000000000003"/>
    <n v="24375.34"/>
    <n v="18769.419999999998"/>
    <n v="6452.72"/>
    <n v="25222.14"/>
    <n v="16.64"/>
    <n v="9091.4500000000007"/>
    <n v="19658.77"/>
    <n v="17.420000000000002"/>
    <s v="San Lorenzo"/>
    <x v="1"/>
  </r>
  <r>
    <n v="627"/>
    <x v="0"/>
    <s v="enzo"/>
    <n v="3172"/>
    <n v="274"/>
    <n v="8342.91"/>
    <n v="5130.66"/>
    <n v="13473.57"/>
    <n v="18.420000000000002"/>
    <n v="7.94"/>
    <n v="1677.11"/>
    <n v="1388.5"/>
    <n v="795.2"/>
    <n v="612.41999999999996"/>
    <n v="143.05000000000001"/>
    <n v="4.6100000000000003"/>
    <n v="4620.8999999999996"/>
    <n v="591.5"/>
    <n v="609.16"/>
    <n v="497.24"/>
    <n v="612.42999999999995"/>
    <n v="61.05"/>
    <n v="4.6100000000000003"/>
    <n v="2375.9899999999998"/>
    <n v="6996.88"/>
    <n v="1758.95"/>
    <n v="22661.37"/>
    <n v="12348.96"/>
    <n v="6464.43"/>
    <n v="5314.82"/>
    <n v="872.92"/>
    <n v="27.55"/>
    <n v="47690.06"/>
    <n v="42347.69"/>
    <n v="13792.32"/>
    <n v="56140.01"/>
    <n v="17.7"/>
    <n v="8129.87"/>
    <n v="18540.150000000001"/>
    <n v="29.67"/>
    <s v="San Lorenzo"/>
    <x v="1"/>
  </r>
  <r>
    <n v="628"/>
    <x v="0"/>
    <s v="enzo"/>
    <n v="1532"/>
    <n v="79"/>
    <n v="3922.94"/>
    <n v="1951.32"/>
    <n v="5874.26"/>
    <n v="17.71"/>
    <n v="7.48"/>
    <n v="805.59"/>
    <n v="664.04"/>
    <n v="380.92"/>
    <n v="264.79000000000002"/>
    <n v="68.25"/>
    <n v="1.63"/>
    <n v="2185.23"/>
    <n v="167.75"/>
    <n v="278.68"/>
    <n v="238.41"/>
    <n v="268"/>
    <n v="0"/>
    <n v="1.63"/>
    <n v="954.47"/>
    <n v="3139.7"/>
    <n v="684.84"/>
    <n v="10519.04"/>
    <n v="5203.8500000000004"/>
    <n v="2887.21"/>
    <n v="2137.7399999999998"/>
    <n v="490.1"/>
    <n v="7.74"/>
    <n v="21245.68"/>
    <n v="19100.2"/>
    <n v="6459.55"/>
    <n v="25559.74"/>
    <n v="16.68"/>
    <n v="2224.2399999999998"/>
    <n v="6486.87"/>
    <n v="28.15"/>
    <s v="San Lorenzo"/>
    <x v="1"/>
  </r>
  <r>
    <n v="629"/>
    <x v="0"/>
    <s v="enzo"/>
    <n v="0"/>
    <n v="375"/>
    <n v="556.42999999999995"/>
    <n v="999.15"/>
    <n v="1555.58"/>
    <n v="22.61"/>
    <n v="11.02"/>
    <n v="0.8"/>
    <n v="0"/>
    <n v="0.23"/>
    <n v="125.87"/>
    <n v="29.22"/>
    <n v="3.53"/>
    <n v="159.63999999999999"/>
    <n v="446.48"/>
    <n v="7.83"/>
    <n v="3.01"/>
    <n v="97.2"/>
    <n v="0"/>
    <n v="3.53"/>
    <n v="558.04999999999995"/>
    <n v="717.69"/>
    <n v="457.32"/>
    <n v="11.28"/>
    <n v="0"/>
    <n v="2.94"/>
    <n v="1489.66"/>
    <n v="380.96"/>
    <n v="27.23"/>
    <n v="1912.07"/>
    <n v="395.18"/>
    <n v="25.62"/>
    <n v="420.8"/>
    <n v="0"/>
    <n v="6987.97"/>
    <n v="8157.86"/>
    <n v="18.63"/>
    <s v="San Lorenzo"/>
    <x v="1"/>
  </r>
  <r>
    <n v="630"/>
    <x v="0"/>
    <s v="enzo"/>
    <n v="3603"/>
    <n v="1173"/>
    <n v="10776.86"/>
    <n v="7461.88"/>
    <n v="18238.740000000002"/>
    <n v="21.29"/>
    <n v="9.48"/>
    <n v="2018.54"/>
    <n v="1697.9"/>
    <n v="954.3"/>
    <n v="975.83"/>
    <n v="143"/>
    <n v="14.09"/>
    <n v="5803.66"/>
    <n v="1615.28"/>
    <n v="716.38"/>
    <n v="592.28"/>
    <n v="926.36"/>
    <n v="0"/>
    <n v="14.17"/>
    <n v="3864.48"/>
    <n v="9668.14"/>
    <n v="2923.94"/>
    <n v="29624.52"/>
    <n v="19371.88"/>
    <n v="9036.2999999999993"/>
    <n v="9764.9"/>
    <n v="977.44"/>
    <n v="96.95"/>
    <n v="68871.98"/>
    <n v="59010.13"/>
    <n v="17902.53"/>
    <n v="76912.66"/>
    <n v="21.35"/>
    <n v="23650.61"/>
    <n v="39339.31"/>
    <n v="20.16"/>
    <s v="San Lorenzo"/>
    <x v="1"/>
  </r>
  <r>
    <n v="631"/>
    <x v="0"/>
    <s v="enzo"/>
    <n v="1717"/>
    <n v="411"/>
    <n v="4941.3100000000004"/>
    <n v="6757.79"/>
    <n v="11699.1"/>
    <n v="18.329999999999998"/>
    <n v="7.96"/>
    <n v="969.52"/>
    <n v="835.69"/>
    <n v="456.93"/>
    <n v="456.28"/>
    <n v="68.650000000000006"/>
    <n v="4.72"/>
    <n v="2791.79"/>
    <n v="702.65"/>
    <n v="360.34"/>
    <n v="304.64"/>
    <n v="431.62"/>
    <n v="390.56"/>
    <n v="4.72"/>
    <n v="2194.5300000000002"/>
    <n v="4986.33"/>
    <n v="1758.19"/>
    <n v="13822.77"/>
    <n v="8958.68"/>
    <n v="4200.43"/>
    <n v="4480.8599999999997"/>
    <n v="660.47"/>
    <n v="30.06"/>
    <n v="32153.279999999999"/>
    <n v="27642.35"/>
    <n v="8475.94"/>
    <n v="36118.29"/>
    <n v="21.04"/>
    <n v="10014.58"/>
    <n v="19579.54"/>
    <n v="24.37"/>
    <s v="San Lorenzo"/>
    <x v="1"/>
  </r>
  <r>
    <n v="632"/>
    <x v="0"/>
    <s v="enzo"/>
    <n v="3250"/>
    <n v="90"/>
    <n v="8314.7099999999991"/>
    <n v="3970.37"/>
    <n v="12285.08"/>
    <n v="21.51"/>
    <n v="9.1300000000000008"/>
    <n v="1783.8"/>
    <n v="1507.89"/>
    <n v="852.69"/>
    <n v="554.76"/>
    <n v="145.91999999999999"/>
    <n v="3.2"/>
    <n v="4848.26"/>
    <n v="188.03"/>
    <n v="631.32000000000005"/>
    <n v="528.41"/>
    <n v="580.89"/>
    <n v="0"/>
    <n v="3.2"/>
    <n v="1931.85"/>
    <n v="6780.11"/>
    <n v="1347.76"/>
    <n v="25659.64"/>
    <n v="17203.7"/>
    <n v="8121.77"/>
    <n v="5642.22"/>
    <n v="937.36"/>
    <n v="15.65"/>
    <n v="57580.35"/>
    <n v="51922.47"/>
    <n v="15841.51"/>
    <n v="67763.98"/>
    <n v="20.85"/>
    <n v="2614.77"/>
    <n v="14731.31"/>
    <n v="29.05"/>
    <s v="San Lorenzo"/>
    <x v="1"/>
  </r>
  <r>
    <n v="633"/>
    <x v="0"/>
    <s v="enzo"/>
    <n v="1488"/>
    <n v="97"/>
    <n v="3905.1"/>
    <n v="2018.07"/>
    <n v="5923.17"/>
    <n v="19.690000000000001"/>
    <n v="8.3000000000000007"/>
    <n v="808.26"/>
    <n v="682.02"/>
    <n v="386.75"/>
    <n v="276.74"/>
    <n v="67.22"/>
    <n v="1.98"/>
    <n v="2222.9699999999998"/>
    <n v="201.51"/>
    <n v="282.25"/>
    <n v="234.77"/>
    <n v="284.02999999999997"/>
    <n v="0"/>
    <n v="1.98"/>
    <n v="1004.54"/>
    <n v="3227.52"/>
    <n v="718.53"/>
    <n v="11208.84"/>
    <n v="6621.75"/>
    <n v="3301.03"/>
    <n v="2510.64"/>
    <n v="413.26"/>
    <n v="10.72"/>
    <n v="24066.240000000002"/>
    <n v="21544.880000000001"/>
    <n v="6955.99"/>
    <n v="28500.87"/>
    <n v="19.149999999999999"/>
    <n v="2631.75"/>
    <n v="7544.52"/>
    <n v="27.13"/>
    <s v="San Lorenzo"/>
    <x v="1"/>
  </r>
  <r>
    <n v="634"/>
    <x v="0"/>
    <s v="enzo"/>
    <n v="3315"/>
    <n v="500"/>
    <n v="8969.2800000000007"/>
    <n v="6236.61"/>
    <n v="15205.89"/>
    <n v="18.600000000000001"/>
    <n v="7.94"/>
    <n v="1627.4"/>
    <n v="1462.07"/>
    <n v="849.12"/>
    <n v="875.16"/>
    <n v="142.11000000000001"/>
    <n v="6.91"/>
    <n v="4962.78"/>
    <n v="997.72"/>
    <n v="822.75"/>
    <n v="614.20000000000005"/>
    <n v="862.33"/>
    <n v="0"/>
    <n v="6.91"/>
    <n v="3303.9"/>
    <n v="8266.68"/>
    <n v="2434.67"/>
    <n v="22102.95"/>
    <n v="13022.97"/>
    <n v="6990.22"/>
    <n v="7459.51"/>
    <n v="730.55"/>
    <n v="41.05"/>
    <n v="50347.25"/>
    <n v="42846.7"/>
    <n v="14136.49"/>
    <n v="56983.19"/>
    <n v="17.190000000000001"/>
    <n v="12829.16"/>
    <n v="26619.48"/>
    <n v="25.66"/>
    <s v="San Lorenzo"/>
    <x v="1"/>
  </r>
  <r>
    <n v="635"/>
    <x v="0"/>
    <s v="enzo"/>
    <n v="2658"/>
    <n v="158"/>
    <n v="6789.28"/>
    <n v="4129.41"/>
    <n v="10918.69"/>
    <n v="18.8"/>
    <n v="7.83"/>
    <n v="1310.04"/>
    <n v="1163.76"/>
    <n v="676.82"/>
    <n v="583.76"/>
    <n v="114.02"/>
    <n v="3.51"/>
    <n v="3851.91"/>
    <n v="319.94"/>
    <n v="671.36"/>
    <n v="494.42"/>
    <n v="603.79999999999995"/>
    <n v="0"/>
    <n v="3.51"/>
    <n v="2093.0300000000002"/>
    <n v="5944.94"/>
    <n v="1485.72"/>
    <n v="17964.29"/>
    <n v="10610.55"/>
    <n v="5648.99"/>
    <n v="5014.55"/>
    <n v="655.78"/>
    <n v="16.95"/>
    <n v="39911.1"/>
    <n v="34879.599999999999"/>
    <n v="11261.23"/>
    <n v="46140.84"/>
    <n v="17.36"/>
    <n v="4111.9399999999996"/>
    <n v="14672.33"/>
    <n v="26.02"/>
    <s v="San Lorenzo"/>
    <x v="1"/>
  </r>
  <r>
    <n v="636"/>
    <x v="0"/>
    <m/>
    <n v="2998"/>
    <n v="456"/>
    <n v="8471.2099999999991"/>
    <n v="5968.61"/>
    <n v="14439.82"/>
    <n v="18.53"/>
    <n v="7.83"/>
    <n v="1738.03"/>
    <n v="1170.68"/>
    <n v="694.07"/>
    <n v="791.6"/>
    <n v="137.69"/>
    <n v="6.47"/>
    <n v="4538.54"/>
    <n v="927.2"/>
    <n v="778.18"/>
    <n v="545.55999999999995"/>
    <n v="788.8"/>
    <n v="0"/>
    <n v="6.47"/>
    <n v="3046.22"/>
    <n v="7584.75"/>
    <n v="2250.94"/>
    <n v="23395.8"/>
    <n v="10184.379999999999"/>
    <n v="5613.79"/>
    <n v="6455.48"/>
    <n v="497.19"/>
    <n v="38.1"/>
    <n v="46184.75"/>
    <n v="39691.160000000003"/>
    <n v="12580.91"/>
    <n v="52272.07"/>
    <n v="17.440000000000001"/>
    <n v="12216.57"/>
    <n v="24407.15"/>
    <n v="26.79"/>
    <s v="San Lorenzo"/>
    <x v="1"/>
  </r>
  <r>
    <n v="637"/>
    <x v="0"/>
    <m/>
    <n v="870"/>
    <n v="305"/>
    <n v="2605.34"/>
    <n v="2566.73"/>
    <n v="5172.07"/>
    <n v="15.37"/>
    <n v="6.75"/>
    <n v="382.23"/>
    <n v="347.82"/>
    <n v="218.2"/>
    <n v="328.37"/>
    <n v="41.42"/>
    <n v="3.43"/>
    <n v="1321.46"/>
    <n v="393.06"/>
    <n v="467.32"/>
    <n v="170.17"/>
    <n v="313.82"/>
    <n v="0"/>
    <n v="3.44"/>
    <n v="1347.8"/>
    <n v="2669.26"/>
    <n v="1030.55"/>
    <n v="5182.16"/>
    <n v="2472.73"/>
    <n v="1504.29"/>
    <n v="2246.27"/>
    <n v="312.64"/>
    <n v="22.15"/>
    <n v="11740.23"/>
    <n v="9471.81"/>
    <n v="3334.68"/>
    <n v="12806.49"/>
    <n v="14.72"/>
    <n v="4682.55"/>
    <n v="9182.4"/>
    <n v="15.35"/>
    <s v="Ashland"/>
    <x v="1"/>
  </r>
  <r>
    <n v="638"/>
    <x v="0"/>
    <m/>
    <n v="1126"/>
    <n v="369"/>
    <n v="3284.84"/>
    <n v="2751.42"/>
    <n v="6036.26"/>
    <n v="16.98"/>
    <n v="7.69"/>
    <n v="491.05"/>
    <n v="445.37"/>
    <n v="279.12"/>
    <n v="413.43"/>
    <n v="53.8"/>
    <n v="4.21"/>
    <n v="1686.98"/>
    <n v="477.81"/>
    <n v="338.65"/>
    <n v="217.96"/>
    <n v="395.17"/>
    <n v="0"/>
    <n v="4.21"/>
    <n v="1433.79"/>
    <n v="3120.78"/>
    <n v="1034.42"/>
    <n v="7027.5"/>
    <n v="3711.54"/>
    <n v="2122.31"/>
    <n v="3177.22"/>
    <n v="444.38"/>
    <n v="27.46"/>
    <n v="16510.41"/>
    <n v="13305.73"/>
    <n v="4385.6899999999996"/>
    <n v="17691.419999999998"/>
    <n v="15.71"/>
    <n v="6150.02"/>
    <n v="11627.63"/>
    <n v="16.670000000000002"/>
    <s v="Ashland"/>
    <x v="1"/>
  </r>
  <r>
    <n v="639"/>
    <x v="0"/>
    <m/>
    <n v="1126"/>
    <n v="133"/>
    <n v="2959.08"/>
    <n v="2272.9499999999998"/>
    <n v="5232.03"/>
    <n v="16.14"/>
    <n v="6.85"/>
    <n v="482.96"/>
    <n v="456.25"/>
    <n v="278.39"/>
    <n v="315.11"/>
    <n v="51.9"/>
    <n v="2.02"/>
    <n v="1586.61"/>
    <n v="279.88"/>
    <n v="365.7"/>
    <n v="227.09"/>
    <n v="321.64999999999998"/>
    <n v="0"/>
    <n v="2.02"/>
    <n v="1196.3399999999999"/>
    <n v="2782.95"/>
    <n v="872.67"/>
    <n v="6151.43"/>
    <n v="3282.4"/>
    <n v="1988.67"/>
    <n v="2352.21"/>
    <n v="406.05"/>
    <n v="9.7100000000000009"/>
    <n v="14190.48"/>
    <n v="11828.56"/>
    <n v="4198.57"/>
    <n v="16027.13"/>
    <n v="14.23"/>
    <n v="3569.18"/>
    <n v="8219.58"/>
    <n v="26.84"/>
    <s v="Ashland"/>
    <x v="1"/>
  </r>
  <r>
    <n v="640"/>
    <x v="0"/>
    <m/>
    <n v="1499"/>
    <n v="192"/>
    <n v="3852.63"/>
    <n v="5461.69"/>
    <n v="9314.32"/>
    <n v="14.59"/>
    <n v="6.19"/>
    <n v="661.57"/>
    <n v="603.13"/>
    <n v="374.16"/>
    <n v="331.26"/>
    <n v="70.7"/>
    <n v="2.92"/>
    <n v="2043.73"/>
    <n v="407.87"/>
    <n v="321.45"/>
    <n v="244.36"/>
    <n v="330.34"/>
    <n v="319.32"/>
    <n v="2.92"/>
    <n v="1626.25"/>
    <n v="3669.98"/>
    <n v="1292.99"/>
    <n v="8701.9699999999993"/>
    <n v="4387.63"/>
    <n v="2634.07"/>
    <n v="2434.71"/>
    <n v="598.72"/>
    <n v="18.100000000000001"/>
    <n v="18775.2"/>
    <n v="16322.39"/>
    <n v="5699.23"/>
    <n v="22021.62"/>
    <n v="14.69"/>
    <n v="5196.75"/>
    <n v="11203.87"/>
    <n v="27.07"/>
    <s v="Ashland"/>
    <x v="1"/>
  </r>
  <r>
    <n v="641"/>
    <x v="0"/>
    <m/>
    <n v="2062"/>
    <n v="183"/>
    <n v="5463.22"/>
    <n v="3218.75"/>
    <n v="8681.9699999999993"/>
    <n v="17.61"/>
    <n v="7.32"/>
    <n v="987.13"/>
    <n v="815.07"/>
    <n v="533.79999999999995"/>
    <n v="416.54"/>
    <n v="82.04"/>
    <n v="3.36"/>
    <n v="2837.95"/>
    <n v="342.4"/>
    <n v="433.13"/>
    <n v="349.04"/>
    <n v="420.57"/>
    <n v="0"/>
    <n v="3.36"/>
    <n v="1548.5"/>
    <n v="4386.45"/>
    <n v="1124.57"/>
    <n v="13396.5"/>
    <n v="6136.8"/>
    <n v="3815.54"/>
    <n v="3117.31"/>
    <n v="935.8"/>
    <n v="19.29"/>
    <n v="27421.23"/>
    <n v="24284.63"/>
    <n v="8132.7"/>
    <n v="32417.33"/>
    <n v="15.72"/>
    <n v="4543.71"/>
    <n v="11002.54"/>
    <n v="24.83"/>
    <s v="Ashland"/>
    <x v="1"/>
  </r>
  <r>
    <n v="642"/>
    <x v="0"/>
    <m/>
    <n v="1954"/>
    <n v="56"/>
    <n v="5064.09"/>
    <n v="2526.6999999999998"/>
    <n v="7590.79"/>
    <n v="18.47"/>
    <n v="7.69"/>
    <n v="1006.95"/>
    <n v="859.61"/>
    <n v="531.15"/>
    <n v="327.64999999999998"/>
    <n v="86.22"/>
    <n v="2.19"/>
    <n v="2813.77"/>
    <n v="114.5"/>
    <n v="410.39"/>
    <n v="326.68"/>
    <n v="343.35"/>
    <n v="0"/>
    <n v="2.19"/>
    <n v="1197.0999999999999"/>
    <n v="4010.88"/>
    <n v="851.57"/>
    <n v="13375.56"/>
    <n v="7147.01"/>
    <n v="4119.8599999999997"/>
    <n v="2739.35"/>
    <n v="834.95"/>
    <n v="10.61"/>
    <n v="28227.34"/>
    <n v="25477.38"/>
    <n v="8436.1"/>
    <n v="33913.480000000003"/>
    <n v="17.36"/>
    <n v="1466.91"/>
    <n v="7829.77"/>
    <n v="26.19"/>
    <s v="Ashland"/>
    <x v="1"/>
  </r>
  <r>
    <n v="643"/>
    <x v="0"/>
    <m/>
    <n v="1451"/>
    <n v="162"/>
    <n v="4083.99"/>
    <n v="2941.61"/>
    <n v="7025.6"/>
    <n v="17.04"/>
    <n v="6.95"/>
    <n v="725.71"/>
    <n v="639.49"/>
    <n v="391.46"/>
    <n v="400.41"/>
    <n v="65.739999999999995"/>
    <n v="2.73"/>
    <n v="2225.54"/>
    <n v="314.04000000000002"/>
    <n v="456.19"/>
    <n v="295.75"/>
    <n v="410.83"/>
    <n v="0"/>
    <n v="2.73"/>
    <n v="1479.56"/>
    <n v="3705.09"/>
    <n v="1065.99"/>
    <n v="9503.9599999999991"/>
    <n v="4685.5"/>
    <n v="2774.53"/>
    <n v="2970.44"/>
    <n v="650.51"/>
    <n v="13.27"/>
    <n v="20598.2"/>
    <n v="17614.5"/>
    <n v="6062.33"/>
    <n v="23676.83"/>
    <n v="16.32"/>
    <n v="4022.35"/>
    <n v="10074.780000000001"/>
    <n v="24.83"/>
    <s v="Ashland"/>
    <x v="1"/>
  </r>
  <r>
    <n v="644"/>
    <x v="0"/>
    <m/>
    <n v="4734"/>
    <n v="159"/>
    <n v="12197"/>
    <n v="6582.59"/>
    <n v="18779.59"/>
    <n v="17.61"/>
    <n v="7.19"/>
    <n v="2268.38"/>
    <n v="1857.49"/>
    <n v="1229.6199999999999"/>
    <n v="851.96"/>
    <n v="187.1"/>
    <n v="5.56"/>
    <n v="6400.11"/>
    <n v="304.7"/>
    <n v="1027.97"/>
    <n v="817.6"/>
    <n v="896.74"/>
    <n v="0"/>
    <n v="5.56"/>
    <n v="3052.57"/>
    <n v="9452.68"/>
    <n v="2150.27"/>
    <n v="31072.5"/>
    <n v="14691.18"/>
    <n v="8970.93"/>
    <n v="6541.14"/>
    <n v="2167.66"/>
    <n v="25.36"/>
    <n v="63468.78"/>
    <n v="56902.27"/>
    <n v="18808.91"/>
    <n v="75711.179999999993"/>
    <n v="15.99"/>
    <n v="3968.61"/>
    <n v="18390.09"/>
    <n v="24.96"/>
    <s v="Ashland"/>
    <x v="1"/>
  </r>
  <r>
    <n v="645"/>
    <x v="0"/>
    <m/>
    <n v="1315"/>
    <n v="185"/>
    <n v="3556.38"/>
    <n v="2554.48"/>
    <n v="6110.86"/>
    <n v="16.88"/>
    <n v="7.09"/>
    <n v="603.19000000000005"/>
    <n v="557.95000000000005"/>
    <n v="336.95"/>
    <n v="341.74"/>
    <n v="59.09"/>
    <n v="2.65"/>
    <n v="1901.56"/>
    <n v="367.11"/>
    <n v="331.16"/>
    <n v="254.21"/>
    <n v="339.51"/>
    <n v="0"/>
    <n v="2.65"/>
    <n v="1294.6500000000001"/>
    <n v="3196.21"/>
    <n v="952.48"/>
    <n v="7872.66"/>
    <n v="4262.32"/>
    <n v="2405.7199999999998"/>
    <n v="2562.9299999999998"/>
    <n v="534.64"/>
    <n v="13.82"/>
    <n v="17652.09"/>
    <n v="15075.34"/>
    <n v="5248.69"/>
    <n v="20324.03"/>
    <n v="15.46"/>
    <n v="4836.59"/>
    <n v="9701.9"/>
    <n v="26.14"/>
    <s v="Ashland"/>
    <x v="1"/>
  </r>
  <r>
    <n v="646"/>
    <x v="0"/>
    <m/>
    <n v="2862"/>
    <n v="513"/>
    <n v="7823.02"/>
    <n v="5640.08"/>
    <n v="13463.1"/>
    <n v="17.71"/>
    <n v="7.81"/>
    <n v="1279"/>
    <n v="1191.26"/>
    <n v="723.55"/>
    <n v="792.13"/>
    <n v="126.14"/>
    <n v="6.93"/>
    <n v="4119.01"/>
    <n v="795.74"/>
    <n v="712.06"/>
    <n v="543.85"/>
    <n v="776.02"/>
    <n v="0"/>
    <n v="6.94"/>
    <n v="2834.6"/>
    <n v="6953.62"/>
    <n v="2051.65"/>
    <n v="17902.439999999999"/>
    <n v="10600.67"/>
    <n v="5693.28"/>
    <n v="6480.13"/>
    <n v="1195.06"/>
    <n v="43.87"/>
    <n v="41915.449999999997"/>
    <n v="35391.440000000002"/>
    <n v="11627.63"/>
    <n v="47019.07"/>
    <n v="16.43"/>
    <n v="10975.03"/>
    <n v="22843.49"/>
    <n v="21.39"/>
    <s v="Ashland"/>
    <x v="1"/>
  </r>
  <r>
    <n v="647"/>
    <x v="0"/>
    <m/>
    <n v="1455"/>
    <n v="230"/>
    <n v="3922.04"/>
    <n v="2797.52"/>
    <n v="6719.56"/>
    <n v="16.850000000000001"/>
    <n v="7.24"/>
    <n v="643.16999999999996"/>
    <n v="595"/>
    <n v="361.17"/>
    <n v="387.32"/>
    <n v="62.65"/>
    <n v="3.15"/>
    <n v="2052.46"/>
    <n v="351.02"/>
    <n v="364.69"/>
    <n v="280.25"/>
    <n v="383.06"/>
    <n v="0"/>
    <n v="3.16"/>
    <n v="1382.17"/>
    <n v="3434.63"/>
    <n v="995.95"/>
    <n v="8856.33"/>
    <n v="4816.62"/>
    <n v="2683.43"/>
    <n v="2985.1"/>
    <n v="593.79"/>
    <n v="17.18"/>
    <n v="19952.45"/>
    <n v="16950.169999999998"/>
    <n v="5717.25"/>
    <n v="22667.41"/>
    <n v="15.58"/>
    <n v="4643.7"/>
    <n v="10111.1"/>
    <n v="20.190000000000001"/>
    <s v="Ashland"/>
    <x v="1"/>
  </r>
  <r>
    <n v="648"/>
    <x v="0"/>
    <m/>
    <n v="2087"/>
    <n v="292"/>
    <n v="5982.81"/>
    <n v="4960.5200000000004"/>
    <n v="10943.33"/>
    <n v="17.190000000000001"/>
    <n v="7.19"/>
    <n v="949.81"/>
    <n v="847.54"/>
    <n v="531.55999999999995"/>
    <n v="672.46"/>
    <n v="107.3"/>
    <n v="4.5199999999999996"/>
    <n v="3113.2"/>
    <n v="602.24"/>
    <n v="762.48"/>
    <n v="471.65"/>
    <n v="690.81"/>
    <n v="0"/>
    <n v="4.53"/>
    <n v="2531.6999999999998"/>
    <n v="5644.9"/>
    <n v="1836.37"/>
    <n v="12657.46"/>
    <n v="6975.07"/>
    <n v="3991.34"/>
    <n v="5316.35"/>
    <n v="1222.94"/>
    <n v="22.35"/>
    <n v="30185.53"/>
    <n v="24846.82"/>
    <n v="8290.43"/>
    <n v="33137.26"/>
    <n v="15.88"/>
    <n v="7709.27"/>
    <n v="18677.45"/>
    <n v="26.4"/>
    <s v="Ashland"/>
    <x v="1"/>
  </r>
  <r>
    <n v="649"/>
    <x v="0"/>
    <m/>
    <n v="5289"/>
    <n v="379"/>
    <n v="13843.64"/>
    <n v="8414.74"/>
    <n v="22258.38"/>
    <n v="17.12"/>
    <n v="7.29"/>
    <n v="2359.9499999999998"/>
    <n v="2055.0300000000002"/>
    <n v="1304.24"/>
    <n v="1076.96"/>
    <n v="265.3"/>
    <n v="8"/>
    <n v="7069.49"/>
    <n v="777.08"/>
    <n v="1161.24"/>
    <n v="912.11"/>
    <n v="1107.33"/>
    <n v="0"/>
    <n v="8.01"/>
    <n v="3965.78"/>
    <n v="11035.26"/>
    <n v="2850.44"/>
    <n v="31957.91"/>
    <n v="17720.96"/>
    <n v="9669.69"/>
    <n v="8551.4"/>
    <n v="3085.52"/>
    <n v="44.59"/>
    <n v="71030.070000000007"/>
    <n v="62434.080000000002"/>
    <n v="20866.349999999999"/>
    <n v="83300.42"/>
    <n v="15.75"/>
    <n v="9436.24"/>
    <n v="26747.599999999999"/>
    <n v="24.9"/>
    <s v="Ashland"/>
    <x v="1"/>
  </r>
  <r>
    <n v="650"/>
    <x v="0"/>
    <s v="and"/>
    <n v="782"/>
    <n v="310"/>
    <n v="2603.0700000000002"/>
    <n v="2978.03"/>
    <n v="5581.1"/>
    <n v="15.4"/>
    <n v="6.62"/>
    <n v="401.07"/>
    <n v="353.25"/>
    <n v="220.03"/>
    <n v="406.95"/>
    <n v="37.950000000000003"/>
    <n v="3.39"/>
    <n v="1422.65"/>
    <n v="412.28"/>
    <n v="588.92999999999995"/>
    <n v="223.36"/>
    <n v="395"/>
    <n v="0"/>
    <n v="3.39"/>
    <n v="1622.96"/>
    <n v="3045.61"/>
    <n v="1224.57"/>
    <n v="5410.83"/>
    <n v="2517.84"/>
    <n v="1574.36"/>
    <n v="2884.19"/>
    <n v="253.8"/>
    <n v="20.43"/>
    <n v="12661.45"/>
    <n v="9756.83"/>
    <n v="3379.58"/>
    <n v="13136.41"/>
    <n v="16.8"/>
    <n v="5094.46"/>
    <n v="10754.84"/>
    <n v="16.43"/>
    <s v="Cherryland"/>
    <x v="1"/>
  </r>
  <r>
    <n v="651"/>
    <x v="0"/>
    <s v="and"/>
    <n v="680"/>
    <n v="294"/>
    <n v="2332.4499999999998"/>
    <n v="2724.8"/>
    <n v="5057.25"/>
    <n v="15.64"/>
    <n v="6.77"/>
    <n v="346.66"/>
    <n v="314.45999999999998"/>
    <n v="191.85"/>
    <n v="374.36"/>
    <n v="32.29"/>
    <n v="3.12"/>
    <n v="1262.74"/>
    <n v="384.29"/>
    <n v="524.91"/>
    <n v="200.95"/>
    <n v="364.27"/>
    <n v="0"/>
    <n v="3.12"/>
    <n v="1477.55"/>
    <n v="2740.29"/>
    <n v="1110.1600000000001"/>
    <n v="4608.8999999999996"/>
    <n v="2325.91"/>
    <n v="1363.6"/>
    <n v="2663.93"/>
    <n v="203.19"/>
    <n v="18.61"/>
    <n v="11184.15"/>
    <n v="8501.6"/>
    <n v="2978.52"/>
    <n v="11480.12"/>
    <n v="16.88"/>
    <n v="4923.87"/>
    <n v="10282.77"/>
    <n v="16.75"/>
    <s v="Cherryland"/>
    <x v="1"/>
  </r>
  <r>
    <n v="652"/>
    <x v="0"/>
    <s v="and"/>
    <n v="1699"/>
    <n v="86"/>
    <n v="4187.8100000000004"/>
    <n v="2167.61"/>
    <n v="6355.42"/>
    <n v="17.57"/>
    <n v="7.4"/>
    <n v="788.82"/>
    <n v="707.24"/>
    <n v="425.63"/>
    <n v="284.39999999999998"/>
    <n v="91.24"/>
    <n v="2.0499999999999998"/>
    <n v="2299.38"/>
    <n v="186.08"/>
    <n v="309.77"/>
    <n v="255.55"/>
    <n v="291.02999999999997"/>
    <n v="0"/>
    <n v="2.0499999999999998"/>
    <n v="1044.48"/>
    <n v="3343.86"/>
    <n v="751.4"/>
    <n v="10719.81"/>
    <n v="5574.89"/>
    <n v="3188.42"/>
    <n v="2181.02"/>
    <n v="609.26"/>
    <n v="10.26"/>
    <n v="22283.66"/>
    <n v="20092.38"/>
    <n v="6783.65"/>
    <n v="26876.03"/>
    <n v="15.82"/>
    <n v="2316.5700000000002"/>
    <n v="7004.25"/>
    <n v="26.94"/>
    <s v="Cherryland"/>
    <x v="1"/>
  </r>
  <r>
    <n v="653"/>
    <x v="0"/>
    <s v="and"/>
    <n v="3708"/>
    <n v="342"/>
    <n v="9406.77"/>
    <n v="5577.97"/>
    <n v="14984.74"/>
    <n v="18.07"/>
    <n v="7.68"/>
    <n v="1730.12"/>
    <n v="1526.07"/>
    <n v="934.47"/>
    <n v="746.22"/>
    <n v="199.59"/>
    <n v="5.77"/>
    <n v="5142.24"/>
    <n v="737.87"/>
    <n v="739.5"/>
    <n v="590.09"/>
    <n v="747.47"/>
    <n v="0"/>
    <n v="5.77"/>
    <n v="2820.7"/>
    <n v="7962.94"/>
    <n v="2067.46"/>
    <n v="23320.75"/>
    <n v="12898.38"/>
    <n v="7253.18"/>
    <n v="6011.96"/>
    <n v="1350.23"/>
    <n v="33.22"/>
    <n v="50867.71"/>
    <n v="44822.53"/>
    <n v="14809.59"/>
    <n v="59632.13"/>
    <n v="16.079999999999998"/>
    <n v="9606.1299999999992"/>
    <n v="21439.65"/>
    <n v="28.09"/>
    <s v="Cherryland"/>
    <x v="1"/>
  </r>
  <r>
    <n v="654"/>
    <x v="0"/>
    <s v="and"/>
    <n v="4034"/>
    <n v="498"/>
    <n v="10335.94"/>
    <n v="6452.33"/>
    <n v="16788.27"/>
    <n v="18.16"/>
    <n v="7.75"/>
    <n v="1853.42"/>
    <n v="1604.99"/>
    <n v="995.85"/>
    <n v="860.91"/>
    <n v="213.02"/>
    <n v="7.43"/>
    <n v="5535.61"/>
    <n v="1042.3800000000001"/>
    <n v="765.78"/>
    <n v="631.89"/>
    <n v="846.32"/>
    <n v="0"/>
    <n v="7.5"/>
    <n v="3293.88"/>
    <n v="8829.49"/>
    <n v="2440.0500000000002"/>
    <n v="25255.24"/>
    <n v="13211.14"/>
    <n v="7624.33"/>
    <n v="6774.84"/>
    <n v="1227.6099999999999"/>
    <n v="47.04"/>
    <n v="54140.2"/>
    <n v="47318.31"/>
    <n v="15672.71"/>
    <n v="62991.02"/>
    <n v="15.62"/>
    <n v="13674.6"/>
    <n v="26314.3"/>
    <n v="27.46"/>
    <s v="Cherryland"/>
    <x v="1"/>
  </r>
  <r>
    <n v="655"/>
    <x v="0"/>
    <m/>
    <n v="4604"/>
    <n v="932"/>
    <n v="13173"/>
    <n v="9150.4"/>
    <n v="22323.4"/>
    <n v="20.010000000000002"/>
    <n v="8.42"/>
    <n v="2601.1799999999998"/>
    <n v="2011.33"/>
    <n v="1249.78"/>
    <n v="1332.79"/>
    <n v="225.88"/>
    <n v="11.17"/>
    <n v="7432.12"/>
    <n v="1588.42"/>
    <n v="1067.31"/>
    <n v="931.11"/>
    <n v="1284.6500000000001"/>
    <n v="0"/>
    <n v="11.25"/>
    <n v="4882.74"/>
    <n v="12314.86"/>
    <n v="3586.83"/>
    <n v="36872.400000000001"/>
    <n v="18308.63"/>
    <n v="10602.88"/>
    <n v="11569.95"/>
    <n v="1484.47"/>
    <n v="64.37"/>
    <n v="78902.720000000001"/>
    <n v="67268.39"/>
    <n v="21510.2"/>
    <n v="88778.59"/>
    <n v="19.28"/>
    <n v="22449.32"/>
    <n v="43380.09"/>
    <n v="24.09"/>
    <s v="Hayward"/>
    <x v="1"/>
  </r>
  <r>
    <n v="656"/>
    <x v="0"/>
    <m/>
    <n v="1067"/>
    <n v="245"/>
    <n v="3356.18"/>
    <n v="2596.13"/>
    <n v="5952.31"/>
    <n v="17.600000000000001"/>
    <n v="7.33"/>
    <n v="696.92"/>
    <n v="535.94000000000005"/>
    <n v="333.37"/>
    <n v="390.18"/>
    <n v="40.6"/>
    <n v="2.87"/>
    <n v="1999.87"/>
    <n v="395.23"/>
    <n v="355.4"/>
    <n v="288.32"/>
    <n v="378.38"/>
    <n v="0"/>
    <n v="2.87"/>
    <n v="1420.22"/>
    <n v="3420.09"/>
    <n v="1038.96"/>
    <n v="9581.3799999999992"/>
    <n v="4011.23"/>
    <n v="2453.83"/>
    <n v="2851.65"/>
    <n v="223.37"/>
    <n v="12.96"/>
    <n v="19134.419999999998"/>
    <n v="16269.81"/>
    <n v="5381.47"/>
    <n v="21651.279999999999"/>
    <n v="20.29"/>
    <n v="4769.93"/>
    <n v="10292.65"/>
    <n v="19.47"/>
    <s v="Hayward"/>
    <x v="1"/>
  </r>
  <r>
    <n v="657"/>
    <x v="0"/>
    <m/>
    <n v="201"/>
    <n v="54"/>
    <n v="589.85"/>
    <n v="456.57"/>
    <n v="1046.42"/>
    <n v="18.059999999999999"/>
    <n v="6.86"/>
    <n v="103.06"/>
    <n v="96.79"/>
    <n v="56.81"/>
    <n v="63.73"/>
    <n v="8.64"/>
    <n v="0.63"/>
    <n v="329.65"/>
    <n v="82.73"/>
    <n v="53.58"/>
    <n v="43.19"/>
    <n v="59.33"/>
    <n v="0"/>
    <n v="0.63"/>
    <n v="239.46"/>
    <n v="569.1"/>
    <n v="179.5"/>
    <n v="1391.83"/>
    <n v="666.33"/>
    <n v="392.85"/>
    <n v="423.13"/>
    <n v="43.26"/>
    <n v="2.65"/>
    <n v="2920.05"/>
    <n v="2494.27"/>
    <n v="884.43"/>
    <n v="3378.7"/>
    <n v="16.809999999999999"/>
    <n v="1008.2"/>
    <n v="1750.05"/>
    <n v="18.670000000000002"/>
    <s v="Hayward"/>
    <x v="1"/>
  </r>
  <r>
    <n v="658"/>
    <x v="0"/>
    <m/>
    <n v="348"/>
    <n v="135"/>
    <n v="1150.0999999999999"/>
    <n v="1221.29"/>
    <n v="2371.39"/>
    <n v="16.91"/>
    <n v="6.48"/>
    <n v="163.69"/>
    <n v="141.69"/>
    <n v="92.84"/>
    <n v="191.24"/>
    <n v="13.14"/>
    <n v="1.43"/>
    <n v="604.03"/>
    <n v="150.43"/>
    <n v="184.98"/>
    <n v="114.66"/>
    <n v="186.67"/>
    <n v="0"/>
    <n v="1.43"/>
    <n v="638.17999999999995"/>
    <n v="1242.2"/>
    <n v="450.07"/>
    <n v="2245.81"/>
    <n v="1015.79"/>
    <n v="629.22"/>
    <n v="1301.17"/>
    <n v="66.19"/>
    <n v="6.27"/>
    <n v="5264.46"/>
    <n v="3957.02"/>
    <n v="1379.44"/>
    <n v="5336.46"/>
    <n v="15.33"/>
    <n v="1889.9"/>
    <n v="4282.78"/>
    <n v="14"/>
    <s v="Hayward"/>
    <x v="1"/>
  </r>
  <r>
    <n v="659"/>
    <x v="0"/>
    <m/>
    <n v="331"/>
    <n v="248"/>
    <n v="1335.89"/>
    <n v="1963.14"/>
    <n v="3299.03"/>
    <n v="16.32"/>
    <n v="6.2"/>
    <n v="153.82"/>
    <n v="134.26"/>
    <n v="87.49"/>
    <n v="286.99"/>
    <n v="12.56"/>
    <n v="2.2999999999999998"/>
    <n v="677.41"/>
    <n v="249.01"/>
    <n v="354.65"/>
    <n v="145.1"/>
    <n v="275.29000000000002"/>
    <n v="0"/>
    <n v="2.2999999999999998"/>
    <n v="1026.3499999999999"/>
    <n v="1703.76"/>
    <n v="748.76"/>
    <n v="2088.48"/>
    <n v="948.62"/>
    <n v="586.15"/>
    <n v="1940.37"/>
    <n v="60.96"/>
    <n v="12.08"/>
    <n v="5636.64"/>
    <n v="3684.19"/>
    <n v="1301.68"/>
    <n v="4985.88"/>
    <n v="15.06"/>
    <n v="3101.5"/>
    <n v="6703.14"/>
    <n v="12.51"/>
    <s v="Hayward"/>
    <x v="1"/>
  </r>
  <r>
    <n v="660"/>
    <x v="0"/>
    <m/>
    <n v="596"/>
    <n v="371"/>
    <n v="2251.2600000000002"/>
    <n v="3163.28"/>
    <n v="5414.54"/>
    <n v="16.46"/>
    <n v="6.25"/>
    <n v="279.07"/>
    <n v="235.56"/>
    <n v="156.07"/>
    <n v="452.32"/>
    <n v="21.54"/>
    <n v="3.61"/>
    <n v="1148.17"/>
    <n v="377.6"/>
    <n v="595.77"/>
    <n v="241.97"/>
    <n v="437.53"/>
    <n v="0"/>
    <n v="3.61"/>
    <n v="1656.48"/>
    <n v="2804.65"/>
    <n v="1215.3399999999999"/>
    <n v="3878.88"/>
    <n v="1726.77"/>
    <n v="1065.3599999999999"/>
    <n v="3036.94"/>
    <n v="105.57"/>
    <n v="18.05"/>
    <n v="9831.58"/>
    <n v="6776.59"/>
    <n v="2326.5300000000002"/>
    <n v="9103.11"/>
    <n v="15.27"/>
    <n v="4740.2"/>
    <n v="10734.42"/>
    <n v="12.78"/>
    <s v="Hayward"/>
    <x v="1"/>
  </r>
  <r>
    <n v="661"/>
    <x v="0"/>
    <m/>
    <n v="323"/>
    <n v="208"/>
    <n v="1246.1099999999999"/>
    <n v="1765.23"/>
    <n v="3011.34"/>
    <n v="16.54"/>
    <n v="6.25"/>
    <n v="157.88"/>
    <n v="132.27000000000001"/>
    <n v="87.05"/>
    <n v="253.37"/>
    <n v="12.01"/>
    <n v="2.08"/>
    <n v="644.65"/>
    <n v="218.82"/>
    <n v="335.76"/>
    <n v="130.72999999999999"/>
    <n v="247.61"/>
    <n v="0"/>
    <n v="2.08"/>
    <n v="935.01"/>
    <n v="1579.66"/>
    <n v="685.32"/>
    <n v="2097.96"/>
    <n v="951.89"/>
    <n v="609.27"/>
    <n v="1756.15"/>
    <n v="55.52"/>
    <n v="10.93"/>
    <n v="5481.7"/>
    <n v="3714.63"/>
    <n v="1299.46"/>
    <n v="5014.09"/>
    <n v="15.52"/>
    <n v="2743.68"/>
    <n v="6118.62"/>
    <n v="13.19"/>
    <s v="Hayward"/>
    <x v="1"/>
  </r>
  <r>
    <n v="662"/>
    <x v="0"/>
    <m/>
    <n v="128"/>
    <n v="146"/>
    <n v="543.20000000000005"/>
    <n v="791.18"/>
    <n v="1334.38"/>
    <n v="16.510000000000002"/>
    <n v="6.39"/>
    <n v="48.46"/>
    <n v="51.8"/>
    <n v="32.68"/>
    <n v="114.04"/>
    <n v="4.9800000000000004"/>
    <n v="1.31"/>
    <n v="253.28"/>
    <n v="154.34"/>
    <n v="107.33"/>
    <n v="44.21"/>
    <n v="102.89"/>
    <n v="0"/>
    <n v="1.31"/>
    <n v="410.08"/>
    <n v="663.36"/>
    <n v="305.89"/>
    <n v="617.07000000000005"/>
    <n v="348.64"/>
    <n v="207.71"/>
    <n v="756.03"/>
    <n v="22.96"/>
    <n v="7.37"/>
    <n v="1959.77"/>
    <n v="1196.3699999999999"/>
    <n v="462.99"/>
    <n v="1659.35"/>
    <n v="12.96"/>
    <n v="1886.53"/>
    <n v="3035.02"/>
    <n v="12.92"/>
    <s v="Hayward"/>
    <x v="1"/>
  </r>
  <r>
    <n v="663"/>
    <x v="0"/>
    <m/>
    <n v="383"/>
    <n v="136"/>
    <n v="1230.55"/>
    <n v="1284"/>
    <n v="2514.5500000000002"/>
    <n v="17.579999999999998"/>
    <n v="6.62"/>
    <n v="180.22"/>
    <n v="154.87"/>
    <n v="102.07"/>
    <n v="199.06"/>
    <n v="14.11"/>
    <n v="1.48"/>
    <n v="651.80999999999995"/>
    <n v="160.41"/>
    <n v="194.26"/>
    <n v="122.86"/>
    <n v="195.39"/>
    <n v="0"/>
    <n v="1.48"/>
    <n v="674.39"/>
    <n v="1326.2"/>
    <n v="477.53"/>
    <n v="2419.83"/>
    <n v="1165.3900000000001"/>
    <n v="721.34"/>
    <n v="1410.81"/>
    <n v="66.95"/>
    <n v="6.52"/>
    <n v="5790.83"/>
    <n v="4373.51"/>
    <n v="1516.51"/>
    <n v="5890.01"/>
    <n v="15.38"/>
    <n v="2009.85"/>
    <n v="4625.12"/>
    <n v="14.78"/>
    <s v="Hayward"/>
    <x v="1"/>
  </r>
  <r>
    <n v="664"/>
    <x v="0"/>
    <m/>
    <n v="271"/>
    <n v="238"/>
    <n v="1175.51"/>
    <n v="1789.96"/>
    <n v="2965.47"/>
    <n v="16.62"/>
    <n v="6.3"/>
    <n v="130.11000000000001"/>
    <n v="112.59"/>
    <n v="73.319999999999993"/>
    <n v="269.83"/>
    <n v="10.07"/>
    <n v="2.16"/>
    <n v="598.09"/>
    <n v="236.77"/>
    <n v="320.83999999999997"/>
    <n v="130.76"/>
    <n v="260.87"/>
    <n v="0"/>
    <n v="2.17"/>
    <n v="951.4"/>
    <n v="1549.49"/>
    <n v="688.36"/>
    <n v="1724.03"/>
    <n v="796.88"/>
    <n v="498.04"/>
    <n v="1845.64"/>
    <n v="46.46"/>
    <n v="11.34"/>
    <n v="4922.3999999999996"/>
    <n v="3065.42"/>
    <n v="1088.0999999999999"/>
    <n v="4153.5200000000004"/>
    <n v="15.33"/>
    <n v="3035.8"/>
    <n v="6507.97"/>
    <n v="12.76"/>
    <s v="Hayward"/>
    <x v="1"/>
  </r>
  <r>
    <n v="665"/>
    <x v="0"/>
    <m/>
    <n v="269"/>
    <n v="310"/>
    <n v="1457.83"/>
    <n v="2714.5"/>
    <n v="4172.33"/>
    <n v="15.96"/>
    <n v="6"/>
    <n v="132.02000000000001"/>
    <n v="111.85"/>
    <n v="73.650000000000006"/>
    <n v="423.83"/>
    <n v="10.39"/>
    <n v="2.9"/>
    <n v="754.64"/>
    <n v="329.51"/>
    <n v="528.17999999999995"/>
    <n v="203.42"/>
    <n v="421.07"/>
    <n v="0"/>
    <n v="2.9"/>
    <n v="1485.08"/>
    <n v="2239.73"/>
    <n v="1061.1099999999999"/>
    <n v="1782.55"/>
    <n v="827"/>
    <n v="514.04"/>
    <n v="2951.67"/>
    <n v="50.25"/>
    <n v="13.41"/>
    <n v="6138.91"/>
    <n v="3173.84"/>
    <n v="1108.18"/>
    <n v="4282.0200000000004"/>
    <n v="15.92"/>
    <n v="4164.32"/>
    <n v="9711.84"/>
    <n v="13.43"/>
    <s v="Hayward"/>
    <x v="1"/>
  </r>
  <r>
    <n v="666"/>
    <x v="0"/>
    <m/>
    <n v="1343"/>
    <n v="277"/>
    <n v="3881.13"/>
    <n v="3516.5"/>
    <n v="7397.63"/>
    <n v="17.53"/>
    <n v="6.72"/>
    <n v="643.27"/>
    <n v="518.98"/>
    <n v="354.28"/>
    <n v="516.05999999999995"/>
    <n v="51.04"/>
    <n v="3.72"/>
    <n v="2087.34"/>
    <n v="404.82"/>
    <n v="549.83000000000004"/>
    <n v="374.69"/>
    <n v="517.38"/>
    <n v="0"/>
    <n v="3.72"/>
    <n v="1850.43"/>
    <n v="3937.77"/>
    <n v="1329.33"/>
    <n v="9071.9599999999991"/>
    <n v="3825.32"/>
    <n v="2444.6799999999998"/>
    <n v="3549.94"/>
    <n v="282.17"/>
    <n v="17.489999999999998"/>
    <n v="19191.560000000001"/>
    <n v="15624.13"/>
    <n v="5289.58"/>
    <n v="20913.7"/>
    <n v="15.57"/>
    <n v="5066.7"/>
    <n v="12209.09"/>
    <n v="18.29"/>
    <s v="Hayward"/>
    <x v="1"/>
  </r>
  <r>
    <n v="667"/>
    <x v="0"/>
    <m/>
    <n v="1908"/>
    <n v="335"/>
    <n v="5524.05"/>
    <n v="5224.8999999999996"/>
    <n v="10748.95"/>
    <n v="17.29"/>
    <n v="6.67"/>
    <n v="910.49"/>
    <n v="677.46"/>
    <n v="493.88"/>
    <n v="761.05"/>
    <n v="60.07"/>
    <n v="5"/>
    <n v="2907.95"/>
    <n v="488.7"/>
    <n v="893.32"/>
    <n v="566.52"/>
    <n v="788.41"/>
    <n v="0"/>
    <n v="5"/>
    <n v="2741.95"/>
    <n v="5649.89"/>
    <n v="1948.54"/>
    <n v="12982.41"/>
    <n v="5307.83"/>
    <n v="3435.88"/>
    <n v="5278.66"/>
    <n v="331.82"/>
    <n v="22.08"/>
    <n v="27358.69"/>
    <n v="22057.94"/>
    <n v="7247.82"/>
    <n v="29305.759999999998"/>
    <n v="15.36"/>
    <n v="6250.51"/>
    <n v="17596.919999999998"/>
    <n v="18.66"/>
    <s v="Hayward"/>
    <x v="1"/>
  </r>
  <r>
    <n v="668"/>
    <x v="0"/>
    <m/>
    <n v="601"/>
    <n v="107"/>
    <n v="1630.08"/>
    <n v="1260.46"/>
    <n v="2890.54"/>
    <n v="17.899999999999999"/>
    <n v="6.75"/>
    <n v="284.19"/>
    <n v="220.04"/>
    <n v="155.19999999999999"/>
    <n v="187.75"/>
    <n v="20.47"/>
    <n v="1.37"/>
    <n v="869.02"/>
    <n v="148.51"/>
    <n v="173.6"/>
    <n v="144.9"/>
    <n v="182.72"/>
    <n v="0"/>
    <n v="1.37"/>
    <n v="651.09"/>
    <n v="1520.11"/>
    <n v="467"/>
    <n v="3895.69"/>
    <n v="1664.24"/>
    <n v="1079.5899999999999"/>
    <n v="1310.95"/>
    <n v="101.42"/>
    <n v="5.58"/>
    <n v="8057.47"/>
    <n v="6740.94"/>
    <n v="2305.0500000000002"/>
    <n v="9045.99"/>
    <n v="15.05"/>
    <n v="1816.67"/>
    <n v="4289.93"/>
    <n v="16.98"/>
    <s v="Hayward"/>
    <x v="1"/>
  </r>
  <r>
    <n v="669"/>
    <x v="0"/>
    <m/>
    <n v="1693"/>
    <n v="536"/>
    <n v="5307.1"/>
    <n v="5333.81"/>
    <n v="10640.91"/>
    <n v="17.510000000000002"/>
    <n v="6.7"/>
    <n v="825.12"/>
    <n v="665.29"/>
    <n v="450.84"/>
    <n v="824.77"/>
    <n v="62.2"/>
    <n v="6.22"/>
    <n v="2834.45"/>
    <n v="631.98"/>
    <n v="829.4"/>
    <n v="529.20000000000005"/>
    <n v="814.14"/>
    <n v="0"/>
    <n v="6.22"/>
    <n v="2810.94"/>
    <n v="5645.39"/>
    <n v="1990.58"/>
    <n v="11580.14"/>
    <n v="4999.71"/>
    <n v="3200.17"/>
    <n v="5775.35"/>
    <n v="341.72"/>
    <n v="32.14"/>
    <n v="25929.21"/>
    <n v="20121.73"/>
    <n v="6829.52"/>
    <n v="26951.25"/>
    <n v="15.92"/>
    <n v="8010.47"/>
    <n v="18854.400000000001"/>
    <n v="14.94"/>
    <s v="Hayward"/>
    <x v="1"/>
  </r>
  <r>
    <n v="670"/>
    <x v="0"/>
    <m/>
    <n v="265"/>
    <n v="107"/>
    <n v="832.22"/>
    <n v="764.08"/>
    <n v="1596.3"/>
    <n v="17.329999999999998"/>
    <n v="6.6"/>
    <n v="130.71"/>
    <n v="111.99"/>
    <n v="72.53"/>
    <n v="121.14"/>
    <n v="10.9"/>
    <n v="0.99"/>
    <n v="448.26"/>
    <n v="134.74"/>
    <n v="86.62"/>
    <n v="73.56"/>
    <n v="111.71"/>
    <n v="0"/>
    <n v="0.99"/>
    <n v="407.62"/>
    <n v="855.89"/>
    <n v="294.93"/>
    <n v="1759.09"/>
    <n v="773.78"/>
    <n v="484.06"/>
    <n v="805.42"/>
    <n v="56.06"/>
    <n v="4.1399999999999997"/>
    <n v="3882.56"/>
    <n v="3072.99"/>
    <n v="1094.0899999999999"/>
    <n v="4167.08"/>
    <n v="15.72"/>
    <n v="1630.36"/>
    <n v="2945.38"/>
    <n v="15.24"/>
    <s v="Hayward"/>
    <x v="1"/>
  </r>
  <r>
    <n v="671"/>
    <x v="0"/>
    <m/>
    <n v="34"/>
    <n v="216"/>
    <n v="598.54999999999995"/>
    <n v="1590.89"/>
    <n v="2189.44"/>
    <n v="15.08"/>
    <n v="5.68"/>
    <n v="6.95"/>
    <n v="9.3699999999999992"/>
    <n v="5.72"/>
    <n v="259"/>
    <n v="1.62"/>
    <n v="1.82"/>
    <n v="284.48"/>
    <n v="238.6"/>
    <n v="275.04000000000002"/>
    <n v="107.17"/>
    <n v="256.38"/>
    <n v="0"/>
    <n v="1.82"/>
    <n v="879.01"/>
    <n v="1163.49"/>
    <n v="620.80999999999995"/>
    <n v="77.94"/>
    <n v="51.11"/>
    <n v="27.55"/>
    <n v="1695.36"/>
    <n v="6.87"/>
    <n v="8.02"/>
    <n v="1866.84"/>
    <n v="163.47"/>
    <n v="74.34"/>
    <n v="237.81"/>
    <n v="6.99"/>
    <n v="2987.58"/>
    <n v="6023.75"/>
    <n v="13.83"/>
    <s v="Hayward"/>
    <x v="1"/>
  </r>
  <r>
    <n v="672"/>
    <x v="0"/>
    <m/>
    <n v="222"/>
    <n v="144"/>
    <n v="839.66"/>
    <n v="1198.1600000000001"/>
    <n v="2037.82"/>
    <n v="16.22"/>
    <n v="6.03"/>
    <n v="100.77"/>
    <n v="90.06"/>
    <n v="58.1"/>
    <n v="174.41"/>
    <n v="8.39"/>
    <n v="1.35"/>
    <n v="433.08"/>
    <n v="147.34"/>
    <n v="227.61"/>
    <n v="91.34"/>
    <n v="168"/>
    <n v="0"/>
    <n v="1.35"/>
    <n v="635.65"/>
    <n v="1068.73"/>
    <n v="466.29"/>
    <n v="1347.45"/>
    <n v="625.5"/>
    <n v="382.65"/>
    <n v="1169.5899999999999"/>
    <n v="39.79"/>
    <n v="5.87"/>
    <n v="3570.85"/>
    <n v="2395.39"/>
    <n v="862.06"/>
    <n v="3257.45"/>
    <n v="14.67"/>
    <n v="1825.84"/>
    <n v="4106.07"/>
    <n v="12.68"/>
    <s v="Hayward"/>
    <x v="1"/>
  </r>
  <r>
    <n v="673"/>
    <x v="0"/>
    <m/>
    <n v="32"/>
    <n v="130"/>
    <n v="322.51"/>
    <n v="773.89"/>
    <n v="1096.4000000000001"/>
    <n v="15.77"/>
    <n v="6.02"/>
    <n v="5.95"/>
    <n v="9.83"/>
    <n v="6.1"/>
    <n v="123.07"/>
    <n v="1.59"/>
    <n v="1.02"/>
    <n v="147.56"/>
    <n v="154.22"/>
    <n v="113.22"/>
    <n v="46.35"/>
    <n v="115.66"/>
    <n v="0"/>
    <n v="1.01"/>
    <n v="430.47"/>
    <n v="578.02"/>
    <n v="313.79000000000002"/>
    <n v="67.290000000000006"/>
    <n v="56.34"/>
    <n v="29.72"/>
    <n v="811.8"/>
    <n v="6.97"/>
    <n v="4.5199999999999996"/>
    <n v="976.64"/>
    <n v="160.31"/>
    <n v="75.45"/>
    <n v="235.76"/>
    <n v="7.37"/>
    <n v="1909.48"/>
    <n v="3230.11"/>
    <n v="14.69"/>
    <s v="Hayward"/>
    <x v="1"/>
  </r>
  <r>
    <n v="674"/>
    <x v="0"/>
    <m/>
    <n v="736"/>
    <n v="169"/>
    <n v="2159.19"/>
    <n v="1822.38"/>
    <n v="3981.57"/>
    <n v="16.5"/>
    <n v="6.99"/>
    <n v="366.83"/>
    <n v="317.77"/>
    <n v="200.86"/>
    <n v="269.47000000000003"/>
    <n v="35.03"/>
    <n v="2.1"/>
    <n v="1192.07"/>
    <n v="264.68"/>
    <n v="264.85000000000002"/>
    <n v="176.8"/>
    <n v="267.10000000000002"/>
    <n v="0"/>
    <n v="2.11"/>
    <n v="975.54"/>
    <n v="2167.6"/>
    <n v="706.33"/>
    <n v="4999.6099999999997"/>
    <n v="2313.17"/>
    <n v="1451.34"/>
    <n v="1927.77"/>
    <n v="203.98"/>
    <n v="10.91"/>
    <n v="10906.78"/>
    <n v="8968.1"/>
    <n v="3060.35"/>
    <n v="12028.46"/>
    <n v="16.34"/>
    <n v="3339.03"/>
    <n v="6986.73"/>
    <n v="19.760000000000002"/>
    <s v="Hayward"/>
    <x v="1"/>
  </r>
  <r>
    <n v="675"/>
    <x v="0"/>
    <s v="and"/>
    <n v="1419"/>
    <n v="120"/>
    <n v="3766.9"/>
    <n v="2483.3000000000002"/>
    <n v="6250.2"/>
    <n v="16.66"/>
    <n v="6.93"/>
    <n v="703.83"/>
    <n v="620.23"/>
    <n v="388.34"/>
    <n v="341.46"/>
    <n v="67.239999999999995"/>
    <n v="2.4"/>
    <n v="2123.4899999999998"/>
    <n v="251.18"/>
    <n v="377.6"/>
    <n v="288.27999999999997"/>
    <n v="349.55"/>
    <n v="0"/>
    <n v="2.4"/>
    <n v="1269.01"/>
    <n v="3392.5"/>
    <n v="917.06"/>
    <n v="9447.16"/>
    <n v="4430.8100000000004"/>
    <n v="2744.05"/>
    <n v="2433.2800000000002"/>
    <n v="371.78"/>
    <n v="11.31"/>
    <n v="19438.38"/>
    <n v="16993.8"/>
    <n v="5914.82"/>
    <n v="22908.63"/>
    <n v="16.14"/>
    <n v="3207.65"/>
    <n v="8334.99"/>
    <n v="26.73"/>
    <s v="Hayward"/>
    <x v="1"/>
  </r>
  <r>
    <n v="676"/>
    <x v="0"/>
    <m/>
    <n v="687"/>
    <n v="234"/>
    <n v="2182.9499999999998"/>
    <n v="2045.45"/>
    <n v="4228.3999999999996"/>
    <n v="16.239999999999998"/>
    <n v="6.86"/>
    <n v="342.9"/>
    <n v="301.14999999999998"/>
    <n v="188.62"/>
    <n v="316.11"/>
    <n v="33.090000000000003"/>
    <n v="2.61"/>
    <n v="1184.47"/>
    <n v="303.97000000000003"/>
    <n v="290.51"/>
    <n v="182.51"/>
    <n v="308.11"/>
    <n v="0"/>
    <n v="2.61"/>
    <n v="1087.7"/>
    <n v="2272.17"/>
    <n v="776.99"/>
    <n v="4596.21"/>
    <n v="2159.67"/>
    <n v="1353.7"/>
    <n v="2233.37"/>
    <n v="186.08"/>
    <n v="13.38"/>
    <n v="10542.42"/>
    <n v="8295.66"/>
    <n v="2873.22"/>
    <n v="11168.88"/>
    <n v="16.260000000000002"/>
    <n v="3886.87"/>
    <n v="7906.36"/>
    <n v="16.61"/>
    <s v="Hayward"/>
    <x v="1"/>
  </r>
  <r>
    <n v="677"/>
    <x v="0"/>
    <m/>
    <n v="30"/>
    <n v="71"/>
    <n v="184.03"/>
    <n v="318.07"/>
    <n v="502.1"/>
    <n v="16.989999999999998"/>
    <n v="7.53"/>
    <n v="16.77"/>
    <n v="13.55"/>
    <n v="6.96"/>
    <n v="38.92"/>
    <n v="1.77"/>
    <n v="0.66"/>
    <n v="78.63"/>
    <n v="98.25"/>
    <n v="33.79"/>
    <n v="11.28"/>
    <n v="35.49"/>
    <n v="0"/>
    <n v="0.66"/>
    <n v="179.47"/>
    <n v="258.10000000000002"/>
    <n v="143.32"/>
    <n v="183.72"/>
    <n v="99.8"/>
    <n v="44.98"/>
    <n v="272.68"/>
    <n v="8.36"/>
    <n v="4.62"/>
    <n v="614.16"/>
    <n v="336.87"/>
    <n v="129.27000000000001"/>
    <n v="466.14"/>
    <n v="15.54"/>
    <n v="1207.3900000000001"/>
    <n v="1616.92"/>
    <n v="17.010000000000002"/>
    <s v="Hayward"/>
    <x v="1"/>
  </r>
  <r>
    <n v="678"/>
    <x v="0"/>
    <m/>
    <n v="5336"/>
    <n v="573"/>
    <n v="13577.45"/>
    <n v="8123.11"/>
    <n v="21700.560000000001"/>
    <n v="18.68"/>
    <n v="7.93"/>
    <n v="2346.16"/>
    <n v="2051.23"/>
    <n v="1169.92"/>
    <n v="1044.76"/>
    <n v="250.94"/>
    <n v="8.8800000000000008"/>
    <n v="6871.89"/>
    <n v="1153.42"/>
    <n v="987.8"/>
    <n v="756.08"/>
    <n v="1038.1600000000001"/>
    <n v="0"/>
    <n v="8.9600000000000009"/>
    <n v="3944.41"/>
    <n v="10816.3"/>
    <n v="2897.3"/>
    <n v="31775.56"/>
    <n v="18774.87"/>
    <n v="9899.01"/>
    <n v="8902.83"/>
    <n v="821.7"/>
    <n v="58.61"/>
    <n v="70232.59"/>
    <n v="61271.14"/>
    <n v="19976.900000000001"/>
    <n v="81248.039999999994"/>
    <n v="15.23"/>
    <n v="14835.54"/>
    <n v="31467.48"/>
    <n v="25.89"/>
    <s v="Hayward"/>
    <x v="1"/>
  </r>
  <r>
    <n v="679"/>
    <x v="0"/>
    <m/>
    <n v="1979"/>
    <n v="100"/>
    <n v="4897.47"/>
    <n v="2499.4899999999998"/>
    <n v="7396.96"/>
    <n v="16.96"/>
    <n v="6.82"/>
    <n v="900.59"/>
    <n v="757.18"/>
    <n v="441.71"/>
    <n v="310.08999999999997"/>
    <n v="85.18"/>
    <n v="2.27"/>
    <n v="2497.02"/>
    <n v="210.46"/>
    <n v="348.96"/>
    <n v="272.52999999999997"/>
    <n v="316.95"/>
    <n v="0"/>
    <n v="2.27"/>
    <n v="1151.1500000000001"/>
    <n v="3648.17"/>
    <n v="831.94"/>
    <n v="11132.14"/>
    <n v="5018.25"/>
    <n v="3385.87"/>
    <n v="2313.73"/>
    <n v="254.86"/>
    <n v="11.25"/>
    <n v="22116.11"/>
    <n v="19791.13"/>
    <n v="7129.16"/>
    <n v="26920.29"/>
    <n v="13.6"/>
    <n v="2634.33"/>
    <n v="7949.88"/>
    <n v="26.34"/>
    <s v="Hayward"/>
    <x v="1"/>
  </r>
  <r>
    <n v="680"/>
    <x v="0"/>
    <m/>
    <n v="2757"/>
    <n v="1172"/>
    <n v="8775.02"/>
    <n v="7680.19"/>
    <n v="16455.21"/>
    <n v="21.83"/>
    <n v="7.94"/>
    <n v="1528.8"/>
    <n v="1141.51"/>
    <n v="669.27"/>
    <n v="1060.0899999999999"/>
    <n v="126.99"/>
    <n v="11.3"/>
    <n v="4537.96"/>
    <n v="1495.82"/>
    <n v="1102.1600000000001"/>
    <n v="488.21"/>
    <n v="944.61"/>
    <n v="0"/>
    <n v="11.38"/>
    <n v="4042.17"/>
    <n v="8580.1299999999992"/>
    <n v="3086.18"/>
    <n v="20737.41"/>
    <n v="9329.81"/>
    <n v="5521.89"/>
    <n v="8637.11"/>
    <n v="543.23"/>
    <n v="84.53"/>
    <n v="44853.97"/>
    <n v="36132.33"/>
    <n v="11552.8"/>
    <n v="47685.13"/>
    <n v="17.3"/>
    <n v="19142.07"/>
    <n v="33575.67"/>
    <n v="16.329999999999998"/>
    <s v="Hayward"/>
    <x v="1"/>
  </r>
  <r>
    <n v="681"/>
    <x v="0"/>
    <m/>
    <n v="351"/>
    <n v="41"/>
    <n v="926.83"/>
    <n v="555.26"/>
    <n v="1482.09"/>
    <n v="17.28"/>
    <n v="6.91"/>
    <n v="168.11"/>
    <n v="144.41"/>
    <n v="85.61"/>
    <n v="69.86"/>
    <n v="19.03"/>
    <n v="0.6"/>
    <n v="487.62"/>
    <n v="81.88"/>
    <n v="68.98"/>
    <n v="53.41"/>
    <n v="69.430000000000007"/>
    <n v="0"/>
    <n v="0.6"/>
    <n v="274.29000000000002"/>
    <n v="761.91"/>
    <n v="204.26"/>
    <n v="2164.87"/>
    <n v="1047.82"/>
    <n v="625.89"/>
    <n v="479.81"/>
    <n v="84.6"/>
    <n v="2.4700000000000002"/>
    <n v="4405.46"/>
    <n v="3923.18"/>
    <n v="1375.11"/>
    <n v="5298.3"/>
    <n v="15.09"/>
    <n v="972.17"/>
    <n v="1943.82"/>
    <n v="23.71"/>
    <s v="Hayward"/>
    <x v="1"/>
  </r>
  <r>
    <n v="682"/>
    <x v="0"/>
    <m/>
    <n v="651"/>
    <n v="75"/>
    <n v="1662.23"/>
    <n v="1016.5"/>
    <n v="2678.73"/>
    <n v="17.63"/>
    <n v="7.11"/>
    <n v="281.38"/>
    <n v="235.4"/>
    <n v="145.86000000000001"/>
    <n v="127.77"/>
    <n v="32.950000000000003"/>
    <n v="1.1299999999999999"/>
    <n v="824.49"/>
    <n v="140.19999999999999"/>
    <n v="122.2"/>
    <n v="97.95"/>
    <n v="126.43"/>
    <n v="0"/>
    <n v="1.1399999999999999"/>
    <n v="487.92"/>
    <n v="1312.41"/>
    <n v="360.35"/>
    <n v="3729.76"/>
    <n v="1791.36"/>
    <n v="1067.5999999999999"/>
    <n v="923.51"/>
    <n v="161.43"/>
    <n v="6.28"/>
    <n v="7679.94"/>
    <n v="6750.14"/>
    <n v="2290.21"/>
    <n v="9040.36"/>
    <n v="13.89"/>
    <n v="1712.45"/>
    <n v="3459.27"/>
    <n v="22.83"/>
    <s v="Hayward"/>
    <x v="1"/>
  </r>
  <r>
    <n v="683"/>
    <x v="0"/>
    <m/>
    <n v="435"/>
    <n v="32"/>
    <n v="1123.1099999999999"/>
    <n v="643.02"/>
    <n v="1766.13"/>
    <n v="17.55"/>
    <n v="7"/>
    <n v="206.82"/>
    <n v="186.27"/>
    <n v="105.47"/>
    <n v="80.14"/>
    <n v="25.58"/>
    <n v="0.57999999999999996"/>
    <n v="604.86"/>
    <n v="64.78"/>
    <n v="91.54"/>
    <n v="69.34"/>
    <n v="81.42"/>
    <n v="0"/>
    <n v="0.57999999999999996"/>
    <n v="307.66000000000003"/>
    <n v="912.52"/>
    <n v="225.66"/>
    <n v="2722.1"/>
    <n v="1384.11"/>
    <n v="791.95"/>
    <n v="579.65"/>
    <n v="129.27000000000001"/>
    <n v="2.4300000000000002"/>
    <n v="5609.51"/>
    <n v="5027.42"/>
    <n v="1729.09"/>
    <n v="6756.51"/>
    <n v="15.53"/>
    <n v="751.07"/>
    <n v="1971.28"/>
    <n v="23.47"/>
    <s v="Hayward"/>
    <x v="1"/>
  </r>
  <r>
    <n v="684"/>
    <x v="0"/>
    <m/>
    <n v="688"/>
    <n v="257"/>
    <n v="2063.87"/>
    <n v="1854.74"/>
    <n v="3918.61"/>
    <n v="16.940000000000001"/>
    <n v="6.96"/>
    <n v="326.98"/>
    <n v="268.89"/>
    <n v="163.95"/>
    <n v="235.95"/>
    <n v="37.619999999999997"/>
    <n v="2.65"/>
    <n v="1036.03"/>
    <n v="323.37"/>
    <n v="289.33"/>
    <n v="113.14"/>
    <n v="214.92"/>
    <n v="0"/>
    <n v="2.65"/>
    <n v="943.41"/>
    <n v="1979.43"/>
    <n v="725.84"/>
    <n v="4199.96"/>
    <n v="1923.42"/>
    <n v="1223.4000000000001"/>
    <n v="1720.36"/>
    <n v="137.34"/>
    <n v="17.07"/>
    <n v="9221.5499999999993"/>
    <n v="7484.12"/>
    <n v="2607.34"/>
    <n v="10091.459999999999"/>
    <n v="14.67"/>
    <n v="4074.83"/>
    <n v="7236.26"/>
    <n v="15.86"/>
    <s v="Hayward"/>
    <x v="1"/>
  </r>
  <r>
    <n v="685"/>
    <x v="0"/>
    <m/>
    <n v="834"/>
    <n v="93"/>
    <n v="2122.69"/>
    <n v="1315.51"/>
    <n v="3438.2"/>
    <n v="18.79"/>
    <n v="7.66"/>
    <n v="379.12"/>
    <n v="322.95999999999998"/>
    <n v="192.23"/>
    <n v="154.97"/>
    <n v="45.51"/>
    <n v="1.49"/>
    <n v="1096.28"/>
    <n v="190.36"/>
    <n v="164.54"/>
    <n v="130.63"/>
    <n v="156.13"/>
    <n v="0"/>
    <n v="1.5"/>
    <n v="643.16"/>
    <n v="1739.44"/>
    <n v="485.53"/>
    <n v="5141.4399999999996"/>
    <n v="2713.56"/>
    <n v="1525.65"/>
    <n v="1245.68"/>
    <n v="234.24"/>
    <n v="8.41"/>
    <n v="10868.98"/>
    <n v="9614.8799999999992"/>
    <n v="3151.54"/>
    <n v="12766.43"/>
    <n v="15.31"/>
    <n v="2413.83"/>
    <n v="4956.6099999999997"/>
    <n v="25.96"/>
    <s v="Hayward"/>
    <x v="1"/>
  </r>
  <r>
    <n v="686"/>
    <x v="0"/>
    <m/>
    <n v="3614"/>
    <n v="110"/>
    <n v="8864.91"/>
    <n v="4399.25"/>
    <n v="13264.16"/>
    <n v="18.149999999999999"/>
    <n v="7.36"/>
    <n v="1707.51"/>
    <n v="1342.16"/>
    <n v="854.68"/>
    <n v="533.64"/>
    <n v="189.19"/>
    <n v="3.98"/>
    <n v="4631.16"/>
    <n v="228.47"/>
    <n v="646.54999999999995"/>
    <n v="539"/>
    <n v="566.04999999999995"/>
    <n v="0"/>
    <n v="3.99"/>
    <n v="1984.05"/>
    <n v="6615.21"/>
    <n v="1414.02"/>
    <n v="22715"/>
    <n v="11354.2"/>
    <n v="6705.42"/>
    <n v="4278.41"/>
    <n v="780.05"/>
    <n v="18.760000000000002"/>
    <n v="45851.839999999997"/>
    <n v="41554.67"/>
    <n v="13700.67"/>
    <n v="55255.35"/>
    <n v="15.29"/>
    <n v="2952.92"/>
    <n v="12791.23"/>
    <n v="26.84"/>
    <s v="Hayward"/>
    <x v="1"/>
  </r>
  <r>
    <n v="687"/>
    <x v="0"/>
    <m/>
    <n v="453"/>
    <n v="147"/>
    <n v="1334.95"/>
    <n v="1138.1099999999999"/>
    <n v="2473.06"/>
    <n v="16.760000000000002"/>
    <n v="6.79"/>
    <n v="213.85"/>
    <n v="175.76"/>
    <n v="107.41"/>
    <n v="139.07"/>
    <n v="23.35"/>
    <n v="1.57"/>
    <n v="661.01"/>
    <n v="173.99"/>
    <n v="190.72"/>
    <n v="72.87"/>
    <n v="129.30000000000001"/>
    <n v="0"/>
    <n v="1.57"/>
    <n v="568.46"/>
    <n v="1229.47"/>
    <n v="437.58"/>
    <n v="2738.08"/>
    <n v="1287.8499999999999"/>
    <n v="788.56"/>
    <n v="1002.59"/>
    <n v="95.33"/>
    <n v="8.67"/>
    <n v="5921.08"/>
    <n v="4909.82"/>
    <n v="1708.08"/>
    <n v="6617.91"/>
    <n v="14.61"/>
    <n v="2168.7600000000002"/>
    <n v="4097.62"/>
    <n v="14.75"/>
    <s v="Hayward"/>
    <x v="1"/>
  </r>
  <r>
    <n v="688"/>
    <x v="0"/>
    <m/>
    <n v="437"/>
    <n v="52"/>
    <n v="1150.0999999999999"/>
    <n v="692.99"/>
    <n v="1843.09"/>
    <n v="17.47"/>
    <n v="6.92"/>
    <n v="210.48"/>
    <n v="185.43"/>
    <n v="106.16"/>
    <n v="83.24"/>
    <n v="25.12"/>
    <n v="0.76"/>
    <n v="611.20000000000005"/>
    <n v="104.76"/>
    <n v="85.35"/>
    <n v="66.41"/>
    <n v="82.5"/>
    <n v="0"/>
    <n v="0.76"/>
    <n v="339.79"/>
    <n v="950.99"/>
    <n v="256.52999999999997"/>
    <n v="2716.57"/>
    <n v="1326.28"/>
    <n v="779.3"/>
    <n v="586.65"/>
    <n v="118.85"/>
    <n v="3.21"/>
    <n v="5530.88"/>
    <n v="4941.01"/>
    <n v="1718.64"/>
    <n v="6659.65"/>
    <n v="15.24"/>
    <n v="1249.68"/>
    <n v="2410.83"/>
    <n v="24.03"/>
    <s v="Hayward"/>
    <x v="1"/>
  </r>
  <r>
    <n v="689"/>
    <x v="0"/>
    <m/>
    <n v="4379"/>
    <n v="3444"/>
    <n v="16746.02"/>
    <n v="17784.5"/>
    <n v="34530.519999999997"/>
    <n v="19.38"/>
    <n v="7.94"/>
    <n v="2416.67"/>
    <n v="1825.74"/>
    <n v="1125.53"/>
    <n v="2583.41"/>
    <n v="233.57"/>
    <n v="33.840000000000003"/>
    <n v="8218.75"/>
    <n v="3935.45"/>
    <n v="2180.96"/>
    <n v="903.67"/>
    <n v="2285.9899999999998"/>
    <n v="0"/>
    <n v="34.17"/>
    <n v="9340.24"/>
    <n v="17558.990000000002"/>
    <n v="7020.08"/>
    <n v="31610.74"/>
    <n v="14375.04"/>
    <n v="9035.5300000000007"/>
    <n v="19717.810000000001"/>
    <n v="941.5"/>
    <n v="247.8"/>
    <n v="75928.429999999993"/>
    <n v="55962.81"/>
    <n v="18562.310000000001"/>
    <n v="74525.119999999995"/>
    <n v="17.02"/>
    <n v="54660.41"/>
    <n v="85403.62"/>
    <n v="15.87"/>
    <s v="Hayward"/>
    <x v="1"/>
  </r>
  <r>
    <n v="690"/>
    <x v="0"/>
    <m/>
    <n v="1577"/>
    <n v="169"/>
    <n v="4341.28"/>
    <n v="2638.9"/>
    <n v="6980.18"/>
    <n v="19.649999999999999"/>
    <n v="8.25"/>
    <n v="929.57"/>
    <n v="686.37"/>
    <n v="414.95"/>
    <n v="368.76"/>
    <n v="92.15"/>
    <n v="2.4700000000000002"/>
    <n v="2494.27"/>
    <n v="362.17"/>
    <n v="338.4"/>
    <n v="301.52999999999997"/>
    <n v="366.47"/>
    <n v="0"/>
    <n v="2.4700000000000002"/>
    <n v="1371.05"/>
    <n v="3865.32"/>
    <n v="1002.11"/>
    <n v="12635.04"/>
    <n v="6562.87"/>
    <n v="3586.23"/>
    <n v="3229.69"/>
    <n v="438.16"/>
    <n v="11.5"/>
    <n v="26463.48"/>
    <n v="23222.29"/>
    <n v="7389.04"/>
    <n v="30611.33"/>
    <n v="19.41"/>
    <n v="4864.04"/>
    <n v="11143.55"/>
    <n v="28.78"/>
    <s v="Hayward"/>
    <x v="1"/>
  </r>
  <r>
    <n v="691"/>
    <x v="0"/>
    <m/>
    <n v="3642"/>
    <n v="1004"/>
    <n v="11365.55"/>
    <n v="9860.27"/>
    <n v="21225.82"/>
    <n v="18.420000000000002"/>
    <n v="7.75"/>
    <n v="2080.84"/>
    <n v="1504.64"/>
    <n v="919.97"/>
    <n v="1454.3"/>
    <n v="213.73"/>
    <n v="12.07"/>
    <n v="6185.55"/>
    <n v="1562.39"/>
    <n v="1361.25"/>
    <n v="860.97"/>
    <n v="1429.25"/>
    <n v="0"/>
    <n v="12.15"/>
    <n v="5226.01"/>
    <n v="11411.57"/>
    <n v="3784.61"/>
    <n v="27661.69"/>
    <n v="13163.04"/>
    <n v="7686.67"/>
    <n v="11832.44"/>
    <n v="948.54"/>
    <n v="74.16"/>
    <n v="61366.53"/>
    <n v="49459.94"/>
    <n v="15935.06"/>
    <n v="65394.99"/>
    <n v="17.96"/>
    <n v="20800.349999999999"/>
    <n v="42474.39"/>
    <n v="20.72"/>
    <s v="Hayward"/>
    <x v="1"/>
  </r>
  <r>
    <n v="692"/>
    <x v="0"/>
    <m/>
    <n v="3834"/>
    <n v="114"/>
    <n v="9611.2800000000007"/>
    <n v="4688.7"/>
    <n v="14299.98"/>
    <n v="18.239999999999998"/>
    <n v="7.52"/>
    <n v="1848.68"/>
    <n v="1560.88"/>
    <n v="921.84"/>
    <n v="598.51"/>
    <n v="198.46"/>
    <n v="3.75"/>
    <n v="5132.13"/>
    <n v="240.74"/>
    <n v="669.46"/>
    <n v="566.23"/>
    <n v="623.78"/>
    <n v="0"/>
    <n v="3.76"/>
    <n v="2103.96"/>
    <n v="7236.09"/>
    <n v="1476.43"/>
    <n v="24755.14"/>
    <n v="13374.25"/>
    <n v="7529.97"/>
    <n v="4966.53"/>
    <n v="862.13"/>
    <n v="17.309999999999999"/>
    <n v="51505.33"/>
    <n v="46521.49"/>
    <n v="15647.28"/>
    <n v="62168.77"/>
    <n v="16.22"/>
    <n v="3431.06"/>
    <n v="14253.53"/>
    <n v="30.1"/>
    <s v="Hayward"/>
    <x v="1"/>
  </r>
  <r>
    <n v="693"/>
    <x v="0"/>
    <m/>
    <n v="2958"/>
    <n v="276"/>
    <n v="7755.43"/>
    <n v="4496.5600000000004"/>
    <n v="12251.99"/>
    <n v="17.68"/>
    <n v="7.25"/>
    <n v="1414.69"/>
    <n v="1195.7"/>
    <n v="705.96"/>
    <n v="580.02"/>
    <n v="149.86000000000001"/>
    <n v="4.3899999999999997"/>
    <n v="4050.63"/>
    <n v="561.41999999999996"/>
    <n v="565.36"/>
    <n v="455.71"/>
    <n v="575.04"/>
    <n v="0"/>
    <n v="4.3899999999999997"/>
    <n v="2161.92"/>
    <n v="6212.55"/>
    <n v="1582.49"/>
    <n v="18486.22"/>
    <n v="9018.1"/>
    <n v="5416.8"/>
    <n v="4432.3900000000003"/>
    <n v="561.04999999999995"/>
    <n v="24.24"/>
    <n v="37938.81"/>
    <n v="33482.18"/>
    <n v="11613.87"/>
    <n v="45096.05"/>
    <n v="15.25"/>
    <n v="7699.36"/>
    <n v="16520.39"/>
    <n v="27.9"/>
    <s v="Hayward"/>
    <x v="1"/>
  </r>
  <r>
    <n v="694"/>
    <x v="0"/>
    <m/>
    <n v="860"/>
    <n v="423"/>
    <n v="3359.6"/>
    <n v="4514.9399999999996"/>
    <n v="7874.54"/>
    <n v="16.899999999999999"/>
    <n v="7.14"/>
    <n v="533.52"/>
    <n v="387.54"/>
    <n v="233.29"/>
    <n v="661.57"/>
    <n v="60"/>
    <n v="4.51"/>
    <n v="1880.42"/>
    <n v="540.1"/>
    <n v="954.27"/>
    <n v="347.92"/>
    <n v="665.67"/>
    <n v="0"/>
    <n v="4.51"/>
    <n v="2512.48"/>
    <n v="4392.8999999999996"/>
    <n v="1842.29"/>
    <n v="7187.44"/>
    <n v="3411.57"/>
    <n v="1951.77"/>
    <n v="5431.75"/>
    <n v="215.08"/>
    <n v="22.47"/>
    <n v="18220.09"/>
    <n v="12765.86"/>
    <n v="4190.6099999999997"/>
    <n v="16956.47"/>
    <n v="19.72"/>
    <n v="7097.27"/>
    <n v="18320.580000000002"/>
    <n v="16.78"/>
    <s v="Hayward"/>
    <x v="1"/>
  </r>
  <r>
    <n v="695"/>
    <x v="0"/>
    <m/>
    <n v="979"/>
    <n v="322"/>
    <n v="3422.03"/>
    <n v="3618.44"/>
    <n v="7040.47"/>
    <n v="16.72"/>
    <n v="6.9"/>
    <n v="607.98"/>
    <n v="425.95"/>
    <n v="257.43"/>
    <n v="550.61"/>
    <n v="64.22"/>
    <n v="3.74"/>
    <n v="1909.94"/>
    <n v="489.07"/>
    <n v="609.78"/>
    <n v="320.89"/>
    <n v="556.83000000000004"/>
    <n v="0"/>
    <n v="3.75"/>
    <n v="1980.32"/>
    <n v="3890.26"/>
    <n v="1419.74"/>
    <n v="8038.42"/>
    <n v="3167.07"/>
    <n v="1935.65"/>
    <n v="4043.89"/>
    <n v="212.03"/>
    <n v="18.22"/>
    <n v="17415.28"/>
    <n v="13353.17"/>
    <n v="4499.83"/>
    <n v="17853"/>
    <n v="18.239999999999998"/>
    <n v="6135.65"/>
    <n v="14082.81"/>
    <n v="19.05"/>
    <s v="Hayward"/>
    <x v="1"/>
  </r>
  <r>
    <n v="696"/>
    <x v="0"/>
    <m/>
    <n v="399"/>
    <n v="190"/>
    <n v="1537.44"/>
    <n v="2024.97"/>
    <n v="3562.41"/>
    <n v="15.88"/>
    <n v="6.46"/>
    <n v="245.07"/>
    <n v="174.61"/>
    <n v="104.95"/>
    <n v="291.19"/>
    <n v="28.57"/>
    <n v="2"/>
    <n v="846.39"/>
    <n v="229.93"/>
    <n v="424.6"/>
    <n v="156.19"/>
    <n v="292.27"/>
    <n v="0"/>
    <n v="2.0099999999999998"/>
    <n v="1104.99"/>
    <n v="1951.38"/>
    <n v="810.71"/>
    <n v="3186.51"/>
    <n v="1266.1400000000001"/>
    <n v="762.54"/>
    <n v="2087.9899999999998"/>
    <n v="105.41"/>
    <n v="10.050000000000001"/>
    <n v="7418.65"/>
    <n v="5320.61"/>
    <n v="1819.08"/>
    <n v="7139.69"/>
    <n v="17.89"/>
    <n v="2852.56"/>
    <n v="7222.91"/>
    <n v="15.01"/>
    <s v="Hayward"/>
    <x v="1"/>
  </r>
  <r>
    <n v="697"/>
    <x v="0"/>
    <m/>
    <n v="1639"/>
    <n v="278"/>
    <n v="5077.26"/>
    <n v="4076.11"/>
    <n v="9153.3700000000008"/>
    <n v="19.7"/>
    <n v="8.49"/>
    <n v="1048.2"/>
    <n v="770.37"/>
    <n v="457.51"/>
    <n v="592.04999999999995"/>
    <n v="102.61"/>
    <n v="3.99"/>
    <n v="2974.73"/>
    <n v="607.39"/>
    <n v="671.47"/>
    <n v="409.05"/>
    <n v="602.35"/>
    <n v="0"/>
    <n v="3.99"/>
    <n v="2294.25"/>
    <n v="5268.98"/>
    <n v="1687.91"/>
    <n v="14744.38"/>
    <n v="7588.96"/>
    <n v="4167.8500000000004"/>
    <n v="5341.7"/>
    <n v="316.07"/>
    <n v="20.149999999999999"/>
    <n v="32179.11"/>
    <n v="26817.26"/>
    <n v="8439.75"/>
    <n v="35257.01"/>
    <n v="21.51"/>
    <n v="8224.8700000000008"/>
    <n v="19281.84"/>
    <n v="29.59"/>
    <s v="Hayward"/>
    <x v="1"/>
  </r>
  <r>
    <n v="698"/>
    <x v="0"/>
    <m/>
    <n v="1703"/>
    <n v="60"/>
    <n v="4634.58"/>
    <n v="2553.75"/>
    <n v="7188.33"/>
    <n v="21.22"/>
    <n v="8.89"/>
    <n v="1062.48"/>
    <n v="769.49"/>
    <n v="453.19"/>
    <n v="371.82"/>
    <n v="83.52"/>
    <n v="2.15"/>
    <n v="2742.65"/>
    <n v="128.22999999999999"/>
    <n v="466.46"/>
    <n v="343.36"/>
    <n v="390.05"/>
    <n v="0"/>
    <n v="2.15"/>
    <n v="1330.25"/>
    <n v="4072.9"/>
    <n v="938.05"/>
    <n v="15130.06"/>
    <n v="8241.2800000000007"/>
    <n v="4265.33"/>
    <n v="3548.27"/>
    <n v="242.49"/>
    <n v="9.17"/>
    <n v="31436.6"/>
    <n v="27879.16"/>
    <n v="8612.1200000000008"/>
    <n v="36491.279999999999"/>
    <n v="21.43"/>
    <n v="1712.95"/>
    <n v="9938.41"/>
    <n v="28.55"/>
    <s v="Hayward"/>
    <x v="1"/>
  </r>
  <r>
    <n v="699"/>
    <x v="0"/>
    <m/>
    <n v="156"/>
    <n v="62"/>
    <n v="539.72"/>
    <n v="653.52"/>
    <n v="1193.24"/>
    <n v="16.670000000000002"/>
    <n v="6.81"/>
    <n v="95.14"/>
    <n v="68.099999999999994"/>
    <n v="40.15"/>
    <n v="92.64"/>
    <n v="9.6"/>
    <n v="0.64"/>
    <n v="306.26"/>
    <n v="83.92"/>
    <n v="140.24"/>
    <n v="50.19"/>
    <n v="92.02"/>
    <n v="0"/>
    <n v="0.64"/>
    <n v="367.01"/>
    <n v="673.28"/>
    <n v="274.36"/>
    <n v="1245.46"/>
    <n v="547.36"/>
    <n v="314.02999999999997"/>
    <n v="719.47"/>
    <n v="27.62"/>
    <n v="2.63"/>
    <n v="2856.57"/>
    <n v="2134.4699999999998"/>
    <n v="727.73"/>
    <n v="2862.2"/>
    <n v="18.350000000000001"/>
    <n v="1022.9"/>
    <n v="2531.62"/>
    <n v="16.5"/>
    <s v="Hayward"/>
    <x v="1"/>
  </r>
  <r>
    <n v="700"/>
    <x v="0"/>
    <m/>
    <n v="1777"/>
    <n v="204"/>
    <n v="5186.38"/>
    <n v="3173.06"/>
    <n v="8359.44"/>
    <n v="18.82"/>
    <n v="7.76"/>
    <n v="1133.3499999999999"/>
    <n v="857.12"/>
    <n v="529.24"/>
    <n v="428.85"/>
    <n v="79.349999999999994"/>
    <n v="3.48"/>
    <n v="3031.39"/>
    <n v="423.51"/>
    <n v="441.21"/>
    <n v="353.42"/>
    <n v="427.69"/>
    <n v="0"/>
    <n v="3.48"/>
    <n v="1649.31"/>
    <n v="4680.7"/>
    <n v="1218.1400000000001"/>
    <n v="15349.15"/>
    <n v="6731.89"/>
    <n v="4112.53"/>
    <n v="3307.47"/>
    <n v="384.62"/>
    <n v="19.149999999999999"/>
    <n v="29904.81"/>
    <n v="26578.19"/>
    <n v="8833.2000000000007"/>
    <n v="35411.379999999997"/>
    <n v="19.93"/>
    <n v="5623.52"/>
    <n v="12473.88"/>
    <n v="27.57"/>
    <s v="Hayward"/>
    <x v="1"/>
  </r>
  <r>
    <n v="701"/>
    <x v="0"/>
    <m/>
    <n v="1348"/>
    <n v="154"/>
    <n v="3982.05"/>
    <n v="2412.69"/>
    <n v="6394.74"/>
    <n v="21.41"/>
    <n v="9.0299999999999994"/>
    <n v="893.08"/>
    <n v="703.06"/>
    <n v="419.19"/>
    <n v="338.93"/>
    <n v="59.05"/>
    <n v="2.6"/>
    <n v="2415.92"/>
    <n v="334.89"/>
    <n v="350.53"/>
    <n v="273.12"/>
    <n v="339.28"/>
    <n v="0.56000000000000005"/>
    <n v="2.61"/>
    <n v="1300.99"/>
    <n v="3716.9"/>
    <n v="959.1"/>
    <n v="12717.22"/>
    <n v="7363.51"/>
    <n v="3910.73"/>
    <n v="3182.12"/>
    <n v="237.35"/>
    <n v="13.38"/>
    <n v="27424.32"/>
    <n v="24228.82"/>
    <n v="7598.58"/>
    <n v="31827.4"/>
    <n v="23.61"/>
    <n v="4726.7700000000004"/>
    <n v="11255.21"/>
    <n v="30.69"/>
    <s v="Hayward"/>
    <x v="1"/>
  </r>
  <r>
    <n v="702"/>
    <x v="0"/>
    <s v="w"/>
    <n v="3505"/>
    <n v="342"/>
    <n v="10247.74"/>
    <n v="9682.67"/>
    <n v="19930.41"/>
    <n v="19.87"/>
    <n v="8.1999999999999993"/>
    <n v="2304.88"/>
    <n v="1794.44"/>
    <n v="1081.0899999999999"/>
    <n v="823.78"/>
    <n v="165.43"/>
    <n v="6.45"/>
    <n v="6176.06"/>
    <n v="743.93"/>
    <n v="847.29"/>
    <n v="689.1"/>
    <n v="831.34"/>
    <n v="490.02"/>
    <n v="6.45"/>
    <n v="3608.12"/>
    <n v="9784.19"/>
    <n v="2770.34"/>
    <n v="33427"/>
    <n v="18211.36"/>
    <n v="9901.84"/>
    <n v="7744.21"/>
    <n v="893.86"/>
    <n v="34.57"/>
    <n v="70212.84"/>
    <n v="62434.06"/>
    <n v="19646.43"/>
    <n v="82080.490000000005"/>
    <n v="23.42"/>
    <n v="10382.33"/>
    <n v="28924.65"/>
    <n v="30.36"/>
    <s v="Hayward"/>
    <x v="1"/>
  </r>
  <r>
    <n v="703"/>
    <x v="0"/>
    <s v="w"/>
    <n v="1439"/>
    <n v="376"/>
    <n v="4567.8999999999996"/>
    <n v="3159.27"/>
    <n v="7727.17"/>
    <n v="21.72"/>
    <n v="9.34"/>
    <n v="942.45"/>
    <n v="748.12"/>
    <n v="444.6"/>
    <n v="470.54"/>
    <n v="64.63"/>
    <n v="4.58"/>
    <n v="2674.92"/>
    <n v="622.01"/>
    <n v="366.68"/>
    <n v="292.77"/>
    <n v="444.62"/>
    <n v="0"/>
    <n v="4.58"/>
    <n v="1730.67"/>
    <n v="4405.59"/>
    <n v="1281.47"/>
    <n v="13565.11"/>
    <n v="7957.25"/>
    <n v="4180.45"/>
    <n v="4506.2"/>
    <n v="316.45999999999998"/>
    <n v="29.73"/>
    <n v="30555.200000000001"/>
    <n v="26019.26"/>
    <n v="8146.92"/>
    <n v="34166.18"/>
    <n v="23.74"/>
    <n v="8793"/>
    <n v="16729.21"/>
    <n v="23.39"/>
    <s v="Hayward"/>
    <x v="1"/>
  </r>
  <r>
    <n v="704"/>
    <x v="0"/>
    <s v="w"/>
    <n v="2329"/>
    <n v="170"/>
    <n v="7191.78"/>
    <n v="3855.82"/>
    <n v="11047.6"/>
    <n v="32.57"/>
    <n v="14.07"/>
    <n v="1843.03"/>
    <n v="1407.53"/>
    <n v="777.34"/>
    <n v="596.54999999999995"/>
    <n v="85.48"/>
    <n v="3.51"/>
    <n v="4713.4399999999996"/>
    <n v="395.02"/>
    <n v="689.79"/>
    <n v="508.06"/>
    <n v="611.32000000000005"/>
    <n v="0"/>
    <n v="3.51"/>
    <n v="2207.71"/>
    <n v="6921.15"/>
    <n v="1592.88"/>
    <n v="31736.74"/>
    <n v="27232.79"/>
    <n v="10787.14"/>
    <n v="8685.02"/>
    <n v="603.83000000000004"/>
    <n v="23.54"/>
    <n v="79069.070000000007"/>
    <n v="70360.509999999995"/>
    <n v="18619.150000000001"/>
    <n v="88979.66"/>
    <n v="38.21"/>
    <n v="7019.85"/>
    <n v="27608.78"/>
    <n v="41.29"/>
    <s v="Hayward"/>
    <x v="1"/>
  </r>
  <r>
    <n v="705"/>
    <x v="0"/>
    <m/>
    <n v="6326"/>
    <n v="92"/>
    <n v="15260.71"/>
    <n v="6630.12"/>
    <n v="21890.83"/>
    <n v="30.54"/>
    <n v="13.14"/>
    <n v="4185.8100000000004"/>
    <n v="2418.81"/>
    <n v="1411.95"/>
    <n v="970.35"/>
    <n v="455.33"/>
    <n v="5.61"/>
    <n v="9447.86"/>
    <n v="216.84"/>
    <n v="1256.3599999999999"/>
    <n v="960.77"/>
    <n v="1024.74"/>
    <n v="0"/>
    <n v="5.61"/>
    <n v="3464.32"/>
    <n v="12912.18"/>
    <n v="2433.9699999999998"/>
    <n v="69201.16"/>
    <n v="43697.29"/>
    <n v="18519.400000000001"/>
    <n v="13593.45"/>
    <n v="2660.09"/>
    <n v="33.39"/>
    <n v="147704.78"/>
    <n v="134077.94"/>
    <n v="34961.69"/>
    <n v="169039.63"/>
    <n v="26.72"/>
    <n v="3798.25"/>
    <n v="37984.17"/>
    <n v="41.29"/>
    <s v="Hayward"/>
    <x v="1"/>
  </r>
  <r>
    <n v="706"/>
    <x v="0"/>
    <m/>
    <n v="0"/>
    <n v="950"/>
    <n v="1700.4"/>
    <n v="22348.17"/>
    <n v="24048.57"/>
    <n v="21.08"/>
    <n v="9.0299999999999994"/>
    <n v="1.94"/>
    <n v="0"/>
    <n v="0.53"/>
    <n v="568.45000000000005"/>
    <n v="51.5"/>
    <n v="8.01"/>
    <n v="630.44000000000005"/>
    <n v="1015.71"/>
    <n v="142.5"/>
    <n v="33.01"/>
    <n v="454.84"/>
    <n v="12306"/>
    <n v="8.09"/>
    <n v="13960.15"/>
    <n v="14590.59"/>
    <n v="13497.22"/>
    <n v="32.71"/>
    <n v="0"/>
    <n v="8.4499999999999993"/>
    <n v="7010.63"/>
    <n v="175.07"/>
    <n v="73.400000000000006"/>
    <n v="7300.27"/>
    <n v="216.24"/>
    <n v="29.55"/>
    <n v="245.79"/>
    <n v="0"/>
    <n v="16240.49"/>
    <n v="120162.93"/>
    <n v="17.100000000000001"/>
    <s v="Hayward"/>
    <x v="1"/>
  </r>
  <r>
    <n v="707"/>
    <x v="0"/>
    <m/>
    <n v="2623"/>
    <n v="113"/>
    <n v="7409.97"/>
    <n v="3670.97"/>
    <n v="11080.94"/>
    <n v="35.43"/>
    <n v="16.46"/>
    <n v="1869.02"/>
    <n v="1348.41"/>
    <n v="755.46"/>
    <n v="540.33000000000004"/>
    <n v="152.27000000000001"/>
    <n v="3.21"/>
    <n v="4668.7"/>
    <n v="266.7"/>
    <n v="658.52"/>
    <n v="491.19"/>
    <n v="562.01"/>
    <n v="0"/>
    <n v="3.21"/>
    <n v="1981.63"/>
    <n v="6650.33"/>
    <n v="1416.41"/>
    <n v="36026.17"/>
    <n v="33785.199999999997"/>
    <n v="12610.31"/>
    <n v="9693.7800000000007"/>
    <n v="1649.94"/>
    <n v="18.89"/>
    <n v="93784.29"/>
    <n v="84071.62"/>
    <n v="21543.85"/>
    <n v="105615.47"/>
    <n v="40.270000000000003"/>
    <n v="5113.28"/>
    <n v="28584.75"/>
    <n v="45.25"/>
    <s v="Hayward"/>
    <x v="1"/>
  </r>
  <r>
    <n v="708"/>
    <x v="0"/>
    <m/>
    <n v="2695"/>
    <n v="58"/>
    <n v="7286.76"/>
    <n v="3637.6"/>
    <n v="10924.36"/>
    <n v="20.71"/>
    <n v="8.73"/>
    <n v="1721.81"/>
    <n v="1134.3599999999999"/>
    <n v="681.04"/>
    <n v="484.88"/>
    <n v="130.5"/>
    <n v="2.95"/>
    <n v="4155.53"/>
    <n v="121.1"/>
    <n v="591"/>
    <n v="470.9"/>
    <n v="515.22"/>
    <n v="0"/>
    <n v="2.96"/>
    <n v="1701.18"/>
    <n v="5856.71"/>
    <n v="1183"/>
    <n v="24063.58"/>
    <n v="12125.72"/>
    <n v="6011.38"/>
    <n v="4451.9799999999996"/>
    <n v="752.77"/>
    <n v="12.87"/>
    <n v="47418.3"/>
    <n v="42953.46"/>
    <n v="13432.62"/>
    <n v="56386.07"/>
    <n v="20.92"/>
    <n v="1610.71"/>
    <n v="11616.69"/>
    <n v="27.77"/>
    <s v="Hayward"/>
    <x v="1"/>
  </r>
  <r>
    <n v="709"/>
    <x v="0"/>
    <m/>
    <n v="3285"/>
    <n v="44"/>
    <n v="8788.11"/>
    <n v="4215.8900000000003"/>
    <n v="13004"/>
    <n v="21.22"/>
    <n v="9.06"/>
    <n v="2141.8200000000002"/>
    <n v="1414.57"/>
    <n v="830.84"/>
    <n v="570.61"/>
    <n v="162.16"/>
    <n v="3.35"/>
    <n v="5123.3500000000004"/>
    <n v="93.78"/>
    <n v="696.38"/>
    <n v="564.97"/>
    <n v="605.70000000000005"/>
    <n v="0"/>
    <n v="3.35"/>
    <n v="1964.18"/>
    <n v="7087.52"/>
    <n v="1355.13"/>
    <n v="30873.24"/>
    <n v="15587.3"/>
    <n v="7615.16"/>
    <n v="5439.39"/>
    <n v="1080.19"/>
    <n v="14.34"/>
    <n v="60609.62"/>
    <n v="55155.89"/>
    <n v="16831.41"/>
    <n v="71987.3"/>
    <n v="21.91"/>
    <n v="1260.28"/>
    <n v="13488.08"/>
    <n v="28.64"/>
    <s v="Hayward"/>
    <x v="1"/>
  </r>
  <r>
    <n v="710"/>
    <x v="0"/>
    <m/>
    <n v="1414"/>
    <n v="28"/>
    <n v="3894.33"/>
    <n v="4143.5200000000004"/>
    <n v="8037.85"/>
    <n v="21.42"/>
    <n v="9.1"/>
    <n v="984.94"/>
    <n v="692.71"/>
    <n v="389.19"/>
    <n v="254.92"/>
    <n v="76.37"/>
    <n v="1.46"/>
    <n v="2399.6"/>
    <n v="59.59"/>
    <n v="314.77"/>
    <n v="248.99"/>
    <n v="268.79000000000002"/>
    <n v="271.17"/>
    <n v="1.46"/>
    <n v="1164.78"/>
    <n v="3564.37"/>
    <n v="894.53"/>
    <n v="15083.98"/>
    <n v="9023.08"/>
    <n v="4071.74"/>
    <n v="2787.48"/>
    <n v="420.07"/>
    <n v="6.96"/>
    <n v="31393.32"/>
    <n v="28598.87"/>
    <n v="8139.49"/>
    <n v="36738.370000000003"/>
    <n v="25.98"/>
    <n v="793.97"/>
    <n v="9193.57"/>
    <n v="28.36"/>
    <s v="Hayward"/>
    <x v="1"/>
  </r>
  <r>
    <n v="711"/>
    <x v="0"/>
    <m/>
    <n v="2341"/>
    <n v="38"/>
    <n v="6445.17"/>
    <n v="2960.27"/>
    <n v="9405.44"/>
    <n v="22.23"/>
    <n v="9.6300000000000008"/>
    <n v="1616.74"/>
    <n v="1104.79"/>
    <n v="632.55999999999995"/>
    <n v="404.45"/>
    <n v="123.15"/>
    <n v="2.39"/>
    <n v="3884.07"/>
    <n v="83.53"/>
    <n v="493.67"/>
    <n v="402.19"/>
    <n v="427.55"/>
    <n v="0"/>
    <n v="2.39"/>
    <n v="1409.32"/>
    <n v="5293.4"/>
    <n v="979.39"/>
    <n v="23380.89"/>
    <n v="13287.24"/>
    <n v="6094.11"/>
    <n v="4077.24"/>
    <n v="757.54"/>
    <n v="10.7"/>
    <n v="47607.72"/>
    <n v="43519.77"/>
    <n v="13125.28"/>
    <n v="56645.05"/>
    <n v="24.2"/>
    <n v="1120.31"/>
    <n v="10533.31"/>
    <n v="29.48"/>
    <s v="Hayward"/>
    <x v="1"/>
  </r>
  <r>
    <n v="712"/>
    <x v="0"/>
    <m/>
    <n v="4810"/>
    <n v="120"/>
    <n v="13254.59"/>
    <n v="6240.25"/>
    <n v="19494.84"/>
    <n v="24.95"/>
    <n v="11.13"/>
    <n v="3392.76"/>
    <n v="2322.94"/>
    <n v="1324.78"/>
    <n v="883.09"/>
    <n v="260.87"/>
    <n v="5.24"/>
    <n v="8189.67"/>
    <n v="278.64999999999998"/>
    <n v="1049.76"/>
    <n v="836.7"/>
    <n v="925.57"/>
    <n v="0"/>
    <n v="5.24"/>
    <n v="3095.92"/>
    <n v="11285.59"/>
    <n v="2165.11"/>
    <n v="52933.01"/>
    <n v="33788.67"/>
    <n v="15256.36"/>
    <n v="10498.74"/>
    <n v="2381.23"/>
    <n v="28.2"/>
    <n v="114886.21"/>
    <n v="104359.27"/>
    <n v="29466.94"/>
    <n v="133826.22"/>
    <n v="27.82"/>
    <n v="4236.6099999999997"/>
    <n v="27734.73"/>
    <n v="35.31"/>
    <s v="Hayward"/>
    <x v="1"/>
  </r>
  <r>
    <n v="713"/>
    <x v="0"/>
    <m/>
    <n v="793"/>
    <n v="36"/>
    <n v="2064.86"/>
    <n v="957.34"/>
    <n v="3022.2"/>
    <n v="19.920000000000002"/>
    <n v="8.5299999999999994"/>
    <n v="451.76"/>
    <n v="327.75"/>
    <n v="175.77"/>
    <n v="125.98"/>
    <n v="42.97"/>
    <n v="0.78"/>
    <n v="1125.02"/>
    <n v="73.52"/>
    <n v="134.84"/>
    <n v="115.47"/>
    <n v="127.82"/>
    <n v="0"/>
    <n v="0.78"/>
    <n v="452.43"/>
    <n v="1577.45"/>
    <n v="323.83"/>
    <n v="6207.55"/>
    <n v="3211.02"/>
    <n v="1531.42"/>
    <n v="1116.42"/>
    <n v="210.04"/>
    <n v="3.13"/>
    <n v="12279.58"/>
    <n v="11160.02"/>
    <n v="3563.01"/>
    <n v="14723.03"/>
    <n v="18.57"/>
    <n v="853.07"/>
    <n v="3167.42"/>
    <n v="23.7"/>
    <s v="Hayward"/>
    <x v="1"/>
  </r>
  <r>
    <n v="714"/>
    <x v="0"/>
    <m/>
    <n v="466"/>
    <n v="95"/>
    <n v="1436.04"/>
    <n v="1136.93"/>
    <n v="2572.9699999999998"/>
    <n v="18.22"/>
    <n v="7.77"/>
    <n v="280.45"/>
    <n v="195.65"/>
    <n v="107.89"/>
    <n v="165.2"/>
    <n v="25.6"/>
    <n v="1.1399999999999999"/>
    <n v="775.92"/>
    <n v="149.80000000000001"/>
    <n v="174.37"/>
    <n v="100.8"/>
    <n v="166.52"/>
    <n v="0"/>
    <n v="1.1399999999999999"/>
    <n v="592.62"/>
    <n v="1368.54"/>
    <n v="424.96"/>
    <n v="3809.45"/>
    <n v="1851.67"/>
    <n v="898.76"/>
    <n v="1401.47"/>
    <n v="128.57"/>
    <n v="4.9400000000000004"/>
    <n v="8094.85"/>
    <n v="6688.44"/>
    <n v="2172.59"/>
    <n v="8861.0400000000009"/>
    <n v="19.02"/>
    <n v="1760.81"/>
    <n v="4347.01"/>
    <n v="18.53"/>
    <s v="Hayward"/>
    <x v="1"/>
  </r>
  <r>
    <n v="715"/>
    <x v="0"/>
    <m/>
    <n v="669"/>
    <n v="444"/>
    <n v="2836.27"/>
    <n v="4115.93"/>
    <n v="6952.2"/>
    <n v="16.57"/>
    <n v="7.06"/>
    <n v="391.55"/>
    <n v="268.08"/>
    <n v="149.97999999999999"/>
    <n v="633.82000000000005"/>
    <n v="35.32"/>
    <n v="4.6100000000000003"/>
    <n v="1483.35"/>
    <n v="525.75"/>
    <n v="801.83"/>
    <n v="290.64"/>
    <n v="637.70000000000005"/>
    <n v="0"/>
    <n v="4.6100000000000003"/>
    <n v="2260.52"/>
    <n v="3743.87"/>
    <n v="1618.22"/>
    <n v="5197.63"/>
    <n v="2367.39"/>
    <n v="1245.5899999999999"/>
    <n v="5175.12"/>
    <n v="122.23"/>
    <n v="25.68"/>
    <n v="14133.65"/>
    <n v="8932.85"/>
    <n v="2922.06"/>
    <n v="11854.91"/>
    <n v="17.72"/>
    <n v="6523.26"/>
    <n v="16518.46"/>
    <n v="14.69"/>
    <s v="Hayward"/>
    <x v="1"/>
  </r>
  <r>
    <n v="716"/>
    <x v="0"/>
    <m/>
    <n v="270"/>
    <n v="19"/>
    <n v="697.73"/>
    <n v="1268.4000000000001"/>
    <n v="1966.13"/>
    <n v="14.82"/>
    <n v="5.88"/>
    <n v="148.9"/>
    <n v="118.35"/>
    <n v="62.01"/>
    <n v="44"/>
    <n v="14.34"/>
    <n v="0.35"/>
    <n v="387.95"/>
    <n v="33.61"/>
    <n v="46.9"/>
    <n v="36.43"/>
    <n v="44.4"/>
    <n v="101.28"/>
    <n v="0.35"/>
    <n v="262.97000000000003"/>
    <n v="650.92999999999995"/>
    <n v="218.23"/>
    <n v="1898.21"/>
    <n v="954.76"/>
    <n v="475.97"/>
    <n v="313.47000000000003"/>
    <n v="69.819999999999993"/>
    <n v="1.3"/>
    <n v="3713.53"/>
    <n v="3398.76"/>
    <n v="1200.56"/>
    <n v="4599.32"/>
    <n v="17.03"/>
    <n v="333.39"/>
    <n v="1506.32"/>
    <n v="17.55"/>
    <s v="Hayward"/>
    <x v="1"/>
  </r>
  <r>
    <n v="717"/>
    <x v="0"/>
    <m/>
    <n v="2156"/>
    <n v="222"/>
    <n v="5721.98"/>
    <n v="3987.49"/>
    <n v="9709.4699999999993"/>
    <n v="18.03"/>
    <n v="7.47"/>
    <n v="1196"/>
    <n v="887.59"/>
    <n v="501.49"/>
    <n v="399.42"/>
    <n v="99.5"/>
    <n v="3.45"/>
    <n v="3087.44"/>
    <n v="431.11"/>
    <n v="352.82"/>
    <n v="296.57"/>
    <n v="394.27"/>
    <n v="100.92"/>
    <n v="3.45"/>
    <n v="1579.13"/>
    <n v="4666.57"/>
    <n v="1181.4100000000001"/>
    <n v="15827.65"/>
    <n v="7546.16"/>
    <n v="4088.91"/>
    <n v="3258.71"/>
    <n v="416.56"/>
    <n v="19.989999999999998"/>
    <n v="31157.97"/>
    <n v="27879.279999999999"/>
    <n v="9276.39"/>
    <n v="37155.67"/>
    <n v="17.23"/>
    <n v="5262.91"/>
    <n v="11819.36"/>
    <n v="23.71"/>
    <s v="Hayward"/>
    <x v="1"/>
  </r>
  <r>
    <n v="718"/>
    <x v="0"/>
    <m/>
    <n v="3888"/>
    <n v="210"/>
    <n v="9894.48"/>
    <n v="5322.58"/>
    <n v="15217.06"/>
    <n v="20.079999999999998"/>
    <n v="7.72"/>
    <n v="1788.12"/>
    <n v="1441.94"/>
    <n v="821.71"/>
    <n v="671.04"/>
    <n v="237.47"/>
    <n v="4.3099999999999996"/>
    <n v="4964.59"/>
    <n v="421.44"/>
    <n v="693.57"/>
    <n v="541.49"/>
    <n v="690.08"/>
    <n v="0"/>
    <n v="4.3099999999999996"/>
    <n v="2350.89"/>
    <n v="7315.48"/>
    <n v="1656.49"/>
    <n v="23669.78"/>
    <n v="13977.02"/>
    <n v="6924.98"/>
    <n v="5747.65"/>
    <n v="1290.2"/>
    <n v="21.09"/>
    <n v="51630.71"/>
    <n v="45861.97"/>
    <n v="15128.84"/>
    <n v="60990.81"/>
    <n v="15.69"/>
    <n v="5835.44"/>
    <n v="17551.759999999998"/>
    <n v="27.79"/>
    <s v="Hayward"/>
    <x v="1"/>
  </r>
  <r>
    <n v="719"/>
    <x v="0"/>
    <m/>
    <n v="1719"/>
    <n v="186"/>
    <n v="4101.8900000000003"/>
    <n v="2667.75"/>
    <n v="6769.64"/>
    <n v="20.69"/>
    <n v="8.2100000000000009"/>
    <n v="785.3"/>
    <n v="618.91"/>
    <n v="343.3"/>
    <n v="354.78"/>
    <n v="63.85"/>
    <n v="2.8"/>
    <n v="2168.96"/>
    <n v="366.99"/>
    <n v="344.35"/>
    <n v="260.36"/>
    <n v="357.96"/>
    <n v="0"/>
    <n v="2.81"/>
    <n v="1332.47"/>
    <n v="3501.42"/>
    <n v="971.7"/>
    <n v="10799.38"/>
    <n v="6054.39"/>
    <n v="2992.06"/>
    <n v="3059.72"/>
    <n v="297.91000000000003"/>
    <n v="15.51"/>
    <n v="23218.98"/>
    <n v="20143.75"/>
    <n v="6488.59"/>
    <n v="26632.34"/>
    <n v="15.49"/>
    <n v="4983.09"/>
    <n v="10827.72"/>
    <n v="26.79"/>
    <s v="Hayward"/>
    <x v="1"/>
  </r>
  <r>
    <n v="720"/>
    <x v="0"/>
    <m/>
    <n v="1844"/>
    <n v="291"/>
    <n v="4609.6899999999996"/>
    <n v="3208.63"/>
    <n v="7818.32"/>
    <n v="22.32"/>
    <n v="9.06"/>
    <n v="867.33"/>
    <n v="689.2"/>
    <n v="377.32"/>
    <n v="460.43"/>
    <n v="70.209999999999994"/>
    <n v="3.75"/>
    <n v="2468.2399999999998"/>
    <n v="459.99"/>
    <n v="433.97"/>
    <n v="307.81"/>
    <n v="459.49"/>
    <n v="0"/>
    <n v="3.75"/>
    <n v="1665"/>
    <n v="4133.24"/>
    <n v="1201.76"/>
    <n v="12019.16"/>
    <n v="8053.7"/>
    <n v="3678.51"/>
    <n v="4486.28"/>
    <n v="356.79"/>
    <n v="21.96"/>
    <n v="28616.400000000001"/>
    <n v="24108.16"/>
    <n v="7447.24"/>
    <n v="31555.4"/>
    <n v="17.11"/>
    <n v="6581.81"/>
    <n v="15030.94"/>
    <n v="22.62"/>
    <s v="Hayward"/>
    <x v="1"/>
  </r>
  <r>
    <n v="721"/>
    <x v="0"/>
    <m/>
    <n v="4961"/>
    <n v="369"/>
    <n v="11949.31"/>
    <n v="6414.39"/>
    <n v="18363.7"/>
    <n v="19.66"/>
    <n v="8.17"/>
    <n v="2034.73"/>
    <n v="1766.42"/>
    <n v="991.1"/>
    <n v="817.95"/>
    <n v="290.08"/>
    <n v="6.31"/>
    <n v="5906.58"/>
    <n v="696.45"/>
    <n v="765.75"/>
    <n v="625.66999999999996"/>
    <n v="824.3"/>
    <n v="0"/>
    <n v="6.31"/>
    <n v="2918.49"/>
    <n v="8825.07"/>
    <n v="2087.87"/>
    <n v="27793.09"/>
    <n v="17937.68"/>
    <n v="8904.48"/>
    <n v="7392.47"/>
    <n v="1393.64"/>
    <n v="37.08"/>
    <n v="63458.43"/>
    <n v="56028.88"/>
    <n v="17920.990000000002"/>
    <n v="73949.87"/>
    <n v="14.91"/>
    <n v="8473.52"/>
    <n v="22899.91"/>
    <n v="22.96"/>
    <s v="Hayward"/>
    <x v="1"/>
  </r>
  <r>
    <n v="722"/>
    <x v="0"/>
    <m/>
    <n v="3604"/>
    <n v="298"/>
    <n v="9385.89"/>
    <n v="5062.66"/>
    <n v="14448.55"/>
    <n v="23.13"/>
    <n v="9.92"/>
    <n v="1981.27"/>
    <n v="1561"/>
    <n v="846.23"/>
    <n v="704.29"/>
    <n v="176.65"/>
    <n v="5.12"/>
    <n v="5274.55"/>
    <n v="669.91"/>
    <n v="694.2"/>
    <n v="533.89"/>
    <n v="714.46"/>
    <n v="0"/>
    <n v="5.12"/>
    <n v="2617.58"/>
    <n v="7892.13"/>
    <n v="1898"/>
    <n v="28074.19"/>
    <n v="19018.11"/>
    <n v="8774.64"/>
    <n v="7386.25"/>
    <n v="946.3"/>
    <n v="34.08"/>
    <n v="64233.57"/>
    <n v="56813.23"/>
    <n v="16936.29"/>
    <n v="73749.53"/>
    <n v="20.46"/>
    <n v="9702.5"/>
    <n v="24640.19"/>
    <n v="32.56"/>
    <s v="Hayward"/>
    <x v="1"/>
  </r>
  <r>
    <n v="723"/>
    <x v="0"/>
    <m/>
    <n v="1195"/>
    <n v="1205"/>
    <n v="4807.3900000000003"/>
    <n v="5262.93"/>
    <n v="10070.32"/>
    <n v="19.89"/>
    <n v="9.0299999999999994"/>
    <n v="603.15"/>
    <n v="478.72"/>
    <n v="275.68"/>
    <n v="814.12"/>
    <n v="51.21"/>
    <n v="10.95"/>
    <n v="2233.84"/>
    <n v="1474.37"/>
    <n v="480.36"/>
    <n v="200.61"/>
    <n v="681.32"/>
    <n v="0"/>
    <n v="11.03"/>
    <n v="2847.7"/>
    <n v="5081.54"/>
    <n v="2155.35"/>
    <n v="8152.02"/>
    <n v="4126.88"/>
    <n v="2441.14"/>
    <n v="6793.53"/>
    <n v="143.88999999999999"/>
    <n v="83.71"/>
    <n v="21741.17"/>
    <n v="14863.93"/>
    <n v="4764.55"/>
    <n v="19628.48"/>
    <n v="16.43"/>
    <n v="23159.19"/>
    <n v="32321.06"/>
    <n v="19.22"/>
    <s v="Hayward"/>
    <x v="1"/>
  </r>
  <r>
    <n v="724"/>
    <x v="0"/>
    <m/>
    <n v="2277"/>
    <n v="1247"/>
    <n v="7711.6"/>
    <n v="7411.77"/>
    <n v="15123.37"/>
    <n v="18.440000000000001"/>
    <n v="8.07"/>
    <n v="1132.33"/>
    <n v="898.71"/>
    <n v="524.25"/>
    <n v="1047.8399999999999"/>
    <n v="93.05"/>
    <n v="12.58"/>
    <n v="3708.76"/>
    <n v="1558.63"/>
    <n v="973.78"/>
    <n v="376.34"/>
    <n v="934.56"/>
    <n v="0"/>
    <n v="12.74"/>
    <n v="3856.05"/>
    <n v="7564.81"/>
    <n v="2908.76"/>
    <n v="15041.14"/>
    <n v="7060.16"/>
    <n v="4369.51"/>
    <n v="8095.79"/>
    <n v="261.41000000000003"/>
    <n v="93.85"/>
    <n v="34921.85"/>
    <n v="26732.21"/>
    <n v="8816.94"/>
    <n v="35549.15"/>
    <n v="15.61"/>
    <n v="22976.46"/>
    <n v="36322.550000000003"/>
    <n v="18.43"/>
    <s v="Hayward"/>
    <x v="1"/>
  </r>
  <r>
    <n v="725"/>
    <x v="0"/>
    <m/>
    <n v="416"/>
    <n v="3748"/>
    <n v="10135.99"/>
    <n v="25193.41"/>
    <n v="35329.4"/>
    <n v="17.71"/>
    <n v="7.1"/>
    <n v="250.77"/>
    <n v="168.79"/>
    <n v="105.17"/>
    <n v="4181.22"/>
    <n v="13.91"/>
    <n v="32.71"/>
    <n v="4752.57"/>
    <n v="4361.37"/>
    <n v="4279.96"/>
    <n v="1597.28"/>
    <n v="4064.05"/>
    <n v="0"/>
    <n v="32.81"/>
    <n v="14335.47"/>
    <n v="19088.04"/>
    <n v="10238.61"/>
    <n v="3259.65"/>
    <n v="1118.78"/>
    <n v="841.81"/>
    <n v="31268.880000000001"/>
    <n v="45.07"/>
    <n v="198.39"/>
    <n v="36732.57"/>
    <n v="5265.3"/>
    <n v="1721.82"/>
    <n v="6987.13"/>
    <n v="16.8"/>
    <n v="61734.58"/>
    <n v="121287.53"/>
    <n v="16.47"/>
    <s v="Hayward"/>
    <x v="1"/>
  </r>
  <r>
    <n v="726"/>
    <x v="0"/>
    <m/>
    <n v="1639"/>
    <n v="863"/>
    <n v="6162.84"/>
    <n v="7900.06"/>
    <n v="14062.9"/>
    <n v="18.73"/>
    <n v="7.35"/>
    <n v="979.95"/>
    <n v="670.29"/>
    <n v="411.73"/>
    <n v="1162.54"/>
    <n v="46.47"/>
    <n v="8.3699999999999992"/>
    <n v="3279.35"/>
    <n v="1071.44"/>
    <n v="1577.8"/>
    <n v="609.07000000000005"/>
    <n v="1130.27"/>
    <n v="0"/>
    <n v="8.3699999999999992"/>
    <n v="4396.95"/>
    <n v="7676.3"/>
    <n v="3258.31"/>
    <n v="12713.97"/>
    <n v="4653.54"/>
    <n v="3429.96"/>
    <n v="9181.9"/>
    <n v="150.01"/>
    <n v="46.52"/>
    <n v="30175.89"/>
    <n v="20947.47"/>
    <n v="6911.44"/>
    <n v="27858.92"/>
    <n v="17"/>
    <n v="15691.5"/>
    <n v="36440.43"/>
    <n v="18.18"/>
    <s v="Hayward"/>
    <x v="1"/>
  </r>
  <r>
    <n v="727"/>
    <x v="0"/>
    <m/>
    <n v="1768"/>
    <n v="228"/>
    <n v="5127.99"/>
    <n v="3808.87"/>
    <n v="8936.86"/>
    <n v="19.07"/>
    <n v="7.29"/>
    <n v="1074.58"/>
    <n v="748.66"/>
    <n v="443.96"/>
    <n v="530.80999999999995"/>
    <n v="48.54"/>
    <n v="3.52"/>
    <n v="2850.07"/>
    <n v="483.21"/>
    <n v="612.75"/>
    <n v="390.04"/>
    <n v="538.77"/>
    <n v="0"/>
    <n v="3.53"/>
    <n v="2028.3"/>
    <n v="4878.37"/>
    <n v="1486.01"/>
    <n v="13639.11"/>
    <n v="4903.5200000000004"/>
    <n v="3458.92"/>
    <n v="4021.58"/>
    <n v="148.36000000000001"/>
    <n v="17.27"/>
    <n v="26188.76"/>
    <n v="22149.91"/>
    <n v="7552.12"/>
    <n v="29702.03"/>
    <n v="16.8"/>
    <n v="6784.78"/>
    <n v="15847.22"/>
    <n v="29.76"/>
    <s v="Hayward"/>
    <x v="1"/>
  </r>
  <r>
    <n v="728"/>
    <x v="0"/>
    <m/>
    <n v="3056"/>
    <n v="296"/>
    <n v="8147.79"/>
    <n v="5968.33"/>
    <n v="14116.12"/>
    <n v="20.14"/>
    <n v="8.08"/>
    <n v="1682.75"/>
    <n v="1345.66"/>
    <n v="824.62"/>
    <n v="674.95"/>
    <n v="90.09"/>
    <n v="5.12"/>
    <n v="4623.1899999999996"/>
    <n v="651.04"/>
    <n v="704.48"/>
    <n v="552.51"/>
    <n v="670.3"/>
    <n v="630.55999999999995"/>
    <n v="5.12"/>
    <n v="3214.02"/>
    <n v="7837.21"/>
    <n v="2538.6"/>
    <n v="22355.279999999999"/>
    <n v="10590.41"/>
    <n v="7159.46"/>
    <n v="5704.95"/>
    <n v="268.25"/>
    <n v="27.94"/>
    <n v="46106.3"/>
    <n v="40373.4"/>
    <n v="13175.96"/>
    <n v="53549.37"/>
    <n v="17.52"/>
    <n v="10285.23"/>
    <n v="27297.8"/>
    <n v="34.75"/>
    <s v="Hayward"/>
    <x v="1"/>
  </r>
  <r>
    <n v="729"/>
    <x v="0"/>
    <m/>
    <n v="209"/>
    <n v="938"/>
    <n v="2072.5100000000002"/>
    <n v="21774.32"/>
    <n v="23846.83"/>
    <n v="18.239999999999998"/>
    <n v="7.64"/>
    <n v="110.25"/>
    <n v="92.26"/>
    <n v="55.05"/>
    <n v="575.29"/>
    <n v="5.33"/>
    <n v="8.26"/>
    <n v="846.44"/>
    <n v="1253.33"/>
    <n v="387.77"/>
    <n v="159.69999999999999"/>
    <n v="501.44"/>
    <n v="11057.86"/>
    <n v="8.34"/>
    <n v="13368.44"/>
    <n v="14214.88"/>
    <n v="12858.66"/>
    <n v="1329.41"/>
    <n v="573.9"/>
    <n v="421.04"/>
    <n v="4391.25"/>
    <n v="16.3"/>
    <n v="54.17"/>
    <n v="6786.07"/>
    <n v="2340.65"/>
    <n v="849.84"/>
    <n v="3190.49"/>
    <n v="15.27"/>
    <n v="18714.740000000002"/>
    <n v="99860.46"/>
    <n v="19.95"/>
    <s v="Hayward"/>
    <x v="1"/>
  </r>
  <r>
    <n v="730"/>
    <x v="0"/>
    <m/>
    <n v="1500"/>
    <n v="508"/>
    <n v="4609.55"/>
    <n v="3812.66"/>
    <n v="8422.2099999999991"/>
    <n v="18.899999999999999"/>
    <n v="7.43"/>
    <n v="814.77"/>
    <n v="642.88"/>
    <n v="398.57"/>
    <n v="516.77"/>
    <n v="45.78"/>
    <n v="5.9"/>
    <n v="2424.67"/>
    <n v="666.6"/>
    <n v="501.51"/>
    <n v="328.19"/>
    <n v="499.23"/>
    <n v="0"/>
    <n v="5.9"/>
    <n v="2001.42"/>
    <n v="4426.09"/>
    <n v="1496.3"/>
    <n v="10098"/>
    <n v="4132.1499999999996"/>
    <n v="3123.87"/>
    <n v="3855.35"/>
    <n v="138.44999999999999"/>
    <n v="32.51"/>
    <n v="21380.33"/>
    <n v="17492.47"/>
    <n v="6204.48"/>
    <n v="23696.95"/>
    <n v="15.8"/>
    <n v="10001.120000000001"/>
    <n v="18030.009999999998"/>
    <n v="19.690000000000001"/>
    <s v="Hayward"/>
    <x v="1"/>
  </r>
  <r>
    <n v="731"/>
    <x v="0"/>
    <m/>
    <n v="991"/>
    <n v="239"/>
    <n v="2888.25"/>
    <n v="2235.0500000000002"/>
    <n v="5123.3"/>
    <n v="18.93"/>
    <n v="7.4"/>
    <n v="541.07000000000005"/>
    <n v="432.15"/>
    <n v="265.62"/>
    <n v="280.99"/>
    <n v="33.200000000000003"/>
    <n v="3.06"/>
    <n v="1556.09"/>
    <n v="396.27"/>
    <n v="303.58999999999997"/>
    <n v="204.51"/>
    <n v="278.42"/>
    <n v="0"/>
    <n v="3.07"/>
    <n v="1185.8499999999999"/>
    <n v="2741.95"/>
    <n v="904.37"/>
    <n v="6739.16"/>
    <n v="2836.37"/>
    <n v="2087.61"/>
    <n v="2112.59"/>
    <n v="101.95"/>
    <n v="14.75"/>
    <n v="13892.41"/>
    <n v="11765.08"/>
    <n v="4161.5600000000004"/>
    <n v="15926.64"/>
    <n v="16.07"/>
    <n v="5860.97"/>
    <n v="10544.17"/>
    <n v="24.52"/>
    <s v="Hayward"/>
    <x v="1"/>
  </r>
  <r>
    <n v="732"/>
    <x v="0"/>
    <m/>
    <n v="346"/>
    <n v="54"/>
    <n v="961"/>
    <n v="660.46"/>
    <n v="1621.46"/>
    <n v="19.600000000000001"/>
    <n v="7.58"/>
    <n v="190.41"/>
    <n v="155.22"/>
    <n v="95.52"/>
    <n v="81.459999999999994"/>
    <n v="12.76"/>
    <n v="0.78"/>
    <n v="536.16"/>
    <n v="115.68"/>
    <n v="93.08"/>
    <n v="66.12"/>
    <n v="82.18"/>
    <n v="0"/>
    <n v="0.79"/>
    <n v="357.85"/>
    <n v="894"/>
    <n v="274.88"/>
    <n v="2381.7600000000002"/>
    <n v="1117.78"/>
    <n v="801.18"/>
    <n v="634.51"/>
    <n v="42.69"/>
    <n v="2.89"/>
    <n v="4980.8"/>
    <n v="4343.41"/>
    <n v="1502.49"/>
    <n v="5845.9"/>
    <n v="16.899999999999999"/>
    <n v="1702.61"/>
    <n v="3210.84"/>
    <n v="31.53"/>
    <s v="Hayward"/>
    <x v="1"/>
  </r>
  <r>
    <n v="733"/>
    <x v="0"/>
    <m/>
    <n v="776"/>
    <n v="72"/>
    <n v="2040.95"/>
    <n v="1248.19"/>
    <n v="3289.14"/>
    <n v="20.72"/>
    <n v="8.24"/>
    <n v="417.53"/>
    <n v="325.92"/>
    <n v="210.95"/>
    <n v="166.65"/>
    <n v="33.159999999999997"/>
    <n v="1.28"/>
    <n v="1155.49"/>
    <n v="158.82"/>
    <n v="191.31"/>
    <n v="143.96"/>
    <n v="170.04"/>
    <n v="0"/>
    <n v="1.28"/>
    <n v="665.41"/>
    <n v="1820.89"/>
    <n v="494.08"/>
    <n v="5437.3"/>
    <n v="2858.57"/>
    <n v="1936.44"/>
    <n v="1460.46"/>
    <n v="113.08"/>
    <n v="5.05"/>
    <n v="11810.91"/>
    <n v="10345.4"/>
    <n v="3370.65"/>
    <n v="13716.05"/>
    <n v="17.68"/>
    <n v="2418.06"/>
    <n v="5943.45"/>
    <n v="33.58"/>
    <s v="Hayward"/>
    <x v="1"/>
  </r>
  <r>
    <n v="734"/>
    <x v="0"/>
    <m/>
    <n v="1122"/>
    <n v="663"/>
    <n v="3937.65"/>
    <n v="4177.97"/>
    <n v="8115.62"/>
    <n v="19.79"/>
    <n v="8"/>
    <n v="625.79"/>
    <n v="512.35"/>
    <n v="311.24"/>
    <n v="583.19000000000005"/>
    <n v="35.82"/>
    <n v="6.36"/>
    <n v="2074.7600000000002"/>
    <n v="840.75"/>
    <n v="665.77"/>
    <n v="265.14"/>
    <n v="526.82000000000005"/>
    <n v="0"/>
    <n v="6.37"/>
    <n v="2304.86"/>
    <n v="4379.62"/>
    <n v="1771.67"/>
    <n v="8145.3"/>
    <n v="3943.2"/>
    <n v="2612.21"/>
    <n v="4807.03"/>
    <n v="112.24"/>
    <n v="37"/>
    <n v="19656.98"/>
    <n v="14812.95"/>
    <n v="4947.17"/>
    <n v="19760.12"/>
    <n v="17.61"/>
    <n v="13039.02"/>
    <n v="22353.09"/>
    <n v="19.670000000000002"/>
    <s v="Hayward"/>
    <x v="1"/>
  </r>
  <r>
    <n v="735"/>
    <x v="0"/>
    <m/>
    <n v="0"/>
    <n v="819"/>
    <n v="1242.04"/>
    <n v="2648.17"/>
    <n v="3890.21"/>
    <n v="23.33"/>
    <n v="11.43"/>
    <n v="1.74"/>
    <n v="0"/>
    <n v="0.47"/>
    <n v="381.45"/>
    <n v="18.86"/>
    <n v="7.24"/>
    <n v="409.76"/>
    <n v="978.99"/>
    <n v="160.63999999999999"/>
    <n v="80.16"/>
    <n v="316.98"/>
    <n v="0"/>
    <n v="7.24"/>
    <n v="1544.01"/>
    <n v="1953.77"/>
    <n v="1219.78"/>
    <n v="26.71"/>
    <n v="0"/>
    <n v="6.66"/>
    <n v="4750.72"/>
    <n v="108.17"/>
    <n v="46.77"/>
    <n v="4939.04"/>
    <n v="141.55000000000001"/>
    <n v="11.25"/>
    <n v="152.79"/>
    <n v="0"/>
    <n v="17667.04"/>
    <n v="23982.91"/>
    <n v="21.57"/>
    <s v="Hayward"/>
    <x v="1"/>
  </r>
  <r>
    <n v="736"/>
    <x v="0"/>
    <m/>
    <n v="0"/>
    <n v="1770"/>
    <n v="2669.7"/>
    <n v="5675.5"/>
    <n v="8345.2000000000007"/>
    <n v="22.49"/>
    <n v="11.06"/>
    <n v="3.79"/>
    <n v="0"/>
    <n v="1.05"/>
    <n v="813.97"/>
    <n v="18.7"/>
    <n v="15.8"/>
    <n v="853.31"/>
    <n v="2054.15"/>
    <n v="351.48"/>
    <n v="176.21"/>
    <n v="675.03"/>
    <n v="0"/>
    <n v="15.88"/>
    <n v="3272.75"/>
    <n v="4126.0600000000004"/>
    <n v="2581.84"/>
    <n v="58.06"/>
    <n v="0"/>
    <n v="15.09"/>
    <n v="9107.94"/>
    <n v="86.84"/>
    <n v="95.49"/>
    <n v="9363.42"/>
    <n v="160"/>
    <n v="13.51"/>
    <n v="173.51"/>
    <n v="0"/>
    <n v="37690.769999999997"/>
    <n v="50601.05"/>
    <n v="21.29"/>
    <s v="Hayward"/>
    <x v="1"/>
  </r>
  <r>
    <n v="737"/>
    <x v="0"/>
    <m/>
    <n v="47"/>
    <n v="1619"/>
    <n v="2515.65"/>
    <n v="5491.54"/>
    <n v="8007.19"/>
    <n v="20.88"/>
    <n v="10.119999999999999"/>
    <n v="22.35"/>
    <n v="17.440000000000001"/>
    <n v="10.59"/>
    <n v="742.59"/>
    <n v="2.5099999999999998"/>
    <n v="14.49"/>
    <n v="809.98"/>
    <n v="2059.39"/>
    <n v="327.95"/>
    <n v="164.68"/>
    <n v="620.52"/>
    <n v="0"/>
    <n v="14.58"/>
    <n v="3187.13"/>
    <n v="3997.11"/>
    <n v="2552.02"/>
    <n v="283.23"/>
    <n v="162.1"/>
    <n v="99.58"/>
    <n v="7398.21"/>
    <n v="10.35"/>
    <n v="88.07"/>
    <n v="8041.52"/>
    <n v="555.25"/>
    <n v="172.14"/>
    <n v="727.39"/>
    <n v="15.48"/>
    <n v="33859.230000000003"/>
    <n v="43701.69"/>
    <n v="20.91"/>
    <s v="Hayward"/>
    <x v="1"/>
  </r>
  <r>
    <n v="738"/>
    <x v="0"/>
    <m/>
    <n v="0"/>
    <n v="828"/>
    <n v="1230.6600000000001"/>
    <n v="2604.7199999999998"/>
    <n v="3835.38"/>
    <n v="20.079999999999998"/>
    <n v="9.51"/>
    <n v="1.76"/>
    <n v="0"/>
    <n v="0.48"/>
    <n v="378.98"/>
    <n v="0.55000000000000004"/>
    <n v="7.32"/>
    <n v="389.09"/>
    <n v="908.8"/>
    <n v="150.33000000000001"/>
    <n v="78.11"/>
    <n v="318.20999999999998"/>
    <n v="0"/>
    <n v="7.32"/>
    <n v="1462.78"/>
    <n v="1851.88"/>
    <n v="1137.25"/>
    <n v="26.72"/>
    <n v="0"/>
    <n v="6.87"/>
    <n v="3622.17"/>
    <n v="1.1100000000000001"/>
    <n v="48.06"/>
    <n v="3704.94"/>
    <n v="34.71"/>
    <n v="0.84"/>
    <n v="35.549999999999997"/>
    <n v="0"/>
    <n v="14389.72"/>
    <n v="18750.169999999998"/>
    <n v="17.38"/>
    <s v="Hayward"/>
    <x v="1"/>
  </r>
  <r>
    <n v="739"/>
    <x v="0"/>
    <m/>
    <n v="4575"/>
    <n v="499"/>
    <n v="12128.76"/>
    <n v="7292.85"/>
    <n v="19421.61"/>
    <n v="18.739999999999998"/>
    <n v="7.98"/>
    <n v="2461.41"/>
    <n v="1970.91"/>
    <n v="1121.4000000000001"/>
    <n v="955.95"/>
    <n v="211.6"/>
    <n v="7.4"/>
    <n v="6728.67"/>
    <n v="1098.3499999999999"/>
    <n v="949.98"/>
    <n v="753.02"/>
    <n v="946.52"/>
    <n v="0"/>
    <n v="7.41"/>
    <n v="3755.29"/>
    <n v="10483.959999999999"/>
    <n v="2801.36"/>
    <n v="32027.27"/>
    <n v="16464.62"/>
    <n v="9721.81"/>
    <n v="7964.36"/>
    <n v="694.18"/>
    <n v="36.32"/>
    <n v="66908.56"/>
    <n v="58907.88"/>
    <n v="19398.87"/>
    <n v="78306.759999999995"/>
    <n v="17.12"/>
    <n v="15526.91"/>
    <n v="31738.7"/>
    <n v="31.12"/>
    <s v="Hayward"/>
    <x v="1"/>
  </r>
  <r>
    <n v="740"/>
    <x v="0"/>
    <m/>
    <n v="1540"/>
    <n v="141"/>
    <n v="4036.26"/>
    <n v="2222.16"/>
    <n v="6258.42"/>
    <n v="19.52"/>
    <n v="8.27"/>
    <n v="846.08"/>
    <n v="681.96"/>
    <n v="382.78"/>
    <n v="296.47000000000003"/>
    <n v="61.54"/>
    <n v="2.2200000000000002"/>
    <n v="2271.0500000000002"/>
    <n v="319.98"/>
    <n v="295.56"/>
    <n v="243.69"/>
    <n v="293.52"/>
    <n v="0"/>
    <n v="2.2200000000000002"/>
    <n v="1154.97"/>
    <n v="3426.02"/>
    <n v="859.23"/>
    <n v="11229.4"/>
    <n v="5869.58"/>
    <n v="3364.27"/>
    <n v="2523.54"/>
    <n v="169.84"/>
    <n v="11.91"/>
    <n v="23168.54"/>
    <n v="20633.099999999999"/>
    <n v="6696.02"/>
    <n v="27329.119999999999"/>
    <n v="17.75"/>
    <n v="4401.24"/>
    <n v="9684.4"/>
    <n v="31.21"/>
    <s v="Hayward"/>
    <x v="1"/>
  </r>
  <r>
    <n v="741"/>
    <x v="0"/>
    <m/>
    <n v="644"/>
    <n v="1213"/>
    <n v="3392.96"/>
    <n v="4987.82"/>
    <n v="8380.7800000000007"/>
    <n v="19.48"/>
    <n v="8.92"/>
    <n v="338.06"/>
    <n v="272.39999999999998"/>
    <n v="159.52000000000001"/>
    <n v="634.91999999999996"/>
    <n v="28.19"/>
    <n v="11.33"/>
    <n v="1444.42"/>
    <n v="1500.55"/>
    <n v="491.51"/>
    <n v="212.56"/>
    <n v="551.6"/>
    <n v="0"/>
    <n v="11.42"/>
    <n v="2767.64"/>
    <n v="4212.0600000000004"/>
    <n v="2204.63"/>
    <n v="4475.08"/>
    <n v="2301.16"/>
    <n v="1454.86"/>
    <n v="5502.57"/>
    <n v="96.92"/>
    <n v="68.040000000000006"/>
    <n v="13898.64"/>
    <n v="8328.0300000000007"/>
    <n v="2703.22"/>
    <n v="11031.25"/>
    <n v="17.13"/>
    <n v="23382.06"/>
    <n v="32272.14"/>
    <n v="19.28"/>
    <s v="Hayward"/>
    <x v="1"/>
  </r>
  <r>
    <n v="742"/>
    <x v="0"/>
    <m/>
    <n v="171"/>
    <n v="1282"/>
    <n v="2319.21"/>
    <n v="4849.01"/>
    <n v="7168.22"/>
    <n v="19.760000000000002"/>
    <n v="9.35"/>
    <n v="86.62"/>
    <n v="72.81"/>
    <n v="41.67"/>
    <n v="609.59"/>
    <n v="9.0399999999999991"/>
    <n v="11.55"/>
    <n v="831.29"/>
    <n v="1884.18"/>
    <n v="294.48"/>
    <n v="145.94999999999999"/>
    <n v="513.04999999999995"/>
    <n v="0"/>
    <n v="11.64"/>
    <n v="2849.3"/>
    <n v="3680.59"/>
    <n v="2324.61"/>
    <n v="1138.8900000000001"/>
    <n v="681.75"/>
    <n v="365.8"/>
    <n v="5472.31"/>
    <n v="34.51"/>
    <n v="77.22"/>
    <n v="7770.47"/>
    <n v="2220.9499999999998"/>
    <n v="715.59"/>
    <n v="2936.54"/>
    <n v="17.170000000000002"/>
    <n v="27034.74"/>
    <n v="33821.68"/>
    <n v="21.09"/>
    <s v="Hayward"/>
    <x v="1"/>
  </r>
  <r>
    <n v="743"/>
    <x v="0"/>
    <m/>
    <n v="81"/>
    <n v="1174"/>
    <n v="1937.6"/>
    <n v="4049.13"/>
    <n v="5986.73"/>
    <n v="20.23"/>
    <n v="9.59"/>
    <n v="36.869999999999997"/>
    <n v="33.83"/>
    <n v="20.2"/>
    <n v="543.89"/>
    <n v="3.66"/>
    <n v="10.51"/>
    <n v="648.96"/>
    <n v="1482.26"/>
    <n v="246.13"/>
    <n v="123.68"/>
    <n v="457.76"/>
    <n v="0"/>
    <n v="10.59"/>
    <n v="2320.42"/>
    <n v="2969.38"/>
    <n v="1852.07"/>
    <n v="459.23"/>
    <n v="283.64999999999998"/>
    <n v="179.94"/>
    <n v="5030.45"/>
    <n v="12.38"/>
    <n v="65.23"/>
    <n v="6030.87"/>
    <n v="935.19"/>
    <n v="315.33999999999997"/>
    <n v="1250.53"/>
    <n v="15.44"/>
    <n v="23387.69"/>
    <n v="29869.69"/>
    <n v="19.920000000000002"/>
    <s v="Hayward"/>
    <x v="1"/>
  </r>
  <r>
    <n v="744"/>
    <x v="0"/>
    <m/>
    <n v="17"/>
    <n v="1648"/>
    <n v="2482.02"/>
    <n v="5000"/>
    <n v="7482.02"/>
    <n v="19.48"/>
    <n v="9.25"/>
    <n v="9.9499999999999993"/>
    <n v="2.19"/>
    <n v="2.0299999999999998"/>
    <n v="747.87"/>
    <n v="0.91"/>
    <n v="14.71"/>
    <n v="777.66"/>
    <n v="1612.48"/>
    <n v="310.54000000000002"/>
    <n v="160.54"/>
    <n v="623.96"/>
    <n v="0"/>
    <n v="14.8"/>
    <n v="2722.32"/>
    <n v="3499.98"/>
    <n v="2083.56"/>
    <n v="132.87"/>
    <n v="15.75"/>
    <n v="18.68"/>
    <n v="6977.52"/>
    <n v="3.45"/>
    <n v="88.21"/>
    <n v="7236.49"/>
    <n v="170.75"/>
    <n v="34.78"/>
    <n v="205.53"/>
    <n v="12.09"/>
    <n v="25749.55"/>
    <n v="34619.81"/>
    <n v="15.62"/>
    <s v="Hayward"/>
    <x v="1"/>
  </r>
  <r>
    <n v="745"/>
    <x v="0"/>
    <m/>
    <n v="17"/>
    <n v="1916"/>
    <n v="2886.24"/>
    <n v="5908.36"/>
    <n v="8794.6"/>
    <n v="22.27"/>
    <n v="10.91"/>
    <n v="10.55"/>
    <n v="2.12"/>
    <n v="2.19"/>
    <n v="883.52"/>
    <n v="0.98"/>
    <n v="17.13"/>
    <n v="916.48"/>
    <n v="1982.11"/>
    <n v="390.02"/>
    <n v="194.27"/>
    <n v="733.24"/>
    <n v="0"/>
    <n v="17.22"/>
    <n v="3316.86"/>
    <n v="4233.34"/>
    <n v="2566.4"/>
    <n v="154.46"/>
    <n v="17.100000000000001"/>
    <n v="23.64"/>
    <n v="9986.86"/>
    <n v="5.01"/>
    <n v="104.87"/>
    <n v="10291.950000000001"/>
    <n v="200.21"/>
    <n v="36.22"/>
    <n v="236.43"/>
    <n v="13.91"/>
    <n v="36525.870000000003"/>
    <n v="50807.17"/>
    <n v="19.059999999999999"/>
    <s v="Hayward"/>
    <x v="1"/>
  </r>
  <r>
    <n v="746"/>
    <x v="0"/>
    <m/>
    <n v="7"/>
    <n v="801"/>
    <n v="1191.6600000000001"/>
    <n v="2451.1799999999998"/>
    <n v="3642.84"/>
    <n v="20.43"/>
    <n v="9.84"/>
    <n v="1.73"/>
    <n v="0"/>
    <n v="0.53"/>
    <n v="366.64"/>
    <n v="0"/>
    <n v="7.09"/>
    <n v="375.98"/>
    <n v="822.18"/>
    <n v="158.07"/>
    <n v="79.02"/>
    <n v="305.45999999999998"/>
    <n v="0"/>
    <n v="7.1"/>
    <n v="1371.83"/>
    <n v="1747.81"/>
    <n v="1059.28"/>
    <n v="25.54"/>
    <n v="0"/>
    <n v="7.19"/>
    <n v="3687.49"/>
    <n v="0"/>
    <n v="41.73"/>
    <n v="3761.97"/>
    <n v="32.74"/>
    <n v="0.61"/>
    <n v="33.35"/>
    <n v="4.76"/>
    <n v="13914.27"/>
    <n v="18947.63"/>
    <n v="17.37"/>
    <s v="Hayward"/>
    <x v="1"/>
  </r>
  <r>
    <n v="747"/>
    <x v="0"/>
    <m/>
    <n v="0"/>
    <n v="606"/>
    <n v="901.16"/>
    <n v="1999.21"/>
    <n v="2900.37"/>
    <n v="23.99"/>
    <n v="11.78"/>
    <n v="1.3"/>
    <n v="0"/>
    <n v="0.36"/>
    <n v="295.79000000000002"/>
    <n v="0"/>
    <n v="5.32"/>
    <n v="302.77"/>
    <n v="760.13"/>
    <n v="123.6"/>
    <n v="61.82"/>
    <n v="247.38"/>
    <n v="0"/>
    <n v="5.33"/>
    <n v="1198.26"/>
    <n v="1501.03"/>
    <n v="945.55"/>
    <n v="21.48"/>
    <n v="0"/>
    <n v="5.74"/>
    <n v="3889.21"/>
    <n v="0"/>
    <n v="39.619999999999997"/>
    <n v="3956.04"/>
    <n v="27.22"/>
    <n v="0.45"/>
    <n v="27.67"/>
    <n v="0"/>
    <n v="13133.75"/>
    <n v="18093.439999999999"/>
    <n v="21.67"/>
    <s v="Hayward"/>
    <x v="1"/>
  </r>
  <r>
    <n v="748"/>
    <x v="0"/>
    <m/>
    <n v="0"/>
    <n v="1509"/>
    <n v="2253.31"/>
    <n v="4852.3500000000004"/>
    <n v="7105.66"/>
    <n v="22.26"/>
    <n v="10.81"/>
    <n v="3.23"/>
    <n v="0"/>
    <n v="0.9"/>
    <n v="708.78"/>
    <n v="0"/>
    <n v="13.36"/>
    <n v="726.27"/>
    <n v="1748.34"/>
    <n v="301.18"/>
    <n v="152.66"/>
    <n v="588.87"/>
    <n v="0"/>
    <n v="13.45"/>
    <n v="2804.51"/>
    <n v="3530.78"/>
    <n v="2202.1799999999998"/>
    <n v="48.91"/>
    <n v="0"/>
    <n v="12.84"/>
    <n v="7766.71"/>
    <n v="0"/>
    <n v="84.12"/>
    <n v="7912.58"/>
    <n v="61.75"/>
    <n v="1.1200000000000001"/>
    <n v="62.87"/>
    <n v="0"/>
    <n v="30264.23"/>
    <n v="41121.050000000003"/>
    <n v="20.059999999999999"/>
    <s v="Hayward"/>
    <x v="1"/>
  </r>
  <r>
    <n v="749"/>
    <x v="0"/>
    <m/>
    <n v="27"/>
    <n v="4176"/>
    <n v="6299.79"/>
    <n v="13261.15"/>
    <n v="19560.939999999999"/>
    <n v="22.93"/>
    <n v="11.19"/>
    <n v="16.329999999999998"/>
    <n v="11.63"/>
    <n v="9.09"/>
    <n v="1953.08"/>
    <n v="1.84"/>
    <n v="37.44"/>
    <n v="2029.41"/>
    <n v="4718.68"/>
    <n v="853.89"/>
    <n v="419.44"/>
    <n v="1621.74"/>
    <n v="0"/>
    <n v="37.619999999999997"/>
    <n v="7651.37"/>
    <n v="9680.7800000000007"/>
    <n v="5992.01"/>
    <n v="234.57"/>
    <n v="140.72"/>
    <n v="108.6"/>
    <n v="23777.82"/>
    <n v="12.27"/>
    <n v="269.54000000000002"/>
    <n v="24543.51"/>
    <n v="496.16"/>
    <n v="114.08"/>
    <n v="610.24"/>
    <n v="22.6"/>
    <n v="79701.13"/>
    <n v="111620.58"/>
    <n v="19.09"/>
    <s v="Hayward"/>
    <x v="1"/>
  </r>
  <r>
    <n v="750"/>
    <x v="0"/>
    <m/>
    <n v="47"/>
    <n v="3650"/>
    <n v="5554.45"/>
    <n v="11275.1"/>
    <n v="16829.55"/>
    <n v="19.23"/>
    <n v="9.14"/>
    <n v="26.96"/>
    <n v="17.97"/>
    <n v="11.75"/>
    <n v="1662.42"/>
    <n v="2.3199999999999998"/>
    <n v="32.65"/>
    <n v="1754.07"/>
    <n v="3690.7"/>
    <n v="673.49"/>
    <n v="349.44"/>
    <n v="1381.2"/>
    <n v="0"/>
    <n v="32.83"/>
    <n v="6127.66"/>
    <n v="7881.73"/>
    <n v="4713.6400000000003"/>
    <n v="337.05"/>
    <n v="161.88"/>
    <n v="106.79"/>
    <n v="15124.75"/>
    <n v="8.7200000000000006"/>
    <n v="216.78"/>
    <n v="15955.97"/>
    <n v="614.45000000000005"/>
    <n v="173.72"/>
    <n v="788.16"/>
    <n v="16.77"/>
    <n v="55597.23"/>
    <n v="73728.039999999994"/>
    <n v="15.23"/>
    <s v="Hayward"/>
    <x v="1"/>
  </r>
  <r>
    <n v="751"/>
    <x v="0"/>
    <m/>
    <n v="1517"/>
    <n v="768"/>
    <n v="4882.6899999999996"/>
    <n v="4743.8100000000004"/>
    <n v="9626.5"/>
    <n v="18.34"/>
    <n v="8.06"/>
    <n v="832.81"/>
    <n v="642.75"/>
    <n v="376.62"/>
    <n v="550"/>
    <n v="67.94"/>
    <n v="8.07"/>
    <n v="2478.1999999999998"/>
    <n v="979.24"/>
    <n v="743.08"/>
    <n v="292.43"/>
    <n v="506.47"/>
    <n v="0"/>
    <n v="8.08"/>
    <n v="2529.3000000000002"/>
    <n v="5007.5"/>
    <n v="2014.75"/>
    <n v="10879.24"/>
    <n v="5637.18"/>
    <n v="3391.11"/>
    <n v="4762.83"/>
    <n v="324.82"/>
    <n v="47.34"/>
    <n v="25042.53"/>
    <n v="20232.349999999999"/>
    <n v="6456.38"/>
    <n v="26688.73"/>
    <n v="17.59"/>
    <n v="13466.63"/>
    <n v="23094.58"/>
    <n v="17.53"/>
    <s v="Hayward"/>
    <x v="1"/>
  </r>
  <r>
    <n v="752"/>
    <x v="0"/>
    <m/>
    <n v="992"/>
    <n v="1035"/>
    <n v="4026"/>
    <n v="5060.4799999999996"/>
    <n v="9086.48"/>
    <n v="28.12"/>
    <n v="13.34"/>
    <n v="569.69000000000005"/>
    <n v="468.86"/>
    <n v="258.82"/>
    <n v="644.22"/>
    <n v="48.2"/>
    <n v="9.9600000000000009"/>
    <n v="1999.76"/>
    <n v="1509.31"/>
    <n v="639.47"/>
    <n v="256.33"/>
    <n v="577.24"/>
    <n v="0"/>
    <n v="9.9700000000000006"/>
    <n v="2992.32"/>
    <n v="4992.07"/>
    <n v="2405.11"/>
    <n v="9177.5300000000007"/>
    <n v="9395.0499999999993"/>
    <n v="4044.38"/>
    <n v="9926.74"/>
    <n v="446.81"/>
    <n v="74.16"/>
    <n v="33064.660000000003"/>
    <n v="23063.77"/>
    <n v="5930.87"/>
    <n v="28994.639999999999"/>
    <n v="29.23"/>
    <n v="26802.68"/>
    <n v="45505.120000000003"/>
    <n v="25.9"/>
    <s v="Hayward"/>
    <x v="1"/>
  </r>
  <r>
    <n v="753"/>
    <x v="0"/>
    <m/>
    <n v="7"/>
    <n v="827"/>
    <n v="1291.92"/>
    <n v="5006.8599999999997"/>
    <n v="6298.78"/>
    <n v="15.74"/>
    <n v="7.26"/>
    <n v="1.77"/>
    <n v="0"/>
    <n v="0.56000000000000005"/>
    <n v="368.38"/>
    <n v="0"/>
    <n v="7.99"/>
    <n v="378.71"/>
    <n v="905.05"/>
    <n v="228.89"/>
    <n v="76.02"/>
    <n v="324.93"/>
    <n v="252.22"/>
    <n v="8.01"/>
    <n v="1795.12"/>
    <n v="2173.83"/>
    <n v="1462.18"/>
    <n v="28.52"/>
    <n v="0"/>
    <n v="8.66"/>
    <n v="3193.78"/>
    <n v="0"/>
    <n v="52.17"/>
    <n v="3283.13"/>
    <n v="37.18"/>
    <n v="0.64"/>
    <n v="37.82"/>
    <n v="5.4"/>
    <n v="12539.66"/>
    <n v="18343.169999999998"/>
    <n v="15.16"/>
    <s v="Hayward"/>
    <x v="1"/>
  </r>
  <r>
    <n v="754"/>
    <x v="0"/>
    <m/>
    <n v="2467"/>
    <n v="1326"/>
    <n v="8280.82"/>
    <n v="10694.8"/>
    <n v="18975.62"/>
    <n v="17.32"/>
    <n v="7.57"/>
    <n v="1361.77"/>
    <n v="1129.42"/>
    <n v="654.83000000000004"/>
    <n v="970.51"/>
    <n v="93.7"/>
    <n v="14.6"/>
    <n v="4224.83"/>
    <n v="1683.78"/>
    <n v="1354.8"/>
    <n v="507.38"/>
    <n v="916.61"/>
    <n v="249.63"/>
    <n v="14.69"/>
    <n v="4726.8999999999996"/>
    <n v="8951.73"/>
    <n v="3795.6"/>
    <n v="17865.02"/>
    <n v="9767.41"/>
    <n v="5821.93"/>
    <n v="8205.9599999999991"/>
    <n v="366.83"/>
    <n v="89.45"/>
    <n v="42116.6"/>
    <n v="33821.19"/>
    <n v="11007.78"/>
    <n v="44828.97"/>
    <n v="18.170000000000002"/>
    <n v="22870.69"/>
    <n v="40859.980000000003"/>
    <n v="17.25"/>
    <s v="Hayward"/>
    <x v="1"/>
  </r>
  <r>
    <n v="755"/>
    <x v="0"/>
    <m/>
    <n v="1611"/>
    <n v="2009"/>
    <n v="6962.33"/>
    <n v="7827.91"/>
    <n v="14790.24"/>
    <n v="18.72"/>
    <n v="8.6300000000000008"/>
    <n v="700.49"/>
    <n v="594.28"/>
    <n v="345.88"/>
    <n v="1268.3"/>
    <n v="71.27"/>
    <n v="18.14"/>
    <n v="2998.35"/>
    <n v="2321.4499999999998"/>
    <n v="487.94"/>
    <n v="227.93"/>
    <n v="1047.77"/>
    <n v="0"/>
    <n v="18.38"/>
    <n v="4103.47"/>
    <n v="7101.82"/>
    <n v="3037.33"/>
    <n v="9217.84"/>
    <n v="4750.13"/>
    <n v="2858.95"/>
    <n v="9798.67"/>
    <n v="201.92"/>
    <n v="139.94999999999999"/>
    <n v="26967.46"/>
    <n v="17028.84"/>
    <n v="5687.08"/>
    <n v="22715.919999999998"/>
    <n v="14.1"/>
    <n v="33422.129999999997"/>
    <n v="44420.56"/>
    <n v="16.64"/>
    <s v="Hayward"/>
    <x v="1"/>
  </r>
  <r>
    <n v="756"/>
    <x v="0"/>
    <m/>
    <n v="2452"/>
    <n v="151"/>
    <n v="5928.6"/>
    <n v="2757.94"/>
    <n v="8686.5400000000009"/>
    <n v="19.579999999999998"/>
    <n v="8.34"/>
    <n v="1104.55"/>
    <n v="947.19"/>
    <n v="531.47"/>
    <n v="352.28"/>
    <n v="120.08"/>
    <n v="2.78"/>
    <n v="3058.35"/>
    <n v="348.99"/>
    <n v="328.87"/>
    <n v="282.55"/>
    <n v="351.5"/>
    <n v="0"/>
    <n v="2.79"/>
    <n v="1314.69"/>
    <n v="4373.04"/>
    <n v="960.4"/>
    <n v="14731.23"/>
    <n v="8710.24"/>
    <n v="4820.42"/>
    <n v="3090.21"/>
    <n v="427.22"/>
    <n v="17.11"/>
    <n v="31796.43"/>
    <n v="28689.11"/>
    <n v="9233.16"/>
    <n v="37922.269999999997"/>
    <n v="15.47"/>
    <n v="5201.3900000000003"/>
    <n v="11472.11"/>
    <n v="34.450000000000003"/>
    <s v="Hayward"/>
    <x v="1"/>
  </r>
  <r>
    <n v="757"/>
    <x v="0"/>
    <m/>
    <n v="4879"/>
    <n v="228"/>
    <n v="12070.98"/>
    <n v="6106.42"/>
    <n v="18177.400000000001"/>
    <n v="20.440000000000001"/>
    <n v="8.57"/>
    <n v="2359.2199999999998"/>
    <n v="1980.96"/>
    <n v="1105.3399999999999"/>
    <n v="825.29"/>
    <n v="231.13"/>
    <n v="5.28"/>
    <n v="6507.22"/>
    <n v="465.46"/>
    <n v="894.79"/>
    <n v="685.81"/>
    <n v="853.79"/>
    <n v="0"/>
    <n v="5.28"/>
    <n v="2905.12"/>
    <n v="9412.35"/>
    <n v="2046.05"/>
    <n v="32094.26"/>
    <n v="20552.259999999998"/>
    <n v="10406.76"/>
    <n v="7793.4"/>
    <n v="1384.29"/>
    <n v="26.97"/>
    <n v="72257.929999999993"/>
    <n v="64437.57"/>
    <n v="20470.560000000001"/>
    <n v="84908.13"/>
    <n v="17.399999999999999"/>
    <n v="6012.19"/>
    <n v="22576.45"/>
    <n v="26.37"/>
    <s v="Hayward"/>
    <x v="1"/>
  </r>
  <r>
    <n v="758"/>
    <x v="0"/>
    <m/>
    <n v="0"/>
    <n v="937"/>
    <n v="1571.86"/>
    <n v="3149.7"/>
    <n v="4721.5600000000004"/>
    <n v="17.02"/>
    <n v="8.08"/>
    <n v="1.96"/>
    <n v="0"/>
    <n v="0.54"/>
    <n v="400.07"/>
    <n v="79.78"/>
    <n v="9.15"/>
    <n v="491.49"/>
    <n v="934.74"/>
    <n v="272.38"/>
    <n v="96.7"/>
    <n v="360.11"/>
    <n v="0"/>
    <n v="9.16"/>
    <n v="1673.09"/>
    <n v="2164.58"/>
    <n v="1303.82"/>
    <n v="31.24"/>
    <n v="0"/>
    <n v="8.16"/>
    <n v="3175.92"/>
    <n v="590.76"/>
    <n v="57.65"/>
    <n v="3863.73"/>
    <n v="630.16"/>
    <n v="49.6"/>
    <n v="679.76"/>
    <n v="0"/>
    <n v="12879.18"/>
    <n v="17622.2"/>
    <n v="13.75"/>
    <s v="Hayward"/>
    <x v="1"/>
  </r>
  <r>
    <n v="759"/>
    <x v="0"/>
    <m/>
    <n v="1153"/>
    <n v="87"/>
    <n v="3043.4"/>
    <n v="1811.54"/>
    <n v="4854.9399999999996"/>
    <n v="18.25"/>
    <n v="7.53"/>
    <n v="636.65"/>
    <n v="543.86"/>
    <n v="298.47000000000003"/>
    <n v="246.16"/>
    <n v="47.84"/>
    <n v="1.62"/>
    <n v="1774.6"/>
    <n v="190.87"/>
    <n v="263.01"/>
    <n v="201.44"/>
    <n v="251.95"/>
    <n v="0"/>
    <n v="1.62"/>
    <n v="908.9"/>
    <n v="2683.5"/>
    <n v="655.32000000000005"/>
    <n v="8418.1200000000008"/>
    <n v="4438.68"/>
    <n v="2421.9"/>
    <n v="1977.2"/>
    <n v="257.58999999999997"/>
    <n v="6.6"/>
    <n v="17520.080000000002"/>
    <n v="15536.29"/>
    <n v="5274.98"/>
    <n v="20811.27"/>
    <n v="18.05"/>
    <n v="2416.8000000000002"/>
    <n v="6368.55"/>
    <n v="27.78"/>
    <s v="Hayward"/>
    <x v="1"/>
  </r>
  <r>
    <n v="760"/>
    <x v="0"/>
    <m/>
    <n v="1331"/>
    <n v="300"/>
    <n v="3749.07"/>
    <n v="2576.6799999999998"/>
    <n v="6325.75"/>
    <n v="19.43"/>
    <n v="8.43"/>
    <n v="709.77"/>
    <n v="581.63"/>
    <n v="336.42"/>
    <n v="366.24"/>
    <n v="50.45"/>
    <n v="3.6"/>
    <n v="2048.12"/>
    <n v="475.39"/>
    <n v="275.02"/>
    <n v="226.29"/>
    <n v="348.61"/>
    <n v="0"/>
    <n v="3.61"/>
    <n v="1328.92"/>
    <n v="3377.04"/>
    <n v="976.7"/>
    <n v="9575.17"/>
    <n v="5586.06"/>
    <n v="2860.95"/>
    <n v="3171.23"/>
    <n v="268.49"/>
    <n v="22.87"/>
    <n v="21484.78"/>
    <n v="18290.68"/>
    <n v="6101.7"/>
    <n v="24392.37"/>
    <n v="18.329999999999998"/>
    <n v="6322.13"/>
    <n v="11676.23"/>
    <n v="21.07"/>
    <s v="Hayward"/>
    <x v="1"/>
  </r>
  <r>
    <n v="761"/>
    <x v="0"/>
    <m/>
    <n v="391"/>
    <n v="53"/>
    <n v="1052.6199999999999"/>
    <n v="664.2"/>
    <n v="1716.82"/>
    <n v="20.059999999999999"/>
    <n v="8.85"/>
    <n v="219.58"/>
    <n v="179.11"/>
    <n v="102.74"/>
    <n v="91.97"/>
    <n v="15.65"/>
    <n v="0.74"/>
    <n v="609.78"/>
    <n v="114.17"/>
    <n v="85.33"/>
    <n v="66.2"/>
    <n v="90.56"/>
    <n v="0"/>
    <n v="0.75"/>
    <n v="357.02"/>
    <n v="966.8"/>
    <n v="265.70999999999998"/>
    <n v="3102.62"/>
    <n v="1910.91"/>
    <n v="949.51"/>
    <n v="854.09"/>
    <n v="113.88"/>
    <n v="3.3"/>
    <n v="6934.32"/>
    <n v="6076.93"/>
    <n v="1917.77"/>
    <n v="7994.7"/>
    <n v="20.45"/>
    <n v="1523.37"/>
    <n v="3111.08"/>
    <n v="28.74"/>
    <s v="Hayward"/>
    <x v="1"/>
  </r>
  <r>
    <n v="762"/>
    <x v="0"/>
    <m/>
    <n v="2425"/>
    <n v="2600"/>
    <n v="10051.290000000001"/>
    <n v="12894.26"/>
    <n v="22945.55"/>
    <n v="17.03"/>
    <n v="7.59"/>
    <n v="1294.06"/>
    <n v="1033.21"/>
    <n v="622.91999999999996"/>
    <n v="1465.57"/>
    <n v="90.2"/>
    <n v="27.73"/>
    <n v="4533.7"/>
    <n v="2811.86"/>
    <n v="1713.17"/>
    <n v="646.89"/>
    <n v="1387.48"/>
    <n v="0"/>
    <n v="27.84"/>
    <n v="6587.24"/>
    <n v="11120.94"/>
    <n v="5171.93"/>
    <n v="17286.61"/>
    <n v="8532.08"/>
    <n v="5238.51"/>
    <n v="11755.92"/>
    <n v="594.16"/>
    <n v="177.87"/>
    <n v="43585.15"/>
    <n v="31651.360000000001"/>
    <n v="10416.66"/>
    <n v="42068.02"/>
    <n v="17.350000000000001"/>
    <n v="37422.07"/>
    <n v="58423.35"/>
    <n v="14.39"/>
    <s v="Hayward"/>
    <x v="1"/>
  </r>
  <r>
    <n v="763"/>
    <x v="0"/>
    <m/>
    <n v="1703"/>
    <n v="117"/>
    <n v="4426.9799999999996"/>
    <n v="2735.75"/>
    <n v="7162.73"/>
    <n v="18.170000000000002"/>
    <n v="7.45"/>
    <n v="906.44"/>
    <n v="715.27"/>
    <n v="426.98"/>
    <n v="378.71"/>
    <n v="64.69"/>
    <n v="2.34"/>
    <n v="2494.4299999999998"/>
    <n v="249.58"/>
    <n v="407.99"/>
    <n v="309.60000000000002"/>
    <n v="389.55"/>
    <n v="0"/>
    <n v="2.34"/>
    <n v="1359.06"/>
    <n v="3853.49"/>
    <n v="967.17"/>
    <n v="12195.57"/>
    <n v="5980.24"/>
    <n v="3464.38"/>
    <n v="3008.71"/>
    <n v="333.08"/>
    <n v="9.66"/>
    <n v="24991.63"/>
    <n v="21973.27"/>
    <n v="7250.05"/>
    <n v="29223.32"/>
    <n v="17.16"/>
    <n v="3274.78"/>
    <n v="9319.01"/>
    <n v="27.99"/>
    <s v="Hayward"/>
    <x v="1"/>
  </r>
  <r>
    <n v="764"/>
    <x v="0"/>
    <m/>
    <n v="0"/>
    <n v="4152"/>
    <n v="6591.29"/>
    <n v="14021.87"/>
    <n v="20613.16"/>
    <n v="16.64"/>
    <n v="7.76"/>
    <n v="8.76"/>
    <n v="0"/>
    <n v="2.39"/>
    <n v="1850.26"/>
    <n v="25.19"/>
    <n v="40.42"/>
    <n v="1927.03"/>
    <n v="3966.55"/>
    <n v="1249.08"/>
    <n v="453.36"/>
    <n v="1658.97"/>
    <n v="0"/>
    <n v="40.61"/>
    <n v="7368.59"/>
    <n v="9295.61"/>
    <n v="5669"/>
    <n v="145.38"/>
    <n v="0"/>
    <n v="37.9"/>
    <n v="14526.96"/>
    <n v="212.67"/>
    <n v="254.7"/>
    <n v="15177.61"/>
    <n v="395.95"/>
    <n v="19.59"/>
    <n v="415.55"/>
    <n v="0"/>
    <n v="50580.63"/>
    <n v="71695.41"/>
    <n v="12.18"/>
    <s v="Hayward"/>
    <x v="1"/>
  </r>
  <r>
    <n v="765"/>
    <x v="0"/>
    <m/>
    <n v="0"/>
    <n v="4101"/>
    <n v="6507.45"/>
    <n v="14028.4"/>
    <n v="20535.849999999999"/>
    <n v="18.440000000000001"/>
    <n v="8.7100000000000009"/>
    <n v="8.7899999999999991"/>
    <n v="0"/>
    <n v="2.41"/>
    <n v="1883.35"/>
    <n v="25.81"/>
    <n v="39.909999999999997"/>
    <n v="1960.28"/>
    <n v="4219.46"/>
    <n v="1294.0899999999999"/>
    <n v="461.93"/>
    <n v="1689.83"/>
    <n v="0"/>
    <n v="40.1"/>
    <n v="7705.41"/>
    <n v="9665.69"/>
    <n v="5975.48"/>
    <n v="153.16999999999999"/>
    <n v="0"/>
    <n v="40.200000000000003"/>
    <n v="18411.86"/>
    <n v="237.52"/>
    <n v="261.33"/>
    <n v="19104.080000000002"/>
    <n v="430.89"/>
    <n v="20.48"/>
    <n v="451.37"/>
    <n v="0"/>
    <n v="56184.53"/>
    <n v="83626.05"/>
    <n v="13.7"/>
    <s v="Hayward"/>
    <x v="1"/>
  </r>
  <r>
    <n v="766"/>
    <x v="0"/>
    <m/>
    <n v="7157"/>
    <n v="1024"/>
    <n v="19716.23"/>
    <n v="12332.48"/>
    <n v="32048.71"/>
    <n v="20.2"/>
    <n v="8.9700000000000006"/>
    <n v="3853.84"/>
    <n v="3056.52"/>
    <n v="1736.43"/>
    <n v="1586.05"/>
    <n v="329.21"/>
    <n v="13.99"/>
    <n v="10576.04"/>
    <n v="2231.7600000000002"/>
    <n v="1398.44"/>
    <n v="1064.24"/>
    <n v="1551.28"/>
    <n v="0"/>
    <n v="14.07"/>
    <n v="6259.8"/>
    <n v="16835.84"/>
    <n v="4694.45"/>
    <n v="53201.55"/>
    <n v="34152.839999999997"/>
    <n v="16786.099999999999"/>
    <n v="15207.65"/>
    <n v="2926.69"/>
    <n v="84"/>
    <n v="122358.83"/>
    <n v="107067.18"/>
    <n v="33469.67"/>
    <n v="140536.85"/>
    <n v="19.64"/>
    <n v="31246.36"/>
    <n v="58260.959999999999"/>
    <n v="30.51"/>
    <s v="Hayward"/>
    <x v="1"/>
  </r>
  <r>
    <n v="767"/>
    <x v="0"/>
    <m/>
    <n v="1771"/>
    <n v="77"/>
    <n v="4606.2"/>
    <n v="2189.8200000000002"/>
    <n v="6796.02"/>
    <n v="20.64"/>
    <n v="9.1"/>
    <n v="995.94"/>
    <n v="786.76"/>
    <n v="439.69"/>
    <n v="288.31"/>
    <n v="88.29"/>
    <n v="1.91"/>
    <n v="2600.91"/>
    <n v="178"/>
    <n v="318.97000000000003"/>
    <n v="250.6"/>
    <n v="297.55"/>
    <n v="0"/>
    <n v="1.91"/>
    <n v="1047.03"/>
    <n v="3647.94"/>
    <n v="747.57"/>
    <n v="14126.87"/>
    <n v="8892.11"/>
    <n v="4211.92"/>
    <n v="2820.51"/>
    <n v="645.91999999999996"/>
    <n v="9.92"/>
    <n v="30707.25"/>
    <n v="27876.82"/>
    <n v="8710.44"/>
    <n v="36587.25"/>
    <n v="20.66"/>
    <n v="2437.41"/>
    <n v="8304.64"/>
    <n v="31.65"/>
    <s v="Hayward"/>
    <x v="1"/>
  </r>
  <r>
    <n v="768"/>
    <x v="0"/>
    <m/>
    <n v="2174"/>
    <n v="490"/>
    <n v="6346.12"/>
    <n v="4388.59"/>
    <n v="10734.71"/>
    <n v="20.74"/>
    <n v="9.25"/>
    <n v="1209.18"/>
    <n v="1062.26"/>
    <n v="614.17999999999995"/>
    <n v="653.6"/>
    <n v="97.25"/>
    <n v="5.33"/>
    <n v="3641.8"/>
    <n v="851.88"/>
    <n v="469.67"/>
    <n v="412.2"/>
    <n v="613.17999999999995"/>
    <n v="0"/>
    <n v="5.33"/>
    <n v="2352.2800000000002"/>
    <n v="5994.08"/>
    <n v="1733.76"/>
    <n v="16785.5"/>
    <n v="12513.82"/>
    <n v="6062.43"/>
    <n v="6422.14"/>
    <n v="828.68"/>
    <n v="30.12"/>
    <n v="42642.69"/>
    <n v="36190.43"/>
    <n v="11478.65"/>
    <n v="47669.08"/>
    <n v="21.93"/>
    <n v="12562.46"/>
    <n v="23104.37"/>
    <n v="25.64"/>
    <s v="Hayward"/>
    <x v="1"/>
  </r>
  <r>
    <n v="769"/>
    <x v="0"/>
    <s v="ity"/>
    <n v="1252"/>
    <n v="217"/>
    <n v="3541.05"/>
    <n v="2334.12"/>
    <n v="5875.17"/>
    <n v="22.57"/>
    <n v="10.14"/>
    <n v="708.8"/>
    <n v="626.32000000000005"/>
    <n v="354.6"/>
    <n v="359.1"/>
    <n v="53.94"/>
    <n v="2.36"/>
    <n v="2105.12"/>
    <n v="398.19"/>
    <n v="296.94"/>
    <n v="251.3"/>
    <n v="342.07"/>
    <n v="0"/>
    <n v="2.37"/>
    <n v="1290.8599999999999"/>
    <n v="3395.98"/>
    <n v="946.43"/>
    <n v="10461.26"/>
    <n v="8210.31"/>
    <n v="3851.66"/>
    <n v="3899.4"/>
    <n v="573.54"/>
    <n v="11.77"/>
    <n v="27007.95"/>
    <n v="23096.78"/>
    <n v="6866.23"/>
    <n v="29963.01"/>
    <n v="23.93"/>
    <n v="6050.54"/>
    <n v="13047.48"/>
    <n v="27.88"/>
    <s v="Union City"/>
    <x v="1"/>
  </r>
  <r>
    <n v="770"/>
    <x v="0"/>
    <s v="ity"/>
    <n v="658"/>
    <n v="263"/>
    <n v="2140.48"/>
    <n v="1952.85"/>
    <n v="4093.33"/>
    <n v="24.93"/>
    <n v="11.73"/>
    <n v="471.88"/>
    <n v="348.74"/>
    <n v="202.58"/>
    <n v="285.74"/>
    <n v="37.869999999999997"/>
    <n v="1.97"/>
    <n v="1348.79"/>
    <n v="352.79"/>
    <n v="409.98"/>
    <n v="168.35"/>
    <n v="253.22"/>
    <n v="0"/>
    <n v="1.98"/>
    <n v="1186.32"/>
    <n v="2535.11"/>
    <n v="931.13"/>
    <n v="7644.11"/>
    <n v="5760.57"/>
    <n v="2685.39"/>
    <n v="3864.05"/>
    <n v="592.32000000000005"/>
    <n v="11.75"/>
    <n v="20558.18"/>
    <n v="16682.39"/>
    <n v="4450.7700000000004"/>
    <n v="21133.16"/>
    <n v="32.119999999999997"/>
    <n v="5004.33"/>
    <n v="12854.17"/>
    <n v="19.03"/>
    <s v="Union City"/>
    <x v="2"/>
  </r>
  <r>
    <n v="771"/>
    <x v="0"/>
    <s v="ity"/>
    <n v="1797"/>
    <n v="21"/>
    <n v="5037.51"/>
    <n v="2444.54"/>
    <n v="7482.05"/>
    <n v="20.399999999999999"/>
    <n v="9.1300000000000008"/>
    <n v="1279.1400000000001"/>
    <n v="938.02"/>
    <n v="547.80999999999995"/>
    <n v="349.06"/>
    <n v="86.53"/>
    <n v="1.77"/>
    <n v="3202.34"/>
    <n v="37.020000000000003"/>
    <n v="486.53"/>
    <n v="346.82"/>
    <n v="370.06"/>
    <n v="0"/>
    <n v="1.77"/>
    <n v="1242.2"/>
    <n v="4444.54"/>
    <n v="870.37"/>
    <n v="18314.080000000002"/>
    <n v="10048.17"/>
    <n v="5378.19"/>
    <n v="3389.54"/>
    <n v="1054.1400000000001"/>
    <n v="6.94"/>
    <n v="38191.050000000003"/>
    <n v="34794.57"/>
    <n v="10568.46"/>
    <n v="45363.03"/>
    <n v="25.24"/>
    <n v="407.03"/>
    <n v="8155.41"/>
    <n v="19.38"/>
    <s v="Union City"/>
    <x v="2"/>
  </r>
  <r>
    <n v="772"/>
    <x v="0"/>
    <s v="ity"/>
    <n v="3862"/>
    <n v="429"/>
    <n v="9829.08"/>
    <n v="5343.77"/>
    <n v="15172.85"/>
    <n v="19.170000000000002"/>
    <n v="7.73"/>
    <n v="1623.23"/>
    <n v="1507.83"/>
    <n v="860.32"/>
    <n v="667.99"/>
    <n v="224.78"/>
    <n v="4.8600000000000003"/>
    <n v="4889"/>
    <n v="844.48"/>
    <n v="590.25"/>
    <n v="484.37"/>
    <n v="633.19000000000005"/>
    <n v="0"/>
    <n v="4.8600000000000003"/>
    <n v="2557.15"/>
    <n v="7446.15"/>
    <n v="1919.1"/>
    <n v="21953.89"/>
    <n v="12659.85"/>
    <n v="7372.05"/>
    <n v="5548.22"/>
    <n v="2292.15"/>
    <n v="26.42"/>
    <n v="49852.57"/>
    <n v="44277.93"/>
    <n v="14681.9"/>
    <n v="58959.839999999997"/>
    <n v="15.27"/>
    <n v="11128.05"/>
    <n v="21111.03"/>
    <n v="25.94"/>
    <s v="Union City"/>
    <x v="2"/>
  </r>
  <r>
    <n v="773"/>
    <x v="0"/>
    <s v="ity"/>
    <n v="2209"/>
    <n v="45"/>
    <n v="6001.9"/>
    <n v="2773.57"/>
    <n v="8775.4699999999993"/>
    <n v="19.260000000000002"/>
    <n v="8.07"/>
    <n v="1347.2"/>
    <n v="1073.95"/>
    <n v="634.04"/>
    <n v="361.09"/>
    <n v="116.34"/>
    <n v="1.99"/>
    <n v="3534.6"/>
    <n v="86.81"/>
    <n v="481.14"/>
    <n v="359.89"/>
    <n v="378.16"/>
    <n v="0"/>
    <n v="1.99"/>
    <n v="1307.98"/>
    <n v="4842.58"/>
    <n v="927.83"/>
    <n v="18259.77"/>
    <n v="9698.3700000000008"/>
    <n v="5308.62"/>
    <n v="3000.28"/>
    <n v="1371.24"/>
    <n v="8.0500000000000007"/>
    <n v="37646.33"/>
    <n v="34638"/>
    <n v="11281.08"/>
    <n v="45919.08"/>
    <n v="20.79"/>
    <n v="1010.99"/>
    <n v="7590.69"/>
    <n v="22.47"/>
    <s v="Union City"/>
    <x v="2"/>
  </r>
  <r>
    <n v="774"/>
    <x v="0"/>
    <s v="ity"/>
    <n v="2676"/>
    <n v="2050"/>
    <n v="10440.049999999999"/>
    <n v="12359.87"/>
    <n v="22799.919999999998"/>
    <n v="17.079999999999998"/>
    <n v="7.49"/>
    <n v="1513.91"/>
    <n v="1059.8800000000001"/>
    <n v="731.71"/>
    <n v="1796.35"/>
    <n v="117.65"/>
    <n v="17"/>
    <n v="5236.5"/>
    <n v="1931.84"/>
    <n v="1942.44"/>
    <n v="913.22"/>
    <n v="1688.21"/>
    <n v="0"/>
    <n v="17.010000000000002"/>
    <n v="6492.72"/>
    <n v="11729.22"/>
    <n v="4787.5"/>
    <n v="21394.25"/>
    <n v="10083.57"/>
    <n v="6435.41"/>
    <n v="15120.84"/>
    <n v="1365.5"/>
    <n v="91.46"/>
    <n v="54491.02"/>
    <n v="39278.730000000003"/>
    <n v="12129.1"/>
    <n v="51407.83"/>
    <n v="19.21"/>
    <n v="24339.39"/>
    <n v="51197.77"/>
    <n v="11.87"/>
    <s v="Union City"/>
    <x v="2"/>
  </r>
  <r>
    <n v="775"/>
    <x v="0"/>
    <s v="ity"/>
    <n v="1625"/>
    <n v="108"/>
    <n v="4547.22"/>
    <n v="2269.02"/>
    <n v="6816.24"/>
    <n v="21.1"/>
    <n v="9.43"/>
    <n v="1020.28"/>
    <n v="825.66"/>
    <n v="492.89"/>
    <n v="309.58"/>
    <n v="93.37"/>
    <n v="2.0499999999999998"/>
    <n v="2743.82"/>
    <n v="222.15"/>
    <n v="366.96"/>
    <n v="262.45"/>
    <n v="314.77"/>
    <n v="0"/>
    <n v="2.0499999999999998"/>
    <n v="1168.3900000000001"/>
    <n v="3912.21"/>
    <n v="851.57"/>
    <n v="14903.8"/>
    <n v="9302.9"/>
    <n v="4929.91"/>
    <n v="3056.85"/>
    <n v="1057.6600000000001"/>
    <n v="10.46"/>
    <n v="33261.589999999997"/>
    <n v="30194.28"/>
    <n v="9112.0499999999993"/>
    <n v="39306.33"/>
    <n v="24.19"/>
    <n v="2774.96"/>
    <n v="9107.01"/>
    <n v="25.69"/>
    <s v="Union City"/>
    <x v="2"/>
  </r>
  <r>
    <n v="776"/>
    <x v="0"/>
    <s v="ity"/>
    <n v="1587"/>
    <n v="1968"/>
    <n v="7323.42"/>
    <n v="9514.0400000000009"/>
    <n v="16837.46"/>
    <n v="18.22"/>
    <n v="8.31"/>
    <n v="935.44"/>
    <n v="685.08"/>
    <n v="455.56"/>
    <n v="1455.59"/>
    <n v="89.78"/>
    <n v="16.23"/>
    <n v="3637.69"/>
    <n v="2028.54"/>
    <n v="1311.37"/>
    <n v="547.1"/>
    <n v="1305.31"/>
    <n v="0"/>
    <n v="16.32"/>
    <n v="5208.6499999999996"/>
    <n v="8846.34"/>
    <n v="3887.02"/>
    <n v="13604.95"/>
    <n v="7177.69"/>
    <n v="4407.0600000000004"/>
    <n v="13297.24"/>
    <n v="1074.4000000000001"/>
    <n v="105.12"/>
    <n v="39666.46"/>
    <n v="26264.1"/>
    <n v="7868.95"/>
    <n v="34133.040000000001"/>
    <n v="21.51"/>
    <n v="25907.62"/>
    <n v="46786.52"/>
    <n v="13.16"/>
    <s v="Union City"/>
    <x v="2"/>
  </r>
  <r>
    <n v="777"/>
    <x v="0"/>
    <s v="ity"/>
    <n v="330"/>
    <n v="6"/>
    <n v="871.67"/>
    <n v="411.18"/>
    <n v="1282.8499999999999"/>
    <n v="18.63"/>
    <n v="7.87"/>
    <n v="191.98"/>
    <n v="158.56"/>
    <n v="93.33"/>
    <n v="53.56"/>
    <n v="18.23"/>
    <n v="0.28999999999999998"/>
    <n v="515.95000000000005"/>
    <n v="9.42"/>
    <n v="74.34"/>
    <n v="53.27"/>
    <n v="56.29"/>
    <n v="0"/>
    <n v="0.28999999999999998"/>
    <n v="193.61"/>
    <n v="709.55"/>
    <n v="137.03"/>
    <n v="2652.46"/>
    <n v="1387.25"/>
    <n v="788.61"/>
    <n v="420.72"/>
    <n v="222.66"/>
    <n v="1.04"/>
    <n v="5472.73"/>
    <n v="5050.97"/>
    <n v="1639.87"/>
    <n v="6690.85"/>
    <n v="20.28"/>
    <n v="85.91"/>
    <n v="1034.4100000000001"/>
    <n v="14.32"/>
    <s v="Union City"/>
    <x v="2"/>
  </r>
  <r>
    <n v="778"/>
    <x v="0"/>
    <s v="ity"/>
    <n v="2289"/>
    <n v="141"/>
    <n v="6433.83"/>
    <n v="4304.5"/>
    <n v="10738.33"/>
    <n v="18.260000000000002"/>
    <n v="7.77"/>
    <n v="1266.1099999999999"/>
    <n v="954.1"/>
    <n v="604.46"/>
    <n v="578.03"/>
    <n v="90.2"/>
    <n v="3.06"/>
    <n v="3495.97"/>
    <n v="260.45"/>
    <n v="811.63"/>
    <n v="469.48"/>
    <n v="609.62"/>
    <n v="0"/>
    <n v="3.06"/>
    <n v="2154.2399999999998"/>
    <n v="5650.21"/>
    <n v="1541.57"/>
    <n v="17540.419999999998"/>
    <n v="8743.07"/>
    <n v="5102.25"/>
    <n v="4757.68"/>
    <n v="1113.68"/>
    <n v="12.41"/>
    <n v="37269.49"/>
    <n v="32499.41"/>
    <n v="10410.16"/>
    <n v="42909.57"/>
    <n v="18.75"/>
    <n v="3194.93"/>
    <n v="13750.29"/>
    <n v="22.66"/>
    <s v="Union City"/>
    <x v="2"/>
  </r>
  <r>
    <n v="779"/>
    <x v="0"/>
    <s v="ity"/>
    <n v="1645"/>
    <n v="618"/>
    <n v="5148.7299999999996"/>
    <n v="4472.4799999999996"/>
    <n v="9621.2099999999991"/>
    <n v="20.81"/>
    <n v="9.15"/>
    <n v="1000.72"/>
    <n v="758.31"/>
    <n v="426.9"/>
    <n v="574.36"/>
    <n v="80.290000000000006"/>
    <n v="6.11"/>
    <n v="2846.68"/>
    <n v="816.11"/>
    <n v="780.48"/>
    <n v="268.93"/>
    <n v="518.51"/>
    <n v="8.56"/>
    <n v="6.2"/>
    <n v="2398.79"/>
    <n v="5245.47"/>
    <n v="1874.08"/>
    <n v="14389.99"/>
    <n v="8027.56"/>
    <n v="4146.2299999999996"/>
    <n v="5393.67"/>
    <n v="974.84"/>
    <n v="47.24"/>
    <n v="32979.54"/>
    <n v="27538.63"/>
    <n v="8114.48"/>
    <n v="35653.11"/>
    <n v="21.67"/>
    <n v="11425.16"/>
    <n v="21262.59"/>
    <n v="18.489999999999998"/>
    <s v="Union City"/>
    <x v="2"/>
  </r>
  <r>
    <n v="780"/>
    <x v="0"/>
    <s v="ity"/>
    <n v="1748"/>
    <n v="206"/>
    <n v="4740.55"/>
    <n v="11006.46"/>
    <n v="15747.01"/>
    <n v="16.34"/>
    <n v="6.89"/>
    <n v="1032.25"/>
    <n v="758.31"/>
    <n v="438.32"/>
    <n v="379.84"/>
    <n v="79.48"/>
    <n v="2.84"/>
    <n v="2691.03"/>
    <n v="412.12"/>
    <n v="374.28"/>
    <n v="289.74"/>
    <n v="370.72"/>
    <n v="1013.6"/>
    <n v="2.84"/>
    <n v="2463.3000000000002"/>
    <n v="5154.34"/>
    <n v="2089.7399999999998"/>
    <n v="14561.26"/>
    <n v="7227.76"/>
    <n v="4013.32"/>
    <n v="3393.38"/>
    <n v="913.23"/>
    <n v="16.940000000000001"/>
    <n v="30125.88"/>
    <n v="26715.57"/>
    <n v="8109.64"/>
    <n v="34825.199999999997"/>
    <n v="19.920000000000002"/>
    <n v="5662.32"/>
    <n v="17768.89"/>
    <n v="27.49"/>
    <s v="Union City"/>
    <x v="2"/>
  </r>
  <r>
    <n v="781"/>
    <x v="0"/>
    <s v="ity"/>
    <n v="846"/>
    <n v="349"/>
    <n v="2980.38"/>
    <n v="3602.47"/>
    <n v="6582.85"/>
    <n v="17.059999999999999"/>
    <n v="7.35"/>
    <n v="497.33"/>
    <n v="359.75"/>
    <n v="210.62"/>
    <n v="493.64"/>
    <n v="38.82"/>
    <n v="3.62"/>
    <n v="1603.78"/>
    <n v="429.84"/>
    <n v="745.84"/>
    <n v="255.28"/>
    <n v="491.54"/>
    <n v="0"/>
    <n v="3.62"/>
    <n v="1926.13"/>
    <n v="3529.9"/>
    <n v="1430.97"/>
    <n v="6920.41"/>
    <n v="3141.24"/>
    <n v="1813.07"/>
    <n v="4008.29"/>
    <n v="443.22"/>
    <n v="21.08"/>
    <n v="16347.31"/>
    <n v="12317.94"/>
    <n v="3840.02"/>
    <n v="16157.96"/>
    <n v="19.100000000000001"/>
    <n v="5841.33"/>
    <n v="14023.5"/>
    <n v="16.739999999999998"/>
    <s v="Union City"/>
    <x v="2"/>
  </r>
  <r>
    <n v="782"/>
    <x v="0"/>
    <s v="ity"/>
    <n v="2672"/>
    <n v="182"/>
    <n v="6919.74"/>
    <n v="4056.29"/>
    <n v="10976.03"/>
    <n v="20.75"/>
    <n v="9.2100000000000009"/>
    <n v="1453.24"/>
    <n v="1267.51"/>
    <n v="737.74"/>
    <n v="583.82000000000005"/>
    <n v="110.75"/>
    <n v="3.36"/>
    <n v="4156.42"/>
    <n v="381.57"/>
    <n v="676.49"/>
    <n v="515"/>
    <n v="591.91999999999996"/>
    <n v="0"/>
    <n v="3.37"/>
    <n v="2168.34"/>
    <n v="6324.76"/>
    <n v="1573.06"/>
    <n v="20616.61"/>
    <n v="13456.21"/>
    <n v="7372.26"/>
    <n v="5753.16"/>
    <n v="1165.9100000000001"/>
    <n v="17.45"/>
    <n v="48381.61"/>
    <n v="42611"/>
    <n v="13124.5"/>
    <n v="55735.5"/>
    <n v="20.86"/>
    <n v="5093.51"/>
    <n v="17517.5"/>
    <n v="27.99"/>
    <s v="Union City"/>
    <x v="2"/>
  </r>
  <r>
    <n v="783"/>
    <x v="0"/>
    <s v="ity"/>
    <n v="1994"/>
    <n v="223"/>
    <n v="5303.62"/>
    <n v="3373.4"/>
    <n v="8677.02"/>
    <n v="18.600000000000001"/>
    <n v="8.1300000000000008"/>
    <n v="1063.1400000000001"/>
    <n v="900.43"/>
    <n v="539.04"/>
    <n v="472.26"/>
    <n v="79.55"/>
    <n v="3.13"/>
    <n v="3057.55"/>
    <n v="461.75"/>
    <n v="515.07000000000005"/>
    <n v="392.14"/>
    <n v="464.93"/>
    <n v="0"/>
    <n v="3.14"/>
    <n v="1837.04"/>
    <n v="4894.59"/>
    <n v="1368.97"/>
    <n v="14075.01"/>
    <n v="6972.85"/>
    <n v="4797.1000000000004"/>
    <n v="3903.72"/>
    <n v="868.6"/>
    <n v="15.56"/>
    <n v="30632.85"/>
    <n v="26713.56"/>
    <n v="9099.44"/>
    <n v="35813"/>
    <n v="17.96"/>
    <n v="6216.59"/>
    <n v="15010.67"/>
    <n v="27.88"/>
    <s v="Union City"/>
    <x v="2"/>
  </r>
  <r>
    <n v="784"/>
    <x v="0"/>
    <s v="ity"/>
    <n v="1270"/>
    <n v="338"/>
    <n v="3702.03"/>
    <n v="2472.98"/>
    <n v="6175.01"/>
    <n v="19.68"/>
    <n v="8.7200000000000006"/>
    <n v="710.11"/>
    <n v="546.37"/>
    <n v="309.24"/>
    <n v="364.81"/>
    <n v="66.44"/>
    <n v="3.39"/>
    <n v="2000.36"/>
    <n v="504.6"/>
    <n v="256.61"/>
    <n v="193.52"/>
    <n v="338.8"/>
    <n v="0"/>
    <n v="3.4"/>
    <n v="1296.93"/>
    <n v="3297.29"/>
    <n v="954.73"/>
    <n v="9784.5"/>
    <n v="5460.44"/>
    <n v="2875.75"/>
    <n v="3207.86"/>
    <n v="633.62"/>
    <n v="21.77"/>
    <n v="21983.93"/>
    <n v="18754.310000000001"/>
    <n v="5924.71"/>
    <n v="24679.02"/>
    <n v="19.43"/>
    <n v="6391.83"/>
    <n v="11582.78"/>
    <n v="18.91"/>
    <s v="Union City"/>
    <x v="2"/>
  </r>
  <r>
    <n v="785"/>
    <x v="0"/>
    <s v="ity"/>
    <n v="0"/>
    <n v="1049"/>
    <n v="1137.82"/>
    <n v="2630.32"/>
    <n v="3768.14"/>
    <n v="18.22"/>
    <n v="8.76"/>
    <n v="2.09"/>
    <n v="0"/>
    <n v="0.56999999999999995"/>
    <n v="50.72"/>
    <n v="26.58"/>
    <n v="10.34"/>
    <n v="90.29"/>
    <n v="963.35"/>
    <n v="40.51"/>
    <n v="16.46"/>
    <n v="42.24"/>
    <n v="0"/>
    <n v="10.36"/>
    <n v="1072.93"/>
    <n v="1163.22"/>
    <n v="1020.33"/>
    <n v="37.86"/>
    <n v="0"/>
    <n v="9.94"/>
    <n v="472.69"/>
    <n v="304.33999999999997"/>
    <n v="60.63"/>
    <n v="885.47"/>
    <n v="352.15"/>
    <n v="20.12"/>
    <n v="372.27"/>
    <n v="0"/>
    <n v="13016.27"/>
    <n v="13703.87"/>
    <n v="12.41"/>
    <s v="Union City"/>
    <x v="2"/>
  </r>
  <r>
    <n v="786"/>
    <x v="0"/>
    <s v="ity"/>
    <n v="0"/>
    <n v="4620"/>
    <n v="7246.21"/>
    <n v="16553.810000000001"/>
    <n v="23800.02"/>
    <n v="17.149999999999999"/>
    <n v="8.0399999999999991"/>
    <n v="9.8000000000000007"/>
    <n v="0"/>
    <n v="2.68"/>
    <n v="2462.08"/>
    <n v="25.83"/>
    <n v="38.69"/>
    <n v="2539.09"/>
    <n v="3992.64"/>
    <n v="2043.39"/>
    <n v="809.8"/>
    <n v="2235.19"/>
    <n v="0"/>
    <n v="38.81"/>
    <n v="9119.83"/>
    <n v="11658.92"/>
    <n v="6845.83"/>
    <n v="180.48"/>
    <n v="0"/>
    <n v="47.61"/>
    <n v="22255.55"/>
    <n v="322.91000000000003"/>
    <n v="235.28"/>
    <n v="23041.83"/>
    <n v="551"/>
    <n v="23.02"/>
    <n v="574.02"/>
    <n v="0"/>
    <n v="52597.81"/>
    <n v="89661.62"/>
    <n v="11.38"/>
    <s v="Union City"/>
    <x v="2"/>
  </r>
  <r>
    <n v="787"/>
    <x v="0"/>
    <s v="ity"/>
    <n v="0"/>
    <n v="4620"/>
    <n v="7246.92"/>
    <n v="16494.59"/>
    <n v="23741.51"/>
    <n v="18.11"/>
    <n v="8.68"/>
    <n v="9.6999999999999993"/>
    <n v="0"/>
    <n v="2.65"/>
    <n v="2452.15"/>
    <n v="24.65"/>
    <n v="38.700000000000003"/>
    <n v="2527.85"/>
    <n v="3955.53"/>
    <n v="2009.45"/>
    <n v="809.58"/>
    <n v="2225.46"/>
    <n v="0"/>
    <n v="38.81"/>
    <n v="9038.83"/>
    <n v="11566.68"/>
    <n v="6774.56"/>
    <n v="178.36"/>
    <n v="0"/>
    <n v="46.91"/>
    <n v="23348.48"/>
    <n v="338.33"/>
    <n v="254.46"/>
    <n v="24166.54"/>
    <n v="563.6"/>
    <n v="23.36"/>
    <n v="586.96"/>
    <n v="0"/>
    <n v="55904.41"/>
    <n v="95834.01"/>
    <n v="12.1"/>
    <s v="Union City"/>
    <x v="2"/>
  </r>
  <r>
    <n v="788"/>
    <x v="0"/>
    <s v="ity"/>
    <n v="5950"/>
    <n v="250"/>
    <n v="15470.42"/>
    <n v="7701.78"/>
    <n v="23172.2"/>
    <n v="19.8"/>
    <n v="8.51"/>
    <n v="3399.95"/>
    <n v="2600.6799999999998"/>
    <n v="1455.58"/>
    <n v="1023.55"/>
    <n v="315.13"/>
    <n v="5.9"/>
    <n v="8800.7900000000009"/>
    <n v="507.73"/>
    <n v="1311.29"/>
    <n v="898.07"/>
    <n v="1056.94"/>
    <n v="0"/>
    <n v="5.91"/>
    <n v="3779.94"/>
    <n v="12580.73"/>
    <n v="2717.09"/>
    <n v="47528.17"/>
    <n v="24348.03"/>
    <n v="13232.57"/>
    <n v="9175.52"/>
    <n v="2759.4"/>
    <n v="29.32"/>
    <n v="97073"/>
    <n v="87868.17"/>
    <n v="27308.69"/>
    <n v="115176.86"/>
    <n v="19.36"/>
    <n v="6120.29"/>
    <n v="26358.66"/>
    <n v="24.48"/>
    <s v="Union City"/>
    <x v="2"/>
  </r>
  <r>
    <n v="789"/>
    <x v="0"/>
    <s v="ity"/>
    <n v="4222"/>
    <n v="110"/>
    <n v="11512.85"/>
    <n v="5457.76"/>
    <n v="16970.61"/>
    <n v="18.8"/>
    <n v="8.06"/>
    <n v="2717.63"/>
    <n v="1861.07"/>
    <n v="1031.5"/>
    <n v="720.03"/>
    <n v="220.5"/>
    <n v="3.69"/>
    <n v="6554.43"/>
    <n v="223.67"/>
    <n v="990.43"/>
    <n v="621.34"/>
    <n v="761.81"/>
    <n v="0"/>
    <n v="3.7"/>
    <n v="2600.9299999999998"/>
    <n v="9155.36"/>
    <n v="1835.43"/>
    <n v="37354.35"/>
    <n v="14772.35"/>
    <n v="8876.2099999999991"/>
    <n v="6022.81"/>
    <n v="2226.94"/>
    <n v="17.54"/>
    <n v="69270.2"/>
    <n v="63229.85"/>
    <n v="20038.36"/>
    <n v="83268.210000000006"/>
    <n v="19.72"/>
    <n v="2859.43"/>
    <n v="16328.98"/>
    <n v="25.99"/>
    <s v="Union City"/>
    <x v="2"/>
  </r>
  <r>
    <n v="790"/>
    <x v="0"/>
    <s v="ity"/>
    <n v="3072"/>
    <n v="948"/>
    <n v="9460.7999999999993"/>
    <n v="7609.99"/>
    <n v="17070.79"/>
    <n v="17.37"/>
    <n v="7.59"/>
    <n v="1929.95"/>
    <n v="1307.26"/>
    <n v="754.5"/>
    <n v="995.08"/>
    <n v="178.02"/>
    <n v="7.04"/>
    <n v="5171.84"/>
    <n v="1411"/>
    <n v="1350.34"/>
    <n v="576.35"/>
    <n v="883.67"/>
    <n v="0"/>
    <n v="7.04"/>
    <n v="4228.41"/>
    <n v="9400.25"/>
    <n v="3337.7"/>
    <n v="25656.84"/>
    <n v="8630.52"/>
    <n v="6143.86"/>
    <n v="7784.5"/>
    <n v="1104.8599999999999"/>
    <n v="37.020000000000003"/>
    <n v="49357.599999999999"/>
    <n v="41536.080000000002"/>
    <n v="13761.58"/>
    <n v="55297.66"/>
    <n v="18"/>
    <n v="18717.07"/>
    <n v="35184.43"/>
    <n v="19.739999999999998"/>
    <s v="Union City"/>
    <x v="2"/>
  </r>
  <r>
    <n v="791"/>
    <x v="0"/>
    <s v="ity"/>
    <n v="0"/>
    <n v="1413"/>
    <n v="4635.63"/>
    <n v="13648.09"/>
    <n v="18283.72"/>
    <n v="14.12"/>
    <n v="6.37"/>
    <n v="2.97"/>
    <n v="0"/>
    <n v="0.81"/>
    <n v="2317.36"/>
    <n v="56.66"/>
    <n v="12.81"/>
    <n v="2390.62"/>
    <n v="1207.67"/>
    <n v="3177.31"/>
    <n v="1018.26"/>
    <n v="2421.5300000000002"/>
    <n v="0"/>
    <n v="12.82"/>
    <n v="7837.59"/>
    <n v="10228.209999999999"/>
    <n v="5403.25"/>
    <n v="50.1"/>
    <n v="0"/>
    <n v="13.11"/>
    <n v="18093.400000000001"/>
    <n v="573.17999999999995"/>
    <n v="71.69"/>
    <n v="18801.48"/>
    <n v="636.39"/>
    <n v="41.6"/>
    <n v="677.99"/>
    <n v="0"/>
    <n v="16146.95"/>
    <n v="55694.66"/>
    <n v="11.43"/>
    <s v="Union City"/>
    <x v="2"/>
  </r>
  <r>
    <n v="792"/>
    <x v="0"/>
    <s v="ity"/>
    <n v="0"/>
    <n v="384"/>
    <n v="1222"/>
    <n v="3345.62"/>
    <n v="4567.62"/>
    <n v="14.17"/>
    <n v="6.34"/>
    <n v="0.8"/>
    <n v="0"/>
    <n v="0.22"/>
    <n v="594.82000000000005"/>
    <n v="58.78"/>
    <n v="3.16"/>
    <n v="657.79"/>
    <n v="317.27999999999997"/>
    <n v="783.47"/>
    <n v="255.22"/>
    <n v="608.67999999999995"/>
    <n v="0"/>
    <n v="3.16"/>
    <n v="1967.81"/>
    <n v="2625.6"/>
    <n v="1355.96"/>
    <n v="13.48"/>
    <n v="0"/>
    <n v="3.57"/>
    <n v="4552.3599999999997"/>
    <n v="514.28"/>
    <n v="15.84"/>
    <n v="5099.53"/>
    <n v="531.33000000000004"/>
    <n v="39.299999999999997"/>
    <n v="570.63"/>
    <n v="0"/>
    <n v="4024.2"/>
    <n v="13797.33"/>
    <n v="10.48"/>
    <s v="Union City"/>
    <x v="2"/>
  </r>
  <r>
    <n v="793"/>
    <x v="0"/>
    <s v="ity"/>
    <n v="0"/>
    <n v="2677"/>
    <n v="3922.64"/>
    <n v="8638.01"/>
    <n v="12560.65"/>
    <n v="16.670000000000002"/>
    <n v="7.86"/>
    <n v="5.64"/>
    <n v="0"/>
    <n v="1.54"/>
    <n v="1085.99"/>
    <n v="61.69"/>
    <n v="23.73"/>
    <n v="1178.58"/>
    <n v="2418.4"/>
    <n v="836.57"/>
    <n v="339.3"/>
    <n v="982.79"/>
    <n v="0"/>
    <n v="23.75"/>
    <n v="4600.8"/>
    <n v="5779.38"/>
    <n v="3594.27"/>
    <n v="91.95"/>
    <n v="0"/>
    <n v="23.97"/>
    <n v="8771.58"/>
    <n v="366.99"/>
    <n v="150.18"/>
    <n v="9404.66"/>
    <n v="482.9"/>
    <n v="37.229999999999997"/>
    <n v="520.13"/>
    <n v="0"/>
    <n v="31644.18"/>
    <n v="45894.57"/>
    <n v="11.82"/>
    <s v="Union City"/>
    <x v="2"/>
  </r>
  <r>
    <n v="794"/>
    <x v="0"/>
    <s v="ity"/>
    <n v="3353"/>
    <n v="875"/>
    <n v="10158.19"/>
    <n v="7465.75"/>
    <n v="17623.939999999999"/>
    <n v="18.25"/>
    <n v="8.02"/>
    <n v="1846.58"/>
    <n v="1417.44"/>
    <n v="832.03"/>
    <n v="1117.5899999999999"/>
    <n v="221.04"/>
    <n v="8.31"/>
    <n v="5443"/>
    <n v="1307.6400000000001"/>
    <n v="961.19"/>
    <n v="626.27"/>
    <n v="1062.75"/>
    <n v="0"/>
    <n v="8.31"/>
    <n v="3966.17"/>
    <n v="9409.16"/>
    <n v="2895.1"/>
    <n v="25201.61"/>
    <n v="11759.35"/>
    <n v="7482.5"/>
    <n v="9354.58"/>
    <n v="1652.94"/>
    <n v="51.65"/>
    <n v="55502.63"/>
    <n v="46096.4"/>
    <n v="14725.98"/>
    <n v="60822.39"/>
    <n v="18.14"/>
    <n v="17429.47"/>
    <n v="33564.89"/>
    <n v="19.920000000000002"/>
    <s v="Union City"/>
    <x v="2"/>
  </r>
  <r>
    <n v="795"/>
    <x v="0"/>
    <s v="ity"/>
    <n v="715"/>
    <n v="40"/>
    <n v="1947.19"/>
    <n v="1121.78"/>
    <n v="3068.97"/>
    <n v="17.7"/>
    <n v="7.49"/>
    <n v="398.22"/>
    <n v="314.16000000000003"/>
    <n v="178.06"/>
    <n v="150.49"/>
    <n v="48.15"/>
    <n v="0.78"/>
    <n v="1089.8499999999999"/>
    <n v="78.33"/>
    <n v="204.43"/>
    <n v="120.22"/>
    <n v="157.34"/>
    <n v="0"/>
    <n v="0.78"/>
    <n v="561.1"/>
    <n v="1650.95"/>
    <n v="402.98"/>
    <n v="5162.0600000000004"/>
    <n v="2442.4"/>
    <n v="1568.76"/>
    <n v="1216.18"/>
    <n v="314.24"/>
    <n v="3.23"/>
    <n v="10706.87"/>
    <n v="9487.4599999999991"/>
    <n v="3163.57"/>
    <n v="12651.03"/>
    <n v="17.690000000000001"/>
    <n v="945.17"/>
    <n v="3710.81"/>
    <n v="23.63"/>
    <s v="Union City"/>
    <x v="2"/>
  </r>
  <r>
    <n v="796"/>
    <x v="0"/>
    <s v="ity"/>
    <n v="277"/>
    <n v="1352"/>
    <n v="2986.86"/>
    <n v="6661.76"/>
    <n v="9648.6200000000008"/>
    <n v="17.61"/>
    <n v="8.19"/>
    <n v="159.38"/>
    <n v="120.27"/>
    <n v="71.33"/>
    <n v="824.22"/>
    <n v="18.12"/>
    <n v="12.34"/>
    <n v="1205.6600000000001"/>
    <n v="1765.98"/>
    <n v="953.48"/>
    <n v="332.39"/>
    <n v="801.57"/>
    <n v="0"/>
    <n v="12.35"/>
    <n v="3865.77"/>
    <n v="5071.42"/>
    <n v="3051.85"/>
    <n v="2096.2800000000002"/>
    <n v="1142.75"/>
    <n v="692.8"/>
    <n v="7487.59"/>
    <n v="112.51"/>
    <n v="75.84"/>
    <n v="11607.77"/>
    <n v="4044.33"/>
    <n v="1257.83"/>
    <n v="5302.16"/>
    <n v="19.14"/>
    <n v="23619.26"/>
    <n v="37894.76"/>
    <n v="17.47"/>
    <s v="Union City"/>
    <x v="2"/>
  </r>
  <r>
    <n v="797"/>
    <x v="0"/>
    <s v="ity"/>
    <n v="3413"/>
    <n v="100"/>
    <n v="9333.9500000000007"/>
    <n v="4126.3100000000004"/>
    <n v="13460.26"/>
    <n v="22.57"/>
    <n v="9.69"/>
    <n v="2321.6799999999998"/>
    <n v="1557.17"/>
    <n v="861.73"/>
    <n v="545.89"/>
    <n v="169.08"/>
    <n v="2.81"/>
    <n v="5458.36"/>
    <n v="198.86"/>
    <n v="669.12"/>
    <n v="469.19"/>
    <n v="574.13"/>
    <n v="0"/>
    <n v="2.82"/>
    <n v="1914.11"/>
    <n v="7372.47"/>
    <n v="1337.17"/>
    <n v="33382.47"/>
    <n v="19081.7"/>
    <n v="9082.7999999999993"/>
    <n v="5752.3"/>
    <n v="1704.47"/>
    <n v="13.51"/>
    <n v="69017.25"/>
    <n v="63251.44"/>
    <n v="18082.71"/>
    <n v="81334.16"/>
    <n v="23.83"/>
    <n v="3239.47"/>
    <n v="14957.19"/>
    <n v="32.39"/>
    <s v="Union City"/>
    <x v="2"/>
  </r>
  <r>
    <n v="798"/>
    <x v="0"/>
    <s v="ity"/>
    <n v="4914"/>
    <n v="111"/>
    <n v="12872.38"/>
    <n v="5795"/>
    <n v="18667.38"/>
    <n v="19.55"/>
    <n v="8.18"/>
    <n v="2842.45"/>
    <n v="2125.1799999999998"/>
    <n v="1219.54"/>
    <n v="759.18"/>
    <n v="285.44"/>
    <n v="4"/>
    <n v="7235.79"/>
    <n v="200.82"/>
    <n v="947.66"/>
    <n v="679.32"/>
    <n v="798.85"/>
    <n v="0"/>
    <n v="4"/>
    <n v="2630.65"/>
    <n v="9866.44"/>
    <n v="1827.8"/>
    <n v="39211.19"/>
    <n v="20277.41"/>
    <n v="11039.95"/>
    <n v="6706.76"/>
    <n v="2635.09"/>
    <n v="17.53"/>
    <n v="79887.92"/>
    <n v="73163.64"/>
    <n v="22798.5"/>
    <n v="95962.13"/>
    <n v="19.53"/>
    <n v="2364.5700000000002"/>
    <n v="15838.67"/>
    <n v="21.3"/>
    <s v="Union City"/>
    <x v="2"/>
  </r>
  <r>
    <n v="799"/>
    <x v="0"/>
    <s v="ity"/>
    <n v="4095"/>
    <n v="50"/>
    <n v="10831.86"/>
    <n v="4121.67"/>
    <n v="14953.53"/>
    <n v="21.54"/>
    <n v="9.01"/>
    <n v="2799.94"/>
    <n v="1752.22"/>
    <n v="952.2"/>
    <n v="544.5"/>
    <n v="219.97"/>
    <n v="2.83"/>
    <n v="6271.67"/>
    <n v="90.72"/>
    <n v="682.81"/>
    <n v="510.18"/>
    <n v="575.96"/>
    <n v="0"/>
    <n v="2.83"/>
    <n v="1862.5"/>
    <n v="8134.17"/>
    <n v="1283.71"/>
    <n v="39276.43"/>
    <n v="17861.7"/>
    <n v="8871.2999999999993"/>
    <n v="5064.17"/>
    <n v="2228.9899999999998"/>
    <n v="12.57"/>
    <n v="73315.16"/>
    <n v="68238.42"/>
    <n v="20243.009999999998"/>
    <n v="88481.43"/>
    <n v="21.61"/>
    <n v="1020.85"/>
    <n v="11329.08"/>
    <n v="20.420000000000002"/>
    <s v="Union City"/>
    <x v="2"/>
  </r>
  <r>
    <n v="800"/>
    <x v="0"/>
    <s v="ity"/>
    <n v="4386"/>
    <n v="200"/>
    <n v="11987.56"/>
    <n v="6063.3"/>
    <n v="18050.86"/>
    <n v="20.010000000000002"/>
    <n v="8.67"/>
    <n v="2634.95"/>
    <n v="1850.45"/>
    <n v="1040.1199999999999"/>
    <n v="800.68"/>
    <n v="234.87"/>
    <n v="4.1900000000000004"/>
    <n v="6565.25"/>
    <n v="402.54"/>
    <n v="992.5"/>
    <n v="637.02"/>
    <n v="838.44"/>
    <n v="0"/>
    <n v="4.1900000000000004"/>
    <n v="2874.68"/>
    <n v="9439.93"/>
    <n v="2032.06"/>
    <n v="37342.44"/>
    <n v="19013.02"/>
    <n v="9649.26"/>
    <n v="7333.67"/>
    <n v="2809.48"/>
    <n v="20.88"/>
    <n v="76168.740000000005"/>
    <n v="68814.19"/>
    <n v="20820.79"/>
    <n v="89634.98"/>
    <n v="20.440000000000001"/>
    <n v="4963.2299999999996"/>
    <n v="19584.849999999999"/>
    <n v="24.82"/>
    <s v="Union City"/>
    <x v="2"/>
  </r>
  <r>
    <n v="801"/>
    <x v="0"/>
    <s v="ity"/>
    <n v="3178"/>
    <n v="223"/>
    <n v="9407.66"/>
    <n v="4596.5"/>
    <n v="14004.16"/>
    <n v="23.69"/>
    <n v="10.18"/>
    <n v="2405.91"/>
    <n v="1541.12"/>
    <n v="838.66"/>
    <n v="614.96"/>
    <n v="177.07"/>
    <n v="3.8"/>
    <n v="5581.52"/>
    <n v="517.53"/>
    <n v="672.56"/>
    <n v="476.82"/>
    <n v="628.87"/>
    <n v="0"/>
    <n v="3.8"/>
    <n v="2299.59"/>
    <n v="7881.11"/>
    <n v="1666.91"/>
    <n v="35158.74"/>
    <n v="19348.34"/>
    <n v="8955.74"/>
    <n v="6554.93"/>
    <n v="1930.52"/>
    <n v="22.98"/>
    <n v="71971.25"/>
    <n v="65393.34"/>
    <n v="18156.21"/>
    <n v="83549.55"/>
    <n v="26.29"/>
    <n v="8469.7199999999993"/>
    <n v="21156.799999999999"/>
    <n v="37.979999999999997"/>
    <s v="Union City"/>
    <x v="2"/>
  </r>
  <r>
    <n v="802"/>
    <x v="0"/>
    <m/>
    <n v="5696"/>
    <n v="297"/>
    <n v="16341.09"/>
    <n v="7749.09"/>
    <n v="24090.18"/>
    <n v="21.17"/>
    <n v="9.1999999999999993"/>
    <n v="4232.3599999999997"/>
    <n v="2757.09"/>
    <n v="1596.39"/>
    <n v="1056.4000000000001"/>
    <n v="238.04"/>
    <n v="6.39"/>
    <n v="9886.66"/>
    <n v="570.94000000000005"/>
    <n v="1244.4100000000001"/>
    <n v="932.78"/>
    <n v="1086.42"/>
    <n v="0"/>
    <n v="6.4"/>
    <n v="3840.95"/>
    <n v="13727.61"/>
    <n v="2748.12"/>
    <n v="60236.07"/>
    <n v="30197.11"/>
    <n v="14977.15"/>
    <n v="9946.02"/>
    <n v="3079.35"/>
    <n v="35.35"/>
    <n v="118471.05"/>
    <n v="108489.68"/>
    <n v="32039.08"/>
    <n v="140528.75"/>
    <n v="24.67"/>
    <n v="7819.23"/>
    <n v="27478.98"/>
    <n v="26.33"/>
    <s v="Fremont"/>
    <x v="2"/>
  </r>
  <r>
    <n v="803"/>
    <x v="0"/>
    <m/>
    <n v="1438"/>
    <n v="37"/>
    <n v="3886.3"/>
    <n v="1109.5"/>
    <n v="4995.8"/>
    <n v="22.64"/>
    <n v="9.81"/>
    <n v="1005.34"/>
    <n v="650.32000000000005"/>
    <n v="358.65"/>
    <n v="206.9"/>
    <n v="69.459999999999994"/>
    <n v="1.24"/>
    <n v="2291.9"/>
    <n v="62.08"/>
    <n v="0"/>
    <n v="192.23"/>
    <n v="215.59"/>
    <n v="0"/>
    <n v="1.24"/>
    <n v="471.13"/>
    <n v="2763.04"/>
    <n v="254.31"/>
    <n v="14059.82"/>
    <n v="7265.47"/>
    <n v="3338.02"/>
    <n v="1929.54"/>
    <n v="905.62"/>
    <n v="6.35"/>
    <n v="27504.82"/>
    <n v="25568.93"/>
    <n v="7623.05"/>
    <n v="33191.99"/>
    <n v="23.08"/>
    <n v="752.16"/>
    <n v="3867.47"/>
    <n v="20.329999999999998"/>
    <s v="Fremont"/>
    <x v="2"/>
  </r>
  <r>
    <n v="804"/>
    <x v="0"/>
    <m/>
    <n v="3925"/>
    <n v="251"/>
    <n v="10877.07"/>
    <n v="4866.32"/>
    <n v="15743.39"/>
    <n v="22.3"/>
    <n v="9.7799999999999994"/>
    <n v="2765.63"/>
    <n v="1811.51"/>
    <n v="997.87"/>
    <n v="684.72"/>
    <n v="191.63"/>
    <n v="3.99"/>
    <n v="6455.34"/>
    <n v="441.98"/>
    <n v="690.83"/>
    <n v="570.49"/>
    <n v="683.02"/>
    <n v="0"/>
    <n v="3.99"/>
    <n v="2390.31"/>
    <n v="8845.65"/>
    <n v="1703.3"/>
    <n v="39405.11"/>
    <n v="21836.19"/>
    <n v="9860.2199999999993"/>
    <n v="6816.21"/>
    <n v="2529.61"/>
    <n v="22.27"/>
    <n v="80469.600000000006"/>
    <n v="73631.12"/>
    <n v="21416.45"/>
    <n v="95047.58"/>
    <n v="24.22"/>
    <n v="5970.16"/>
    <n v="18908.169999999998"/>
    <n v="23.79"/>
    <s v="Fremont"/>
    <x v="2"/>
  </r>
  <r>
    <n v="805"/>
    <x v="0"/>
    <m/>
    <n v="7021"/>
    <n v="344"/>
    <n v="18736.18"/>
    <n v="8981.61"/>
    <n v="27717.79"/>
    <n v="22.18"/>
    <n v="9.51"/>
    <n v="4412"/>
    <n v="3192.38"/>
    <n v="1761.55"/>
    <n v="1195.6300000000001"/>
    <n v="290.13"/>
    <n v="7.08"/>
    <n v="10858.76"/>
    <n v="693.03"/>
    <n v="1290.43"/>
    <n v="1039.33"/>
    <n v="1221.9100000000001"/>
    <n v="0"/>
    <n v="7.08"/>
    <n v="4251.78"/>
    <n v="15110.54"/>
    <n v="3022.79"/>
    <n v="64518.3"/>
    <n v="39530.160000000003"/>
    <n v="17001.05"/>
    <n v="11660.18"/>
    <n v="3858.99"/>
    <n v="40.229999999999997"/>
    <n v="136608.92000000001"/>
    <n v="124908.51"/>
    <n v="36455.050000000003"/>
    <n v="161363.56"/>
    <n v="22.98"/>
    <n v="10060.120000000001"/>
    <n v="32311.79"/>
    <n v="29.24"/>
    <s v="Fremont"/>
    <x v="2"/>
  </r>
  <r>
    <n v="806"/>
    <x v="0"/>
    <m/>
    <n v="3860"/>
    <n v="439"/>
    <n v="11510.86"/>
    <n v="6943.64"/>
    <n v="18454.5"/>
    <n v="19.7"/>
    <n v="8.51"/>
    <n v="2762.14"/>
    <n v="1841.73"/>
    <n v="1080.05"/>
    <n v="979.02"/>
    <n v="159.06"/>
    <n v="6.48"/>
    <n v="6828.47"/>
    <n v="782.47"/>
    <n v="1091.8599999999999"/>
    <n v="714.78"/>
    <n v="995.03"/>
    <n v="0"/>
    <n v="6.49"/>
    <n v="3590.62"/>
    <n v="10419.09"/>
    <n v="2589.1"/>
    <n v="37962.67"/>
    <n v="18865.34"/>
    <n v="9609.59"/>
    <n v="8549.6299999999992"/>
    <n v="2140.9699999999998"/>
    <n v="40.43"/>
    <n v="77168.63"/>
    <n v="68578.570000000007"/>
    <n v="20884.32"/>
    <n v="89462.89"/>
    <n v="23.18"/>
    <n v="9067.4"/>
    <n v="25065.37"/>
    <n v="20.65"/>
    <s v="Fremont"/>
    <x v="2"/>
  </r>
  <r>
    <n v="807"/>
    <x v="0"/>
    <m/>
    <n v="3349"/>
    <n v="65"/>
    <n v="9305.84"/>
    <n v="3991.28"/>
    <n v="13297.12"/>
    <n v="20.62"/>
    <n v="8.7200000000000006"/>
    <n v="2437.83"/>
    <n v="1641.75"/>
    <n v="945.73"/>
    <n v="542.75"/>
    <n v="135.94999999999999"/>
    <n v="2.94"/>
    <n v="5706.96"/>
    <n v="118.99"/>
    <n v="694.99"/>
    <n v="535.6"/>
    <n v="566.88"/>
    <n v="0"/>
    <n v="2.94"/>
    <n v="1919.38"/>
    <n v="7626.34"/>
    <n v="1349.57"/>
    <n v="32470.71"/>
    <n v="16766.68"/>
    <n v="8483.75"/>
    <n v="4840.43"/>
    <n v="1835.95"/>
    <n v="14.39"/>
    <n v="64411.91"/>
    <n v="59557.08"/>
    <n v="18205.509999999998"/>
    <n v="77762.59"/>
    <n v="23.22"/>
    <n v="1248.55"/>
    <n v="11449.49"/>
    <n v="19.21"/>
    <s v="Fremont"/>
    <x v="2"/>
  </r>
  <r>
    <n v="808"/>
    <x v="0"/>
    <m/>
    <n v="469"/>
    <n v="165"/>
    <n v="1723.58"/>
    <n v="2069.02"/>
    <n v="3792.6"/>
    <n v="17.329999999999998"/>
    <n v="7.58"/>
    <n v="334.99"/>
    <n v="237.04"/>
    <n v="135.38"/>
    <n v="298.45"/>
    <n v="21.1"/>
    <n v="1.61"/>
    <n v="1028.57"/>
    <n v="233.25"/>
    <n v="474.54"/>
    <n v="164.05"/>
    <n v="304.72000000000003"/>
    <n v="0"/>
    <n v="1.61"/>
    <n v="1178.17"/>
    <n v="2206.7399999999998"/>
    <n v="871.84"/>
    <n v="4539.82"/>
    <n v="2477.75"/>
    <n v="1227.2"/>
    <n v="2616.65"/>
    <n v="270.81"/>
    <n v="8.82"/>
    <n v="11141.05"/>
    <n v="8515.58"/>
    <n v="2629.66"/>
    <n v="11145.24"/>
    <n v="23.76"/>
    <n v="2639.29"/>
    <n v="7944.13"/>
    <n v="16"/>
    <s v="Fremont"/>
    <x v="2"/>
  </r>
  <r>
    <n v="809"/>
    <x v="0"/>
    <m/>
    <n v="3274"/>
    <n v="158"/>
    <n v="8899.8799999999992"/>
    <n v="4456.3599999999997"/>
    <n v="13356.24"/>
    <n v="18.920000000000002"/>
    <n v="7.98"/>
    <n v="2186.0500000000002"/>
    <n v="1514.92"/>
    <n v="853.78"/>
    <n v="607.54"/>
    <n v="118.95"/>
    <n v="3.34"/>
    <n v="5284.58"/>
    <n v="344.98"/>
    <n v="726.49"/>
    <n v="530.87"/>
    <n v="622.80999999999995"/>
    <n v="0"/>
    <n v="3.35"/>
    <n v="2228.5"/>
    <n v="7513.09"/>
    <n v="1602.34"/>
    <n v="28248.3"/>
    <n v="13682.76"/>
    <n v="7097.09"/>
    <n v="4954.96"/>
    <n v="1607.35"/>
    <n v="15.43"/>
    <n v="55605.9"/>
    <n v="50635.51"/>
    <n v="16035.29"/>
    <n v="66670.8"/>
    <n v="20.36"/>
    <n v="4792.0200000000004"/>
    <n v="14491.52"/>
    <n v="30.33"/>
    <s v="Fremont"/>
    <x v="2"/>
  </r>
  <r>
    <n v="810"/>
    <x v="0"/>
    <m/>
    <n v="1629"/>
    <n v="122"/>
    <n v="4445.7700000000004"/>
    <n v="2200.02"/>
    <n v="6645.79"/>
    <n v="21.19"/>
    <n v="9.1199999999999992"/>
    <n v="1093.2"/>
    <n v="770.67"/>
    <n v="432.86"/>
    <n v="306.44"/>
    <n v="62.24"/>
    <n v="1.86"/>
    <n v="2667.27"/>
    <n v="266.45"/>
    <n v="312.87"/>
    <n v="257.57"/>
    <n v="304.55"/>
    <n v="0"/>
    <n v="1.86"/>
    <n v="1143.3"/>
    <n v="3810.57"/>
    <n v="836.89"/>
    <n v="14607.61"/>
    <n v="8310.59"/>
    <n v="4050.02"/>
    <n v="2830.94"/>
    <n v="859.08"/>
    <n v="9.6"/>
    <n v="30667.85"/>
    <n v="27827.3"/>
    <n v="8362.64"/>
    <n v="36189.93"/>
    <n v="22.22"/>
    <n v="3977.44"/>
    <n v="9393.6"/>
    <n v="32.6"/>
    <s v="Fremont"/>
    <x v="2"/>
  </r>
  <r>
    <n v="811"/>
    <x v="0"/>
    <m/>
    <n v="5430"/>
    <n v="521"/>
    <n v="15645.9"/>
    <n v="11952.57"/>
    <n v="27598.47"/>
    <n v="17.399999999999999"/>
    <n v="7.33"/>
    <n v="3653.2"/>
    <n v="2471.71"/>
    <n v="1451.16"/>
    <n v="1257.3900000000001"/>
    <n v="239.37"/>
    <n v="8.34"/>
    <n v="9081.16"/>
    <n v="1020.29"/>
    <n v="1459.83"/>
    <n v="975.52"/>
    <n v="1281.67"/>
    <n v="332.34"/>
    <n v="8.35"/>
    <n v="5078"/>
    <n v="14159.16"/>
    <n v="3787.97"/>
    <n v="47459.4"/>
    <n v="21190.35"/>
    <n v="11729.87"/>
    <n v="9883.2999999999993"/>
    <n v="3475.7"/>
    <n v="45.19"/>
    <n v="93783.81"/>
    <n v="83855.320000000007"/>
    <n v="26151.23"/>
    <n v="110006.56"/>
    <n v="20.260000000000002"/>
    <n v="11664.91"/>
    <n v="32215.32"/>
    <n v="22.39"/>
    <s v="Fremont"/>
    <x v="2"/>
  </r>
  <r>
    <n v="812"/>
    <x v="0"/>
    <m/>
    <n v="1917"/>
    <n v="354"/>
    <n v="5804.22"/>
    <n v="3975.39"/>
    <n v="9779.61"/>
    <n v="18.32"/>
    <n v="8.0399999999999991"/>
    <n v="1306.8499999999999"/>
    <n v="901.17"/>
    <n v="520.61"/>
    <n v="545.72"/>
    <n v="91.58"/>
    <n v="4.17"/>
    <n v="3370.1"/>
    <n v="693.45"/>
    <n v="541.53"/>
    <n v="362.4"/>
    <n v="536.75"/>
    <n v="0"/>
    <n v="4.17"/>
    <n v="2138.3000000000002"/>
    <n v="5508.4"/>
    <n v="1597.38"/>
    <n v="17437.990000000002"/>
    <n v="7869.03"/>
    <n v="4405.84"/>
    <n v="4493.2299999999996"/>
    <n v="1482.5"/>
    <n v="26.38"/>
    <n v="35714.97"/>
    <n v="31195.360000000001"/>
    <n v="9400.4599999999991"/>
    <n v="40595.82"/>
    <n v="21.18"/>
    <n v="8378.3700000000008"/>
    <n v="16254.27"/>
    <n v="23.67"/>
    <s v="Fremont"/>
    <x v="2"/>
  </r>
  <r>
    <n v="813"/>
    <x v="0"/>
    <m/>
    <n v="2278"/>
    <n v="828"/>
    <n v="7502.64"/>
    <n v="6673.68"/>
    <n v="14176.32"/>
    <n v="16.670000000000002"/>
    <n v="7.26"/>
    <n v="1524.81"/>
    <n v="1115.23"/>
    <n v="655.03"/>
    <n v="860.23"/>
    <n v="88.95"/>
    <n v="8.4"/>
    <n v="4252.6499999999996"/>
    <n v="1004.51"/>
    <n v="1284.5999999999999"/>
    <n v="445.05"/>
    <n v="814.19"/>
    <n v="0"/>
    <n v="8.49"/>
    <n v="3556.84"/>
    <n v="7809.49"/>
    <n v="2734.16"/>
    <n v="19935.900000000001"/>
    <n v="9033.7800000000007"/>
    <n v="5141.8500000000004"/>
    <n v="6416.95"/>
    <n v="1065.52"/>
    <n v="53.88"/>
    <n v="41647.89"/>
    <n v="35177.06"/>
    <n v="11376.51"/>
    <n v="46553.57"/>
    <n v="20.440000000000001"/>
    <n v="11714.79"/>
    <n v="23451.27"/>
    <n v="14.15"/>
    <s v="Fremont"/>
    <x v="2"/>
  </r>
  <r>
    <n v="814"/>
    <x v="0"/>
    <m/>
    <n v="1303"/>
    <n v="136"/>
    <n v="3802.4"/>
    <n v="2590.17"/>
    <n v="6392.57"/>
    <n v="17.72"/>
    <n v="7.61"/>
    <n v="863.41"/>
    <n v="637.73"/>
    <n v="366.99"/>
    <n v="373.71"/>
    <n v="46.77"/>
    <n v="1.98"/>
    <n v="2290.59"/>
    <n v="265.85000000000002"/>
    <n v="482.35"/>
    <n v="273.93"/>
    <n v="384.65"/>
    <n v="0"/>
    <n v="1.99"/>
    <n v="1408.77"/>
    <n v="3699.36"/>
    <n v="1022.14"/>
    <n v="11434.49"/>
    <n v="5583.3"/>
    <n v="3007.95"/>
    <n v="2940.29"/>
    <n v="584.5"/>
    <n v="8.94"/>
    <n v="23559.48"/>
    <n v="20610.25"/>
    <n v="6679.8"/>
    <n v="27290.05"/>
    <n v="20.94"/>
    <n v="2982.76"/>
    <n v="8646.76"/>
    <n v="21.93"/>
    <s v="Fremont"/>
    <x v="2"/>
  </r>
  <r>
    <n v="815"/>
    <x v="0"/>
    <m/>
    <n v="2444"/>
    <n v="175"/>
    <n v="6842.23"/>
    <n v="3699.53"/>
    <n v="10541.76"/>
    <n v="18.899999999999999"/>
    <n v="8.09"/>
    <n v="1639.47"/>
    <n v="1203.68"/>
    <n v="704.35"/>
    <n v="469.97"/>
    <n v="91.1"/>
    <n v="3.47"/>
    <n v="4112.04"/>
    <n v="347.33"/>
    <n v="632.6"/>
    <n v="424.45"/>
    <n v="493.82"/>
    <n v="0"/>
    <n v="3.48"/>
    <n v="1901.68"/>
    <n v="6013.72"/>
    <n v="1404.38"/>
    <n v="22215.89"/>
    <n v="11133.9"/>
    <n v="5960.19"/>
    <n v="3896.38"/>
    <n v="1170.67"/>
    <n v="16.71"/>
    <n v="44393.74"/>
    <n v="40480.65"/>
    <n v="12679.28"/>
    <n v="53159.94"/>
    <n v="21.75"/>
    <n v="4006.91"/>
    <n v="12004.13"/>
    <n v="22.9"/>
    <s v="Fremont"/>
    <x v="2"/>
  </r>
  <r>
    <n v="816"/>
    <x v="0"/>
    <m/>
    <n v="22"/>
    <n v="27"/>
    <n v="72.930000000000007"/>
    <n v="81.66"/>
    <n v="154.59"/>
    <n v="17.14"/>
    <n v="7.44"/>
    <n v="7.14"/>
    <n v="7.25"/>
    <n v="3.43"/>
    <n v="17.149999999999999"/>
    <n v="1.01"/>
    <n v="0.2"/>
    <n v="36.18"/>
    <n v="29.92"/>
    <n v="0"/>
    <n v="3.76"/>
    <n v="13.75"/>
    <n v="0"/>
    <n v="0.2"/>
    <n v="47.64"/>
    <n v="83.82"/>
    <n v="33.68"/>
    <n v="96.97"/>
    <n v="74.150000000000006"/>
    <n v="26.13"/>
    <n v="132.63"/>
    <n v="12.79"/>
    <n v="0.88"/>
    <n v="343.55"/>
    <n v="210.04"/>
    <n v="69.36"/>
    <n v="279.39999999999998"/>
    <n v="12.7"/>
    <n v="300.37"/>
    <n v="426.17"/>
    <n v="11.12"/>
    <s v="Fremont"/>
    <x v="2"/>
  </r>
  <r>
    <n v="817"/>
    <x v="0"/>
    <m/>
    <n v="894"/>
    <n v="16"/>
    <n v="2383.2399999999998"/>
    <n v="752.23"/>
    <n v="3135.47"/>
    <n v="21.54"/>
    <n v="9.36"/>
    <n v="669.29"/>
    <n v="424.85"/>
    <n v="238.36"/>
    <n v="161.02000000000001"/>
    <n v="53.64"/>
    <n v="0.9"/>
    <n v="1548.07"/>
    <n v="27.18"/>
    <n v="0"/>
    <n v="160.06"/>
    <n v="169.93"/>
    <n v="0"/>
    <n v="0.9"/>
    <n v="358.08"/>
    <n v="1906.14"/>
    <n v="187.24"/>
    <n v="9808.2199999999993"/>
    <n v="4096.04"/>
    <n v="2109.39"/>
    <n v="1389.78"/>
    <n v="759.95"/>
    <n v="3.48"/>
    <n v="18166.86"/>
    <n v="16773.599999999999"/>
    <n v="4795.2700000000004"/>
    <n v="21568.880000000001"/>
    <n v="24.13"/>
    <n v="248.17"/>
    <n v="2560.16"/>
    <n v="15.51"/>
    <s v="Fremont"/>
    <x v="2"/>
  </r>
  <r>
    <n v="818"/>
    <x v="0"/>
    <m/>
    <n v="2047"/>
    <n v="20"/>
    <n v="5320.26"/>
    <n v="2514.5700000000002"/>
    <n v="7834.83"/>
    <n v="19.11"/>
    <n v="8.32"/>
    <n v="1414.98"/>
    <n v="905.11"/>
    <n v="510.18"/>
    <n v="350.81"/>
    <n v="87.44"/>
    <n v="1.94"/>
    <n v="3270.46"/>
    <n v="33.9"/>
    <n v="479.6"/>
    <n v="363.31"/>
    <n v="372.12"/>
    <n v="0"/>
    <n v="1.94"/>
    <n v="1250.8599999999999"/>
    <n v="4521.32"/>
    <n v="876.8"/>
    <n v="19934.810000000001"/>
    <n v="7978.46"/>
    <n v="4209.3500000000004"/>
    <n v="2896.49"/>
    <n v="1338.44"/>
    <n v="7.06"/>
    <n v="36364.620000000003"/>
    <n v="33461.06"/>
    <n v="9893.7800000000007"/>
    <n v="43354.84"/>
    <n v="21.18"/>
    <n v="320.45999999999998"/>
    <n v="6637.75"/>
    <n v="16.02"/>
    <s v="Fremont"/>
    <x v="2"/>
  </r>
  <r>
    <n v="819"/>
    <x v="0"/>
    <m/>
    <n v="728"/>
    <n v="56"/>
    <n v="1981.06"/>
    <n v="1065.3599999999999"/>
    <n v="3046.42"/>
    <n v="20.13"/>
    <n v="8.6999999999999993"/>
    <n v="520.27"/>
    <n v="340.24"/>
    <n v="189.68"/>
    <n v="136.63999999999999"/>
    <n v="33.130000000000003"/>
    <n v="1.0900000000000001"/>
    <n v="1221.05"/>
    <n v="109.01"/>
    <n v="176.14"/>
    <n v="132.84"/>
    <n v="142.91999999999999"/>
    <n v="0"/>
    <n v="1.0900000000000001"/>
    <n v="562"/>
    <n v="1783.04"/>
    <n v="417.99"/>
    <n v="7489.05"/>
    <n v="3256.05"/>
    <n v="1630.9"/>
    <n v="1184.94"/>
    <n v="493.11"/>
    <n v="4.03"/>
    <n v="14058.06"/>
    <n v="12869.1"/>
    <n v="3742.72"/>
    <n v="16611.810000000001"/>
    <n v="22.82"/>
    <n v="1221.6099999999999"/>
    <n v="3741.81"/>
    <n v="21.81"/>
    <s v="Fremont"/>
    <x v="2"/>
  </r>
  <r>
    <n v="820"/>
    <x v="0"/>
    <m/>
    <n v="2808"/>
    <n v="638"/>
    <n v="8948.24"/>
    <n v="6483.15"/>
    <n v="15431.39"/>
    <n v="20.88"/>
    <n v="9.61"/>
    <n v="1952.29"/>
    <n v="1490.18"/>
    <n v="895.64"/>
    <n v="974.01"/>
    <n v="131.01"/>
    <n v="7.19"/>
    <n v="5450.32"/>
    <n v="1029.57"/>
    <n v="1026.8499999999999"/>
    <n v="639.64"/>
    <n v="960.23"/>
    <n v="0"/>
    <n v="7.2"/>
    <n v="3663.49"/>
    <n v="9113.81"/>
    <n v="2696.06"/>
    <n v="28393.8"/>
    <n v="17793.849999999999"/>
    <n v="9149.76"/>
    <n v="10023.11"/>
    <n v="1596.31"/>
    <n v="42.37"/>
    <n v="66999.199999999997"/>
    <n v="56933.72"/>
    <n v="16987.89"/>
    <n v="73921.61"/>
    <n v="26.33"/>
    <n v="14423.05"/>
    <n v="33414.29"/>
    <n v="22.61"/>
    <s v="Fremont"/>
    <x v="2"/>
  </r>
  <r>
    <n v="821"/>
    <x v="0"/>
    <m/>
    <n v="2592"/>
    <n v="27"/>
    <n v="7223.97"/>
    <n v="2218.2800000000002"/>
    <n v="9442.25"/>
    <n v="23.4"/>
    <n v="10.54"/>
    <n v="1787.47"/>
    <n v="1384.35"/>
    <n v="820.9"/>
    <n v="461.31"/>
    <n v="113.33"/>
    <n v="2.4300000000000002"/>
    <n v="4569.8"/>
    <n v="50.52"/>
    <n v="0"/>
    <n v="469.42"/>
    <n v="490.03"/>
    <n v="0"/>
    <n v="2.44"/>
    <n v="1012.4"/>
    <n v="5582.2"/>
    <n v="519.92999999999995"/>
    <n v="25975.19"/>
    <n v="17665.45"/>
    <n v="8260.4599999999991"/>
    <n v="4766.71"/>
    <n v="1455.38"/>
    <n v="10.119999999999999"/>
    <n v="58133.32"/>
    <n v="53356.480000000003"/>
    <n v="15852.13"/>
    <n v="69208.61"/>
    <n v="26.7"/>
    <n v="637.66999999999996"/>
    <n v="8926.43"/>
    <n v="23.62"/>
    <s v="Fremont"/>
    <x v="2"/>
  </r>
  <r>
    <n v="822"/>
    <x v="0"/>
    <m/>
    <n v="564"/>
    <n v="30"/>
    <n v="1601.33"/>
    <n v="819.05"/>
    <n v="2420.38"/>
    <n v="19.329999999999998"/>
    <n v="8.5"/>
    <n v="384.19"/>
    <n v="297.32"/>
    <n v="175.87"/>
    <n v="110.65"/>
    <n v="24.05"/>
    <n v="0.68"/>
    <n v="992.77"/>
    <n v="57.37"/>
    <n v="140.80000000000001"/>
    <n v="104.63"/>
    <n v="113.93"/>
    <n v="0"/>
    <n v="0.68"/>
    <n v="417.42"/>
    <n v="1410.19"/>
    <n v="302.8"/>
    <n v="5407.89"/>
    <n v="3015.99"/>
    <n v="1551.02"/>
    <n v="969.61"/>
    <n v="293.07"/>
    <n v="2.54"/>
    <n v="11240.12"/>
    <n v="10267.969999999999"/>
    <n v="3259.55"/>
    <n v="13527.52"/>
    <n v="23.98"/>
    <n v="676.84"/>
    <n v="2697.22"/>
    <n v="22.56"/>
    <s v="Fremont"/>
    <x v="2"/>
  </r>
  <r>
    <n v="823"/>
    <x v="0"/>
    <m/>
    <n v="1703"/>
    <n v="12"/>
    <n v="4714.21"/>
    <n v="2135.71"/>
    <n v="6849.92"/>
    <n v="20.57"/>
    <n v="9.35"/>
    <n v="1167.81"/>
    <n v="885.58"/>
    <n v="534.94000000000005"/>
    <n v="298.48"/>
    <n v="75.7"/>
    <n v="1.53"/>
    <n v="2964.05"/>
    <n v="20.29"/>
    <n v="418.12"/>
    <n v="309.42"/>
    <n v="318.10000000000002"/>
    <n v="0"/>
    <n v="1.53"/>
    <n v="1067.46"/>
    <n v="4031.51"/>
    <n v="747.83"/>
    <n v="16682.490000000002"/>
    <n v="10062.69"/>
    <n v="5242.24"/>
    <n v="2957.91"/>
    <n v="920.26"/>
    <n v="5.97"/>
    <n v="35871.57"/>
    <n v="32907.68"/>
    <n v="10078.59"/>
    <n v="42986.28"/>
    <n v="25.24"/>
    <n v="240.3"/>
    <n v="7066.22"/>
    <n v="20.02"/>
    <s v="Fremont"/>
    <x v="2"/>
  </r>
  <r>
    <n v="824"/>
    <x v="0"/>
    <m/>
    <n v="972"/>
    <n v="293"/>
    <n v="3151.17"/>
    <n v="2199.04"/>
    <n v="5350.21"/>
    <n v="23.64"/>
    <n v="10.94"/>
    <n v="736.71"/>
    <n v="550.15"/>
    <n v="312.49"/>
    <n v="287.16000000000003"/>
    <n v="45.86"/>
    <n v="2.97"/>
    <n v="1935.33"/>
    <n v="511.75"/>
    <n v="267.33"/>
    <n v="214.16"/>
    <n v="273.52999999999997"/>
    <n v="0"/>
    <n v="2.97"/>
    <n v="1269.75"/>
    <n v="3205.08"/>
    <n v="993.25"/>
    <n v="11027.92"/>
    <n v="7903.18"/>
    <n v="3555.63"/>
    <n v="3355.48"/>
    <n v="554.98"/>
    <n v="16.87"/>
    <n v="26414.06"/>
    <n v="23041.71"/>
    <n v="6460.36"/>
    <n v="29502.080000000002"/>
    <n v="30.35"/>
    <n v="7478.31"/>
    <n v="13814.42"/>
    <n v="25.52"/>
    <s v="Fremont"/>
    <x v="2"/>
  </r>
  <r>
    <n v="825"/>
    <x v="0"/>
    <m/>
    <n v="3277"/>
    <n v="254"/>
    <n v="9843.76"/>
    <n v="5176.42"/>
    <n v="15020.18"/>
    <n v="21.18"/>
    <n v="9.5500000000000007"/>
    <n v="2455.27"/>
    <n v="1777.95"/>
    <n v="1028.3699999999999"/>
    <n v="710.97"/>
    <n v="155.28"/>
    <n v="4.9000000000000004"/>
    <n v="6132.73"/>
    <n v="546.58000000000004"/>
    <n v="811.7"/>
    <n v="610.65"/>
    <n v="723.63"/>
    <n v="0"/>
    <n v="4.91"/>
    <n v="2697.47"/>
    <n v="8830.19"/>
    <n v="1968.93"/>
    <n v="36113.18"/>
    <n v="19917.599999999999"/>
    <n v="9986.36"/>
    <n v="7217.71"/>
    <n v="1707.28"/>
    <n v="26.67"/>
    <n v="74968.81"/>
    <n v="67724.42"/>
    <n v="20073.5"/>
    <n v="87797.92"/>
    <n v="26.79"/>
    <n v="8036.85"/>
    <n v="22437.599999999999"/>
    <n v="31.64"/>
    <s v="Fremont"/>
    <x v="2"/>
  </r>
  <r>
    <n v="826"/>
    <x v="0"/>
    <m/>
    <n v="465"/>
    <n v="34"/>
    <n v="1372.62"/>
    <n v="503.67"/>
    <n v="1876.29"/>
    <n v="27.02"/>
    <n v="12.64"/>
    <n v="351.7"/>
    <n v="268.70999999999998"/>
    <n v="151.65"/>
    <n v="88.22"/>
    <n v="25.4"/>
    <n v="0.72"/>
    <n v="886.4"/>
    <n v="70.349999999999994"/>
    <n v="0"/>
    <n v="89.94"/>
    <n v="92.93"/>
    <n v="0"/>
    <n v="0.72"/>
    <n v="253.93"/>
    <n v="1140.33"/>
    <n v="160.28"/>
    <n v="5613.06"/>
    <n v="4370.38"/>
    <n v="1928.18"/>
    <n v="1121.01"/>
    <n v="361.8"/>
    <n v="3.55"/>
    <n v="13397.98"/>
    <n v="12273.42"/>
    <n v="3308.42"/>
    <n v="15581.84"/>
    <n v="33.51"/>
    <n v="1102.04"/>
    <n v="3079.37"/>
    <n v="32.409999999999997"/>
    <s v="Fremont"/>
    <x v="2"/>
  </r>
  <r>
    <n v="827"/>
    <x v="0"/>
    <m/>
    <n v="3035"/>
    <n v="443"/>
    <n v="9135.73"/>
    <n v="5240.83"/>
    <n v="14376.56"/>
    <n v="22.22"/>
    <n v="10.34"/>
    <n v="2142.19"/>
    <n v="1575.44"/>
    <n v="904.15"/>
    <n v="719.46"/>
    <n v="131.94"/>
    <n v="4.5"/>
    <n v="5477.68"/>
    <n v="1034.24"/>
    <n v="627.58000000000004"/>
    <n v="532.88"/>
    <n v="679.64"/>
    <n v="0"/>
    <n v="4.5"/>
    <n v="2878.85"/>
    <n v="8356.52"/>
    <n v="2194.6999999999998"/>
    <n v="32039.71"/>
    <n v="19726.11"/>
    <n v="9715"/>
    <n v="8062.98"/>
    <n v="1143.6400000000001"/>
    <n v="22.89"/>
    <n v="70710.34"/>
    <n v="62624.46"/>
    <n v="18113.41"/>
    <n v="80737.87"/>
    <n v="26.6"/>
    <n v="16361.45"/>
    <n v="30654.92"/>
    <n v="36.93"/>
    <s v="Fremont"/>
    <x v="2"/>
  </r>
  <r>
    <n v="828"/>
    <x v="0"/>
    <m/>
    <n v="740"/>
    <n v="86"/>
    <n v="2276.6"/>
    <n v="1063.67"/>
    <n v="3340.27"/>
    <n v="22.92"/>
    <n v="11.03"/>
    <n v="531.55999999999995"/>
    <n v="392.01"/>
    <n v="223.14"/>
    <n v="214.17"/>
    <n v="32.51"/>
    <n v="1.1100000000000001"/>
    <n v="1394.5"/>
    <n v="201.02"/>
    <n v="0"/>
    <n v="154.35"/>
    <n v="217.77"/>
    <n v="0"/>
    <n v="1.1200000000000001"/>
    <n v="574.25"/>
    <n v="1968.75"/>
    <n v="355.37"/>
    <n v="7706.18"/>
    <n v="5112.59"/>
    <n v="2518.2800000000002"/>
    <n v="2550.5500000000002"/>
    <n v="192.69"/>
    <n v="6.26"/>
    <n v="18086.55"/>
    <n v="15529.74"/>
    <n v="4622.03"/>
    <n v="20151.77"/>
    <n v="27.23"/>
    <n v="3356.4"/>
    <n v="7217.49"/>
    <n v="39.03"/>
    <s v="Fremont"/>
    <x v="2"/>
  </r>
  <r>
    <n v="829"/>
    <x v="0"/>
    <m/>
    <n v="4225"/>
    <n v="706"/>
    <n v="13058.85"/>
    <n v="8409.61"/>
    <n v="21468.46"/>
    <n v="22.99"/>
    <n v="10.25"/>
    <n v="2941.1"/>
    <n v="2162.1"/>
    <n v="1242.01"/>
    <n v="1208.31"/>
    <n v="189.47"/>
    <n v="7.86"/>
    <n v="7750.85"/>
    <n v="1480.68"/>
    <n v="1173.55"/>
    <n v="818.71"/>
    <n v="1178.6300000000001"/>
    <n v="0"/>
    <n v="7.87"/>
    <n v="4659.43"/>
    <n v="12410.28"/>
    <n v="3472.93"/>
    <n v="43332.87"/>
    <n v="26029.42"/>
    <n v="13589.47"/>
    <n v="13595.2"/>
    <n v="1562.65"/>
    <n v="45.59"/>
    <n v="98155.19"/>
    <n v="84514.4"/>
    <n v="24676.94"/>
    <n v="109191.34"/>
    <n v="25.84"/>
    <n v="24135.54"/>
    <n v="49872.88"/>
    <n v="34.19"/>
    <s v="Fremont"/>
    <x v="2"/>
  </r>
  <r>
    <n v="830"/>
    <x v="0"/>
    <m/>
    <n v="1251"/>
    <n v="16"/>
    <n v="3443.8"/>
    <n v="1009.02"/>
    <n v="4452.82"/>
    <n v="19.239999999999998"/>
    <n v="8.51"/>
    <n v="848.77"/>
    <n v="613.98"/>
    <n v="346.17"/>
    <n v="176.33"/>
    <n v="53.28"/>
    <n v="1.08"/>
    <n v="2039.62"/>
    <n v="29.66"/>
    <n v="0"/>
    <n v="187.92"/>
    <n v="187.9"/>
    <n v="0"/>
    <n v="1.0900000000000001"/>
    <n v="406.56"/>
    <n v="2446.1799999999998"/>
    <n v="217.57"/>
    <n v="11213.11"/>
    <n v="5579.15"/>
    <n v="2925.5"/>
    <n v="1603.51"/>
    <n v="343.03"/>
    <n v="4.13"/>
    <n v="21668.44"/>
    <n v="20060.79"/>
    <n v="6515.72"/>
    <n v="26576.51"/>
    <n v="21.24"/>
    <n v="397.05"/>
    <n v="3052.14"/>
    <n v="24.82"/>
    <s v="Fremont"/>
    <x v="2"/>
  </r>
  <r>
    <n v="831"/>
    <x v="0"/>
    <m/>
    <n v="0"/>
    <n v="1935"/>
    <n v="2857.71"/>
    <n v="4935.7299999999996"/>
    <n v="7793.44"/>
    <n v="19.09"/>
    <n v="9"/>
    <n v="4.08"/>
    <n v="0"/>
    <n v="1.1200000000000001"/>
    <n v="991.64"/>
    <n v="19.239999999999998"/>
    <n v="14.57"/>
    <n v="1030.6600000000001"/>
    <n v="1904.34"/>
    <n v="0"/>
    <n v="44.66"/>
    <n v="772.49"/>
    <n v="0"/>
    <n v="14.73"/>
    <n v="2736.22"/>
    <n v="3766.88"/>
    <n v="1949"/>
    <n v="102.08"/>
    <n v="0"/>
    <n v="27.74"/>
    <n v="7298.73"/>
    <n v="194.12"/>
    <n v="108.31"/>
    <n v="7730.98"/>
    <n v="323.94"/>
    <n v="18.09"/>
    <n v="342.03"/>
    <n v="0"/>
    <n v="26401.14"/>
    <n v="32202.63"/>
    <n v="13.64"/>
    <s v="Fremont"/>
    <x v="2"/>
  </r>
  <r>
    <n v="832"/>
    <x v="0"/>
    <m/>
    <n v="1026"/>
    <n v="8"/>
    <n v="2734.28"/>
    <n v="1344.06"/>
    <n v="4078.34"/>
    <n v="19.96"/>
    <n v="8.89"/>
    <n v="692.47"/>
    <n v="442.58"/>
    <n v="264.13"/>
    <n v="189.16"/>
    <n v="49.07"/>
    <n v="1"/>
    <n v="1638.41"/>
    <n v="13.4"/>
    <n v="255.99"/>
    <n v="198.58"/>
    <n v="201.35"/>
    <n v="0"/>
    <n v="1"/>
    <n v="670.33"/>
    <n v="2308.7399999999998"/>
    <n v="467.97"/>
    <n v="10161.469999999999"/>
    <n v="4424.84"/>
    <n v="2292.5500000000002"/>
    <n v="1712.85"/>
    <n v="560.04"/>
    <n v="3.37"/>
    <n v="19155.12"/>
    <n v="17438.900000000001"/>
    <n v="5157.4399999999996"/>
    <n v="22596.34"/>
    <n v="22.02"/>
    <n v="164.62"/>
    <n v="3885.47"/>
    <n v="20.58"/>
    <s v="Fremont"/>
    <x v="2"/>
  </r>
  <r>
    <n v="833"/>
    <x v="0"/>
    <m/>
    <n v="2620"/>
    <n v="168"/>
    <n v="7139.34"/>
    <n v="4066.17"/>
    <n v="11205.51"/>
    <n v="18.690000000000001"/>
    <n v="8.0500000000000007"/>
    <n v="1733.38"/>
    <n v="1087.51"/>
    <n v="659.4"/>
    <n v="563.9"/>
    <n v="125.83"/>
    <n v="3.31"/>
    <n v="4173.34"/>
    <n v="332.16"/>
    <n v="622.41"/>
    <n v="526.15"/>
    <n v="569.04999999999995"/>
    <n v="0"/>
    <n v="3.32"/>
    <n v="2053.08"/>
    <n v="6226.42"/>
    <n v="1480.71"/>
    <n v="24669.21"/>
    <n v="8933.92"/>
    <n v="5048.18"/>
    <n v="4494.38"/>
    <n v="1471.52"/>
    <n v="10.96"/>
    <n v="44628.18"/>
    <n v="40122.83"/>
    <n v="12247.18"/>
    <n v="52370.02"/>
    <n v="19.989999999999998"/>
    <n v="4532.49"/>
    <n v="13238.29"/>
    <n v="26.98"/>
    <s v="Fremont"/>
    <x v="2"/>
  </r>
  <r>
    <n v="834"/>
    <x v="0"/>
    <m/>
    <n v="710"/>
    <n v="188"/>
    <n v="2186.06"/>
    <n v="1535.33"/>
    <n v="3721.39"/>
    <n v="19.04"/>
    <n v="8.33"/>
    <n v="489.1"/>
    <n v="320.38"/>
    <n v="189.72"/>
    <n v="229.13"/>
    <n v="32.75"/>
    <n v="1.82"/>
    <n v="1262.9100000000001"/>
    <n v="289.35000000000002"/>
    <n v="170.28"/>
    <n v="150.4"/>
    <n v="212.3"/>
    <n v="0"/>
    <n v="1.82"/>
    <n v="824.15"/>
    <n v="2087.06"/>
    <n v="610.02"/>
    <n v="7107.91"/>
    <n v="2669.91"/>
    <n v="1485.93"/>
    <n v="1828.37"/>
    <n v="338.29"/>
    <n v="8.31"/>
    <n v="13438.72"/>
    <n v="11602.04"/>
    <n v="3539.17"/>
    <n v="15141.21"/>
    <n v="21.33"/>
    <n v="4088.18"/>
    <n v="6945.29"/>
    <n v="21.75"/>
    <s v="Fremont"/>
    <x v="2"/>
  </r>
  <r>
    <n v="835"/>
    <x v="0"/>
    <m/>
    <n v="5137"/>
    <n v="55"/>
    <n v="13389.93"/>
    <n v="6840.69"/>
    <n v="20230.62"/>
    <n v="17.14"/>
    <n v="7.1"/>
    <n v="3362.79"/>
    <n v="1929.9"/>
    <n v="1219.3699999999999"/>
    <n v="916.75"/>
    <n v="242.12"/>
    <n v="5.2"/>
    <n v="7676.12"/>
    <n v="102.81"/>
    <n v="1133.92"/>
    <n v="977.13"/>
    <n v="962.49"/>
    <n v="0"/>
    <n v="5.2"/>
    <n v="3181.55"/>
    <n v="10857.67"/>
    <n v="2213.86"/>
    <n v="45986.34"/>
    <n v="14873.57"/>
    <n v="8678.4500000000007"/>
    <n v="6682.04"/>
    <n v="2690.06"/>
    <n v="13.44"/>
    <n v="78923.899999999994"/>
    <n v="72228.42"/>
    <n v="22495.73"/>
    <n v="94724.15"/>
    <n v="18.440000000000001"/>
    <n v="1408.13"/>
    <n v="15656.46"/>
    <n v="25.6"/>
    <s v="Fremont"/>
    <x v="2"/>
  </r>
  <r>
    <n v="836"/>
    <x v="0"/>
    <m/>
    <n v="8089"/>
    <n v="1353"/>
    <n v="22764.560000000001"/>
    <n v="15312.93"/>
    <n v="38077.49"/>
    <n v="16.87"/>
    <n v="7"/>
    <n v="4693.18"/>
    <n v="2711.33"/>
    <n v="1822.22"/>
    <n v="2046.62"/>
    <n v="333.16"/>
    <n v="17.559999999999999"/>
    <n v="11624.07"/>
    <n v="2092.92"/>
    <n v="1754.02"/>
    <n v="1579.04"/>
    <n v="1982.58"/>
    <n v="0"/>
    <n v="17.649999999999999"/>
    <n v="7426.22"/>
    <n v="19050.3"/>
    <n v="5425.99"/>
    <n v="61836.01"/>
    <n v="19178.98"/>
    <n v="11575.37"/>
    <n v="13106.52"/>
    <n v="4320.8"/>
    <n v="82.99"/>
    <n v="110100.67"/>
    <n v="96911.16"/>
    <n v="31184.98"/>
    <n v="128096.14"/>
    <n v="15.84"/>
    <n v="29301.57"/>
    <n v="52350.04"/>
    <n v="21.66"/>
    <s v="Fremont"/>
    <x v="2"/>
  </r>
  <r>
    <n v="837"/>
    <x v="0"/>
    <m/>
    <n v="0"/>
    <n v="452"/>
    <n v="1159.3900000000001"/>
    <n v="1732.36"/>
    <n v="2891.75"/>
    <n v="15.43"/>
    <n v="6.69"/>
    <n v="0.49"/>
    <n v="0"/>
    <n v="0.19"/>
    <n v="326.14"/>
    <n v="227.8"/>
    <n v="3.07"/>
    <n v="557.69000000000005"/>
    <n v="346.7"/>
    <n v="158.62"/>
    <n v="94.44"/>
    <n v="292.26"/>
    <n v="0"/>
    <n v="3.08"/>
    <n v="895.09"/>
    <n v="1452.79"/>
    <n v="599.76"/>
    <n v="11.85"/>
    <n v="0"/>
    <n v="4.16"/>
    <n v="1891.88"/>
    <n v="2695.06"/>
    <n v="15.99"/>
    <n v="4618.9399999999996"/>
    <n v="2711.07"/>
    <n v="217.44"/>
    <n v="2928.51"/>
    <n v="0"/>
    <n v="4525.8100000000004"/>
    <n v="6901.48"/>
    <n v="10.01"/>
    <s v="Fremont"/>
    <x v="2"/>
  </r>
  <r>
    <n v="838"/>
    <x v="0"/>
    <m/>
    <n v="3908"/>
    <n v="136"/>
    <n v="10541.24"/>
    <n v="5614.54"/>
    <n v="16155.78"/>
    <n v="19.22"/>
    <n v="8.08"/>
    <n v="2540.17"/>
    <n v="1667.5"/>
    <n v="982.24"/>
    <n v="764.31"/>
    <n v="184.56"/>
    <n v="4.37"/>
    <n v="6143.15"/>
    <n v="270.38"/>
    <n v="897.55"/>
    <n v="763.76"/>
    <n v="786.2"/>
    <n v="0"/>
    <n v="4.37"/>
    <n v="2722.27"/>
    <n v="8865.41"/>
    <n v="1931.69"/>
    <n v="35897.629999999997"/>
    <n v="13668.16"/>
    <n v="7527.54"/>
    <n v="6072.43"/>
    <n v="2444.71"/>
    <n v="12.98"/>
    <n v="65623.45"/>
    <n v="59538.04"/>
    <n v="17992.439999999999"/>
    <n v="77530.47"/>
    <n v="19.84"/>
    <n v="3679.66"/>
    <n v="15897.52"/>
    <n v="27.06"/>
    <s v="Fremont"/>
    <x v="2"/>
  </r>
  <r>
    <n v="839"/>
    <x v="0"/>
    <m/>
    <n v="2767"/>
    <n v="1258"/>
    <n v="9076.65"/>
    <n v="8704.83"/>
    <n v="17781.48"/>
    <n v="15.83"/>
    <n v="6.5"/>
    <n v="1640.5"/>
    <n v="959.68"/>
    <n v="654.44000000000005"/>
    <n v="1165.54"/>
    <n v="111.25"/>
    <n v="10.76"/>
    <n v="4542.17"/>
    <n v="1203.23"/>
    <n v="1337.53"/>
    <n v="654.75"/>
    <n v="1058.1600000000001"/>
    <n v="0"/>
    <n v="10.85"/>
    <n v="4264.53"/>
    <n v="8806.69"/>
    <n v="3195.51"/>
    <n v="21520.22"/>
    <n v="6462.38"/>
    <n v="4081.71"/>
    <n v="7303.22"/>
    <n v="1556.1"/>
    <n v="53.38"/>
    <n v="40977.019999999997"/>
    <n v="33620.410000000003"/>
    <n v="10943.58"/>
    <n v="44564"/>
    <n v="16.11"/>
    <n v="16268.06"/>
    <n v="28572.02"/>
    <n v="12.93"/>
    <s v="Fremont"/>
    <x v="2"/>
  </r>
  <r>
    <n v="840"/>
    <x v="0"/>
    <m/>
    <n v="1135"/>
    <n v="446"/>
    <n v="3609.31"/>
    <n v="2912.77"/>
    <n v="6522.08"/>
    <n v="18.920000000000002"/>
    <n v="8.24"/>
    <n v="762.51"/>
    <n v="520.29"/>
    <n v="300.39"/>
    <n v="330.24"/>
    <n v="56.08"/>
    <n v="4.5599999999999996"/>
    <n v="1974.08"/>
    <n v="674.51"/>
    <n v="292.87"/>
    <n v="252.83"/>
    <n v="314.12"/>
    <n v="0"/>
    <n v="4.57"/>
    <n v="1538.9"/>
    <n v="3512.98"/>
    <n v="1220.2"/>
    <n v="10826.62"/>
    <n v="4169.2700000000004"/>
    <n v="2299.39"/>
    <n v="2601.88"/>
    <n v="781.31"/>
    <n v="20.32"/>
    <n v="20698.79"/>
    <n v="18076.580000000002"/>
    <n v="5516.65"/>
    <n v="23593.23"/>
    <n v="20.79"/>
    <n v="9071.23"/>
    <n v="13561.51"/>
    <n v="20.34"/>
    <s v="Fremont"/>
    <x v="2"/>
  </r>
  <r>
    <n v="841"/>
    <x v="0"/>
    <m/>
    <n v="833"/>
    <n v="1425"/>
    <n v="4305.87"/>
    <n v="6516.56"/>
    <n v="10822.43"/>
    <n v="18.760000000000002"/>
    <n v="6.7"/>
    <n v="425.34"/>
    <n v="323.39999999999998"/>
    <n v="202.15"/>
    <n v="1078.3499999999999"/>
    <n v="34.43"/>
    <n v="10.25"/>
    <n v="2073.92"/>
    <n v="1332.04"/>
    <n v="743.65"/>
    <n v="378.23"/>
    <n v="936.43"/>
    <n v="0"/>
    <n v="10.34"/>
    <n v="3400.69"/>
    <n v="5474.61"/>
    <n v="2453.92"/>
    <n v="5741.78"/>
    <n v="2045.97"/>
    <n v="1380.87"/>
    <n v="6971.96"/>
    <n v="456.55"/>
    <n v="63.78"/>
    <n v="16660.900000000001"/>
    <n v="9625.16"/>
    <n v="3139.24"/>
    <n v="12764.41"/>
    <n v="15.32"/>
    <n v="17325.78"/>
    <n v="26742.82"/>
    <n v="12.16"/>
    <s v="Fremont"/>
    <x v="2"/>
  </r>
  <r>
    <n v="842"/>
    <x v="0"/>
    <m/>
    <n v="488"/>
    <n v="1071"/>
    <n v="2575.29"/>
    <n v="3658.55"/>
    <n v="6233.84"/>
    <n v="18.87"/>
    <n v="6.68"/>
    <n v="234.2"/>
    <n v="180.81"/>
    <n v="115.93"/>
    <n v="662.16"/>
    <n v="21.73"/>
    <n v="6.31"/>
    <n v="1221.1500000000001"/>
    <n v="956.27"/>
    <n v="186.04"/>
    <n v="224.17"/>
    <n v="519.97"/>
    <n v="0"/>
    <n v="6.32"/>
    <n v="1892.78"/>
    <n v="3113.93"/>
    <n v="1366.49"/>
    <n v="3002.25"/>
    <n v="1145.3699999999999"/>
    <n v="736.04"/>
    <n v="4249.16"/>
    <n v="303.16000000000003"/>
    <n v="31.62"/>
    <n v="9467.6"/>
    <n v="5186.83"/>
    <n v="1761.55"/>
    <n v="6948.38"/>
    <n v="14.24"/>
    <n v="12317.65"/>
    <n v="16791.02"/>
    <n v="11.5"/>
    <s v="Fremont"/>
    <x v="2"/>
  </r>
  <r>
    <n v="843"/>
    <x v="0"/>
    <m/>
    <n v="6397"/>
    <n v="440"/>
    <n v="15518.47"/>
    <n v="9647.65"/>
    <n v="25166.12"/>
    <n v="19.61"/>
    <n v="6.75"/>
    <n v="3066.31"/>
    <n v="2221.31"/>
    <n v="1439.34"/>
    <n v="1312.91"/>
    <n v="266.33999999999997"/>
    <n v="8.5299999999999994"/>
    <n v="8314.74"/>
    <n v="780.55"/>
    <n v="1464.38"/>
    <n v="1190.24"/>
    <n v="1317.61"/>
    <n v="0"/>
    <n v="8.5399999999999991"/>
    <n v="4761.32"/>
    <n v="13076.06"/>
    <n v="3435.17"/>
    <n v="40567.269999999997"/>
    <n v="14746.78"/>
    <n v="9737.68"/>
    <n v="8732.57"/>
    <n v="3884.28"/>
    <n v="35.18"/>
    <n v="77703.759999999995"/>
    <n v="68936.009999999995"/>
    <n v="22443.27"/>
    <n v="91379.28"/>
    <n v="14.28"/>
    <n v="10084.81"/>
    <n v="27597.85"/>
    <n v="22.92"/>
    <s v="Fremont"/>
    <x v="2"/>
  </r>
  <r>
    <n v="844"/>
    <x v="0"/>
    <m/>
    <n v="733"/>
    <n v="1016"/>
    <n v="3651.73"/>
    <n v="5882.07"/>
    <n v="9533.7999999999993"/>
    <n v="17.32"/>
    <n v="5.81"/>
    <n v="351.85"/>
    <n v="264.89"/>
    <n v="170.03"/>
    <n v="905.59"/>
    <n v="37.47"/>
    <n v="7.96"/>
    <n v="1737.79"/>
    <n v="872.03"/>
    <n v="835.6"/>
    <n v="366.97"/>
    <n v="836.19"/>
    <n v="0"/>
    <n v="8.0399999999999991"/>
    <n v="2918.83"/>
    <n v="4656.62"/>
    <n v="2074.6"/>
    <n v="4420.8900000000003"/>
    <n v="1600.7"/>
    <n v="1024"/>
    <n v="5204.9399999999996"/>
    <n v="480.22"/>
    <n v="43.19"/>
    <n v="12773.94"/>
    <n v="7525.81"/>
    <n v="2620.6"/>
    <n v="10146.41"/>
    <n v="13.84"/>
    <n v="11028.85"/>
    <n v="19311.14"/>
    <n v="10.86"/>
    <s v="Fremont"/>
    <x v="2"/>
  </r>
  <r>
    <n v="845"/>
    <x v="0"/>
    <m/>
    <n v="6055"/>
    <n v="3941"/>
    <n v="20860.32"/>
    <n v="25527.84"/>
    <n v="46388.160000000003"/>
    <n v="18.14"/>
    <n v="6.13"/>
    <n v="2794.75"/>
    <n v="1925.29"/>
    <n v="1361.92"/>
    <n v="3732.55"/>
    <n v="305.98"/>
    <n v="32.51"/>
    <n v="10153.01"/>
    <n v="3204.75"/>
    <n v="4056.91"/>
    <n v="1832.46"/>
    <n v="3438.26"/>
    <n v="0"/>
    <n v="32.69"/>
    <n v="12565.08"/>
    <n v="22718.09"/>
    <n v="9094.1299999999992"/>
    <n v="37892.14"/>
    <n v="13096.57"/>
    <n v="9092.4599999999991"/>
    <n v="23517.82"/>
    <n v="4014.62"/>
    <n v="179.04"/>
    <n v="87792.66"/>
    <n v="64095.79"/>
    <n v="20445.2"/>
    <n v="84540.99"/>
    <n v="13.96"/>
    <n v="42553.1"/>
    <n v="81824.39"/>
    <n v="10.8"/>
    <s v="Fremont"/>
    <x v="2"/>
  </r>
  <r>
    <n v="846"/>
    <x v="0"/>
    <m/>
    <n v="3874"/>
    <n v="434"/>
    <n v="10749.6"/>
    <n v="6202.3"/>
    <n v="16951.900000000001"/>
    <n v="18.55"/>
    <n v="7.97"/>
    <n v="2341.58"/>
    <n v="1829.53"/>
    <n v="1090.95"/>
    <n v="846.41"/>
    <n v="158.32"/>
    <n v="6.2"/>
    <n v="6272.99"/>
    <n v="840.05"/>
    <n v="868.14"/>
    <n v="661.15"/>
    <n v="832.66"/>
    <n v="0"/>
    <n v="6.21"/>
    <n v="3208.22"/>
    <n v="9481.2199999999993"/>
    <n v="2369.35"/>
    <n v="31486.68"/>
    <n v="15600.09"/>
    <n v="8746.6"/>
    <n v="6876.36"/>
    <n v="2158.1999999999998"/>
    <n v="30.72"/>
    <n v="64898.65"/>
    <n v="57991.57"/>
    <n v="18277.72"/>
    <n v="76269.289999999994"/>
    <n v="19.690000000000001"/>
    <n v="11448.62"/>
    <n v="24239.71"/>
    <n v="26.38"/>
    <s v="Fremont"/>
    <x v="2"/>
  </r>
  <r>
    <n v="847"/>
    <x v="0"/>
    <m/>
    <n v="2727"/>
    <n v="452"/>
    <n v="7737.48"/>
    <n v="4855.78"/>
    <n v="12593.26"/>
    <n v="18.27"/>
    <n v="7.7"/>
    <n v="1620.82"/>
    <n v="1268.1300000000001"/>
    <n v="759.74"/>
    <n v="656.17"/>
    <n v="113.37"/>
    <n v="4.8899999999999997"/>
    <n v="4423.12"/>
    <n v="851.05"/>
    <n v="568.04"/>
    <n v="493.4"/>
    <n v="620.1"/>
    <n v="0"/>
    <n v="4.9000000000000004"/>
    <n v="2537.4899999999998"/>
    <n v="6960.61"/>
    <n v="1912.49"/>
    <n v="21758.83"/>
    <n v="9739.26"/>
    <n v="5757.35"/>
    <n v="5061.2700000000004"/>
    <n v="1593.51"/>
    <n v="20.56"/>
    <n v="43930.79"/>
    <n v="38848.959999999999"/>
    <n v="12445.46"/>
    <n v="51294.42"/>
    <n v="18.809999999999999"/>
    <n v="11586.14"/>
    <n v="20350.93"/>
    <n v="25.63"/>
    <s v="Fremont"/>
    <x v="2"/>
  </r>
  <r>
    <n v="848"/>
    <x v="0"/>
    <m/>
    <n v="856"/>
    <n v="5"/>
    <n v="2247.85"/>
    <n v="669.27"/>
    <n v="2917.12"/>
    <n v="20.69"/>
    <n v="8.9499999999999993"/>
    <n v="517.82000000000005"/>
    <n v="417.5"/>
    <n v="243.96"/>
    <n v="133.22999999999999"/>
    <n v="36.520000000000003"/>
    <n v="0.71"/>
    <n v="1349.73"/>
    <n v="7.3"/>
    <n v="0"/>
    <n v="141.71"/>
    <n v="141.65"/>
    <n v="0"/>
    <n v="0.71"/>
    <n v="291.36"/>
    <n v="1641.09"/>
    <n v="149.01"/>
    <n v="7147.1"/>
    <n v="3999.17"/>
    <n v="2075.04"/>
    <n v="1155.7"/>
    <n v="517.51"/>
    <n v="2.23"/>
    <n v="14896.76"/>
    <n v="13738.83"/>
    <n v="4247.43"/>
    <n v="17986.259999999998"/>
    <n v="21.01"/>
    <n v="79.81"/>
    <n v="2070.3000000000002"/>
    <n v="15.96"/>
    <s v="Fremont"/>
    <x v="2"/>
  </r>
  <r>
    <n v="849"/>
    <x v="0"/>
    <m/>
    <n v="273"/>
    <n v="267"/>
    <n v="1109.3599999999999"/>
    <n v="1150.17"/>
    <n v="2259.5300000000002"/>
    <n v="17.190000000000001"/>
    <n v="7.47"/>
    <n v="168.27"/>
    <n v="128.6"/>
    <n v="76.510000000000005"/>
    <n v="172.57"/>
    <n v="12.13"/>
    <n v="2.2799999999999998"/>
    <n v="560.36"/>
    <n v="304.66000000000003"/>
    <n v="117.98"/>
    <n v="43.12"/>
    <n v="145.52000000000001"/>
    <n v="0"/>
    <n v="2.2799999999999998"/>
    <n v="613.55999999999995"/>
    <n v="1173.92"/>
    <n v="465.76"/>
    <n v="2135.7800000000002"/>
    <n v="897.22"/>
    <n v="544.44000000000005"/>
    <n v="1188.8499999999999"/>
    <n v="151.01"/>
    <n v="15.2"/>
    <n v="4932.4799999999996"/>
    <n v="3728.44"/>
    <n v="1244.47"/>
    <n v="4972.91"/>
    <n v="18.22"/>
    <n v="3998.99"/>
    <n v="5499.11"/>
    <n v="14.98"/>
    <s v="Fremont"/>
    <x v="2"/>
  </r>
  <r>
    <n v="850"/>
    <x v="0"/>
    <m/>
    <n v="2028"/>
    <n v="366"/>
    <n v="5818.05"/>
    <n v="4802.3500000000004"/>
    <n v="10620.4"/>
    <n v="17.829999999999998"/>
    <n v="7.65"/>
    <n v="1253.6600000000001"/>
    <n v="947.71"/>
    <n v="553.24"/>
    <n v="542.28"/>
    <n v="89.93"/>
    <n v="4.1500000000000004"/>
    <n v="3390.96"/>
    <n v="727.24"/>
    <n v="498.74"/>
    <n v="365.95"/>
    <n v="524.37"/>
    <n v="113.02"/>
    <n v="4.16"/>
    <n v="2233.4899999999998"/>
    <n v="5624.45"/>
    <n v="1704.96"/>
    <n v="16931.91"/>
    <n v="7917.15"/>
    <n v="4493.66"/>
    <n v="4431.99"/>
    <n v="1281.77"/>
    <n v="24.05"/>
    <n v="35080.53"/>
    <n v="30624.49"/>
    <n v="9437"/>
    <n v="40061.49"/>
    <n v="19.75"/>
    <n v="9326.89"/>
    <n v="17505.349999999999"/>
    <n v="25.48"/>
    <s v="Fremont"/>
    <x v="2"/>
  </r>
  <r>
    <n v="851"/>
    <x v="0"/>
    <m/>
    <n v="3788"/>
    <n v="251"/>
    <n v="9995.49"/>
    <n v="6057.21"/>
    <n v="16052.7"/>
    <n v="18.100000000000001"/>
    <n v="7.62"/>
    <n v="2216.35"/>
    <n v="1698.66"/>
    <n v="990.76"/>
    <n v="690.37"/>
    <n v="151.16999999999999"/>
    <n v="4.63"/>
    <n v="5751.94"/>
    <n v="496.22"/>
    <n v="755.34"/>
    <n v="601.78"/>
    <n v="693.8"/>
    <n v="111.96"/>
    <n v="4.6399999999999997"/>
    <n v="2663.75"/>
    <n v="8415.69"/>
    <n v="1965.31"/>
    <n v="29864.09"/>
    <n v="13861.41"/>
    <n v="7726.95"/>
    <n v="5516.69"/>
    <n v="2097.31"/>
    <n v="22.75"/>
    <n v="59089.2"/>
    <n v="53549.760000000002"/>
    <n v="16817.13"/>
    <n v="70366.899999999994"/>
    <n v="18.579999999999998"/>
    <n v="6464.06"/>
    <n v="17601.3"/>
    <n v="25.75"/>
    <s v="Fremont"/>
    <x v="2"/>
  </r>
  <r>
    <n v="852"/>
    <x v="0"/>
    <m/>
    <n v="2319"/>
    <n v="192"/>
    <n v="6325.93"/>
    <n v="4540.96"/>
    <n v="10866.89"/>
    <n v="17.37"/>
    <n v="7.29"/>
    <n v="1401.69"/>
    <n v="1071.0999999999999"/>
    <n v="622.70000000000005"/>
    <n v="506.49"/>
    <n v="100.47"/>
    <n v="2.91"/>
    <n v="3705.36"/>
    <n v="387.83"/>
    <n v="573.32000000000005"/>
    <n v="416.44"/>
    <n v="509.21"/>
    <n v="112.91"/>
    <n v="2.92"/>
    <n v="2002.63"/>
    <n v="5707.99"/>
    <n v="1490.5"/>
    <n v="18492.78"/>
    <n v="7735.94"/>
    <n v="4819.66"/>
    <n v="3925.63"/>
    <n v="1366.73"/>
    <n v="12.41"/>
    <n v="36353.15"/>
    <n v="32415.11"/>
    <n v="10430.64"/>
    <n v="42845.75"/>
    <n v="18.48"/>
    <n v="5140.63"/>
    <n v="13639.8"/>
    <n v="26.77"/>
    <s v="Fremont"/>
    <x v="2"/>
  </r>
  <r>
    <n v="853"/>
    <x v="0"/>
    <m/>
    <n v="1947"/>
    <n v="143"/>
    <n v="5205.6099999999997"/>
    <n v="3710.34"/>
    <n v="8915.9500000000007"/>
    <n v="16.760000000000002"/>
    <n v="6.8"/>
    <n v="1158.22"/>
    <n v="870.74"/>
    <n v="509.39"/>
    <n v="368.56"/>
    <n v="83.23"/>
    <n v="2.42"/>
    <n v="2992.57"/>
    <n v="281.60000000000002"/>
    <n v="412.56"/>
    <n v="323.20999999999998"/>
    <n v="371.57"/>
    <n v="109.87"/>
    <n v="2.4300000000000002"/>
    <n v="1501.23"/>
    <n v="4493.79"/>
    <n v="1127.23"/>
    <n v="15060.3"/>
    <n v="5886.42"/>
    <n v="3655.96"/>
    <n v="2650.3"/>
    <n v="1076.51"/>
    <n v="9.2899999999999991"/>
    <n v="28338.78"/>
    <n v="25679.19"/>
    <n v="8478.36"/>
    <n v="34157.54"/>
    <n v="17.54"/>
    <n v="3548.27"/>
    <n v="9334.51"/>
    <n v="24.81"/>
    <s v="Fremont"/>
    <x v="2"/>
  </r>
  <r>
    <n v="854"/>
    <x v="0"/>
    <m/>
    <n v="3632"/>
    <n v="353"/>
    <n v="9961.92"/>
    <n v="6853.64"/>
    <n v="16815.560000000001"/>
    <n v="17.579999999999998"/>
    <n v="7.6"/>
    <n v="2169.5100000000002"/>
    <n v="1553.67"/>
    <n v="939.5"/>
    <n v="976.17"/>
    <n v="149"/>
    <n v="5.4"/>
    <n v="5793.25"/>
    <n v="696.06"/>
    <n v="1191.3699999999999"/>
    <n v="759.83"/>
    <n v="997.42"/>
    <n v="0"/>
    <n v="5.4"/>
    <n v="3650.07"/>
    <n v="9443.32"/>
    <n v="2647.25"/>
    <n v="28948.02"/>
    <n v="13454.51"/>
    <n v="7552.02"/>
    <n v="7700.12"/>
    <n v="2268.9"/>
    <n v="22.43"/>
    <n v="59946"/>
    <n v="52223.46"/>
    <n v="16293.55"/>
    <n v="68517.009999999995"/>
    <n v="18.86"/>
    <n v="8807.02"/>
    <n v="23959.58"/>
    <n v="24.95"/>
    <s v="Fremont"/>
    <x v="2"/>
  </r>
  <r>
    <n v="855"/>
    <x v="0"/>
    <m/>
    <n v="534"/>
    <n v="393"/>
    <n v="1793.22"/>
    <n v="1599.81"/>
    <n v="3393.03"/>
    <n v="17.89"/>
    <n v="8.15"/>
    <n v="331.95"/>
    <n v="245.12"/>
    <n v="145.59"/>
    <n v="158.94"/>
    <n v="23.29"/>
    <n v="3.77"/>
    <n v="908.67"/>
    <n v="450.47"/>
    <n v="123.45"/>
    <n v="106.73"/>
    <n v="144.85"/>
    <n v="0"/>
    <n v="3.78"/>
    <n v="829.28"/>
    <n v="1737.95"/>
    <n v="680.65"/>
    <n v="4357.9799999999996"/>
    <n v="2018.63"/>
    <n v="1195.44"/>
    <n v="1293.77"/>
    <n v="387.69"/>
    <n v="22.08"/>
    <n v="9275.58"/>
    <n v="7959.74"/>
    <n v="2479.02"/>
    <n v="10438.75"/>
    <n v="19.55"/>
    <n v="6019.94"/>
    <n v="8102.71"/>
    <n v="15.32"/>
    <s v="Fremont"/>
    <x v="2"/>
  </r>
  <r>
    <n v="856"/>
    <x v="0"/>
    <m/>
    <n v="1997"/>
    <n v="729"/>
    <n v="6273.73"/>
    <n v="5437.94"/>
    <n v="11711.67"/>
    <n v="17.079999999999998"/>
    <n v="7.45"/>
    <n v="1235.25"/>
    <n v="920.41"/>
    <n v="539.24"/>
    <n v="696.33"/>
    <n v="94.57"/>
    <n v="7.36"/>
    <n v="3493.16"/>
    <n v="934.64"/>
    <n v="569.47"/>
    <n v="386.14"/>
    <n v="651.72"/>
    <n v="74.19"/>
    <n v="7.45"/>
    <n v="2623.61"/>
    <n v="6116.77"/>
    <n v="1964.44"/>
    <n v="16025.59"/>
    <n v="7014.83"/>
    <n v="4086.45"/>
    <n v="5099.8500000000004"/>
    <n v="1348.95"/>
    <n v="45.97"/>
    <n v="33621.64"/>
    <n v="28475.82"/>
    <n v="9203.51"/>
    <n v="37679.33"/>
    <n v="18.87"/>
    <n v="11581.23"/>
    <n v="20033.18"/>
    <n v="15.89"/>
    <s v="Fremont"/>
    <x v="2"/>
  </r>
  <r>
    <n v="857"/>
    <x v="0"/>
    <m/>
    <n v="0"/>
    <n v="4724"/>
    <n v="6480.6"/>
    <n v="13252.65"/>
    <n v="19733.25"/>
    <n v="21.98"/>
    <n v="10.81"/>
    <n v="10.01"/>
    <n v="0"/>
    <n v="2.76"/>
    <n v="2807.92"/>
    <n v="36.79"/>
    <n v="26.47"/>
    <n v="2883.95"/>
    <n v="5413.3"/>
    <n v="64.48"/>
    <n v="738.32"/>
    <n v="2128.46"/>
    <n v="0"/>
    <n v="26.49"/>
    <n v="8371.0499999999993"/>
    <n v="11255"/>
    <n v="6216.1"/>
    <n v="207.17"/>
    <n v="0"/>
    <n v="56.12"/>
    <n v="29261.72"/>
    <n v="743.92"/>
    <n v="182.22"/>
    <n v="30451.14"/>
    <n v="1007.2"/>
    <n v="44.11"/>
    <n v="1051.31"/>
    <n v="0"/>
    <n v="90110.22"/>
    <n v="117316.01"/>
    <n v="19.07"/>
    <s v="Fremont"/>
    <x v="2"/>
  </r>
  <r>
    <n v="858"/>
    <x v="0"/>
    <m/>
    <n v="6726"/>
    <n v="2"/>
    <n v="18087.990000000002"/>
    <n v="5332.4"/>
    <n v="23420.39"/>
    <n v="26.22"/>
    <n v="11.44"/>
    <n v="4504.8500000000004"/>
    <n v="3437.05"/>
    <n v="1944.24"/>
    <n v="1038.31"/>
    <n v="279.26"/>
    <n v="5.35"/>
    <n v="11209.06"/>
    <n v="2.34"/>
    <n v="0"/>
    <n v="1061.02"/>
    <n v="1116.93"/>
    <n v="0"/>
    <n v="5.35"/>
    <n v="2185.64"/>
    <n v="13394.71"/>
    <n v="1063.3599999999999"/>
    <n v="68601.399999999994"/>
    <n v="53021.97"/>
    <n v="20442.29"/>
    <n v="11185.73"/>
    <n v="4519.9799999999996"/>
    <n v="27.92"/>
    <n v="157799.29"/>
    <n v="146585.64000000001"/>
    <n v="41004.080000000002"/>
    <n v="187589.72"/>
    <n v="27.89"/>
    <n v="29.76"/>
    <n v="18601.04"/>
    <n v="14.88"/>
    <s v="Fremont"/>
    <x v="2"/>
  </r>
  <r>
    <n v="859"/>
    <x v="0"/>
    <m/>
    <n v="3090"/>
    <n v="844"/>
    <n v="9188.52"/>
    <n v="6200.61"/>
    <n v="15389.13"/>
    <n v="22.58"/>
    <n v="10.039999999999999"/>
    <n v="2011.7"/>
    <n v="1492.3"/>
    <n v="883.77"/>
    <n v="523.23"/>
    <n v="114.72"/>
    <n v="10.84"/>
    <n v="5036.55"/>
    <n v="1346.02"/>
    <n v="715.23"/>
    <n v="515.92999999999995"/>
    <n v="547.08000000000004"/>
    <n v="0"/>
    <n v="10.86"/>
    <n v="3135.12"/>
    <n v="8171.66"/>
    <n v="2577.17"/>
    <n v="28689.39"/>
    <n v="19369.68"/>
    <n v="9119.74"/>
    <n v="5330.1"/>
    <n v="1877.93"/>
    <n v="64.12"/>
    <n v="64450.95"/>
    <n v="59056.73"/>
    <n v="16796.560000000001"/>
    <n v="75853.289999999994"/>
    <n v="24.55"/>
    <n v="22195.1"/>
    <n v="34347.08"/>
    <n v="26.3"/>
    <s v="Fremont"/>
    <x v="2"/>
  </r>
  <r>
    <n v="860"/>
    <x v="0"/>
    <m/>
    <n v="0"/>
    <n v="9"/>
    <n v="171.34"/>
    <n v="17.350000000000001"/>
    <n v="188.69"/>
    <n v="45.79"/>
    <n v="20.56"/>
    <n v="0.01"/>
    <n v="0"/>
    <n v="0"/>
    <n v="0.04"/>
    <n v="126.67"/>
    <n v="0.09"/>
    <n v="126.82"/>
    <n v="7.18"/>
    <n v="0"/>
    <n v="0"/>
    <n v="0"/>
    <n v="0"/>
    <n v="0.09"/>
    <n v="7.28"/>
    <n v="134.09"/>
    <n v="7.18"/>
    <n v="0.21"/>
    <n v="0"/>
    <n v="0"/>
    <n v="0.91"/>
    <n v="2855.58"/>
    <n v="0.51"/>
    <n v="2857.21"/>
    <n v="2855.79"/>
    <n v="166.9"/>
    <n v="3022.69"/>
    <n v="0"/>
    <n v="112.08"/>
    <n v="112.59"/>
    <n v="12.45"/>
    <s v="Fremont"/>
    <x v="2"/>
  </r>
  <r>
    <n v="861"/>
    <x v="0"/>
    <m/>
    <n v="1553"/>
    <n v="299"/>
    <n v="4656.7299999999996"/>
    <n v="3041.43"/>
    <n v="7698.16"/>
    <n v="18.63"/>
    <n v="8.1199999999999992"/>
    <n v="1030.94"/>
    <n v="812.36"/>
    <n v="475.49"/>
    <n v="437.35"/>
    <n v="51.16"/>
    <n v="3.24"/>
    <n v="2810.53"/>
    <n v="590.95000000000005"/>
    <n v="375.47"/>
    <n v="300.95"/>
    <n v="414.48"/>
    <n v="0"/>
    <n v="3.24"/>
    <n v="1685.09"/>
    <n v="4495.62"/>
    <n v="1267.3699999999999"/>
    <n v="13567.44"/>
    <n v="6627.14"/>
    <n v="3952.58"/>
    <n v="3651.94"/>
    <n v="744.38"/>
    <n v="20.21"/>
    <n v="28563.68"/>
    <n v="24891.53"/>
    <n v="7890.82"/>
    <n v="32782.35"/>
    <n v="21.11"/>
    <n v="7796.97"/>
    <n v="14187.66"/>
    <n v="26.08"/>
    <s v="Fremont"/>
    <x v="2"/>
  </r>
  <r>
    <n v="862"/>
    <x v="0"/>
    <m/>
    <n v="1559"/>
    <n v="396"/>
    <n v="4777.99"/>
    <n v="3361.01"/>
    <n v="8139"/>
    <n v="17.66"/>
    <n v="7.67"/>
    <n v="1001.06"/>
    <n v="785.02"/>
    <n v="465.78"/>
    <n v="520.32000000000005"/>
    <n v="49.84"/>
    <n v="3.43"/>
    <n v="2825.46"/>
    <n v="588.79999999999995"/>
    <n v="429.97"/>
    <n v="347.71"/>
    <n v="481.17"/>
    <n v="0"/>
    <n v="3.44"/>
    <n v="1851.1"/>
    <n v="4676.5600000000004"/>
    <n v="1366.48"/>
    <n v="13362.06"/>
    <n v="5104.42"/>
    <n v="3791.27"/>
    <n v="4182.66"/>
    <n v="752.86"/>
    <n v="17.850000000000001"/>
    <n v="27211.119999999999"/>
    <n v="23010.61"/>
    <n v="7438.88"/>
    <n v="30449.48"/>
    <n v="19.53"/>
    <n v="7994.5"/>
    <n v="15230.03"/>
    <n v="20.190000000000001"/>
    <s v="Fremont"/>
    <x v="2"/>
  </r>
  <r>
    <n v="863"/>
    <x v="0"/>
    <m/>
    <n v="3069"/>
    <n v="1798"/>
    <n v="12457.55"/>
    <n v="17566.88"/>
    <n v="30024.43"/>
    <n v="17.309999999999999"/>
    <n v="7.76"/>
    <n v="2391.06"/>
    <n v="1420.65"/>
    <n v="830.62"/>
    <n v="2185.67"/>
    <n v="135.82"/>
    <n v="16.899999999999999"/>
    <n v="6980.72"/>
    <n v="2276.3000000000002"/>
    <n v="3062.22"/>
    <n v="1014.51"/>
    <n v="2122.79"/>
    <n v="358.03"/>
    <n v="17"/>
    <n v="8850.85"/>
    <n v="15831.57"/>
    <n v="6711.07"/>
    <n v="32112.91"/>
    <n v="10240.51"/>
    <n v="7471.61"/>
    <n v="18679.259999999998"/>
    <n v="1873.5"/>
    <n v="117.02"/>
    <n v="70494.820000000007"/>
    <n v="51698.53"/>
    <n v="15412.92"/>
    <n v="67111.460000000006"/>
    <n v="21.87"/>
    <n v="29950.04"/>
    <n v="72009.600000000006"/>
    <n v="16.66"/>
    <s v="Fremont"/>
    <x v="2"/>
  </r>
  <r>
    <n v="864"/>
    <x v="0"/>
    <m/>
    <n v="7897"/>
    <n v="1679"/>
    <n v="22927.58"/>
    <n v="16888.53"/>
    <n v="39816.11"/>
    <n v="18.399999999999999"/>
    <n v="7.81"/>
    <n v="4511.66"/>
    <n v="3358.98"/>
    <n v="1962.95"/>
    <n v="2459.14"/>
    <n v="372.7"/>
    <n v="18.649999999999999"/>
    <n v="12684.07"/>
    <n v="2548.35"/>
    <n v="2419.48"/>
    <n v="1471.02"/>
    <n v="2409.04"/>
    <n v="0"/>
    <n v="18.739999999999998"/>
    <n v="8866.6299999999992"/>
    <n v="21550.7"/>
    <n v="6438.85"/>
    <n v="60605.74"/>
    <n v="26780.240000000002"/>
    <n v="16252.39"/>
    <n v="19943.45"/>
    <n v="4805.75"/>
    <n v="115.53"/>
    <n v="128503.1"/>
    <n v="108444.12"/>
    <n v="33444.07"/>
    <n v="141888.19"/>
    <n v="17.97"/>
    <n v="34828.660000000003"/>
    <n v="70689.37"/>
    <n v="20.74"/>
    <s v="Fremont"/>
    <x v="2"/>
  </r>
  <r>
    <n v="865"/>
    <x v="0"/>
    <m/>
    <n v="5086"/>
    <n v="344"/>
    <n v="12637.3"/>
    <n v="5390.09"/>
    <n v="18027.39"/>
    <n v="18.53"/>
    <n v="7.27"/>
    <n v="2613.42"/>
    <n v="1949.26"/>
    <n v="1215.56"/>
    <n v="935.47"/>
    <n v="234.81"/>
    <n v="7.33"/>
    <n v="6955.84"/>
    <n v="628.35"/>
    <n v="0"/>
    <n v="927.55"/>
    <n v="963.41"/>
    <n v="0"/>
    <n v="7.34"/>
    <n v="2526.65"/>
    <n v="9482.49"/>
    <n v="1555.9"/>
    <n v="34250.230000000003"/>
    <n v="13442.62"/>
    <n v="8554.06"/>
    <n v="6739.99"/>
    <n v="2490.36"/>
    <n v="29.78"/>
    <n v="65507.05"/>
    <n v="58737.27"/>
    <n v="19391.39"/>
    <n v="78128.66"/>
    <n v="15.36"/>
    <n v="8159.26"/>
    <n v="18604.310000000001"/>
    <n v="23.72"/>
    <s v="Fremont"/>
    <x v="2"/>
  </r>
  <r>
    <n v="866"/>
    <x v="0"/>
    <m/>
    <n v="7456"/>
    <n v="1839"/>
    <n v="20606.59"/>
    <n v="15663.08"/>
    <n v="36269.67"/>
    <n v="17.12"/>
    <n v="6.46"/>
    <n v="3587.93"/>
    <n v="2687.51"/>
    <n v="1754.56"/>
    <n v="2336.58"/>
    <n v="329.21"/>
    <n v="17.05"/>
    <n v="10712.84"/>
    <n v="2200.15"/>
    <n v="1753.37"/>
    <n v="1629.5"/>
    <n v="2166.21"/>
    <n v="0"/>
    <n v="17.059999999999999"/>
    <n v="7766.3"/>
    <n v="18479.13"/>
    <n v="5583.02"/>
    <n v="47486.41"/>
    <n v="17332.93"/>
    <n v="11438.54"/>
    <n v="15266.7"/>
    <n v="3725.71"/>
    <n v="74.39"/>
    <n v="95324.68"/>
    <n v="79983.59"/>
    <n v="26714.84"/>
    <n v="106698.42"/>
    <n v="14.31"/>
    <n v="28626.29"/>
    <n v="52686.61"/>
    <n v="15.57"/>
    <s v="Fremont"/>
    <x v="2"/>
  </r>
  <r>
    <n v="867"/>
    <x v="0"/>
    <m/>
    <n v="4014"/>
    <n v="601"/>
    <n v="12274.6"/>
    <n v="7376.23"/>
    <n v="19650.830000000002"/>
    <n v="18.28"/>
    <n v="7.17"/>
    <n v="2898.48"/>
    <n v="1885.36"/>
    <n v="1096.04"/>
    <n v="999.18"/>
    <n v="236.89"/>
    <n v="7.3"/>
    <n v="7123.24"/>
    <n v="1109.0999999999999"/>
    <n v="911.21"/>
    <n v="734.1"/>
    <n v="968.41"/>
    <n v="0"/>
    <n v="7.31"/>
    <n v="3730.12"/>
    <n v="10853.37"/>
    <n v="2754.4"/>
    <n v="36954.28"/>
    <n v="13359.11"/>
    <n v="7876.05"/>
    <n v="7274.45"/>
    <n v="2128.13"/>
    <n v="36.01"/>
    <n v="67628.03"/>
    <n v="60317.57"/>
    <n v="19808.55"/>
    <n v="80126.11"/>
    <n v="19.96"/>
    <n v="14193.04"/>
    <n v="26842.28"/>
    <n v="23.62"/>
    <s v="Fremont"/>
    <x v="2"/>
  </r>
  <r>
    <n v="868"/>
    <x v="0"/>
    <m/>
    <n v="1482"/>
    <n v="170"/>
    <n v="4217.63"/>
    <n v="2683.31"/>
    <n v="6900.94"/>
    <n v="16.54"/>
    <n v="7.17"/>
    <n v="941.33"/>
    <n v="705.09"/>
    <n v="403.51"/>
    <n v="323.97000000000003"/>
    <n v="77.75"/>
    <n v="2.6"/>
    <n v="2454.25"/>
    <n v="326.72000000000003"/>
    <n v="401.36"/>
    <n v="282.55"/>
    <n v="333.01"/>
    <n v="0"/>
    <n v="2.6"/>
    <n v="1346.26"/>
    <n v="3800.5"/>
    <n v="1010.64"/>
    <n v="11728.02"/>
    <n v="5213.91"/>
    <n v="3066.51"/>
    <n v="2589.94"/>
    <n v="522.57000000000005"/>
    <n v="11.54"/>
    <n v="23132.48"/>
    <n v="20531"/>
    <n v="7140.01"/>
    <n v="27671.02"/>
    <n v="18.670000000000002"/>
    <n v="4305.63"/>
    <n v="9524.35"/>
    <n v="25.33"/>
    <s v="Fremont"/>
    <x v="2"/>
  </r>
  <r>
    <n v="869"/>
    <x v="0"/>
    <m/>
    <n v="4458"/>
    <n v="1194"/>
    <n v="13851.33"/>
    <n v="10377.56"/>
    <n v="24228.89"/>
    <n v="16.739999999999998"/>
    <n v="7.35"/>
    <n v="2840.51"/>
    <n v="1996.21"/>
    <n v="1227.0899999999999"/>
    <n v="1530.18"/>
    <n v="224.59"/>
    <n v="12.9"/>
    <n v="7831.48"/>
    <n v="1716.72"/>
    <n v="1326.08"/>
    <n v="897.72"/>
    <n v="1463.14"/>
    <n v="0"/>
    <n v="12.99"/>
    <n v="5416.65"/>
    <n v="13248.13"/>
    <n v="3940.52"/>
    <n v="36118.21"/>
    <n v="14294.1"/>
    <n v="9632.9"/>
    <n v="12066.04"/>
    <n v="1816.46"/>
    <n v="79.819999999999993"/>
    <n v="74007.539999999994"/>
    <n v="61861.68"/>
    <n v="20438.62"/>
    <n v="82300.3"/>
    <n v="18.46"/>
    <n v="22940.23"/>
    <n v="42768.01"/>
    <n v="19.21"/>
    <s v="Fremont"/>
    <x v="2"/>
  </r>
  <r>
    <n v="870"/>
    <x v="0"/>
    <m/>
    <n v="1020"/>
    <n v="107"/>
    <n v="2957.4"/>
    <n v="2069.9"/>
    <n v="5027.3"/>
    <n v="15.87"/>
    <n v="6.77"/>
    <n v="644.34"/>
    <n v="477.29"/>
    <n v="278.60000000000002"/>
    <n v="283.74"/>
    <n v="53.06"/>
    <n v="1.59"/>
    <n v="1738.61"/>
    <n v="203.1"/>
    <n v="346.69"/>
    <n v="218.76"/>
    <n v="290.62"/>
    <n v="0"/>
    <n v="1.59"/>
    <n v="1060.76"/>
    <n v="2799.37"/>
    <n v="768.55"/>
    <n v="7910.05"/>
    <n v="3370.01"/>
    <n v="2111.31"/>
    <n v="2192.13"/>
    <n v="365.87"/>
    <n v="5.99"/>
    <n v="15955.35"/>
    <n v="13757.23"/>
    <n v="4749.46"/>
    <n v="18506.689999999999"/>
    <n v="18.14"/>
    <n v="2659.4"/>
    <n v="6880.54"/>
    <n v="24.85"/>
    <s v="Fremont"/>
    <x v="2"/>
  </r>
  <r>
    <n v="871"/>
    <x v="0"/>
    <m/>
    <n v="3065"/>
    <n v="83"/>
    <n v="8229.83"/>
    <n v="3839.04"/>
    <n v="12068.87"/>
    <n v="16.34"/>
    <n v="6.83"/>
    <n v="1877.06"/>
    <n v="1418.75"/>
    <n v="806.22"/>
    <n v="497.58"/>
    <n v="154"/>
    <n v="2.77"/>
    <n v="4756.37"/>
    <n v="147.68"/>
    <n v="631.91"/>
    <n v="471.06"/>
    <n v="520.5"/>
    <n v="0"/>
    <n v="2.77"/>
    <n v="1773.92"/>
    <n v="6530.29"/>
    <n v="1250.6500000000001"/>
    <n v="23436.09"/>
    <n v="9964.77"/>
    <n v="5906.75"/>
    <n v="3731.31"/>
    <n v="1242.48"/>
    <n v="9.82"/>
    <n v="44291.22"/>
    <n v="40550.089999999997"/>
    <n v="13833.21"/>
    <n v="54383.3"/>
    <n v="17.739999999999998"/>
    <n v="1662.18"/>
    <n v="9338.7999999999993"/>
    <n v="20.03"/>
    <s v="Fremont"/>
    <x v="2"/>
  </r>
  <r>
    <n v="872"/>
    <x v="0"/>
    <m/>
    <n v="3609"/>
    <n v="410"/>
    <n v="10229.34"/>
    <n v="5818.49"/>
    <n v="16047.83"/>
    <n v="17.97"/>
    <n v="7.88"/>
    <n v="2250.71"/>
    <n v="1710.61"/>
    <n v="975.41"/>
    <n v="800.6"/>
    <n v="179.58"/>
    <n v="5.82"/>
    <n v="5922.73"/>
    <n v="753.5"/>
    <n v="838.55"/>
    <n v="582.70000000000005"/>
    <n v="798.86"/>
    <n v="0"/>
    <n v="5.83"/>
    <n v="2979.44"/>
    <n v="8902.17"/>
    <n v="2174.75"/>
    <n v="29496.78"/>
    <n v="13898.76"/>
    <n v="8068.45"/>
    <n v="6824.88"/>
    <n v="2075.64"/>
    <n v="34.619999999999997"/>
    <n v="60399.13"/>
    <n v="53539.63"/>
    <n v="17001.02"/>
    <n v="70540.649999999994"/>
    <n v="19.55"/>
    <n v="9416.6200000000008"/>
    <n v="22049.08"/>
    <n v="22.97"/>
    <s v="Fremont"/>
    <x v="2"/>
  </r>
  <r>
    <n v="873"/>
    <x v="0"/>
    <m/>
    <n v="6814"/>
    <n v="418"/>
    <n v="19156.27"/>
    <n v="9147.7800000000007"/>
    <n v="28304.05"/>
    <n v="18.29"/>
    <n v="7.98"/>
    <n v="4610.43"/>
    <n v="3381.71"/>
    <n v="1950.89"/>
    <n v="1220.6500000000001"/>
    <n v="321.45"/>
    <n v="8.4600000000000009"/>
    <n v="11493.59"/>
    <n v="836.73"/>
    <n v="1379.65"/>
    <n v="1033.53"/>
    <n v="1237.31"/>
    <n v="0"/>
    <n v="8.5500000000000007"/>
    <n v="4495.76"/>
    <n v="15989.35"/>
    <n v="3249.91"/>
    <n v="58545.72"/>
    <n v="25589.63"/>
    <n v="16735.52"/>
    <n v="10929.31"/>
    <n v="3618.06"/>
    <n v="50.21"/>
    <n v="115468.43"/>
    <n v="104488.92"/>
    <n v="33672.42"/>
    <n v="138161.34"/>
    <n v="20.28"/>
    <n v="12206.91"/>
    <n v="33800.36"/>
    <n v="29.2"/>
    <s v="Fremont"/>
    <x v="2"/>
  </r>
  <r>
    <n v="874"/>
    <x v="0"/>
    <m/>
    <n v="1635"/>
    <n v="55"/>
    <n v="4433.3500000000004"/>
    <n v="2089.31"/>
    <n v="6522.66"/>
    <n v="17.45"/>
    <n v="7.57"/>
    <n v="1065.8599999999999"/>
    <n v="742.3"/>
    <n v="430.75"/>
    <n v="279.95"/>
    <n v="79.03"/>
    <n v="1.51"/>
    <n v="2599.39"/>
    <n v="112.79"/>
    <n v="364.41"/>
    <n v="262.06"/>
    <n v="288.43"/>
    <n v="0"/>
    <n v="1.51"/>
    <n v="1029.19"/>
    <n v="3628.58"/>
    <n v="739.26"/>
    <n v="13306.32"/>
    <n v="4847.93"/>
    <n v="3690.8"/>
    <n v="2517.4499999999998"/>
    <n v="829.93"/>
    <n v="6.13"/>
    <n v="25198.560000000001"/>
    <n v="22674.98"/>
    <n v="7528.76"/>
    <n v="30203.74"/>
    <n v="18.47"/>
    <n v="1746.39"/>
    <n v="7859.87"/>
    <n v="31.75"/>
    <s v="Fremont"/>
    <x v="2"/>
  </r>
  <r>
    <n v="875"/>
    <x v="0"/>
    <m/>
    <n v="5811"/>
    <n v="477"/>
    <n v="16195.74"/>
    <n v="11658.66"/>
    <n v="27854.400000000001"/>
    <n v="16.850000000000001"/>
    <n v="7.36"/>
    <n v="3860.92"/>
    <n v="2631.74"/>
    <n v="1516.08"/>
    <n v="1068"/>
    <n v="275.72000000000003"/>
    <n v="7.89"/>
    <n v="9360.35"/>
    <n v="949.27"/>
    <n v="1105.53"/>
    <n v="858.31"/>
    <n v="1068.6099999999999"/>
    <n v="457.85"/>
    <n v="7.97"/>
    <n v="4447.54"/>
    <n v="13807.89"/>
    <n v="3370.96"/>
    <n v="48638.43"/>
    <n v="18323.53"/>
    <n v="12266.55"/>
    <n v="9217.76"/>
    <n v="3153.95"/>
    <n v="46.39"/>
    <n v="91646.61"/>
    <n v="82382.460000000006"/>
    <n v="27285.919999999998"/>
    <n v="109668.38"/>
    <n v="18.87"/>
    <n v="13958.65"/>
    <n v="34245.589999999997"/>
    <n v="29.26"/>
    <s v="Fremont"/>
    <x v="2"/>
  </r>
  <r>
    <n v="876"/>
    <x v="0"/>
    <m/>
    <n v="3089"/>
    <n v="205"/>
    <n v="8517.9699999999993"/>
    <n v="4041.57"/>
    <n v="12559.54"/>
    <n v="17.420000000000002"/>
    <n v="7.61"/>
    <n v="2041.74"/>
    <n v="1371.33"/>
    <n v="758.22"/>
    <n v="535.28"/>
    <n v="161.16999999999999"/>
    <n v="3.47"/>
    <n v="4871.2"/>
    <n v="376.58"/>
    <n v="591.64"/>
    <n v="438.72"/>
    <n v="542.42999999999995"/>
    <n v="0"/>
    <n v="3.48"/>
    <n v="1952.86"/>
    <n v="6824.06"/>
    <n v="1406.95"/>
    <n v="25495.46"/>
    <n v="9764"/>
    <n v="6223.43"/>
    <n v="4774.12"/>
    <n v="1787.37"/>
    <n v="16.23"/>
    <n v="48060.61"/>
    <n v="43270.26"/>
    <n v="14135.15"/>
    <n v="57405.42"/>
    <n v="18.579999999999998"/>
    <n v="5274.23"/>
    <n v="14647.82"/>
    <n v="25.73"/>
    <s v="Fremont"/>
    <x v="2"/>
  </r>
  <r>
    <n v="877"/>
    <x v="0"/>
    <m/>
    <n v="3292"/>
    <n v="1302"/>
    <n v="10671.28"/>
    <n v="9857.4699999999993"/>
    <n v="20528.75"/>
    <n v="18.149999999999999"/>
    <n v="8.27"/>
    <n v="1932.03"/>
    <n v="1581.92"/>
    <n v="924.6"/>
    <n v="1285.17"/>
    <n v="140.25"/>
    <n v="12.05"/>
    <n v="5876.02"/>
    <n v="1647.9"/>
    <n v="1560.75"/>
    <n v="608.67999999999995"/>
    <n v="1175.5899999999999"/>
    <n v="89.04"/>
    <n v="12.14"/>
    <n v="5094.1099999999997"/>
    <n v="10970.12"/>
    <n v="3906.38"/>
    <n v="26026.03"/>
    <n v="15744.87"/>
    <n v="8322.3799999999992"/>
    <n v="12313.3"/>
    <n v="600.16999999999996"/>
    <n v="87.74"/>
    <n v="63094.49"/>
    <n v="50693.45"/>
    <n v="16977.259999999998"/>
    <n v="67670.7"/>
    <n v="20.56"/>
    <n v="22828.03"/>
    <n v="44425.04"/>
    <n v="17.53"/>
    <s v="Fremont"/>
    <x v="2"/>
  </r>
  <r>
    <n v="878"/>
    <x v="0"/>
    <m/>
    <n v="1971"/>
    <n v="0"/>
    <n v="5131.01"/>
    <n v="2081.27"/>
    <n v="7212.28"/>
    <n v="17.95"/>
    <n v="7.96"/>
    <n v="1141.58"/>
    <n v="993.5"/>
    <n v="546.85"/>
    <n v="271.56"/>
    <n v="85.79"/>
    <n v="1.42"/>
    <n v="3040.69"/>
    <n v="0"/>
    <n v="0"/>
    <n v="287.95"/>
    <n v="289.47000000000003"/>
    <n v="84.59"/>
    <n v="1.42"/>
    <n v="663.44"/>
    <n v="3704.14"/>
    <n v="372.55"/>
    <n v="15114.97"/>
    <n v="8763.69"/>
    <n v="4651.91"/>
    <n v="2481.5300000000002"/>
    <n v="427.58"/>
    <n v="5.54"/>
    <n v="31445.22"/>
    <n v="28958.15"/>
    <n v="9734.9"/>
    <n v="38693.050000000003"/>
    <n v="19.63"/>
    <n v="0"/>
    <n v="4537.99"/>
    <n v="0"/>
    <s v="Fremont"/>
    <x v="2"/>
  </r>
  <r>
    <n v="879"/>
    <x v="0"/>
    <m/>
    <n v="933"/>
    <n v="519"/>
    <n v="3139.76"/>
    <n v="3827.7"/>
    <n v="6967.46"/>
    <n v="17.2"/>
    <n v="7.57"/>
    <n v="528.76"/>
    <n v="424.8"/>
    <n v="249.77"/>
    <n v="410.19"/>
    <n v="37.78"/>
    <n v="4.62"/>
    <n v="1655.91"/>
    <n v="618.69000000000005"/>
    <n v="524.51"/>
    <n v="207.15"/>
    <n v="377.63"/>
    <n v="82.77"/>
    <n v="4.63"/>
    <n v="1815.38"/>
    <n v="3471.29"/>
    <n v="1433.12"/>
    <n v="6661.83"/>
    <n v="3288.94"/>
    <n v="2140"/>
    <n v="3633.42"/>
    <n v="261.23"/>
    <n v="28.21"/>
    <n v="16013.64"/>
    <n v="12352.01"/>
    <n v="4182.42"/>
    <n v="16534.419999999998"/>
    <n v="17.72"/>
    <n v="9129.82"/>
    <n v="16257.86"/>
    <n v="17.59"/>
    <s v="Fremont"/>
    <x v="2"/>
  </r>
  <r>
    <n v="880"/>
    <x v="0"/>
    <m/>
    <n v="2935"/>
    <n v="384"/>
    <n v="8646.67"/>
    <n v="4814.9399999999996"/>
    <n v="13461.61"/>
    <n v="19.350000000000001"/>
    <n v="8.8800000000000008"/>
    <n v="2030.3"/>
    <n v="1412.14"/>
    <n v="838.81"/>
    <n v="627.82000000000005"/>
    <n v="114.83"/>
    <n v="4.38"/>
    <n v="5028.2700000000004"/>
    <n v="802.04"/>
    <n v="595.66999999999996"/>
    <n v="489.28"/>
    <n v="607"/>
    <n v="0"/>
    <n v="4.38"/>
    <n v="2498.38"/>
    <n v="7526.65"/>
    <n v="1886.99"/>
    <n v="27827.03"/>
    <n v="13910.59"/>
    <n v="7985.03"/>
    <n v="6549.14"/>
    <n v="393.74"/>
    <n v="23.32"/>
    <n v="56688.86"/>
    <n v="50116.4"/>
    <n v="15948.49"/>
    <n v="66064.89"/>
    <n v="22.51"/>
    <n v="12741.38"/>
    <n v="24444.97"/>
    <n v="33.18"/>
    <s v="Fremont"/>
    <x v="2"/>
  </r>
  <r>
    <n v="881"/>
    <x v="0"/>
    <m/>
    <n v="1439"/>
    <n v="93"/>
    <n v="4158.93"/>
    <n v="2088.02"/>
    <n v="6246.95"/>
    <n v="18.87"/>
    <n v="8.4700000000000006"/>
    <n v="1023.47"/>
    <n v="720.16"/>
    <n v="414.18"/>
    <n v="284.02"/>
    <n v="68.38"/>
    <n v="1.56"/>
    <n v="2511.77"/>
    <n v="206.12"/>
    <n v="330.03"/>
    <n v="238.51"/>
    <n v="288.06"/>
    <n v="0"/>
    <n v="1.56"/>
    <n v="1064.27"/>
    <n v="3576.04"/>
    <n v="774.66"/>
    <n v="13671.94"/>
    <n v="5751.62"/>
    <n v="3925.22"/>
    <n v="2901.88"/>
    <n v="271.77999999999997"/>
    <n v="7.23"/>
    <n v="26529.66"/>
    <n v="23620.560000000001"/>
    <n v="7577.79"/>
    <n v="31198.35"/>
    <n v="21.68"/>
    <n v="3545.72"/>
    <n v="9654.66"/>
    <n v="38.130000000000003"/>
    <s v="Fremont"/>
    <x v="2"/>
  </r>
  <r>
    <n v="882"/>
    <x v="0"/>
    <m/>
    <n v="1146"/>
    <n v="235"/>
    <n v="3504.77"/>
    <n v="2268.1799999999998"/>
    <n v="5772.95"/>
    <n v="19.600000000000001"/>
    <n v="8.98"/>
    <n v="801.72"/>
    <n v="572"/>
    <n v="329.36"/>
    <n v="291.86"/>
    <n v="52.47"/>
    <n v="2.27"/>
    <n v="2049.69"/>
    <n v="519.12"/>
    <n v="255.4"/>
    <n v="204.71"/>
    <n v="275.94"/>
    <n v="0"/>
    <n v="2.27"/>
    <n v="1257.44"/>
    <n v="3307.13"/>
    <n v="979.24"/>
    <n v="10816.64"/>
    <n v="5390.89"/>
    <n v="3039.82"/>
    <n v="2939.27"/>
    <n v="182.3"/>
    <n v="11.87"/>
    <n v="22380.78"/>
    <n v="19429.650000000001"/>
    <n v="6273.58"/>
    <n v="25703.23"/>
    <n v="22.43"/>
    <n v="8489.1299999999992"/>
    <n v="13425.51"/>
    <n v="36.119999999999997"/>
    <s v="Fremont"/>
    <x v="2"/>
  </r>
  <r>
    <n v="883"/>
    <x v="0"/>
    <m/>
    <n v="1860"/>
    <n v="90"/>
    <n v="5297.68"/>
    <n v="2408.61"/>
    <n v="7706.29"/>
    <n v="19.04"/>
    <n v="8.49"/>
    <n v="1306.45"/>
    <n v="924.89"/>
    <n v="532.85"/>
    <n v="314.07"/>
    <n v="75.650000000000006"/>
    <n v="1.97"/>
    <n v="3155.87"/>
    <n v="197.3"/>
    <n v="370.89"/>
    <n v="276.93"/>
    <n v="320.38"/>
    <n v="0"/>
    <n v="1.97"/>
    <n v="1167.47"/>
    <n v="4323.33"/>
    <n v="845.12"/>
    <n v="17676.39"/>
    <n v="7671.02"/>
    <n v="4936.9399999999996"/>
    <n v="3231.97"/>
    <n v="239.43"/>
    <n v="10.4"/>
    <n v="33766.160000000003"/>
    <n v="30523.79"/>
    <n v="9914.19"/>
    <n v="40437.980000000003"/>
    <n v="21.74"/>
    <n v="3380.14"/>
    <n v="9986.91"/>
    <n v="37.56"/>
    <s v="Fremont"/>
    <x v="2"/>
  </r>
  <r>
    <n v="884"/>
    <x v="0"/>
    <m/>
    <n v="3128"/>
    <n v="554"/>
    <n v="9808.44"/>
    <n v="6900.54"/>
    <n v="16708.98"/>
    <n v="18.95"/>
    <n v="8.6199999999999992"/>
    <n v="2172.41"/>
    <n v="1517.27"/>
    <n v="896.72"/>
    <n v="950.72"/>
    <n v="127.88"/>
    <n v="6.3"/>
    <n v="5671.29"/>
    <n v="1147.33"/>
    <n v="994.93"/>
    <n v="612.61"/>
    <n v="937.69"/>
    <n v="0"/>
    <n v="6.31"/>
    <n v="3698.87"/>
    <n v="9370.17"/>
    <n v="2754.87"/>
    <n v="29959.95"/>
    <n v="13545.24"/>
    <n v="8265.9500000000007"/>
    <n v="9400.8700000000008"/>
    <n v="391.15"/>
    <n v="36.270000000000003"/>
    <n v="61599.44"/>
    <n v="52162.3"/>
    <n v="16832.28"/>
    <n v="68994.58"/>
    <n v="22.06"/>
    <n v="19226.240000000002"/>
    <n v="36272.58"/>
    <n v="34.700000000000003"/>
    <s v="Fremont"/>
    <x v="2"/>
  </r>
  <r>
    <n v="885"/>
    <x v="0"/>
    <m/>
    <n v="61"/>
    <n v="1059"/>
    <n v="1719.81"/>
    <n v="16538.36"/>
    <n v="18258.169999999998"/>
    <n v="20.100000000000001"/>
    <n v="9.27"/>
    <n v="44.9"/>
    <n v="22.74"/>
    <n v="13.27"/>
    <n v="568.09"/>
    <n v="1.82"/>
    <n v="8.41"/>
    <n v="659.23"/>
    <n v="1392.5"/>
    <n v="0"/>
    <n v="8.19"/>
    <n v="443.12"/>
    <n v="8998.7999999999993"/>
    <n v="8.5"/>
    <n v="10851.12"/>
    <n v="11510.35"/>
    <n v="10399.5"/>
    <n v="611.41999999999996"/>
    <n v="279.95"/>
    <n v="143.76"/>
    <n v="6778.29"/>
    <n v="6.68"/>
    <n v="76.41"/>
    <n v="7896.52"/>
    <n v="1041.82"/>
    <n v="291.08"/>
    <n v="1332.9"/>
    <n v="21.85"/>
    <n v="26409.68"/>
    <n v="100403.05"/>
    <n v="24.94"/>
    <s v="Fremont"/>
    <x v="2"/>
  </r>
  <r>
    <n v="886"/>
    <x v="0"/>
    <m/>
    <n v="602"/>
    <n v="60"/>
    <n v="1943.86"/>
    <n v="1313.51"/>
    <n v="3257.37"/>
    <n v="25.27"/>
    <n v="11.94"/>
    <n v="478.05"/>
    <n v="309.77999999999997"/>
    <n v="176.86"/>
    <n v="188.28"/>
    <n v="28.53"/>
    <n v="0.89"/>
    <n v="1182.3900000000001"/>
    <n v="134.52000000000001"/>
    <n v="273.39"/>
    <n v="132.01"/>
    <n v="197.79"/>
    <n v="0"/>
    <n v="0.89"/>
    <n v="738.6"/>
    <n v="1920.99"/>
    <n v="539.91999999999996"/>
    <n v="7337.29"/>
    <n v="4794.9799999999996"/>
    <n v="2350.36"/>
    <n v="2689.62"/>
    <n v="150.74"/>
    <n v="5.82"/>
    <n v="17328.82"/>
    <n v="14633.38"/>
    <n v="4057.76"/>
    <n v="18691.14"/>
    <n v="31.05"/>
    <n v="2457.14"/>
    <n v="8737.9"/>
    <n v="40.950000000000003"/>
    <s v="Fremont"/>
    <x v="2"/>
  </r>
  <r>
    <n v="887"/>
    <x v="0"/>
    <m/>
    <n v="3660"/>
    <n v="67"/>
    <n v="10768.46"/>
    <n v="4209.05"/>
    <n v="14977.51"/>
    <n v="21.38"/>
    <n v="9.67"/>
    <n v="2964.98"/>
    <n v="1847.34"/>
    <n v="1046.08"/>
    <n v="519.42999999999995"/>
    <n v="180.77"/>
    <n v="3.05"/>
    <n v="6561.65"/>
    <n v="149.4"/>
    <n v="702.1"/>
    <n v="512"/>
    <n v="549.46"/>
    <n v="0"/>
    <n v="3.06"/>
    <n v="1916.02"/>
    <n v="8477.67"/>
    <n v="1363.49"/>
    <n v="41033.22"/>
    <n v="17966.439999999999"/>
    <n v="11590.88"/>
    <n v="6381.29"/>
    <n v="783.25"/>
    <n v="17.3"/>
    <n v="77772.38"/>
    <n v="71373.789999999994"/>
    <n v="21257.4"/>
    <n v="92631.19"/>
    <n v="25.31"/>
    <n v="2803.87"/>
    <n v="18306.91"/>
    <n v="41.85"/>
    <s v="Fremont"/>
    <x v="2"/>
  </r>
  <r>
    <n v="888"/>
    <x v="0"/>
    <m/>
    <n v="987"/>
    <n v="109"/>
    <n v="3004.64"/>
    <n v="1510.72"/>
    <n v="4515.3599999999997"/>
    <n v="19.98"/>
    <n v="9.0399999999999991"/>
    <n v="752.1"/>
    <n v="505.24"/>
    <n v="290.17"/>
    <n v="195"/>
    <n v="49.32"/>
    <n v="1.52"/>
    <n v="1793.36"/>
    <n v="235.66"/>
    <n v="198.85"/>
    <n v="145.26"/>
    <n v="191.47"/>
    <n v="0"/>
    <n v="1.53"/>
    <n v="772.77"/>
    <n v="2566.13"/>
    <n v="579.77"/>
    <n v="9980.83"/>
    <n v="4059.6"/>
    <n v="2715.92"/>
    <n v="2008.77"/>
    <n v="287.02"/>
    <n v="8.6300000000000008"/>
    <n v="19060.77"/>
    <n v="17043.38"/>
    <n v="5399.8"/>
    <n v="22443.18"/>
    <n v="22.74"/>
    <n v="4461.9799999999996"/>
    <n v="8487.2099999999991"/>
    <n v="40.94"/>
    <s v="Fremont"/>
    <x v="2"/>
  </r>
  <r>
    <n v="889"/>
    <x v="0"/>
    <m/>
    <n v="1105"/>
    <n v="120"/>
    <n v="3374.21"/>
    <n v="1370.62"/>
    <n v="4744.83"/>
    <n v="20.41"/>
    <n v="9.35"/>
    <n v="861.12"/>
    <n v="568.6"/>
    <n v="325.26"/>
    <n v="248.73"/>
    <n v="56.32"/>
    <n v="1.46"/>
    <n v="2061.48"/>
    <n v="267.63"/>
    <n v="0"/>
    <n v="191.54"/>
    <n v="243.81"/>
    <n v="0"/>
    <n v="1.46"/>
    <n v="704.44"/>
    <n v="2765.92"/>
    <n v="459.17"/>
    <n v="11161.11"/>
    <n v="4660.0600000000004"/>
    <n v="3115.03"/>
    <n v="2648.39"/>
    <n v="351.79"/>
    <n v="6.81"/>
    <n v="21943.200000000001"/>
    <n v="19287.990000000002"/>
    <n v="6133.45"/>
    <n v="25421.439999999999"/>
    <n v="23.01"/>
    <n v="5070.41"/>
    <n v="9061.27"/>
    <n v="42.25"/>
    <s v="Fremont"/>
    <x v="2"/>
  </r>
  <r>
    <n v="890"/>
    <x v="0"/>
    <m/>
    <n v="1372"/>
    <n v="96"/>
    <n v="4100.55"/>
    <n v="1468.15"/>
    <n v="5568.7"/>
    <n v="20.13"/>
    <n v="9.0500000000000007"/>
    <n v="1049.78"/>
    <n v="699.14"/>
    <n v="401.08"/>
    <n v="264.51"/>
    <n v="68.73"/>
    <n v="1.51"/>
    <n v="2484.7399999999998"/>
    <n v="214.15"/>
    <n v="0"/>
    <n v="222.88"/>
    <n v="265.89999999999998"/>
    <n v="0"/>
    <n v="1.51"/>
    <n v="704.44"/>
    <n v="3189.18"/>
    <n v="437.02"/>
    <n v="14099.99"/>
    <n v="5518.2"/>
    <n v="3732.52"/>
    <n v="2715.29"/>
    <n v="301.32"/>
    <n v="6.59"/>
    <n v="26373.9"/>
    <n v="23652.02"/>
    <n v="7523.36"/>
    <n v="31175.39"/>
    <n v="22.72"/>
    <n v="3894.01"/>
    <n v="8086.07"/>
    <n v="40.56"/>
    <s v="Fremont"/>
    <x v="2"/>
  </r>
  <r>
    <n v="891"/>
    <x v="0"/>
    <m/>
    <n v="1376"/>
    <n v="144"/>
    <n v="4174.33"/>
    <n v="2226.27"/>
    <n v="6400.6"/>
    <n v="18.29"/>
    <n v="8"/>
    <n v="1048.97"/>
    <n v="674.62"/>
    <n v="395.67"/>
    <n v="294.43"/>
    <n v="68.02"/>
    <n v="1.8"/>
    <n v="2483.5"/>
    <n v="314.06"/>
    <n v="315.39"/>
    <n v="232.03"/>
    <n v="288.76"/>
    <n v="0"/>
    <n v="1.8"/>
    <n v="1152.05"/>
    <n v="3635.55"/>
    <n v="861.49"/>
    <n v="13472.71"/>
    <n v="4274.8500000000004"/>
    <n v="3391.01"/>
    <n v="2735.3"/>
    <n v="384.89"/>
    <n v="8.0399999999999991"/>
    <n v="24266.81"/>
    <n v="21523.46"/>
    <n v="7144.31"/>
    <n v="28667.77"/>
    <n v="20.83"/>
    <n v="5597.07"/>
    <n v="11071.27"/>
    <n v="38.869999999999997"/>
    <s v="Fremont"/>
    <x v="2"/>
  </r>
  <r>
    <n v="892"/>
    <x v="0"/>
    <m/>
    <n v="0"/>
    <n v="3822"/>
    <n v="4834.91"/>
    <n v="9183.86"/>
    <n v="14018.77"/>
    <n v="23.41"/>
    <n v="9.39"/>
    <n v="7.89"/>
    <n v="0"/>
    <n v="2.17"/>
    <n v="1026.55"/>
    <n v="27.26"/>
    <n v="33.75"/>
    <n v="1097.6199999999999"/>
    <n v="3093.55"/>
    <n v="283.48"/>
    <n v="160.29"/>
    <n v="817.71"/>
    <n v="0"/>
    <n v="33.950000000000003"/>
    <n v="4388.9799999999996"/>
    <n v="5486.6"/>
    <n v="3537.32"/>
    <n v="195.34"/>
    <n v="0"/>
    <n v="53.36"/>
    <n v="8789.06"/>
    <n v="290.42"/>
    <n v="221.64"/>
    <n v="9549.82"/>
    <n v="539.12"/>
    <n v="33.97"/>
    <n v="573.09"/>
    <n v="0"/>
    <n v="50673.97"/>
    <n v="60364.47"/>
    <n v="13.26"/>
    <s v="Fremont"/>
    <x v="2"/>
  </r>
  <r>
    <n v="893"/>
    <x v="0"/>
    <m/>
    <n v="0"/>
    <n v="3207"/>
    <n v="4515.57"/>
    <n v="9421.0400000000009"/>
    <n v="13936.61"/>
    <n v="22.39"/>
    <n v="8.6999999999999993"/>
    <n v="6.67"/>
    <n v="0"/>
    <n v="1.83"/>
    <n v="1320.78"/>
    <n v="25.91"/>
    <n v="26.37"/>
    <n v="1381.56"/>
    <n v="2578.87"/>
    <n v="692.7"/>
    <n v="364.79"/>
    <n v="1125.22"/>
    <n v="0"/>
    <n v="26.48"/>
    <n v="4788.0600000000004"/>
    <n v="6169.62"/>
    <n v="3636.37"/>
    <n v="165.41"/>
    <n v="0"/>
    <n v="45.21"/>
    <n v="11098.29"/>
    <n v="316.93"/>
    <n v="163.80000000000001"/>
    <n v="11789.63"/>
    <n v="527.54"/>
    <n v="36.049999999999997"/>
    <n v="563.59"/>
    <n v="0"/>
    <n v="42555.4"/>
    <n v="58183.98"/>
    <n v="13.27"/>
    <s v="Fremont"/>
    <x v="2"/>
  </r>
  <r>
    <n v="894"/>
    <x v="0"/>
    <m/>
    <n v="3096"/>
    <n v="168"/>
    <n v="8167.24"/>
    <n v="4711.53"/>
    <n v="12878.77"/>
    <n v="22.04"/>
    <n v="8.02"/>
    <n v="1727.25"/>
    <n v="1275.57"/>
    <n v="739.98"/>
    <n v="612.30999999999995"/>
    <n v="170.76"/>
    <n v="3.65"/>
    <n v="4529.5200000000004"/>
    <n v="338.34"/>
    <n v="810.61"/>
    <n v="545.98"/>
    <n v="626.04"/>
    <n v="0"/>
    <n v="3.65"/>
    <n v="2324.63"/>
    <n v="6854.15"/>
    <n v="1694.94"/>
    <n v="25327.42"/>
    <n v="6820.06"/>
    <n v="6178.48"/>
    <n v="5496.3"/>
    <n v="1169.51"/>
    <n v="17.309999999999999"/>
    <n v="45009.07"/>
    <n v="39495.47"/>
    <n v="12751.4"/>
    <n v="52246.86"/>
    <n v="16.88"/>
    <n v="5533.69"/>
    <n v="19374.03"/>
    <n v="32.94"/>
    <s v="Fremont"/>
    <x v="2"/>
  </r>
  <r>
    <n v="895"/>
    <x v="0"/>
    <m/>
    <n v="86"/>
    <n v="965"/>
    <n v="1890.06"/>
    <n v="4629.3500000000004"/>
    <n v="6519.41"/>
    <n v="22.26"/>
    <n v="8.51"/>
    <n v="41.34"/>
    <n v="31.43"/>
    <n v="18.260000000000002"/>
    <n v="647.4"/>
    <n v="5.08"/>
    <n v="8.1999999999999993"/>
    <n v="751.71"/>
    <n v="1075.83"/>
    <n v="682.68"/>
    <n v="232.53"/>
    <n v="609.70000000000005"/>
    <n v="0"/>
    <n v="8.2100000000000009"/>
    <n v="2608.9499999999998"/>
    <n v="3360.66"/>
    <n v="1991.04"/>
    <n v="549.74"/>
    <n v="160.41999999999999"/>
    <n v="145.88999999999999"/>
    <n v="5426.32"/>
    <n v="52.15"/>
    <n v="51.67"/>
    <n v="6386.19"/>
    <n v="908.2"/>
    <n v="299.51"/>
    <n v="1207.7"/>
    <n v="14.04"/>
    <n v="17709.7"/>
    <n v="28393.38"/>
    <n v="18.350000000000001"/>
    <s v="Fremont"/>
    <x v="2"/>
  </r>
  <r>
    <n v="896"/>
    <x v="0"/>
    <m/>
    <n v="2428"/>
    <n v="2480"/>
    <n v="9241.91"/>
    <n v="10429.68"/>
    <n v="19671.59"/>
    <n v="21.9"/>
    <n v="8.18"/>
    <n v="1235.79"/>
    <n v="833.18"/>
    <n v="564.42999999999995"/>
    <n v="1146.3599999999999"/>
    <n v="132.53"/>
    <n v="22.13"/>
    <n v="3934.42"/>
    <n v="2287.9899999999998"/>
    <n v="1233.1199999999999"/>
    <n v="541.23"/>
    <n v="998.26"/>
    <n v="0"/>
    <n v="22.23"/>
    <n v="5082.84"/>
    <n v="9017.26"/>
    <n v="4062.34"/>
    <n v="17160.759999999998"/>
    <n v="4540.09"/>
    <n v="4503.53"/>
    <n v="9477.42"/>
    <n v="1473.77"/>
    <n v="134.97"/>
    <n v="37290.53"/>
    <n v="27678.14"/>
    <n v="8756.92"/>
    <n v="36435.06"/>
    <n v="15.01"/>
    <n v="37767.94"/>
    <n v="56174.78"/>
    <n v="15.23"/>
    <s v="Fremont"/>
    <x v="2"/>
  </r>
  <r>
    <n v="897"/>
    <x v="0"/>
    <m/>
    <n v="2"/>
    <n v="956"/>
    <n v="1682.84"/>
    <n v="3902.52"/>
    <n v="5585.36"/>
    <n v="22.32"/>
    <n v="8.49"/>
    <n v="1.75"/>
    <n v="0"/>
    <n v="0.51"/>
    <n v="659.58"/>
    <n v="0"/>
    <n v="7.44"/>
    <n v="669.28"/>
    <n v="837.45"/>
    <n v="496.86"/>
    <n v="189.17"/>
    <n v="592.47"/>
    <n v="0"/>
    <n v="7.53"/>
    <n v="2123.48"/>
    <n v="2792.76"/>
    <n v="1523.49"/>
    <n v="46.09"/>
    <n v="0"/>
    <n v="13.17"/>
    <n v="5335.51"/>
    <n v="0"/>
    <n v="50.51"/>
    <n v="5445.28"/>
    <n v="59.26"/>
    <n v="0.64"/>
    <n v="59.9"/>
    <n v="29.95"/>
    <n v="13812.58"/>
    <n v="22673.94"/>
    <n v="14.45"/>
    <s v="Fremont"/>
    <x v="2"/>
  </r>
  <r>
    <n v="898"/>
    <x v="0"/>
    <m/>
    <n v="6849"/>
    <n v="5884"/>
    <n v="26224.44"/>
    <n v="30962.23"/>
    <n v="57186.67"/>
    <n v="21.38"/>
    <n v="7.77"/>
    <n v="3465.83"/>
    <n v="2368.5300000000002"/>
    <n v="1591.2"/>
    <n v="4061.07"/>
    <n v="392.06"/>
    <n v="49.54"/>
    <n v="11928.22"/>
    <n v="5316.07"/>
    <n v="4483.8100000000004"/>
    <n v="1911.1"/>
    <n v="3645.3"/>
    <n v="0"/>
    <n v="49.74"/>
    <n v="15406.02"/>
    <n v="27334.240000000002"/>
    <n v="11710.98"/>
    <n v="47479.71"/>
    <n v="12233.99"/>
    <n v="12515.74"/>
    <n v="32528.41"/>
    <n v="3094.8"/>
    <n v="302.83999999999997"/>
    <n v="108155.48"/>
    <n v="75324.240000000005"/>
    <n v="24515.65"/>
    <n v="99839.89"/>
    <n v="14.58"/>
    <n v="89104.9"/>
    <n v="156242.1"/>
    <n v="15.14"/>
    <s v="Fremont"/>
    <x v="2"/>
  </r>
  <r>
    <n v="899"/>
    <x v="0"/>
    <m/>
    <n v="0"/>
    <n v="33"/>
    <n v="384.07"/>
    <n v="76.510000000000005"/>
    <n v="460.58"/>
    <n v="51.48"/>
    <n v="23.49"/>
    <n v="0.08"/>
    <n v="0"/>
    <n v="0.02"/>
    <n v="8.39"/>
    <n v="272.14999999999998"/>
    <n v="0.26"/>
    <n v="280.89"/>
    <n v="33.82"/>
    <n v="0"/>
    <n v="2.13"/>
    <n v="7.28"/>
    <n v="0"/>
    <n v="0.26"/>
    <n v="43.49"/>
    <n v="324.38"/>
    <n v="35.950000000000003"/>
    <n v="1.96"/>
    <n v="0"/>
    <n v="0.47"/>
    <n v="122.84"/>
    <n v="7317.21"/>
    <n v="1.98"/>
    <n v="7444.46"/>
    <n v="7319.64"/>
    <n v="388.83"/>
    <n v="7708.47"/>
    <n v="0"/>
    <n v="664.01"/>
    <n v="798.4"/>
    <n v="20.12"/>
    <s v="Fremont"/>
    <x v="2"/>
  </r>
  <r>
    <n v="900"/>
    <x v="0"/>
    <m/>
    <n v="49"/>
    <n v="1661"/>
    <n v="3036.53"/>
    <n v="7696.48"/>
    <n v="10733.01"/>
    <n v="24.72"/>
    <n v="11.6"/>
    <n v="27.89"/>
    <n v="22.87"/>
    <n v="16.02"/>
    <n v="1257.69"/>
    <n v="4.66"/>
    <n v="12.91"/>
    <n v="1342.04"/>
    <n v="2285.09"/>
    <n v="1078.22"/>
    <n v="368.03"/>
    <n v="1128.46"/>
    <n v="0"/>
    <n v="13"/>
    <n v="4872.8100000000004"/>
    <n v="6214.85"/>
    <n v="3731.34"/>
    <n v="360.38"/>
    <n v="165.99"/>
    <n v="169.88"/>
    <n v="13602.31"/>
    <n v="85.72"/>
    <n v="94.91"/>
    <n v="14479.2"/>
    <n v="781.98"/>
    <n v="223.95"/>
    <n v="1005.93"/>
    <n v="20.53"/>
    <n v="42278"/>
    <n v="70064.88"/>
    <n v="25.45"/>
    <s v="Fremont"/>
    <x v="2"/>
  </r>
  <r>
    <n v="901"/>
    <x v="0"/>
    <m/>
    <n v="0"/>
    <n v="962"/>
    <n v="1380.48"/>
    <n v="2901.78"/>
    <n v="4282.26"/>
    <n v="24.57"/>
    <n v="11.63"/>
    <n v="2.04"/>
    <n v="0"/>
    <n v="0.56000000000000005"/>
    <n v="491.49"/>
    <n v="0.64"/>
    <n v="7.4"/>
    <n v="502.12"/>
    <n v="1041.6300000000001"/>
    <n v="182.7"/>
    <n v="86.03"/>
    <n v="400.25"/>
    <n v="0"/>
    <n v="7.49"/>
    <n v="1718.1"/>
    <n v="2220.2199999999998"/>
    <n v="1310.3599999999999"/>
    <n v="53.15"/>
    <n v="0"/>
    <n v="14.38"/>
    <n v="5217.29"/>
    <n v="7.37"/>
    <n v="56.23"/>
    <n v="5348.43"/>
    <n v="74.91"/>
    <n v="1.6"/>
    <n v="76.510000000000005"/>
    <n v="0"/>
    <n v="19079.919999999998"/>
    <n v="26102.32"/>
    <n v="19.829999999999998"/>
    <s v="Fremont"/>
    <x v="2"/>
  </r>
  <r>
    <n v="902"/>
    <x v="0"/>
    <m/>
    <n v="0"/>
    <n v="51"/>
    <n v="122.38"/>
    <n v="354.42"/>
    <n v="476.8"/>
    <n v="23.4"/>
    <n v="10.64"/>
    <n v="0.11"/>
    <n v="0"/>
    <n v="0.03"/>
    <n v="62.4"/>
    <n v="0.65"/>
    <n v="0.41"/>
    <n v="63.6"/>
    <n v="55.45"/>
    <n v="85.12"/>
    <n v="21.68"/>
    <n v="61.86"/>
    <n v="0"/>
    <n v="0.41"/>
    <n v="224.52"/>
    <n v="288.12"/>
    <n v="162.25"/>
    <n v="2.91"/>
    <n v="0"/>
    <n v="0.89"/>
    <n v="634.75"/>
    <n v="8.14"/>
    <n v="2.11"/>
    <n v="648.79999999999995"/>
    <n v="11.94"/>
    <n v="0.93"/>
    <n v="12.87"/>
    <n v="0"/>
    <n v="975.97"/>
    <n v="2879.49"/>
    <n v="19.14"/>
    <s v="Fremont"/>
    <x v="2"/>
  </r>
  <r>
    <n v="903"/>
    <x v="0"/>
    <m/>
    <n v="0"/>
    <n v="2246"/>
    <n v="2814.04"/>
    <n v="5179.72"/>
    <n v="7993.76"/>
    <n v="24.56"/>
    <n v="11.7"/>
    <n v="4.7699999999999996"/>
    <n v="0"/>
    <n v="1.3"/>
    <n v="722.31"/>
    <n v="0.64"/>
    <n v="18.8"/>
    <n v="747.82"/>
    <n v="2071.0100000000002"/>
    <n v="31.01"/>
    <n v="81.650000000000006"/>
    <n v="549.46"/>
    <n v="0"/>
    <n v="18.91"/>
    <n v="2752.02"/>
    <n v="3499.84"/>
    <n v="2183.66"/>
    <n v="129.18"/>
    <n v="0"/>
    <n v="35.1"/>
    <n v="8140.65"/>
    <n v="6.23"/>
    <n v="147.15"/>
    <n v="8458.31"/>
    <n v="170.51"/>
    <n v="2.62"/>
    <n v="173.14"/>
    <n v="0"/>
    <n v="38747.72"/>
    <n v="45992.69"/>
    <n v="17.25"/>
    <s v="Fremont"/>
    <x v="2"/>
  </r>
  <r>
    <n v="904"/>
    <x v="0"/>
    <m/>
    <n v="0"/>
    <n v="3020"/>
    <n v="4020"/>
    <n v="7239.73"/>
    <n v="11259.73"/>
    <n v="25.57"/>
    <n v="12.07"/>
    <n v="6.47"/>
    <n v="0"/>
    <n v="1.79"/>
    <n v="1267.52"/>
    <n v="0.66"/>
    <n v="23.97"/>
    <n v="1300.42"/>
    <n v="2811.6"/>
    <n v="92.06"/>
    <n v="129.9"/>
    <n v="964.84"/>
    <n v="0"/>
    <n v="24.15"/>
    <n v="4022.55"/>
    <n v="5322.97"/>
    <n v="3033.56"/>
    <n v="176.07"/>
    <n v="0"/>
    <n v="48.81"/>
    <n v="14443.52"/>
    <n v="7.56"/>
    <n v="198.13"/>
    <n v="14874.08"/>
    <n v="232.43"/>
    <n v="3.14"/>
    <n v="235.58"/>
    <n v="0"/>
    <n v="52936.84"/>
    <n v="66337.5"/>
    <n v="17.53"/>
    <s v="Fremont"/>
    <x v="2"/>
  </r>
  <r>
    <n v="905"/>
    <x v="0"/>
    <m/>
    <n v="97"/>
    <n v="1733"/>
    <n v="2163.5700000000002"/>
    <n v="4871.6400000000003"/>
    <n v="7035.21"/>
    <n v="22.16"/>
    <n v="10.220000000000001"/>
    <n v="61.72"/>
    <n v="53.23"/>
    <n v="35.69"/>
    <n v="194.81"/>
    <n v="9.3699999999999992"/>
    <n v="16.8"/>
    <n v="371.61"/>
    <n v="2248.69"/>
    <n v="190.68"/>
    <n v="76.63"/>
    <n v="167.85"/>
    <n v="0"/>
    <n v="16.829999999999998"/>
    <n v="2700.68"/>
    <n v="3072.3"/>
    <n v="2516"/>
    <n v="776.58"/>
    <n v="428.9"/>
    <n v="364.39"/>
    <n v="2050.64"/>
    <n v="180.64"/>
    <n v="101.05"/>
    <n v="3902.2"/>
    <n v="1750.51"/>
    <n v="513.80999999999995"/>
    <n v="2264.3200000000002"/>
    <n v="23.34"/>
    <n v="37073.599999999999"/>
    <n v="40888.699999999997"/>
    <n v="21.39"/>
    <s v="Fremont"/>
    <x v="2"/>
  </r>
  <r>
    <n v="906"/>
    <x v="0"/>
    <m/>
    <n v="0"/>
    <n v="2560"/>
    <n v="3817.87"/>
    <n v="9222.0400000000009"/>
    <n v="13039.91"/>
    <n v="19.75"/>
    <n v="8.9499999999999993"/>
    <n v="5.28"/>
    <n v="0"/>
    <n v="1.44"/>
    <n v="1072.07"/>
    <n v="1.63"/>
    <n v="23.83"/>
    <n v="1104.26"/>
    <n v="2421.5700000000002"/>
    <n v="1188.29"/>
    <n v="370.1"/>
    <n v="1029.8699999999999"/>
    <n v="0"/>
    <n v="23.94"/>
    <n v="5033.7700000000004"/>
    <n v="6138.03"/>
    <n v="3979.96"/>
    <n v="124.21"/>
    <n v="0"/>
    <n v="33.56"/>
    <n v="9923.27"/>
    <n v="31.75"/>
    <n v="157.97"/>
    <n v="10270.75"/>
    <n v="189.52"/>
    <n v="3.95"/>
    <n v="193.47"/>
    <n v="0"/>
    <n v="37158.730000000003"/>
    <n v="57315.88"/>
    <n v="14.52"/>
    <s v="Fremont"/>
    <x v="2"/>
  </r>
  <r>
    <n v="907"/>
    <x v="0"/>
    <m/>
    <n v="0"/>
    <n v="5808"/>
    <n v="6813.55"/>
    <n v="14708.62"/>
    <n v="21522.17"/>
    <n v="21.92"/>
    <n v="10.08"/>
    <n v="12.04"/>
    <n v="0"/>
    <n v="3.28"/>
    <n v="1029.6099999999999"/>
    <n v="1.74"/>
    <n v="55.03"/>
    <n v="1101.7"/>
    <n v="5263.59"/>
    <n v="814.75"/>
    <n v="330.46"/>
    <n v="899.05"/>
    <n v="0"/>
    <n v="55.12"/>
    <n v="7362.97"/>
    <n v="8464.66"/>
    <n v="6408.8"/>
    <n v="288.2"/>
    <n v="0"/>
    <n v="78.03"/>
    <n v="11006.42"/>
    <n v="29.71"/>
    <n v="343.33"/>
    <n v="11745.69"/>
    <n v="395.93"/>
    <n v="6.47"/>
    <n v="402.41"/>
    <n v="0"/>
    <n v="91898.93"/>
    <n v="111256.37"/>
    <n v="15.82"/>
    <s v="Fremont"/>
    <x v="2"/>
  </r>
  <r>
    <n v="908"/>
    <x v="0"/>
    <m/>
    <n v="1687"/>
    <n v="8"/>
    <n v="4485.3"/>
    <n v="1226.44"/>
    <n v="5711.74"/>
    <n v="22.59"/>
    <n v="8.91"/>
    <n v="1028.49"/>
    <n v="702.65"/>
    <n v="520.28"/>
    <n v="285.45999999999998"/>
    <n v="34.14"/>
    <n v="1.62"/>
    <n v="2572.65"/>
    <n v="14.23"/>
    <n v="0"/>
    <n v="305.81"/>
    <n v="314.29000000000002"/>
    <n v="0"/>
    <n v="1.63"/>
    <n v="635.96"/>
    <n v="3208.62"/>
    <n v="320.04000000000002"/>
    <n v="13229.56"/>
    <n v="5027.5600000000004"/>
    <n v="4895.8999999999996"/>
    <n v="3189.58"/>
    <n v="281.04000000000002"/>
    <n v="8.3800000000000008"/>
    <n v="26632.01"/>
    <n v="23434.05"/>
    <n v="7460.02"/>
    <n v="30894.080000000002"/>
    <n v="18.309999999999999"/>
    <n v="274.5"/>
    <n v="6464.46"/>
    <n v="34.31"/>
    <s v="Fremont"/>
    <x v="2"/>
  </r>
  <r>
    <n v="909"/>
    <x v="0"/>
    <m/>
    <n v="0"/>
    <n v="4335"/>
    <n v="6774.99"/>
    <n v="18572.939999999999"/>
    <n v="25347.93"/>
    <n v="23.69"/>
    <n v="9.39"/>
    <n v="9.06"/>
    <n v="0"/>
    <n v="2.48"/>
    <n v="2101.4699999999998"/>
    <n v="38.049999999999997"/>
    <n v="38"/>
    <n v="2189.06"/>
    <n v="3897.6"/>
    <n v="1945.29"/>
    <n v="724.3"/>
    <n v="1955.95"/>
    <n v="1581.09"/>
    <n v="38.130000000000003"/>
    <n v="10142.36"/>
    <n v="12331.42"/>
    <n v="8148.29"/>
    <n v="250.71"/>
    <n v="0"/>
    <n v="68.58"/>
    <n v="20348.990000000002"/>
    <n v="346.21"/>
    <n v="259.12"/>
    <n v="21273.61"/>
    <n v="665.5"/>
    <n v="62.1"/>
    <n v="727.6"/>
    <n v="0"/>
    <n v="73870.98"/>
    <n v="123478.92"/>
    <n v="17.04"/>
    <s v="Fremont"/>
    <x v="2"/>
  </r>
  <r>
    <n v="910"/>
    <x v="0"/>
    <m/>
    <n v="0"/>
    <n v="367"/>
    <n v="575.04999999999995"/>
    <n v="932.28"/>
    <n v="1507.33"/>
    <n v="27.17"/>
    <n v="11.84"/>
    <n v="0.78"/>
    <n v="0"/>
    <n v="0.21"/>
    <n v="175.99"/>
    <n v="54.42"/>
    <n v="2.54"/>
    <n v="233.94"/>
    <n v="376.99"/>
    <n v="5.53"/>
    <n v="26.47"/>
    <n v="132.71"/>
    <n v="0"/>
    <n v="2.54"/>
    <n v="544.24"/>
    <n v="778.19"/>
    <n v="408.99"/>
    <n v="21.92"/>
    <n v="0"/>
    <n v="6.09"/>
    <n v="1859.48"/>
    <n v="465.84"/>
    <n v="20.440000000000001"/>
    <n v="2373.77"/>
    <n v="493.85"/>
    <n v="105.22"/>
    <n v="599.07000000000005"/>
    <n v="0"/>
    <n v="7447.06"/>
    <n v="9110.16"/>
    <n v="20.29"/>
    <s v="Fremont"/>
    <x v="2"/>
  </r>
  <r>
    <n v="911"/>
    <x v="0"/>
    <m/>
    <n v="0"/>
    <n v="4388"/>
    <n v="6589.82"/>
    <n v="13794.43"/>
    <n v="20384.25"/>
    <n v="27.95"/>
    <n v="11.82"/>
    <n v="9.4"/>
    <n v="0"/>
    <n v="2.6"/>
    <n v="2198.9499999999998"/>
    <n v="61.27"/>
    <n v="36.19"/>
    <n v="2308.41"/>
    <n v="4287.32"/>
    <n v="1183.6600000000001"/>
    <n v="490.93"/>
    <n v="1877.36"/>
    <n v="0"/>
    <n v="36.380000000000003"/>
    <n v="7875.66"/>
    <n v="10184.07"/>
    <n v="5961.91"/>
    <n v="258.45"/>
    <n v="0"/>
    <n v="71.45"/>
    <n v="24151.82"/>
    <n v="720.9"/>
    <n v="281.25"/>
    <n v="25483.87"/>
    <n v="1050.8"/>
    <n v="87.73"/>
    <n v="1138.54"/>
    <n v="0"/>
    <n v="83274.59"/>
    <n v="123991.74"/>
    <n v="18.98"/>
    <s v="Fremont"/>
    <x v="2"/>
  </r>
  <r>
    <n v="912"/>
    <x v="0"/>
    <m/>
    <n v="3749"/>
    <n v="648"/>
    <n v="11331.26"/>
    <n v="7755.93"/>
    <n v="19087.189999999999"/>
    <n v="19.89"/>
    <n v="8.8699999999999992"/>
    <n v="2585.7199999999998"/>
    <n v="1687.98"/>
    <n v="1056.74"/>
    <n v="1081.54"/>
    <n v="143.13999999999999"/>
    <n v="7.59"/>
    <n v="6562.71"/>
    <n v="1281.21"/>
    <n v="1124.23"/>
    <n v="749.78"/>
    <n v="1059.0999999999999"/>
    <n v="0"/>
    <n v="7.59"/>
    <n v="4221.92"/>
    <n v="10784.63"/>
    <n v="3155.22"/>
    <n v="33193.980000000003"/>
    <n v="10115.89"/>
    <n v="9890.7000000000007"/>
    <n v="11206.3"/>
    <n v="1096.8"/>
    <n v="46.95"/>
    <n v="65550.62"/>
    <n v="54297.37"/>
    <n v="17957.64"/>
    <n v="72255.009999999995"/>
    <n v="19.27"/>
    <n v="23400.31"/>
    <n v="49816.5"/>
    <n v="36.11"/>
    <s v="Fremont"/>
    <x v="2"/>
  </r>
  <r>
    <n v="913"/>
    <x v="0"/>
    <m/>
    <n v="2347"/>
    <n v="482"/>
    <n v="7231.52"/>
    <n v="5623.65"/>
    <n v="12855.17"/>
    <n v="20.010000000000002"/>
    <n v="9"/>
    <n v="1594.79"/>
    <n v="1071.1300000000001"/>
    <n v="655.07000000000005"/>
    <n v="790.76"/>
    <n v="106.59"/>
    <n v="5.13"/>
    <n v="4223.47"/>
    <n v="934.42"/>
    <n v="882.95"/>
    <n v="542.07000000000005"/>
    <n v="781.47"/>
    <n v="0"/>
    <n v="5.14"/>
    <n v="3146.05"/>
    <n v="7369.52"/>
    <n v="2359.44"/>
    <n v="21042.45"/>
    <n v="7001.74"/>
    <n v="6153.73"/>
    <n v="8136.53"/>
    <n v="657.44"/>
    <n v="28.44"/>
    <n v="43020.33"/>
    <n v="34855.360000000001"/>
    <n v="11490.46"/>
    <n v="46345.82"/>
    <n v="19.75"/>
    <n v="16463.05"/>
    <n v="35592.65"/>
    <n v="34.159999999999997"/>
    <s v="Fremont"/>
    <x v="2"/>
  </r>
  <r>
    <n v="914"/>
    <x v="0"/>
    <m/>
    <n v="1005"/>
    <n v="136"/>
    <n v="2968.34"/>
    <n v="1591.17"/>
    <n v="4559.51"/>
    <n v="20.91"/>
    <n v="9.58"/>
    <n v="748.73"/>
    <n v="486.44"/>
    <n v="280.01"/>
    <n v="201.61"/>
    <n v="42.6"/>
    <n v="1.72"/>
    <n v="1761.11"/>
    <n v="267.55"/>
    <n v="197.82"/>
    <n v="155.16999999999999"/>
    <n v="198.63"/>
    <n v="0"/>
    <n v="1.73"/>
    <n v="820.9"/>
    <n v="2582.0100000000002"/>
    <n v="620.54"/>
    <n v="9828.34"/>
    <n v="3581.22"/>
    <n v="2766.36"/>
    <n v="2254.5700000000002"/>
    <n v="312.89999999999998"/>
    <n v="10.78"/>
    <n v="18754.169999999998"/>
    <n v="16488.82"/>
    <n v="5075.1499999999996"/>
    <n v="21563.97"/>
    <n v="21.46"/>
    <n v="4907.8"/>
    <n v="10632.45"/>
    <n v="36.090000000000003"/>
    <s v="Fremont"/>
    <x v="2"/>
  </r>
  <r>
    <n v="915"/>
    <x v="0"/>
    <m/>
    <n v="3310"/>
    <n v="136"/>
    <n v="9462.7999999999993"/>
    <n v="4044.18"/>
    <n v="13506.98"/>
    <n v="20.2"/>
    <n v="8.9600000000000009"/>
    <n v="2506.2800000000002"/>
    <n v="1600.55"/>
    <n v="922.84"/>
    <n v="517.1"/>
    <n v="133.97999999999999"/>
    <n v="3.35"/>
    <n v="5684.1"/>
    <n v="282.52"/>
    <n v="658.65"/>
    <n v="490.45"/>
    <n v="533.38"/>
    <n v="0"/>
    <n v="3.36"/>
    <n v="1968.36"/>
    <n v="7652.46"/>
    <n v="1431.62"/>
    <n v="32140.71"/>
    <n v="10496.16"/>
    <n v="9120.73"/>
    <n v="5760.29"/>
    <n v="1060.08"/>
    <n v="18.440000000000001"/>
    <n v="58596.41"/>
    <n v="52817.68"/>
    <n v="16560.57"/>
    <n v="69378.25"/>
    <n v="20.96"/>
    <n v="5067.8599999999997"/>
    <n v="22247.73"/>
    <n v="37.26"/>
    <s v="Fremont"/>
    <x v="2"/>
  </r>
  <r>
    <n v="916"/>
    <x v="0"/>
    <m/>
    <n v="2772"/>
    <n v="182"/>
    <n v="8814.16"/>
    <n v="3845.65"/>
    <n v="12659.81"/>
    <n v="23.31"/>
    <n v="11.19"/>
    <n v="2637.49"/>
    <n v="1494.88"/>
    <n v="867.79"/>
    <n v="534.91"/>
    <n v="138.4"/>
    <n v="3.11"/>
    <n v="5676.59"/>
    <n v="443.74"/>
    <n v="591.27"/>
    <n v="452.13"/>
    <n v="536.62"/>
    <n v="0"/>
    <n v="3.12"/>
    <n v="2026.87"/>
    <n v="7703.47"/>
    <n v="1487.14"/>
    <n v="38066.31"/>
    <n v="14878.96"/>
    <n v="10517.5"/>
    <n v="7176.95"/>
    <n v="1199"/>
    <n v="20.7"/>
    <n v="71859.42"/>
    <n v="64661.77"/>
    <n v="18139.560000000001"/>
    <n v="82801.33"/>
    <n v="29.87"/>
    <n v="10151.89"/>
    <n v="26736.73"/>
    <n v="55.78"/>
    <s v="Fremont"/>
    <x v="2"/>
  </r>
  <r>
    <n v="917"/>
    <x v="0"/>
    <m/>
    <n v="1174"/>
    <n v="343"/>
    <n v="4073.01"/>
    <n v="2505.17"/>
    <n v="6578.18"/>
    <n v="25.12"/>
    <n v="12.52"/>
    <n v="1106.28"/>
    <n v="640.33000000000004"/>
    <n v="374.06"/>
    <n v="401.77"/>
    <n v="60.85"/>
    <n v="2.69"/>
    <n v="2585.9699999999998"/>
    <n v="660.36"/>
    <n v="237.22"/>
    <n v="236.84"/>
    <n v="359.65"/>
    <n v="0"/>
    <n v="2.69"/>
    <n v="1496.77"/>
    <n v="4082.74"/>
    <n v="1134.42"/>
    <n v="15621.74"/>
    <n v="5939.92"/>
    <n v="4474.78"/>
    <n v="5402.22"/>
    <n v="736.06"/>
    <n v="18.649999999999999"/>
    <n v="32193.37"/>
    <n v="26772.51"/>
    <n v="7322.78"/>
    <n v="34095.279999999999"/>
    <n v="29.04"/>
    <n v="16016.99"/>
    <n v="26620.639999999999"/>
    <n v="46.7"/>
    <s v="Fremont"/>
    <x v="2"/>
  </r>
  <r>
    <n v="918"/>
    <x v="0"/>
    <m/>
    <n v="4572"/>
    <n v="1411"/>
    <n v="13815.7"/>
    <n v="9848.15"/>
    <n v="23663.85"/>
    <n v="18.649999999999999"/>
    <n v="8.44"/>
    <n v="2607.16"/>
    <n v="1969.06"/>
    <n v="1144.08"/>
    <n v="1293.08"/>
    <n v="230.7"/>
    <n v="14.25"/>
    <n v="7258.32"/>
    <n v="2124.56"/>
    <n v="1021.03"/>
    <n v="736.35"/>
    <n v="1208.8599999999999"/>
    <n v="0"/>
    <n v="14.34"/>
    <n v="5105.1400000000003"/>
    <n v="12363.46"/>
    <n v="3881.94"/>
    <n v="35207.21"/>
    <n v="16379.25"/>
    <n v="9868.07"/>
    <n v="11139.19"/>
    <n v="4161.7700000000004"/>
    <n v="90.66"/>
    <n v="76846.16"/>
    <n v="65616.31"/>
    <n v="20036.86"/>
    <n v="85653.16"/>
    <n v="18.73"/>
    <n v="31094.65"/>
    <n v="48960.54"/>
    <n v="22.04"/>
    <s v="Newark"/>
    <x v="2"/>
  </r>
  <r>
    <n v="919"/>
    <x v="0"/>
    <m/>
    <n v="1035"/>
    <n v="781"/>
    <n v="4015.39"/>
    <n v="4593.2"/>
    <n v="8608.59"/>
    <n v="17.45"/>
    <n v="8.02"/>
    <n v="607.16999999999996"/>
    <n v="458.39"/>
    <n v="263.66000000000003"/>
    <n v="671.99"/>
    <n v="53.04"/>
    <n v="6.84"/>
    <n v="2061.09"/>
    <n v="866.21"/>
    <n v="752.25"/>
    <n v="264.07"/>
    <n v="621.26"/>
    <n v="0"/>
    <n v="6.93"/>
    <n v="2510.7199999999998"/>
    <n v="4571.8100000000004"/>
    <n v="1882.53"/>
    <n v="8005.35"/>
    <n v="3906.65"/>
    <n v="2263.7199999999998"/>
    <n v="5588.35"/>
    <n v="936.47"/>
    <n v="49.24"/>
    <n v="20749.78"/>
    <n v="15112.19"/>
    <n v="4641.99"/>
    <n v="19754.18"/>
    <n v="19.09"/>
    <n v="12170.26"/>
    <n v="21436.32"/>
    <n v="15.58"/>
    <s v="Newark"/>
    <x v="2"/>
  </r>
  <r>
    <n v="920"/>
    <x v="0"/>
    <m/>
    <n v="1075"/>
    <n v="127"/>
    <n v="2976.81"/>
    <n v="1703.46"/>
    <n v="4680.2700000000004"/>
    <n v="18.190000000000001"/>
    <n v="7.92"/>
    <n v="634.57000000000005"/>
    <n v="476.32"/>
    <n v="270.7"/>
    <n v="214.68"/>
    <n v="57.09"/>
    <n v="1.67"/>
    <n v="1655.03"/>
    <n v="265.56"/>
    <n v="228.19"/>
    <n v="160.01"/>
    <n v="212.27"/>
    <n v="0"/>
    <n v="1.67"/>
    <n v="867.7"/>
    <n v="2522.73"/>
    <n v="653.75"/>
    <n v="8319.68"/>
    <n v="3807.52"/>
    <n v="2222.0300000000002"/>
    <n v="1756"/>
    <n v="1004.87"/>
    <n v="8.8699999999999992"/>
    <n v="17118.97"/>
    <n v="15354.1"/>
    <n v="4786.4799999999996"/>
    <n v="20140.580000000002"/>
    <n v="18.739999999999998"/>
    <n v="3622.45"/>
    <n v="6863.23"/>
    <n v="28.52"/>
    <s v="Newark"/>
    <x v="2"/>
  </r>
  <r>
    <n v="921"/>
    <x v="0"/>
    <m/>
    <n v="1214"/>
    <n v="209"/>
    <n v="3287.23"/>
    <n v="1969.16"/>
    <n v="5256.39"/>
    <n v="17.53"/>
    <n v="7.69"/>
    <n v="628.11"/>
    <n v="507.64"/>
    <n v="292.39"/>
    <n v="278.81"/>
    <n v="60.13"/>
    <n v="2.33"/>
    <n v="1769.4"/>
    <n v="302.87"/>
    <n v="242.79"/>
    <n v="178.19"/>
    <n v="267.52999999999997"/>
    <n v="0"/>
    <n v="2.33"/>
    <n v="993.72"/>
    <n v="2763.12"/>
    <n v="723.85"/>
    <n v="8148.91"/>
    <n v="4102.8999999999996"/>
    <n v="2363.23"/>
    <n v="2223.86"/>
    <n v="1036.1600000000001"/>
    <n v="15.61"/>
    <n v="17890.68"/>
    <n v="15651.21"/>
    <n v="4993.04"/>
    <n v="20644.25"/>
    <n v="17.010000000000002"/>
    <n v="3515.26"/>
    <n v="7221.92"/>
    <n v="16.82"/>
    <s v="Newark"/>
    <x v="2"/>
  </r>
  <r>
    <n v="922"/>
    <x v="0"/>
    <m/>
    <n v="4104"/>
    <n v="411"/>
    <n v="10774.46"/>
    <n v="6001.18"/>
    <n v="16775.64"/>
    <n v="18.149999999999999"/>
    <n v="7.93"/>
    <n v="2097.6999999999998"/>
    <n v="1713.5"/>
    <n v="991.44"/>
    <n v="799.83"/>
    <n v="186.41"/>
    <n v="5.61"/>
    <n v="5794.49"/>
    <n v="766.71"/>
    <n v="809.35"/>
    <n v="599.25"/>
    <n v="792.52"/>
    <n v="0"/>
    <n v="5.61"/>
    <n v="2973.44"/>
    <n v="8767.93"/>
    <n v="2175.31"/>
    <n v="28411.360000000001"/>
    <n v="13553.01"/>
    <n v="8503.8799999999992"/>
    <n v="6859.59"/>
    <n v="3362.2"/>
    <n v="29.72"/>
    <n v="60719.76"/>
    <n v="53830.45"/>
    <n v="16879.490000000002"/>
    <n v="70709.94"/>
    <n v="17.23"/>
    <n v="9953.36"/>
    <n v="22619.93"/>
    <n v="24.22"/>
    <s v="Newark"/>
    <x v="2"/>
  </r>
  <r>
    <n v="923"/>
    <x v="0"/>
    <m/>
    <n v="1991"/>
    <n v="345"/>
    <n v="5876.53"/>
    <n v="4123.45"/>
    <n v="9999.98"/>
    <n v="17.96"/>
    <n v="7.85"/>
    <n v="1280.49"/>
    <n v="962.42"/>
    <n v="545.62"/>
    <n v="571.29"/>
    <n v="70.44"/>
    <n v="4.16"/>
    <n v="3434.42"/>
    <n v="680.51"/>
    <n v="599.66"/>
    <n v="380.2"/>
    <n v="563.04999999999995"/>
    <n v="0"/>
    <n v="4.17"/>
    <n v="2227.58"/>
    <n v="5662.01"/>
    <n v="1660.37"/>
    <n v="17011.84"/>
    <n v="7980.82"/>
    <n v="4544.0600000000004"/>
    <n v="4587.72"/>
    <n v="1075.1400000000001"/>
    <n v="24.37"/>
    <n v="35223.949999999997"/>
    <n v="30611.86"/>
    <n v="9752.18"/>
    <n v="40364.04"/>
    <n v="20.27"/>
    <n v="8718.9699999999993"/>
    <n v="17057.669999999998"/>
    <n v="25.27"/>
    <s v="Newark"/>
    <x v="2"/>
  </r>
  <r>
    <n v="924"/>
    <x v="0"/>
    <m/>
    <n v="4443"/>
    <n v="258"/>
    <n v="12167.46"/>
    <n v="4513.04"/>
    <n v="16680.5"/>
    <n v="21.39"/>
    <n v="9.42"/>
    <n v="2880.42"/>
    <n v="2196.3200000000002"/>
    <n v="1228.01"/>
    <n v="881.13"/>
    <n v="155.28"/>
    <n v="5.44"/>
    <n v="7346.6"/>
    <n v="526.83000000000004"/>
    <n v="0"/>
    <n v="760.95"/>
    <n v="904.51"/>
    <n v="0"/>
    <n v="5.45"/>
    <n v="2197.75"/>
    <n v="9544.35"/>
    <n v="1287.78"/>
    <n v="39886.230000000003"/>
    <n v="21992.05"/>
    <n v="11499.18"/>
    <n v="8214.67"/>
    <n v="2413.5"/>
    <n v="30.82"/>
    <n v="84036.44"/>
    <n v="75790.960000000006"/>
    <n v="22776.34"/>
    <n v="98567.3"/>
    <n v="22.18"/>
    <n v="7099.19"/>
    <n v="20269.43"/>
    <n v="27.52"/>
    <s v="Newark"/>
    <x v="2"/>
  </r>
  <r>
    <n v="925"/>
    <x v="0"/>
    <m/>
    <n v="1380"/>
    <n v="1398"/>
    <n v="6435.65"/>
    <n v="9180.09"/>
    <n v="15615.74"/>
    <n v="16.47"/>
    <n v="7.52"/>
    <n v="875.76"/>
    <n v="653.91999999999996"/>
    <n v="376.68"/>
    <n v="1455.83"/>
    <n v="49.3"/>
    <n v="12.16"/>
    <n v="3423.65"/>
    <n v="1476.8"/>
    <n v="1685.95"/>
    <n v="570.52"/>
    <n v="1378.99"/>
    <n v="0"/>
    <n v="12.25"/>
    <n v="5124.51"/>
    <n v="8548.16"/>
    <n v="3733.27"/>
    <n v="11708.12"/>
    <n v="5903.86"/>
    <n v="3290.92"/>
    <n v="11651.4"/>
    <n v="704.38"/>
    <n v="84.4"/>
    <n v="33343.07"/>
    <n v="21607.27"/>
    <n v="6786.89"/>
    <n v="28394.17"/>
    <n v="20.58"/>
    <n v="19497.599999999999"/>
    <n v="39796.620000000003"/>
    <n v="13.95"/>
    <s v="Newark"/>
    <x v="2"/>
  </r>
  <r>
    <n v="926"/>
    <x v="0"/>
    <m/>
    <n v="4401"/>
    <n v="195"/>
    <n v="11949.02"/>
    <n v="5692.42"/>
    <n v="17641.439999999999"/>
    <n v="18.48"/>
    <n v="7.88"/>
    <n v="2734.32"/>
    <n v="1979.55"/>
    <n v="1144.43"/>
    <n v="725.38"/>
    <n v="191.46"/>
    <n v="4.43"/>
    <n v="6779.57"/>
    <n v="407.02"/>
    <n v="885.54"/>
    <n v="656.69"/>
    <n v="741.97"/>
    <n v="0"/>
    <n v="4.4400000000000004"/>
    <n v="2695.67"/>
    <n v="9475.24"/>
    <n v="1949.26"/>
    <n v="36745.660000000003"/>
    <n v="16277.65"/>
    <n v="9724.4500000000007"/>
    <n v="6033.94"/>
    <n v="2928.4"/>
    <n v="20.41"/>
    <n v="71730.509999999995"/>
    <n v="65676.160000000003"/>
    <n v="20543.45"/>
    <n v="86219.61"/>
    <n v="19.59"/>
    <n v="5540.97"/>
    <n v="18123.88"/>
    <n v="28.42"/>
    <s v="Newark"/>
    <x v="2"/>
  </r>
  <r>
    <n v="927"/>
    <x v="0"/>
    <m/>
    <n v="2110"/>
    <n v="1594"/>
    <n v="8451.1299999999992"/>
    <n v="9823.51"/>
    <n v="18274.64"/>
    <n v="17.399999999999999"/>
    <n v="7.89"/>
    <n v="1289.97"/>
    <n v="925.77"/>
    <n v="548.46"/>
    <n v="1469.79"/>
    <n v="96.51"/>
    <n v="13.86"/>
    <n v="4344.3500000000004"/>
    <n v="1758.99"/>
    <n v="1626.6"/>
    <n v="587.36"/>
    <n v="1358.41"/>
    <n v="0"/>
    <n v="13.95"/>
    <n v="5345.32"/>
    <n v="9689.67"/>
    <n v="3972.95"/>
    <n v="17749.8"/>
    <n v="8151.68"/>
    <n v="4906.7700000000004"/>
    <n v="12100.58"/>
    <n v="1468.72"/>
    <n v="94.99"/>
    <n v="44472.54"/>
    <n v="32276.97"/>
    <n v="9991.83"/>
    <n v="42268.79"/>
    <n v="20.03"/>
    <n v="24964.39"/>
    <n v="45574.92"/>
    <n v="15.66"/>
    <s v="Newark"/>
    <x v="2"/>
  </r>
  <r>
    <n v="928"/>
    <x v="0"/>
    <m/>
    <n v="0"/>
    <n v="892"/>
    <n v="2029"/>
    <n v="5431.54"/>
    <n v="7460.54"/>
    <n v="22.53"/>
    <n v="10.76"/>
    <n v="1.91"/>
    <n v="0"/>
    <n v="0.53"/>
    <n v="904.31"/>
    <n v="33.549999999999997"/>
    <n v="7.85"/>
    <n v="948.14"/>
    <n v="1032.53"/>
    <n v="1062.07"/>
    <n v="340.69"/>
    <n v="903.76"/>
    <n v="0"/>
    <n v="7.86"/>
    <n v="3346.91"/>
    <n v="4295.0600000000004"/>
    <n v="2435.29"/>
    <n v="44.81"/>
    <n v="0"/>
    <n v="12.36"/>
    <n v="10767.51"/>
    <n v="833.08"/>
    <n v="54.67"/>
    <n v="11712.43"/>
    <n v="890.26"/>
    <n v="47.44"/>
    <n v="937.7"/>
    <n v="0"/>
    <n v="18061.46"/>
    <n v="41740.44"/>
    <n v="20.25"/>
    <s v="Newark"/>
    <x v="2"/>
  </r>
  <r>
    <n v="929"/>
    <x v="0"/>
    <m/>
    <n v="1650"/>
    <n v="51"/>
    <n v="4439.8500000000004"/>
    <n v="1973.86"/>
    <n v="6413.71"/>
    <n v="23.16"/>
    <n v="9.66"/>
    <n v="1058.4100000000001"/>
    <n v="772.32"/>
    <n v="433.56"/>
    <n v="257.51"/>
    <n v="120.95"/>
    <n v="1.5"/>
    <n v="2644.25"/>
    <n v="106.08"/>
    <n v="329.69"/>
    <n v="238.52"/>
    <n v="269.39999999999998"/>
    <n v="0"/>
    <n v="1.51"/>
    <n v="945.21"/>
    <n v="3589.46"/>
    <n v="674.3"/>
    <n v="15454.82"/>
    <n v="8470.5499999999993"/>
    <n v="4686.22"/>
    <n v="2699.1"/>
    <n v="2102.6799999999998"/>
    <n v="6.67"/>
    <n v="33420.04"/>
    <n v="30714.27"/>
    <n v="8399.35"/>
    <n v="39113.620000000003"/>
    <n v="23.71"/>
    <n v="1613.81"/>
    <n v="7958.72"/>
    <n v="31.64"/>
    <s v="Newark"/>
    <x v="2"/>
  </r>
  <r>
    <n v="930"/>
    <x v="0"/>
    <m/>
    <n v="0"/>
    <n v="2920"/>
    <n v="3914"/>
    <n v="7806.59"/>
    <n v="11720.59"/>
    <n v="19.760000000000002"/>
    <n v="9.74"/>
    <n v="6.25"/>
    <n v="0"/>
    <n v="1.73"/>
    <n v="1092.54"/>
    <n v="25.7"/>
    <n v="24.06"/>
    <n v="1150.28"/>
    <n v="2649.96"/>
    <n v="411.73"/>
    <n v="224.16"/>
    <n v="889.4"/>
    <n v="0"/>
    <n v="24.17"/>
    <n v="4199.41"/>
    <n v="5349.69"/>
    <n v="3285.85"/>
    <n v="128.65"/>
    <n v="0"/>
    <n v="35.03"/>
    <n v="10760.96"/>
    <n v="519.35"/>
    <n v="167.01"/>
    <n v="11611"/>
    <n v="683.03"/>
    <n v="30.67"/>
    <n v="713.7"/>
    <n v="0"/>
    <n v="42051.94"/>
    <n v="54606.53"/>
    <n v="14.4"/>
    <s v="Newark"/>
    <x v="2"/>
  </r>
  <r>
    <n v="931"/>
    <x v="0"/>
    <m/>
    <n v="1719"/>
    <n v="1034"/>
    <n v="6486.9"/>
    <n v="7895.22"/>
    <n v="14382.12"/>
    <n v="19.16"/>
    <n v="8.5299999999999994"/>
    <n v="1064.6099999999999"/>
    <n v="756.61"/>
    <n v="441.31"/>
    <n v="978.4"/>
    <n v="81.319999999999993"/>
    <n v="10.45"/>
    <n v="3332.71"/>
    <n v="1271.0899999999999"/>
    <n v="1481.53"/>
    <n v="503.38"/>
    <n v="981.44"/>
    <n v="0"/>
    <n v="10.47"/>
    <n v="4247.8999999999996"/>
    <n v="7580.61"/>
    <n v="3256"/>
    <n v="15738.74"/>
    <n v="6656.57"/>
    <n v="4449.6899999999996"/>
    <n v="9454.01"/>
    <n v="1461.68"/>
    <n v="62.98"/>
    <n v="37823.660000000003"/>
    <n v="28306.67"/>
    <n v="8069.01"/>
    <n v="36375.68"/>
    <n v="21.16"/>
    <n v="21290.31"/>
    <n v="41300.230000000003"/>
    <n v="20.59"/>
    <s v="Newark"/>
    <x v="2"/>
  </r>
  <r>
    <n v="932"/>
    <x v="0"/>
    <m/>
    <n v="6129"/>
    <n v="902"/>
    <n v="17725.61"/>
    <n v="11291.35"/>
    <n v="29016.959999999999"/>
    <n v="22.44"/>
    <n v="9.91"/>
    <n v="3909.01"/>
    <n v="2602.2399999999998"/>
    <n v="1584"/>
    <n v="1307.68"/>
    <n v="446.02"/>
    <n v="12.32"/>
    <n v="9861.27"/>
    <n v="1884.83"/>
    <n v="1495.19"/>
    <n v="991.91"/>
    <n v="1350.22"/>
    <n v="0"/>
    <n v="12.34"/>
    <n v="5734.48"/>
    <n v="15595.75"/>
    <n v="4371.93"/>
    <n v="60664.3"/>
    <n v="27670.31"/>
    <n v="17819.87"/>
    <n v="14716.57"/>
    <n v="8849.58"/>
    <n v="71.58"/>
    <n v="129792.2"/>
    <n v="115004.05"/>
    <n v="30256.23"/>
    <n v="145260.28"/>
    <n v="23.7"/>
    <n v="33158.370000000003"/>
    <n v="64596.76"/>
    <n v="36.76"/>
    <s v="Newark"/>
    <x v="2"/>
  </r>
  <r>
    <n v="933"/>
    <x v="0"/>
    <m/>
    <n v="0"/>
    <n v="1512"/>
    <n v="1863.01"/>
    <n v="3489.36"/>
    <n v="5352.37"/>
    <n v="19.899999999999999"/>
    <n v="9.74"/>
    <n v="3.21"/>
    <n v="0"/>
    <n v="0.88"/>
    <n v="125.15"/>
    <n v="108.46"/>
    <n v="14.91"/>
    <n v="252.6"/>
    <n v="1508.71"/>
    <n v="54.37"/>
    <n v="20.16"/>
    <n v="98.03"/>
    <n v="0"/>
    <n v="14.94"/>
    <n v="1696.22"/>
    <n v="1948.82"/>
    <n v="1583.25"/>
    <n v="70.97"/>
    <n v="0"/>
    <n v="19.29"/>
    <n v="1223.07"/>
    <n v="2430.4499999999998"/>
    <n v="92.9"/>
    <n v="3836.68"/>
    <n v="2520.6999999999998"/>
    <n v="144.59"/>
    <n v="2665.29"/>
    <n v="0"/>
    <n v="22221.3"/>
    <n v="23568.27"/>
    <n v="14.7"/>
    <s v="Newark"/>
    <x v="2"/>
  </r>
  <r>
    <n v="934"/>
    <x v="0"/>
    <m/>
    <n v="869"/>
    <n v="327"/>
    <n v="2915.13"/>
    <n v="2529.23"/>
    <n v="5444.36"/>
    <n v="18.510000000000002"/>
    <n v="8.25"/>
    <n v="578.89"/>
    <n v="400.52"/>
    <n v="244.27"/>
    <n v="354.35"/>
    <n v="43.76"/>
    <n v="3.4"/>
    <n v="1625.19"/>
    <n v="426.37"/>
    <n v="398.96"/>
    <n v="212.7"/>
    <n v="350.93"/>
    <n v="0"/>
    <n v="3.41"/>
    <n v="1392.36"/>
    <n v="3017.56"/>
    <n v="1038.02"/>
    <n v="7809.86"/>
    <n v="3025.61"/>
    <n v="2158.04"/>
    <n v="3075.9"/>
    <n v="723.48"/>
    <n v="20.25"/>
    <n v="16813.150000000001"/>
    <n v="13717"/>
    <n v="4149.82"/>
    <n v="17866.82"/>
    <n v="20.56"/>
    <n v="5901.76"/>
    <n v="12215.67"/>
    <n v="18.05"/>
    <s v="Newark"/>
    <x v="2"/>
  </r>
  <r>
    <n v="935"/>
    <x v="0"/>
    <m/>
    <n v="265"/>
    <n v="3270"/>
    <n v="9046.35"/>
    <n v="24707.4"/>
    <n v="33753.75"/>
    <n v="15.35"/>
    <n v="6.85"/>
    <n v="163.66"/>
    <n v="110.3"/>
    <n v="70.790000000000006"/>
    <n v="4083.25"/>
    <n v="14.08"/>
    <n v="26.92"/>
    <n v="4468.99"/>
    <n v="3556.22"/>
    <n v="5197.28"/>
    <n v="1683.42"/>
    <n v="4081.79"/>
    <n v="0"/>
    <n v="27.02"/>
    <n v="14545.72"/>
    <n v="19014.72"/>
    <n v="10436.91"/>
    <n v="2157.3000000000002"/>
    <n v="603.03"/>
    <n v="576.21"/>
    <n v="30505.88"/>
    <n v="215.87"/>
    <n v="162.86000000000001"/>
    <n v="34221.160000000003"/>
    <n v="3552.41"/>
    <n v="1089.02"/>
    <n v="4641.43"/>
    <n v="17.510000000000002"/>
    <n v="47793.08"/>
    <n v="114731.94"/>
    <n v="14.62"/>
    <s v="Newark"/>
    <x v="2"/>
  </r>
  <r>
    <n v="936"/>
    <x v="0"/>
    <m/>
    <n v="4884"/>
    <n v="1690"/>
    <n v="16316.95"/>
    <n v="19327.93"/>
    <n v="35644.879999999997"/>
    <n v="16.79"/>
    <n v="7.41"/>
    <n v="3031.12"/>
    <n v="2060.5500000000002"/>
    <n v="1303.96"/>
    <n v="2101.42"/>
    <n v="219.65"/>
    <n v="17.91"/>
    <n v="8734.61"/>
    <n v="2374.6799999999998"/>
    <n v="2489.52"/>
    <n v="1282.33"/>
    <n v="2088.56"/>
    <n v="563.91999999999996"/>
    <n v="18"/>
    <n v="8817.02"/>
    <n v="17551.63"/>
    <n v="6710.45"/>
    <n v="39282.54"/>
    <n v="11564.01"/>
    <n v="10575.26"/>
    <n v="16081.34"/>
    <n v="3598.19"/>
    <n v="103.1"/>
    <n v="81204.45"/>
    <n v="65020"/>
    <n v="20860.849999999999"/>
    <n v="85880.85"/>
    <n v="17.579999999999998"/>
    <n v="33688.629999999997"/>
    <n v="75289.97"/>
    <n v="19.93"/>
    <s v="Newark"/>
    <x v="2"/>
  </r>
  <r>
    <n v="937"/>
    <x v="0"/>
    <m/>
    <n v="2716"/>
    <n v="30"/>
    <n v="7343.07"/>
    <n v="3190.48"/>
    <n v="10533.55"/>
    <n v="18.100000000000001"/>
    <n v="7.85"/>
    <n v="1791.97"/>
    <n v="1234.9100000000001"/>
    <n v="746.46"/>
    <n v="418.65"/>
    <n v="124.22"/>
    <n v="2.35"/>
    <n v="4318.5600000000004"/>
    <n v="58.08"/>
    <n v="592.22"/>
    <n v="442.73"/>
    <n v="442.17"/>
    <n v="0.46"/>
    <n v="2.35"/>
    <n v="1538.01"/>
    <n v="5856.57"/>
    <n v="1093.49"/>
    <n v="23627.49"/>
    <n v="7759.61"/>
    <n v="6260.31"/>
    <n v="3550.99"/>
    <n v="2116.77"/>
    <n v="10.15"/>
    <n v="43325.32"/>
    <n v="39764.17"/>
    <n v="12446.74"/>
    <n v="52210.91"/>
    <n v="19.22"/>
    <n v="736.04"/>
    <n v="10123.31"/>
    <n v="24.53"/>
    <s v="Newark"/>
    <x v="2"/>
  </r>
  <r>
    <n v="938"/>
    <x v="0"/>
    <m/>
    <n v="1813"/>
    <n v="76"/>
    <n v="4973.1099999999997"/>
    <n v="2330.71"/>
    <n v="7303.82"/>
    <n v="20.059999999999999"/>
    <n v="8.7100000000000009"/>
    <n v="1216.57"/>
    <n v="877.94"/>
    <n v="507.92"/>
    <n v="311.57"/>
    <n v="80.73"/>
    <n v="1.95"/>
    <n v="2996.67"/>
    <n v="155.91"/>
    <n v="383.81"/>
    <n v="294.94"/>
    <n v="321.39999999999998"/>
    <n v="0"/>
    <n v="1.95"/>
    <n v="1158.01"/>
    <n v="4154.6899999999996"/>
    <n v="834.66"/>
    <n v="16320.98"/>
    <n v="7951.05"/>
    <n v="4733.91"/>
    <n v="2934.17"/>
    <n v="1397.47"/>
    <n v="8.42"/>
    <n v="33346.01"/>
    <n v="30403.42"/>
    <n v="9065.15"/>
    <n v="39468.559999999998"/>
    <n v="21.77"/>
    <n v="2145.83"/>
    <n v="8600.08"/>
    <n v="28.23"/>
    <s v="Newark"/>
    <x v="2"/>
  </r>
  <r>
    <n v="939"/>
    <x v="0"/>
    <m/>
    <n v="1199"/>
    <n v="2260"/>
    <n v="6354.57"/>
    <n v="7980.33"/>
    <n v="14334.9"/>
    <n v="19.850000000000001"/>
    <n v="9.42"/>
    <n v="783.05"/>
    <n v="542"/>
    <n v="340.27"/>
    <n v="1236.96"/>
    <n v="55.98"/>
    <n v="17.829999999999998"/>
    <n v="2976.09"/>
    <n v="2665.72"/>
    <n v="550.4"/>
    <n v="297.54000000000002"/>
    <n v="1004.17"/>
    <n v="0"/>
    <n v="18"/>
    <n v="4535.84"/>
    <n v="7511.92"/>
    <n v="3513.66"/>
    <n v="10400.19"/>
    <n v="4139.6499999999996"/>
    <n v="3156.34"/>
    <n v="11265.83"/>
    <n v="919.5"/>
    <n v="131.13999999999999"/>
    <n v="30012.65"/>
    <n v="18615.68"/>
    <n v="5582.28"/>
    <n v="24197.96"/>
    <n v="20.18"/>
    <n v="39390.51"/>
    <n v="53916.15"/>
    <n v="17.43"/>
    <s v="Newark"/>
    <x v="2"/>
  </r>
  <r>
    <n v="940"/>
    <x v="0"/>
    <m/>
    <n v="0"/>
    <n v="42"/>
    <n v="131.94"/>
    <n v="240.86"/>
    <n v="372.8"/>
    <n v="21.97"/>
    <n v="10.51"/>
    <n v="0.09"/>
    <n v="0"/>
    <n v="0.02"/>
    <n v="46.18"/>
    <n v="34.36"/>
    <n v="0.3"/>
    <n v="80.95"/>
    <n v="41.72"/>
    <n v="51.14"/>
    <n v="15.39"/>
    <n v="44.63"/>
    <n v="0"/>
    <n v="0.3"/>
    <n v="153.16999999999999"/>
    <n v="234.12"/>
    <n v="108.24"/>
    <n v="2.1"/>
    <n v="0"/>
    <n v="0.44"/>
    <n v="483.23"/>
    <n v="737.33"/>
    <n v="1.49"/>
    <n v="1224.5899999999999"/>
    <n v="739.88"/>
    <n v="45.14"/>
    <n v="785.02"/>
    <n v="0"/>
    <n v="599.86"/>
    <n v="1596.45"/>
    <n v="14.28"/>
    <s v="Newark"/>
    <x v="2"/>
  </r>
  <r>
    <n v="941"/>
    <x v="0"/>
    <m/>
    <n v="1370"/>
    <n v="188"/>
    <n v="3926.57"/>
    <n v="2485.06"/>
    <n v="6411.63"/>
    <n v="17.989999999999998"/>
    <n v="8.2200000000000006"/>
    <n v="645.82000000000005"/>
    <n v="747.19"/>
    <n v="465.67"/>
    <n v="334.57"/>
    <n v="62.85"/>
    <n v="2.37"/>
    <n v="2258.4699999999998"/>
    <n v="348.25"/>
    <n v="387.93"/>
    <n v="273.04000000000002"/>
    <n v="328.34"/>
    <n v="0"/>
    <n v="2.38"/>
    <n v="1339.94"/>
    <n v="3598.41"/>
    <n v="1009.22"/>
    <n v="10664.87"/>
    <n v="4411.1400000000003"/>
    <n v="3810.54"/>
    <n v="3120.71"/>
    <n v="1546.53"/>
    <n v="12.75"/>
    <n v="23566.54"/>
    <n v="20433.080000000002"/>
    <n v="7205.95"/>
    <n v="27639.03"/>
    <n v="20.170000000000002"/>
    <n v="5722.8"/>
    <n v="12412.89"/>
    <n v="30.44"/>
    <s v="Dublin"/>
    <x v="3"/>
  </r>
  <r>
    <n v="942"/>
    <x v="0"/>
    <m/>
    <n v="1142"/>
    <n v="694"/>
    <n v="4020.26"/>
    <n v="4156.2"/>
    <n v="8176.46"/>
    <n v="16.16"/>
    <n v="7.59"/>
    <n v="514.84"/>
    <n v="567.22"/>
    <n v="372.56"/>
    <n v="577.91999999999996"/>
    <n v="50.33"/>
    <n v="5.6"/>
    <n v="2088.4699999999998"/>
    <n v="652.45000000000005"/>
    <n v="772.56"/>
    <n v="298.64999999999998"/>
    <n v="522.15"/>
    <n v="1.1200000000000001"/>
    <n v="5.6"/>
    <n v="2252.5300000000002"/>
    <n v="4340.99"/>
    <n v="1724.78"/>
    <n v="8162.55"/>
    <n v="2521.4299999999998"/>
    <n v="2691.77"/>
    <n v="4643.88"/>
    <n v="1242.22"/>
    <n v="36.31"/>
    <n v="19298.16"/>
    <n v="14617.97"/>
    <n v="5360.71"/>
    <n v="19978.68"/>
    <n v="17.489999999999998"/>
    <n v="10690.58"/>
    <n v="20599.71"/>
    <n v="15.4"/>
    <s v="Dublin"/>
    <x v="3"/>
  </r>
  <r>
    <n v="943"/>
    <x v="0"/>
    <m/>
    <n v="0"/>
    <n v="552"/>
    <n v="823.92"/>
    <n v="1542.59"/>
    <n v="2366.5100000000002"/>
    <n v="17.440000000000001"/>
    <n v="9.23"/>
    <n v="1.0900000000000001"/>
    <n v="0"/>
    <n v="0.3"/>
    <n v="317.42"/>
    <n v="17.739999999999998"/>
    <n v="3.66"/>
    <n v="340.21"/>
    <n v="412.82"/>
    <n v="113.02"/>
    <n v="72.45"/>
    <n v="263.44"/>
    <n v="0"/>
    <n v="3.66"/>
    <n v="865.4"/>
    <n v="1205.6199999999999"/>
    <n v="598.29999999999995"/>
    <n v="24.62"/>
    <n v="0"/>
    <n v="6.3"/>
    <n v="2768.32"/>
    <n v="573.07000000000005"/>
    <n v="26.32"/>
    <n v="3398.62"/>
    <n v="603.98"/>
    <n v="33.89"/>
    <n v="637.87"/>
    <n v="0"/>
    <n v="6851.78"/>
    <n v="10055.57"/>
    <n v="12.41"/>
    <s v="Dublin"/>
    <x v="3"/>
  </r>
  <r>
    <n v="944"/>
    <x v="0"/>
    <m/>
    <n v="150"/>
    <n v="618"/>
    <n v="1273.68"/>
    <n v="2204.4899999999998"/>
    <n v="3478.17"/>
    <n v="16.690000000000001"/>
    <n v="8.5399999999999991"/>
    <n v="60.43"/>
    <n v="66.94"/>
    <n v="46.54"/>
    <n v="373.17"/>
    <n v="7.15"/>
    <n v="4.2300000000000004"/>
    <n v="558.47"/>
    <n v="621.76"/>
    <n v="211.14"/>
    <n v="108.72"/>
    <n v="316.29000000000002"/>
    <n v="0"/>
    <n v="4.24"/>
    <n v="1262.1400000000001"/>
    <n v="1820.61"/>
    <n v="941.62"/>
    <n v="923.03"/>
    <n v="267.52"/>
    <n v="310.47000000000003"/>
    <n v="2933.55"/>
    <n v="174.15"/>
    <n v="28.72"/>
    <n v="4637.4399999999996"/>
    <n v="1675.17"/>
    <n v="640.49"/>
    <n v="2315.66"/>
    <n v="15.44"/>
    <n v="10232.52"/>
    <n v="14322.03"/>
    <n v="16.559999999999999"/>
    <s v="Dublin"/>
    <x v="3"/>
  </r>
  <r>
    <n v="945"/>
    <x v="0"/>
    <m/>
    <n v="681"/>
    <n v="0"/>
    <n v="1802.74"/>
    <n v="1087.3499999999999"/>
    <n v="2890.09"/>
    <n v="20.73"/>
    <n v="9.8000000000000007"/>
    <n v="323.52999999999997"/>
    <n v="396.93"/>
    <n v="241.31"/>
    <n v="116.5"/>
    <n v="32.82"/>
    <n v="0.56999999999999995"/>
    <n v="1111.6600000000001"/>
    <n v="0"/>
    <n v="0"/>
    <n v="127.2"/>
    <n v="124.36"/>
    <n v="77.69"/>
    <n v="0.56000000000000005"/>
    <n v="329.82"/>
    <n v="1441.48"/>
    <n v="204.89"/>
    <n v="5779.01"/>
    <n v="3842.57"/>
    <n v="2593.12"/>
    <n v="1440.12"/>
    <n v="852.06"/>
    <n v="2.6"/>
    <n v="14509.48"/>
    <n v="13066.76"/>
    <n v="4183.22"/>
    <n v="17249.98"/>
    <n v="25.33"/>
    <n v="0"/>
    <n v="3158.6"/>
    <n v="0"/>
    <s v="Dublin"/>
    <x v="3"/>
  </r>
  <r>
    <n v="946"/>
    <x v="0"/>
    <m/>
    <n v="814"/>
    <n v="0"/>
    <n v="2176.9"/>
    <n v="674.51"/>
    <n v="2851.41"/>
    <n v="20.18"/>
    <n v="9.14"/>
    <n v="391.17"/>
    <n v="464.55"/>
    <n v="285.58"/>
    <n v="135.91999999999999"/>
    <n v="38.36"/>
    <n v="0.68"/>
    <n v="1316.26"/>
    <n v="0"/>
    <n v="0"/>
    <n v="149.55000000000001"/>
    <n v="144.32"/>
    <n v="0"/>
    <n v="0.68"/>
    <n v="294.55"/>
    <n v="1610.81"/>
    <n v="149.55000000000001"/>
    <n v="6671.56"/>
    <n v="3468.21"/>
    <n v="2629"/>
    <n v="1435.33"/>
    <n v="949.05"/>
    <n v="2.78"/>
    <n v="15155.92"/>
    <n v="13717.82"/>
    <n v="4640.58"/>
    <n v="18358.400000000001"/>
    <n v="22.55"/>
    <n v="0"/>
    <n v="2602.64"/>
    <n v="0"/>
    <s v="Dublin"/>
    <x v="3"/>
  </r>
  <r>
    <n v="947"/>
    <x v="0"/>
    <m/>
    <n v="734"/>
    <n v="0"/>
    <n v="1962.66"/>
    <n v="606.92999999999995"/>
    <n v="2569.59"/>
    <n v="23.21"/>
    <n v="10.79"/>
    <n v="352.6"/>
    <n v="439.45"/>
    <n v="263.73"/>
    <n v="126.08"/>
    <n v="35.229999999999997"/>
    <n v="0.61"/>
    <n v="1217.69"/>
    <n v="0"/>
    <n v="0"/>
    <n v="136.94999999999999"/>
    <n v="134.19999999999999"/>
    <n v="0"/>
    <n v="0.61"/>
    <n v="271.76"/>
    <n v="1489.46"/>
    <n v="136.94999999999999"/>
    <n v="6279.78"/>
    <n v="4460.84"/>
    <n v="2806.27"/>
    <n v="1560.97"/>
    <n v="924.28"/>
    <n v="2.89"/>
    <n v="16035.03"/>
    <n v="14471.17"/>
    <n v="4596.49"/>
    <n v="19067.650000000001"/>
    <n v="25.98"/>
    <n v="0"/>
    <n v="2797.9"/>
    <n v="0"/>
    <s v="Dublin"/>
    <x v="3"/>
  </r>
  <r>
    <n v="948"/>
    <x v="0"/>
    <m/>
    <n v="590"/>
    <n v="36"/>
    <n v="1629.57"/>
    <n v="876.81"/>
    <n v="2506.38"/>
    <n v="19.38"/>
    <n v="8.9700000000000006"/>
    <n v="284.47000000000003"/>
    <n v="346.54"/>
    <n v="209.33"/>
    <n v="121.06"/>
    <n v="28.05"/>
    <n v="0.7"/>
    <n v="990.15"/>
    <n v="64.58"/>
    <n v="162.71"/>
    <n v="112.53"/>
    <n v="124.15"/>
    <n v="0"/>
    <n v="0.7"/>
    <n v="464.67"/>
    <n v="1454.83"/>
    <n v="339.83"/>
    <n v="4815.6400000000003"/>
    <n v="2711.1"/>
    <n v="1964.67"/>
    <n v="1297.26"/>
    <n v="711.53"/>
    <n v="3.18"/>
    <n v="11503.38"/>
    <n v="10202.94"/>
    <n v="3418.56"/>
    <n v="13621.5"/>
    <n v="23.09"/>
    <n v="1047.24"/>
    <n v="4025.61"/>
    <n v="29.09"/>
    <s v="Dublin"/>
    <x v="3"/>
  </r>
  <r>
    <n v="949"/>
    <x v="0"/>
    <m/>
    <n v="449"/>
    <n v="0"/>
    <n v="1186.98"/>
    <n v="370.18"/>
    <n v="1557.16"/>
    <n v="20.79"/>
    <n v="9.67"/>
    <n v="209.43"/>
    <n v="264.48"/>
    <n v="159.34"/>
    <n v="74.94"/>
    <n v="21.63"/>
    <n v="0.37"/>
    <n v="730.2"/>
    <n v="0"/>
    <n v="0"/>
    <n v="82.07"/>
    <n v="80.37"/>
    <n v="0"/>
    <n v="0.37"/>
    <n v="162.81"/>
    <n v="893.01"/>
    <n v="82.07"/>
    <n v="3567.7"/>
    <n v="2277.34"/>
    <n v="1572.13"/>
    <n v="824.42"/>
    <n v="553.36"/>
    <n v="1.79"/>
    <n v="8796.74"/>
    <n v="7970.53"/>
    <n v="2624.31"/>
    <n v="10594.84"/>
    <n v="23.6"/>
    <n v="0"/>
    <n v="1446.3"/>
    <n v="0"/>
    <s v="Dublin"/>
    <x v="3"/>
  </r>
  <r>
    <n v="950"/>
    <x v="0"/>
    <m/>
    <n v="1157"/>
    <n v="81"/>
    <n v="3218.58"/>
    <n v="1766.18"/>
    <n v="4984.76"/>
    <n v="26.07"/>
    <n v="12.75"/>
    <n v="546.45000000000005"/>
    <n v="680.12"/>
    <n v="421.75"/>
    <n v="252.51"/>
    <n v="55.45"/>
    <n v="1.46"/>
    <n v="1957.74"/>
    <n v="153.46"/>
    <n v="316.52999999999997"/>
    <n v="228.96"/>
    <n v="258.06"/>
    <n v="0"/>
    <n v="1.46"/>
    <n v="958.46"/>
    <n v="2916.2"/>
    <n v="698.95"/>
    <n v="10796.77"/>
    <n v="9279.81"/>
    <n v="5498.74"/>
    <n v="3791.6"/>
    <n v="1575.96"/>
    <n v="8.94"/>
    <n v="30951.83"/>
    <n v="27151.29"/>
    <n v="7965.17"/>
    <n v="35116.46"/>
    <n v="30.35"/>
    <n v="3087.89"/>
    <n v="12184.34"/>
    <n v="38.119999999999997"/>
    <s v="Dublin"/>
    <x v="3"/>
  </r>
  <r>
    <n v="951"/>
    <x v="0"/>
    <m/>
    <n v="709"/>
    <n v="0"/>
    <n v="1748.11"/>
    <n v="558.05999999999995"/>
    <n v="2306.17"/>
    <n v="19.78"/>
    <n v="9.27"/>
    <n v="290.74"/>
    <n v="367.77"/>
    <n v="219.4"/>
    <n v="107.81"/>
    <n v="36.58"/>
    <n v="0.54"/>
    <n v="1022.84"/>
    <n v="0"/>
    <n v="0"/>
    <n v="117.16"/>
    <n v="115.25"/>
    <n v="0"/>
    <n v="0.54"/>
    <n v="232.94"/>
    <n v="1255.78"/>
    <n v="117.16"/>
    <n v="5084.3100000000004"/>
    <n v="2929.41"/>
    <n v="2106.2800000000002"/>
    <n v="1144.3499999999999"/>
    <n v="1030.97"/>
    <n v="2.66"/>
    <n v="12297.97"/>
    <n v="11150.97"/>
    <n v="3622.94"/>
    <n v="14773.91"/>
    <n v="20.84"/>
    <n v="0"/>
    <n v="1940.66"/>
    <n v="0"/>
    <s v="Dublin"/>
    <x v="3"/>
  </r>
  <r>
    <n v="952"/>
    <x v="0"/>
    <m/>
    <n v="1705"/>
    <n v="39"/>
    <n v="4231.3999999999996"/>
    <n v="2219.0100000000002"/>
    <n v="6450.41"/>
    <n v="17.510000000000002"/>
    <n v="7.9"/>
    <n v="701.35"/>
    <n v="833.34"/>
    <n v="506.26"/>
    <n v="285.98"/>
    <n v="85.13"/>
    <n v="1.57"/>
    <n v="2413.62"/>
    <n v="69.94"/>
    <n v="421.1"/>
    <n v="292.79000000000002"/>
    <n v="300.55"/>
    <n v="0"/>
    <n v="1.57"/>
    <n v="1085.94"/>
    <n v="3499.57"/>
    <n v="783.82"/>
    <n v="11258.53"/>
    <n v="5419.06"/>
    <n v="4151"/>
    <n v="2722.22"/>
    <n v="2332.41"/>
    <n v="6.28"/>
    <n v="25889.5"/>
    <n v="23161"/>
    <n v="8075.94"/>
    <n v="31236.94"/>
    <n v="18.32"/>
    <n v="1105.48"/>
    <n v="8007.09"/>
    <n v="28.35"/>
    <s v="Dublin"/>
    <x v="3"/>
  </r>
  <r>
    <n v="953"/>
    <x v="0"/>
    <m/>
    <n v="606"/>
    <n v="441"/>
    <n v="2255.54"/>
    <n v="3039.01"/>
    <n v="5294.55"/>
    <n v="14.77"/>
    <n v="6.99"/>
    <n v="230.07"/>
    <n v="248.41"/>
    <n v="166.58"/>
    <n v="438.84"/>
    <n v="28.51"/>
    <n v="3.7"/>
    <n v="1116.1099999999999"/>
    <n v="391.18"/>
    <n v="627.83000000000004"/>
    <n v="215.25"/>
    <n v="420.2"/>
    <n v="0"/>
    <n v="3.7"/>
    <n v="1658.16"/>
    <n v="2774.26"/>
    <n v="1234.26"/>
    <n v="3446.33"/>
    <n v="1229.73"/>
    <n v="1164.5999999999999"/>
    <n v="3352.57"/>
    <n v="782.18"/>
    <n v="22.04"/>
    <n v="9997.4599999999991"/>
    <n v="6622.85"/>
    <n v="2446.66"/>
    <n v="9069.5"/>
    <n v="14.97"/>
    <n v="6232.88"/>
    <n v="13564.38"/>
    <n v="14.13"/>
    <s v="Dublin"/>
    <x v="3"/>
  </r>
  <r>
    <n v="954"/>
    <x v="0"/>
    <m/>
    <n v="960"/>
    <n v="108"/>
    <n v="2538.3200000000002"/>
    <n v="1726.12"/>
    <n v="4264.4399999999996"/>
    <n v="18.66"/>
    <n v="8.84"/>
    <n v="398.61"/>
    <n v="478.38"/>
    <n v="289.57"/>
    <n v="237.31"/>
    <n v="50.2"/>
    <n v="1.49"/>
    <n v="1455.56"/>
    <n v="199.39"/>
    <n v="309.60000000000002"/>
    <n v="188.72"/>
    <n v="241.29"/>
    <n v="0"/>
    <n v="1.49"/>
    <n v="940.49"/>
    <n v="2396.0500000000002"/>
    <n v="697.7"/>
    <n v="6701.59"/>
    <n v="3633.84"/>
    <n v="2668.59"/>
    <n v="2466.12"/>
    <n v="1376.55"/>
    <n v="8.9"/>
    <n v="16855.599999999999"/>
    <n v="14380.58"/>
    <n v="4707.2700000000004"/>
    <n v="19087.849999999999"/>
    <n v="19.88"/>
    <n v="3340.07"/>
    <n v="8741.34"/>
    <n v="30.93"/>
    <s v="Dublin"/>
    <x v="3"/>
  </r>
  <r>
    <n v="955"/>
    <x v="0"/>
    <m/>
    <n v="1312"/>
    <n v="0"/>
    <n v="3230.15"/>
    <n v="1035.1099999999999"/>
    <n v="4265.26"/>
    <n v="16.98"/>
    <n v="7.44"/>
    <n v="536.89"/>
    <n v="619.95000000000005"/>
    <n v="384.28"/>
    <n v="190.98"/>
    <n v="65.459999999999994"/>
    <n v="1.01"/>
    <n v="1798.56"/>
    <n v="0"/>
    <n v="0"/>
    <n v="213.71"/>
    <n v="202.21"/>
    <n v="0"/>
    <n v="1"/>
    <n v="416.92"/>
    <n v="2215.4899999999998"/>
    <n v="213.71"/>
    <n v="8414.8700000000008"/>
    <n v="3204.08"/>
    <n v="2916.09"/>
    <n v="1682.5"/>
    <n v="1754.2"/>
    <n v="3.7"/>
    <n v="17975.439999999999"/>
    <n v="16289.24"/>
    <n v="5820.61"/>
    <n v="22109.85"/>
    <n v="16.850000000000001"/>
    <n v="0"/>
    <n v="2961.21"/>
    <n v="0"/>
    <s v="Dublin"/>
    <x v="3"/>
  </r>
  <r>
    <n v="956"/>
    <x v="0"/>
    <m/>
    <n v="485"/>
    <n v="389"/>
    <n v="1880.5"/>
    <n v="2632.91"/>
    <n v="4513.41"/>
    <n v="14.96"/>
    <n v="7.11"/>
    <n v="184.96"/>
    <n v="192.31"/>
    <n v="132.9"/>
    <n v="376.64"/>
    <n v="23.24"/>
    <n v="3.22"/>
    <n v="913.28"/>
    <n v="375.24"/>
    <n v="522.97"/>
    <n v="181.39"/>
    <n v="360.93"/>
    <n v="0"/>
    <n v="3.22"/>
    <n v="1443.75"/>
    <n v="2357.0300000000002"/>
    <n v="1079.5999999999999"/>
    <n v="2789.03"/>
    <n v="904.66"/>
    <n v="916.02"/>
    <n v="2860.2"/>
    <n v="635.85"/>
    <n v="19.47"/>
    <n v="8125.23"/>
    <n v="5245.56"/>
    <n v="1925.76"/>
    <n v="7171.32"/>
    <n v="14.79"/>
    <n v="6063.8"/>
    <n v="12339.13"/>
    <n v="15.59"/>
    <s v="Dublin"/>
    <x v="3"/>
  </r>
  <r>
    <n v="957"/>
    <x v="0"/>
    <m/>
    <n v="485"/>
    <n v="1142"/>
    <n v="3262.35"/>
    <n v="6237.05"/>
    <n v="9499.4"/>
    <n v="15.11"/>
    <n v="7.43"/>
    <n v="177.1"/>
    <n v="193.93"/>
    <n v="132.93"/>
    <n v="958.19"/>
    <n v="23.95"/>
    <n v="8.85"/>
    <n v="1494.96"/>
    <n v="1104.26"/>
    <n v="1063.07"/>
    <n v="378.26"/>
    <n v="901.32"/>
    <n v="0"/>
    <n v="8.93"/>
    <n v="3455.84"/>
    <n v="4950.8"/>
    <n v="2545.59"/>
    <n v="2672.98"/>
    <n v="843.19"/>
    <n v="891.28"/>
    <n v="7019.64"/>
    <n v="632.37"/>
    <n v="56.07"/>
    <n v="12115.51"/>
    <n v="5039.8100000000004"/>
    <n v="1895.97"/>
    <n v="6935.78"/>
    <n v="14.3"/>
    <n v="18154.04"/>
    <n v="31850.1"/>
    <n v="15.9"/>
    <s v="Dublin"/>
    <x v="3"/>
  </r>
  <r>
    <n v="958"/>
    <x v="0"/>
    <m/>
    <n v="182"/>
    <n v="326"/>
    <n v="1013.84"/>
    <n v="1855.77"/>
    <n v="2869.61"/>
    <n v="14.65"/>
    <n v="7.12"/>
    <n v="59.28"/>
    <n v="69.489999999999995"/>
    <n v="46.64"/>
    <n v="280.69"/>
    <n v="9.14"/>
    <n v="2.52"/>
    <n v="467.76"/>
    <n v="317.23"/>
    <n v="332.72"/>
    <n v="116.34"/>
    <n v="265.81"/>
    <n v="0"/>
    <n v="2.5299999999999998"/>
    <n v="1034.6300000000001"/>
    <n v="1502.4"/>
    <n v="766.29"/>
    <n v="862.96"/>
    <n v="259.02"/>
    <n v="292.89"/>
    <n v="2040.4"/>
    <n v="242.72"/>
    <n v="15.12"/>
    <n v="3713.11"/>
    <n v="1657.59"/>
    <n v="643.01"/>
    <n v="2300.6"/>
    <n v="12.64"/>
    <n v="5103.05"/>
    <n v="9253.93"/>
    <n v="15.65"/>
    <s v="Dublin"/>
    <x v="3"/>
  </r>
  <r>
    <n v="959"/>
    <x v="0"/>
    <m/>
    <n v="0"/>
    <n v="406"/>
    <n v="745.81"/>
    <n v="1803.41"/>
    <n v="2549.2199999999998"/>
    <n v="14.93"/>
    <n v="7.49"/>
    <n v="0.37"/>
    <n v="0"/>
    <n v="0.16"/>
    <n v="311.56"/>
    <n v="2.88"/>
    <n v="2.95"/>
    <n v="317.92"/>
    <n v="301.66000000000003"/>
    <n v="294.67"/>
    <n v="105.75"/>
    <n v="290.01"/>
    <n v="0"/>
    <n v="2.95"/>
    <n v="995.04"/>
    <n v="1312.96"/>
    <n v="702.08"/>
    <n v="9.52"/>
    <n v="0"/>
    <n v="3.47"/>
    <n v="2277.91"/>
    <n v="91.77"/>
    <n v="18.78"/>
    <n v="2401.4499999999998"/>
    <n v="104.76"/>
    <n v="5.55"/>
    <n v="110.31"/>
    <n v="0"/>
    <n v="4996.0600000000004"/>
    <n v="9282.26"/>
    <n v="12.31"/>
    <s v="Dublin"/>
    <x v="3"/>
  </r>
  <r>
    <n v="960"/>
    <x v="0"/>
    <m/>
    <n v="4240"/>
    <n v="1924"/>
    <n v="13478.43"/>
    <n v="15845.32"/>
    <n v="29323.75"/>
    <n v="15.33"/>
    <n v="7.21"/>
    <n v="1518.26"/>
    <n v="1481.09"/>
    <n v="1106.71"/>
    <n v="2093.66"/>
    <n v="195.98"/>
    <n v="17.61"/>
    <n v="6413.31"/>
    <n v="1596.52"/>
    <n v="3469.17"/>
    <n v="1213.45"/>
    <n v="2040.09"/>
    <n v="0"/>
    <n v="17.690000000000001"/>
    <n v="8336.93"/>
    <n v="14750.23"/>
    <n v="6279.14"/>
    <n v="23606.39"/>
    <n v="7702.03"/>
    <n v="7823.44"/>
    <n v="16405.21"/>
    <n v="5497.27"/>
    <n v="105.7"/>
    <n v="61140.04"/>
    <n v="44629.13"/>
    <n v="15640.22"/>
    <n v="60269.35"/>
    <n v="14.21"/>
    <n v="26510.43"/>
    <n v="69302.210000000006"/>
    <n v="13.78"/>
    <s v="Dublin"/>
    <x v="3"/>
  </r>
  <r>
    <n v="961"/>
    <x v="0"/>
    <m/>
    <n v="0"/>
    <n v="314"/>
    <n v="672.68"/>
    <n v="1394.99"/>
    <n v="2067.67"/>
    <n v="16.12"/>
    <n v="8.2799999999999994"/>
    <n v="0.23"/>
    <n v="0"/>
    <n v="0.12"/>
    <n v="243.05"/>
    <n v="68.36"/>
    <n v="2.29"/>
    <n v="314.05"/>
    <n v="217.03"/>
    <n v="228.98"/>
    <n v="82.85"/>
    <n v="226.93"/>
    <n v="0"/>
    <n v="2.2999999999999998"/>
    <n v="758.08"/>
    <n v="1072.1300000000001"/>
    <n v="528.86"/>
    <n v="6.05"/>
    <n v="0"/>
    <n v="2.5499999999999998"/>
    <n v="1778.02"/>
    <n v="2194.7199999999998"/>
    <n v="12.82"/>
    <n v="3994.17"/>
    <n v="2203.3200000000002"/>
    <n v="129.62"/>
    <n v="2332.94"/>
    <n v="0"/>
    <n v="3609.57"/>
    <n v="6936.72"/>
    <n v="11.5"/>
    <s v="Dublin"/>
    <x v="3"/>
  </r>
  <r>
    <n v="962"/>
    <x v="0"/>
    <m/>
    <n v="1514"/>
    <n v="978"/>
    <n v="5354"/>
    <n v="6897.95"/>
    <n v="12251.95"/>
    <n v="15.58"/>
    <n v="7.39"/>
    <n v="539.74"/>
    <n v="506.13"/>
    <n v="394.6"/>
    <n v="966.57"/>
    <n v="63.51"/>
    <n v="8.4"/>
    <n v="2478.9499999999998"/>
    <n v="759"/>
    <n v="1424.49"/>
    <n v="507.5"/>
    <n v="933.83"/>
    <n v="0"/>
    <n v="8.4"/>
    <n v="3633.22"/>
    <n v="6112.16"/>
    <n v="2690.98"/>
    <n v="8602.17"/>
    <n v="2613.65"/>
    <n v="2815.13"/>
    <n v="7698.66"/>
    <n v="1855.03"/>
    <n v="51.52"/>
    <n v="23636.16"/>
    <n v="15885.98"/>
    <n v="5469.13"/>
    <n v="21355.11"/>
    <n v="14.11"/>
    <n v="12921.44"/>
    <n v="31721.09"/>
    <n v="13.21"/>
    <s v="Dublin"/>
    <x v="3"/>
  </r>
  <r>
    <n v="963"/>
    <x v="0"/>
    <m/>
    <n v="775"/>
    <n v="122"/>
    <n v="2081.61"/>
    <n v="1544.69"/>
    <n v="3626.3"/>
    <n v="15.56"/>
    <n v="7.02"/>
    <n v="297.29000000000002"/>
    <n v="328.87"/>
    <n v="214.69"/>
    <n v="210.39"/>
    <n v="36.01"/>
    <n v="1.47"/>
    <n v="1088.73"/>
    <n v="157.41"/>
    <n v="269.47000000000003"/>
    <n v="158.81"/>
    <n v="210.86"/>
    <n v="0"/>
    <n v="1.47"/>
    <n v="798.02"/>
    <n v="1886.75"/>
    <n v="585.69000000000005"/>
    <n v="4582.97"/>
    <n v="1579.4"/>
    <n v="1541.64"/>
    <n v="1697.95"/>
    <n v="994.91"/>
    <n v="7.38"/>
    <n v="10404.25"/>
    <n v="8698.92"/>
    <n v="3160.68"/>
    <n v="11859.6"/>
    <n v="15.3"/>
    <n v="2465.41"/>
    <n v="6209.8"/>
    <n v="20.21"/>
    <s v="Dublin"/>
    <x v="3"/>
  </r>
  <r>
    <n v="964"/>
    <x v="0"/>
    <m/>
    <n v="0"/>
    <n v="172"/>
    <n v="332.7"/>
    <n v="766.39"/>
    <n v="1099.0899999999999"/>
    <n v="14.98"/>
    <n v="7.53"/>
    <n v="0.3"/>
    <n v="0"/>
    <n v="0.09"/>
    <n v="135.81"/>
    <n v="13.23"/>
    <n v="1.24"/>
    <n v="150.66999999999999"/>
    <n v="128.49"/>
    <n v="128.94999999999999"/>
    <n v="45.03"/>
    <n v="126.89"/>
    <n v="0"/>
    <n v="1.24"/>
    <n v="430.6"/>
    <n v="581.27"/>
    <n v="302.47000000000003"/>
    <n v="6.96"/>
    <n v="0"/>
    <n v="1.88"/>
    <n v="1026.82"/>
    <n v="423.3"/>
    <n v="7.39"/>
    <n v="1466.35"/>
    <n v="432.14"/>
    <n v="25.16"/>
    <n v="457.31"/>
    <n v="0"/>
    <n v="2025.78"/>
    <n v="3785.16"/>
    <n v="11.78"/>
    <s v="Dublin"/>
    <x v="3"/>
  </r>
  <r>
    <n v="965"/>
    <x v="0"/>
    <m/>
    <n v="0"/>
    <n v="583"/>
    <n v="932.68"/>
    <n v="2137.34"/>
    <n v="3070.02"/>
    <n v="15.42"/>
    <n v="7.84"/>
    <n v="1.1299999999999999"/>
    <n v="0"/>
    <n v="0.32"/>
    <n v="358.88"/>
    <n v="13.25"/>
    <n v="4.18"/>
    <n v="377.77"/>
    <n v="454.77"/>
    <n v="249.74"/>
    <n v="101.46"/>
    <n v="314.88"/>
    <n v="17.809999999999999"/>
    <n v="4.18"/>
    <n v="1142.8399999999999"/>
    <n v="1520.61"/>
    <n v="823.78"/>
    <n v="26.35"/>
    <n v="0"/>
    <n v="7.18"/>
    <n v="2678.03"/>
    <n v="417.96"/>
    <n v="26.85"/>
    <n v="3156.37"/>
    <n v="451.48"/>
    <n v="25.59"/>
    <n v="477.07"/>
    <n v="0"/>
    <n v="7225.81"/>
    <n v="11404.99"/>
    <n v="12.39"/>
    <s v="Dublin"/>
    <x v="3"/>
  </r>
  <r>
    <n v="966"/>
    <x v="0"/>
    <m/>
    <n v="0"/>
    <n v="2523"/>
    <n v="3950.48"/>
    <n v="8583.33"/>
    <n v="12533.81"/>
    <n v="16.239999999999998"/>
    <n v="8.2899999999999991"/>
    <n v="4.6900000000000004"/>
    <n v="0"/>
    <n v="1.34"/>
    <n v="1563.22"/>
    <n v="13.28"/>
    <n v="18.010000000000002"/>
    <n v="1600.54"/>
    <n v="1905.84"/>
    <n v="1053.06"/>
    <n v="440.61"/>
    <n v="1362.52"/>
    <n v="17.690000000000001"/>
    <n v="18.09"/>
    <n v="4797.8100000000004"/>
    <n v="6398.35"/>
    <n v="3417.2"/>
    <n v="112.16"/>
    <n v="0"/>
    <n v="30.21"/>
    <n v="12479.59"/>
    <n v="429.93"/>
    <n v="121.02"/>
    <n v="13172.91"/>
    <n v="572.29999999999995"/>
    <n v="27.72"/>
    <n v="600.02"/>
    <n v="0"/>
    <n v="30479.119999999999"/>
    <n v="49337.93"/>
    <n v="12.08"/>
    <s v="Dublin"/>
    <x v="3"/>
  </r>
  <r>
    <n v="967"/>
    <x v="0"/>
    <m/>
    <n v="0"/>
    <n v="583"/>
    <n v="932.59"/>
    <n v="2160.04"/>
    <n v="3092.63"/>
    <n v="15.75"/>
    <n v="8.0399999999999991"/>
    <n v="0.76"/>
    <n v="0"/>
    <n v="0.26"/>
    <n v="359.61"/>
    <n v="13.16"/>
    <n v="4.18"/>
    <n v="377.96"/>
    <n v="474.59"/>
    <n v="255.87"/>
    <n v="102.45"/>
    <n v="315.92"/>
    <n v="17.64"/>
    <n v="4.18"/>
    <n v="1170.6600000000001"/>
    <n v="1548.62"/>
    <n v="850.56"/>
    <n v="19.04"/>
    <n v="0"/>
    <n v="6.03"/>
    <n v="2739.75"/>
    <n v="417.73"/>
    <n v="26.75"/>
    <n v="3209.3"/>
    <n v="442.8"/>
    <n v="25.5"/>
    <n v="468.31"/>
    <n v="0"/>
    <n v="7528"/>
    <n v="11899.11"/>
    <n v="12.91"/>
    <s v="Dublin"/>
    <x v="3"/>
  </r>
  <r>
    <n v="968"/>
    <x v="0"/>
    <m/>
    <n v="0"/>
    <n v="298"/>
    <n v="478.43"/>
    <n v="1152.25"/>
    <n v="1630.68"/>
    <n v="14.68"/>
    <n v="7.1"/>
    <n v="0.28000000000000003"/>
    <n v="0"/>
    <n v="0.12"/>
    <n v="176.29"/>
    <n v="13.12"/>
    <n v="2.1"/>
    <n v="191.91"/>
    <n v="232.2"/>
    <n v="122.33"/>
    <n v="50.77"/>
    <n v="154.16999999999999"/>
    <n v="17.16"/>
    <n v="2.1"/>
    <n v="578.73"/>
    <n v="770.64"/>
    <n v="422.46"/>
    <n v="7.66"/>
    <n v="0"/>
    <n v="2.93"/>
    <n v="1164.46"/>
    <n v="415.83"/>
    <n v="11.98"/>
    <n v="1602.85"/>
    <n v="426.41"/>
    <n v="25.51"/>
    <n v="451.92"/>
    <n v="0"/>
    <n v="3450.83"/>
    <n v="5258.45"/>
    <n v="11.58"/>
    <s v="Dublin"/>
    <x v="3"/>
  </r>
  <r>
    <n v="969"/>
    <x v="0"/>
    <m/>
    <n v="0"/>
    <n v="474"/>
    <n v="751.42"/>
    <n v="1722.41"/>
    <n v="2473.83"/>
    <n v="15.89"/>
    <n v="8.0500000000000007"/>
    <n v="0.78"/>
    <n v="0"/>
    <n v="0.23"/>
    <n v="292.79000000000002"/>
    <n v="13.22"/>
    <n v="3.34"/>
    <n v="310.35000000000002"/>
    <n v="370.13"/>
    <n v="197.43"/>
    <n v="82.36"/>
    <n v="255.25"/>
    <n v="17.63"/>
    <n v="3.34"/>
    <n v="926.15"/>
    <n v="1236.5"/>
    <n v="667.56"/>
    <n v="19.190000000000001"/>
    <n v="0"/>
    <n v="5.39"/>
    <n v="2321.9"/>
    <n v="424.6"/>
    <n v="21.22"/>
    <n v="2792.3"/>
    <n v="449.19"/>
    <n v="25.93"/>
    <n v="475.11"/>
    <n v="0"/>
    <n v="5749.75"/>
    <n v="9294.81"/>
    <n v="12.13"/>
    <s v="Dublin"/>
    <x v="3"/>
  </r>
  <r>
    <n v="970"/>
    <x v="0"/>
    <m/>
    <n v="500"/>
    <n v="25"/>
    <n v="1277.3900000000001"/>
    <n v="823.72"/>
    <n v="2101.11"/>
    <n v="17.62"/>
    <n v="8.0299999999999994"/>
    <n v="205.92"/>
    <n v="254.12"/>
    <n v="156.35"/>
    <n v="92.05"/>
    <n v="26.97"/>
    <n v="0.54"/>
    <n v="735.93"/>
    <n v="42.59"/>
    <n v="125.79"/>
    <n v="86.61"/>
    <n v="94.83"/>
    <n v="19.54"/>
    <n v="0.54"/>
    <n v="369.9"/>
    <n v="1105.8399999999999"/>
    <n v="274.54000000000002"/>
    <n v="3397.58"/>
    <n v="1866.4"/>
    <n v="1376.94"/>
    <n v="889.3"/>
    <n v="749.44"/>
    <n v="2.27"/>
    <n v="8281.93"/>
    <n v="7390.37"/>
    <n v="2499.61"/>
    <n v="9889.98"/>
    <n v="19.78"/>
    <n v="671.65"/>
    <n v="2800.31"/>
    <n v="26.87"/>
    <s v="Dublin"/>
    <x v="3"/>
  </r>
  <r>
    <n v="971"/>
    <x v="0"/>
    <m/>
    <n v="40"/>
    <n v="0"/>
    <n v="75.989999999999995"/>
    <n v="156.37"/>
    <n v="232.36"/>
    <n v="13.43"/>
    <n v="5.78"/>
    <n v="11.41"/>
    <n v="15.11"/>
    <n v="8.9"/>
    <n v="5.18"/>
    <n v="1.95"/>
    <n v="0.02"/>
    <n v="42.58"/>
    <n v="0"/>
    <n v="0"/>
    <n v="5.76"/>
    <n v="5.01"/>
    <n v="19.309999999999999"/>
    <n v="0.02"/>
    <n v="30.11"/>
    <n v="72.69"/>
    <n v="25.08"/>
    <n v="154.81"/>
    <n v="98.14"/>
    <n v="59.58"/>
    <n v="34.21"/>
    <n v="51.58"/>
    <n v="0.08"/>
    <n v="398.4"/>
    <n v="364.1"/>
    <n v="144.53"/>
    <n v="508.64"/>
    <n v="12.72"/>
    <n v="0"/>
    <n v="169.56"/>
    <n v="0"/>
    <s v="Dublin"/>
    <x v="3"/>
  </r>
  <r>
    <n v="972"/>
    <x v="0"/>
    <m/>
    <n v="0"/>
    <n v="183"/>
    <n v="282.94"/>
    <n v="750.36"/>
    <n v="1033.3"/>
    <n v="14.64"/>
    <n v="7.24"/>
    <n v="0.37"/>
    <n v="0"/>
    <n v="0.1"/>
    <n v="113.37"/>
    <n v="0.72"/>
    <n v="1.28"/>
    <n v="115.84"/>
    <n v="139.99"/>
    <n v="77.53"/>
    <n v="31.22"/>
    <n v="99.34"/>
    <n v="18.55"/>
    <n v="1.28"/>
    <n v="367.91"/>
    <n v="483.75"/>
    <n v="267.29000000000002"/>
    <n v="8.4499999999999993"/>
    <n v="0"/>
    <n v="2.2400000000000002"/>
    <n v="876.85"/>
    <n v="23.49"/>
    <n v="7.55"/>
    <n v="918.59"/>
    <n v="34.19"/>
    <n v="1.51"/>
    <n v="35.700000000000003"/>
    <n v="0"/>
    <n v="2204.7399999999998"/>
    <n v="3514.04"/>
    <n v="12.05"/>
    <s v="Dublin"/>
    <x v="3"/>
  </r>
  <r>
    <n v="973"/>
    <x v="0"/>
    <m/>
    <n v="595"/>
    <n v="1"/>
    <n v="1489.92"/>
    <n v="595.55999999999995"/>
    <n v="2085.48"/>
    <n v="18.66"/>
    <n v="8.5299999999999994"/>
    <n v="249.07"/>
    <n v="322.17"/>
    <n v="187.11"/>
    <n v="89.97"/>
    <n v="33.19"/>
    <n v="0.46"/>
    <n v="881.96"/>
    <n v="0.6"/>
    <n v="0"/>
    <n v="98.56"/>
    <n v="95.61"/>
    <n v="18.809999999999999"/>
    <n v="0.46"/>
    <n v="214.03"/>
    <n v="1095.99"/>
    <n v="117.96"/>
    <n v="4076.29"/>
    <n v="2511.81"/>
    <n v="1601.14"/>
    <n v="880.19"/>
    <n v="910.84"/>
    <n v="1.76"/>
    <n v="9982.0300000000007"/>
    <n v="9100.09"/>
    <n v="3156.87"/>
    <n v="12256.96"/>
    <n v="20.6"/>
    <n v="13.75"/>
    <n v="1670.55"/>
    <n v="13.75"/>
    <s v="Dublin"/>
    <x v="3"/>
  </r>
  <r>
    <n v="974"/>
    <x v="0"/>
    <m/>
    <n v="0"/>
    <n v="172"/>
    <n v="275.94"/>
    <n v="700.97"/>
    <n v="976.91"/>
    <n v="14.58"/>
    <n v="7.28"/>
    <n v="0.33"/>
    <n v="0"/>
    <n v="0.09"/>
    <n v="104.01"/>
    <n v="10.31"/>
    <n v="1.18"/>
    <n v="115.93"/>
    <n v="124.14"/>
    <n v="72.819999999999993"/>
    <n v="29.4"/>
    <n v="90.99"/>
    <n v="17.79"/>
    <n v="1.18"/>
    <n v="336.31"/>
    <n v="452.24"/>
    <n v="244.14"/>
    <n v="7.78"/>
    <n v="0"/>
    <n v="2.02"/>
    <n v="735.78"/>
    <n v="325.18"/>
    <n v="6.7"/>
    <n v="1077.46"/>
    <n v="334.99"/>
    <n v="19.690000000000001"/>
    <n v="354.68"/>
    <n v="0"/>
    <n v="1922.82"/>
    <n v="3119.18"/>
    <n v="11.18"/>
    <s v="Dublin"/>
    <x v="3"/>
  </r>
  <r>
    <n v="975"/>
    <x v="0"/>
    <m/>
    <n v="1147"/>
    <n v="16"/>
    <n v="2900.31"/>
    <n v="1087.79"/>
    <n v="3988.1"/>
    <n v="19.32"/>
    <n v="8.91"/>
    <n v="485.34"/>
    <n v="617.58000000000004"/>
    <n v="360.26"/>
    <n v="184.79"/>
    <n v="64.239999999999995"/>
    <n v="0.97"/>
    <n v="1713.17"/>
    <n v="27.95"/>
    <n v="0"/>
    <n v="193.44"/>
    <n v="195.02"/>
    <n v="18.829999999999998"/>
    <n v="0.97"/>
    <n v="436.21"/>
    <n v="2149.39"/>
    <n v="240.22"/>
    <n v="8052.54"/>
    <n v="5007.62"/>
    <n v="3139.99"/>
    <n v="1897.99"/>
    <n v="1773.48"/>
    <n v="3.94"/>
    <n v="19875.560000000001"/>
    <n v="17973.62"/>
    <n v="6123.31"/>
    <n v="24096.93"/>
    <n v="21.01"/>
    <n v="437.33"/>
    <n v="3781.72"/>
    <n v="27.33"/>
    <s v="Dublin"/>
    <x v="3"/>
  </r>
  <r>
    <n v="976"/>
    <x v="0"/>
    <m/>
    <n v="412"/>
    <n v="272"/>
    <n v="1438.69"/>
    <n v="1783.81"/>
    <n v="3222.5"/>
    <n v="15.47"/>
    <n v="7.24"/>
    <n v="159.28"/>
    <n v="195.86"/>
    <n v="123.58"/>
    <n v="228.06"/>
    <n v="21.51"/>
    <n v="2.23"/>
    <n v="730.53"/>
    <n v="252.51"/>
    <n v="327.8"/>
    <n v="115.82"/>
    <n v="210.13"/>
    <n v="17.62"/>
    <n v="2.23"/>
    <n v="926.11"/>
    <n v="1656.64"/>
    <n v="713.75"/>
    <n v="2404.35"/>
    <n v="1204.32"/>
    <n v="877.41"/>
    <n v="1803.77"/>
    <n v="596.48"/>
    <n v="11.87"/>
    <n v="6898.21"/>
    <n v="5082.57"/>
    <n v="1918.58"/>
    <n v="7001.14"/>
    <n v="16.989999999999998"/>
    <n v="3927.81"/>
    <n v="7873.43"/>
    <n v="14.44"/>
    <s v="Dublin"/>
    <x v="3"/>
  </r>
  <r>
    <n v="977"/>
    <x v="0"/>
    <m/>
    <n v="0"/>
    <n v="333"/>
    <n v="527.16999999999996"/>
    <n v="1250.83"/>
    <n v="1778"/>
    <n v="15.18"/>
    <n v="7.64"/>
    <n v="0.52"/>
    <n v="0"/>
    <n v="0.16"/>
    <n v="204.6"/>
    <n v="7.37"/>
    <n v="2.36"/>
    <n v="215.02"/>
    <n v="245.27"/>
    <n v="145.82"/>
    <n v="58.08"/>
    <n v="179.34"/>
    <n v="17.63"/>
    <n v="2.36"/>
    <n v="648.51"/>
    <n v="863.53"/>
    <n v="466.81"/>
    <n v="12.99"/>
    <n v="0"/>
    <n v="3.73"/>
    <n v="1579.74"/>
    <n v="237.13"/>
    <n v="14.44"/>
    <n v="1848.03"/>
    <n v="253.85"/>
    <n v="14.5"/>
    <n v="268.36"/>
    <n v="0"/>
    <n v="3778.07"/>
    <n v="6231.05"/>
    <n v="11.35"/>
    <s v="Dublin"/>
    <x v="3"/>
  </r>
  <r>
    <n v="978"/>
    <x v="0"/>
    <m/>
    <n v="1318"/>
    <n v="0"/>
    <n v="3520.27"/>
    <n v="1280.46"/>
    <n v="4800.7299999999996"/>
    <n v="21.79"/>
    <n v="10.210000000000001"/>
    <n v="615.16999999999996"/>
    <n v="810.96"/>
    <n v="488.77"/>
    <n v="284.17"/>
    <n v="80.739999999999995"/>
    <n v="1.39"/>
    <n v="2281.1999999999998"/>
    <n v="0"/>
    <n v="0"/>
    <n v="309.52"/>
    <n v="304.32"/>
    <n v="0"/>
    <n v="1.4"/>
    <n v="615.24"/>
    <n v="2896.44"/>
    <n v="309.52"/>
    <n v="10846.72"/>
    <n v="7969.67"/>
    <n v="4659.3999999999996"/>
    <n v="3103.91"/>
    <n v="2446.21"/>
    <n v="6.24"/>
    <n v="29032.16"/>
    <n v="25922.01"/>
    <n v="8324.36"/>
    <n v="34246.370000000003"/>
    <n v="25.98"/>
    <n v="0"/>
    <n v="5483.4"/>
    <n v="0"/>
    <s v="Dublin"/>
    <x v="3"/>
  </r>
  <r>
    <n v="979"/>
    <x v="0"/>
    <m/>
    <n v="2012"/>
    <n v="0"/>
    <n v="5334.86"/>
    <n v="1955.84"/>
    <n v="7290.7"/>
    <n v="21.69"/>
    <n v="10.18"/>
    <n v="936.36"/>
    <n v="1210.7"/>
    <n v="737.02"/>
    <n v="432.2"/>
    <n v="122.9"/>
    <n v="2.13"/>
    <n v="3441.3"/>
    <n v="0"/>
    <n v="0"/>
    <n v="472.8"/>
    <n v="461.04"/>
    <n v="0"/>
    <n v="2.13"/>
    <n v="935.98"/>
    <n v="4377.28"/>
    <n v="472.8"/>
    <n v="16573.93"/>
    <n v="12093.47"/>
    <n v="6870.72"/>
    <n v="4672.74"/>
    <n v="3751.16"/>
    <n v="9.19"/>
    <n v="43971.22"/>
    <n v="39289.279999999999"/>
    <n v="12767.41"/>
    <n v="52056.69"/>
    <n v="25.87"/>
    <n v="0"/>
    <n v="8172.77"/>
    <n v="0"/>
    <s v="Dublin"/>
    <x v="3"/>
  </r>
  <r>
    <n v="980"/>
    <x v="0"/>
    <m/>
    <n v="313"/>
    <n v="238"/>
    <n v="1202.3399999999999"/>
    <n v="1558.85"/>
    <n v="2761.19"/>
    <n v="17.04"/>
    <n v="8.2200000000000006"/>
    <n v="135.41"/>
    <n v="179.58"/>
    <n v="113.68"/>
    <n v="243.05"/>
    <n v="19.399999999999999"/>
    <n v="1.69"/>
    <n v="692.81"/>
    <n v="237.77"/>
    <n v="334.66"/>
    <n v="128.58000000000001"/>
    <n v="221.72"/>
    <n v="0"/>
    <n v="1.69"/>
    <n v="924.41"/>
    <n v="1617.22"/>
    <n v="701"/>
    <n v="2254.16"/>
    <n v="1556.94"/>
    <n v="957.96"/>
    <n v="2298.88"/>
    <n v="574.52"/>
    <n v="8.76"/>
    <n v="7651.22"/>
    <n v="5343.58"/>
    <n v="1860.38"/>
    <n v="7203.96"/>
    <n v="23.02"/>
    <n v="3427.79"/>
    <n v="7920.53"/>
    <n v="14.4"/>
    <s v="Dublin"/>
    <x v="3"/>
  </r>
  <r>
    <n v="981"/>
    <x v="0"/>
    <m/>
    <n v="611"/>
    <n v="0"/>
    <n v="1552.15"/>
    <n v="590.96"/>
    <n v="2143.11"/>
    <n v="19.989999999999998"/>
    <n v="9.31"/>
    <n v="276.43"/>
    <n v="328.28"/>
    <n v="209.43"/>
    <n v="128.97"/>
    <n v="36.479999999999997"/>
    <n v="0.64"/>
    <n v="980.24"/>
    <n v="0"/>
    <n v="0"/>
    <n v="141.35"/>
    <n v="137.21"/>
    <n v="0"/>
    <n v="0.64"/>
    <n v="279.2"/>
    <n v="1259.44"/>
    <n v="141.35"/>
    <n v="4810.09"/>
    <n v="2883.6"/>
    <n v="1798.42"/>
    <n v="1274.9000000000001"/>
    <n v="1108.1099999999999"/>
    <n v="2.48"/>
    <n v="11877.6"/>
    <n v="10600.22"/>
    <n v="3501.18"/>
    <n v="14101.4"/>
    <n v="23.08"/>
    <n v="0"/>
    <n v="2179.02"/>
    <n v="0"/>
    <s v="Dublin"/>
    <x v="3"/>
  </r>
  <r>
    <n v="982"/>
    <x v="0"/>
    <m/>
    <n v="0"/>
    <n v="1615"/>
    <n v="2650.6"/>
    <n v="5631.11"/>
    <n v="8281.7099999999991"/>
    <n v="16.420000000000002"/>
    <n v="8.33"/>
    <n v="3.1"/>
    <n v="0"/>
    <n v="0.87"/>
    <n v="1025.3399999999999"/>
    <n v="14.76"/>
    <n v="12.16"/>
    <n v="1056.23"/>
    <n v="1128.75"/>
    <n v="773.45"/>
    <n v="257.33"/>
    <n v="905.98"/>
    <n v="0"/>
    <n v="12.24"/>
    <n v="3077.75"/>
    <n v="4133.9799999999996"/>
    <n v="2159.5300000000002"/>
    <n v="78.67"/>
    <n v="0"/>
    <n v="21.02"/>
    <n v="8371.07"/>
    <n v="478.34"/>
    <n v="88.67"/>
    <n v="9037.76"/>
    <n v="578.02"/>
    <n v="30.29"/>
    <n v="608.30999999999995"/>
    <n v="0"/>
    <n v="18046.98"/>
    <n v="30639.37"/>
    <n v="11.17"/>
    <s v="Dublin"/>
    <x v="3"/>
  </r>
  <r>
    <n v="983"/>
    <x v="0"/>
    <m/>
    <n v="4309"/>
    <n v="1130"/>
    <n v="10889.71"/>
    <n v="8968.49"/>
    <n v="19858.2"/>
    <n v="17.18"/>
    <n v="7.91"/>
    <n v="1299.6099999999999"/>
    <n v="1415.05"/>
    <n v="1070.31"/>
    <n v="1327.08"/>
    <n v="295.51"/>
    <n v="12"/>
    <n v="5419.56"/>
    <n v="1016.2"/>
    <n v="1517.7"/>
    <n v="931.48"/>
    <n v="1286.8699999999999"/>
    <n v="0"/>
    <n v="12.08"/>
    <n v="4764.34"/>
    <n v="10183.89"/>
    <n v="3465.38"/>
    <n v="21409.43"/>
    <n v="9414.24"/>
    <n v="7112.29"/>
    <n v="9891.19"/>
    <n v="9740.16"/>
    <n v="69.19"/>
    <n v="57636.51"/>
    <n v="47676.13"/>
    <n v="15637.37"/>
    <n v="63313.5"/>
    <n v="14.69"/>
    <n v="15563.72"/>
    <n v="37526.449999999997"/>
    <n v="13.77"/>
    <s v="Dublin"/>
    <x v="3"/>
  </r>
  <r>
    <n v="984"/>
    <x v="0"/>
    <m/>
    <n v="560"/>
    <n v="2112"/>
    <n v="4657.01"/>
    <n v="8720.1"/>
    <n v="13377.11"/>
    <n v="16.21"/>
    <n v="7.97"/>
    <n v="187.43"/>
    <n v="230.31"/>
    <n v="155.66"/>
    <n v="1355.42"/>
    <n v="41.43"/>
    <n v="16.52"/>
    <n v="1986.78"/>
    <n v="1855.69"/>
    <n v="1205.5999999999999"/>
    <n v="426.78"/>
    <n v="1214.79"/>
    <n v="0"/>
    <n v="16.68"/>
    <n v="4719.54"/>
    <n v="6706.33"/>
    <n v="3488.07"/>
    <n v="3006.28"/>
    <n v="1332.2"/>
    <n v="1037.51"/>
    <n v="9783.02"/>
    <n v="1310.07"/>
    <n v="111.27"/>
    <n v="16580.349999999999"/>
    <n v="6686.06"/>
    <n v="2315.62"/>
    <n v="9001.68"/>
    <n v="16.07"/>
    <n v="28588.25"/>
    <n v="45422.33"/>
    <n v="13.54"/>
    <s v="Dublin"/>
    <x v="3"/>
  </r>
  <r>
    <n v="985"/>
    <x v="0"/>
    <m/>
    <n v="0"/>
    <n v="0"/>
    <n v="23.93"/>
    <n v="0"/>
    <n v="23.93"/>
    <n v="53.06"/>
    <n v="33.24"/>
    <n v="0"/>
    <n v="0"/>
    <n v="0"/>
    <n v="0"/>
    <n v="17.809999999999999"/>
    <n v="0"/>
    <n v="17.809999999999999"/>
    <n v="0"/>
    <n v="0"/>
    <n v="0"/>
    <n v="0"/>
    <n v="0"/>
    <n v="0"/>
    <n v="0"/>
    <n v="17.809999999999999"/>
    <n v="0"/>
    <n v="0"/>
    <n v="0"/>
    <n v="0"/>
    <n v="0"/>
    <n v="606.30999999999995"/>
    <n v="0"/>
    <n v="606.30999999999995"/>
    <n v="606.30999999999995"/>
    <n v="36.31"/>
    <n v="642.61"/>
    <n v="0"/>
    <n v="0"/>
    <n v="0"/>
    <n v="0"/>
    <s v="Dublin"/>
    <x v="3"/>
  </r>
  <r>
    <n v="986"/>
    <x v="0"/>
    <m/>
    <n v="0"/>
    <n v="670"/>
    <n v="1108.0899999999999"/>
    <n v="2297.79"/>
    <n v="3405.88"/>
    <n v="16.100000000000001"/>
    <n v="8.14"/>
    <n v="1.17"/>
    <n v="0"/>
    <n v="0.35"/>
    <n v="419.07"/>
    <n v="17.8"/>
    <n v="4.99"/>
    <n v="443.39"/>
    <n v="489.63"/>
    <n v="289.45999999999998"/>
    <n v="105.22"/>
    <n v="369.3"/>
    <n v="0"/>
    <n v="5"/>
    <n v="1258.6099999999999"/>
    <n v="1702"/>
    <n v="884.31"/>
    <n v="29.97"/>
    <n v="0"/>
    <n v="8.56"/>
    <n v="3226.51"/>
    <n v="553.94000000000005"/>
    <n v="34.31"/>
    <n v="3853.29"/>
    <n v="592.47"/>
    <n v="34.450000000000003"/>
    <n v="626.91999999999996"/>
    <n v="0"/>
    <n v="7754.52"/>
    <n v="12551.84"/>
    <n v="11.57"/>
    <s v="Dublin"/>
    <x v="3"/>
  </r>
  <r>
    <n v="987"/>
    <x v="0"/>
    <m/>
    <n v="0"/>
    <n v="731"/>
    <n v="1213.4100000000001"/>
    <n v="2508.5"/>
    <n v="3721.91"/>
    <n v="16.18"/>
    <n v="8.25"/>
    <n v="1.25"/>
    <n v="0"/>
    <n v="0.37"/>
    <n v="458.97"/>
    <n v="17.78"/>
    <n v="5.47"/>
    <n v="483.83"/>
    <n v="503.7"/>
    <n v="319.45"/>
    <n v="115.99"/>
    <n v="405.93"/>
    <n v="0"/>
    <n v="5.55"/>
    <n v="1350.62"/>
    <n v="1834.45"/>
    <n v="939.14"/>
    <n v="31.92"/>
    <n v="0"/>
    <n v="8.98"/>
    <n v="3474.09"/>
    <n v="550.59"/>
    <n v="38.880000000000003"/>
    <n v="4104.46"/>
    <n v="591.49"/>
    <n v="34.31"/>
    <n v="625.79999999999995"/>
    <n v="0"/>
    <n v="7988.84"/>
    <n v="13195.37"/>
    <n v="10.93"/>
    <s v="Dublin"/>
    <x v="3"/>
  </r>
  <r>
    <n v="988"/>
    <x v="0"/>
    <m/>
    <n v="1120"/>
    <n v="198"/>
    <n v="2757.11"/>
    <n v="2031.62"/>
    <n v="4788.7299999999996"/>
    <n v="18.399999999999999"/>
    <n v="8.69"/>
    <n v="399.35"/>
    <n v="460.74"/>
    <n v="306.64"/>
    <n v="294.86"/>
    <n v="83.73"/>
    <n v="2.34"/>
    <n v="1547.66"/>
    <n v="247.78"/>
    <n v="352.17"/>
    <n v="225.13"/>
    <n v="291.95999999999998"/>
    <n v="0"/>
    <n v="2.35"/>
    <n v="1119.4000000000001"/>
    <n v="2667.05"/>
    <n v="825.09"/>
    <n v="6811.37"/>
    <n v="3569.89"/>
    <n v="2258.6"/>
    <n v="2515.7399999999998"/>
    <n v="2396.29"/>
    <n v="12.27"/>
    <n v="17564.150000000001"/>
    <n v="15036.14"/>
    <n v="5057.13"/>
    <n v="20093.27"/>
    <n v="17.940000000000001"/>
    <n v="4157.76"/>
    <n v="9463.59"/>
    <n v="21"/>
    <s v="Dublin"/>
    <x v="3"/>
  </r>
  <r>
    <n v="989"/>
    <x v="0"/>
    <m/>
    <n v="707"/>
    <n v="0"/>
    <n v="1554.98"/>
    <n v="480.08"/>
    <n v="2035.06"/>
    <n v="20.72"/>
    <n v="9.6"/>
    <n v="256.16000000000003"/>
    <n v="309.95"/>
    <n v="198.77"/>
    <n v="106.99"/>
    <n v="53.83"/>
    <n v="0.56999999999999995"/>
    <n v="926.28"/>
    <n v="0"/>
    <n v="0"/>
    <n v="122.49"/>
    <n v="114.28"/>
    <n v="0"/>
    <n v="0.56999999999999995"/>
    <n v="237.34"/>
    <n v="1163.6199999999999"/>
    <n v="122.49"/>
    <n v="4323.07"/>
    <n v="2578.4899999999998"/>
    <n v="1515.5"/>
    <n v="937.93"/>
    <n v="1561.92"/>
    <n v="2.1"/>
    <n v="10919.01"/>
    <n v="9978.98"/>
    <n v="3412.27"/>
    <n v="13391.26"/>
    <n v="18.940000000000001"/>
    <n v="0"/>
    <n v="1788.02"/>
    <n v="0"/>
    <s v="Dublin"/>
    <x v="3"/>
  </r>
  <r>
    <n v="990"/>
    <x v="0"/>
    <m/>
    <n v="646"/>
    <n v="0"/>
    <n v="1409.73"/>
    <n v="436.12"/>
    <n v="1845.85"/>
    <n v="21.79"/>
    <n v="10.199999999999999"/>
    <n v="233.68"/>
    <n v="294.39999999999998"/>
    <n v="185.37"/>
    <n v="99.18"/>
    <n v="49.52"/>
    <n v="0.52"/>
    <n v="862.67"/>
    <n v="0"/>
    <n v="0"/>
    <n v="113.42"/>
    <n v="104.63"/>
    <n v="0"/>
    <n v="0.51"/>
    <n v="218.56"/>
    <n v="1081.23"/>
    <n v="113.42"/>
    <n v="3982.87"/>
    <n v="2668.13"/>
    <n v="1555.23"/>
    <n v="925.97"/>
    <n v="1590.54"/>
    <n v="1.88"/>
    <n v="10724.64"/>
    <n v="9796.7800000000007"/>
    <n v="3249.19"/>
    <n v="13045.97"/>
    <n v="20.190000000000001"/>
    <n v="0"/>
    <n v="1743.01"/>
    <n v="0"/>
    <s v="Dublin"/>
    <x v="3"/>
  </r>
  <r>
    <n v="991"/>
    <x v="0"/>
    <m/>
    <n v="0"/>
    <n v="0"/>
    <n v="26.95"/>
    <n v="0"/>
    <n v="26.95"/>
    <n v="47.54"/>
    <n v="29.74"/>
    <n v="0"/>
    <n v="0"/>
    <n v="0"/>
    <n v="0"/>
    <n v="20.2"/>
    <n v="0"/>
    <n v="20.2"/>
    <n v="0"/>
    <n v="0"/>
    <n v="0"/>
    <n v="0"/>
    <n v="0"/>
    <n v="0"/>
    <n v="0"/>
    <n v="20.2"/>
    <n v="0"/>
    <n v="0"/>
    <n v="0"/>
    <n v="0"/>
    <n v="0"/>
    <n v="612.42999999999995"/>
    <n v="0"/>
    <n v="612.42999999999995"/>
    <n v="612.42999999999995"/>
    <n v="37.72"/>
    <n v="650.15"/>
    <n v="0"/>
    <n v="0"/>
    <n v="0"/>
    <n v="0"/>
    <s v="Dublin"/>
    <x v="3"/>
  </r>
  <r>
    <n v="992"/>
    <x v="0"/>
    <m/>
    <n v="0"/>
    <n v="0"/>
    <n v="26.95"/>
    <n v="0"/>
    <n v="26.95"/>
    <n v="54.37"/>
    <n v="33.950000000000003"/>
    <n v="0"/>
    <n v="0"/>
    <n v="0"/>
    <n v="0"/>
    <n v="20.28"/>
    <n v="0"/>
    <n v="20.28"/>
    <n v="0"/>
    <n v="0"/>
    <n v="0"/>
    <n v="0"/>
    <n v="0"/>
    <n v="0"/>
    <n v="0"/>
    <n v="20.28"/>
    <n v="0"/>
    <n v="0"/>
    <n v="0"/>
    <n v="0"/>
    <n v="0"/>
    <n v="702.05"/>
    <n v="0"/>
    <n v="702.05"/>
    <n v="702.05"/>
    <n v="41.93"/>
    <n v="743.97"/>
    <n v="0"/>
    <n v="0"/>
    <n v="0"/>
    <n v="0"/>
    <s v="Dublin"/>
    <x v="3"/>
  </r>
  <r>
    <n v="993"/>
    <x v="0"/>
    <m/>
    <n v="0"/>
    <n v="1143"/>
    <n v="1884.61"/>
    <n v="3908.39"/>
    <n v="5793"/>
    <n v="17.600000000000001"/>
    <n v="9.1199999999999992"/>
    <n v="2.3199999999999998"/>
    <n v="0"/>
    <n v="0.64"/>
    <n v="740.37"/>
    <n v="19.989999999999998"/>
    <n v="8.58"/>
    <n v="771.89"/>
    <n v="816.15"/>
    <n v="520.34"/>
    <n v="183.89"/>
    <n v="655.8"/>
    <n v="0"/>
    <n v="8.66"/>
    <n v="2184.84"/>
    <n v="2956.73"/>
    <n v="1520.38"/>
    <n v="59.3"/>
    <n v="0"/>
    <n v="15.57"/>
    <n v="6787.4"/>
    <n v="655.63"/>
    <n v="65.25"/>
    <n v="7583.15"/>
    <n v="730.5"/>
    <n v="40.54"/>
    <n v="771.04"/>
    <n v="0"/>
    <n v="13311.94"/>
    <n v="23229.53"/>
    <n v="11.65"/>
    <s v="Dublin"/>
    <x v="3"/>
  </r>
  <r>
    <n v="994"/>
    <x v="0"/>
    <m/>
    <n v="0"/>
    <n v="0"/>
    <n v="26.95"/>
    <n v="0"/>
    <n v="26.95"/>
    <n v="53.46"/>
    <n v="33.450000000000003"/>
    <n v="0"/>
    <n v="0"/>
    <n v="0"/>
    <n v="0"/>
    <n v="20.09"/>
    <n v="0"/>
    <n v="20.09"/>
    <n v="0"/>
    <n v="0"/>
    <n v="0"/>
    <n v="0"/>
    <n v="0"/>
    <n v="0"/>
    <n v="0"/>
    <n v="20.09"/>
    <n v="0"/>
    <n v="0"/>
    <n v="0"/>
    <n v="0"/>
    <n v="0"/>
    <n v="687.6"/>
    <n v="0"/>
    <n v="687.6"/>
    <n v="687.6"/>
    <n v="41.12"/>
    <n v="728.72"/>
    <n v="0"/>
    <n v="0"/>
    <n v="0"/>
    <n v="0"/>
    <s v="Dublin"/>
    <x v="3"/>
  </r>
  <r>
    <n v="995"/>
    <x v="0"/>
    <m/>
    <n v="0"/>
    <n v="0"/>
    <n v="26.91"/>
    <n v="0"/>
    <n v="26.91"/>
    <n v="51.28"/>
    <n v="32.17"/>
    <n v="0"/>
    <n v="0"/>
    <n v="0"/>
    <n v="0"/>
    <n v="20.170000000000002"/>
    <n v="0"/>
    <n v="20.170000000000002"/>
    <n v="0"/>
    <n v="0"/>
    <n v="0"/>
    <n v="0"/>
    <n v="0"/>
    <n v="0"/>
    <n v="0"/>
    <n v="20.170000000000002"/>
    <n v="0"/>
    <n v="0"/>
    <n v="0"/>
    <n v="0"/>
    <n v="0"/>
    <n v="663.13"/>
    <n v="0"/>
    <n v="663.13"/>
    <n v="663.13"/>
    <n v="40.15"/>
    <n v="703.28"/>
    <n v="0"/>
    <n v="0"/>
    <n v="0"/>
    <n v="0"/>
    <s v="Dublin"/>
    <x v="3"/>
  </r>
  <r>
    <n v="996"/>
    <x v="0"/>
    <m/>
    <n v="0"/>
    <n v="0"/>
    <n v="26.92"/>
    <n v="0"/>
    <n v="26.92"/>
    <n v="49.44"/>
    <n v="31.08"/>
    <n v="0"/>
    <n v="0"/>
    <n v="0"/>
    <n v="0"/>
    <n v="20.13"/>
    <n v="0"/>
    <n v="20.13"/>
    <n v="0"/>
    <n v="0"/>
    <n v="0"/>
    <n v="0"/>
    <n v="0"/>
    <n v="0"/>
    <n v="0"/>
    <n v="20.13"/>
    <n v="0"/>
    <n v="0"/>
    <n v="0"/>
    <n v="0"/>
    <n v="0"/>
    <n v="640.22"/>
    <n v="0"/>
    <n v="640.22"/>
    <n v="640.22"/>
    <n v="39.11"/>
    <n v="679.33"/>
    <n v="0"/>
    <n v="0"/>
    <n v="0"/>
    <n v="0"/>
    <s v="Dublin"/>
    <x v="3"/>
  </r>
  <r>
    <n v="997"/>
    <x v="0"/>
    <m/>
    <n v="586"/>
    <n v="0"/>
    <n v="1281.44"/>
    <n v="396.83"/>
    <n v="1678.27"/>
    <n v="22.71"/>
    <n v="10.97"/>
    <n v="222.91"/>
    <n v="267.79000000000002"/>
    <n v="166.97"/>
    <n v="90.88"/>
    <n v="45.3"/>
    <n v="0.47"/>
    <n v="794.31"/>
    <n v="0"/>
    <n v="0"/>
    <n v="101.47"/>
    <n v="96.97"/>
    <n v="0"/>
    <n v="0.47"/>
    <n v="198.91"/>
    <n v="993.22"/>
    <n v="101.47"/>
    <n v="3933.91"/>
    <n v="3050.97"/>
    <n v="1415.56"/>
    <n v="889.33"/>
    <n v="1376.84"/>
    <n v="1.87"/>
    <n v="10668.49"/>
    <n v="9777.2900000000009"/>
    <n v="3200.5"/>
    <n v="12977.78"/>
    <n v="22.15"/>
    <n v="0"/>
    <n v="1612.65"/>
    <n v="0"/>
    <s v="Dublin"/>
    <x v="3"/>
  </r>
  <r>
    <n v="998"/>
    <x v="0"/>
    <m/>
    <n v="0"/>
    <n v="0"/>
    <n v="24.92"/>
    <n v="0"/>
    <n v="24.92"/>
    <n v="49.6"/>
    <n v="31.09"/>
    <n v="0"/>
    <n v="0"/>
    <n v="0"/>
    <n v="0"/>
    <n v="18.489999999999998"/>
    <n v="0"/>
    <n v="18.489999999999998"/>
    <n v="0"/>
    <n v="0"/>
    <n v="0"/>
    <n v="0"/>
    <n v="0"/>
    <n v="0"/>
    <n v="0"/>
    <n v="18.489999999999998"/>
    <n v="0"/>
    <n v="0"/>
    <n v="0"/>
    <n v="0"/>
    <n v="0"/>
    <n v="587.77"/>
    <n v="0"/>
    <n v="587.77"/>
    <n v="587.77"/>
    <n v="35.840000000000003"/>
    <n v="623.61"/>
    <n v="0"/>
    <n v="0"/>
    <n v="0"/>
    <n v="0"/>
    <s v="Dublin"/>
    <x v="3"/>
  </r>
  <r>
    <n v="999"/>
    <x v="0"/>
    <m/>
    <n v="632"/>
    <n v="0"/>
    <n v="1391.91"/>
    <n v="428.73"/>
    <n v="1820.64"/>
    <n v="24.71"/>
    <n v="12.42"/>
    <n v="248.71"/>
    <n v="305"/>
    <n v="186.09"/>
    <n v="101.44"/>
    <n v="48.77"/>
    <n v="0.51"/>
    <n v="890.51"/>
    <n v="0"/>
    <n v="0"/>
    <n v="111.06"/>
    <n v="108.78"/>
    <n v="0"/>
    <n v="0.5"/>
    <n v="220.34"/>
    <n v="1110.8499999999999"/>
    <n v="111.06"/>
    <n v="4651.03"/>
    <n v="4231.09"/>
    <n v="1764.21"/>
    <n v="1117.8499999999999"/>
    <n v="1576.13"/>
    <n v="2.27"/>
    <n v="13342.59"/>
    <n v="12222.47"/>
    <n v="3800.85"/>
    <n v="16023.32"/>
    <n v="25.35"/>
    <n v="0"/>
    <n v="2008.92"/>
    <n v="0"/>
    <s v="Dublin"/>
    <x v="3"/>
  </r>
  <r>
    <n v="1000"/>
    <x v="0"/>
    <m/>
    <n v="646"/>
    <n v="0"/>
    <n v="1426.35"/>
    <n v="436.8"/>
    <n v="1863.15"/>
    <n v="23.95"/>
    <n v="11.86"/>
    <n v="250.55"/>
    <n v="309.92"/>
    <n v="189.93"/>
    <n v="103.11"/>
    <n v="49.4"/>
    <n v="0.52"/>
    <n v="903.43"/>
    <n v="0"/>
    <n v="0"/>
    <n v="112.62"/>
    <n v="109.91"/>
    <n v="0"/>
    <n v="0.51"/>
    <n v="223.05"/>
    <n v="1126.48"/>
    <n v="112.62"/>
    <n v="4558.18"/>
    <n v="4017.1"/>
    <n v="1719.56"/>
    <n v="1093.46"/>
    <n v="1551.67"/>
    <n v="2.2400000000000002"/>
    <n v="12942.21"/>
    <n v="11846.51"/>
    <n v="3768.04"/>
    <n v="15614.56"/>
    <n v="24.17"/>
    <n v="0"/>
    <n v="1952.06"/>
    <n v="0"/>
    <s v="Dublin"/>
    <x v="3"/>
  </r>
  <r>
    <n v="1001"/>
    <x v="0"/>
    <m/>
    <n v="0"/>
    <n v="0"/>
    <n v="26.98"/>
    <n v="0"/>
    <n v="26.98"/>
    <n v="54.14"/>
    <n v="33.92"/>
    <n v="0"/>
    <n v="0"/>
    <n v="0"/>
    <n v="0"/>
    <n v="20.27"/>
    <n v="0"/>
    <n v="20.27"/>
    <n v="0"/>
    <n v="0"/>
    <n v="0"/>
    <n v="0"/>
    <n v="0"/>
    <n v="0"/>
    <n v="0"/>
    <n v="20.27"/>
    <n v="0"/>
    <n v="0"/>
    <n v="0"/>
    <n v="0"/>
    <n v="0"/>
    <n v="699.8"/>
    <n v="0"/>
    <n v="699.8"/>
    <n v="699.8"/>
    <n v="41.44"/>
    <n v="741.24"/>
    <n v="0"/>
    <n v="0"/>
    <n v="0"/>
    <n v="0"/>
    <s v="Dublin"/>
    <x v="3"/>
  </r>
  <r>
    <n v="1002"/>
    <x v="0"/>
    <m/>
    <n v="2316"/>
    <n v="387"/>
    <n v="5804.3"/>
    <n v="2910.13"/>
    <n v="8714.43"/>
    <n v="20.52"/>
    <n v="9.75"/>
    <n v="878.21"/>
    <n v="1125.71"/>
    <n v="674.81"/>
    <n v="605.54999999999995"/>
    <n v="180.48"/>
    <n v="4.75"/>
    <n v="3469.51"/>
    <n v="541.14"/>
    <n v="0"/>
    <n v="472.23"/>
    <n v="597.08000000000004"/>
    <n v="0"/>
    <n v="4.75"/>
    <n v="1615.2"/>
    <n v="5084.71"/>
    <n v="1013.36"/>
    <n v="14667.53"/>
    <n v="8311.67"/>
    <n v="5474.16"/>
    <n v="5528.98"/>
    <n v="5892.4"/>
    <n v="27.63"/>
    <n v="39902.379999999997"/>
    <n v="34345.760000000002"/>
    <n v="11153.66"/>
    <n v="45499.42"/>
    <n v="19.649999999999999"/>
    <n v="8616.3700000000008"/>
    <n v="16928.43"/>
    <n v="22.26"/>
    <s v="Dublin"/>
    <x v="3"/>
  </r>
  <r>
    <n v="1003"/>
    <x v="0"/>
    <m/>
    <n v="0"/>
    <n v="716"/>
    <n v="1259.9100000000001"/>
    <n v="2468.5300000000002"/>
    <n v="3728.44"/>
    <n v="16.53"/>
    <n v="8.5500000000000007"/>
    <n v="0.96"/>
    <n v="0"/>
    <n v="0.33"/>
    <n v="445.11"/>
    <n v="72.72"/>
    <n v="5.35"/>
    <n v="524.47"/>
    <n v="462.08"/>
    <n v="335.37"/>
    <n v="112.49"/>
    <n v="394.53"/>
    <n v="0"/>
    <n v="5.44"/>
    <n v="1309.9100000000001"/>
    <n v="1834.38"/>
    <n v="909.95"/>
    <n v="25.46"/>
    <n v="0"/>
    <n v="7.95"/>
    <n v="3372.19"/>
    <n v="2272.89"/>
    <n v="38.369999999999997"/>
    <n v="5716.86"/>
    <n v="2306.3000000000002"/>
    <n v="140.07"/>
    <n v="2446.37"/>
    <n v="0"/>
    <n v="7328.83"/>
    <n v="12411.09"/>
    <n v="10.24"/>
    <s v="Dublin"/>
    <x v="3"/>
  </r>
  <r>
    <n v="1004"/>
    <x v="0"/>
    <m/>
    <n v="0"/>
    <n v="740"/>
    <n v="1299.73"/>
    <n v="2527.91"/>
    <n v="3827.64"/>
    <n v="16.73"/>
    <n v="8.61"/>
    <n v="1.33"/>
    <n v="0"/>
    <n v="0.39"/>
    <n v="461.91"/>
    <n v="72.69"/>
    <n v="5.54"/>
    <n v="541.86"/>
    <n v="507.8"/>
    <n v="318.49"/>
    <n v="116.46"/>
    <n v="408"/>
    <n v="0"/>
    <n v="5.62"/>
    <n v="1356.36"/>
    <n v="1898.23"/>
    <n v="942.75"/>
    <n v="33.58"/>
    <n v="0"/>
    <n v="9.32"/>
    <n v="3540.1"/>
    <n v="2315.5100000000002"/>
    <n v="39.14"/>
    <n v="5937.64"/>
    <n v="2358.41"/>
    <n v="141.75"/>
    <n v="2500.16"/>
    <n v="0"/>
    <n v="7963.22"/>
    <n v="13070.42"/>
    <n v="10.76"/>
    <s v="Dublin"/>
    <x v="3"/>
  </r>
  <r>
    <n v="1005"/>
    <x v="0"/>
    <m/>
    <n v="796"/>
    <n v="0"/>
    <n v="1741.22"/>
    <n v="538.41999999999996"/>
    <n v="2279.64"/>
    <n v="20.5"/>
    <n v="9.52"/>
    <n v="283.54000000000002"/>
    <n v="351.37"/>
    <n v="222.65"/>
    <n v="119.59"/>
    <n v="60.53"/>
    <n v="0.65"/>
    <n v="1038.3399999999999"/>
    <n v="0"/>
    <n v="0"/>
    <n v="138.85"/>
    <n v="126.47"/>
    <n v="0"/>
    <n v="0.64"/>
    <n v="265.97000000000003"/>
    <n v="1304.31"/>
    <n v="138.85"/>
    <n v="4719.88"/>
    <n v="2738.84"/>
    <n v="1708.83"/>
    <n v="1037.76"/>
    <n v="1787.17"/>
    <n v="2.27"/>
    <n v="11994.75"/>
    <n v="10954.72"/>
    <n v="3762.17"/>
    <n v="14716.89"/>
    <n v="18.489999999999998"/>
    <n v="0"/>
    <n v="2008.75"/>
    <n v="0"/>
    <s v="Dublin"/>
    <x v="3"/>
  </r>
  <r>
    <n v="1006"/>
    <x v="0"/>
    <m/>
    <n v="931"/>
    <n v="0"/>
    <n v="2028.31"/>
    <n v="631.21"/>
    <n v="2659.52"/>
    <n v="19.79"/>
    <n v="9.0399999999999991"/>
    <n v="317.91000000000003"/>
    <n v="387.6"/>
    <n v="255.77"/>
    <n v="138.36000000000001"/>
    <n v="70.05"/>
    <n v="0.75"/>
    <n v="1170.44"/>
    <n v="0"/>
    <n v="0"/>
    <n v="161.47"/>
    <n v="147.01"/>
    <n v="0"/>
    <n v="0.75"/>
    <n v="309.23"/>
    <n v="1479.67"/>
    <n v="161.47"/>
    <n v="5271.86"/>
    <n v="2762.17"/>
    <n v="1844.27"/>
    <n v="1138.99"/>
    <n v="2175.29"/>
    <n v="2.5099999999999998"/>
    <n v="13195.09"/>
    <n v="12053.59"/>
    <n v="4156.83"/>
    <n v="16210.42"/>
    <n v="17.41"/>
    <n v="0"/>
    <n v="2179.7199999999998"/>
    <n v="0"/>
    <s v="Dublin"/>
    <x v="3"/>
  </r>
  <r>
    <n v="1007"/>
    <x v="0"/>
    <m/>
    <n v="351"/>
    <n v="0"/>
    <n v="777.3"/>
    <n v="236.28"/>
    <n v="1013.58"/>
    <n v="21.47"/>
    <n v="9.9600000000000009"/>
    <n v="128.33000000000001"/>
    <n v="164.08"/>
    <n v="102.62"/>
    <n v="52.71"/>
    <n v="26.71"/>
    <n v="0.28000000000000003"/>
    <n v="474.73"/>
    <n v="0"/>
    <n v="0"/>
    <n v="61.15"/>
    <n v="56.11"/>
    <n v="0"/>
    <n v="0.28000000000000003"/>
    <n v="117.54"/>
    <n v="592.27"/>
    <n v="61.15"/>
    <n v="2178.4899999999998"/>
    <n v="1462.7"/>
    <n v="830.3"/>
    <n v="460.35"/>
    <n v="843.59"/>
    <n v="0.98"/>
    <n v="5776.42"/>
    <n v="5315.09"/>
    <n v="1797.87"/>
    <n v="7112.96"/>
    <n v="20.260000000000002"/>
    <n v="0"/>
    <n v="893.34"/>
    <n v="0"/>
    <s v="Dublin"/>
    <x v="3"/>
  </r>
  <r>
    <n v="1008"/>
    <x v="0"/>
    <m/>
    <n v="1057"/>
    <n v="0"/>
    <n v="2277.9499999999998"/>
    <n v="717.78"/>
    <n v="2995.73"/>
    <n v="20.67"/>
    <n v="9.57"/>
    <n v="365.15"/>
    <n v="426.79"/>
    <n v="287.7"/>
    <n v="160"/>
    <n v="78.86"/>
    <n v="0.85"/>
    <n v="1319.35"/>
    <n v="0"/>
    <n v="0"/>
    <n v="184.5"/>
    <n v="168.83"/>
    <n v="0"/>
    <n v="0.85"/>
    <n v="354.18"/>
    <n v="1673.53"/>
    <n v="184.5"/>
    <n v="6193.66"/>
    <n v="3442.44"/>
    <n v="2214.98"/>
    <n v="1401.72"/>
    <n v="2515.4699999999998"/>
    <n v="2.93"/>
    <n v="15771.21"/>
    <n v="14366.55"/>
    <n v="4779.2"/>
    <n v="19145.75"/>
    <n v="18.11"/>
    <n v="0"/>
    <n v="2666.69"/>
    <n v="0"/>
    <s v="Dublin"/>
    <x v="3"/>
  </r>
  <r>
    <n v="1009"/>
    <x v="0"/>
    <m/>
    <n v="0"/>
    <n v="138"/>
    <n v="261.10000000000002"/>
    <n v="485.11"/>
    <n v="746.21"/>
    <n v="18.21"/>
    <n v="9.6"/>
    <n v="0.21"/>
    <n v="0"/>
    <n v="0.06"/>
    <n v="86.66"/>
    <n v="33.159999999999997"/>
    <n v="0.98"/>
    <n v="121.07"/>
    <n v="114.25"/>
    <n v="65.650000000000006"/>
    <n v="21.6"/>
    <n v="76.81"/>
    <n v="0"/>
    <n v="0.99"/>
    <n v="279.3"/>
    <n v="400.37"/>
    <n v="201.51"/>
    <n v="5.56"/>
    <n v="0"/>
    <n v="1.35"/>
    <n v="727.47"/>
    <n v="1002.25"/>
    <n v="6.13"/>
    <n v="1742.76"/>
    <n v="1009.16"/>
    <n v="62.04"/>
    <n v="1071.2"/>
    <n v="0"/>
    <n v="1854.19"/>
    <n v="2941.18"/>
    <n v="13.44"/>
    <s v="Dublin"/>
    <x v="3"/>
  </r>
  <r>
    <n v="1010"/>
    <x v="0"/>
    <m/>
    <n v="0"/>
    <n v="609"/>
    <n v="1028.9100000000001"/>
    <n v="2153.88"/>
    <n v="3182.79"/>
    <n v="16.27"/>
    <n v="8.2799999999999994"/>
    <n v="0.96"/>
    <n v="0"/>
    <n v="0.31"/>
    <n v="381.08"/>
    <n v="33.28"/>
    <n v="4.5199999999999996"/>
    <n v="420.16"/>
    <n v="469.26"/>
    <n v="286.02"/>
    <n v="95.45"/>
    <n v="336.88"/>
    <n v="0"/>
    <n v="4.53"/>
    <n v="1192.1500000000001"/>
    <n v="1612.31"/>
    <n v="850.74"/>
    <n v="24.97"/>
    <n v="0"/>
    <n v="7.4"/>
    <n v="2992.01"/>
    <n v="1032.3800000000001"/>
    <n v="30.85"/>
    <n v="4087.62"/>
    <n v="1064.75"/>
    <n v="63.78"/>
    <n v="1128.53"/>
    <n v="0"/>
    <n v="7448.99"/>
    <n v="11884.45"/>
    <n v="12.23"/>
    <s v="Dublin"/>
    <x v="3"/>
  </r>
  <r>
    <n v="1011"/>
    <x v="0"/>
    <m/>
    <n v="0"/>
    <n v="1107"/>
    <n v="1845.92"/>
    <n v="3839.87"/>
    <n v="5685.79"/>
    <n v="16.3"/>
    <n v="8.43"/>
    <n v="1.57"/>
    <n v="0"/>
    <n v="0.52"/>
    <n v="694.37"/>
    <n v="33.229999999999997"/>
    <n v="8.31"/>
    <n v="738"/>
    <n v="762.89"/>
    <n v="509.5"/>
    <n v="173.87"/>
    <n v="616.28"/>
    <n v="0"/>
    <n v="8.39"/>
    <n v="2070.9299999999998"/>
    <n v="2808.93"/>
    <n v="1446.25"/>
    <n v="42.52"/>
    <n v="0"/>
    <n v="12.92"/>
    <n v="5338.2"/>
    <n v="920.06"/>
    <n v="61.29"/>
    <n v="6374.99"/>
    <n v="975.5"/>
    <n v="58.54"/>
    <n v="1034.04"/>
    <n v="0"/>
    <n v="12903.99"/>
    <n v="20923.400000000001"/>
    <n v="11.66"/>
    <s v="Dublin"/>
    <x v="3"/>
  </r>
  <r>
    <n v="1012"/>
    <x v="0"/>
    <m/>
    <n v="0"/>
    <n v="189"/>
    <n v="342"/>
    <n v="658.45"/>
    <n v="1000.45"/>
    <n v="17.66"/>
    <n v="9.25"/>
    <n v="0.3"/>
    <n v="0"/>
    <n v="0.1"/>
    <n v="118.39"/>
    <n v="33.340000000000003"/>
    <n v="1.36"/>
    <n v="153.49"/>
    <n v="158.31"/>
    <n v="84.69"/>
    <n v="28.75"/>
    <n v="105.23"/>
    <n v="0"/>
    <n v="1.36"/>
    <n v="378.35"/>
    <n v="531.84"/>
    <n v="271.75"/>
    <n v="8.06"/>
    <n v="0"/>
    <n v="2.52"/>
    <n v="990.28"/>
    <n v="967.39"/>
    <n v="8.32"/>
    <n v="1976.56"/>
    <n v="977.97"/>
    <n v="60.37"/>
    <n v="1038.3399999999999"/>
    <n v="0"/>
    <n v="2649.28"/>
    <n v="4075.64"/>
    <n v="14.02"/>
    <s v="Dublin"/>
    <x v="3"/>
  </r>
  <r>
    <n v="1013"/>
    <x v="0"/>
    <s v="Other"/>
    <n v="0"/>
    <n v="0"/>
    <n v="44.99"/>
    <n v="0"/>
    <n v="44.99"/>
    <n v="20.079999999999998"/>
    <n v="10.87"/>
    <n v="0"/>
    <n v="0"/>
    <n v="0"/>
    <n v="0"/>
    <n v="31.37"/>
    <n v="0"/>
    <n v="31.37"/>
    <n v="0"/>
    <n v="0"/>
    <n v="0"/>
    <n v="0"/>
    <n v="0"/>
    <n v="0"/>
    <n v="0"/>
    <n v="31.37"/>
    <n v="0"/>
    <n v="0"/>
    <n v="0"/>
    <n v="0"/>
    <n v="0"/>
    <n v="366.32"/>
    <n v="0"/>
    <n v="366.32"/>
    <n v="366.32"/>
    <n v="27.95"/>
    <n v="394.27"/>
    <n v="0"/>
    <n v="0"/>
    <n v="0"/>
    <n v="0"/>
    <s v="Dublin"/>
    <x v="3"/>
  </r>
  <r>
    <n v="1014"/>
    <x v="0"/>
    <s v="Other"/>
    <n v="0"/>
    <n v="0"/>
    <n v="44.94"/>
    <n v="0"/>
    <n v="44.94"/>
    <n v="31.46"/>
    <n v="18.39"/>
    <n v="0"/>
    <n v="0"/>
    <n v="0"/>
    <n v="0"/>
    <n v="34.94"/>
    <n v="0"/>
    <n v="34.94"/>
    <n v="0"/>
    <n v="0"/>
    <n v="0"/>
    <n v="0"/>
    <n v="0"/>
    <n v="0"/>
    <n v="0"/>
    <n v="34.94"/>
    <n v="0"/>
    <n v="0"/>
    <n v="0"/>
    <n v="0"/>
    <n v="0"/>
    <n v="645.53"/>
    <n v="0"/>
    <n v="645.53"/>
    <n v="645.53"/>
    <n v="42.87"/>
    <n v="688.4"/>
    <n v="0"/>
    <n v="0"/>
    <n v="0"/>
    <n v="0"/>
    <s v="Dublin"/>
    <x v="3"/>
  </r>
  <r>
    <n v="1015"/>
    <x v="0"/>
    <m/>
    <n v="885"/>
    <n v="72"/>
    <n v="2452.5100000000002"/>
    <n v="1017.54"/>
    <n v="3470.05"/>
    <n v="25.64"/>
    <n v="12.92"/>
    <n v="551.01"/>
    <n v="456.25"/>
    <n v="255.89"/>
    <n v="196.16"/>
    <n v="37.35"/>
    <n v="1.24"/>
    <n v="1497.9"/>
    <n v="132.09"/>
    <n v="0"/>
    <n v="175.98"/>
    <n v="202.66"/>
    <n v="0"/>
    <n v="1.24"/>
    <n v="511.97"/>
    <n v="2009.87"/>
    <n v="308.07"/>
    <n v="11532.88"/>
    <n v="7420.17"/>
    <n v="2523.81"/>
    <n v="2214.1"/>
    <n v="551.20000000000005"/>
    <n v="6.15"/>
    <n v="24248.31"/>
    <n v="22028.06"/>
    <n v="6448.12"/>
    <n v="28476.19"/>
    <n v="32.18"/>
    <n v="2255.91"/>
    <n v="5981.99"/>
    <n v="31.33"/>
    <s v="Dublin"/>
    <x v="3"/>
  </r>
  <r>
    <n v="1016"/>
    <x v="0"/>
    <m/>
    <n v="0"/>
    <n v="149"/>
    <n v="292.43"/>
    <n v="709.43"/>
    <n v="1001.86"/>
    <n v="16.09"/>
    <n v="8.09"/>
    <n v="0.24"/>
    <n v="0"/>
    <n v="0.06"/>
    <n v="110.9"/>
    <n v="19.149999999999999"/>
    <n v="1.1299999999999999"/>
    <n v="131.47999999999999"/>
    <n v="131.66"/>
    <n v="123.8"/>
    <n v="41.98"/>
    <n v="106"/>
    <n v="0"/>
    <n v="1.1299999999999999"/>
    <n v="404.57"/>
    <n v="536.04999999999995"/>
    <n v="297.44"/>
    <n v="6.38"/>
    <n v="0"/>
    <n v="1.52"/>
    <n v="878.63"/>
    <n v="545.03"/>
    <n v="6.73"/>
    <n v="1438.29"/>
    <n v="552.92999999999995"/>
    <n v="34.25"/>
    <n v="587.17999999999995"/>
    <n v="0"/>
    <n v="2185.16"/>
    <n v="3823.23"/>
    <n v="14.67"/>
    <s v="Dublin"/>
    <x v="3"/>
  </r>
  <r>
    <n v="1017"/>
    <x v="0"/>
    <m/>
    <n v="338"/>
    <n v="150"/>
    <n v="1169.53"/>
    <n v="1161.3"/>
    <n v="2330.83"/>
    <n v="19.46"/>
    <n v="9.33"/>
    <n v="193.89"/>
    <n v="160.68"/>
    <n v="96.25"/>
    <n v="167.29"/>
    <n v="14.84"/>
    <n v="1.4"/>
    <n v="634.36"/>
    <n v="162.22999999999999"/>
    <n v="199.5"/>
    <n v="100.91"/>
    <n v="166.81"/>
    <n v="0"/>
    <n v="1.41"/>
    <n v="630.86"/>
    <n v="1265.22"/>
    <n v="462.64"/>
    <n v="3708.62"/>
    <n v="1719.83"/>
    <n v="764.65"/>
    <n v="1561.55"/>
    <n v="357.81"/>
    <n v="8.11"/>
    <n v="8120.56"/>
    <n v="6550.91"/>
    <n v="2051.23"/>
    <n v="8602.1299999999992"/>
    <n v="25.45"/>
    <n v="2676.38"/>
    <n v="5745.13"/>
    <n v="17.84"/>
    <s v="Dublin"/>
    <x v="3"/>
  </r>
  <r>
    <n v="1018"/>
    <x v="0"/>
    <m/>
    <n v="2667"/>
    <n v="15"/>
    <n v="6821.13"/>
    <n v="3255.54"/>
    <n v="10076.67"/>
    <n v="22.01"/>
    <n v="10.25"/>
    <n v="1417.25"/>
    <n v="1179.07"/>
    <n v="702.73"/>
    <n v="411.35"/>
    <n v="107.08"/>
    <n v="2.2200000000000002"/>
    <n v="3819.72"/>
    <n v="23.27"/>
    <n v="587.55999999999995"/>
    <n v="456.25"/>
    <n v="440.86"/>
    <n v="0"/>
    <n v="2.2200000000000002"/>
    <n v="1510.17"/>
    <n v="5329.88"/>
    <n v="1067.0899999999999"/>
    <n v="27707.62"/>
    <n v="13062.63"/>
    <n v="5597.86"/>
    <n v="4013.9"/>
    <n v="2723.41"/>
    <n v="9.17"/>
    <n v="53114.59"/>
    <n v="49091.519999999997"/>
    <n v="15170.51"/>
    <n v="64262.03"/>
    <n v="24.1"/>
    <n v="364.82"/>
    <n v="9900.7999999999993"/>
    <n v="24.32"/>
    <s v="Dublin"/>
    <x v="3"/>
  </r>
  <r>
    <n v="1019"/>
    <x v="0"/>
    <m/>
    <n v="1088"/>
    <n v="0"/>
    <n v="2805.36"/>
    <n v="858.87"/>
    <n v="3664.23"/>
    <n v="24.41"/>
    <n v="11.62"/>
    <n v="636.48"/>
    <n v="503.2"/>
    <n v="299.68"/>
    <n v="166.62"/>
    <n v="44.58"/>
    <n v="0.86"/>
    <n v="1651.41"/>
    <n v="0"/>
    <n v="0"/>
    <n v="183.9"/>
    <n v="178.21"/>
    <n v="0"/>
    <n v="0.86"/>
    <n v="362.97"/>
    <n v="2014.37"/>
    <n v="183.9"/>
    <n v="12910.05"/>
    <n v="6237.68"/>
    <n v="2528.67"/>
    <n v="1698.86"/>
    <n v="1169.54"/>
    <n v="3.58"/>
    <n v="24548.38"/>
    <n v="22845.94"/>
    <n v="6795.44"/>
    <n v="29641.38"/>
    <n v="27.24"/>
    <n v="0"/>
    <n v="3008.58"/>
    <n v="0"/>
    <s v="Dublin"/>
    <x v="3"/>
  </r>
  <r>
    <n v="1020"/>
    <x v="0"/>
    <m/>
    <n v="1438"/>
    <n v="21"/>
    <n v="3701.78"/>
    <n v="1826.85"/>
    <n v="5528.63"/>
    <n v="21.77"/>
    <n v="9.94"/>
    <n v="761.45"/>
    <n v="632.65"/>
    <n v="381.55"/>
    <n v="231.63"/>
    <n v="59.08"/>
    <n v="1.28"/>
    <n v="2067.65"/>
    <n v="34.57"/>
    <n v="340.15"/>
    <n v="249.24"/>
    <n v="245.22"/>
    <n v="0"/>
    <n v="1.28"/>
    <n v="870.46"/>
    <n v="2938.11"/>
    <n v="623.96"/>
    <n v="14659.6"/>
    <n v="5938.36"/>
    <n v="3042.6"/>
    <n v="2205.75"/>
    <n v="1624.72"/>
    <n v="5.16"/>
    <n v="27476.18"/>
    <n v="25265.27"/>
    <n v="7757.51"/>
    <n v="33022.78"/>
    <n v="22.96"/>
    <n v="542.07000000000005"/>
    <n v="5958.1"/>
    <n v="25.81"/>
    <s v="Dublin"/>
    <x v="3"/>
  </r>
  <r>
    <n v="1021"/>
    <x v="0"/>
    <m/>
    <n v="641"/>
    <n v="36"/>
    <n v="1688.3"/>
    <n v="956.34"/>
    <n v="2644.64"/>
    <n v="20.85"/>
    <n v="9.4700000000000006"/>
    <n v="332.73"/>
    <n v="252.15"/>
    <n v="169.04"/>
    <n v="118.28"/>
    <n v="26.68"/>
    <n v="0.76"/>
    <n v="899.64"/>
    <n v="60.14"/>
    <n v="171.64"/>
    <n v="117.99"/>
    <n v="124.65"/>
    <n v="0"/>
    <n v="0.76"/>
    <n v="475.18"/>
    <n v="1374.82"/>
    <n v="349.77"/>
    <n v="6364.43"/>
    <n v="2244.5"/>
    <n v="1300.0999999999999"/>
    <n v="1064.9000000000001"/>
    <n v="715.06"/>
    <n v="3.18"/>
    <n v="11692.17"/>
    <n v="10624.09"/>
    <n v="3240.44"/>
    <n v="13864.53"/>
    <n v="21.63"/>
    <n v="974.16"/>
    <n v="3517.24"/>
    <n v="27.06"/>
    <s v="Dublin"/>
    <x v="3"/>
  </r>
  <r>
    <n v="1022"/>
    <x v="0"/>
    <m/>
    <n v="0"/>
    <n v="225"/>
    <n v="428.47"/>
    <n v="1067.4000000000001"/>
    <n v="1495.87"/>
    <n v="16.29"/>
    <n v="8.17"/>
    <n v="0.38"/>
    <n v="0"/>
    <n v="0.12"/>
    <n v="174.97"/>
    <n v="14.04"/>
    <n v="1.73"/>
    <n v="191.24"/>
    <n v="185.37"/>
    <n v="186.67"/>
    <n v="64.91"/>
    <n v="168.46"/>
    <n v="0"/>
    <n v="1.73"/>
    <n v="607.14"/>
    <n v="798.38"/>
    <n v="436.95"/>
    <n v="10.3"/>
    <n v="0"/>
    <n v="3.06"/>
    <n v="1647.67"/>
    <n v="360.93"/>
    <n v="10.41"/>
    <n v="2032.37"/>
    <n v="374.29"/>
    <n v="23.27"/>
    <n v="397.56"/>
    <n v="0"/>
    <n v="3036.69"/>
    <n v="5865.15"/>
    <n v="13.5"/>
    <s v="Dublin"/>
    <x v="3"/>
  </r>
  <r>
    <n v="1023"/>
    <x v="0"/>
    <m/>
    <n v="0"/>
    <n v="57"/>
    <n v="114.75"/>
    <n v="255.68"/>
    <n v="370.43"/>
    <n v="15.46"/>
    <n v="7.59"/>
    <n v="0.09"/>
    <n v="0"/>
    <n v="0.03"/>
    <n v="39.53"/>
    <n v="13.96"/>
    <n v="0.4"/>
    <n v="54.01"/>
    <n v="47.85"/>
    <n v="46.17"/>
    <n v="15.14"/>
    <n v="37.72"/>
    <n v="0"/>
    <n v="0.4"/>
    <n v="147.29"/>
    <n v="201.3"/>
    <n v="109.16"/>
    <n v="2.4900000000000002"/>
    <n v="0"/>
    <n v="0.86"/>
    <n v="279.14999999999998"/>
    <n v="302.83"/>
    <n v="1.86"/>
    <n v="587.20000000000005"/>
    <n v="306.18"/>
    <n v="19.91"/>
    <n v="326.08999999999997"/>
    <n v="0"/>
    <n v="757.15"/>
    <n v="1318.44"/>
    <n v="13.28"/>
    <s v="Dublin"/>
    <x v="3"/>
  </r>
  <r>
    <n v="1024"/>
    <x v="0"/>
    <m/>
    <n v="1902"/>
    <n v="0"/>
    <n v="4892.1400000000003"/>
    <n v="1503.44"/>
    <n v="6395.58"/>
    <n v="23.9"/>
    <n v="11.41"/>
    <n v="1075.74"/>
    <n v="884.16"/>
    <n v="516.64"/>
    <n v="289.05"/>
    <n v="77.900000000000006"/>
    <n v="1.5"/>
    <n v="2844.99"/>
    <n v="0"/>
    <n v="0"/>
    <n v="323.55"/>
    <n v="308.77"/>
    <n v="0"/>
    <n v="1.5"/>
    <n v="633.82000000000005"/>
    <n v="3478.81"/>
    <n v="323.55"/>
    <n v="21674.41"/>
    <n v="10301.030000000001"/>
    <n v="4285.92"/>
    <n v="2895.81"/>
    <n v="1912.68"/>
    <n v="6.24"/>
    <n v="41076.080000000002"/>
    <n v="38174.03"/>
    <n v="11485.51"/>
    <n v="49659.55"/>
    <n v="26.11"/>
    <n v="0"/>
    <n v="5232.8599999999997"/>
    <n v="0"/>
    <s v="Dublin"/>
    <x v="3"/>
  </r>
  <r>
    <n v="1025"/>
    <x v="0"/>
    <m/>
    <n v="359"/>
    <n v="21"/>
    <n v="971.05"/>
    <n v="539.24"/>
    <n v="1510.29"/>
    <n v="22.13"/>
    <n v="10.73"/>
    <n v="219.55"/>
    <n v="168.47"/>
    <n v="100.09"/>
    <n v="68.13"/>
    <n v="16.43"/>
    <n v="0.43"/>
    <n v="573.09"/>
    <n v="35.049999999999997"/>
    <n v="98.87"/>
    <n v="66.28"/>
    <n v="71.38"/>
    <n v="0"/>
    <n v="0.43"/>
    <n v="272.01"/>
    <n v="845.1"/>
    <n v="200.2"/>
    <n v="4562.8"/>
    <n v="2369.39"/>
    <n v="826.9"/>
    <n v="632.77"/>
    <n v="379.55"/>
    <n v="1.86"/>
    <n v="8773.26"/>
    <n v="8138.64"/>
    <n v="2403.34"/>
    <n v="10541.99"/>
    <n v="29.36"/>
    <n v="567.44000000000005"/>
    <n v="2104.44"/>
    <n v="27.02"/>
    <s v="Dublin"/>
    <x v="3"/>
  </r>
  <r>
    <n v="1026"/>
    <x v="0"/>
    <m/>
    <n v="1091"/>
    <n v="0"/>
    <n v="2822.12"/>
    <n v="859.62"/>
    <n v="3681.74"/>
    <n v="24.96"/>
    <n v="12.12"/>
    <n v="650.82000000000005"/>
    <n v="523.19000000000005"/>
    <n v="302.56"/>
    <n v="167.67"/>
    <n v="45.01"/>
    <n v="0.86"/>
    <n v="1690.1"/>
    <n v="0"/>
    <n v="0"/>
    <n v="185.47"/>
    <n v="179.23"/>
    <n v="0"/>
    <n v="0.86"/>
    <n v="365.56"/>
    <n v="2055.66"/>
    <n v="185.47"/>
    <n v="13473.77"/>
    <n v="6937.78"/>
    <n v="2677.2"/>
    <n v="1769.63"/>
    <n v="1165.45"/>
    <n v="3.71"/>
    <n v="26027.55"/>
    <n v="24254.2"/>
    <n v="7100.59"/>
    <n v="31354.79"/>
    <n v="28.74"/>
    <n v="0"/>
    <n v="3186.99"/>
    <n v="0"/>
    <s v="Dublin"/>
    <x v="3"/>
  </r>
  <r>
    <n v="1027"/>
    <x v="0"/>
    <m/>
    <n v="0"/>
    <n v="0"/>
    <n v="30.93"/>
    <n v="0"/>
    <n v="30.93"/>
    <n v="41.35"/>
    <n v="25.78"/>
    <n v="0"/>
    <n v="0"/>
    <n v="0"/>
    <n v="0"/>
    <n v="23.16"/>
    <n v="0"/>
    <n v="23.16"/>
    <n v="0"/>
    <n v="0"/>
    <n v="0"/>
    <n v="0"/>
    <n v="0"/>
    <n v="0"/>
    <n v="0"/>
    <n v="23.16"/>
    <n v="0"/>
    <n v="0"/>
    <n v="0"/>
    <n v="0"/>
    <n v="0"/>
    <n v="611.71"/>
    <n v="0"/>
    <n v="611.71"/>
    <n v="611.71"/>
    <n v="39.020000000000003"/>
    <n v="650.73"/>
    <n v="0"/>
    <n v="0"/>
    <n v="0"/>
    <n v="0"/>
    <s v="Dublin"/>
    <x v="3"/>
  </r>
  <r>
    <n v="1028"/>
    <x v="0"/>
    <m/>
    <n v="2461"/>
    <n v="0"/>
    <n v="6445.56"/>
    <n v="1946.44"/>
    <n v="8392"/>
    <n v="28.45"/>
    <n v="14.24"/>
    <n v="1546.3"/>
    <n v="1250.2"/>
    <n v="711.63"/>
    <n v="385.29"/>
    <n v="100.46"/>
    <n v="1.95"/>
    <n v="3995.84"/>
    <n v="0"/>
    <n v="0"/>
    <n v="421.82"/>
    <n v="413.03"/>
    <n v="0"/>
    <n v="1.94"/>
    <n v="836.79"/>
    <n v="4832.63"/>
    <n v="421.82"/>
    <n v="32673.7"/>
    <n v="24753.46"/>
    <n v="7281.63"/>
    <n v="4732.01"/>
    <n v="1792.29"/>
    <n v="9.64"/>
    <n v="71242.73"/>
    <n v="66501.08"/>
    <n v="19671.46"/>
    <n v="86172.54"/>
    <n v="35.020000000000003"/>
    <n v="0"/>
    <n v="8527.16"/>
    <n v="0"/>
    <s v="Dublin"/>
    <x v="3"/>
  </r>
  <r>
    <n v="1029"/>
    <x v="0"/>
    <m/>
    <n v="1414"/>
    <n v="1"/>
    <n v="3713.71"/>
    <n v="1116.6199999999999"/>
    <n v="4830.33"/>
    <n v="30.42"/>
    <n v="15.48"/>
    <n v="915.62"/>
    <n v="748.37"/>
    <n v="422.16"/>
    <n v="229.73"/>
    <n v="62.95"/>
    <n v="1.1100000000000001"/>
    <n v="2379.94"/>
    <n v="0.71"/>
    <n v="0"/>
    <n v="247.07"/>
    <n v="244.32"/>
    <n v="0"/>
    <n v="1.1100000000000001"/>
    <n v="493.21"/>
    <n v="2873.14"/>
    <n v="247.78"/>
    <n v="19968.98"/>
    <n v="14901.33"/>
    <n v="5150.95"/>
    <n v="3238.95"/>
    <n v="2044.42"/>
    <n v="6.15"/>
    <n v="45310.78"/>
    <n v="42065.68"/>
    <n v="11622.13"/>
    <n v="53687.82"/>
    <n v="37.97"/>
    <n v="15.19"/>
    <n v="5767.65"/>
    <n v="15.19"/>
    <s v="Dublin"/>
    <x v="3"/>
  </r>
  <r>
    <n v="1030"/>
    <x v="0"/>
    <m/>
    <n v="776"/>
    <n v="0"/>
    <n v="2018.31"/>
    <n v="610.09"/>
    <n v="2628.4"/>
    <n v="30.33"/>
    <n v="15.26"/>
    <n v="479.34"/>
    <n v="407.85"/>
    <n v="225.93"/>
    <n v="123.06"/>
    <n v="34.130000000000003"/>
    <n v="0.6"/>
    <n v="1270.9100000000001"/>
    <n v="0"/>
    <n v="0"/>
    <n v="135.15"/>
    <n v="132.31"/>
    <n v="0"/>
    <n v="0.6"/>
    <n v="268.06"/>
    <n v="1538.97"/>
    <n v="135.15"/>
    <n v="10340.57"/>
    <n v="8454.14"/>
    <n v="2521.3200000000002"/>
    <n v="1606.11"/>
    <n v="937.8"/>
    <n v="3.17"/>
    <n v="23863.1"/>
    <n v="22253.83"/>
    <n v="6351.94"/>
    <n v="28605.77"/>
    <n v="36.86"/>
    <n v="0"/>
    <n v="3007.85"/>
    <n v="0"/>
    <s v="Dublin"/>
    <x v="3"/>
  </r>
  <r>
    <n v="1031"/>
    <x v="0"/>
    <m/>
    <n v="785"/>
    <n v="0"/>
    <n v="2044.11"/>
    <n v="618.01"/>
    <n v="2662.12"/>
    <n v="28.32"/>
    <n v="14.11"/>
    <n v="498.18"/>
    <n v="406.56"/>
    <n v="229.8"/>
    <n v="124.67"/>
    <n v="33.659999999999997"/>
    <n v="0.62"/>
    <n v="1293.48"/>
    <n v="0"/>
    <n v="0"/>
    <n v="136.38999999999999"/>
    <n v="133.52000000000001"/>
    <n v="0"/>
    <n v="0.61"/>
    <n v="270.52999999999997"/>
    <n v="1564.01"/>
    <n v="136.38999999999999"/>
    <n v="10217.6"/>
    <n v="7669.81"/>
    <n v="2408"/>
    <n v="1532.79"/>
    <n v="907.69"/>
    <n v="3.06"/>
    <n v="22738.95"/>
    <n v="21203.1"/>
    <n v="6279.17"/>
    <n v="27482.27"/>
    <n v="35.01"/>
    <n v="0"/>
    <n v="2768.53"/>
    <n v="0"/>
    <s v="Dublin"/>
    <x v="3"/>
  </r>
  <r>
    <n v="1032"/>
    <x v="0"/>
    <m/>
    <n v="553"/>
    <n v="0"/>
    <n v="1431.37"/>
    <n v="431.79"/>
    <n v="1863.16"/>
    <n v="26.95"/>
    <n v="13.53"/>
    <n v="347.46"/>
    <n v="284.43"/>
    <n v="158.88"/>
    <n v="85.27"/>
    <n v="23.84"/>
    <n v="0.43"/>
    <n v="900.31"/>
    <n v="0"/>
    <n v="0"/>
    <n v="94.49"/>
    <n v="91.46"/>
    <n v="0"/>
    <n v="0.43"/>
    <n v="186.38"/>
    <n v="1086.69"/>
    <n v="94.49"/>
    <n v="7327.25"/>
    <n v="4958.67"/>
    <n v="1562.3"/>
    <n v="966.2"/>
    <n v="599.84"/>
    <n v="2"/>
    <n v="15416.25"/>
    <n v="14448.05"/>
    <n v="4231.62"/>
    <n v="18679.68"/>
    <n v="33.78"/>
    <n v="0"/>
    <n v="1764.69"/>
    <n v="0"/>
    <s v="Dublin"/>
    <x v="3"/>
  </r>
  <r>
    <n v="1033"/>
    <x v="0"/>
    <m/>
    <n v="617"/>
    <n v="0"/>
    <n v="1611.75"/>
    <n v="484.77"/>
    <n v="2096.52"/>
    <n v="27.24"/>
    <n v="13.72"/>
    <n v="397.35"/>
    <n v="321.82"/>
    <n v="183.08"/>
    <n v="97.97"/>
    <n v="27.04"/>
    <n v="0.49"/>
    <n v="1027.73"/>
    <n v="0"/>
    <n v="0"/>
    <n v="106.3"/>
    <n v="104.45"/>
    <n v="0"/>
    <n v="0.49"/>
    <n v="211.24"/>
    <n v="1238.97"/>
    <n v="106.3"/>
    <n v="8682.32"/>
    <n v="5162.17"/>
    <n v="1950.4"/>
    <n v="1188.53"/>
    <n v="846.07"/>
    <n v="2.36"/>
    <n v="17831.849999999999"/>
    <n v="16640.96"/>
    <n v="4613.58"/>
    <n v="21254.54"/>
    <n v="34.450000000000003"/>
    <n v="0"/>
    <n v="2103.37"/>
    <n v="0"/>
    <s v="Dublin"/>
    <x v="3"/>
  </r>
  <r>
    <n v="1034"/>
    <x v="0"/>
    <m/>
    <n v="1288"/>
    <n v="0"/>
    <n v="3388.67"/>
    <n v="1015.69"/>
    <n v="4404.3599999999997"/>
    <n v="26.76"/>
    <n v="13.25"/>
    <n v="827.91"/>
    <n v="670.8"/>
    <n v="383.13"/>
    <n v="204.79"/>
    <n v="57.49"/>
    <n v="1.01"/>
    <n v="2145.13"/>
    <n v="0"/>
    <n v="0"/>
    <n v="221.96"/>
    <n v="218.93"/>
    <n v="0"/>
    <n v="1.01"/>
    <n v="441.91"/>
    <n v="2587.04"/>
    <n v="221.96"/>
    <n v="18006.349999999999"/>
    <n v="10007.32"/>
    <n v="3790.18"/>
    <n v="2397.63"/>
    <n v="1726.63"/>
    <n v="4.74"/>
    <n v="35932.85"/>
    <n v="33530.480000000003"/>
    <n v="9364.7099999999991"/>
    <n v="42895.19"/>
    <n v="33.299999999999997"/>
    <n v="0"/>
    <n v="4291.13"/>
    <n v="0"/>
    <s v="Dublin"/>
    <x v="3"/>
  </r>
  <r>
    <n v="1035"/>
    <x v="0"/>
    <m/>
    <n v="347"/>
    <n v="0"/>
    <n v="908.08"/>
    <n v="270.94"/>
    <n v="1179.02"/>
    <n v="27.28"/>
    <n v="13.62"/>
    <n v="226.35"/>
    <n v="181.23"/>
    <n v="102.76"/>
    <n v="53.67"/>
    <n v="15.08"/>
    <n v="0.27"/>
    <n v="579.35"/>
    <n v="0"/>
    <n v="0"/>
    <n v="59.73"/>
    <n v="57.88"/>
    <n v="0"/>
    <n v="0.27"/>
    <n v="117.88"/>
    <n v="697.23"/>
    <n v="59.73"/>
    <n v="4726.38"/>
    <n v="3066.33"/>
    <n v="1064.29"/>
    <n v="621.26"/>
    <n v="411.73"/>
    <n v="1.32"/>
    <n v="9891.31"/>
    <n v="9268.73"/>
    <n v="2665.01"/>
    <n v="11933.74"/>
    <n v="34.39"/>
    <n v="0"/>
    <n v="1167.6199999999999"/>
    <n v="0"/>
    <s v="Dublin"/>
    <x v="3"/>
  </r>
  <r>
    <n v="1036"/>
    <x v="0"/>
    <m/>
    <n v="209"/>
    <n v="0"/>
    <n v="536.55999999999995"/>
    <n v="159.79"/>
    <n v="696.35"/>
    <n v="25.48"/>
    <n v="12.49"/>
    <n v="126.04"/>
    <n v="109.18"/>
    <n v="60.42"/>
    <n v="31"/>
    <n v="9.6999999999999993"/>
    <n v="0.16"/>
    <n v="336.5"/>
    <n v="0"/>
    <n v="0"/>
    <n v="35.07"/>
    <n v="33.19"/>
    <n v="0"/>
    <n v="0.16"/>
    <n v="68.42"/>
    <n v="404.92"/>
    <n v="35.07"/>
    <n v="2646.39"/>
    <n v="1589.41"/>
    <n v="550.47"/>
    <n v="310.58"/>
    <n v="255.58"/>
    <n v="0.69"/>
    <n v="5353.11"/>
    <n v="5041.84"/>
    <n v="1490.9"/>
    <n v="6532.74"/>
    <n v="31.26"/>
    <n v="0"/>
    <n v="579.91"/>
    <n v="0"/>
    <s v="Dublin"/>
    <x v="3"/>
  </r>
  <r>
    <n v="1037"/>
    <x v="0"/>
    <m/>
    <n v="356"/>
    <n v="0"/>
    <n v="933.55"/>
    <n v="276.12"/>
    <n v="1209.67"/>
    <n v="25.11"/>
    <n v="12.28"/>
    <n v="216.65"/>
    <n v="181.79"/>
    <n v="102.89"/>
    <n v="53.43"/>
    <n v="15.21"/>
    <n v="0.28000000000000003"/>
    <n v="570.24"/>
    <n v="0"/>
    <n v="0"/>
    <n v="60.11"/>
    <n v="57.86"/>
    <n v="0"/>
    <n v="0.27"/>
    <n v="118.25"/>
    <n v="688.49"/>
    <n v="60.11"/>
    <n v="4438"/>
    <n v="2530.5"/>
    <n v="915.58"/>
    <n v="540.53"/>
    <n v="404.09"/>
    <n v="1.18"/>
    <n v="8829.8799999999992"/>
    <n v="8288.18"/>
    <n v="2475.85"/>
    <n v="10764.02"/>
    <n v="30.24"/>
    <n v="0"/>
    <n v="1011.41"/>
    <n v="0"/>
    <s v="Dublin"/>
    <x v="3"/>
  </r>
  <r>
    <n v="1038"/>
    <x v="0"/>
    <m/>
    <n v="406"/>
    <n v="0"/>
    <n v="1053.97"/>
    <n v="316.70999999999998"/>
    <n v="1370.68"/>
    <n v="24.94"/>
    <n v="12.04"/>
    <n v="245.27"/>
    <n v="199.42"/>
    <n v="114.67"/>
    <n v="61.2"/>
    <n v="18.149999999999999"/>
    <n v="0.32"/>
    <n v="639.04"/>
    <n v="0"/>
    <n v="0"/>
    <n v="68.28"/>
    <n v="65.34"/>
    <n v="0"/>
    <n v="0.32"/>
    <n v="133.94"/>
    <n v="772.98"/>
    <n v="68.28"/>
    <n v="5030.83"/>
    <n v="2557.1799999999998"/>
    <n v="1029.72"/>
    <n v="632.69000000000005"/>
    <n v="524.47"/>
    <n v="1.34"/>
    <n v="9776.24"/>
    <n v="9142.2000000000007"/>
    <n v="2661.42"/>
    <n v="11803.62"/>
    <n v="29.07"/>
    <n v="0"/>
    <n v="1145.33"/>
    <n v="0"/>
    <s v="Dublin"/>
    <x v="3"/>
  </r>
  <r>
    <n v="1039"/>
    <x v="0"/>
    <m/>
    <n v="326"/>
    <n v="0"/>
    <n v="819.09"/>
    <n v="252.04"/>
    <n v="1071.1300000000001"/>
    <n v="25.5"/>
    <n v="12.65"/>
    <n v="195.43"/>
    <n v="157.59"/>
    <n v="91.81"/>
    <n v="49.65"/>
    <n v="13.96"/>
    <n v="0.25"/>
    <n v="508.7"/>
    <n v="0"/>
    <n v="0"/>
    <n v="55.38"/>
    <n v="53.03"/>
    <n v="0"/>
    <n v="0.26"/>
    <n v="108.66"/>
    <n v="617.36"/>
    <n v="55.38"/>
    <n v="4148.3500000000004"/>
    <n v="2201.61"/>
    <n v="875.68"/>
    <n v="531.19000000000005"/>
    <n v="414.26"/>
    <n v="1.1299999999999999"/>
    <n v="8172.22"/>
    <n v="7639.9"/>
    <n v="2178.58"/>
    <n v="9818.48"/>
    <n v="30.12"/>
    <n v="0"/>
    <n v="970.68"/>
    <n v="0"/>
    <s v="Dublin"/>
    <x v="3"/>
  </r>
  <r>
    <n v="1040"/>
    <x v="0"/>
    <m/>
    <n v="132"/>
    <n v="0"/>
    <n v="341.16"/>
    <n v="98.67"/>
    <n v="439.83"/>
    <n v="24.14"/>
    <n v="11.71"/>
    <n v="77.83"/>
    <n v="70.239999999999995"/>
    <n v="39.130000000000003"/>
    <n v="19.010000000000002"/>
    <n v="6.24"/>
    <n v="0.1"/>
    <n v="212.55"/>
    <n v="0"/>
    <n v="0"/>
    <n v="21.85"/>
    <n v="20.18"/>
    <n v="0"/>
    <n v="0.1"/>
    <n v="42.12"/>
    <n v="254.67"/>
    <n v="21.85"/>
    <n v="1560.27"/>
    <n v="881.03"/>
    <n v="337.85"/>
    <n v="176.97"/>
    <n v="175.92"/>
    <n v="0.41"/>
    <n v="3132.44"/>
    <n v="2955.07"/>
    <n v="904.31"/>
    <n v="3859.38"/>
    <n v="29.24"/>
    <n v="0"/>
    <n v="333.97"/>
    <n v="0"/>
    <s v="Dublin"/>
    <x v="3"/>
  </r>
  <r>
    <n v="1041"/>
    <x v="0"/>
    <m/>
    <n v="767"/>
    <n v="0"/>
    <n v="1957.45"/>
    <n v="603.92999999999995"/>
    <n v="2561.38"/>
    <n v="24.29"/>
    <n v="11.43"/>
    <n v="422.44"/>
    <n v="357.93"/>
    <n v="208.22"/>
    <n v="115.79"/>
    <n v="32.020000000000003"/>
    <n v="0.61"/>
    <n v="1137"/>
    <n v="0"/>
    <n v="0"/>
    <n v="129.38999999999999"/>
    <n v="123.48"/>
    <n v="0"/>
    <n v="0.61"/>
    <n v="253.48"/>
    <n v="1390.49"/>
    <n v="129.38999999999999"/>
    <n v="8310.6299999999992"/>
    <n v="4106.3900000000003"/>
    <n v="1773.47"/>
    <n v="1180.19"/>
    <n v="918.21"/>
    <n v="2.5"/>
    <n v="16291.4"/>
    <n v="15108.71"/>
    <n v="4571.75"/>
    <n v="19680.46"/>
    <n v="25.66"/>
    <n v="0"/>
    <n v="2101.33"/>
    <n v="0"/>
    <s v="Dublin"/>
    <x v="3"/>
  </r>
  <r>
    <n v="1042"/>
    <x v="0"/>
    <m/>
    <n v="1088"/>
    <n v="0"/>
    <n v="2806.34"/>
    <n v="858.79"/>
    <n v="3665.13"/>
    <n v="24.2"/>
    <n v="11.38"/>
    <n v="617.05999999999995"/>
    <n v="505.56"/>
    <n v="297.93"/>
    <n v="165.4"/>
    <n v="44.87"/>
    <n v="0.86"/>
    <n v="1631.69"/>
    <n v="0"/>
    <n v="0"/>
    <n v="182.5"/>
    <n v="176.53"/>
    <n v="0"/>
    <n v="0.86"/>
    <n v="359.88"/>
    <n v="1991.57"/>
    <n v="182.5"/>
    <n v="12183.43"/>
    <n v="5881.7"/>
    <n v="2476.16"/>
    <n v="1663.82"/>
    <n v="1281.0999999999999"/>
    <n v="3.49"/>
    <n v="23489.7"/>
    <n v="21822.39"/>
    <n v="6608.78"/>
    <n v="28431.17"/>
    <n v="26.13"/>
    <n v="0"/>
    <n v="2940.64"/>
    <n v="0"/>
    <s v="Dublin"/>
    <x v="3"/>
  </r>
  <r>
    <n v="1043"/>
    <x v="0"/>
    <m/>
    <n v="382"/>
    <n v="84"/>
    <n v="1129.95"/>
    <n v="883.96"/>
    <n v="2013.91"/>
    <n v="20.78"/>
    <n v="10.1"/>
    <n v="226.57"/>
    <n v="181.2"/>
    <n v="104.46"/>
    <n v="116.76"/>
    <n v="17.32"/>
    <n v="0.92"/>
    <n v="647.23"/>
    <n v="113.32"/>
    <n v="162.35"/>
    <n v="90.29"/>
    <n v="119.73"/>
    <n v="0"/>
    <n v="0.92"/>
    <n v="486.61"/>
    <n v="1133.8399999999999"/>
    <n v="365.96"/>
    <n v="4522.43"/>
    <n v="2468.4"/>
    <n v="809.2"/>
    <n v="1020.49"/>
    <n v="355.3"/>
    <n v="4.45"/>
    <n v="9180.27"/>
    <n v="8155.32"/>
    <n v="2484.87"/>
    <n v="10640.19"/>
    <n v="27.85"/>
    <n v="1863.34"/>
    <n v="4386.7"/>
    <n v="22.18"/>
    <s v="Dublin"/>
    <x v="3"/>
  </r>
  <r>
    <n v="1044"/>
    <x v="0"/>
    <m/>
    <n v="0"/>
    <n v="47"/>
    <n v="92.03"/>
    <n v="148.97999999999999"/>
    <n v="241.01"/>
    <n v="17.940000000000001"/>
    <n v="9.18"/>
    <n v="7.0000000000000007E-2"/>
    <n v="0"/>
    <n v="0.01"/>
    <n v="35.090000000000003"/>
    <n v="7.85"/>
    <n v="0.35"/>
    <n v="43.36"/>
    <n v="39.11"/>
    <n v="0"/>
    <n v="13.33"/>
    <n v="33.880000000000003"/>
    <n v="0"/>
    <n v="0.35"/>
    <n v="86.67"/>
    <n v="130.03"/>
    <n v="52.45"/>
    <n v="1.91"/>
    <n v="0"/>
    <n v="0.35"/>
    <n v="328.48"/>
    <n v="107.17"/>
    <n v="1.77"/>
    <n v="439.67"/>
    <n v="109.43"/>
    <n v="7.84"/>
    <n v="117.26"/>
    <n v="0"/>
    <n v="637.20000000000005"/>
    <n v="1055.72"/>
    <n v="13.56"/>
    <s v="Dublin"/>
    <x v="3"/>
  </r>
  <r>
    <n v="1045"/>
    <x v="0"/>
    <m/>
    <n v="0"/>
    <n v="51"/>
    <n v="98.7"/>
    <n v="164.56"/>
    <n v="263.26"/>
    <n v="17.850000000000001"/>
    <n v="9.0500000000000007"/>
    <n v="7.0000000000000007E-2"/>
    <n v="0"/>
    <n v="0.02"/>
    <n v="37.82"/>
    <n v="7.95"/>
    <n v="0.37"/>
    <n v="46.24"/>
    <n v="44.84"/>
    <n v="0"/>
    <n v="14.21"/>
    <n v="36.590000000000003"/>
    <n v="0"/>
    <n v="0.37"/>
    <n v="96.01"/>
    <n v="142.25"/>
    <n v="59.04"/>
    <n v="2.02"/>
    <n v="0"/>
    <n v="0.69"/>
    <n v="344.89"/>
    <n v="116.35"/>
    <n v="1.83"/>
    <n v="465.78"/>
    <n v="119.06"/>
    <n v="8.2200000000000006"/>
    <n v="127.29"/>
    <n v="0"/>
    <n v="729.97"/>
    <n v="1161.42"/>
    <n v="14.31"/>
    <s v="Dublin"/>
    <x v="3"/>
  </r>
  <r>
    <n v="1046"/>
    <x v="0"/>
    <m/>
    <n v="776"/>
    <n v="13"/>
    <n v="2029.06"/>
    <n v="993.41"/>
    <n v="3022.47"/>
    <n v="23.58"/>
    <n v="11.58"/>
    <n v="474.18"/>
    <n v="385.5"/>
    <n v="219"/>
    <n v="128.59"/>
    <n v="33.22"/>
    <n v="0.7"/>
    <n v="1241.2"/>
    <n v="21.04"/>
    <n v="193.65"/>
    <n v="137.22999999999999"/>
    <n v="136.28"/>
    <n v="0"/>
    <n v="0.7"/>
    <n v="488.9"/>
    <n v="1730.1"/>
    <n v="351.93"/>
    <n v="10060.49"/>
    <n v="5560.65"/>
    <n v="2023.69"/>
    <n v="1361.79"/>
    <n v="770.21"/>
    <n v="3.15"/>
    <n v="19779.97"/>
    <n v="18415.03"/>
    <n v="5290.13"/>
    <n v="23705.16"/>
    <n v="30.55"/>
    <n v="341.08"/>
    <n v="3767.23"/>
    <n v="26.24"/>
    <s v="Dublin"/>
    <x v="3"/>
  </r>
  <r>
    <n v="1047"/>
    <x v="0"/>
    <m/>
    <n v="0"/>
    <n v="18"/>
    <n v="51.62"/>
    <n v="53.37"/>
    <n v="104.99"/>
    <n v="21.04"/>
    <n v="11.29"/>
    <n v="0.03"/>
    <n v="0"/>
    <n v="0.01"/>
    <n v="12"/>
    <n v="17.05"/>
    <n v="0.12"/>
    <n v="29.21"/>
    <n v="14.43"/>
    <n v="0"/>
    <n v="4.3499999999999996"/>
    <n v="11.97"/>
    <n v="0"/>
    <n v="0.12"/>
    <n v="30.88"/>
    <n v="60.1"/>
    <n v="18.79"/>
    <n v="0.91"/>
    <n v="0"/>
    <n v="0.19"/>
    <n v="84.67"/>
    <n v="420.09"/>
    <n v="0.56000000000000005"/>
    <n v="506.42"/>
    <n v="421.19"/>
    <n v="27.79"/>
    <n v="448.98"/>
    <n v="0"/>
    <n v="227.91"/>
    <n v="345.47"/>
    <n v="12.66"/>
    <s v="Dublin"/>
    <x v="3"/>
  </r>
  <r>
    <n v="1048"/>
    <x v="0"/>
    <m/>
    <n v="1079"/>
    <n v="0"/>
    <n v="2824.98"/>
    <n v="849.83"/>
    <n v="3674.81"/>
    <n v="27.72"/>
    <n v="14.01"/>
    <n v="684.94"/>
    <n v="562.41999999999996"/>
    <n v="313.33"/>
    <n v="169.32"/>
    <n v="47.06"/>
    <n v="0.85"/>
    <n v="1777.91"/>
    <n v="0"/>
    <n v="0"/>
    <n v="184.47"/>
    <n v="180.93"/>
    <n v="0"/>
    <n v="0.85"/>
    <n v="366.25"/>
    <n v="2144.17"/>
    <n v="184.47"/>
    <n v="14805.23"/>
    <n v="10234.85"/>
    <n v="3165.8"/>
    <n v="2031.01"/>
    <n v="1197.8399999999999"/>
    <n v="4.12"/>
    <n v="31438.86"/>
    <n v="29403.72"/>
    <n v="8423.74"/>
    <n v="37827.47"/>
    <n v="35.06"/>
    <n v="0"/>
    <n v="3672.03"/>
    <n v="0"/>
    <s v="Dublin"/>
    <x v="3"/>
  </r>
  <r>
    <n v="1049"/>
    <x v="0"/>
    <m/>
    <n v="1297"/>
    <n v="0"/>
    <n v="3362.06"/>
    <n v="1023.88"/>
    <n v="4385.9399999999996"/>
    <n v="28.59"/>
    <n v="14.3"/>
    <n v="805.98"/>
    <n v="665.33"/>
    <n v="372"/>
    <n v="204.36"/>
    <n v="56"/>
    <n v="1.02"/>
    <n v="2104.6999999999998"/>
    <n v="0"/>
    <n v="0"/>
    <n v="223.35"/>
    <n v="218.14"/>
    <n v="0"/>
    <n v="1.02"/>
    <n v="442.51"/>
    <n v="2547.21"/>
    <n v="223.35"/>
    <n v="17050.14"/>
    <n v="12992.99"/>
    <n v="3874.82"/>
    <n v="2510.12"/>
    <n v="979.08"/>
    <n v="5.03"/>
    <n v="37412.18"/>
    <n v="34897.03"/>
    <n v="10251.969999999999"/>
    <n v="45149.01"/>
    <n v="34.81"/>
    <n v="0"/>
    <n v="4557.03"/>
    <n v="0"/>
    <s v="Dublin"/>
    <x v="3"/>
  </r>
  <r>
    <n v="1050"/>
    <x v="0"/>
    <m/>
    <n v="2370"/>
    <n v="0"/>
    <n v="6145.66"/>
    <n v="1873.63"/>
    <n v="8019.29"/>
    <n v="28.83"/>
    <n v="14.67"/>
    <n v="1528.65"/>
    <n v="1208.27"/>
    <n v="688.23"/>
    <n v="381.47"/>
    <n v="101.85"/>
    <n v="1.87"/>
    <n v="3910.34"/>
    <n v="0"/>
    <n v="0"/>
    <n v="409.85"/>
    <n v="406.16"/>
    <n v="0"/>
    <n v="1.87"/>
    <n v="817.88"/>
    <n v="4728.22"/>
    <n v="409.85"/>
    <n v="33869.64"/>
    <n v="21766.06"/>
    <n v="7870.23"/>
    <n v="5089.3900000000003"/>
    <n v="3344.3"/>
    <n v="9.91"/>
    <n v="71949.55"/>
    <n v="66850.240000000005"/>
    <n v="18241.02"/>
    <n v="85091.26"/>
    <n v="35.9"/>
    <n v="0"/>
    <n v="8958.9699999999993"/>
    <n v="0"/>
    <s v="Dublin"/>
    <x v="3"/>
  </r>
  <r>
    <n v="1051"/>
    <x v="0"/>
    <m/>
    <n v="470"/>
    <n v="8"/>
    <n v="1216.96"/>
    <n v="394.67"/>
    <n v="1611.63"/>
    <n v="27.75"/>
    <n v="14.12"/>
    <n v="294.7"/>
    <n v="240.89"/>
    <n v="136.72"/>
    <n v="79.790000000000006"/>
    <n v="20.88"/>
    <n v="0.41"/>
    <n v="773.39"/>
    <n v="10.9"/>
    <n v="0"/>
    <n v="82.96"/>
    <n v="83.78"/>
    <n v="0"/>
    <n v="0.41"/>
    <n v="178.05"/>
    <n v="951.44"/>
    <n v="93.86"/>
    <n v="6342.63"/>
    <n v="4248.26"/>
    <n v="1503.18"/>
    <n v="988.83"/>
    <n v="654.97"/>
    <n v="2.0499999999999998"/>
    <n v="13739.91"/>
    <n v="12749.03"/>
    <n v="3596.4"/>
    <n v="16345.43"/>
    <n v="34.78"/>
    <n v="174.93"/>
    <n v="1891.97"/>
    <n v="21.87"/>
    <s v="Dublin"/>
    <x v="3"/>
  </r>
  <r>
    <n v="1052"/>
    <x v="0"/>
    <m/>
    <n v="247"/>
    <n v="0"/>
    <n v="647.11"/>
    <n v="189.25"/>
    <n v="836.36"/>
    <n v="26.53"/>
    <n v="13.34"/>
    <n v="161.72"/>
    <n v="128.41"/>
    <n v="72.44"/>
    <n v="37.909999999999997"/>
    <n v="11.37"/>
    <n v="0.19"/>
    <n v="412.04"/>
    <n v="0"/>
    <n v="0"/>
    <n v="41.61"/>
    <n v="40.270000000000003"/>
    <n v="0"/>
    <n v="0.19"/>
    <n v="82.08"/>
    <n v="494.12"/>
    <n v="41.61"/>
    <n v="3501.57"/>
    <n v="1971.31"/>
    <n v="729.95"/>
    <n v="417.04"/>
    <n v="350.62"/>
    <n v="0.88"/>
    <n v="6971.37"/>
    <n v="6553.44"/>
    <n v="1838.23"/>
    <n v="8391.68"/>
    <n v="33.97"/>
    <n v="0"/>
    <n v="751.37"/>
    <n v="0"/>
    <s v="Dublin"/>
    <x v="3"/>
  </r>
  <r>
    <n v="1053"/>
    <x v="0"/>
    <s v="ton"/>
    <n v="2238"/>
    <n v="264"/>
    <n v="7024.02"/>
    <n v="3538.97"/>
    <n v="10562.99"/>
    <n v="30.23"/>
    <n v="14.95"/>
    <n v="1789.69"/>
    <n v="1198.05"/>
    <n v="738.37"/>
    <n v="447.43"/>
    <n v="98.16"/>
    <n v="3.32"/>
    <n v="4275.03"/>
    <n v="498.41"/>
    <n v="518.79999999999995"/>
    <n v="384.81"/>
    <n v="443.51"/>
    <n v="0"/>
    <n v="3.32"/>
    <n v="1848.86"/>
    <n v="6123.89"/>
    <n v="1402.02"/>
    <n v="35638.18"/>
    <n v="28951.99"/>
    <n v="10579.56"/>
    <n v="6960.33"/>
    <n v="2138.8000000000002"/>
    <n v="21.26"/>
    <n v="84290.12"/>
    <n v="77308.53"/>
    <n v="22209.5"/>
    <n v="99518.03"/>
    <n v="44.47"/>
    <n v="9708.7000000000007"/>
    <n v="22934.73"/>
    <n v="36.78"/>
    <s v="Pleasanton"/>
    <x v="3"/>
  </r>
  <r>
    <n v="1054"/>
    <x v="0"/>
    <m/>
    <n v="181"/>
    <n v="71"/>
    <n v="630.44000000000005"/>
    <n v="501.03"/>
    <n v="1131.47"/>
    <n v="38.979999999999997"/>
    <n v="20.149999999999999"/>
    <n v="139.61000000000001"/>
    <n v="97.98"/>
    <n v="61.26"/>
    <n v="70.2"/>
    <n v="8.43"/>
    <n v="0.55000000000000004"/>
    <n v="378.04"/>
    <n v="101.59"/>
    <n v="101"/>
    <n v="36.14"/>
    <n v="63.59"/>
    <n v="0"/>
    <n v="0.55000000000000004"/>
    <n v="302.88"/>
    <n v="680.92"/>
    <n v="238.74"/>
    <n v="2985.13"/>
    <n v="3088.93"/>
    <n v="1327.71"/>
    <n v="1529.58"/>
    <n v="199.96"/>
    <n v="6.08"/>
    <n v="9137.39"/>
    <n v="7601.72"/>
    <n v="1906.62"/>
    <n v="9508.34"/>
    <n v="52.53"/>
    <n v="2387.2800000000002"/>
    <n v="6050.32"/>
    <n v="33.619999999999997"/>
    <s v="Pleasanton"/>
    <x v="3"/>
  </r>
  <r>
    <n v="1055"/>
    <x v="0"/>
    <s v="ton"/>
    <n v="3049"/>
    <n v="282"/>
    <n v="9504.34"/>
    <n v="4586.07"/>
    <n v="14090.41"/>
    <n v="25.86"/>
    <n v="12.24"/>
    <n v="2396.36"/>
    <n v="1608.77"/>
    <n v="987.09"/>
    <n v="608.24"/>
    <n v="127.99"/>
    <n v="3.73"/>
    <n v="5732.19"/>
    <n v="528.38"/>
    <n v="680.3"/>
    <n v="513.26"/>
    <n v="598.03"/>
    <n v="0"/>
    <n v="3.74"/>
    <n v="2323.7199999999998"/>
    <n v="8055.91"/>
    <n v="1721.94"/>
    <n v="44344.62"/>
    <n v="25026.51"/>
    <n v="11271.95"/>
    <n v="7964.63"/>
    <n v="3190.14"/>
    <n v="21.24"/>
    <n v="91819.09"/>
    <n v="83833.210000000006"/>
    <n v="24208.560000000001"/>
    <n v="108041.78"/>
    <n v="35.44"/>
    <n v="9542.64"/>
    <n v="24731.63"/>
    <n v="33.840000000000003"/>
    <s v="Pleasanton"/>
    <x v="3"/>
  </r>
  <r>
    <n v="1056"/>
    <x v="0"/>
    <s v="ton"/>
    <n v="1633"/>
    <n v="274"/>
    <n v="5500.34"/>
    <n v="4032.21"/>
    <n v="9532.5499999999993"/>
    <n v="21.93"/>
    <n v="10.35"/>
    <n v="1295.45"/>
    <n v="829.48"/>
    <n v="524.28"/>
    <n v="537.53"/>
    <n v="65.94"/>
    <n v="3.43"/>
    <n v="3256.1"/>
    <n v="486.91"/>
    <n v="776.1"/>
    <n v="380.56"/>
    <n v="551.27"/>
    <n v="0"/>
    <n v="3.43"/>
    <n v="2198.27"/>
    <n v="5454.37"/>
    <n v="1643.57"/>
    <n v="22853.43"/>
    <n v="10388.049999999999"/>
    <n v="5427.41"/>
    <n v="6245.57"/>
    <n v="1596.99"/>
    <n v="19.350000000000001"/>
    <n v="46530.8"/>
    <n v="40265.879999999997"/>
    <n v="11873.73"/>
    <n v="52139.61"/>
    <n v="31.93"/>
    <n v="8511.19"/>
    <n v="21309.05"/>
    <n v="31.06"/>
    <s v="Pleasanton"/>
    <x v="3"/>
  </r>
  <r>
    <n v="1057"/>
    <x v="0"/>
    <s v="ton"/>
    <n v="594"/>
    <n v="79"/>
    <n v="1875"/>
    <n v="973.36"/>
    <n v="2848.36"/>
    <n v="22.61"/>
    <n v="10.62"/>
    <n v="467.21"/>
    <n v="313.26"/>
    <n v="191.45"/>
    <n v="128.91999999999999"/>
    <n v="24.83"/>
    <n v="0.88"/>
    <n v="1126.56"/>
    <n v="144.06"/>
    <n v="137.22999999999999"/>
    <n v="101.36"/>
    <n v="122.93"/>
    <n v="0"/>
    <n v="0.88"/>
    <n v="506.47"/>
    <n v="1633.02"/>
    <n v="382.66"/>
    <n v="8094.59"/>
    <n v="3864.83"/>
    <n v="1932.22"/>
    <n v="1435.83"/>
    <n v="588.9"/>
    <n v="3.87"/>
    <n v="15920.23"/>
    <n v="14480.53"/>
    <n v="4321.82"/>
    <n v="18802.349999999999"/>
    <n v="31.65"/>
    <n v="2457.71"/>
    <n v="5169.42"/>
    <n v="31.11"/>
    <s v="Pleasanton"/>
    <x v="3"/>
  </r>
  <r>
    <n v="1058"/>
    <x v="0"/>
    <m/>
    <n v="0"/>
    <n v="0"/>
    <n v="10.95"/>
    <n v="0"/>
    <n v="10.95"/>
    <n v="63.2"/>
    <n v="36.74"/>
    <n v="0"/>
    <n v="0"/>
    <n v="0"/>
    <n v="0"/>
    <n v="8.56"/>
    <n v="0"/>
    <n v="8.56"/>
    <n v="0"/>
    <n v="0"/>
    <n v="0"/>
    <n v="0"/>
    <n v="0"/>
    <n v="0"/>
    <n v="0"/>
    <n v="8.56"/>
    <n v="0"/>
    <n v="0"/>
    <n v="0"/>
    <n v="0"/>
    <n v="0"/>
    <n v="314.69"/>
    <n v="0"/>
    <n v="314.69"/>
    <n v="314.69"/>
    <n v="17.75"/>
    <n v="332.44"/>
    <n v="0"/>
    <n v="0"/>
    <n v="0"/>
    <n v="0"/>
    <s v="Pleasanton"/>
    <x v="3"/>
  </r>
  <r>
    <n v="1059"/>
    <x v="0"/>
    <s v="ton"/>
    <n v="1155"/>
    <n v="56"/>
    <n v="3511"/>
    <n v="1543.1"/>
    <n v="5054.1000000000004"/>
    <n v="25.33"/>
    <n v="12.06"/>
    <n v="939.59"/>
    <n v="607.21"/>
    <n v="376.99"/>
    <n v="204.76"/>
    <n v="46.73"/>
    <n v="1.0900000000000001"/>
    <n v="2176.36"/>
    <n v="100.53"/>
    <n v="262.89"/>
    <n v="193.6"/>
    <n v="206.79"/>
    <n v="0"/>
    <n v="1.0900000000000001"/>
    <n v="764.9"/>
    <n v="2941.26"/>
    <n v="557.02"/>
    <n v="16978.21"/>
    <n v="9287.2199999999993"/>
    <n v="4471.93"/>
    <n v="2778.16"/>
    <n v="1120.32"/>
    <n v="6.02"/>
    <n v="34641.870000000003"/>
    <n v="31857.69"/>
    <n v="8995.9500000000007"/>
    <n v="40853.629999999997"/>
    <n v="35.369999999999997"/>
    <n v="1688.31"/>
    <n v="7539"/>
    <n v="30.15"/>
    <s v="Pleasanton"/>
    <x v="3"/>
  </r>
  <r>
    <n v="1060"/>
    <x v="0"/>
    <s v="ton"/>
    <n v="1071"/>
    <n v="184"/>
    <n v="3283.83"/>
    <n v="2065.6"/>
    <n v="5349.43"/>
    <n v="22.92"/>
    <n v="11.19"/>
    <n v="713.17"/>
    <n v="560.85"/>
    <n v="373.38"/>
    <n v="216.84"/>
    <n v="41.36"/>
    <n v="2.61"/>
    <n v="1908.21"/>
    <n v="372.74"/>
    <n v="270.70999999999998"/>
    <n v="205.1"/>
    <n v="224.9"/>
    <n v="0"/>
    <n v="2.62"/>
    <n v="1076.06"/>
    <n v="2984.27"/>
    <n v="848.55"/>
    <n v="12523.03"/>
    <n v="8549.27"/>
    <n v="3582.69"/>
    <n v="2434.15"/>
    <n v="957.7"/>
    <n v="14.86"/>
    <n v="28061.71"/>
    <n v="25612.69"/>
    <n v="8099.76"/>
    <n v="33712.44"/>
    <n v="31.48"/>
    <n v="6058.78"/>
    <n v="11329.47"/>
    <n v="32.93"/>
    <s v="Pleasanton"/>
    <x v="3"/>
  </r>
  <r>
    <n v="1061"/>
    <x v="0"/>
    <s v="ton"/>
    <n v="3180"/>
    <n v="413"/>
    <n v="9804.94"/>
    <n v="5945.71"/>
    <n v="15750.65"/>
    <n v="21.21"/>
    <n v="10.01"/>
    <n v="2178.64"/>
    <n v="1765.65"/>
    <n v="1101.03"/>
    <n v="819.67"/>
    <n v="123.53"/>
    <n v="5.14"/>
    <n v="5993.66"/>
    <n v="802.49"/>
    <n v="929.88"/>
    <n v="672.47"/>
    <n v="806.4"/>
    <n v="0"/>
    <n v="5.14"/>
    <n v="3216.38"/>
    <n v="9210.0400000000009"/>
    <n v="2404.84"/>
    <n v="38448.61"/>
    <n v="20915.759999999998"/>
    <n v="10184.65"/>
    <n v="8676.5499999999993"/>
    <n v="3113.17"/>
    <n v="25.7"/>
    <n v="81364.44"/>
    <n v="72662.19"/>
    <n v="23067.439999999999"/>
    <n v="95729.63"/>
    <n v="30.1"/>
    <n v="13768.76"/>
    <n v="29601.87"/>
    <n v="33.340000000000003"/>
    <s v="Pleasanton"/>
    <x v="3"/>
  </r>
  <r>
    <n v="1062"/>
    <x v="0"/>
    <s v="Other"/>
    <n v="121"/>
    <n v="159"/>
    <n v="528"/>
    <n v="535.35"/>
    <n v="1063.3499999999999"/>
    <n v="25.78"/>
    <n v="13.55"/>
    <n v="73.41"/>
    <n v="68.39"/>
    <n v="40.82"/>
    <n v="113.5"/>
    <n v="5.52"/>
    <n v="1.03"/>
    <n v="302.68"/>
    <n v="208.01"/>
    <n v="0"/>
    <n v="37.74"/>
    <n v="92.73"/>
    <n v="0"/>
    <n v="1.04"/>
    <n v="339.52"/>
    <n v="642.20000000000005"/>
    <n v="245.76"/>
    <n v="1312.35"/>
    <n v="1435.67"/>
    <n v="488.51"/>
    <n v="1496.61"/>
    <n v="122.58"/>
    <n v="8.01"/>
    <n v="4863.74"/>
    <n v="3359.12"/>
    <n v="1040.52"/>
    <n v="4399.6400000000003"/>
    <n v="36.36"/>
    <n v="3746.24"/>
    <n v="5228.3100000000004"/>
    <n v="23.56"/>
    <s v="Pleasanton"/>
    <x v="3"/>
  </r>
  <r>
    <n v="1063"/>
    <x v="0"/>
    <s v="ton"/>
    <n v="1796"/>
    <n v="72"/>
    <n v="5218.4799999999996"/>
    <n v="1784.07"/>
    <n v="7002.55"/>
    <n v="22.26"/>
    <n v="10.35"/>
    <n v="1228.07"/>
    <n v="976"/>
    <n v="617.19000000000005"/>
    <n v="341"/>
    <n v="68.34"/>
    <n v="2.08"/>
    <n v="3232.69"/>
    <n v="140.16"/>
    <n v="0"/>
    <n v="337.37"/>
    <n v="352.49"/>
    <n v="0"/>
    <n v="2.08"/>
    <n v="832.1"/>
    <n v="4064.79"/>
    <n v="477.52"/>
    <n v="20878.63"/>
    <n v="10932.21"/>
    <n v="5549.2"/>
    <n v="3502.15"/>
    <n v="1733.34"/>
    <n v="9.81"/>
    <n v="42605.35"/>
    <n v="39093.379999999997"/>
    <n v="12629.99"/>
    <n v="51723.37"/>
    <n v="28.8"/>
    <n v="2294.2199999999998"/>
    <n v="7841.3"/>
    <n v="31.86"/>
    <s v="Pleasanton"/>
    <x v="3"/>
  </r>
  <r>
    <n v="1064"/>
    <x v="0"/>
    <s v="ton"/>
    <n v="8"/>
    <n v="1298"/>
    <n v="2335.85"/>
    <n v="5357.01"/>
    <n v="7692.86"/>
    <n v="15.63"/>
    <n v="7.71"/>
    <n v="5.32"/>
    <n v="0.93"/>
    <n v="1.49"/>
    <n v="953.13"/>
    <n v="0"/>
    <n v="10.119999999999999"/>
    <n v="970.99"/>
    <n v="1019.43"/>
    <n v="852.87"/>
    <n v="270.39999999999998"/>
    <n v="880.22"/>
    <n v="0"/>
    <n v="10.210000000000001"/>
    <n v="3033.12"/>
    <n v="4004.11"/>
    <n v="2142.69"/>
    <n v="104.34"/>
    <n v="4.5"/>
    <n v="23.12"/>
    <n v="7929.26"/>
    <n v="0"/>
    <n v="71.77"/>
    <n v="8132.99"/>
    <n v="131.94999999999999"/>
    <n v="17.489999999999998"/>
    <n v="149.44"/>
    <n v="18.68"/>
    <n v="15477.76"/>
    <n v="27036.97"/>
    <n v="11.92"/>
    <s v="Pleasanton"/>
    <x v="3"/>
  </r>
  <r>
    <n v="1065"/>
    <x v="0"/>
    <s v="ton"/>
    <n v="2215"/>
    <n v="122"/>
    <n v="6182.34"/>
    <n v="3089.3"/>
    <n v="9271.64"/>
    <n v="19.579999999999998"/>
    <n v="8.7799999999999994"/>
    <n v="1484.03"/>
    <n v="1092.25"/>
    <n v="678.21"/>
    <n v="415.01"/>
    <n v="97.98"/>
    <n v="2.4"/>
    <n v="3769.89"/>
    <n v="223.34"/>
    <n v="540.63"/>
    <n v="403.95"/>
    <n v="417.2"/>
    <n v="0"/>
    <n v="2.4"/>
    <n v="1587.52"/>
    <n v="5357.41"/>
    <n v="1167.92"/>
    <n v="24041.37"/>
    <n v="9524.48"/>
    <n v="5493.03"/>
    <n v="3938.06"/>
    <n v="2667.8"/>
    <n v="9.4499999999999993"/>
    <n v="45674.18"/>
    <n v="41726.67"/>
    <n v="13588.31"/>
    <n v="55314.98"/>
    <n v="24.97"/>
    <n v="3481.78"/>
    <n v="11268.9"/>
    <n v="28.54"/>
    <s v="Pleasanton"/>
    <x v="3"/>
  </r>
  <r>
    <n v="1066"/>
    <x v="0"/>
    <s v="ton"/>
    <n v="309"/>
    <n v="111"/>
    <n v="960.07"/>
    <n v="845.07"/>
    <n v="1805.14"/>
    <n v="18.54"/>
    <n v="8.61"/>
    <n v="202.24"/>
    <n v="148.83000000000001"/>
    <n v="92.22"/>
    <n v="110.83"/>
    <n v="14.42"/>
    <n v="0.77"/>
    <n v="569.29999999999995"/>
    <n v="150.4"/>
    <n v="166.94"/>
    <n v="69.709999999999994"/>
    <n v="97.1"/>
    <n v="0"/>
    <n v="0.77"/>
    <n v="484.91"/>
    <n v="1054.21"/>
    <n v="387.05"/>
    <n v="3317.31"/>
    <n v="1399.27"/>
    <n v="764.05"/>
    <n v="1064.3900000000001"/>
    <n v="390.16"/>
    <n v="3.48"/>
    <n v="6938.66"/>
    <n v="5870.78"/>
    <n v="1906.43"/>
    <n v="7777.21"/>
    <n v="25.17"/>
    <n v="2335.85"/>
    <n v="4104.5"/>
    <n v="21.04"/>
    <s v="Pleasanton"/>
    <x v="3"/>
  </r>
  <r>
    <n v="1067"/>
    <x v="0"/>
    <s v="ton"/>
    <n v="2355"/>
    <n v="200"/>
    <n v="6654.23"/>
    <n v="3578.88"/>
    <n v="10233.11"/>
    <n v="19.59"/>
    <n v="8.8000000000000007"/>
    <n v="1545.49"/>
    <n v="1142.55"/>
    <n v="723.95"/>
    <n v="486.58"/>
    <n v="104.82"/>
    <n v="2.92"/>
    <n v="4006.31"/>
    <n v="359.44"/>
    <n v="588.04"/>
    <n v="445.9"/>
    <n v="477.91"/>
    <n v="0"/>
    <n v="2.92"/>
    <n v="1874.21"/>
    <n v="5880.52"/>
    <n v="1393.38"/>
    <n v="25606.38"/>
    <n v="9865.9"/>
    <n v="5993.06"/>
    <n v="4602.95"/>
    <n v="2865.32"/>
    <n v="11.34"/>
    <n v="48944.959999999999"/>
    <n v="44330.66"/>
    <n v="14122.56"/>
    <n v="58453.23"/>
    <n v="24.82"/>
    <n v="5841.94"/>
    <n v="14753.38"/>
    <n v="29.21"/>
    <s v="Pleasanton"/>
    <x v="3"/>
  </r>
  <r>
    <n v="1068"/>
    <x v="0"/>
    <s v="ton"/>
    <n v="189"/>
    <n v="1835"/>
    <n v="3099.8"/>
    <n v="4692.97"/>
    <n v="7792.77"/>
    <n v="20.36"/>
    <n v="10.76"/>
    <n v="116.11"/>
    <n v="83.23"/>
    <n v="57.72"/>
    <n v="894.14"/>
    <n v="8.61"/>
    <n v="14.09"/>
    <n v="1173.9100000000001"/>
    <n v="1828.71"/>
    <n v="0"/>
    <n v="36.840000000000003"/>
    <n v="708.72"/>
    <n v="0"/>
    <n v="14.33"/>
    <n v="2588.61"/>
    <n v="3762.51"/>
    <n v="1865.56"/>
    <n v="1884.04"/>
    <n v="746.18"/>
    <n v="467.59"/>
    <n v="7802.88"/>
    <n v="231.3"/>
    <n v="119.04"/>
    <n v="11251.05"/>
    <n v="3329.12"/>
    <n v="1060.43"/>
    <n v="4389.55"/>
    <n v="23.23"/>
    <n v="30559.19"/>
    <n v="36496.22"/>
    <n v="16.649999999999999"/>
    <s v="Pleasanton"/>
    <x v="3"/>
  </r>
  <r>
    <n v="1069"/>
    <x v="0"/>
    <s v="Other"/>
    <n v="0"/>
    <n v="9"/>
    <n v="13.18"/>
    <n v="16.78"/>
    <n v="29.96"/>
    <n v="21.23"/>
    <n v="11.32"/>
    <n v="0.01"/>
    <n v="0"/>
    <n v="0"/>
    <n v="0.04"/>
    <n v="3.12"/>
    <n v="0.09"/>
    <n v="3.26"/>
    <n v="7.04"/>
    <n v="0"/>
    <n v="0"/>
    <n v="0"/>
    <n v="0"/>
    <n v="0.09"/>
    <n v="7.13"/>
    <n v="10.39"/>
    <n v="7.04"/>
    <n v="0.26"/>
    <n v="0"/>
    <n v="0"/>
    <n v="1.18"/>
    <n v="85.86"/>
    <n v="0.48"/>
    <n v="87.78"/>
    <n v="86.11"/>
    <n v="5.4"/>
    <n v="91.52"/>
    <n v="0"/>
    <n v="120.08"/>
    <n v="120.55"/>
    <n v="13.34"/>
    <s v="Pleasanton"/>
    <x v="3"/>
  </r>
  <r>
    <n v="1070"/>
    <x v="0"/>
    <s v="ton"/>
    <n v="0"/>
    <n v="9"/>
    <n v="13.26"/>
    <n v="16.670000000000002"/>
    <n v="29.93"/>
    <n v="19.079999999999998"/>
    <n v="10.15"/>
    <n v="0.01"/>
    <n v="0"/>
    <n v="0"/>
    <n v="0.04"/>
    <n v="2.93"/>
    <n v="0.09"/>
    <n v="3.07"/>
    <n v="6.77"/>
    <n v="0"/>
    <n v="0"/>
    <n v="0"/>
    <n v="0"/>
    <n v="0.09"/>
    <n v="6.86"/>
    <n v="9.92"/>
    <n v="6.77"/>
    <n v="0.2"/>
    <n v="0"/>
    <n v="0"/>
    <n v="1.08"/>
    <n v="88.25"/>
    <n v="0.42"/>
    <n v="89.95"/>
    <n v="88.45"/>
    <n v="5.42"/>
    <n v="93.87"/>
    <n v="0"/>
    <n v="94.23"/>
    <n v="94.65"/>
    <n v="10.47"/>
    <s v="Pleasanton"/>
    <x v="3"/>
  </r>
  <r>
    <n v="1071"/>
    <x v="0"/>
    <s v="ton"/>
    <n v="832"/>
    <n v="202"/>
    <n v="2583.04"/>
    <n v="1611.11"/>
    <n v="4194.1499999999996"/>
    <n v="19.64"/>
    <n v="9.4"/>
    <n v="577.67999999999995"/>
    <n v="445.21"/>
    <n v="261.83999999999997"/>
    <n v="238.11"/>
    <n v="34.64"/>
    <n v="1.67"/>
    <n v="1559.14"/>
    <n v="287.98"/>
    <n v="212.8"/>
    <n v="176.6"/>
    <n v="219.65"/>
    <n v="0"/>
    <n v="1.67"/>
    <n v="898.7"/>
    <n v="2457.84"/>
    <n v="677.38"/>
    <n v="9266.81"/>
    <n v="4740.93"/>
    <n v="1933.2"/>
    <n v="2102.34"/>
    <n v="686.6"/>
    <n v="7.89"/>
    <n v="18737.77"/>
    <n v="16627.54"/>
    <n v="5725.17"/>
    <n v="22352.71"/>
    <n v="26.87"/>
    <n v="4750.54"/>
    <n v="8873.92"/>
    <n v="23.52"/>
    <s v="Pleasanton"/>
    <x v="3"/>
  </r>
  <r>
    <n v="1072"/>
    <x v="0"/>
    <s v="Other"/>
    <n v="0"/>
    <n v="15"/>
    <n v="32.1"/>
    <n v="25.3"/>
    <n v="57.4"/>
    <n v="21.69"/>
    <n v="12.16"/>
    <n v="0.03"/>
    <n v="0"/>
    <n v="0.01"/>
    <n v="0.09"/>
    <n v="14.69"/>
    <n v="0.12"/>
    <n v="14.94"/>
    <n v="12.08"/>
    <n v="0"/>
    <n v="0"/>
    <n v="0"/>
    <n v="0"/>
    <n v="0.12"/>
    <n v="12.2"/>
    <n v="27.14"/>
    <n v="12.08"/>
    <n v="0.85"/>
    <n v="0"/>
    <n v="0.23"/>
    <n v="2.6"/>
    <n v="303.20999999999998"/>
    <n v="0.5"/>
    <n v="307.39"/>
    <n v="304.27999999999997"/>
    <n v="19.920000000000002"/>
    <n v="324.20999999999998"/>
    <n v="0"/>
    <n v="180.61"/>
    <n v="181.1"/>
    <n v="12.04"/>
    <s v="Pleasanton"/>
    <x v="3"/>
  </r>
  <r>
    <n v="1073"/>
    <x v="0"/>
    <s v="ton"/>
    <n v="883"/>
    <n v="272"/>
    <n v="2858.71"/>
    <n v="1880.56"/>
    <n v="4739.2700000000004"/>
    <n v="19.54"/>
    <n v="9.09"/>
    <n v="600.52"/>
    <n v="466.44"/>
    <n v="285.39"/>
    <n v="288.66000000000003"/>
    <n v="36.78"/>
    <n v="2.06"/>
    <n v="1679.86"/>
    <n v="385.34"/>
    <n v="213.95"/>
    <n v="194.24"/>
    <n v="257.89"/>
    <n v="0"/>
    <n v="2.06"/>
    <n v="1053.48"/>
    <n v="2733.33"/>
    <n v="793.53"/>
    <n v="9745.69"/>
    <n v="3854.6"/>
    <n v="2191.23"/>
    <n v="2623.84"/>
    <n v="779.94"/>
    <n v="9.6"/>
    <n v="19204.900000000001"/>
    <n v="16571.46"/>
    <n v="5522.84"/>
    <n v="22094.3"/>
    <n v="25.02"/>
    <n v="6274.62"/>
    <n v="10642.48"/>
    <n v="23.07"/>
    <s v="Pleasanton"/>
    <x v="3"/>
  </r>
  <r>
    <n v="1074"/>
    <x v="0"/>
    <s v="ton"/>
    <n v="919"/>
    <n v="9"/>
    <n v="2591.5700000000002"/>
    <n v="775.69"/>
    <n v="3367.26"/>
    <n v="19.04"/>
    <n v="8.24"/>
    <n v="600.27"/>
    <n v="452.65"/>
    <n v="283.57"/>
    <n v="136.4"/>
    <n v="36.43"/>
    <n v="0.83"/>
    <n v="1510.16"/>
    <n v="14.15"/>
    <n v="0"/>
    <n v="156.47"/>
    <n v="143.16999999999999"/>
    <n v="0"/>
    <n v="0.82"/>
    <n v="314.62"/>
    <n v="1824.78"/>
    <n v="170.62"/>
    <n v="9410.32"/>
    <n v="2858.52"/>
    <n v="1926.58"/>
    <n v="1084.5"/>
    <n v="825.48"/>
    <n v="2.62"/>
    <n v="16108.01"/>
    <n v="15020.9"/>
    <n v="5177.6400000000003"/>
    <n v="20198.54"/>
    <n v="21.98"/>
    <n v="198.94"/>
    <n v="2184.25"/>
    <n v="22.1"/>
    <s v="Pleasanton"/>
    <x v="3"/>
  </r>
  <r>
    <n v="1075"/>
    <x v="0"/>
    <s v="ton"/>
    <n v="134"/>
    <n v="1434"/>
    <n v="2494.5"/>
    <n v="4402.57"/>
    <n v="6897.07"/>
    <n v="16.98"/>
    <n v="8.67"/>
    <n v="78.900000000000006"/>
    <n v="59.73"/>
    <n v="38.65"/>
    <n v="787.15"/>
    <n v="6.09"/>
    <n v="10.75"/>
    <n v="981.26"/>
    <n v="1363.16"/>
    <n v="272.64999999999998"/>
    <n v="120.33"/>
    <n v="653.73"/>
    <n v="0"/>
    <n v="10.91"/>
    <n v="2420.7800000000002"/>
    <n v="3402.04"/>
    <n v="1756.15"/>
    <n v="1180.07"/>
    <n v="348.38"/>
    <n v="237.45"/>
    <n v="5636.54"/>
    <n v="141.19999999999999"/>
    <n v="82.43"/>
    <n v="7626.07"/>
    <n v="1907.09"/>
    <n v="681.43"/>
    <n v="2588.52"/>
    <n v="19.32"/>
    <n v="20262.939999999999"/>
    <n v="26202.55"/>
    <n v="14.13"/>
    <s v="Pleasanton"/>
    <x v="3"/>
  </r>
  <r>
    <n v="1076"/>
    <x v="0"/>
    <s v="ton"/>
    <n v="922"/>
    <n v="824"/>
    <n v="3710.84"/>
    <n v="3614.97"/>
    <n v="7325.81"/>
    <n v="17.71"/>
    <n v="8.36"/>
    <n v="608.6"/>
    <n v="458.27"/>
    <n v="288.32"/>
    <n v="555.71"/>
    <n v="37.97"/>
    <n v="6.14"/>
    <n v="1955.01"/>
    <n v="776.28"/>
    <n v="506.75"/>
    <n v="214.62"/>
    <n v="465.94"/>
    <n v="0"/>
    <n v="6.22"/>
    <n v="1969.81"/>
    <n v="3924.82"/>
    <n v="1497.65"/>
    <n v="9626.8700000000008"/>
    <n v="3019.61"/>
    <n v="2005.93"/>
    <n v="4437.33"/>
    <n v="842.23"/>
    <n v="41.72"/>
    <n v="19973.689999999999"/>
    <n v="15494.64"/>
    <n v="5282.23"/>
    <n v="20776.87"/>
    <n v="22.53"/>
    <n v="12174.55"/>
    <n v="18924.3"/>
    <n v="14.77"/>
    <s v="Pleasanton"/>
    <x v="3"/>
  </r>
  <r>
    <n v="1077"/>
    <x v="0"/>
    <s v="ton"/>
    <n v="1202"/>
    <n v="9"/>
    <n v="3441.36"/>
    <n v="1008.34"/>
    <n v="4449.7"/>
    <n v="19.41"/>
    <n v="8.44"/>
    <n v="804.03"/>
    <n v="627.88"/>
    <n v="381.25"/>
    <n v="178.46"/>
    <n v="50.27"/>
    <n v="1.05"/>
    <n v="2042.94"/>
    <n v="14.05"/>
    <n v="0"/>
    <n v="203.85"/>
    <n v="188.55"/>
    <n v="0"/>
    <n v="1.05"/>
    <n v="407.49"/>
    <n v="2450.44"/>
    <n v="217.9"/>
    <n v="12229.69"/>
    <n v="4555.24"/>
    <n v="2723.75"/>
    <n v="1474.72"/>
    <n v="1238.4000000000001"/>
    <n v="3.27"/>
    <n v="22225.08"/>
    <n v="20747.09"/>
    <n v="7247.56"/>
    <n v="27994.65"/>
    <n v="23.29"/>
    <n v="187.42"/>
    <n v="2800.18"/>
    <n v="20.82"/>
    <s v="Pleasanton"/>
    <x v="3"/>
  </r>
  <r>
    <n v="1078"/>
    <x v="0"/>
    <s v="ton"/>
    <n v="956"/>
    <n v="226"/>
    <n v="2979.61"/>
    <n v="1450.17"/>
    <n v="4429.78"/>
    <n v="21.05"/>
    <n v="9.7899999999999991"/>
    <n v="656.37"/>
    <n v="503.53"/>
    <n v="309.51"/>
    <n v="275.72000000000003"/>
    <n v="40.24"/>
    <n v="1.89"/>
    <n v="1787.27"/>
    <n v="323.08"/>
    <n v="0"/>
    <n v="200.09"/>
    <n v="252.1"/>
    <n v="0"/>
    <n v="1.89"/>
    <n v="777.16"/>
    <n v="2564.4299999999998"/>
    <n v="523.16999999999996"/>
    <n v="10364.27"/>
    <n v="5057.99"/>
    <n v="2597.52"/>
    <n v="2624.2"/>
    <n v="960.37"/>
    <n v="8.57"/>
    <n v="21612.91"/>
    <n v="18980.14"/>
    <n v="6274.44"/>
    <n v="25254.58"/>
    <n v="26.42"/>
    <n v="5093.1899999999996"/>
    <n v="8672.42"/>
    <n v="22.54"/>
    <s v="Pleasanton"/>
    <x v="3"/>
  </r>
  <r>
    <n v="1079"/>
    <x v="0"/>
    <s v="ton"/>
    <n v="535"/>
    <n v="9"/>
    <n v="1504.1"/>
    <n v="458.6"/>
    <n v="1962.7"/>
    <n v="21.07"/>
    <n v="9.4600000000000009"/>
    <n v="352.48"/>
    <n v="278.48"/>
    <n v="169.92"/>
    <n v="81.12"/>
    <n v="22.44"/>
    <n v="0.52"/>
    <n v="904.96"/>
    <n v="14.1"/>
    <n v="0"/>
    <n v="91.2"/>
    <n v="85.53"/>
    <n v="0"/>
    <n v="0.52"/>
    <n v="191.35"/>
    <n v="1096.31"/>
    <n v="105.3"/>
    <n v="5744.46"/>
    <n v="2466.5700000000002"/>
    <n v="1358.48"/>
    <n v="731.79"/>
    <n v="585.59"/>
    <n v="1.82"/>
    <n v="10888.71"/>
    <n v="10155.11"/>
    <n v="3315.96"/>
    <n v="13471.07"/>
    <n v="25.18"/>
    <n v="196.15"/>
    <n v="1491.39"/>
    <n v="21.79"/>
    <s v="Pleasanton"/>
    <x v="3"/>
  </r>
  <r>
    <n v="1080"/>
    <x v="0"/>
    <s v="ton"/>
    <n v="0"/>
    <n v="9"/>
    <n v="22.17"/>
    <n v="16.73"/>
    <n v="38.9"/>
    <n v="24.53"/>
    <n v="13.82"/>
    <n v="0.01"/>
    <n v="0"/>
    <n v="0"/>
    <n v="0.04"/>
    <n v="10.119999999999999"/>
    <n v="0.09"/>
    <n v="10.26"/>
    <n v="6.87"/>
    <n v="0"/>
    <n v="0"/>
    <n v="0"/>
    <n v="0"/>
    <n v="0.09"/>
    <n v="6.96"/>
    <n v="17.22"/>
    <n v="6.87"/>
    <n v="0.24"/>
    <n v="0"/>
    <n v="0"/>
    <n v="1.1000000000000001"/>
    <n v="267.39"/>
    <n v="0.37"/>
    <n v="269.10000000000002"/>
    <n v="267.63"/>
    <n v="16.64"/>
    <n v="284.27"/>
    <n v="0"/>
    <n v="108.36"/>
    <n v="108.74"/>
    <n v="12.04"/>
    <s v="Pleasanton"/>
    <x v="3"/>
  </r>
  <r>
    <n v="1081"/>
    <x v="0"/>
    <s v="ton"/>
    <n v="39"/>
    <n v="213"/>
    <n v="557.77"/>
    <n v="1566.06"/>
    <n v="2123.83"/>
    <n v="15.41"/>
    <n v="7.6"/>
    <n v="22.05"/>
    <n v="16.63"/>
    <n v="9.7100000000000009"/>
    <n v="208.96"/>
    <n v="1.25"/>
    <n v="1.99"/>
    <n v="260.60000000000002"/>
    <n v="269.10000000000002"/>
    <n v="363.39"/>
    <n v="100.93"/>
    <n v="219.33"/>
    <n v="0"/>
    <n v="1.99"/>
    <n v="954.74"/>
    <n v="1215.33"/>
    <n v="733.42"/>
    <n v="300.85000000000002"/>
    <n v="154.63999999999999"/>
    <n v="64"/>
    <n v="1834.3"/>
    <n v="23.25"/>
    <n v="10.19"/>
    <n v="2387.2399999999998"/>
    <n v="542.74"/>
    <n v="209.6"/>
    <n v="752.34"/>
    <n v="19.29"/>
    <n v="4337.5200000000004"/>
    <n v="8582.57"/>
    <n v="20.36"/>
    <s v="Pleasanton"/>
    <x v="3"/>
  </r>
  <r>
    <n v="1082"/>
    <x v="0"/>
    <s v="ton"/>
    <n v="34"/>
    <n v="2170"/>
    <n v="2867.28"/>
    <n v="5835.32"/>
    <n v="8702.6"/>
    <n v="18.309999999999999"/>
    <n v="9.57"/>
    <n v="22.5"/>
    <n v="13.39"/>
    <n v="9.1999999999999993"/>
    <n v="814.14"/>
    <n v="1.1100000000000001"/>
    <n v="17.260000000000002"/>
    <n v="877.6"/>
    <n v="2205.98"/>
    <n v="291.31"/>
    <n v="129.01"/>
    <n v="656.58"/>
    <n v="0"/>
    <n v="17.350000000000001"/>
    <n v="3300.22"/>
    <n v="4177.82"/>
    <n v="2626.3"/>
    <n v="348.89"/>
    <n v="110.37"/>
    <n v="81.7"/>
    <n v="7250.75"/>
    <n v="23.81"/>
    <n v="117.83"/>
    <n v="7933.36"/>
    <n v="564.77"/>
    <n v="167.91"/>
    <n v="732.68"/>
    <n v="21.55"/>
    <n v="34778.480000000003"/>
    <n v="42293.71"/>
    <n v="16.03"/>
    <s v="Pleasanton"/>
    <x v="3"/>
  </r>
  <r>
    <n v="1083"/>
    <x v="0"/>
    <s v="ton"/>
    <n v="490"/>
    <n v="134"/>
    <n v="1544.15"/>
    <n v="990.74"/>
    <n v="2534.89"/>
    <n v="18.47"/>
    <n v="8.2899999999999991"/>
    <n v="325.85000000000002"/>
    <n v="249.38"/>
    <n v="153.65"/>
    <n v="142.26"/>
    <n v="20.74"/>
    <n v="1.08"/>
    <n v="892.97"/>
    <n v="186.16"/>
    <n v="119.89"/>
    <n v="101.86"/>
    <n v="128.69999999999999"/>
    <n v="0"/>
    <n v="1.08"/>
    <n v="537.69000000000005"/>
    <n v="1430.66"/>
    <n v="407.91"/>
    <n v="4934.95"/>
    <n v="1914.21"/>
    <n v="1148.8599999999999"/>
    <n v="1210.8699999999999"/>
    <n v="530.58000000000004"/>
    <n v="4.51"/>
    <n v="9743.99"/>
    <n v="8528.6"/>
    <n v="2944.92"/>
    <n v="11473.52"/>
    <n v="23.42"/>
    <n v="2853.7"/>
    <n v="4865.2"/>
    <n v="21.3"/>
    <s v="Pleasanton"/>
    <x v="3"/>
  </r>
  <r>
    <n v="1084"/>
    <x v="0"/>
    <s v="ton"/>
    <n v="549"/>
    <n v="157"/>
    <n v="1749"/>
    <n v="1132.69"/>
    <n v="2881.69"/>
    <n v="18.28"/>
    <n v="8.32"/>
    <n v="367.75"/>
    <n v="282.61"/>
    <n v="173.8"/>
    <n v="165.18"/>
    <n v="23.05"/>
    <n v="1.24"/>
    <n v="1013.64"/>
    <n v="219.76"/>
    <n v="134.69999999999999"/>
    <n v="115.74"/>
    <n v="148.36000000000001"/>
    <n v="0"/>
    <n v="1.24"/>
    <n v="619.80999999999995"/>
    <n v="1633.44"/>
    <n v="470.21"/>
    <n v="5611.55"/>
    <n v="2124.23"/>
    <n v="1281.07"/>
    <n v="1387.36"/>
    <n v="579.16999999999996"/>
    <n v="5.18"/>
    <n v="10988.55"/>
    <n v="9596.01"/>
    <n v="3298.3"/>
    <n v="12894.31"/>
    <n v="23.49"/>
    <n v="3308.88"/>
    <n v="5581.58"/>
    <n v="21.08"/>
    <s v="Pleasanton"/>
    <x v="3"/>
  </r>
  <r>
    <n v="1085"/>
    <x v="0"/>
    <s v="ton"/>
    <n v="319"/>
    <n v="49"/>
    <n v="940.92"/>
    <n v="403.99"/>
    <n v="1344.91"/>
    <n v="19.350000000000001"/>
    <n v="8.6300000000000008"/>
    <n v="213.52"/>
    <n v="162.26"/>
    <n v="99.84"/>
    <n v="46.32"/>
    <n v="14.02"/>
    <n v="0.72"/>
    <n v="536.67999999999995"/>
    <n v="87.68"/>
    <n v="0"/>
    <n v="53.48"/>
    <n v="48.91"/>
    <n v="0"/>
    <n v="0.72"/>
    <n v="190.79"/>
    <n v="727.47"/>
    <n v="141.16"/>
    <n v="3223.99"/>
    <n v="1310.52"/>
    <n v="753.59"/>
    <n v="383.55"/>
    <n v="345.35"/>
    <n v="2.71"/>
    <n v="6019.72"/>
    <n v="5633.45"/>
    <n v="1978.91"/>
    <n v="7612.36"/>
    <n v="23.86"/>
    <n v="1285.31"/>
    <n v="1945.16"/>
    <n v="26.23"/>
    <s v="Pleasanton"/>
    <x v="3"/>
  </r>
  <r>
    <n v="1086"/>
    <x v="0"/>
    <s v="ton"/>
    <n v="798"/>
    <n v="231"/>
    <n v="2959.73"/>
    <n v="3415.17"/>
    <n v="6374.9"/>
    <n v="16.02"/>
    <n v="7.17"/>
    <n v="538.04999999999995"/>
    <n v="381.48"/>
    <n v="245.49"/>
    <n v="492.4"/>
    <n v="31.73"/>
    <n v="2.67"/>
    <n v="1691.82"/>
    <n v="306.27999999999997"/>
    <n v="787.21"/>
    <n v="310.95999999999998"/>
    <n v="517.46"/>
    <n v="0"/>
    <n v="2.67"/>
    <n v="1924.57"/>
    <n v="3616.39"/>
    <n v="1404.44"/>
    <n v="8163.36"/>
    <n v="2926.42"/>
    <n v="1830.03"/>
    <n v="3931.15"/>
    <n v="812.7"/>
    <n v="10.67"/>
    <n v="17674.330000000002"/>
    <n v="13732.51"/>
    <n v="4729.4799999999996"/>
    <n v="18461.990000000002"/>
    <n v="23.14"/>
    <n v="4748.8"/>
    <n v="13586.07"/>
    <n v="20.56"/>
    <s v="Pleasanton"/>
    <x v="3"/>
  </r>
  <r>
    <n v="1087"/>
    <x v="0"/>
    <s v="Other"/>
    <n v="62"/>
    <n v="38"/>
    <n v="202.45"/>
    <n v="129.35"/>
    <n v="331.8"/>
    <n v="21.85"/>
    <n v="10.81"/>
    <n v="38.31"/>
    <n v="35.590000000000003"/>
    <n v="19.03"/>
    <n v="8.68"/>
    <n v="2.83"/>
    <n v="0.42"/>
    <n v="104.85"/>
    <n v="40.78"/>
    <n v="0"/>
    <n v="10.44"/>
    <n v="9.5"/>
    <n v="0"/>
    <n v="0.42"/>
    <n v="61.14"/>
    <n v="165.99"/>
    <n v="51.22"/>
    <n v="627"/>
    <n v="555.19000000000005"/>
    <n v="155.88"/>
    <n v="79.540000000000006"/>
    <n v="62.17"/>
    <n v="2.12"/>
    <n v="1481.88"/>
    <n v="1400.23"/>
    <n v="477.79"/>
    <n v="1878.02"/>
    <n v="30.29"/>
    <n v="695"/>
    <n v="858.09"/>
    <n v="18.29"/>
    <s v="Pleasanton"/>
    <x v="3"/>
  </r>
  <r>
    <n v="1088"/>
    <x v="0"/>
    <s v="ton"/>
    <n v="972"/>
    <n v="9"/>
    <n v="2775.52"/>
    <n v="819.68"/>
    <n v="3595.2"/>
    <n v="20.64"/>
    <n v="9.1199999999999992"/>
    <n v="660.46"/>
    <n v="517.01"/>
    <n v="309.45999999999998"/>
    <n v="147.93"/>
    <n v="40.83"/>
    <n v="0.86"/>
    <n v="1676.56"/>
    <n v="14.28"/>
    <n v="0"/>
    <n v="166.57"/>
    <n v="156.22"/>
    <n v="0"/>
    <n v="0.86"/>
    <n v="337.93"/>
    <n v="2014.48"/>
    <n v="180.85"/>
    <n v="10730.05"/>
    <n v="4236.76"/>
    <n v="2332.73"/>
    <n v="1311.07"/>
    <n v="897.29"/>
    <n v="2.97"/>
    <n v="19510.87"/>
    <n v="18196.84"/>
    <n v="6080.08"/>
    <n v="24276.91"/>
    <n v="24.98"/>
    <n v="203.65"/>
    <n v="2529.54"/>
    <n v="22.63"/>
    <s v="Pleasanton"/>
    <x v="3"/>
  </r>
  <r>
    <n v="1089"/>
    <x v="0"/>
    <s v="ton"/>
    <n v="0"/>
    <n v="571"/>
    <n v="792.69"/>
    <n v="1418.84"/>
    <n v="2211.5300000000002"/>
    <n v="17.899999999999999"/>
    <n v="8.23"/>
    <n v="1.1000000000000001"/>
    <n v="0"/>
    <n v="0.32"/>
    <n v="307.79000000000002"/>
    <n v="16.95"/>
    <n v="3.44"/>
    <n v="329.61"/>
    <n v="423.53"/>
    <n v="49.28"/>
    <n v="69.209999999999994"/>
    <n v="238.66"/>
    <n v="0"/>
    <n v="3.44"/>
    <n v="784.12"/>
    <n v="1113.73"/>
    <n v="542.01"/>
    <n v="27.41"/>
    <n v="0"/>
    <n v="7.7"/>
    <n v="2229.0300000000002"/>
    <n v="530.17999999999995"/>
    <n v="21.44"/>
    <n v="2815.76"/>
    <n v="565.29"/>
    <n v="32.909999999999997"/>
    <n v="598.20000000000005"/>
    <n v="0"/>
    <n v="6567.64"/>
    <n v="8660.4699999999993"/>
    <n v="11.5"/>
    <s v="Pleasanton"/>
    <x v="3"/>
  </r>
  <r>
    <n v="1090"/>
    <x v="0"/>
    <s v="ton"/>
    <n v="268"/>
    <n v="666"/>
    <n v="1657.64"/>
    <n v="2453.06"/>
    <n v="4110.7"/>
    <n v="20.47"/>
    <n v="9.4499999999999993"/>
    <n v="172.47"/>
    <n v="126.52"/>
    <n v="78.260000000000005"/>
    <n v="433.2"/>
    <n v="13.41"/>
    <n v="4.3099999999999996"/>
    <n v="828.16"/>
    <n v="727.54"/>
    <n v="244.85"/>
    <n v="138.49"/>
    <n v="356.97"/>
    <n v="0"/>
    <n v="4.3099999999999996"/>
    <n v="1472.16"/>
    <n v="2300.31"/>
    <n v="1110.8699999999999"/>
    <n v="2782.8"/>
    <n v="968.87"/>
    <n v="628.95000000000005"/>
    <n v="3986.45"/>
    <n v="372.71"/>
    <n v="29.37"/>
    <n v="8769.15"/>
    <n v="4753.33"/>
    <n v="1500.94"/>
    <n v="6254.27"/>
    <n v="23.34"/>
    <n v="11989.96"/>
    <n v="17124.5"/>
    <n v="18"/>
    <s v="Pleasanton"/>
    <x v="3"/>
  </r>
  <r>
    <n v="1091"/>
    <x v="0"/>
    <s v="ton"/>
    <n v="1416"/>
    <n v="1172"/>
    <n v="5514.84"/>
    <n v="5457.54"/>
    <n v="10972.38"/>
    <n v="18.260000000000002"/>
    <n v="7.69"/>
    <n v="839.48"/>
    <n v="547.05999999999995"/>
    <n v="387.34"/>
    <n v="823.81"/>
    <n v="67.48"/>
    <n v="8.3000000000000007"/>
    <n v="2673.46"/>
    <n v="1017.16"/>
    <n v="791.2"/>
    <n v="391.29"/>
    <n v="709.25"/>
    <n v="0"/>
    <n v="8.3000000000000007"/>
    <n v="2917.21"/>
    <n v="5590.67"/>
    <n v="2199.65"/>
    <n v="12999.57"/>
    <n v="3177.06"/>
    <n v="2449.36"/>
    <n v="5966.73"/>
    <n v="1790.65"/>
    <n v="48.22"/>
    <n v="26431.599999999999"/>
    <n v="20416.650000000001"/>
    <n v="6870.26"/>
    <n v="27286.91"/>
    <n v="19.27"/>
    <n v="15611.7"/>
    <n v="26222.34"/>
    <n v="13.32"/>
    <s v="Pleasanton"/>
    <x v="3"/>
  </r>
  <r>
    <n v="1092"/>
    <x v="0"/>
    <s v="ton"/>
    <n v="0"/>
    <n v="1211"/>
    <n v="1302.7"/>
    <n v="2382.2199999999998"/>
    <n v="3684.92"/>
    <n v="18.260000000000002"/>
    <n v="8.65"/>
    <n v="2.37"/>
    <n v="0"/>
    <n v="0.67"/>
    <n v="147.81"/>
    <n v="27.24"/>
    <n v="10.68"/>
    <n v="188.76"/>
    <n v="860.82"/>
    <n v="28.63"/>
    <n v="32.130000000000003"/>
    <n v="110.96"/>
    <n v="0"/>
    <n v="10.69"/>
    <n v="1043.24"/>
    <n v="1231.99"/>
    <n v="921.59"/>
    <n v="58.87"/>
    <n v="0"/>
    <n v="15.83"/>
    <n v="1149.3699999999999"/>
    <n v="866.34"/>
    <n v="59.27"/>
    <n v="2149.6799999999998"/>
    <n v="941.05"/>
    <n v="53.68"/>
    <n v="994.73"/>
    <n v="0"/>
    <n v="13593.4"/>
    <n v="14627.63"/>
    <n v="11.22"/>
    <s v="Pleasanton"/>
    <x v="3"/>
  </r>
  <r>
    <n v="1093"/>
    <x v="0"/>
    <s v="ton"/>
    <n v="0"/>
    <n v="191"/>
    <n v="392.56"/>
    <n v="924.24"/>
    <n v="1316.8"/>
    <n v="16.36"/>
    <n v="7.33"/>
    <n v="0.27"/>
    <n v="0"/>
    <n v="0.1"/>
    <n v="170.14"/>
    <n v="27.24"/>
    <n v="1.1499999999999999"/>
    <n v="198.89"/>
    <n v="156.43"/>
    <n v="161.61000000000001"/>
    <n v="67.739999999999995"/>
    <n v="154.97999999999999"/>
    <n v="0"/>
    <n v="1.1499999999999999"/>
    <n v="541.91"/>
    <n v="740.8"/>
    <n v="385.78"/>
    <n v="6.75"/>
    <n v="0"/>
    <n v="2.2999999999999998"/>
    <n v="1171.3800000000001"/>
    <n v="859.26"/>
    <n v="5.25"/>
    <n v="2044.94"/>
    <n v="868.31"/>
    <n v="52.38"/>
    <n v="920.69"/>
    <n v="0"/>
    <n v="2376.7199999999998"/>
    <n v="4555.21"/>
    <n v="12.44"/>
    <s v="Pleasanton"/>
    <x v="3"/>
  </r>
  <r>
    <n v="1094"/>
    <x v="0"/>
    <s v="ton"/>
    <n v="0"/>
    <n v="928"/>
    <n v="1276.98"/>
    <n v="2300.87"/>
    <n v="3577.85"/>
    <n v="17.93"/>
    <n v="8.26"/>
    <n v="1.49"/>
    <n v="0"/>
    <n v="0.47"/>
    <n v="511.16"/>
    <n v="27.2"/>
    <n v="5.3"/>
    <n v="545.61"/>
    <n v="695.83"/>
    <n v="63.81"/>
    <n v="130.25"/>
    <n v="396.54"/>
    <n v="0"/>
    <n v="5.31"/>
    <n v="1291.74"/>
    <n v="1837.35"/>
    <n v="889.89"/>
    <n v="37.51"/>
    <n v="0"/>
    <n v="10.87"/>
    <n v="3681.61"/>
    <n v="857.72"/>
    <n v="31.83"/>
    <n v="4619.54"/>
    <n v="906.1"/>
    <n v="52.95"/>
    <n v="959.05"/>
    <n v="0"/>
    <n v="10712.86"/>
    <n v="14294.75"/>
    <n v="11.54"/>
    <s v="Pleasanton"/>
    <x v="3"/>
  </r>
  <r>
    <n v="1095"/>
    <x v="0"/>
    <s v="ton"/>
    <n v="11"/>
    <n v="374"/>
    <n v="764.17"/>
    <n v="2103.89"/>
    <n v="2868.06"/>
    <n v="15.92"/>
    <n v="6.96"/>
    <n v="2.39"/>
    <n v="0.97"/>
    <n v="1.05"/>
    <n v="358.47"/>
    <n v="0.22"/>
    <n v="2.48"/>
    <n v="365.59"/>
    <n v="376.94"/>
    <n v="391.48"/>
    <n v="145.28"/>
    <n v="335.78"/>
    <n v="0"/>
    <n v="2.48"/>
    <n v="1251.97"/>
    <n v="1617.56"/>
    <n v="913.71"/>
    <n v="34.69"/>
    <n v="2.4300000000000002"/>
    <n v="9.5299999999999994"/>
    <n v="2533.5100000000002"/>
    <n v="0.91"/>
    <n v="11.78"/>
    <n v="2592.84"/>
    <n v="47.56"/>
    <n v="12.4"/>
    <n v="59.95"/>
    <n v="5.45"/>
    <n v="5880.67"/>
    <n v="10963.13"/>
    <n v="15.72"/>
    <s v="Pleasanton"/>
    <x v="3"/>
  </r>
  <r>
    <n v="1096"/>
    <x v="0"/>
    <s v="ton"/>
    <n v="0"/>
    <n v="282"/>
    <n v="420.21"/>
    <n v="940.58"/>
    <n v="1360.79"/>
    <n v="17.02"/>
    <n v="7.73"/>
    <n v="0.57999999999999996"/>
    <n v="0"/>
    <n v="0.16"/>
    <n v="183.24"/>
    <n v="0"/>
    <n v="1.66"/>
    <n v="185.64"/>
    <n v="245.36"/>
    <n v="97.82"/>
    <n v="55.31"/>
    <n v="152.21"/>
    <n v="0"/>
    <n v="1.67"/>
    <n v="552.37"/>
    <n v="738.01"/>
    <n v="398.49"/>
    <n v="14.11"/>
    <n v="0"/>
    <n v="3.82"/>
    <n v="1357.15"/>
    <n v="0"/>
    <n v="9.3800000000000008"/>
    <n v="1384.46"/>
    <n v="17.93"/>
    <n v="0.21"/>
    <n v="18.14"/>
    <n v="0"/>
    <n v="3870.94"/>
    <n v="5631.67"/>
    <n v="13.73"/>
    <s v="Pleasanton"/>
    <x v="3"/>
  </r>
  <r>
    <n v="1097"/>
    <x v="0"/>
    <s v="ton"/>
    <n v="0"/>
    <n v="128"/>
    <n v="321.26"/>
    <n v="959.34"/>
    <n v="1280.5999999999999"/>
    <n v="14.26"/>
    <n v="5.89"/>
    <n v="0.1"/>
    <n v="0"/>
    <n v="0.04"/>
    <n v="155.08000000000001"/>
    <n v="0"/>
    <n v="0.96"/>
    <n v="156.18"/>
    <n v="105.98"/>
    <n v="216.41"/>
    <n v="69.150000000000006"/>
    <n v="154.74"/>
    <n v="0"/>
    <n v="0.95"/>
    <n v="547.23"/>
    <n v="703.41"/>
    <n v="391.54"/>
    <n v="2.84"/>
    <n v="0"/>
    <n v="0.98"/>
    <n v="990.88"/>
    <n v="0"/>
    <n v="3.87"/>
    <n v="998.55"/>
    <n v="3.81"/>
    <n v="0.05"/>
    <n v="3.86"/>
    <n v="0"/>
    <n v="1605.54"/>
    <n v="3970.54"/>
    <n v="12.54"/>
    <s v="Pleasanton"/>
    <x v="3"/>
  </r>
  <r>
    <n v="1098"/>
    <x v="0"/>
    <s v="ton"/>
    <n v="0"/>
    <n v="317"/>
    <n v="585.19000000000005"/>
    <n v="1488.97"/>
    <n v="2074.16"/>
    <n v="15.39"/>
    <n v="6.62"/>
    <n v="0.48"/>
    <n v="0"/>
    <n v="0.16"/>
    <n v="276.14999999999998"/>
    <n v="0"/>
    <n v="1.93"/>
    <n v="278.73"/>
    <n v="249.33"/>
    <n v="253.33"/>
    <n v="107.88"/>
    <n v="251.11"/>
    <n v="0"/>
    <n v="1.93"/>
    <n v="863.58"/>
    <n v="1142.31"/>
    <n v="610.54"/>
    <n v="12.08"/>
    <n v="0"/>
    <n v="3.65"/>
    <n v="1885.82"/>
    <n v="0"/>
    <n v="9.08"/>
    <n v="1910.62"/>
    <n v="15.72"/>
    <n v="0.19"/>
    <n v="15.91"/>
    <n v="0"/>
    <n v="3811.05"/>
    <n v="7245.18"/>
    <n v="12.02"/>
    <s v="Pleasanton"/>
    <x v="3"/>
  </r>
  <r>
    <n v="1099"/>
    <x v="0"/>
    <s v="ton"/>
    <n v="0"/>
    <n v="705"/>
    <n v="973.15"/>
    <n v="1860.47"/>
    <n v="2833.62"/>
    <n v="17.36"/>
    <n v="8"/>
    <n v="0.74"/>
    <n v="0"/>
    <n v="0.3"/>
    <n v="384.61"/>
    <n v="0"/>
    <n v="4.28"/>
    <n v="389.93"/>
    <n v="523.46"/>
    <n v="96.87"/>
    <n v="93.8"/>
    <n v="304.62"/>
    <n v="0"/>
    <n v="4.28"/>
    <n v="1023.03"/>
    <n v="1412.96"/>
    <n v="714.12"/>
    <n v="19.670000000000002"/>
    <n v="0"/>
    <n v="7.11"/>
    <n v="2685.83"/>
    <n v="0"/>
    <n v="27.76"/>
    <n v="2740.37"/>
    <n v="26.78"/>
    <n v="0.33"/>
    <n v="27.11"/>
    <n v="0"/>
    <n v="8181.45"/>
    <n v="11071.45"/>
    <n v="11.6"/>
    <s v="Pleasanton"/>
    <x v="3"/>
  </r>
  <r>
    <n v="1100"/>
    <x v="0"/>
    <s v="ton"/>
    <n v="714"/>
    <n v="3"/>
    <n v="1977.1"/>
    <n v="588.82000000000005"/>
    <n v="2565.92"/>
    <n v="19.47"/>
    <n v="7.77"/>
    <n v="426.9"/>
    <n v="345.05"/>
    <n v="191.48"/>
    <n v="103.8"/>
    <n v="34.229999999999997"/>
    <n v="0.59"/>
    <n v="1102.05"/>
    <n v="3.68"/>
    <n v="0"/>
    <n v="123.12"/>
    <n v="109.12"/>
    <n v="0"/>
    <n v="0.59"/>
    <n v="236.5"/>
    <n v="1338.55"/>
    <n v="126.79"/>
    <n v="6388.25"/>
    <n v="1668.19"/>
    <n v="1152.04"/>
    <n v="708.2"/>
    <n v="906.29"/>
    <n v="1.78"/>
    <n v="10824.74"/>
    <n v="10114.76"/>
    <n v="3663.22"/>
    <n v="13777.99"/>
    <n v="19.3"/>
    <n v="50.92"/>
    <n v="1464.14"/>
    <n v="16.97"/>
    <s v="Pleasanton"/>
    <x v="3"/>
  </r>
  <r>
    <n v="1101"/>
    <x v="0"/>
    <s v="ton"/>
    <n v="0"/>
    <n v="904"/>
    <n v="1271.77"/>
    <n v="2317.67"/>
    <n v="3589.44"/>
    <n v="18.12"/>
    <n v="8.4499999999999993"/>
    <n v="1.36"/>
    <n v="0"/>
    <n v="0.44"/>
    <n v="505.25"/>
    <n v="13.98"/>
    <n v="5.51"/>
    <n v="526.53"/>
    <n v="679.55"/>
    <n v="82.05"/>
    <n v="121.86"/>
    <n v="402.28"/>
    <n v="0"/>
    <n v="5.52"/>
    <n v="1291.27"/>
    <n v="1817.8"/>
    <n v="883.47"/>
    <n v="34.94"/>
    <n v="0"/>
    <n v="10.44"/>
    <n v="3840.21"/>
    <n v="427.55"/>
    <n v="35.51"/>
    <n v="4348.6499999999996"/>
    <n v="472.92"/>
    <n v="26.81"/>
    <n v="499.74"/>
    <n v="0"/>
    <n v="10630"/>
    <n v="14499.37"/>
    <n v="11.76"/>
    <s v="Pleasanton"/>
    <x v="3"/>
  </r>
  <r>
    <n v="1102"/>
    <x v="0"/>
    <s v="ton"/>
    <n v="717"/>
    <n v="1394"/>
    <n v="3926.96"/>
    <n v="5232.9399999999996"/>
    <n v="9159.9"/>
    <n v="18.16"/>
    <n v="8"/>
    <n v="440.45"/>
    <n v="304.45999999999998"/>
    <n v="198.07"/>
    <n v="866.72"/>
    <n v="35.53"/>
    <n v="9.14"/>
    <n v="1854.38"/>
    <n v="1306.77"/>
    <n v="530.28"/>
    <n v="310.70999999999998"/>
    <n v="716.85"/>
    <n v="0"/>
    <n v="9.2200000000000006"/>
    <n v="2873.83"/>
    <n v="4728.21"/>
    <n v="2147.7600000000002"/>
    <n v="6570.1"/>
    <n v="1651.12"/>
    <n v="1227.1400000000001"/>
    <n v="6075.31"/>
    <n v="917.97"/>
    <n v="57.83"/>
    <n v="16499.46"/>
    <n v="10366.32"/>
    <n v="3615.24"/>
    <n v="13981.56"/>
    <n v="19.5"/>
    <n v="20101.599999999999"/>
    <n v="28904.19"/>
    <n v="14.42"/>
    <s v="Pleasanton"/>
    <x v="3"/>
  </r>
  <r>
    <n v="1103"/>
    <x v="0"/>
    <s v="ton"/>
    <n v="480"/>
    <n v="201"/>
    <n v="1590.39"/>
    <n v="1404.77"/>
    <n v="2995.16"/>
    <n v="18.649999999999999"/>
    <n v="7.75"/>
    <n v="302.58999999999997"/>
    <n v="198.12"/>
    <n v="130.71"/>
    <n v="185.06"/>
    <n v="23.28"/>
    <n v="1.59"/>
    <n v="841.35"/>
    <n v="207.8"/>
    <n v="280.06"/>
    <n v="110.08"/>
    <n v="165.45"/>
    <n v="0"/>
    <n v="1.59"/>
    <n v="764.98"/>
    <n v="1606.33"/>
    <n v="597.92999999999995"/>
    <n v="4649.8500000000004"/>
    <n v="1264.56"/>
    <n v="869.73"/>
    <n v="1408.09"/>
    <n v="613.84"/>
    <n v="8.44"/>
    <n v="8814.51"/>
    <n v="7397.98"/>
    <n v="2463.85"/>
    <n v="9861.83"/>
    <n v="20.55"/>
    <n v="3174.37"/>
    <n v="6109.8"/>
    <n v="15.79"/>
    <s v="Pleasanton"/>
    <x v="3"/>
  </r>
  <r>
    <n v="1104"/>
    <x v="0"/>
    <s v="ton"/>
    <n v="782"/>
    <n v="0"/>
    <n v="2168.48"/>
    <n v="637.36"/>
    <n v="2805.84"/>
    <n v="20.66"/>
    <n v="8.33"/>
    <n v="504.63"/>
    <n v="354.75"/>
    <n v="216.29"/>
    <n v="117.29"/>
    <n v="35.92"/>
    <n v="0.64"/>
    <n v="1229.51"/>
    <n v="0"/>
    <n v="0"/>
    <n v="135.72999999999999"/>
    <n v="123.17"/>
    <n v="0"/>
    <n v="0.63"/>
    <n v="259.54000000000002"/>
    <n v="1489.05"/>
    <n v="135.72999999999999"/>
    <n v="7731.05"/>
    <n v="2140.37"/>
    <n v="1435.17"/>
    <n v="878.34"/>
    <n v="955.53"/>
    <n v="2.0099999999999998"/>
    <n v="13142.48"/>
    <n v="12262.12"/>
    <n v="4162.33"/>
    <n v="16424.45"/>
    <n v="21"/>
    <n v="0"/>
    <n v="1636.68"/>
    <n v="0"/>
    <s v="Pleasanton"/>
    <x v="3"/>
  </r>
  <r>
    <n v="1105"/>
    <x v="0"/>
    <s v="ton"/>
    <n v="172"/>
    <n v="1165"/>
    <n v="3883.33"/>
    <n v="10995.89"/>
    <n v="14879.22"/>
    <n v="14.3"/>
    <n v="5.84"/>
    <n v="106.59"/>
    <n v="65.09"/>
    <n v="47.05"/>
    <n v="1700.16"/>
    <n v="8.56"/>
    <n v="9.7200000000000006"/>
    <n v="1937.16"/>
    <n v="1062.77"/>
    <n v="2594.52"/>
    <n v="825.98"/>
    <n v="1767.97"/>
    <n v="0"/>
    <n v="9.7200000000000006"/>
    <n v="6260.96"/>
    <n v="8198.1200000000008"/>
    <n v="4483.2700000000004"/>
    <n v="1658.53"/>
    <n v="342.63"/>
    <n v="279.68"/>
    <n v="11490.13"/>
    <n v="204.28"/>
    <n v="45.84"/>
    <n v="14021.09"/>
    <n v="2485.12"/>
    <n v="828.58"/>
    <n v="3313.7"/>
    <n v="19.27"/>
    <n v="16670.64"/>
    <n v="42661.85"/>
    <n v="14.31"/>
    <s v="Pleasanton"/>
    <x v="3"/>
  </r>
  <r>
    <n v="1106"/>
    <x v="0"/>
    <s v="ton"/>
    <n v="153"/>
    <n v="787"/>
    <n v="1515.77"/>
    <n v="2535.7399999999998"/>
    <n v="4051.51"/>
    <n v="18.260000000000002"/>
    <n v="8.36"/>
    <n v="98.41"/>
    <n v="72.510000000000005"/>
    <n v="44.77"/>
    <n v="460.64"/>
    <n v="8.4499999999999993"/>
    <n v="4.83"/>
    <n v="689.61"/>
    <n v="767.39"/>
    <n v="174.73"/>
    <n v="133.71"/>
    <n v="369.13"/>
    <n v="0"/>
    <n v="4.83"/>
    <n v="1449.79"/>
    <n v="2139.4"/>
    <n v="1075.83"/>
    <n v="1442.93"/>
    <n v="394.3"/>
    <n v="269.48"/>
    <n v="3385.31"/>
    <n v="212.22"/>
    <n v="30.75"/>
    <n v="5735"/>
    <n v="2318.94"/>
    <n v="829.5"/>
    <n v="3148.43"/>
    <n v="20.58"/>
    <n v="11964.45"/>
    <n v="15985.23"/>
    <n v="15.2"/>
    <s v="Pleasanton"/>
    <x v="3"/>
  </r>
  <r>
    <n v="1107"/>
    <x v="0"/>
    <s v="ton"/>
    <n v="1385"/>
    <n v="0"/>
    <n v="3874.99"/>
    <n v="1134.47"/>
    <n v="5009.46"/>
    <n v="20.76"/>
    <n v="8.33"/>
    <n v="893.85"/>
    <n v="651.76"/>
    <n v="392.89"/>
    <n v="208.97"/>
    <n v="68.16"/>
    <n v="1.1299999999999999"/>
    <n v="2216.77"/>
    <n v="0"/>
    <n v="0"/>
    <n v="242.16"/>
    <n v="217.96"/>
    <n v="0"/>
    <n v="1.1299999999999999"/>
    <n v="461.26"/>
    <n v="2678.02"/>
    <n v="242.16"/>
    <n v="13648.27"/>
    <n v="3763.02"/>
    <n v="2617.3000000000002"/>
    <n v="1615.03"/>
    <n v="1771.17"/>
    <n v="3.6"/>
    <n v="23418.39"/>
    <n v="21799.759999999998"/>
    <n v="7489.32"/>
    <n v="29289.07"/>
    <n v="21.15"/>
    <n v="0"/>
    <n v="3102.87"/>
    <n v="0"/>
    <s v="Pleasanton"/>
    <x v="3"/>
  </r>
  <r>
    <n v="1108"/>
    <x v="0"/>
    <s v="ton"/>
    <n v="307"/>
    <n v="288"/>
    <n v="1239.56"/>
    <n v="1296.81"/>
    <n v="2536.37"/>
    <n v="17.79"/>
    <n v="7.5"/>
    <n v="196.43"/>
    <n v="135.72"/>
    <n v="86.36"/>
    <n v="197.48"/>
    <n v="15.78"/>
    <n v="1.96"/>
    <n v="633.72"/>
    <n v="270.67"/>
    <n v="185.71"/>
    <n v="86.8"/>
    <n v="166.41"/>
    <n v="0"/>
    <n v="1.96"/>
    <n v="711.54"/>
    <n v="1345.27"/>
    <n v="543.17999999999995"/>
    <n v="2897.88"/>
    <n v="709.15"/>
    <n v="516.04999999999995"/>
    <n v="1386.75"/>
    <n v="394.42"/>
    <n v="10.51"/>
    <n v="5914.76"/>
    <n v="4517.5"/>
    <n v="1589.44"/>
    <n v="6106.94"/>
    <n v="19.89"/>
    <n v="4175.33"/>
    <n v="6460.43"/>
    <n v="14.5"/>
    <s v="Pleasanton"/>
    <x v="3"/>
  </r>
  <r>
    <n v="1109"/>
    <x v="0"/>
    <s v="ton"/>
    <n v="760"/>
    <n v="0"/>
    <n v="2091.17"/>
    <n v="620.17999999999995"/>
    <n v="2711.35"/>
    <n v="19.79"/>
    <n v="7.84"/>
    <n v="461.81"/>
    <n v="332.59"/>
    <n v="204.23"/>
    <n v="110.73"/>
    <n v="34.69"/>
    <n v="0.62"/>
    <n v="1144.68"/>
    <n v="0"/>
    <n v="0"/>
    <n v="130.13"/>
    <n v="117.14"/>
    <n v="0"/>
    <n v="0.62"/>
    <n v="247.9"/>
    <n v="1392.57"/>
    <n v="130.13"/>
    <n v="7221.6"/>
    <n v="1676.11"/>
    <n v="1236.67"/>
    <n v="764.47"/>
    <n v="882.19"/>
    <n v="1.86"/>
    <n v="11782.89"/>
    <n v="11016.57"/>
    <n v="3758.12"/>
    <n v="14774.68"/>
    <n v="19.440000000000001"/>
    <n v="0"/>
    <n v="1452.56"/>
    <n v="0"/>
    <s v="Pleasanton"/>
    <x v="3"/>
  </r>
  <r>
    <n v="1110"/>
    <x v="0"/>
    <s v="ton"/>
    <n v="999"/>
    <n v="0"/>
    <n v="2739.51"/>
    <n v="816.18"/>
    <n v="3555.69"/>
    <n v="20.6"/>
    <n v="8.25"/>
    <n v="625.29999999999995"/>
    <n v="443.01"/>
    <n v="268.72000000000003"/>
    <n v="149.55000000000001"/>
    <n v="45.58"/>
    <n v="0.81"/>
    <n v="1532.97"/>
    <n v="0"/>
    <n v="0"/>
    <n v="172.94"/>
    <n v="156.97999999999999"/>
    <n v="0"/>
    <n v="0.81"/>
    <n v="330.73"/>
    <n v="1863.7"/>
    <n v="172.94"/>
    <n v="9722.01"/>
    <n v="2571.6999999999998"/>
    <n v="1749.48"/>
    <n v="1115.6400000000001"/>
    <n v="1216.3499999999999"/>
    <n v="2.5"/>
    <n v="16377.68"/>
    <n v="15259.54"/>
    <n v="5127.24"/>
    <n v="20386.78"/>
    <n v="20.41"/>
    <n v="0"/>
    <n v="2061.7199999999998"/>
    <n v="0"/>
    <s v="Pleasanton"/>
    <x v="3"/>
  </r>
  <r>
    <n v="1111"/>
    <x v="0"/>
    <s v="ton"/>
    <n v="0"/>
    <n v="187"/>
    <n v="261.55"/>
    <n v="436.79"/>
    <n v="698.34"/>
    <n v="19.07"/>
    <n v="8.9600000000000009"/>
    <n v="0.37"/>
    <n v="0"/>
    <n v="0.1"/>
    <n v="102.62"/>
    <n v="20.09"/>
    <n v="0.97"/>
    <n v="124.15"/>
    <n v="155.99"/>
    <n v="0.97"/>
    <n v="25.96"/>
    <n v="77.040000000000006"/>
    <n v="0"/>
    <n v="0.97"/>
    <n v="260.93"/>
    <n v="385.08"/>
    <n v="182.92"/>
    <n v="9.3800000000000008"/>
    <n v="0"/>
    <n v="2.4500000000000002"/>
    <n v="782.12"/>
    <n v="644.49"/>
    <n v="4.5599999999999996"/>
    <n v="1442.99"/>
    <n v="656.31"/>
    <n v="39.07"/>
    <n v="695.38"/>
    <n v="0"/>
    <n v="2407.13"/>
    <n v="3037.39"/>
    <n v="12.87"/>
    <s v="Pleasanton"/>
    <x v="3"/>
  </r>
  <r>
    <n v="1112"/>
    <x v="0"/>
    <s v="ton"/>
    <n v="0"/>
    <n v="454"/>
    <n v="638.44000000000005"/>
    <n v="1118.4000000000001"/>
    <n v="1756.84"/>
    <n v="18.649999999999999"/>
    <n v="8.7799999999999994"/>
    <n v="0.94"/>
    <n v="0"/>
    <n v="0.25"/>
    <n v="247.92"/>
    <n v="19.989999999999998"/>
    <n v="2.74"/>
    <n v="271.83999999999997"/>
    <n v="346.44"/>
    <n v="35.67"/>
    <n v="54.93"/>
    <n v="191.91"/>
    <n v="0"/>
    <n v="2.74"/>
    <n v="631.69000000000005"/>
    <n v="903.52"/>
    <n v="437.04"/>
    <n v="23.33"/>
    <n v="0"/>
    <n v="5.85"/>
    <n v="1904.91"/>
    <n v="640.46"/>
    <n v="17.84"/>
    <n v="2592.39"/>
    <n v="669.64"/>
    <n v="39.229999999999997"/>
    <n v="708.86"/>
    <n v="0"/>
    <n v="5465.32"/>
    <n v="7212.8"/>
    <n v="12.04"/>
    <s v="Pleasanton"/>
    <x v="3"/>
  </r>
  <r>
    <n v="1113"/>
    <x v="0"/>
    <s v="ton"/>
    <n v="0"/>
    <n v="634"/>
    <n v="900.7"/>
    <n v="1683.32"/>
    <n v="2584.02"/>
    <n v="18.440000000000001"/>
    <n v="8.56"/>
    <n v="1.17"/>
    <n v="0"/>
    <n v="0.37"/>
    <n v="360.55"/>
    <n v="19.989999999999998"/>
    <n v="3.84"/>
    <n v="385.91"/>
    <n v="505.65"/>
    <n v="81.61"/>
    <n v="85.49"/>
    <n v="286"/>
    <n v="0"/>
    <n v="3.84"/>
    <n v="962.59"/>
    <n v="1348.51"/>
    <n v="672.76"/>
    <n v="29.68"/>
    <n v="0"/>
    <n v="8.74"/>
    <n v="2774.24"/>
    <n v="637.47"/>
    <n v="23.96"/>
    <n v="3474.09"/>
    <n v="675.88"/>
    <n v="39.21"/>
    <n v="715.09"/>
    <n v="0"/>
    <n v="7991.26"/>
    <n v="10825.74"/>
    <n v="12.6"/>
    <s v="Pleasanton"/>
    <x v="3"/>
  </r>
  <r>
    <n v="1114"/>
    <x v="0"/>
    <s v="ton"/>
    <n v="1542"/>
    <n v="0"/>
    <n v="4236.42"/>
    <n v="1264.46"/>
    <n v="5500.88"/>
    <n v="20.190000000000001"/>
    <n v="8.06"/>
    <n v="917.97"/>
    <n v="674.04"/>
    <n v="408.4"/>
    <n v="227.07"/>
    <n v="70.260000000000005"/>
    <n v="1.26"/>
    <n v="2299"/>
    <n v="0"/>
    <n v="0"/>
    <n v="267.29000000000002"/>
    <n v="237.81"/>
    <n v="0"/>
    <n v="1.26"/>
    <n v="506.36"/>
    <n v="2805.36"/>
    <n v="267.29000000000002"/>
    <n v="14018.68"/>
    <n v="3573.72"/>
    <n v="2546.2800000000002"/>
    <n v="1666.67"/>
    <n v="1880.82"/>
    <n v="4.0199999999999996"/>
    <n v="23690.19"/>
    <n v="22019.5"/>
    <n v="7604.06"/>
    <n v="29623.57"/>
    <n v="19.21"/>
    <n v="0"/>
    <n v="3239.22"/>
    <n v="0"/>
    <s v="Pleasanton"/>
    <x v="3"/>
  </r>
  <r>
    <n v="1115"/>
    <x v="0"/>
    <s v="ton"/>
    <n v="605"/>
    <n v="0"/>
    <n v="1634.51"/>
    <n v="490.05"/>
    <n v="2124.56"/>
    <n v="19.89"/>
    <n v="7.9"/>
    <n v="359.8"/>
    <n v="256.81"/>
    <n v="157.32"/>
    <n v="87.89"/>
    <n v="27.21"/>
    <n v="0.49"/>
    <n v="889.51"/>
    <n v="0"/>
    <n v="0"/>
    <n v="103.83"/>
    <n v="91.74"/>
    <n v="0"/>
    <n v="0.49"/>
    <n v="196.05"/>
    <n v="1085.57"/>
    <n v="103.83"/>
    <n v="5516.81"/>
    <n v="1327.21"/>
    <n v="966.57"/>
    <n v="604.79999999999995"/>
    <n v="714.65"/>
    <n v="1.49"/>
    <n v="9131.5300000000007"/>
    <n v="8525.24"/>
    <n v="2927.46"/>
    <n v="11452.7"/>
    <n v="18.93"/>
    <n v="0"/>
    <n v="1172.06"/>
    <n v="0"/>
    <s v="Pleasanton"/>
    <x v="3"/>
  </r>
  <r>
    <n v="1116"/>
    <x v="0"/>
    <s v="ton"/>
    <n v="35"/>
    <n v="2028"/>
    <n v="2604.54"/>
    <n v="5068.37"/>
    <n v="7672.91"/>
    <n v="18.010000000000002"/>
    <n v="8.3800000000000008"/>
    <n v="16.170000000000002"/>
    <n v="10.26"/>
    <n v="7.71"/>
    <n v="1090.73"/>
    <n v="1.93"/>
    <n v="10.11"/>
    <n v="1136.9100000000001"/>
    <n v="1800.15"/>
    <n v="0"/>
    <n v="313.55"/>
    <n v="822.64"/>
    <n v="0"/>
    <n v="10.11"/>
    <n v="2946.45"/>
    <n v="4083.36"/>
    <n v="2113.6999999999998"/>
    <n v="239.16"/>
    <n v="40.92"/>
    <n v="53.11"/>
    <n v="7812.55"/>
    <n v="42.93"/>
    <n v="56.5"/>
    <n v="8245.18"/>
    <n v="376.12"/>
    <n v="114.6"/>
    <n v="490.73"/>
    <n v="14.02"/>
    <n v="28630.83"/>
    <n v="35528.85"/>
    <n v="14.12"/>
    <s v="Pleasanton"/>
    <x v="3"/>
  </r>
  <r>
    <n v="1117"/>
    <x v="0"/>
    <s v="ton"/>
    <n v="0"/>
    <n v="290"/>
    <n v="968.14"/>
    <n v="3140.57"/>
    <n v="4108.71"/>
    <n v="15.06"/>
    <n v="6.3"/>
    <n v="0.5"/>
    <n v="0"/>
    <n v="0.16"/>
    <n v="502.24"/>
    <n v="0.7"/>
    <n v="2.57"/>
    <n v="506.18"/>
    <n v="249.99"/>
    <n v="825.73"/>
    <n v="243.34"/>
    <n v="522.99"/>
    <n v="0"/>
    <n v="2.58"/>
    <n v="1844.63"/>
    <n v="2350.81"/>
    <n v="1319.06"/>
    <n v="12.87"/>
    <n v="0"/>
    <n v="3.8"/>
    <n v="3618.56"/>
    <n v="22.06"/>
    <n v="11.27"/>
    <n v="3668.56"/>
    <n v="38.729999999999997"/>
    <n v="1.53"/>
    <n v="40.26"/>
    <n v="0"/>
    <n v="3989.15"/>
    <n v="13520.09"/>
    <n v="13.76"/>
    <s v="Pleasanton"/>
    <x v="3"/>
  </r>
  <r>
    <n v="1118"/>
    <x v="0"/>
    <s v="ton"/>
    <n v="871"/>
    <n v="1789"/>
    <n v="4936.6000000000004"/>
    <n v="6684.86"/>
    <n v="11621.46"/>
    <n v="19.309999999999999"/>
    <n v="8.74"/>
    <n v="563.36"/>
    <n v="388.06"/>
    <n v="250.8"/>
    <n v="1134.1500000000001"/>
    <n v="43.6"/>
    <n v="11.77"/>
    <n v="2391.7399999999998"/>
    <n v="1730.92"/>
    <n v="712.78"/>
    <n v="394.05"/>
    <n v="933.16"/>
    <n v="0"/>
    <n v="11.86"/>
    <n v="3782.76"/>
    <n v="6174.49"/>
    <n v="2837.74"/>
    <n v="9127.1299999999992"/>
    <n v="2346.19"/>
    <n v="1751.91"/>
    <n v="8876.77"/>
    <n v="1135.3399999999999"/>
    <n v="78.290000000000006"/>
    <n v="23315.63"/>
    <n v="14360.56"/>
    <n v="4599.79"/>
    <n v="18960.349999999999"/>
    <n v="21.77"/>
    <n v="28111.48"/>
    <n v="41135.29"/>
    <n v="15.71"/>
    <s v="Pleasanton"/>
    <x v="3"/>
  </r>
  <r>
    <n v="1119"/>
    <x v="0"/>
    <s v="ton"/>
    <n v="0"/>
    <n v="190"/>
    <n v="309.11"/>
    <n v="631.6"/>
    <n v="940.71"/>
    <n v="17.38"/>
    <n v="7.93"/>
    <n v="0.38"/>
    <n v="0"/>
    <n v="0.11"/>
    <n v="134.81"/>
    <n v="16.88"/>
    <n v="1.01"/>
    <n v="153.18"/>
    <n v="144.44999999999999"/>
    <n v="69.89"/>
    <n v="46.12"/>
    <n v="112.48"/>
    <n v="0"/>
    <n v="1.01"/>
    <n v="373.95"/>
    <n v="527.13"/>
    <n v="260.45999999999998"/>
    <n v="9.7899999999999991"/>
    <n v="0"/>
    <n v="2.79"/>
    <n v="996.39"/>
    <n v="495.02"/>
    <n v="4.93"/>
    <n v="1508.92"/>
    <n v="507.6"/>
    <n v="30.65"/>
    <n v="538.25"/>
    <n v="0"/>
    <n v="2334.17"/>
    <n v="3701.6"/>
    <n v="12.29"/>
    <s v="Pleasanton"/>
    <x v="3"/>
  </r>
  <r>
    <n v="1120"/>
    <x v="0"/>
    <s v="ton"/>
    <n v="1176"/>
    <n v="0"/>
    <n v="3251.72"/>
    <n v="962.22"/>
    <n v="4213.9399999999996"/>
    <n v="20.5"/>
    <n v="8.19"/>
    <n v="735.26"/>
    <n v="513.04"/>
    <n v="318.47000000000003"/>
    <n v="175"/>
    <n v="53.44"/>
    <n v="0.95"/>
    <n v="1796.16"/>
    <n v="0"/>
    <n v="0"/>
    <n v="204.43"/>
    <n v="182.96"/>
    <n v="0"/>
    <n v="0.95"/>
    <n v="388.34"/>
    <n v="2184.5"/>
    <n v="204.43"/>
    <n v="11715.51"/>
    <n v="2668.24"/>
    <n v="2041.68"/>
    <n v="1301.1400000000001"/>
    <n v="1354.54"/>
    <n v="3.03"/>
    <n v="19084.150000000001"/>
    <n v="17779.98"/>
    <n v="5887.73"/>
    <n v="23667.71"/>
    <n v="20.13"/>
    <n v="0"/>
    <n v="2442.94"/>
    <n v="0"/>
    <s v="Pleasanton"/>
    <x v="3"/>
  </r>
  <r>
    <n v="1121"/>
    <x v="0"/>
    <s v="ton"/>
    <n v="1813"/>
    <n v="1592"/>
    <n v="10343.18"/>
    <n v="11245.19"/>
    <n v="21588.37"/>
    <n v="18.55"/>
    <n v="8.43"/>
    <n v="1244.5"/>
    <n v="983.41"/>
    <n v="517.61"/>
    <n v="2877.77"/>
    <n v="93.74"/>
    <n v="16.07"/>
    <n v="5733.1"/>
    <n v="1628.82"/>
    <n v="0"/>
    <n v="1647.88"/>
    <n v="3048.36"/>
    <n v="0"/>
    <n v="16.07"/>
    <n v="6341.14"/>
    <n v="12074.23"/>
    <n v="3276.7"/>
    <n v="21998.43"/>
    <n v="12536.15"/>
    <n v="3456.85"/>
    <n v="19775"/>
    <n v="1515.14"/>
    <n v="86.96"/>
    <n v="59368.54"/>
    <n v="39506.57"/>
    <n v="12985.27"/>
    <n v="52491.839999999997"/>
    <n v="28.95"/>
    <n v="27085.41"/>
    <n v="61241.45"/>
    <n v="17.010000000000002"/>
    <s v="Pleasanton"/>
    <x v="3"/>
  </r>
  <r>
    <n v="1122"/>
    <x v="0"/>
    <s v="ton"/>
    <n v="3396"/>
    <n v="1654"/>
    <n v="11671.63"/>
    <n v="10058.719999999999"/>
    <n v="21730.35"/>
    <n v="20.45"/>
    <n v="8.66"/>
    <n v="2306.9699999999998"/>
    <n v="1546.63"/>
    <n v="999.06"/>
    <n v="1401.4"/>
    <n v="170.25"/>
    <n v="11.49"/>
    <n v="6435.8"/>
    <n v="1867.4"/>
    <n v="1698.79"/>
    <n v="838.7"/>
    <n v="1204.9100000000001"/>
    <n v="0"/>
    <n v="11.49"/>
    <n v="5621.29"/>
    <n v="12057.09"/>
    <n v="4404.8900000000003"/>
    <n v="38498.910000000003"/>
    <n v="9718"/>
    <n v="7430.89"/>
    <n v="12331.47"/>
    <n v="4396.5"/>
    <n v="63.94"/>
    <n v="72439.710000000006"/>
    <n v="60044.3"/>
    <n v="18670.68"/>
    <n v="78714.98"/>
    <n v="23.18"/>
    <n v="30203.29"/>
    <n v="53876.83"/>
    <n v="18.260000000000002"/>
    <s v="Pleasanton"/>
    <x v="3"/>
  </r>
  <r>
    <n v="1123"/>
    <x v="0"/>
    <s v="ton"/>
    <n v="2828"/>
    <n v="715"/>
    <n v="10314.01"/>
    <n v="11176.91"/>
    <n v="21490.92"/>
    <n v="19.260000000000002"/>
    <n v="8.19"/>
    <n v="1987.32"/>
    <n v="1278"/>
    <n v="840.34"/>
    <n v="1654.46"/>
    <n v="143.4"/>
    <n v="8.5500000000000007"/>
    <n v="5912.09"/>
    <n v="1022.77"/>
    <n v="2611.1"/>
    <n v="1079.0999999999999"/>
    <n v="1745.5"/>
    <n v="0"/>
    <n v="8.56"/>
    <n v="6467.02"/>
    <n v="12379.11"/>
    <n v="4712.97"/>
    <n v="33899.32"/>
    <n v="8052.81"/>
    <n v="6412.01"/>
    <n v="13677.29"/>
    <n v="3420.71"/>
    <n v="43.91"/>
    <n v="65506.05"/>
    <n v="51784.85"/>
    <n v="16044.25"/>
    <n v="67829.100000000006"/>
    <n v="23.98"/>
    <n v="17630.27"/>
    <n v="53610.06"/>
    <n v="24.66"/>
    <s v="Pleasanton"/>
    <x v="3"/>
  </r>
  <r>
    <n v="1124"/>
    <x v="0"/>
    <s v="ton"/>
    <n v="35"/>
    <n v="875"/>
    <n v="972.36"/>
    <n v="1941.05"/>
    <n v="2913.41"/>
    <n v="18.88"/>
    <n v="9.1300000000000008"/>
    <n v="15.23"/>
    <n v="12.58"/>
    <n v="7.25"/>
    <n v="58.02"/>
    <n v="1.96"/>
    <n v="8.35"/>
    <n v="103.4"/>
    <n v="818.02"/>
    <n v="0"/>
    <n v="29.81"/>
    <n v="55.89"/>
    <n v="0"/>
    <n v="8.3699999999999992"/>
    <n v="912.09"/>
    <n v="1015.49"/>
    <n v="847.83"/>
    <n v="212.12"/>
    <n v="49.95"/>
    <n v="44.12"/>
    <n v="453.84"/>
    <n v="45.23"/>
    <n v="45.55"/>
    <n v="850.81"/>
    <n v="351.42"/>
    <n v="124.63"/>
    <n v="476.05"/>
    <n v="13.6"/>
    <n v="13471.41"/>
    <n v="14057.58"/>
    <n v="15.4"/>
    <s v="Pleasanton"/>
    <x v="3"/>
  </r>
  <r>
    <n v="1125"/>
    <x v="0"/>
    <s v="ton"/>
    <n v="66"/>
    <n v="1903"/>
    <n v="6384.88"/>
    <n v="20062.07"/>
    <n v="26446.95"/>
    <n v="14.47"/>
    <n v="6.08"/>
    <n v="39.950000000000003"/>
    <n v="23.52"/>
    <n v="18.11"/>
    <n v="3128.22"/>
    <n v="3.84"/>
    <n v="17.010000000000002"/>
    <n v="3230.65"/>
    <n v="1803.93"/>
    <n v="5150.58"/>
    <n v="1542.79"/>
    <n v="3305.73"/>
    <n v="0"/>
    <n v="17.010000000000002"/>
    <n v="11820.05"/>
    <n v="15050.69"/>
    <n v="8497.2999999999993"/>
    <n v="626.32000000000005"/>
    <n v="108.69"/>
    <n v="113.28"/>
    <n v="20625.400000000001"/>
    <n v="84.16"/>
    <n v="84.88"/>
    <n v="21642.720000000001"/>
    <n v="932.45"/>
    <n v="297.12"/>
    <n v="1229.56"/>
    <n v="18.63"/>
    <n v="30011.35"/>
    <n v="84247.7"/>
    <n v="15.77"/>
    <s v="Pleasanton"/>
    <x v="3"/>
  </r>
  <r>
    <n v="1126"/>
    <x v="0"/>
    <s v="ton"/>
    <n v="0"/>
    <n v="425"/>
    <n v="667.66"/>
    <n v="1443.6"/>
    <n v="2111.2600000000002"/>
    <n v="16.68"/>
    <n v="7.32"/>
    <n v="0.89"/>
    <n v="0"/>
    <n v="0.24"/>
    <n v="288.36"/>
    <n v="1.45"/>
    <n v="2.69"/>
    <n v="293.63"/>
    <n v="322.52999999999997"/>
    <n v="166.77"/>
    <n v="84.61"/>
    <n v="246.07"/>
    <n v="0"/>
    <n v="2.69"/>
    <n v="822.67"/>
    <n v="1116.31"/>
    <n v="573.91"/>
    <n v="22.04"/>
    <n v="0"/>
    <n v="5.69"/>
    <n v="2124.41"/>
    <n v="45.24"/>
    <n v="14.89"/>
    <n v="2212.27"/>
    <n v="72.97"/>
    <n v="3.06"/>
    <n v="76.040000000000006"/>
    <n v="0"/>
    <n v="4969.68"/>
    <n v="7817.78"/>
    <n v="11.69"/>
    <s v="Pleasanton"/>
    <x v="3"/>
  </r>
  <r>
    <n v="1127"/>
    <x v="0"/>
    <s v="ton"/>
    <n v="240"/>
    <n v="934"/>
    <n v="1909.99"/>
    <n v="3031.66"/>
    <n v="4941.6499999999996"/>
    <n v="19.57"/>
    <n v="9.01"/>
    <n v="150.52000000000001"/>
    <n v="110.04"/>
    <n v="67.47"/>
    <n v="556.03"/>
    <n v="12.51"/>
    <n v="5.87"/>
    <n v="902.44"/>
    <n v="975.5"/>
    <n v="215.33"/>
    <n v="157.1"/>
    <n v="443.01"/>
    <n v="0"/>
    <n v="5.88"/>
    <n v="1796.82"/>
    <n v="2699.25"/>
    <n v="1347.93"/>
    <n v="2357.1799999999998"/>
    <n v="752.36"/>
    <n v="482.43"/>
    <n v="4590.42"/>
    <n v="330.98"/>
    <n v="38.44"/>
    <n v="8551.81"/>
    <n v="3922.95"/>
    <n v="1301.75"/>
    <n v="5224.7"/>
    <n v="21.77"/>
    <n v="15653.7"/>
    <n v="20951.79"/>
    <n v="16.760000000000002"/>
    <s v="Pleasanton"/>
    <x v="3"/>
  </r>
  <r>
    <n v="1128"/>
    <x v="0"/>
    <s v="ton"/>
    <n v="0"/>
    <n v="412"/>
    <n v="571.91999999999996"/>
    <n v="1060.07"/>
    <n v="1631.99"/>
    <n v="18.239999999999998"/>
    <n v="8.4499999999999993"/>
    <n v="0.83"/>
    <n v="0"/>
    <n v="0.23"/>
    <n v="233.27"/>
    <n v="4.4400000000000004"/>
    <n v="2.4900000000000002"/>
    <n v="241.26"/>
    <n v="318.38"/>
    <n v="46.11"/>
    <n v="55"/>
    <n v="184.33"/>
    <n v="0"/>
    <n v="2.48"/>
    <n v="606.30999999999995"/>
    <n v="847.57"/>
    <n v="419.49"/>
    <n v="20.76"/>
    <n v="0"/>
    <n v="5.4"/>
    <n v="1815.79"/>
    <n v="144.44"/>
    <n v="16.41"/>
    <n v="2002.81"/>
    <n v="170.61"/>
    <n v="8.99"/>
    <n v="179.6"/>
    <n v="0"/>
    <n v="5007.59"/>
    <n v="6766.2"/>
    <n v="12.15"/>
    <s v="Pleasanton"/>
    <x v="3"/>
  </r>
  <r>
    <n v="1129"/>
    <x v="0"/>
    <s v="ton"/>
    <n v="0"/>
    <n v="734"/>
    <n v="1021.48"/>
    <n v="1931.19"/>
    <n v="2952.67"/>
    <n v="18.38"/>
    <n v="8.6199999999999992"/>
    <n v="1.1499999999999999"/>
    <n v="0"/>
    <n v="0.36"/>
    <n v="414.19"/>
    <n v="4.45"/>
    <n v="4.49"/>
    <n v="424.64"/>
    <n v="566.75"/>
    <n v="101.32"/>
    <n v="97.67"/>
    <n v="330.28"/>
    <n v="0"/>
    <n v="4.5"/>
    <n v="1100.53"/>
    <n v="1525.16"/>
    <n v="765.75"/>
    <n v="29.51"/>
    <n v="0"/>
    <n v="8.56"/>
    <n v="3288.15"/>
    <n v="149.63999999999999"/>
    <n v="29.66"/>
    <n v="3505.52"/>
    <n v="187.71"/>
    <n v="9.3699999999999992"/>
    <n v="197.08"/>
    <n v="0"/>
    <n v="9179.44"/>
    <n v="12585.12"/>
    <n v="12.51"/>
    <s v="Pleasanton"/>
    <x v="3"/>
  </r>
  <r>
    <n v="1130"/>
    <x v="0"/>
    <s v="ton"/>
    <n v="0"/>
    <n v="576"/>
    <n v="782.13"/>
    <n v="1423.22"/>
    <n v="2205.35"/>
    <n v="18.399999999999999"/>
    <n v="8.59"/>
    <n v="0.91"/>
    <n v="0"/>
    <n v="0.28999999999999998"/>
    <n v="316.17"/>
    <n v="4.4400000000000004"/>
    <n v="3.48"/>
    <n v="325.3"/>
    <n v="443"/>
    <n v="45.68"/>
    <n v="70.150000000000006"/>
    <n v="248.03"/>
    <n v="0"/>
    <n v="3.48"/>
    <n v="810.34"/>
    <n v="1135.6400000000001"/>
    <n v="558.83000000000004"/>
    <n v="23.63"/>
    <n v="0"/>
    <n v="7.12"/>
    <n v="2524.5500000000002"/>
    <n v="144.15"/>
    <n v="22.32"/>
    <n v="2721.77"/>
    <n v="174.9"/>
    <n v="9.0500000000000007"/>
    <n v="183.95"/>
    <n v="0"/>
    <n v="6981.01"/>
    <n v="9338.98"/>
    <n v="12.12"/>
    <s v="Pleasanton"/>
    <x v="3"/>
  </r>
  <r>
    <n v="1131"/>
    <x v="0"/>
    <s v="ton"/>
    <n v="780"/>
    <n v="166"/>
    <n v="2454.77"/>
    <n v="1496.7"/>
    <n v="3951.47"/>
    <n v="21.51"/>
    <n v="9.83"/>
    <n v="570.38"/>
    <n v="409.2"/>
    <n v="240.26"/>
    <n v="198"/>
    <n v="33.950000000000003"/>
    <n v="1.7"/>
    <n v="1453.49"/>
    <n v="311.94"/>
    <n v="191.38"/>
    <n v="144.03"/>
    <n v="187.44"/>
    <n v="0"/>
    <n v="1.7"/>
    <n v="836.5"/>
    <n v="2289.9899999999998"/>
    <n v="647.36"/>
    <n v="9102.2800000000007"/>
    <n v="3706.7"/>
    <n v="2106.4299999999998"/>
    <n v="1990.99"/>
    <n v="832.66"/>
    <n v="9.19"/>
    <n v="17748.259999999998"/>
    <n v="15748.08"/>
    <n v="4935.95"/>
    <n v="20684.03"/>
    <n v="26.52"/>
    <n v="5034.75"/>
    <n v="8787.6200000000008"/>
    <n v="30.33"/>
    <s v="Pleasanton"/>
    <x v="3"/>
  </r>
  <r>
    <n v="1132"/>
    <x v="0"/>
    <s v="ton"/>
    <n v="2251"/>
    <n v="545"/>
    <n v="7350.72"/>
    <n v="4974.71"/>
    <n v="12325.43"/>
    <n v="18.149999999999999"/>
    <n v="8.0500000000000007"/>
    <n v="1587.78"/>
    <n v="1102.1500000000001"/>
    <n v="662.9"/>
    <n v="702.71"/>
    <n v="95.08"/>
    <n v="5.14"/>
    <n v="4155.76"/>
    <n v="743.6"/>
    <n v="752.38"/>
    <n v="484.95"/>
    <n v="668.68"/>
    <n v="0"/>
    <n v="5.15"/>
    <n v="2654.76"/>
    <n v="6810.52"/>
    <n v="1980.94"/>
    <n v="25225.4"/>
    <n v="7117.54"/>
    <n v="4545.67"/>
    <n v="5582.71"/>
    <n v="2157.25"/>
    <n v="26.93"/>
    <n v="44655.5"/>
    <n v="39045.86"/>
    <n v="13019.44"/>
    <n v="52065.31"/>
    <n v="23.13"/>
    <n v="10798.12"/>
    <n v="21305.5"/>
    <n v="19.809999999999999"/>
    <s v="Pleasanton"/>
    <x v="3"/>
  </r>
  <r>
    <n v="1133"/>
    <x v="0"/>
    <s v="ton"/>
    <n v="2194"/>
    <n v="444"/>
    <n v="6988.76"/>
    <n v="4565.66"/>
    <n v="11554.42"/>
    <n v="19.809999999999999"/>
    <n v="8.9700000000000006"/>
    <n v="1601.18"/>
    <n v="1112.1600000000001"/>
    <n v="670.48"/>
    <n v="641.24"/>
    <n v="93.6"/>
    <n v="4.12"/>
    <n v="4122.78"/>
    <n v="792.46"/>
    <n v="651.64"/>
    <n v="466.17"/>
    <n v="609.91999999999996"/>
    <n v="0"/>
    <n v="4.13"/>
    <n v="2524.3200000000002"/>
    <n v="6647.09"/>
    <n v="1910.27"/>
    <n v="25794.17"/>
    <n v="9363.8799999999992"/>
    <n v="5270.05"/>
    <n v="5851.53"/>
    <n v="2220.75"/>
    <n v="18.8"/>
    <n v="48519.16"/>
    <n v="42648.84"/>
    <n v="13610.2"/>
    <n v="56259.040000000001"/>
    <n v="25.64"/>
    <n v="12124.12"/>
    <n v="22743.86"/>
    <n v="27.31"/>
    <s v="Pleasanton"/>
    <x v="3"/>
  </r>
  <r>
    <n v="1134"/>
    <x v="0"/>
    <s v="ton"/>
    <n v="0"/>
    <n v="846"/>
    <n v="1602.57"/>
    <n v="4329.58"/>
    <n v="5932.15"/>
    <n v="14.57"/>
    <n v="7.16"/>
    <n v="1.48"/>
    <n v="0"/>
    <n v="0.43"/>
    <n v="689.74"/>
    <n v="27.17"/>
    <n v="6.15"/>
    <n v="724.97"/>
    <n v="637.19000000000005"/>
    <n v="612.89"/>
    <n v="214.69"/>
    <n v="636.11"/>
    <n v="91.52"/>
    <n v="6.23"/>
    <n v="2198.62"/>
    <n v="2923.6"/>
    <n v="1556.29"/>
    <n v="40.07"/>
    <n v="0"/>
    <n v="11.06"/>
    <n v="5391.94"/>
    <n v="881.74"/>
    <n v="40.53"/>
    <n v="6365.34"/>
    <n v="932.87"/>
    <n v="53.25"/>
    <n v="986.12"/>
    <n v="0"/>
    <n v="9900.98"/>
    <n v="18435.02"/>
    <n v="11.7"/>
    <s v="Pleasanton"/>
    <x v="3"/>
  </r>
  <r>
    <n v="1135"/>
    <x v="0"/>
    <s v="ton"/>
    <n v="104"/>
    <n v="873"/>
    <n v="1491.56"/>
    <n v="3103.2"/>
    <n v="4594.76"/>
    <n v="17.559999999999999"/>
    <n v="8.93"/>
    <n v="64.459999999999994"/>
    <n v="49.41"/>
    <n v="31.13"/>
    <n v="443.81"/>
    <n v="3.7"/>
    <n v="6.29"/>
    <n v="598.79999999999995"/>
    <n v="931.79"/>
    <n v="75.34"/>
    <n v="56.63"/>
    <n v="353.44"/>
    <n v="93.78"/>
    <n v="6.37"/>
    <n v="1517.36"/>
    <n v="2116.17"/>
    <n v="1157.55"/>
    <n v="926.31"/>
    <n v="358.12"/>
    <n v="210.72"/>
    <n v="3544.08"/>
    <n v="78.7"/>
    <n v="48.51"/>
    <n v="5166.42"/>
    <n v="1573.84"/>
    <n v="581.78"/>
    <n v="2155.62"/>
    <n v="20.73"/>
    <n v="14811"/>
    <n v="18361.259999999998"/>
    <n v="16.97"/>
    <s v="Pleasanton"/>
    <x v="3"/>
  </r>
  <r>
    <n v="1136"/>
    <x v="0"/>
    <s v="ton"/>
    <n v="145"/>
    <n v="0"/>
    <n v="385.98"/>
    <n v="746.51"/>
    <n v="1132.49"/>
    <n v="14.47"/>
    <n v="6.1"/>
    <n v="94.62"/>
    <n v="71.81"/>
    <n v="43.06"/>
    <n v="21.6"/>
    <n v="5.69"/>
    <n v="0.12"/>
    <n v="236.89"/>
    <n v="0"/>
    <n v="0"/>
    <n v="25.18"/>
    <n v="23.4"/>
    <n v="96.38"/>
    <n v="0.12"/>
    <n v="145.07"/>
    <n v="381.96"/>
    <n v="121.55"/>
    <n v="1439.97"/>
    <n v="554.94000000000005"/>
    <n v="316.22000000000003"/>
    <n v="166.71"/>
    <n v="132.59"/>
    <n v="0.35"/>
    <n v="2610.7800000000002"/>
    <n v="2443.7199999999998"/>
    <n v="838.39"/>
    <n v="3282.11"/>
    <n v="22.64"/>
    <n v="0"/>
    <n v="731.74"/>
    <n v="0"/>
    <s v="Pleasanton"/>
    <x v="3"/>
  </r>
  <r>
    <n v="1137"/>
    <x v="0"/>
    <s v="ton"/>
    <n v="258"/>
    <n v="142"/>
    <n v="1219.22"/>
    <n v="2655.31"/>
    <n v="3874.53"/>
    <n v="14.03"/>
    <n v="6.22"/>
    <n v="182.24"/>
    <n v="140.93"/>
    <n v="84.2"/>
    <n v="294.77"/>
    <n v="10.7"/>
    <n v="1.46"/>
    <n v="714.31"/>
    <n v="161.47999999999999"/>
    <n v="538.52"/>
    <n v="162.02000000000001"/>
    <n v="311.69"/>
    <n v="94.87"/>
    <n v="1.46"/>
    <n v="1270.04"/>
    <n v="1984.34"/>
    <n v="956.89"/>
    <n v="2739.93"/>
    <n v="1058.93"/>
    <n v="613.62"/>
    <n v="2384.56"/>
    <n v="246.78"/>
    <n v="5.83"/>
    <n v="7049.64"/>
    <n v="4659.25"/>
    <n v="1626.72"/>
    <n v="6285.97"/>
    <n v="24.36"/>
    <n v="2500.37"/>
    <n v="8179.74"/>
    <n v="17.61"/>
    <s v="Pleasanton"/>
    <x v="3"/>
  </r>
  <r>
    <n v="1138"/>
    <x v="0"/>
    <s v="ton"/>
    <n v="1479"/>
    <n v="90"/>
    <n v="4403.17"/>
    <n v="2777"/>
    <n v="7180.17"/>
    <n v="18.600000000000001"/>
    <n v="8.1999999999999993"/>
    <n v="1061.44"/>
    <n v="804.91"/>
    <n v="480.66"/>
    <n v="287.99"/>
    <n v="59.4"/>
    <n v="1.64"/>
    <n v="2696.05"/>
    <n v="168.96"/>
    <n v="367.6"/>
    <n v="274.89"/>
    <n v="289"/>
    <n v="94.7"/>
    <n v="1.64"/>
    <n v="1196.79"/>
    <n v="3892.84"/>
    <n v="906.15"/>
    <n v="16847.52"/>
    <n v="6534.04"/>
    <n v="3702.45"/>
    <n v="2598.69"/>
    <n v="1354.7"/>
    <n v="5.99"/>
    <n v="31043.4"/>
    <n v="28438.71"/>
    <n v="9387.81"/>
    <n v="37826.53"/>
    <n v="25.58"/>
    <n v="2570.4299999999998"/>
    <n v="8297.82"/>
    <n v="28.56"/>
    <s v="Pleasanton"/>
    <x v="3"/>
  </r>
  <r>
    <n v="1139"/>
    <x v="0"/>
    <s v="ton"/>
    <n v="1957"/>
    <n v="170"/>
    <n v="5942.22"/>
    <n v="3875.43"/>
    <n v="9817.65"/>
    <n v="18.649999999999999"/>
    <n v="8.23"/>
    <n v="1392.5"/>
    <n v="1042.3399999999999"/>
    <n v="631.87"/>
    <n v="438.67"/>
    <n v="76.849999999999994"/>
    <n v="2.5499999999999998"/>
    <n v="3584.79"/>
    <n v="315.93"/>
    <n v="565.30999999999995"/>
    <n v="390.4"/>
    <n v="438.7"/>
    <n v="94.46"/>
    <n v="2.5499999999999998"/>
    <n v="1807.36"/>
    <n v="5392.15"/>
    <n v="1366.11"/>
    <n v="22259.46"/>
    <n v="8142.17"/>
    <n v="4890.41"/>
    <n v="3875.48"/>
    <n v="1795.94"/>
    <n v="9.89"/>
    <n v="40973.35"/>
    <n v="37087.980000000003"/>
    <n v="12244.45"/>
    <n v="49332.43"/>
    <n v="25.21"/>
    <n v="4951.43"/>
    <n v="13255.51"/>
    <n v="29.13"/>
    <s v="Pleasanton"/>
    <x v="3"/>
  </r>
  <r>
    <n v="1140"/>
    <x v="0"/>
    <s v="ton"/>
    <n v="0"/>
    <n v="4294"/>
    <n v="5826.37"/>
    <n v="10103.09"/>
    <n v="15929.46"/>
    <n v="19.079999999999998"/>
    <n v="10.17"/>
    <n v="8.64"/>
    <n v="0"/>
    <n v="2.38"/>
    <n v="2300.14"/>
    <n v="23.34"/>
    <n v="26.82"/>
    <n v="2361.33"/>
    <n v="3207.3"/>
    <n v="194.75"/>
    <n v="464.27"/>
    <n v="1769.28"/>
    <n v="0"/>
    <n v="26.99"/>
    <n v="5662.59"/>
    <n v="8023.92"/>
    <n v="3866.32"/>
    <n v="224.37"/>
    <n v="0"/>
    <n v="59.65"/>
    <n v="23257.63"/>
    <n v="851.52"/>
    <n v="211.36"/>
    <n v="24604.53"/>
    <n v="1135.54"/>
    <n v="51.02"/>
    <n v="1186.56"/>
    <n v="0"/>
    <n v="55074.64"/>
    <n v="74332.649999999994"/>
    <n v="12.83"/>
    <s v="Pleasanton"/>
    <x v="3"/>
  </r>
  <r>
    <n v="1141"/>
    <x v="0"/>
    <s v="ton"/>
    <n v="752"/>
    <n v="0"/>
    <n v="2028.27"/>
    <n v="642.82000000000005"/>
    <n v="2671.09"/>
    <n v="23.59"/>
    <n v="11.21"/>
    <n v="437.77"/>
    <n v="426.66"/>
    <n v="245.83"/>
    <n v="135.1"/>
    <n v="34.68"/>
    <n v="0.71"/>
    <n v="1280.74"/>
    <n v="0"/>
    <n v="0"/>
    <n v="155.84"/>
    <n v="138.84"/>
    <n v="0"/>
    <n v="0.71"/>
    <n v="295.39"/>
    <n v="1576.14"/>
    <n v="155.84"/>
    <n v="7530.66"/>
    <n v="5524.32"/>
    <n v="2371.17"/>
    <n v="1436.83"/>
    <n v="1108.1300000000001"/>
    <n v="2.83"/>
    <n v="17973.939999999999"/>
    <n v="16534.28"/>
    <n v="5220.8900000000003"/>
    <n v="21755.18"/>
    <n v="28.93"/>
    <n v="0"/>
    <n v="2536.92"/>
    <n v="0"/>
    <s v="Pleasanton"/>
    <x v="3"/>
  </r>
  <r>
    <n v="1142"/>
    <x v="0"/>
    <s v="ton"/>
    <n v="527"/>
    <n v="120"/>
    <n v="1597.95"/>
    <n v="1237.04"/>
    <n v="2834.99"/>
    <n v="20.78"/>
    <n v="10.01"/>
    <n v="304.60000000000002"/>
    <n v="275.98"/>
    <n v="169.45"/>
    <n v="187.14"/>
    <n v="23.77"/>
    <n v="1.18"/>
    <n v="962.12"/>
    <n v="172.5"/>
    <n v="215.36"/>
    <n v="142.13"/>
    <n v="178.17"/>
    <n v="0"/>
    <n v="1.18"/>
    <n v="709.34"/>
    <n v="1671.46"/>
    <n v="529.99"/>
    <n v="5149.83"/>
    <n v="3522.77"/>
    <n v="1594.16"/>
    <n v="1941.31"/>
    <n v="763.27"/>
    <n v="5.86"/>
    <n v="12977.21"/>
    <n v="11030.04"/>
    <n v="3475.41"/>
    <n v="14505.45"/>
    <n v="27.52"/>
    <n v="2966.89"/>
    <n v="6632.16"/>
    <n v="24.72"/>
    <s v="Pleasanton"/>
    <x v="3"/>
  </r>
  <r>
    <n v="1143"/>
    <x v="0"/>
    <s v="ton"/>
    <n v="1598"/>
    <n v="132"/>
    <n v="4346.01"/>
    <n v="2582.58"/>
    <n v="6928.59"/>
    <n v="20.05"/>
    <n v="9.17"/>
    <n v="948.85"/>
    <n v="736.93"/>
    <n v="492.35"/>
    <n v="362.47"/>
    <n v="69.27"/>
    <n v="2.15"/>
    <n v="2612.02"/>
    <n v="242.63"/>
    <n v="446.3"/>
    <n v="343.78"/>
    <n v="355.61"/>
    <n v="0"/>
    <n v="2.15"/>
    <n v="1390.46"/>
    <n v="4002.48"/>
    <n v="1032.7"/>
    <n v="15479.49"/>
    <n v="7534.62"/>
    <n v="4291.24"/>
    <n v="3560.42"/>
    <n v="2062.19"/>
    <n v="8.98"/>
    <n v="32936.94"/>
    <n v="29367.54"/>
    <n v="9471.11"/>
    <n v="38838.65"/>
    <n v="24.3"/>
    <n v="4120.75"/>
    <n v="11480.19"/>
    <n v="31.22"/>
    <s v="Pleasanton"/>
    <x v="3"/>
  </r>
  <r>
    <n v="1144"/>
    <x v="0"/>
    <s v="ton"/>
    <n v="13"/>
    <n v="1285"/>
    <n v="1274.07"/>
    <n v="2543.9899999999998"/>
    <n v="3818.06"/>
    <n v="20.14"/>
    <n v="10.72"/>
    <n v="7.75"/>
    <n v="0.83"/>
    <n v="1.19"/>
    <n v="21.72"/>
    <n v="0.92"/>
    <n v="12.41"/>
    <n v="44.83"/>
    <n v="1113.04"/>
    <n v="13.88"/>
    <n v="4.74"/>
    <n v="12.6"/>
    <n v="0"/>
    <n v="12.43"/>
    <n v="1156.7"/>
    <n v="1201.53"/>
    <n v="1131.67"/>
    <n v="154.21"/>
    <n v="7.98"/>
    <n v="24.93"/>
    <n v="335.77"/>
    <n v="24.78"/>
    <n v="85.9"/>
    <n v="633.58000000000004"/>
    <n v="211.9"/>
    <n v="26.75"/>
    <n v="238.65"/>
    <n v="18.36"/>
    <n v="20150.04"/>
    <n v="20442.64"/>
    <n v="15.68"/>
    <s v="Pleasanton"/>
    <x v="3"/>
  </r>
  <r>
    <n v="1145"/>
    <x v="0"/>
    <s v="ton"/>
    <n v="306"/>
    <n v="0"/>
    <n v="814.47"/>
    <n v="258.36"/>
    <n v="1072.83"/>
    <n v="23.55"/>
    <n v="10.96"/>
    <n v="186.42"/>
    <n v="162.84"/>
    <n v="99.78"/>
    <n v="55.69"/>
    <n v="14.3"/>
    <n v="0.28000000000000003"/>
    <n v="519.29999999999995"/>
    <n v="0"/>
    <n v="0"/>
    <n v="62.99"/>
    <n v="57.86"/>
    <n v="0"/>
    <n v="0.28000000000000003"/>
    <n v="121.13"/>
    <n v="640.42999999999995"/>
    <n v="62.99"/>
    <n v="3188.06"/>
    <n v="2076.8000000000002"/>
    <n v="971.61"/>
    <n v="586.25"/>
    <n v="419.91"/>
    <n v="1.04"/>
    <n v="7243.68"/>
    <n v="6656.39"/>
    <n v="2069.1"/>
    <n v="8725.49"/>
    <n v="28.51"/>
    <n v="0"/>
    <n v="1040.9000000000001"/>
    <n v="0"/>
    <s v="Pleasanton"/>
    <x v="3"/>
  </r>
  <r>
    <n v="1146"/>
    <x v="0"/>
    <s v="ton"/>
    <n v="97"/>
    <n v="3246"/>
    <n v="4291.0200000000004"/>
    <n v="9348.3700000000008"/>
    <n v="13639.39"/>
    <n v="21.05"/>
    <n v="11.15"/>
    <n v="49.18"/>
    <n v="42.45"/>
    <n v="29.75"/>
    <n v="1740.78"/>
    <n v="4.6399999999999997"/>
    <n v="16.59"/>
    <n v="1883.39"/>
    <n v="3500.34"/>
    <n v="0"/>
    <n v="518.54999999999995"/>
    <n v="1341.78"/>
    <n v="0"/>
    <n v="16.59"/>
    <n v="5377.25"/>
    <n v="7260.65"/>
    <n v="4018.89"/>
    <n v="838.89"/>
    <n v="524.29"/>
    <n v="273.57"/>
    <n v="18230.560000000001"/>
    <n v="140.21"/>
    <n v="107.94"/>
    <n v="20115.46"/>
    <n v="1776.96"/>
    <n v="542.99"/>
    <n v="2319.9499999999998"/>
    <n v="23.92"/>
    <n v="62679.49"/>
    <n v="78682.73"/>
    <n v="19.309999999999999"/>
    <s v="Pleasanton"/>
    <x v="3"/>
  </r>
  <r>
    <n v="1147"/>
    <x v="0"/>
    <s v="ton"/>
    <n v="111"/>
    <n v="123"/>
    <n v="419.67"/>
    <n v="525.5"/>
    <n v="945.17"/>
    <n v="20.02"/>
    <n v="9.92"/>
    <n v="54.22"/>
    <n v="53.28"/>
    <n v="32.21"/>
    <n v="88.4"/>
    <n v="5.31"/>
    <n v="0.7"/>
    <n v="234.12"/>
    <n v="147.71"/>
    <n v="66.14"/>
    <n v="40.659999999999997"/>
    <n v="70.510000000000005"/>
    <n v="0"/>
    <n v="0.7"/>
    <n v="325.70999999999998"/>
    <n v="559.84"/>
    <n v="254.51"/>
    <n v="846.02"/>
    <n v="654.16"/>
    <n v="281.85000000000002"/>
    <n v="874.97"/>
    <n v="166.27"/>
    <n v="3.67"/>
    <n v="2826.94"/>
    <n v="1948.31"/>
    <n v="657.26"/>
    <n v="2605.56"/>
    <n v="23.47"/>
    <n v="2586.2399999999998"/>
    <n v="3873.2"/>
    <n v="21.03"/>
    <s v="Pleasanton"/>
    <x v="3"/>
  </r>
  <r>
    <n v="1148"/>
    <x v="0"/>
    <s v="ton"/>
    <n v="117"/>
    <n v="488"/>
    <n v="1122.18"/>
    <n v="2273.02"/>
    <n v="3395.2"/>
    <n v="16.72"/>
    <n v="8.14"/>
    <n v="57.34"/>
    <n v="52.47"/>
    <n v="35"/>
    <n v="381.21"/>
    <n v="5.48"/>
    <n v="3.42"/>
    <n v="534.91"/>
    <n v="520.15"/>
    <n v="330.92"/>
    <n v="130.16"/>
    <n v="339.98"/>
    <n v="0"/>
    <n v="3.42"/>
    <n v="1324.63"/>
    <n v="1859.55"/>
    <n v="981.23"/>
    <n v="852.23"/>
    <n v="426.44"/>
    <n v="254.38"/>
    <n v="3125.6"/>
    <n v="152.72"/>
    <n v="21.77"/>
    <n v="4833.1400000000003"/>
    <n v="1685.77"/>
    <n v="605.74"/>
    <n v="2291.5100000000002"/>
    <n v="19.59"/>
    <n v="8852.7900000000009"/>
    <n v="13540.23"/>
    <n v="18.14"/>
    <s v="Pleasanton"/>
    <x v="3"/>
  </r>
  <r>
    <n v="1149"/>
    <x v="0"/>
    <s v="ton"/>
    <n v="635"/>
    <n v="848"/>
    <n v="3428.35"/>
    <n v="5911.95"/>
    <n v="9340.2999999999993"/>
    <n v="15.4"/>
    <n v="7.05"/>
    <n v="381.46"/>
    <n v="302.37"/>
    <n v="201.97"/>
    <n v="895.58"/>
    <n v="27.81"/>
    <n v="6.67"/>
    <n v="1815.86"/>
    <n v="872.56"/>
    <n v="1204.52"/>
    <n v="416.04"/>
    <n v="860.54"/>
    <n v="0"/>
    <n v="6.68"/>
    <n v="3360.34"/>
    <n v="5176.2"/>
    <n v="2493.13"/>
    <n v="6027.76"/>
    <n v="2308.4699999999998"/>
    <n v="1484.42"/>
    <n v="7031.11"/>
    <n v="775.2"/>
    <n v="37.700000000000003"/>
    <n v="17664.64"/>
    <n v="10595.84"/>
    <n v="3601.03"/>
    <n v="14196.87"/>
    <n v="22.36"/>
    <n v="14068.6"/>
    <n v="26571.74"/>
    <n v="16.59"/>
    <s v="Pleasanton"/>
    <x v="3"/>
  </r>
  <r>
    <n v="1150"/>
    <x v="0"/>
    <s v="ton"/>
    <n v="2164"/>
    <n v="691"/>
    <n v="7024.94"/>
    <n v="6545.21"/>
    <n v="13570.15"/>
    <n v="17.760000000000002"/>
    <n v="8.16"/>
    <n v="1283.53"/>
    <n v="1009.55"/>
    <n v="683.63"/>
    <n v="982.15"/>
    <n v="96.78"/>
    <n v="6.53"/>
    <n v="4062.18"/>
    <n v="953.54"/>
    <n v="1126.8399999999999"/>
    <n v="653.29"/>
    <n v="945.09"/>
    <n v="0"/>
    <n v="6.54"/>
    <n v="3685.3"/>
    <n v="7747.48"/>
    <n v="2733.67"/>
    <n v="20783.349999999999"/>
    <n v="8420.68"/>
    <n v="5360.14"/>
    <n v="8310.25"/>
    <n v="2825.22"/>
    <n v="31.68"/>
    <n v="45731.32"/>
    <n v="37389.39"/>
    <n v="12190.68"/>
    <n v="49580.07"/>
    <n v="22.91"/>
    <n v="16040.14"/>
    <n v="31614.34"/>
    <n v="23.21"/>
    <s v="Pleasanton"/>
    <x v="3"/>
  </r>
  <r>
    <n v="1151"/>
    <x v="0"/>
    <s v="ton"/>
    <n v="29"/>
    <n v="287"/>
    <n v="408.49"/>
    <n v="833.47"/>
    <n v="1241.96"/>
    <n v="19.920000000000002"/>
    <n v="10.43"/>
    <n v="11.99"/>
    <n v="9.92"/>
    <n v="6.12"/>
    <n v="168.41"/>
    <n v="1.05"/>
    <n v="1.4"/>
    <n v="198.88"/>
    <n v="358.76"/>
    <n v="10.14"/>
    <n v="49.95"/>
    <n v="125.31"/>
    <n v="0"/>
    <n v="1.4"/>
    <n v="545.54999999999995"/>
    <n v="744.44"/>
    <n v="418.84"/>
    <n v="161.63999999999999"/>
    <n v="101.81"/>
    <n v="41.59"/>
    <n v="1658.18"/>
    <n v="27.94"/>
    <n v="7.95"/>
    <n v="1999.12"/>
    <n v="332.99"/>
    <n v="124.63"/>
    <n v="457.62"/>
    <n v="15.78"/>
    <n v="6186.53"/>
    <n v="7616.29"/>
    <n v="21.56"/>
    <s v="Pleasanton"/>
    <x v="3"/>
  </r>
  <r>
    <n v="1152"/>
    <x v="0"/>
    <s v="ton"/>
    <n v="237"/>
    <n v="0"/>
    <n v="617.88"/>
    <n v="199.42"/>
    <n v="817.3"/>
    <n v="21.33"/>
    <n v="9.5"/>
    <n v="136.63999999999999"/>
    <n v="119.49"/>
    <n v="75.84"/>
    <n v="41.93"/>
    <n v="10.59"/>
    <n v="0.22"/>
    <n v="384.72"/>
    <n v="0"/>
    <n v="0"/>
    <n v="47.93"/>
    <n v="44.49"/>
    <n v="0"/>
    <n v="0.22"/>
    <n v="92.64"/>
    <n v="477.36"/>
    <n v="47.93"/>
    <n v="2227.36"/>
    <n v="1106.51"/>
    <n v="639.07000000000005"/>
    <n v="385.8"/>
    <n v="313.33999999999997"/>
    <n v="0.74"/>
    <n v="4672.82"/>
    <n v="4286.29"/>
    <n v="1383.68"/>
    <n v="5669.96"/>
    <n v="23.92"/>
    <n v="0"/>
    <n v="674.59"/>
    <n v="0"/>
    <s v="Pleasanton"/>
    <x v="3"/>
  </r>
  <r>
    <n v="1153"/>
    <x v="0"/>
    <s v="ton"/>
    <n v="2468"/>
    <n v="199"/>
    <n v="7814.97"/>
    <n v="3057.28"/>
    <n v="10872.25"/>
    <n v="20.239999999999998"/>
    <n v="9.0399999999999991"/>
    <n v="1831.44"/>
    <n v="1287.69"/>
    <n v="774.72"/>
    <n v="553.52"/>
    <n v="116.72"/>
    <n v="3.53"/>
    <n v="4567.6099999999997"/>
    <n v="378.57"/>
    <n v="0"/>
    <n v="470.76"/>
    <n v="574.26"/>
    <n v="0"/>
    <n v="3.54"/>
    <n v="1427.13"/>
    <n v="5994.75"/>
    <n v="849.34"/>
    <n v="28706.37"/>
    <n v="10405.5"/>
    <n v="5885.47"/>
    <n v="4837.3599999999997"/>
    <n v="2696.93"/>
    <n v="15.16"/>
    <n v="52546.79"/>
    <n v="47694.27"/>
    <n v="15737.61"/>
    <n v="63431.89"/>
    <n v="25.7"/>
    <n v="6419.71"/>
    <n v="13882.23"/>
    <n v="32.26"/>
    <s v="Pleasanton"/>
    <x v="3"/>
  </r>
  <r>
    <n v="1154"/>
    <x v="0"/>
    <s v="ton"/>
    <n v="3719"/>
    <n v="532"/>
    <n v="11939.05"/>
    <n v="7128.24"/>
    <n v="19067.29"/>
    <n v="20.83"/>
    <n v="9.5399999999999991"/>
    <n v="2724.6"/>
    <n v="1947.16"/>
    <n v="1171.95"/>
    <n v="928.03"/>
    <n v="174.88"/>
    <n v="6.25"/>
    <n v="6952.88"/>
    <n v="1017.75"/>
    <n v="1066.77"/>
    <n v="730.86"/>
    <n v="914.33"/>
    <n v="0"/>
    <n v="6.26"/>
    <n v="3735.96"/>
    <n v="10688.84"/>
    <n v="2815.37"/>
    <n v="44442.82"/>
    <n v="19595.77"/>
    <n v="9998.7000000000007"/>
    <n v="9237.14"/>
    <n v="4137.0600000000004"/>
    <n v="30.97"/>
    <n v="87442.46"/>
    <n v="78174.350000000006"/>
    <n v="24670.23"/>
    <n v="102844.59"/>
    <n v="27.65"/>
    <n v="18258.759999999998"/>
    <n v="36129.68"/>
    <n v="34.32"/>
    <s v="Pleasanton"/>
    <x v="3"/>
  </r>
  <r>
    <n v="1155"/>
    <x v="0"/>
    <s v="ton"/>
    <n v="3"/>
    <n v="939"/>
    <n v="1144.57"/>
    <n v="2463.81"/>
    <n v="3608.38"/>
    <n v="20"/>
    <n v="10.57"/>
    <n v="1.82"/>
    <n v="0"/>
    <n v="0.52"/>
    <n v="382.83"/>
    <n v="0"/>
    <n v="6.56"/>
    <n v="391.72"/>
    <n v="892.5"/>
    <n v="129.26"/>
    <n v="113.89"/>
    <n v="305.38"/>
    <n v="0"/>
    <n v="6.56"/>
    <n v="1447.59"/>
    <n v="1839.31"/>
    <n v="1135.6500000000001"/>
    <n v="44.65"/>
    <n v="0"/>
    <n v="12.01"/>
    <n v="4281.8900000000003"/>
    <n v="0"/>
    <n v="43.56"/>
    <n v="4382.1099999999997"/>
    <n v="56.66"/>
    <n v="0.65"/>
    <n v="57.31"/>
    <n v="19.100000000000001"/>
    <n v="15285.68"/>
    <n v="20351.07"/>
    <n v="16.28"/>
    <s v="Pleasanton"/>
    <x v="3"/>
  </r>
  <r>
    <n v="1156"/>
    <x v="0"/>
    <s v="ton"/>
    <n v="0"/>
    <n v="249"/>
    <n v="424.13"/>
    <n v="1020.61"/>
    <n v="1444.74"/>
    <n v="15.64"/>
    <n v="7.7"/>
    <n v="0.49"/>
    <n v="0"/>
    <n v="0.14000000000000001"/>
    <n v="206.96"/>
    <n v="0"/>
    <n v="1.43"/>
    <n v="209.01"/>
    <n v="196.51"/>
    <n v="159.21"/>
    <n v="77.13"/>
    <n v="183.93"/>
    <n v="0"/>
    <n v="1.43"/>
    <n v="618.20000000000005"/>
    <n v="827.21"/>
    <n v="432.84"/>
    <n v="11.74"/>
    <n v="0"/>
    <n v="3.18"/>
    <n v="1681.79"/>
    <n v="0"/>
    <n v="6.91"/>
    <n v="1703.63"/>
    <n v="14.93"/>
    <n v="0.17"/>
    <n v="15.1"/>
    <n v="0"/>
    <n v="3072.03"/>
    <n v="5931.86"/>
    <n v="12.34"/>
    <s v="Pleasanton"/>
    <x v="3"/>
  </r>
  <r>
    <n v="1157"/>
    <x v="0"/>
    <s v="ton"/>
    <n v="0"/>
    <n v="948"/>
    <n v="1586.68"/>
    <n v="3705.83"/>
    <n v="5292.51"/>
    <n v="16.11"/>
    <n v="8.0399999999999991"/>
    <n v="1.88"/>
    <n v="0"/>
    <n v="0.52"/>
    <n v="744.66"/>
    <n v="0"/>
    <n v="5.77"/>
    <n v="752.83"/>
    <n v="724.44"/>
    <n v="557.5"/>
    <n v="266.54000000000002"/>
    <n v="656.6"/>
    <n v="0"/>
    <n v="5.77"/>
    <n v="2210.86"/>
    <n v="2963.69"/>
    <n v="1548.49"/>
    <n v="45.72"/>
    <n v="0"/>
    <n v="12.08"/>
    <n v="6137.87"/>
    <n v="0"/>
    <n v="33.07"/>
    <n v="6228.75"/>
    <n v="57.8"/>
    <n v="0.67"/>
    <n v="58.47"/>
    <n v="0"/>
    <n v="11536.71"/>
    <n v="21906.89"/>
    <n v="12.17"/>
    <s v="Pleasanton"/>
    <x v="3"/>
  </r>
  <r>
    <n v="1158"/>
    <x v="0"/>
    <s v="ton"/>
    <n v="0"/>
    <n v="1358"/>
    <n v="1821.45"/>
    <n v="3427.13"/>
    <n v="5248.58"/>
    <n v="16.84"/>
    <n v="8.56"/>
    <n v="2.79"/>
    <n v="0"/>
    <n v="0.77"/>
    <n v="791.82"/>
    <n v="0"/>
    <n v="7.49"/>
    <n v="802.87"/>
    <n v="980.47"/>
    <n v="149.37"/>
    <n v="223.97"/>
    <n v="620"/>
    <n v="0"/>
    <n v="7.49"/>
    <n v="1981.3"/>
    <n v="2784.17"/>
    <n v="1353.81"/>
    <n v="67.61"/>
    <n v="0"/>
    <n v="17.84"/>
    <n v="6586.5"/>
    <n v="0"/>
    <n v="46.35"/>
    <n v="6718.3"/>
    <n v="85.45"/>
    <n v="0.98"/>
    <n v="86.43"/>
    <n v="0"/>
    <n v="15577.25"/>
    <n v="22540.62"/>
    <n v="11.47"/>
    <s v="Pleasanton"/>
    <x v="3"/>
  </r>
  <r>
    <n v="1159"/>
    <x v="0"/>
    <s v="ton"/>
    <n v="0"/>
    <n v="232"/>
    <n v="359.71"/>
    <n v="801.66"/>
    <n v="1161.3699999999999"/>
    <n v="14.7"/>
    <n v="7.17"/>
    <n v="0.4"/>
    <n v="0"/>
    <n v="0.12"/>
    <n v="166.68"/>
    <n v="0"/>
    <n v="1.28"/>
    <n v="168.48"/>
    <n v="170.2"/>
    <n v="97.12"/>
    <n v="58.42"/>
    <n v="141.84"/>
    <n v="0"/>
    <n v="1.28"/>
    <n v="468.86"/>
    <n v="637.34"/>
    <n v="325.74"/>
    <n v="9.8800000000000008"/>
    <n v="0"/>
    <n v="2.8"/>
    <n v="1223.79"/>
    <n v="0"/>
    <n v="6.12"/>
    <n v="1242.5899999999999"/>
    <n v="12.69"/>
    <n v="0.15"/>
    <n v="12.84"/>
    <n v="0"/>
    <n v="2573.9899999999998"/>
    <n v="4369.3500000000004"/>
    <n v="11.09"/>
    <s v="Pleasanton"/>
    <x v="3"/>
  </r>
  <r>
    <n v="1160"/>
    <x v="0"/>
    <s v="ton"/>
    <n v="0"/>
    <n v="984"/>
    <n v="1331.3"/>
    <n v="2536.17"/>
    <n v="3867.47"/>
    <n v="16.37"/>
    <n v="8.25"/>
    <n v="1.98"/>
    <n v="0"/>
    <n v="0.56000000000000005"/>
    <n v="580.97"/>
    <n v="0"/>
    <n v="5.42"/>
    <n v="588.92999999999995"/>
    <n v="708.51"/>
    <n v="127.85"/>
    <n v="166.46"/>
    <n v="457.47"/>
    <n v="0"/>
    <n v="5.43"/>
    <n v="1465.73"/>
    <n v="2054.66"/>
    <n v="1002.83"/>
    <n v="48.05"/>
    <n v="0"/>
    <n v="12.94"/>
    <n v="4652.74"/>
    <n v="0"/>
    <n v="31.34"/>
    <n v="4745.07"/>
    <n v="60.99"/>
    <n v="0.7"/>
    <n v="61.7"/>
    <n v="0"/>
    <n v="11128.74"/>
    <n v="16211.05"/>
    <n v="11.31"/>
    <s v="Pleasanton"/>
    <x v="3"/>
  </r>
  <r>
    <n v="1161"/>
    <x v="0"/>
    <s v="ton"/>
    <n v="1552"/>
    <n v="1134"/>
    <n v="5872.91"/>
    <n v="5460.5"/>
    <n v="11333.41"/>
    <n v="18.93"/>
    <n v="8.85"/>
    <n v="1090.8599999999999"/>
    <n v="762.09"/>
    <n v="447.05"/>
    <n v="911.63"/>
    <n v="75.28"/>
    <n v="6.89"/>
    <n v="3293.79"/>
    <n v="1164.75"/>
    <n v="766.22"/>
    <n v="443.88"/>
    <n v="769.02"/>
    <n v="0"/>
    <n v="6.89"/>
    <n v="3150.76"/>
    <n v="6444.56"/>
    <n v="2374.85"/>
    <n v="17025.5"/>
    <n v="5706.61"/>
    <n v="3581.98"/>
    <n v="8491"/>
    <n v="1930.75"/>
    <n v="37.880000000000003"/>
    <n v="36773.72"/>
    <n v="28244.84"/>
    <n v="9050.5"/>
    <n v="37295.339999999997"/>
    <n v="24.03"/>
    <n v="18747.5"/>
    <n v="31882.03"/>
    <n v="16.53"/>
    <s v="Pleasanton"/>
    <x v="3"/>
  </r>
  <r>
    <n v="1162"/>
    <x v="0"/>
    <s v="ton"/>
    <n v="1489"/>
    <n v="74"/>
    <n v="4464.8999999999996"/>
    <n v="2562.0500000000002"/>
    <n v="7026.95"/>
    <n v="18.89"/>
    <n v="8.36"/>
    <n v="1045.7"/>
    <n v="740.5"/>
    <n v="425.63"/>
    <n v="340.51"/>
    <n v="70.88"/>
    <n v="1.73"/>
    <n v="2624.96"/>
    <n v="135.84"/>
    <n v="546.79999999999995"/>
    <n v="298.87"/>
    <n v="359.68"/>
    <n v="0"/>
    <n v="1.73"/>
    <n v="1342.91"/>
    <n v="3967.86"/>
    <n v="981.51"/>
    <n v="15997.29"/>
    <n v="5196.51"/>
    <n v="3305.18"/>
    <n v="2990.48"/>
    <n v="1823.09"/>
    <n v="6.13"/>
    <n v="29318.68"/>
    <n v="26322.07"/>
    <n v="8639.5400000000009"/>
    <n v="34961.61"/>
    <n v="23.48"/>
    <n v="2094.58"/>
    <n v="9608.42"/>
    <n v="28.31"/>
    <s v="Pleasanton"/>
    <x v="3"/>
  </r>
  <r>
    <n v="1163"/>
    <x v="0"/>
    <s v="ton"/>
    <n v="96"/>
    <n v="42"/>
    <n v="293.51"/>
    <n v="262.91000000000003"/>
    <n v="556.41999999999996"/>
    <n v="17.05"/>
    <n v="7.75"/>
    <n v="54.56"/>
    <n v="40.92"/>
    <n v="24.68"/>
    <n v="35.340000000000003"/>
    <n v="5.24"/>
    <n v="0.27"/>
    <n v="161.02000000000001"/>
    <n v="48.71"/>
    <n v="50.23"/>
    <n v="21.15"/>
    <n v="30.9"/>
    <n v="0"/>
    <n v="0.27"/>
    <n v="151.26"/>
    <n v="312.27"/>
    <n v="120.08"/>
    <n v="767.08"/>
    <n v="243.47"/>
    <n v="164.41"/>
    <n v="284.07"/>
    <n v="133.68"/>
    <n v="1.1299999999999999"/>
    <n v="1593.83"/>
    <n v="1308.6400000000001"/>
    <n v="466.02"/>
    <n v="1774.66"/>
    <n v="18.489999999999998"/>
    <n v="745.72"/>
    <n v="1372.51"/>
    <n v="17.760000000000002"/>
    <s v="Pleasanton"/>
    <x v="3"/>
  </r>
  <r>
    <n v="1164"/>
    <x v="0"/>
    <s v="ton"/>
    <n v="621"/>
    <n v="0"/>
    <n v="1729.98"/>
    <n v="470.64"/>
    <n v="2200.62"/>
    <n v="19.12"/>
    <n v="8.2899999999999991"/>
    <n v="416.74"/>
    <n v="298.22000000000003"/>
    <n v="171.56"/>
    <n v="83.4"/>
    <n v="29.02"/>
    <n v="0.45"/>
    <n v="999.38"/>
    <n v="0"/>
    <n v="0"/>
    <n v="98.73"/>
    <n v="87.81"/>
    <n v="0"/>
    <n v="0.45"/>
    <n v="186.99"/>
    <n v="1186.3699999999999"/>
    <n v="98.73"/>
    <n v="6098.28"/>
    <n v="1795.02"/>
    <n v="1204.83"/>
    <n v="656.63"/>
    <n v="732.84"/>
    <n v="1.41"/>
    <n v="10489.01"/>
    <n v="9830.9699999999993"/>
    <n v="3426.88"/>
    <n v="13257.85"/>
    <n v="21.35"/>
    <n v="0"/>
    <n v="1295.79"/>
    <n v="0"/>
    <s v="Pleasanton"/>
    <x v="3"/>
  </r>
  <r>
    <n v="1165"/>
    <x v="0"/>
    <s v="ton"/>
    <n v="0"/>
    <n v="0"/>
    <n v="12.97"/>
    <n v="0"/>
    <n v="12.97"/>
    <n v="52.54"/>
    <n v="32.840000000000003"/>
    <n v="0"/>
    <n v="0"/>
    <n v="0"/>
    <n v="0"/>
    <n v="9.66"/>
    <n v="0"/>
    <n v="9.66"/>
    <n v="0"/>
    <n v="0"/>
    <n v="0"/>
    <n v="0"/>
    <n v="0"/>
    <n v="0"/>
    <n v="0"/>
    <n v="9.66"/>
    <n v="0"/>
    <n v="0"/>
    <n v="0"/>
    <n v="0"/>
    <n v="0"/>
    <n v="324.26"/>
    <n v="0"/>
    <n v="324.26"/>
    <n v="324.26"/>
    <n v="19.309999999999999"/>
    <n v="343.57"/>
    <n v="0"/>
    <n v="0"/>
    <n v="0"/>
    <n v="0"/>
    <s v="Pleasanton"/>
    <x v="3"/>
  </r>
  <r>
    <n v="1166"/>
    <x v="0"/>
    <s v="ton"/>
    <n v="1109"/>
    <n v="372"/>
    <n v="3611.08"/>
    <n v="2802.9"/>
    <n v="6413.98"/>
    <n v="19.11"/>
    <n v="8.86"/>
    <n v="774.6"/>
    <n v="545.07000000000005"/>
    <n v="318.33"/>
    <n v="367.46"/>
    <n v="52.41"/>
    <n v="2.61"/>
    <n v="2060.48"/>
    <n v="509.2"/>
    <n v="529.99"/>
    <n v="237.03"/>
    <n v="323.07"/>
    <n v="0"/>
    <n v="2.61"/>
    <n v="1601.89"/>
    <n v="3662.38"/>
    <n v="1276.21"/>
    <n v="11874.73"/>
    <n v="3776.45"/>
    <n v="2476.2199999999998"/>
    <n v="3340.82"/>
    <n v="1346.86"/>
    <n v="13.04"/>
    <n v="22828.13"/>
    <n v="19474.27"/>
    <n v="6415.74"/>
    <n v="25890.01"/>
    <n v="23.35"/>
    <n v="8279.1"/>
    <n v="15647.59"/>
    <n v="22.26"/>
    <s v="Pleasanton"/>
    <x v="3"/>
  </r>
  <r>
    <n v="1167"/>
    <x v="0"/>
    <s v="ton"/>
    <n v="1473"/>
    <n v="433"/>
    <n v="4516.99"/>
    <n v="2282.98"/>
    <n v="6799.97"/>
    <n v="21.97"/>
    <n v="9.19"/>
    <n v="940.35"/>
    <n v="611.9"/>
    <n v="406.69"/>
    <n v="223.69"/>
    <n v="55.68"/>
    <n v="5.32"/>
    <n v="2243.64"/>
    <n v="548.41999999999996"/>
    <n v="0"/>
    <n v="266.62"/>
    <n v="234.68"/>
    <n v="0"/>
    <n v="5.33"/>
    <n v="1055.04"/>
    <n v="3298.68"/>
    <n v="815.04"/>
    <n v="15258.13"/>
    <n v="2927.81"/>
    <n v="2977.03"/>
    <n v="2053.1"/>
    <n v="1540.54"/>
    <n v="30.08"/>
    <n v="24786.7"/>
    <n v="22703.52"/>
    <n v="7219.33"/>
    <n v="29922.85"/>
    <n v="20.309999999999999"/>
    <n v="9364.4699999999993"/>
    <n v="13555.71"/>
    <n v="21.63"/>
    <s v="Pleasanton"/>
    <x v="3"/>
  </r>
  <r>
    <n v="1168"/>
    <x v="0"/>
    <s v="ton"/>
    <n v="1133"/>
    <n v="3151"/>
    <n v="13808.24"/>
    <n v="36494.080000000002"/>
    <n v="50302.32"/>
    <n v="17.84"/>
    <n v="7.61"/>
    <n v="740.59"/>
    <n v="388.9"/>
    <n v="325.77999999999997"/>
    <n v="5376.13"/>
    <n v="45.22"/>
    <n v="29.59"/>
    <n v="6906.23"/>
    <n v="3043.55"/>
    <n v="9763.19"/>
    <n v="2877.95"/>
    <n v="5679.36"/>
    <n v="0"/>
    <n v="29.59"/>
    <n v="21393.65"/>
    <n v="28299.88"/>
    <n v="15684.7"/>
    <n v="12465.59"/>
    <n v="1553.92"/>
    <n v="2220.34"/>
    <n v="41181.519999999997"/>
    <n v="1152.74"/>
    <n v="162.85"/>
    <n v="58736.959999999999"/>
    <n v="17392.59"/>
    <n v="5260.77"/>
    <n v="22653.360000000001"/>
    <n v="19.989999999999998"/>
    <n v="52573.29"/>
    <n v="189345.77"/>
    <n v="16.68"/>
    <s v="Pleasanton"/>
    <x v="3"/>
  </r>
  <r>
    <n v="1169"/>
    <x v="0"/>
    <s v="ton"/>
    <n v="518"/>
    <n v="2083"/>
    <n v="5153.71"/>
    <n v="10361.94"/>
    <n v="15515.65"/>
    <n v="19.3"/>
    <n v="8.56"/>
    <n v="344.67"/>
    <n v="188.17"/>
    <n v="150.71"/>
    <n v="1767.2"/>
    <n v="20.7"/>
    <n v="12.9"/>
    <n v="2484.35"/>
    <n v="1997.08"/>
    <n v="1678.09"/>
    <n v="775.43"/>
    <n v="1619.43"/>
    <n v="0"/>
    <n v="12.9"/>
    <n v="6082.92"/>
    <n v="8567.27"/>
    <n v="4450.59"/>
    <n v="5723.21"/>
    <n v="798.41"/>
    <n v="1056.74"/>
    <n v="14719.73"/>
    <n v="528.48"/>
    <n v="79.849999999999994"/>
    <n v="22906.42"/>
    <n v="8106.84"/>
    <n v="2483.5300000000002"/>
    <n v="10590.37"/>
    <n v="20.440000000000001"/>
    <n v="34378.269999999997"/>
    <n v="64960.83"/>
    <n v="16.5"/>
    <s v="Pleasanton"/>
    <x v="3"/>
  </r>
  <r>
    <n v="1170"/>
    <x v="0"/>
    <s v="ton"/>
    <n v="0"/>
    <n v="1346"/>
    <n v="2195.96"/>
    <n v="4905.74"/>
    <n v="7101.7"/>
    <n v="19.059999999999999"/>
    <n v="8.74"/>
    <n v="2.2200000000000002"/>
    <n v="0"/>
    <n v="0.69"/>
    <n v="950.38"/>
    <n v="7.33"/>
    <n v="8.35"/>
    <n v="968.96"/>
    <n v="972.19"/>
    <n v="671.91"/>
    <n v="336.56"/>
    <n v="829.33"/>
    <n v="0"/>
    <n v="8.35"/>
    <n v="2818.33"/>
    <n v="3787.29"/>
    <n v="1980.65"/>
    <n v="52.34"/>
    <n v="0"/>
    <n v="15.03"/>
    <n v="7810.72"/>
    <n v="240.4"/>
    <n v="56.44"/>
    <n v="8174.94"/>
    <n v="307.77999999999997"/>
    <n v="14.89"/>
    <n v="322.67"/>
    <n v="0"/>
    <n v="16838.650000000001"/>
    <n v="30988.78"/>
    <n v="12.51"/>
    <s v="Pleasanton"/>
    <x v="3"/>
  </r>
  <r>
    <n v="1171"/>
    <x v="0"/>
    <s v="ton"/>
    <n v="0"/>
    <n v="1044"/>
    <n v="1518.56"/>
    <n v="3041.27"/>
    <n v="4559.83"/>
    <n v="19.91"/>
    <n v="9.3000000000000007"/>
    <n v="1.26"/>
    <n v="0"/>
    <n v="0.47"/>
    <n v="614.99"/>
    <n v="7.32"/>
    <n v="6.34"/>
    <n v="630.38"/>
    <n v="744.73"/>
    <n v="264.05"/>
    <n v="185.25"/>
    <n v="507.11"/>
    <n v="0"/>
    <n v="6.34"/>
    <n v="1707.48"/>
    <n v="2337.86"/>
    <n v="1194.04"/>
    <n v="31.3"/>
    <n v="0"/>
    <n v="10.35"/>
    <n v="5088.08"/>
    <n v="239.49"/>
    <n v="45.21"/>
    <n v="5414.43"/>
    <n v="281.14"/>
    <n v="14.56"/>
    <n v="295.70999999999998"/>
    <n v="0"/>
    <n v="13063.51"/>
    <n v="20634.830000000002"/>
    <n v="12.51"/>
    <s v="Pleasanton"/>
    <x v="3"/>
  </r>
  <r>
    <n v="1172"/>
    <x v="0"/>
    <s v="ton"/>
    <n v="0"/>
    <n v="1586"/>
    <n v="2461.4899999999998"/>
    <n v="5348.14"/>
    <n v="7809.63"/>
    <n v="20.28"/>
    <n v="9.35"/>
    <n v="1.51"/>
    <n v="0"/>
    <n v="0.64"/>
    <n v="1020.22"/>
    <n v="7.28"/>
    <n v="10"/>
    <n v="1039.6600000000001"/>
    <n v="1248.78"/>
    <n v="607.66"/>
    <n v="331.18"/>
    <n v="874.23"/>
    <n v="0"/>
    <n v="10.01"/>
    <n v="3071.86"/>
    <n v="4111.5200000000004"/>
    <n v="2187.62"/>
    <n v="39.44"/>
    <n v="0"/>
    <n v="14.55"/>
    <n v="8894.9699999999993"/>
    <n v="242.64"/>
    <n v="70.48"/>
    <n v="9262.07"/>
    <n v="296.63"/>
    <n v="14.79"/>
    <n v="311.41000000000003"/>
    <n v="0"/>
    <n v="21663.83"/>
    <n v="36362.9"/>
    <n v="13.66"/>
    <s v="Pleasanton"/>
    <x v="3"/>
  </r>
  <r>
    <n v="1173"/>
    <x v="0"/>
    <s v="ton"/>
    <n v="3057"/>
    <n v="1"/>
    <n v="8761.7800000000007"/>
    <n v="2549.2199999999998"/>
    <n v="11311"/>
    <n v="22.72"/>
    <n v="9.11"/>
    <n v="2183.92"/>
    <n v="1425.42"/>
    <n v="906.38"/>
    <n v="469.74"/>
    <n v="124.6"/>
    <n v="2.52"/>
    <n v="5112.58"/>
    <n v="0.48"/>
    <n v="0"/>
    <n v="551.91999999999996"/>
    <n v="497.28"/>
    <n v="0"/>
    <n v="2.5299999999999998"/>
    <n v="1052.2"/>
    <n v="6164.78"/>
    <n v="552.4"/>
    <n v="36603.519999999997"/>
    <n v="7297.07"/>
    <n v="7213.82"/>
    <n v="4648.3500000000004"/>
    <n v="3227.23"/>
    <n v="10.8"/>
    <n v="59000.78"/>
    <n v="54341.64"/>
    <n v="16715.03"/>
    <n v="71056.66"/>
    <n v="23.24"/>
    <n v="11.6"/>
    <n v="9238.3700000000008"/>
    <n v="11.6"/>
    <s v="Pleasanton"/>
    <x v="3"/>
  </r>
  <r>
    <n v="1174"/>
    <x v="0"/>
    <s v="ton"/>
    <n v="1371"/>
    <n v="203"/>
    <n v="4201.3"/>
    <n v="2410.85"/>
    <n v="6612.15"/>
    <n v="23.77"/>
    <n v="10.25"/>
    <n v="1014.25"/>
    <n v="716.55"/>
    <n v="433.61"/>
    <n v="346.29"/>
    <n v="58.88"/>
    <n v="2.09"/>
    <n v="2571.67"/>
    <n v="387.96"/>
    <n v="345.82"/>
    <n v="281.02"/>
    <n v="330"/>
    <n v="0"/>
    <n v="2.09"/>
    <n v="1346.9"/>
    <n v="3918.57"/>
    <n v="1014.81"/>
    <n v="17533.62"/>
    <n v="6205.36"/>
    <n v="3956.12"/>
    <n v="3787.33"/>
    <n v="1483.7"/>
    <n v="10.09"/>
    <n v="32976.230000000003"/>
    <n v="29178.81"/>
    <n v="8725.11"/>
    <n v="37903.919999999998"/>
    <n v="27.65"/>
    <n v="6547.02"/>
    <n v="14329.32"/>
    <n v="32.25"/>
    <s v="Pleasanton"/>
    <x v="3"/>
  </r>
  <r>
    <n v="1175"/>
    <x v="0"/>
    <s v="ton"/>
    <n v="1454"/>
    <n v="319"/>
    <n v="4598.96"/>
    <n v="2908.53"/>
    <n v="7507.49"/>
    <n v="24.74"/>
    <n v="10.72"/>
    <n v="1066.48"/>
    <n v="773.19"/>
    <n v="465"/>
    <n v="433.57"/>
    <n v="62.81"/>
    <n v="2.74"/>
    <n v="2803.79"/>
    <n v="601.76"/>
    <n v="362.95"/>
    <n v="315.63"/>
    <n v="400.19"/>
    <n v="0"/>
    <n v="2.74"/>
    <n v="1683.28"/>
    <n v="4487.07"/>
    <n v="1280.3499999999999"/>
    <n v="18209.97"/>
    <n v="7348.86"/>
    <n v="4397.55"/>
    <n v="4879.58"/>
    <n v="1580.08"/>
    <n v="14.94"/>
    <n v="36430.980000000003"/>
    <n v="31536.46"/>
    <n v="9509.68"/>
    <n v="41046.14"/>
    <n v="28.23"/>
    <n v="10418.84"/>
    <n v="19576.09"/>
    <n v="32.659999999999997"/>
    <s v="Pleasanton"/>
    <x v="3"/>
  </r>
  <r>
    <n v="1176"/>
    <x v="0"/>
    <s v="ton"/>
    <n v="141"/>
    <n v="0"/>
    <n v="384.9"/>
    <n v="113.85"/>
    <n v="498.75"/>
    <n v="26.99"/>
    <n v="11.56"/>
    <n v="94.46"/>
    <n v="72.34"/>
    <n v="43.31"/>
    <n v="21.85"/>
    <n v="6.24"/>
    <n v="0.11"/>
    <n v="238.31"/>
    <n v="0"/>
    <n v="0"/>
    <n v="25.66"/>
    <n v="23.8"/>
    <n v="0"/>
    <n v="0.11"/>
    <n v="49.57"/>
    <n v="287.89"/>
    <n v="25.66"/>
    <n v="1604.69"/>
    <n v="864.01"/>
    <n v="447.45"/>
    <n v="239.93"/>
    <n v="166.59"/>
    <n v="0.49"/>
    <n v="3323.16"/>
    <n v="3082.75"/>
    <n v="927.6"/>
    <n v="4010.35"/>
    <n v="28.44"/>
    <n v="0"/>
    <n v="492.49"/>
    <n v="0"/>
    <s v="Pleasanton"/>
    <x v="3"/>
  </r>
  <r>
    <n v="1177"/>
    <x v="0"/>
    <s v="ton"/>
    <n v="0"/>
    <n v="134"/>
    <n v="165.59"/>
    <n v="330.67"/>
    <n v="496.26"/>
    <n v="27.22"/>
    <n v="14.07"/>
    <n v="0.28000000000000003"/>
    <n v="0"/>
    <n v="7.0000000000000007E-2"/>
    <n v="82.73"/>
    <n v="2.3199999999999998"/>
    <n v="0.63"/>
    <n v="86.02"/>
    <n v="138.62"/>
    <n v="0"/>
    <n v="20.8"/>
    <n v="61.78"/>
    <n v="0"/>
    <n v="0.63"/>
    <n v="221.82"/>
    <n v="307.83999999999997"/>
    <n v="159.41"/>
    <n v="7.34"/>
    <n v="0"/>
    <n v="1.75"/>
    <n v="1273.33"/>
    <n v="85.24"/>
    <n v="5.0199999999999996"/>
    <n v="1372.69"/>
    <n v="94.33"/>
    <n v="4.7300000000000004"/>
    <n v="99.07"/>
    <n v="0"/>
    <n v="2614.29"/>
    <n v="3713.74"/>
    <n v="19.510000000000002"/>
    <s v="Pleasanton"/>
    <x v="3"/>
  </r>
  <r>
    <n v="1178"/>
    <x v="0"/>
    <s v="ton"/>
    <n v="858"/>
    <n v="1"/>
    <n v="2500.35"/>
    <n v="712.41"/>
    <n v="3212.76"/>
    <n v="32.81"/>
    <n v="15.25"/>
    <n v="674.52"/>
    <n v="487.43"/>
    <n v="280.86"/>
    <n v="145.13"/>
    <n v="38.270000000000003"/>
    <n v="0.7"/>
    <n v="1626.92"/>
    <n v="0.67"/>
    <n v="0"/>
    <n v="159.02000000000001"/>
    <n v="153.9"/>
    <n v="0"/>
    <n v="0.7"/>
    <n v="314.29000000000002"/>
    <n v="1941.21"/>
    <n v="159.69"/>
    <n v="13072.03"/>
    <n v="9928.82"/>
    <n v="3735.64"/>
    <n v="2185.2800000000002"/>
    <n v="1066.8499999999999"/>
    <n v="3.82"/>
    <n v="29992.45"/>
    <n v="27803.35"/>
    <n v="7535.61"/>
    <n v="35338.959999999999"/>
    <n v="41.19"/>
    <n v="17.670000000000002"/>
    <n v="3949.5"/>
    <n v="17.670000000000002"/>
    <s v="Pleasanton"/>
    <x v="3"/>
  </r>
  <r>
    <n v="1179"/>
    <x v="0"/>
    <s v="ton"/>
    <n v="323"/>
    <n v="0"/>
    <n v="935.1"/>
    <n v="265.08"/>
    <n v="1200.18"/>
    <n v="28.79"/>
    <n v="13.09"/>
    <n v="248.74"/>
    <n v="182.83"/>
    <n v="104.39"/>
    <n v="52.98"/>
    <n v="14.02"/>
    <n v="0.26"/>
    <n v="603.23"/>
    <n v="0"/>
    <n v="0"/>
    <n v="59.35"/>
    <n v="56.39"/>
    <n v="0"/>
    <n v="0.26"/>
    <n v="116"/>
    <n v="719.23"/>
    <n v="59.35"/>
    <n v="4478.2700000000004"/>
    <n v="2814.75"/>
    <n v="1174.1300000000001"/>
    <n v="680.18"/>
    <n v="382.87"/>
    <n v="1.27"/>
    <n v="9531.4699999999993"/>
    <n v="8850.02"/>
    <n v="2524.92"/>
    <n v="11374.94"/>
    <n v="35.22"/>
    <n v="0"/>
    <n v="1291.8"/>
    <n v="0"/>
    <s v="Pleasanton"/>
    <x v="3"/>
  </r>
  <r>
    <n v="1180"/>
    <x v="0"/>
    <s v="ton"/>
    <n v="334"/>
    <n v="0"/>
    <n v="949.37"/>
    <n v="273.77"/>
    <n v="1223.1400000000001"/>
    <n v="27.89"/>
    <n v="12.48"/>
    <n v="237.93"/>
    <n v="180.73"/>
    <n v="104.92"/>
    <n v="51.9"/>
    <n v="13.81"/>
    <n v="0.27"/>
    <n v="589.57000000000005"/>
    <n v="0"/>
    <n v="0"/>
    <n v="60.49"/>
    <n v="54.63"/>
    <n v="0"/>
    <n v="0.27"/>
    <n v="115.39"/>
    <n v="704.95"/>
    <n v="60.49"/>
    <n v="4251.07"/>
    <n v="2662.73"/>
    <n v="1145.8800000000001"/>
    <n v="609.01"/>
    <n v="380.32"/>
    <n v="1.31"/>
    <n v="9050.32"/>
    <n v="8440"/>
    <n v="2451.9899999999998"/>
    <n v="10891.99"/>
    <n v="32.61"/>
    <n v="0"/>
    <n v="1134.24"/>
    <n v="0"/>
    <s v="Pleasanton"/>
    <x v="3"/>
  </r>
  <r>
    <n v="1181"/>
    <x v="0"/>
    <s v="ton"/>
    <n v="1054"/>
    <n v="0"/>
    <n v="3183.54"/>
    <n v="1152.25"/>
    <n v="4335.79"/>
    <n v="32.07"/>
    <n v="15.58"/>
    <n v="887.8"/>
    <n v="637.30999999999995"/>
    <n v="380.97"/>
    <n v="184.37"/>
    <n v="44.09"/>
    <n v="0.87"/>
    <n v="2135.42"/>
    <n v="0"/>
    <n v="0"/>
    <n v="202.3"/>
    <n v="196.07"/>
    <n v="48.75"/>
    <n v="0.87"/>
    <n v="447.99"/>
    <n v="2583.41"/>
    <n v="251.05"/>
    <n v="16779.88"/>
    <n v="13779.12"/>
    <n v="5467.95"/>
    <n v="3015.12"/>
    <n v="1226.6400000000001"/>
    <n v="5.51"/>
    <n v="40274.22"/>
    <n v="37253.589999999997"/>
    <n v="10029.75"/>
    <n v="47283.34"/>
    <n v="44.86"/>
    <n v="0"/>
    <n v="5905.92"/>
    <n v="0"/>
    <s v="Pleasanton"/>
    <x v="3"/>
  </r>
  <r>
    <n v="1182"/>
    <x v="0"/>
    <s v="Other"/>
    <n v="343"/>
    <n v="0"/>
    <n v="1024.08"/>
    <n v="572.41"/>
    <n v="1596.49"/>
    <n v="31.63"/>
    <n v="15.16"/>
    <n v="279.93"/>
    <n v="204.42"/>
    <n v="123.11"/>
    <n v="59.24"/>
    <n v="14.28"/>
    <n v="0.28000000000000003"/>
    <n v="681.26"/>
    <n v="0"/>
    <n v="0"/>
    <n v="65.64"/>
    <n v="63.19"/>
    <n v="49.24"/>
    <n v="0.28000000000000003"/>
    <n v="178.34"/>
    <n v="859.6"/>
    <n v="114.87"/>
    <n v="5408.61"/>
    <n v="4760.03"/>
    <n v="1861.09"/>
    <n v="990.6"/>
    <n v="404.48"/>
    <n v="1.83"/>
    <n v="13426.64"/>
    <n v="12434.22"/>
    <n v="3290.62"/>
    <n v="15724.84"/>
    <n v="45.85"/>
    <n v="0"/>
    <n v="2166.29"/>
    <n v="0"/>
    <s v="Pleasanton"/>
    <x v="3"/>
  </r>
  <r>
    <n v="1183"/>
    <x v="0"/>
    <s v="ton"/>
    <n v="181"/>
    <n v="2"/>
    <n v="530.64"/>
    <n v="441.9"/>
    <n v="972.54"/>
    <n v="33.83"/>
    <n v="16.27"/>
    <n v="137.71"/>
    <n v="106.14"/>
    <n v="65.180000000000007"/>
    <n v="30.54"/>
    <n v="7.84"/>
    <n v="0.16"/>
    <n v="347.56"/>
    <n v="1.24"/>
    <n v="0"/>
    <n v="34.270000000000003"/>
    <n v="31.94"/>
    <n v="53.34"/>
    <n v="0.15"/>
    <n v="120.94"/>
    <n v="468.5"/>
    <n v="88.85"/>
    <n v="2814.24"/>
    <n v="2985.44"/>
    <n v="1123.54"/>
    <n v="565.84"/>
    <n v="229.37"/>
    <n v="1.17"/>
    <n v="7719.59"/>
    <n v="7152.58"/>
    <n v="1849.45"/>
    <n v="9002.0400000000009"/>
    <n v="49.74"/>
    <n v="28.9"/>
    <n v="1598.51"/>
    <n v="14.45"/>
    <s v="Pleasanton"/>
    <x v="3"/>
  </r>
  <r>
    <n v="1184"/>
    <x v="0"/>
    <s v="ton"/>
    <n v="0"/>
    <n v="0"/>
    <n v="2.94"/>
    <n v="296.16000000000003"/>
    <n v="299.10000000000002"/>
    <n v="16.52"/>
    <n v="6.94"/>
    <n v="0"/>
    <n v="0"/>
    <n v="0"/>
    <n v="0"/>
    <n v="2.2999999999999998"/>
    <n v="0"/>
    <n v="2.2999999999999998"/>
    <n v="0"/>
    <n v="0"/>
    <n v="0"/>
    <n v="0"/>
    <n v="47.85"/>
    <n v="0"/>
    <n v="47.85"/>
    <n v="50.15"/>
    <n v="47.85"/>
    <n v="0"/>
    <n v="0"/>
    <n v="0"/>
    <n v="0"/>
    <n v="83.58"/>
    <n v="0"/>
    <n v="83.58"/>
    <n v="83.58"/>
    <n v="4.53"/>
    <n v="88.11"/>
    <n v="0"/>
    <n v="0"/>
    <n v="338.92"/>
    <n v="0"/>
    <s v="Pleasanton"/>
    <x v="3"/>
  </r>
  <r>
    <n v="1185"/>
    <x v="0"/>
    <m/>
    <n v="11"/>
    <n v="147"/>
    <n v="216.38"/>
    <n v="724.14"/>
    <n v="940.52"/>
    <n v="23.69"/>
    <n v="12.04"/>
    <n v="3.97"/>
    <n v="2.67"/>
    <n v="1.57"/>
    <n v="105.54"/>
    <n v="0.35"/>
    <n v="0.74"/>
    <n v="114.84"/>
    <n v="169.65"/>
    <n v="0"/>
    <n v="32.159999999999997"/>
    <n v="85.55"/>
    <n v="48.73"/>
    <n v="0.74"/>
    <n v="336.83"/>
    <n v="451.67"/>
    <n v="250.54"/>
    <n v="72.569999999999993"/>
    <n v="56.16"/>
    <n v="16.36"/>
    <n v="1703.5"/>
    <n v="1.28"/>
    <n v="5.98"/>
    <n v="1855.86"/>
    <n v="146.38"/>
    <n v="45.99"/>
    <n v="192.37"/>
    <n v="17.489999999999998"/>
    <n v="3159.45"/>
    <n v="5187.29"/>
    <n v="21.49"/>
    <s v="Pleasanton"/>
    <x v="3"/>
  </r>
  <r>
    <n v="1186"/>
    <x v="0"/>
    <s v="ton"/>
    <n v="420"/>
    <n v="0"/>
    <n v="1268.82"/>
    <n v="634.73"/>
    <n v="1903.55"/>
    <n v="29.22"/>
    <n v="13.77"/>
    <n v="350.58"/>
    <n v="256.19"/>
    <n v="152.74"/>
    <n v="72.239999999999995"/>
    <n v="17.89"/>
    <n v="0.34"/>
    <n v="849.99"/>
    <n v="0"/>
    <n v="0"/>
    <n v="80.3"/>
    <n v="77.239999999999995"/>
    <n v="48.35"/>
    <n v="0.34"/>
    <n v="206.23"/>
    <n v="1056.21"/>
    <n v="128.65"/>
    <n v="6444.3"/>
    <n v="4785.5600000000004"/>
    <n v="2003.57"/>
    <n v="1077.4100000000001"/>
    <n v="500.93"/>
    <n v="1.96"/>
    <n v="14813.74"/>
    <n v="13734.37"/>
    <n v="3822.44"/>
    <n v="17556.810000000001"/>
    <n v="41.8"/>
    <n v="0"/>
    <n v="2419.52"/>
    <n v="0"/>
    <s v="Pleasanton"/>
    <x v="3"/>
  </r>
  <r>
    <n v="1187"/>
    <x v="0"/>
    <s v="ton"/>
    <n v="54"/>
    <n v="177"/>
    <n v="350.5"/>
    <n v="820.43"/>
    <n v="1170.93"/>
    <n v="21.84"/>
    <n v="10.54"/>
    <n v="32.03"/>
    <n v="26.06"/>
    <n v="15.52"/>
    <n v="117.19"/>
    <n v="2.46"/>
    <n v="0.87"/>
    <n v="194.12"/>
    <n v="222.06"/>
    <n v="0"/>
    <n v="37.950000000000003"/>
    <n v="90.01"/>
    <n v="45.22"/>
    <n v="0.87"/>
    <n v="396.11"/>
    <n v="590.23"/>
    <n v="305.23"/>
    <n v="500.84"/>
    <n v="274.27"/>
    <n v="145.88999999999999"/>
    <n v="1463.75"/>
    <n v="57.91"/>
    <n v="5.29"/>
    <n v="2447.9499999999998"/>
    <n v="978.9"/>
    <n v="317.75"/>
    <n v="1296.6600000000001"/>
    <n v="24.01"/>
    <n v="3949.53"/>
    <n v="5657.64"/>
    <n v="22.31"/>
    <s v="Pleasanton"/>
    <x v="3"/>
  </r>
  <r>
    <n v="1188"/>
    <x v="0"/>
    <s v="ton"/>
    <n v="211"/>
    <n v="0"/>
    <n v="615.95000000000005"/>
    <n v="463.81"/>
    <n v="1079.76"/>
    <n v="22.99"/>
    <n v="10.029999999999999"/>
    <n v="162.09"/>
    <n v="120.47"/>
    <n v="72.819999999999993"/>
    <n v="33.81"/>
    <n v="9.33"/>
    <n v="0.17"/>
    <n v="398.69"/>
    <n v="0"/>
    <n v="0"/>
    <n v="39.33"/>
    <n v="36.69"/>
    <n v="44.77"/>
    <n v="0.17"/>
    <n v="120.95"/>
    <n v="519.64"/>
    <n v="84.09"/>
    <n v="2836.4"/>
    <n v="1228.55"/>
    <n v="777.92"/>
    <n v="399.68"/>
    <n v="235.95"/>
    <n v="0.73"/>
    <n v="5479.22"/>
    <n v="5078.82"/>
    <n v="1489.57"/>
    <n v="6568.39"/>
    <n v="31.13"/>
    <n v="0"/>
    <n v="1086.33"/>
    <n v="0"/>
    <s v="Pleasanton"/>
    <x v="3"/>
  </r>
  <r>
    <n v="1189"/>
    <x v="0"/>
    <s v="ton"/>
    <n v="225"/>
    <n v="0"/>
    <n v="663.56"/>
    <n v="474.9"/>
    <n v="1138.46"/>
    <n v="25.49"/>
    <n v="10.99"/>
    <n v="178.86"/>
    <n v="129.19999999999999"/>
    <n v="78.45"/>
    <n v="36.9"/>
    <n v="10.11"/>
    <n v="0.18"/>
    <n v="433.7"/>
    <n v="0"/>
    <n v="0"/>
    <n v="42.7"/>
    <n v="39.61"/>
    <n v="45.47"/>
    <n v="0.18"/>
    <n v="127.95"/>
    <n v="561.64"/>
    <n v="88.16"/>
    <n v="3169.15"/>
    <n v="1408.22"/>
    <n v="897.29"/>
    <n v="463.55"/>
    <n v="267.38"/>
    <n v="0.82"/>
    <n v="6206.42"/>
    <n v="5742.05"/>
    <n v="1636.99"/>
    <n v="7379.04"/>
    <n v="32.799999999999997"/>
    <n v="0"/>
    <n v="1320.84"/>
    <n v="0"/>
    <s v="Pleasanton"/>
    <x v="3"/>
  </r>
  <r>
    <n v="1190"/>
    <x v="0"/>
    <s v="ton"/>
    <n v="618"/>
    <n v="1078"/>
    <n v="3264.81"/>
    <n v="4347.05"/>
    <n v="7611.86"/>
    <n v="25.96"/>
    <n v="12.6"/>
    <n v="494.81"/>
    <n v="352.08"/>
    <n v="219.03"/>
    <n v="812.46"/>
    <n v="26.24"/>
    <n v="6.02"/>
    <n v="1910.66"/>
    <n v="1208.69"/>
    <n v="398.64"/>
    <n v="320.11"/>
    <n v="665.65"/>
    <n v="45.28"/>
    <n v="6.02"/>
    <n v="2644.39"/>
    <n v="4555.05"/>
    <n v="1972.72"/>
    <n v="8798.34"/>
    <n v="3956.7"/>
    <n v="2561.96"/>
    <n v="11013.73"/>
    <n v="668.64"/>
    <n v="45.14"/>
    <n v="27044.51"/>
    <n v="15985.64"/>
    <n v="4505.04"/>
    <n v="20490.68"/>
    <n v="33.159999999999997"/>
    <n v="22776.55"/>
    <n v="39503.9"/>
    <n v="21.13"/>
    <s v="Pleasanton"/>
    <x v="3"/>
  </r>
  <r>
    <n v="1191"/>
    <x v="0"/>
    <s v="Other"/>
    <n v="12"/>
    <n v="7"/>
    <n v="20.72"/>
    <n v="20.329999999999998"/>
    <n v="41.05"/>
    <n v="21.44"/>
    <n v="10.63"/>
    <n v="2.0699999999999998"/>
    <n v="2.58"/>
    <n v="1.68"/>
    <n v="1"/>
    <n v="0.55000000000000004"/>
    <n v="7.0000000000000007E-2"/>
    <n v="7.94"/>
    <n v="5.91"/>
    <n v="0"/>
    <n v="1.86"/>
    <n v="1.55"/>
    <n v="0"/>
    <n v="7.0000000000000007E-2"/>
    <n v="9.3800000000000008"/>
    <n v="17.32"/>
    <n v="7.76"/>
    <n v="38.83"/>
    <n v="53.39"/>
    <n v="15.07"/>
    <n v="10.34"/>
    <n v="5.67"/>
    <n v="0.37"/>
    <n v="123.66"/>
    <n v="112.95"/>
    <n v="42.12"/>
    <n v="155.07"/>
    <n v="12.92"/>
    <n v="103.09"/>
    <n v="136.57"/>
    <n v="14.73"/>
    <s v="Pleasanton"/>
    <x v="3"/>
  </r>
  <r>
    <n v="1192"/>
    <x v="0"/>
    <s v="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Livermore"/>
    <x v="3"/>
  </r>
  <r>
    <n v="1193"/>
    <x v="0"/>
    <s v="re"/>
    <n v="0"/>
    <n v="401"/>
    <n v="475.55"/>
    <n v="803.4"/>
    <n v="1278.95"/>
    <n v="19.79"/>
    <n v="10.79"/>
    <n v="0.64"/>
    <n v="0"/>
    <n v="0.2"/>
    <n v="101.76"/>
    <n v="0"/>
    <n v="3.38"/>
    <n v="105.97"/>
    <n v="313.77999999999997"/>
    <n v="0"/>
    <n v="0"/>
    <n v="77.75"/>
    <n v="0"/>
    <n v="3.38"/>
    <n v="394.91"/>
    <n v="500.88"/>
    <n v="313.77999999999997"/>
    <n v="18.920000000000002"/>
    <n v="0"/>
    <n v="5.53"/>
    <n v="1062.5899999999999"/>
    <n v="0"/>
    <n v="26.25"/>
    <n v="1113.29"/>
    <n v="24.44"/>
    <n v="0.24"/>
    <n v="24.69"/>
    <n v="0"/>
    <n v="5460.86"/>
    <n v="6226.14"/>
    <n v="13.62"/>
    <s v="Livermore"/>
    <x v="3"/>
  </r>
  <r>
    <n v="1194"/>
    <x v="0"/>
    <s v="re"/>
    <n v="0"/>
    <n v="413"/>
    <n v="744.82"/>
    <n v="1339.07"/>
    <n v="2083.89"/>
    <n v="17.920000000000002"/>
    <n v="9.39"/>
    <n v="0.6"/>
    <n v="0"/>
    <n v="0.19"/>
    <n v="323.88"/>
    <n v="0"/>
    <n v="3.03"/>
    <n v="327.69"/>
    <n v="306.51"/>
    <n v="0"/>
    <n v="135.13999999999999"/>
    <n v="307"/>
    <n v="0"/>
    <n v="3.03"/>
    <n v="751.69"/>
    <n v="1079.3800000000001"/>
    <n v="441.66"/>
    <n v="17.77"/>
    <n v="0"/>
    <n v="5.26"/>
    <n v="3169.18"/>
    <n v="0"/>
    <n v="18.489999999999998"/>
    <n v="3210.7"/>
    <n v="23.03"/>
    <n v="0.23"/>
    <n v="23.26"/>
    <n v="0"/>
    <n v="5214.28"/>
    <n v="9314.35"/>
    <n v="12.63"/>
    <s v="Livermore"/>
    <x v="3"/>
  </r>
  <r>
    <n v="1195"/>
    <x v="0"/>
    <s v="re"/>
    <n v="0"/>
    <n v="559"/>
    <n v="664.01"/>
    <n v="1124.46"/>
    <n v="1788.47"/>
    <n v="19.27"/>
    <n v="10.42"/>
    <n v="1.04"/>
    <n v="0"/>
    <n v="0.28999999999999998"/>
    <n v="138.87"/>
    <n v="0"/>
    <n v="4.72"/>
    <n v="144.91999999999999"/>
    <n v="436.85"/>
    <n v="0"/>
    <n v="0"/>
    <n v="106.28"/>
    <n v="0"/>
    <n v="4.7300000000000004"/>
    <n v="547.86"/>
    <n v="692.78"/>
    <n v="436.85"/>
    <n v="30.22"/>
    <n v="0"/>
    <n v="8.23"/>
    <n v="1338.85"/>
    <n v="0"/>
    <n v="34.799999999999997"/>
    <n v="1412.1"/>
    <n v="38.450000000000003"/>
    <n v="0.37"/>
    <n v="38.82"/>
    <n v="0"/>
    <n v="7667.63"/>
    <n v="8635.52"/>
    <n v="13.72"/>
    <s v="Livermore"/>
    <x v="3"/>
  </r>
  <r>
    <n v="1196"/>
    <x v="0"/>
    <s v="re"/>
    <n v="1578"/>
    <n v="1378"/>
    <n v="5870.21"/>
    <n v="5662.85"/>
    <n v="11533.06"/>
    <n v="20.84"/>
    <n v="10.4"/>
    <n v="794.18"/>
    <n v="656.31"/>
    <n v="424.28"/>
    <n v="743.77"/>
    <n v="39.04"/>
    <n v="12.29"/>
    <n v="2669.86"/>
    <n v="1203.95"/>
    <n v="648.91"/>
    <n v="265.35000000000002"/>
    <n v="634.04999999999995"/>
    <n v="0"/>
    <n v="12.45"/>
    <n v="2764.71"/>
    <n v="5434.57"/>
    <n v="2118.21"/>
    <n v="17305.23"/>
    <n v="9610.31"/>
    <n v="3982.18"/>
    <n v="6826.54"/>
    <n v="250.47"/>
    <n v="97.9"/>
    <n v="38072.629999999997"/>
    <n v="31148.19"/>
    <n v="9511.8700000000008"/>
    <n v="40660.06"/>
    <n v="25.77"/>
    <n v="20957.240000000002"/>
    <n v="31082.65"/>
    <n v="15.21"/>
    <s v="Livermore"/>
    <x v="3"/>
  </r>
  <r>
    <n v="1197"/>
    <x v="0"/>
    <s v="re"/>
    <n v="403"/>
    <n v="1917"/>
    <n v="3804.91"/>
    <n v="7101.68"/>
    <n v="10906.59"/>
    <n v="18.899999999999999"/>
    <n v="9.8000000000000007"/>
    <n v="194.83"/>
    <n v="150.31"/>
    <n v="109.86"/>
    <n v="928.21"/>
    <n v="13.55"/>
    <n v="15.24"/>
    <n v="1411.99"/>
    <n v="1778.4"/>
    <n v="458.26"/>
    <n v="261.26"/>
    <n v="835.75"/>
    <n v="0"/>
    <n v="15.32"/>
    <n v="3348.98"/>
    <n v="4760.97"/>
    <n v="2497.91"/>
    <n v="4214.99"/>
    <n v="2294.71"/>
    <n v="986.15"/>
    <n v="8244.52"/>
    <n v="74.010000000000005"/>
    <n v="110.2"/>
    <n v="15924.58"/>
    <n v="7569.86"/>
    <n v="2324.5700000000002"/>
    <n v="9894.43"/>
    <n v="24.55"/>
    <n v="31484.12"/>
    <n v="42073.120000000003"/>
    <n v="16.420000000000002"/>
    <s v="Livermore"/>
    <x v="3"/>
  </r>
  <r>
    <n v="1198"/>
    <x v="0"/>
    <s v="re"/>
    <n v="0"/>
    <n v="448"/>
    <n v="640.57000000000005"/>
    <n v="957.58"/>
    <n v="1598.15"/>
    <n v="20.32"/>
    <n v="11.26"/>
    <n v="0.71"/>
    <n v="0"/>
    <n v="0.21"/>
    <n v="208.97"/>
    <n v="7.24"/>
    <n v="3.36"/>
    <n v="220.49"/>
    <n v="330.83"/>
    <n v="0"/>
    <n v="0"/>
    <n v="162.27000000000001"/>
    <n v="0"/>
    <n v="3.44"/>
    <n v="496.53"/>
    <n v="717.02"/>
    <n v="330.83"/>
    <n v="21.09"/>
    <n v="0"/>
    <n v="5.87"/>
    <n v="1964.59"/>
    <n v="40.32"/>
    <n v="30.64"/>
    <n v="2062.5"/>
    <n v="67.28"/>
    <n v="4.2699999999999996"/>
    <n v="71.55"/>
    <n v="0"/>
    <n v="5721.53"/>
    <n v="7187.79"/>
    <n v="12.77"/>
    <s v="Livermore"/>
    <x v="3"/>
  </r>
  <r>
    <n v="1199"/>
    <x v="0"/>
    <s v="re"/>
    <n v="16"/>
    <n v="974"/>
    <n v="2428.56"/>
    <n v="6825.82"/>
    <n v="9254.3799999999992"/>
    <n v="15.85"/>
    <n v="7.99"/>
    <n v="8.2799999999999994"/>
    <n v="5.38"/>
    <n v="3.75"/>
    <n v="1100.04"/>
    <n v="0.62"/>
    <n v="8.3699999999999992"/>
    <n v="1126.44"/>
    <n v="881.35"/>
    <n v="1371.92"/>
    <n v="455.91"/>
    <n v="1111.32"/>
    <n v="0"/>
    <n v="8.4499999999999993"/>
    <n v="3828.95"/>
    <n v="4955.3900000000003"/>
    <n v="2709.18"/>
    <n v="196.89"/>
    <n v="70.900000000000006"/>
    <n v="35.92"/>
    <n v="10178.700000000001"/>
    <n v="2.75"/>
    <n v="58.99"/>
    <n v="10544.15"/>
    <n v="306.45999999999998"/>
    <n v="79.88"/>
    <n v="386.34"/>
    <n v="24.15"/>
    <n v="15542.13"/>
    <n v="35819.370000000003"/>
    <n v="15.96"/>
    <s v="Livermore"/>
    <x v="3"/>
  </r>
  <r>
    <n v="1200"/>
    <x v="0"/>
    <s v="re"/>
    <n v="6"/>
    <n v="0"/>
    <n v="8.34"/>
    <n v="4.49"/>
    <n v="12.83"/>
    <n v="15.7"/>
    <n v="6.92"/>
    <n v="1.23"/>
    <n v="1.46"/>
    <n v="0.74"/>
    <n v="0.44"/>
    <n v="0"/>
    <n v="0.01"/>
    <n v="3.88"/>
    <n v="0"/>
    <n v="0"/>
    <n v="0.81"/>
    <n v="0.38"/>
    <n v="0"/>
    <n v="0.01"/>
    <n v="1.2"/>
    <n v="5.08"/>
    <n v="0.81"/>
    <n v="19.55"/>
    <n v="18.670000000000002"/>
    <n v="4.18"/>
    <n v="2.69"/>
    <n v="0"/>
    <n v="0.02"/>
    <n v="45.1"/>
    <n v="42.4"/>
    <n v="19.07"/>
    <n v="61.47"/>
    <n v="10.24"/>
    <n v="0"/>
    <n v="5.94"/>
    <n v="0"/>
    <s v="Livermore"/>
    <x v="3"/>
  </r>
  <r>
    <n v="1201"/>
    <x v="0"/>
    <s v="re"/>
    <n v="0"/>
    <n v="1980"/>
    <n v="2700.71"/>
    <n v="5193.3"/>
    <n v="7894.01"/>
    <n v="20.53"/>
    <n v="11.51"/>
    <n v="4.24"/>
    <n v="0"/>
    <n v="1.17"/>
    <n v="732.5"/>
    <n v="0"/>
    <n v="16.7"/>
    <n v="754.61"/>
    <n v="1888.67"/>
    <n v="0"/>
    <n v="84.93"/>
    <n v="640.87"/>
    <n v="0"/>
    <n v="16.86"/>
    <n v="2631.34"/>
    <n v="3385.95"/>
    <n v="1973.6"/>
    <n v="123"/>
    <n v="0"/>
    <n v="33.17"/>
    <n v="8115.94"/>
    <n v="0"/>
    <n v="129.35"/>
    <n v="8401.4500000000007"/>
    <n v="156.16999999999999"/>
    <n v="1.47"/>
    <n v="157.63999999999999"/>
    <n v="0"/>
    <n v="32725.85"/>
    <n v="40481.39"/>
    <n v="16.53"/>
    <s v="Livermore"/>
    <x v="3"/>
  </r>
  <r>
    <n v="1202"/>
    <x v="0"/>
    <s v="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Livermore"/>
    <x v="3"/>
  </r>
  <r>
    <n v="1203"/>
    <x v="0"/>
    <s v="re"/>
    <n v="813"/>
    <n v="0"/>
    <n v="2229.1"/>
    <n v="669.04"/>
    <n v="2898.14"/>
    <n v="30.38"/>
    <n v="15.43"/>
    <n v="545.15"/>
    <n v="433.21"/>
    <n v="239.5"/>
    <n v="132.11000000000001"/>
    <n v="40.590000000000003"/>
    <n v="0.66"/>
    <n v="1391.21"/>
    <n v="0"/>
    <n v="0"/>
    <n v="143.31"/>
    <n v="140.56"/>
    <n v="0"/>
    <n v="0.65"/>
    <n v="284.52999999999997"/>
    <n v="1675.74"/>
    <n v="143.31"/>
    <n v="11553.8"/>
    <n v="10660.92"/>
    <n v="2881.86"/>
    <n v="1692.9"/>
    <n v="529.03"/>
    <n v="2.99"/>
    <n v="27321.49"/>
    <n v="25625.599999999999"/>
    <n v="7554.07"/>
    <n v="33179.67"/>
    <n v="40.81"/>
    <n v="0"/>
    <n v="2876.22"/>
    <n v="0"/>
    <s v="Livermore"/>
    <x v="3"/>
  </r>
  <r>
    <n v="1204"/>
    <x v="0"/>
    <s v="re"/>
    <n v="2535"/>
    <n v="0"/>
    <n v="6880.1"/>
    <n v="2095.92"/>
    <n v="8976.02"/>
    <n v="24.14"/>
    <n v="11.53"/>
    <n v="1650.05"/>
    <n v="1199.48"/>
    <n v="697.12"/>
    <n v="387.58"/>
    <n v="115.36"/>
    <n v="2.0499999999999998"/>
    <n v="4051.65"/>
    <n v="0"/>
    <n v="0"/>
    <n v="422.82"/>
    <n v="413.34"/>
    <n v="0"/>
    <n v="2.0499999999999998"/>
    <n v="838.22"/>
    <n v="4889.87"/>
    <n v="422.82"/>
    <n v="32945.96"/>
    <n v="18862.54"/>
    <n v="6314.67"/>
    <n v="3856.75"/>
    <n v="1101.08"/>
    <n v="7.57"/>
    <n v="63088.57"/>
    <n v="59224.25"/>
    <n v="18441.919999999998"/>
    <n v="77666.17"/>
    <n v="30.64"/>
    <n v="0"/>
    <n v="6020.47"/>
    <n v="0"/>
    <s v="Livermore"/>
    <x v="3"/>
  </r>
  <r>
    <n v="1205"/>
    <x v="0"/>
    <s v="re"/>
    <n v="5605"/>
    <n v="150"/>
    <n v="15203.48"/>
    <n v="7866.86"/>
    <n v="23070.34"/>
    <n v="22.73"/>
    <n v="11"/>
    <n v="3511"/>
    <n v="2507.5700000000002"/>
    <n v="1473.07"/>
    <n v="997.67"/>
    <n v="235.53"/>
    <n v="5.62"/>
    <n v="8730.4500000000007"/>
    <n v="257.31"/>
    <n v="1357.11"/>
    <n v="994.25"/>
    <n v="1053.3599999999999"/>
    <n v="0"/>
    <n v="5.62"/>
    <n v="3667.65"/>
    <n v="12398.1"/>
    <n v="2608.6799999999998"/>
    <n v="69610.880000000005"/>
    <n v="44230.5"/>
    <n v="14610.96"/>
    <n v="10363.370000000001"/>
    <n v="2169.13"/>
    <n v="24.54"/>
    <n v="141009.37"/>
    <n v="130621.46"/>
    <n v="40689.06"/>
    <n v="171310.52"/>
    <n v="30.56"/>
    <n v="4178.71"/>
    <n v="24485.119999999999"/>
    <n v="27.86"/>
    <s v="Livermore"/>
    <x v="3"/>
  </r>
  <r>
    <n v="1206"/>
    <x v="0"/>
    <s v="re"/>
    <n v="6"/>
    <n v="1500"/>
    <n v="1868.44"/>
    <n v="3115.72"/>
    <n v="4984.16"/>
    <n v="19.010000000000002"/>
    <n v="10.45"/>
    <n v="4.58"/>
    <n v="1.39"/>
    <n v="1.62"/>
    <n v="446.96"/>
    <n v="0"/>
    <n v="12.71"/>
    <n v="467.25"/>
    <n v="1116.78"/>
    <n v="51.55"/>
    <n v="0.82"/>
    <n v="342.94"/>
    <n v="0"/>
    <n v="12.8"/>
    <n v="1524.89"/>
    <n v="1992.14"/>
    <n v="1169.1500000000001"/>
    <n v="117.32"/>
    <n v="22.65"/>
    <n v="29.68"/>
    <n v="4601.18"/>
    <n v="0"/>
    <n v="97.55"/>
    <n v="4868.38"/>
    <n v="169.65"/>
    <n v="21.58"/>
    <n v="191.23"/>
    <n v="31.87"/>
    <n v="18785.78"/>
    <n v="22400.87"/>
    <n v="12.52"/>
    <s v="Livermore"/>
    <x v="3"/>
  </r>
  <r>
    <n v="1207"/>
    <x v="0"/>
    <s v="re"/>
    <n v="0"/>
    <n v="211"/>
    <n v="251.05"/>
    <n v="471.26"/>
    <n v="722.31"/>
    <n v="18.010000000000002"/>
    <n v="9.82"/>
    <n v="0.46"/>
    <n v="0"/>
    <n v="0.13"/>
    <n v="58.12"/>
    <n v="0"/>
    <n v="1.74"/>
    <n v="60.44"/>
    <n v="190.53"/>
    <n v="13.47"/>
    <n v="0"/>
    <n v="44.1"/>
    <n v="0"/>
    <n v="1.73"/>
    <n v="249.84"/>
    <n v="310.27999999999997"/>
    <n v="204"/>
    <n v="13.45"/>
    <n v="0"/>
    <n v="3.65"/>
    <n v="511.47"/>
    <n v="0"/>
    <n v="12.36"/>
    <n v="540.94000000000005"/>
    <n v="17.100000000000001"/>
    <n v="0.16"/>
    <n v="17.260000000000002"/>
    <n v="0"/>
    <n v="3088.51"/>
    <n v="3495.83"/>
    <n v="14.64"/>
    <s v="Livermore"/>
    <x v="3"/>
  </r>
  <r>
    <n v="1208"/>
    <x v="0"/>
    <s v="re"/>
    <n v="0"/>
    <n v="196"/>
    <n v="232.89"/>
    <n v="431.51"/>
    <n v="664.4"/>
    <n v="17.100000000000001"/>
    <n v="9.1999999999999993"/>
    <n v="0.41"/>
    <n v="0"/>
    <n v="0.12"/>
    <n v="53.11"/>
    <n v="0"/>
    <n v="1.61"/>
    <n v="55.25"/>
    <n v="164.52"/>
    <n v="12.84"/>
    <n v="0"/>
    <n v="39.950000000000003"/>
    <n v="0"/>
    <n v="1.62"/>
    <n v="218.92"/>
    <n v="274.18"/>
    <n v="177.35"/>
    <n v="12.08"/>
    <n v="0"/>
    <n v="3.34"/>
    <n v="447.41"/>
    <n v="0"/>
    <n v="10.41"/>
    <n v="473.25"/>
    <n v="15.42"/>
    <n v="0.14000000000000001"/>
    <n v="15.57"/>
    <n v="0"/>
    <n v="2620.06"/>
    <n v="2990.48"/>
    <n v="13.37"/>
    <s v="Livermore"/>
    <x v="3"/>
  </r>
  <r>
    <n v="1209"/>
    <x v="0"/>
    <s v="re"/>
    <n v="5776"/>
    <n v="52"/>
    <n v="15518.57"/>
    <n v="7316.43"/>
    <n v="22835"/>
    <n v="22.46"/>
    <n v="10.64"/>
    <n v="3678.87"/>
    <n v="2634.15"/>
    <n v="1541.95"/>
    <n v="910.81"/>
    <n v="260.54000000000002"/>
    <n v="5.05"/>
    <n v="9031.3700000000008"/>
    <n v="83.69"/>
    <n v="1261.93"/>
    <n v="970.08"/>
    <n v="963.81"/>
    <n v="0"/>
    <n v="5.0599999999999996"/>
    <n v="3284.57"/>
    <n v="12315.94"/>
    <n v="2315.71"/>
    <n v="72754.87"/>
    <n v="42727.09"/>
    <n v="14229.79"/>
    <n v="9070.19"/>
    <n v="3130.16"/>
    <n v="19.87"/>
    <n v="141931.97"/>
    <n v="132841.91"/>
    <n v="41048.019999999997"/>
    <n v="173889.93"/>
    <n v="30.11"/>
    <n v="1274.0999999999999"/>
    <n v="18770.2"/>
    <n v="24.5"/>
    <s v="Livermore"/>
    <x v="3"/>
  </r>
  <r>
    <n v="1210"/>
    <x v="0"/>
    <s v="re"/>
    <n v="1562"/>
    <n v="0"/>
    <n v="4282.91"/>
    <n v="1291.69"/>
    <n v="5574.6"/>
    <n v="27.01"/>
    <n v="13.32"/>
    <n v="1022.09"/>
    <n v="803.78"/>
    <n v="449.24"/>
    <n v="246.59"/>
    <n v="73.59"/>
    <n v="1.26"/>
    <n v="2596.5500000000002"/>
    <n v="0"/>
    <n v="0"/>
    <n v="270.13"/>
    <n v="260.63"/>
    <n v="0"/>
    <n v="1.26"/>
    <n v="532.02"/>
    <n v="3128.57"/>
    <n v="270.13"/>
    <n v="20279.150000000001"/>
    <n v="16300.34"/>
    <n v="4702.37"/>
    <n v="2705.14"/>
    <n v="696.79"/>
    <n v="5.04"/>
    <n v="44688.83"/>
    <n v="41978.65"/>
    <n v="12954.84"/>
    <n v="54933.49"/>
    <n v="35.17"/>
    <n v="0"/>
    <n v="4580.28"/>
    <n v="0"/>
    <s v="Livermore"/>
    <x v="3"/>
  </r>
  <r>
    <n v="1211"/>
    <x v="0"/>
    <s v="re"/>
    <n v="0"/>
    <n v="834"/>
    <n v="1422.04"/>
    <n v="3269.86"/>
    <n v="4691.8999999999996"/>
    <n v="17.3"/>
    <n v="9.15"/>
    <n v="1.75"/>
    <n v="0"/>
    <n v="0.48"/>
    <n v="552.77"/>
    <n v="24.52"/>
    <n v="6.57"/>
    <n v="586.09"/>
    <n v="658.93"/>
    <n v="554.26"/>
    <n v="174.81"/>
    <n v="510.61"/>
    <n v="0"/>
    <n v="6.57"/>
    <n v="1905.2"/>
    <n v="2491.29"/>
    <n v="1388.01"/>
    <n v="50.28"/>
    <n v="0"/>
    <n v="13.21"/>
    <n v="5719.34"/>
    <n v="213.61"/>
    <n v="48.3"/>
    <n v="6044.74"/>
    <n v="277.11"/>
    <n v="18.329999999999998"/>
    <n v="295.44"/>
    <n v="0"/>
    <n v="10957.64"/>
    <n v="20519.509999999998"/>
    <n v="13.14"/>
    <s v="Livermore"/>
    <x v="3"/>
  </r>
  <r>
    <n v="1212"/>
    <x v="0"/>
    <s v="re"/>
    <n v="0"/>
    <n v="0"/>
    <n v="34.97"/>
    <n v="0"/>
    <n v="34.97"/>
    <n v="15.54"/>
    <n v="8.1999999999999993"/>
    <n v="0"/>
    <n v="0"/>
    <n v="0"/>
    <n v="0"/>
    <n v="24.08"/>
    <n v="0"/>
    <n v="24.08"/>
    <n v="0"/>
    <n v="0"/>
    <n v="0"/>
    <n v="0"/>
    <n v="0"/>
    <n v="0"/>
    <n v="0"/>
    <n v="24.08"/>
    <n v="0"/>
    <n v="0"/>
    <n v="0"/>
    <n v="0"/>
    <n v="0"/>
    <n v="213.88"/>
    <n v="0"/>
    <n v="213.88"/>
    <n v="213.88"/>
    <n v="17.649999999999999"/>
    <n v="231.52"/>
    <n v="0"/>
    <n v="0"/>
    <n v="0"/>
    <n v="0"/>
    <s v="Livermore"/>
    <x v="3"/>
  </r>
  <r>
    <n v="1213"/>
    <x v="0"/>
    <s v="re"/>
    <n v="0"/>
    <n v="0"/>
    <n v="34.99"/>
    <n v="0"/>
    <n v="34.99"/>
    <n v="22.22"/>
    <n v="12.74"/>
    <n v="0"/>
    <n v="0"/>
    <n v="0"/>
    <n v="0"/>
    <n v="25.07"/>
    <n v="0"/>
    <n v="25.07"/>
    <n v="0"/>
    <n v="0"/>
    <n v="0"/>
    <n v="0"/>
    <n v="0"/>
    <n v="0"/>
    <n v="0"/>
    <n v="25.07"/>
    <n v="0"/>
    <n v="0"/>
    <n v="0"/>
    <n v="0"/>
    <n v="0"/>
    <n v="338.4"/>
    <n v="0"/>
    <n v="338.4"/>
    <n v="338.4"/>
    <n v="25.27"/>
    <n v="363.67"/>
    <n v="0"/>
    <n v="0"/>
    <n v="0"/>
    <n v="0"/>
    <s v="Livermore"/>
    <x v="3"/>
  </r>
  <r>
    <n v="1214"/>
    <x v="0"/>
    <s v="re"/>
    <n v="0"/>
    <n v="52"/>
    <n v="99.13"/>
    <n v="125.29"/>
    <n v="224.42"/>
    <n v="16.82"/>
    <n v="8.7899999999999991"/>
    <n v="0.11"/>
    <n v="0"/>
    <n v="0.03"/>
    <n v="27.63"/>
    <n v="24.49"/>
    <n v="0.28000000000000003"/>
    <n v="52.54"/>
    <n v="47.9"/>
    <n v="4.26"/>
    <n v="5.07"/>
    <n v="20.47"/>
    <n v="0"/>
    <n v="0.28000000000000003"/>
    <n v="77.98"/>
    <n v="130.51"/>
    <n v="57.23"/>
    <n v="3.05"/>
    <n v="0"/>
    <n v="0.88"/>
    <n v="235.78"/>
    <n v="210.47"/>
    <n v="1.47"/>
    <n v="451.65"/>
    <n v="214.4"/>
    <n v="17.59"/>
    <n v="231.99"/>
    <n v="0"/>
    <n v="748.3"/>
    <n v="964.37"/>
    <n v="14.39"/>
    <s v="Livermore"/>
    <x v="3"/>
  </r>
  <r>
    <n v="1215"/>
    <x v="0"/>
    <s v="re"/>
    <n v="0"/>
    <n v="0"/>
    <n v="34.93"/>
    <n v="0"/>
    <n v="34.93"/>
    <n v="40.659999999999997"/>
    <n v="24.95"/>
    <n v="0"/>
    <n v="0"/>
    <n v="0"/>
    <n v="0"/>
    <n v="26.06"/>
    <n v="0"/>
    <n v="26.06"/>
    <n v="0"/>
    <n v="0"/>
    <n v="0"/>
    <n v="0"/>
    <n v="0"/>
    <n v="0"/>
    <n v="0"/>
    <n v="26.06"/>
    <n v="0"/>
    <n v="0"/>
    <n v="0"/>
    <n v="0"/>
    <n v="0"/>
    <n v="668.8"/>
    <n v="0"/>
    <n v="668.8"/>
    <n v="668.8"/>
    <n v="42.65"/>
    <n v="711.45"/>
    <n v="0"/>
    <n v="0"/>
    <n v="0"/>
    <n v="0"/>
    <s v="Livermore"/>
    <x v="3"/>
  </r>
  <r>
    <n v="1216"/>
    <x v="0"/>
    <s v="re"/>
    <n v="0"/>
    <n v="3500"/>
    <n v="11686.45"/>
    <n v="20650.27"/>
    <n v="32336.720000000001"/>
    <n v="14.5"/>
    <n v="7.1"/>
    <n v="7.45"/>
    <n v="0"/>
    <n v="2.04"/>
    <n v="5851.93"/>
    <n v="26.17"/>
    <n v="31.61"/>
    <n v="5919.21"/>
    <n v="2608.73"/>
    <n v="0"/>
    <n v="2990.76"/>
    <n v="6203.58"/>
    <n v="0"/>
    <n v="31.61"/>
    <n v="11834.68"/>
    <n v="17753.88"/>
    <n v="5599.48"/>
    <n v="201.55"/>
    <n v="0"/>
    <n v="53.2"/>
    <n v="39365.56"/>
    <n v="499.46"/>
    <n v="171.44"/>
    <n v="40291.21"/>
    <n v="754.22"/>
    <n v="35.89"/>
    <n v="790.11"/>
    <n v="0"/>
    <n v="41138.239999999998"/>
    <n v="107515.81"/>
    <n v="11.75"/>
    <s v="Livermore"/>
    <x v="3"/>
  </r>
  <r>
    <n v="1217"/>
    <x v="0"/>
    <s v="re"/>
    <n v="6"/>
    <n v="300"/>
    <n v="799.82"/>
    <n v="1626.59"/>
    <n v="2426.41"/>
    <n v="17.45"/>
    <n v="8.7200000000000006"/>
    <n v="2"/>
    <n v="1.45"/>
    <n v="0.95"/>
    <n v="388.73"/>
    <n v="0"/>
    <n v="2.27"/>
    <n v="395.4"/>
    <n v="364.42"/>
    <n v="0"/>
    <n v="189.9"/>
    <n v="418.1"/>
    <n v="0"/>
    <n v="2.27"/>
    <n v="974.68"/>
    <n v="1370.08"/>
    <n v="554.30999999999995"/>
    <n v="36.92"/>
    <n v="18.8"/>
    <n v="8.2799999999999994"/>
    <n v="3322.71"/>
    <n v="0"/>
    <n v="11.77"/>
    <n v="3398.47"/>
    <n v="64"/>
    <n v="19.399999999999999"/>
    <n v="83.4"/>
    <n v="13.9"/>
    <n v="5867.87"/>
    <n v="10692.85"/>
    <n v="19.559999999999999"/>
    <s v="Livermore"/>
    <x v="3"/>
  </r>
  <r>
    <n v="1218"/>
    <x v="0"/>
    <s v="re"/>
    <n v="0"/>
    <n v="780"/>
    <n v="1209.3"/>
    <n v="2646.57"/>
    <n v="3855.87"/>
    <n v="16.91"/>
    <n v="8.92"/>
    <n v="1.67"/>
    <n v="0"/>
    <n v="0.47"/>
    <n v="511.91"/>
    <n v="0"/>
    <n v="5.4"/>
    <n v="519.46"/>
    <n v="622.16999999999996"/>
    <n v="331.66"/>
    <n v="147.08000000000001"/>
    <n v="445.57"/>
    <n v="0"/>
    <n v="5.41"/>
    <n v="1551.89"/>
    <n v="2071.34"/>
    <n v="1100.9100000000001"/>
    <n v="48.17"/>
    <n v="0"/>
    <n v="13.16"/>
    <n v="5016.4399999999996"/>
    <n v="0"/>
    <n v="36.799999999999997"/>
    <n v="5114.57"/>
    <n v="61.32"/>
    <n v="0.57999999999999996"/>
    <n v="61.91"/>
    <n v="0"/>
    <n v="10368.06"/>
    <n v="17182.439999999999"/>
    <n v="13.29"/>
    <s v="Livermore"/>
    <x v="3"/>
  </r>
  <r>
    <n v="1219"/>
    <x v="0"/>
    <s v="re"/>
    <n v="0"/>
    <n v="578"/>
    <n v="1038.72"/>
    <n v="2573.9"/>
    <n v="3612.62"/>
    <n v="16.43"/>
    <n v="8.6"/>
    <n v="1.23"/>
    <n v="0"/>
    <n v="0.34"/>
    <n v="450.23"/>
    <n v="0"/>
    <n v="4.41"/>
    <n v="456.21"/>
    <n v="434.64"/>
    <n v="494.7"/>
    <n v="158.35"/>
    <n v="423.41"/>
    <n v="0"/>
    <n v="4.41"/>
    <n v="1515.5"/>
    <n v="1971.71"/>
    <n v="1087.68"/>
    <n v="35.32"/>
    <n v="0"/>
    <n v="9.5"/>
    <n v="4473.3100000000004"/>
    <n v="0"/>
    <n v="30.43"/>
    <n v="4548.5600000000004"/>
    <n v="44.82"/>
    <n v="0.43"/>
    <n v="45.25"/>
    <n v="0"/>
    <n v="7185.59"/>
    <n v="15112.97"/>
    <n v="12.43"/>
    <s v="Livermore"/>
    <x v="3"/>
  </r>
  <r>
    <n v="1220"/>
    <x v="0"/>
    <s v="re"/>
    <n v="3"/>
    <n v="171"/>
    <n v="239.36"/>
    <n v="409.79"/>
    <n v="649.15"/>
    <n v="19.39"/>
    <n v="10.35"/>
    <n v="0.34"/>
    <n v="0"/>
    <n v="0.09"/>
    <n v="81.81"/>
    <n v="0"/>
    <n v="1.26"/>
    <n v="83.5"/>
    <n v="153.77000000000001"/>
    <n v="12.29"/>
    <n v="0.38"/>
    <n v="62.93"/>
    <n v="0"/>
    <n v="1.26"/>
    <n v="230.62"/>
    <n v="314.12"/>
    <n v="166.43"/>
    <n v="10.49"/>
    <n v="0"/>
    <n v="2.81"/>
    <n v="771.08"/>
    <n v="0"/>
    <n v="10.34"/>
    <n v="794.71"/>
    <n v="13.3"/>
    <n v="0.12"/>
    <n v="13.42"/>
    <n v="4.47"/>
    <n v="2560.2399999999998"/>
    <n v="3188.8"/>
    <n v="14.97"/>
    <s v="Livermore"/>
    <x v="3"/>
  </r>
  <r>
    <n v="1221"/>
    <x v="0"/>
    <s v="re"/>
    <n v="1051"/>
    <n v="171"/>
    <n v="2825.59"/>
    <n v="5243.13"/>
    <n v="8068.72"/>
    <n v="17.04"/>
    <n v="7.95"/>
    <n v="491.41"/>
    <n v="497.88"/>
    <n v="311.58999999999997"/>
    <n v="228.9"/>
    <n v="50.14"/>
    <n v="2.04"/>
    <n v="1581.96"/>
    <n v="234.09"/>
    <n v="219.85"/>
    <n v="163.24"/>
    <n v="219.8"/>
    <n v="520.72"/>
    <n v="2.04"/>
    <n v="1359.72"/>
    <n v="2941.69"/>
    <n v="1137.8900000000001"/>
    <n v="9418.82"/>
    <n v="8141.9"/>
    <n v="3150.29"/>
    <n v="2324.67"/>
    <n v="684.85"/>
    <n v="13.11"/>
    <n v="23733.65"/>
    <n v="21395.86"/>
    <n v="7151.16"/>
    <n v="28547.02"/>
    <n v="27.16"/>
    <n v="3923.09"/>
    <n v="10345.43"/>
    <n v="22.94"/>
    <s v="Livermore"/>
    <x v="3"/>
  </r>
  <r>
    <n v="1222"/>
    <x v="0"/>
    <s v="re"/>
    <n v="1321"/>
    <n v="0"/>
    <n v="3269.25"/>
    <n v="973.97"/>
    <n v="4243.22"/>
    <n v="23.77"/>
    <n v="11.35"/>
    <n v="620.41999999999996"/>
    <n v="623.79999999999995"/>
    <n v="391.67"/>
    <n v="183.23"/>
    <n v="63.45"/>
    <n v="0.97"/>
    <n v="1883.55"/>
    <n v="0"/>
    <n v="0"/>
    <n v="201.83"/>
    <n v="194.75"/>
    <n v="0"/>
    <n v="0.97"/>
    <n v="397.55"/>
    <n v="2281.1"/>
    <n v="201.83"/>
    <n v="11944.84"/>
    <n v="10162.77"/>
    <n v="3909.13"/>
    <n v="1896.62"/>
    <n v="953.93"/>
    <n v="3.3"/>
    <n v="28870.6"/>
    <n v="26970.67"/>
    <n v="9043.48"/>
    <n v="36014.15"/>
    <n v="27.26"/>
    <n v="0"/>
    <n v="2978.61"/>
    <n v="0"/>
    <s v="Livermore"/>
    <x v="3"/>
  </r>
  <r>
    <n v="1223"/>
    <x v="0"/>
    <s v="re"/>
    <n v="1095"/>
    <n v="171"/>
    <n v="2945.94"/>
    <n v="1704.78"/>
    <n v="4650.72"/>
    <n v="21.74"/>
    <n v="10.4"/>
    <n v="514.29"/>
    <n v="512.54999999999995"/>
    <n v="323.10000000000002"/>
    <n v="232.18"/>
    <n v="52.22"/>
    <n v="2.06"/>
    <n v="1636.41"/>
    <n v="239.1"/>
    <n v="236.42"/>
    <n v="167.18"/>
    <n v="224.4"/>
    <n v="0"/>
    <n v="2.06"/>
    <n v="869.16"/>
    <n v="2505.5700000000002"/>
    <n v="642.70000000000005"/>
    <n v="10143.780000000001"/>
    <n v="7965.82"/>
    <n v="3205.5"/>
    <n v="2300.89"/>
    <n v="779.15"/>
    <n v="13.01"/>
    <n v="24408.16"/>
    <n v="22094.26"/>
    <n v="7404.89"/>
    <n v="29499.14"/>
    <n v="26.94"/>
    <n v="3907.74"/>
    <n v="7567.6"/>
    <n v="22.85"/>
    <s v="Livermore"/>
    <x v="3"/>
  </r>
  <r>
    <n v="1224"/>
    <x v="0"/>
    <s v="re"/>
    <n v="1549"/>
    <n v="0"/>
    <n v="4236.07"/>
    <n v="1234.47"/>
    <n v="5470.54"/>
    <n v="27.93"/>
    <n v="13.8"/>
    <n v="921.95"/>
    <n v="856.75"/>
    <n v="505.27"/>
    <n v="239.64"/>
    <n v="75.400000000000006"/>
    <n v="1.21"/>
    <n v="2600.2399999999998"/>
    <n v="0"/>
    <n v="0"/>
    <n v="261.41000000000003"/>
    <n v="255.42"/>
    <n v="0"/>
    <n v="1.21"/>
    <n v="518.04"/>
    <n v="3118.28"/>
    <n v="261.41000000000003"/>
    <n v="17744.36"/>
    <n v="18195.990000000002"/>
    <n v="5699.34"/>
    <n v="2911.3"/>
    <n v="1253.76"/>
    <n v="5.12"/>
    <n v="45809.88"/>
    <n v="42893.45"/>
    <n v="13671.83"/>
    <n v="56565.279999999999"/>
    <n v="36.520000000000003"/>
    <n v="0"/>
    <n v="4772.17"/>
    <n v="0"/>
    <s v="Livermore"/>
    <x v="3"/>
  </r>
  <r>
    <n v="1225"/>
    <x v="0"/>
    <s v="re"/>
    <n v="1021"/>
    <n v="0"/>
    <n v="2794.73"/>
    <n v="811.91"/>
    <n v="3606.64"/>
    <n v="25.24"/>
    <n v="12.19"/>
    <n v="611.4"/>
    <n v="549.48"/>
    <n v="328.42"/>
    <n v="153.31"/>
    <n v="50.03"/>
    <n v="0.81"/>
    <n v="1693.45"/>
    <n v="0"/>
    <n v="0"/>
    <n v="168.83"/>
    <n v="163.16999999999999"/>
    <n v="0"/>
    <n v="0.8"/>
    <n v="332.81"/>
    <n v="2026.26"/>
    <n v="168.83"/>
    <n v="11588.82"/>
    <n v="9703.76"/>
    <n v="3314.98"/>
    <n v="1640.55"/>
    <n v="757.6"/>
    <n v="2.99"/>
    <n v="27008.71"/>
    <n v="25365.16"/>
    <n v="8279.4"/>
    <n v="33644.559999999998"/>
    <n v="32.950000000000003"/>
    <n v="0"/>
    <n v="2623.75"/>
    <n v="0"/>
    <s v="Livermore"/>
    <x v="3"/>
  </r>
  <r>
    <n v="1226"/>
    <x v="0"/>
    <s v="re"/>
    <n v="537"/>
    <n v="0"/>
    <n v="1476.97"/>
    <n v="423.37"/>
    <n v="1900.34"/>
    <n v="28.65"/>
    <n v="14.54"/>
    <n v="323.01"/>
    <n v="298.52"/>
    <n v="179.33"/>
    <n v="82.98"/>
    <n v="26.64"/>
    <n v="0.41"/>
    <n v="910.89"/>
    <n v="0"/>
    <n v="0"/>
    <n v="89.66"/>
    <n v="88.56"/>
    <n v="0"/>
    <n v="0.41"/>
    <n v="178.63"/>
    <n v="1089.52"/>
    <n v="89.66"/>
    <n v="6495.46"/>
    <n v="6975.26"/>
    <n v="2145.4499999999998"/>
    <n v="1022.69"/>
    <n v="441.65"/>
    <n v="1.75"/>
    <n v="17082.259999999998"/>
    <n v="16057.82"/>
    <n v="5034.26"/>
    <n v="21092.080000000002"/>
    <n v="39.28"/>
    <n v="0"/>
    <n v="1631.36"/>
    <n v="0"/>
    <s v="Livermore"/>
    <x v="3"/>
  </r>
  <r>
    <n v="1227"/>
    <x v="0"/>
    <s v="re"/>
    <n v="522"/>
    <n v="0"/>
    <n v="1418.02"/>
    <n v="411.57"/>
    <n v="1829.59"/>
    <n v="29"/>
    <n v="14.75"/>
    <n v="305.55"/>
    <n v="290.39"/>
    <n v="172.13"/>
    <n v="80.790000000000006"/>
    <n v="26.48"/>
    <n v="0.4"/>
    <n v="875.74"/>
    <n v="0"/>
    <n v="0"/>
    <n v="87.42"/>
    <n v="86.71"/>
    <n v="0"/>
    <n v="0.4"/>
    <n v="174.53"/>
    <n v="1050.27"/>
    <n v="87.42"/>
    <n v="6119.07"/>
    <n v="6876.1"/>
    <n v="2110.9699999999998"/>
    <n v="1017.23"/>
    <n v="450.14"/>
    <n v="1.73"/>
    <n v="16575.240000000002"/>
    <n v="15556.28"/>
    <n v="4888.07"/>
    <n v="20444.349999999999"/>
    <n v="39.17"/>
    <n v="0"/>
    <n v="1652.84"/>
    <n v="0"/>
    <s v="Livermore"/>
    <x v="3"/>
  </r>
  <r>
    <n v="1228"/>
    <x v="0"/>
    <s v="re"/>
    <n v="1257"/>
    <n v="0"/>
    <n v="3435.46"/>
    <n v="999.26"/>
    <n v="4434.72"/>
    <n v="26.74"/>
    <n v="13.08"/>
    <n v="752.95"/>
    <n v="661.8"/>
    <n v="403.08"/>
    <n v="190.64"/>
    <n v="62.3"/>
    <n v="0.98"/>
    <n v="2071.75"/>
    <n v="0"/>
    <n v="0"/>
    <n v="206.36"/>
    <n v="204.31"/>
    <n v="0"/>
    <n v="0.98"/>
    <n v="411.64"/>
    <n v="2483.39"/>
    <n v="206.36"/>
    <n v="15320.52"/>
    <n v="12800.54"/>
    <n v="4484.34"/>
    <n v="2178.08"/>
    <n v="1280.08"/>
    <n v="3.62"/>
    <n v="36067.17"/>
    <n v="33885.480000000003"/>
    <n v="10637.22"/>
    <n v="44522.7"/>
    <n v="35.42"/>
    <n v="0"/>
    <n v="3455.75"/>
    <n v="0"/>
    <s v="Livermore"/>
    <x v="3"/>
  </r>
  <r>
    <n v="1229"/>
    <x v="0"/>
    <s v="re"/>
    <n v="2681"/>
    <n v="674"/>
    <n v="8675.3799999999992"/>
    <n v="7075.83"/>
    <n v="15751.21"/>
    <n v="21.27"/>
    <n v="10.37"/>
    <n v="1618.46"/>
    <n v="1351.18"/>
    <n v="857.54"/>
    <n v="1044.58"/>
    <n v="131.16"/>
    <n v="6.96"/>
    <n v="5009.87"/>
    <n v="903.82"/>
    <n v="1214.6099999999999"/>
    <n v="658.51"/>
    <n v="1041.5899999999999"/>
    <n v="0"/>
    <n v="6.96"/>
    <n v="3825.48"/>
    <n v="8835.36"/>
    <n v="2776.93"/>
    <n v="33034.82"/>
    <n v="24745.15"/>
    <n v="9087.0400000000009"/>
    <n v="10903.58"/>
    <n v="2481.64"/>
    <n v="39.01"/>
    <n v="80291.240000000005"/>
    <n v="69348.639999999999"/>
    <n v="21752.21"/>
    <n v="91100.86"/>
    <n v="33.979999999999997"/>
    <n v="15519.43"/>
    <n v="33428.42"/>
    <n v="23.03"/>
    <s v="Livermore"/>
    <x v="3"/>
  </r>
  <r>
    <n v="1230"/>
    <x v="0"/>
    <s v="re"/>
    <n v="808"/>
    <n v="360"/>
    <n v="2738.37"/>
    <n v="2269.9499999999998"/>
    <n v="5008.32"/>
    <n v="22.29"/>
    <n v="11.02"/>
    <n v="484.59"/>
    <n v="430.29"/>
    <n v="263.64"/>
    <n v="298.04000000000002"/>
    <n v="41.01"/>
    <n v="3.33"/>
    <n v="1520.9"/>
    <n v="412.19"/>
    <n v="394.09"/>
    <n v="132.44999999999999"/>
    <n v="268.04000000000002"/>
    <n v="0"/>
    <n v="3.41"/>
    <n v="1210.18"/>
    <n v="2731.08"/>
    <n v="938.73"/>
    <n v="9464.6"/>
    <n v="8172.82"/>
    <n v="2796.5"/>
    <n v="3154.48"/>
    <n v="807.9"/>
    <n v="25.48"/>
    <n v="24421.77"/>
    <n v="21241.81"/>
    <n v="6843.86"/>
    <n v="28085.67"/>
    <n v="34.76"/>
    <n v="6904.85"/>
    <n v="11556.35"/>
    <n v="19.18"/>
    <s v="Livermore"/>
    <x v="3"/>
  </r>
  <r>
    <n v="1231"/>
    <x v="0"/>
    <s v="re"/>
    <n v="31"/>
    <n v="268"/>
    <n v="585.82000000000005"/>
    <n v="1447.99"/>
    <n v="2033.81"/>
    <n v="21.02"/>
    <n v="11.52"/>
    <n v="17.54"/>
    <n v="12.64"/>
    <n v="8.15"/>
    <n v="252.46"/>
    <n v="1.36"/>
    <n v="1.99"/>
    <n v="294.14"/>
    <n v="340.08"/>
    <n v="260.92"/>
    <n v="89.7"/>
    <n v="240.81"/>
    <n v="0"/>
    <n v="2"/>
    <n v="933.51"/>
    <n v="1227.6500000000001"/>
    <n v="690.7"/>
    <n v="331.69"/>
    <n v="299.79000000000002"/>
    <n v="94.73"/>
    <n v="3499.7"/>
    <n v="25.2"/>
    <n v="14.4"/>
    <n v="4265.5"/>
    <n v="751.41"/>
    <n v="239.79"/>
    <n v="991.2"/>
    <n v="31.97"/>
    <n v="6654.51"/>
    <n v="12269.87"/>
    <n v="24.83"/>
    <s v="Livermore"/>
    <x v="3"/>
  </r>
  <r>
    <n v="1232"/>
    <x v="0"/>
    <s v="re"/>
    <n v="1738"/>
    <n v="0"/>
    <n v="5001.6400000000003"/>
    <n v="1346.77"/>
    <n v="6348.41"/>
    <n v="29.44"/>
    <n v="14.57"/>
    <n v="1264.27"/>
    <n v="966.83"/>
    <n v="576.09"/>
    <n v="253.63"/>
    <n v="75.510000000000005"/>
    <n v="1.29"/>
    <n v="3137.61"/>
    <n v="0"/>
    <n v="0"/>
    <n v="272.26"/>
    <n v="271.38"/>
    <n v="0"/>
    <n v="1.29"/>
    <n v="544.92999999999995"/>
    <n v="3682.54"/>
    <n v="272.26"/>
    <n v="26413.49"/>
    <n v="21664.02"/>
    <n v="7015.33"/>
    <n v="3166.84"/>
    <n v="1498.54"/>
    <n v="5.01"/>
    <n v="59763.23"/>
    <n v="56591.38"/>
    <n v="16948.98"/>
    <n v="73540.36"/>
    <n v="42.31"/>
    <n v="0"/>
    <n v="5010.42"/>
    <n v="0"/>
    <s v="Livermore"/>
    <x v="3"/>
  </r>
  <r>
    <n v="1233"/>
    <x v="0"/>
    <s v="re"/>
    <n v="1188"/>
    <n v="21"/>
    <n v="3464.94"/>
    <n v="985.67"/>
    <n v="4450.6099999999997"/>
    <n v="30.92"/>
    <n v="15.27"/>
    <n v="873.42"/>
    <n v="678"/>
    <n v="400.26"/>
    <n v="184.76"/>
    <n v="51.34"/>
    <n v="1.01"/>
    <n v="2188.79"/>
    <n v="36.979999999999997"/>
    <n v="0"/>
    <n v="190.49"/>
    <n v="195.17"/>
    <n v="0"/>
    <n v="1"/>
    <n v="423.65"/>
    <n v="2612.4299999999998"/>
    <n v="227.47"/>
    <n v="17728.740000000002"/>
    <n v="16411.88"/>
    <n v="5105.42"/>
    <n v="2426.6999999999998"/>
    <n v="1164.6500000000001"/>
    <n v="4.2699999999999996"/>
    <n v="42841.67"/>
    <n v="40410.699999999997"/>
    <n v="12124.75"/>
    <n v="52535.44"/>
    <n v="44.22"/>
    <n v="636.16"/>
    <n v="4575.88"/>
    <n v="30.29"/>
    <s v="Livermore"/>
    <x v="3"/>
  </r>
  <r>
    <n v="1234"/>
    <x v="0"/>
    <s v="re"/>
    <n v="1291"/>
    <n v="112"/>
    <n v="4109.38"/>
    <n v="2803.23"/>
    <n v="6912.61"/>
    <n v="25.22"/>
    <n v="12.31"/>
    <n v="895.9"/>
    <n v="713.99"/>
    <n v="429.91"/>
    <n v="394.03"/>
    <n v="56.74"/>
    <n v="1.93"/>
    <n v="2492.5"/>
    <n v="209.23"/>
    <n v="589.02"/>
    <n v="293.82"/>
    <n v="420.86"/>
    <n v="0"/>
    <n v="1.93"/>
    <n v="1514.86"/>
    <n v="4007.36"/>
    <n v="1092.07"/>
    <n v="18950.91"/>
    <n v="16153.47"/>
    <n v="5084.6000000000004"/>
    <n v="4677.5600000000004"/>
    <n v="1154.8599999999999"/>
    <n v="8.39"/>
    <n v="46029.79"/>
    <n v="41343.839999999997"/>
    <n v="12479.05"/>
    <n v="53822.89"/>
    <n v="41.69"/>
    <n v="3711.9"/>
    <n v="12319.22"/>
    <n v="33.14"/>
    <s v="Livermore"/>
    <x v="3"/>
  </r>
  <r>
    <n v="1235"/>
    <x v="0"/>
    <s v="re"/>
    <n v="0"/>
    <n v="0"/>
    <n v="18.95"/>
    <n v="0"/>
    <n v="18.95"/>
    <n v="41.81"/>
    <n v="25.7"/>
    <n v="0"/>
    <n v="0"/>
    <n v="0"/>
    <n v="0"/>
    <n v="14.38"/>
    <n v="0"/>
    <n v="14.38"/>
    <n v="0"/>
    <n v="0"/>
    <n v="0"/>
    <n v="0"/>
    <n v="0"/>
    <n v="0"/>
    <n v="0"/>
    <n v="14.38"/>
    <n v="0"/>
    <n v="0"/>
    <n v="0"/>
    <n v="0"/>
    <n v="0"/>
    <n v="377.13"/>
    <n v="0"/>
    <n v="377.13"/>
    <n v="377.13"/>
    <n v="23.9"/>
    <n v="401.03"/>
    <n v="0"/>
    <n v="0"/>
    <n v="0"/>
    <n v="0"/>
    <s v="Livermore"/>
    <x v="3"/>
  </r>
  <r>
    <n v="1236"/>
    <x v="0"/>
    <s v="re"/>
    <n v="494"/>
    <n v="138"/>
    <n v="1490.61"/>
    <n v="1103.01"/>
    <n v="2593.62"/>
    <n v="18.690000000000001"/>
    <n v="8.58"/>
    <n v="287.57"/>
    <n v="188.86"/>
    <n v="141.43"/>
    <n v="163.89"/>
    <n v="20.48"/>
    <n v="1.1499999999999999"/>
    <n v="803.38"/>
    <n v="161.22999999999999"/>
    <n v="145.29"/>
    <n v="123.15"/>
    <n v="152.47999999999999"/>
    <n v="0"/>
    <n v="1.1499999999999999"/>
    <n v="583.29999999999995"/>
    <n v="1386.68"/>
    <n v="429.67"/>
    <n v="5774.59"/>
    <n v="2257.34"/>
    <n v="1169.3"/>
    <n v="1340.65"/>
    <n v="265.10000000000002"/>
    <n v="4.68"/>
    <n v="10811.66"/>
    <n v="9466.33"/>
    <n v="2903.24"/>
    <n v="12369.57"/>
    <n v="25.04"/>
    <n v="2463.7600000000002"/>
    <n v="4458.54"/>
    <n v="17.850000000000001"/>
    <s v="Livermore"/>
    <x v="3"/>
  </r>
  <r>
    <n v="1237"/>
    <x v="0"/>
    <s v="re"/>
    <n v="0"/>
    <n v="494"/>
    <n v="1544.4"/>
    <n v="4812.22"/>
    <n v="6356.62"/>
    <n v="12.32"/>
    <n v="5.52"/>
    <n v="0.85"/>
    <n v="0"/>
    <n v="0.25"/>
    <n v="773.92"/>
    <n v="6.52"/>
    <n v="4.21"/>
    <n v="785.74"/>
    <n v="367.37"/>
    <n v="1197.6400000000001"/>
    <n v="362.19"/>
    <n v="810.75"/>
    <n v="0"/>
    <n v="4.21"/>
    <n v="2742.15"/>
    <n v="3527.9"/>
    <n v="1927.2"/>
    <n v="27.21"/>
    <n v="0"/>
    <n v="7.65"/>
    <n v="5861.37"/>
    <n v="98.13"/>
    <n v="18.78"/>
    <n v="6013.14"/>
    <n v="133"/>
    <n v="7.64"/>
    <n v="140.63999999999999"/>
    <n v="0"/>
    <n v="5791.98"/>
    <n v="17286.28"/>
    <n v="11.72"/>
    <s v="Livermore"/>
    <x v="3"/>
  </r>
  <r>
    <n v="1238"/>
    <x v="0"/>
    <s v="re"/>
    <n v="1333"/>
    <n v="457"/>
    <n v="4434.42"/>
    <n v="4467.8100000000004"/>
    <n v="8902.23"/>
    <n v="17.41"/>
    <n v="7.98"/>
    <n v="767.42"/>
    <n v="530.19000000000005"/>
    <n v="378.24"/>
    <n v="666.87"/>
    <n v="51.21"/>
    <n v="4.1900000000000004"/>
    <n v="2398.12"/>
    <n v="508.97"/>
    <n v="791.62"/>
    <n v="444.97"/>
    <n v="657"/>
    <n v="0"/>
    <n v="4.2"/>
    <n v="2406.75"/>
    <n v="4804.87"/>
    <n v="1745.56"/>
    <n v="15751.08"/>
    <n v="6162.43"/>
    <n v="3211.15"/>
    <n v="5279.34"/>
    <n v="731.66"/>
    <n v="17.84"/>
    <n v="31153.5"/>
    <n v="25856.32"/>
    <n v="7822.36"/>
    <n v="33678.68"/>
    <n v="25.27"/>
    <n v="8123.56"/>
    <n v="17171.080000000002"/>
    <n v="17.78"/>
    <s v="Livermore"/>
    <x v="3"/>
  </r>
  <r>
    <n v="1239"/>
    <x v="0"/>
    <s v="re"/>
    <n v="437"/>
    <n v="265"/>
    <n v="1674.31"/>
    <n v="2187.48"/>
    <n v="3861.79"/>
    <n v="16.059999999999999"/>
    <n v="7.27"/>
    <n v="261.3"/>
    <n v="198.11"/>
    <n v="132.11000000000001"/>
    <n v="308.56"/>
    <n v="18.190000000000001"/>
    <n v="2.12"/>
    <n v="920.38"/>
    <n v="238.23"/>
    <n v="486.12"/>
    <n v="174.12"/>
    <n v="297.83"/>
    <n v="0"/>
    <n v="2.12"/>
    <n v="1198.4100000000001"/>
    <n v="2118.79"/>
    <n v="898.47"/>
    <n v="5241.78"/>
    <n v="2172.84"/>
    <n v="1114.6400000000001"/>
    <n v="2416.4899999999998"/>
    <n v="255.5"/>
    <n v="9.1999999999999993"/>
    <n v="11210.45"/>
    <n v="8784.77"/>
    <n v="2760.41"/>
    <n v="11545.18"/>
    <n v="26.42"/>
    <n v="3773.74"/>
    <n v="8104.67"/>
    <n v="14.24"/>
    <s v="Livermore"/>
    <x v="3"/>
  </r>
  <r>
    <n v="1240"/>
    <x v="0"/>
    <s v="re"/>
    <n v="370"/>
    <n v="26"/>
    <n v="1063.6099999999999"/>
    <n v="685.74"/>
    <n v="1749.35"/>
    <n v="18.59"/>
    <n v="8.2899999999999991"/>
    <n v="225.37"/>
    <n v="173.82"/>
    <n v="113.75"/>
    <n v="90.19"/>
    <n v="15.88"/>
    <n v="0.53"/>
    <n v="619.54"/>
    <n v="41.62"/>
    <n v="133.83000000000001"/>
    <n v="85.1"/>
    <n v="93.6"/>
    <n v="0"/>
    <n v="0.53"/>
    <n v="354.68"/>
    <n v="974.22"/>
    <n v="260.55"/>
    <n v="4358.24"/>
    <n v="1874.3"/>
    <n v="939.34"/>
    <n v="691.2"/>
    <n v="203.99"/>
    <n v="1.64"/>
    <n v="8068.72"/>
    <n v="7375.88"/>
    <n v="2397.9"/>
    <n v="9773.7800000000007"/>
    <n v="26.42"/>
    <n v="607.58000000000004"/>
    <n v="1987.72"/>
    <n v="23.37"/>
    <s v="Livermore"/>
    <x v="3"/>
  </r>
  <r>
    <n v="1241"/>
    <x v="0"/>
    <s v="re"/>
    <n v="0"/>
    <n v="469"/>
    <n v="1426.57"/>
    <n v="4399.3599999999997"/>
    <n v="5825.93"/>
    <n v="11.93"/>
    <n v="5.25"/>
    <n v="0.89"/>
    <n v="0"/>
    <n v="0.25"/>
    <n v="707.42"/>
    <n v="5.05"/>
    <n v="3.92"/>
    <n v="717.52"/>
    <n v="321.60000000000002"/>
    <n v="1065.3599999999999"/>
    <n v="329.43"/>
    <n v="738.42"/>
    <n v="0"/>
    <n v="3.92"/>
    <n v="2458.73"/>
    <n v="3176.25"/>
    <n v="1716.39"/>
    <n v="28.22"/>
    <n v="0"/>
    <n v="7.77"/>
    <n v="5144.37"/>
    <n v="73.599999999999994"/>
    <n v="17.149999999999999"/>
    <n v="5271.11"/>
    <n v="109.59"/>
    <n v="5.91"/>
    <n v="115.49"/>
    <n v="0"/>
    <n v="5098.05"/>
    <n v="14922.37"/>
    <n v="10.87"/>
    <s v="Livermore"/>
    <x v="3"/>
  </r>
  <r>
    <n v="1242"/>
    <x v="0"/>
    <s v="re"/>
    <n v="524"/>
    <n v="56"/>
    <n v="1528.1"/>
    <n v="907.89"/>
    <n v="2435.9899999999998"/>
    <n v="20.37"/>
    <n v="9.3699999999999992"/>
    <n v="331.77"/>
    <n v="265.48"/>
    <n v="166.39"/>
    <n v="119.87"/>
    <n v="23.05"/>
    <n v="0.92"/>
    <n v="907.47"/>
    <n v="93.94"/>
    <n v="148.32"/>
    <n v="107.14"/>
    <n v="119.9"/>
    <n v="0"/>
    <n v="0.92"/>
    <n v="470.2"/>
    <n v="1377.68"/>
    <n v="349.39"/>
    <n v="6616.6"/>
    <n v="3120.17"/>
    <n v="1484.46"/>
    <n v="1019.76"/>
    <n v="329.5"/>
    <n v="4.6900000000000004"/>
    <n v="12575.18"/>
    <n v="11550.73"/>
    <n v="3654.75"/>
    <n v="15205.48"/>
    <n v="29.02"/>
    <n v="1421.4"/>
    <n v="3247.23"/>
    <n v="25.38"/>
    <s v="Livermore"/>
    <x v="3"/>
  </r>
  <r>
    <n v="1243"/>
    <x v="0"/>
    <s v="re"/>
    <n v="160"/>
    <n v="0"/>
    <n v="417.44"/>
    <n v="141.81"/>
    <n v="559.25"/>
    <n v="20.59"/>
    <n v="9.2200000000000006"/>
    <n v="92.7"/>
    <n v="76.48"/>
    <n v="47.18"/>
    <n v="27.11"/>
    <n v="6.71"/>
    <n v="0.15"/>
    <n v="250.34"/>
    <n v="0"/>
    <n v="0"/>
    <n v="32.42"/>
    <n v="28.9"/>
    <n v="0"/>
    <n v="0.16"/>
    <n v="61.47"/>
    <n v="311.81"/>
    <n v="32.42"/>
    <n v="1736.38"/>
    <n v="833.71"/>
    <n v="384.05"/>
    <n v="203.14"/>
    <n v="83.09"/>
    <n v="0.46"/>
    <n v="3240.83"/>
    <n v="3037.23"/>
    <n v="1030.32"/>
    <n v="4067.54"/>
    <n v="25.42"/>
    <n v="0"/>
    <n v="329.6"/>
    <n v="0"/>
    <s v="Livermore"/>
    <x v="3"/>
  </r>
  <r>
    <n v="1244"/>
    <x v="0"/>
    <s v="re"/>
    <n v="1976"/>
    <n v="0"/>
    <n v="5591.84"/>
    <n v="1796.84"/>
    <n v="7388.68"/>
    <n v="25.57"/>
    <n v="12.06"/>
    <n v="1331.15"/>
    <n v="1099.68"/>
    <n v="656.59"/>
    <n v="372.93"/>
    <n v="88.67"/>
    <n v="1.96"/>
    <n v="3550.98"/>
    <n v="0"/>
    <n v="0"/>
    <n v="409.76"/>
    <n v="398.16"/>
    <n v="0"/>
    <n v="1.96"/>
    <n v="809.88"/>
    <n v="4360.8599999999997"/>
    <n v="409.76"/>
    <n v="27377.4"/>
    <n v="17794.419999999998"/>
    <n v="6648.77"/>
    <n v="3885.87"/>
    <n v="1443.68"/>
    <n v="6.73"/>
    <n v="57156.86"/>
    <n v="53264.27"/>
    <n v="16620.419999999998"/>
    <n v="69884.69"/>
    <n v="35.369999999999997"/>
    <n v="0"/>
    <n v="6063.13"/>
    <n v="0"/>
    <s v="Livermore"/>
    <x v="3"/>
  </r>
  <r>
    <n v="1245"/>
    <x v="0"/>
    <s v="re"/>
    <n v="391"/>
    <n v="0"/>
    <n v="1092.4100000000001"/>
    <n v="350.25"/>
    <n v="1442.66"/>
    <n v="22.35"/>
    <n v="10.19"/>
    <n v="255.49"/>
    <n v="206.1"/>
    <n v="124.62"/>
    <n v="69.650000000000006"/>
    <n v="18.059999999999999"/>
    <n v="0.39"/>
    <n v="674.3"/>
    <n v="0"/>
    <n v="0"/>
    <n v="80"/>
    <n v="74.099999999999994"/>
    <n v="0"/>
    <n v="0.39"/>
    <n v="154.49"/>
    <n v="828.79"/>
    <n v="80"/>
    <n v="4946.84"/>
    <n v="2486.3200000000002"/>
    <n v="1122.5999999999999"/>
    <n v="595.54"/>
    <n v="232.94"/>
    <n v="1.24"/>
    <n v="9385.49"/>
    <n v="8788.7099999999991"/>
    <n v="2837.97"/>
    <n v="11626.69"/>
    <n v="29.74"/>
    <n v="0"/>
    <n v="948.2"/>
    <n v="0"/>
    <s v="Livermore"/>
    <x v="3"/>
  </r>
  <r>
    <n v="1246"/>
    <x v="0"/>
    <s v="re"/>
    <n v="636"/>
    <n v="46"/>
    <n v="1749.89"/>
    <n v="1035.8399999999999"/>
    <n v="2785.73"/>
    <n v="20.059999999999999"/>
    <n v="9.18"/>
    <n v="381.8"/>
    <n v="289.67"/>
    <n v="185.07"/>
    <n v="136.12"/>
    <n v="25.76"/>
    <n v="0.95"/>
    <n v="1019.37"/>
    <n v="76.78"/>
    <n v="184.04"/>
    <n v="130.32"/>
    <n v="138.58000000000001"/>
    <n v="0"/>
    <n v="0.95"/>
    <n v="530.66999999999996"/>
    <n v="1550.04"/>
    <n v="391.13"/>
    <n v="7343.98"/>
    <n v="3443.5"/>
    <n v="1625.61"/>
    <n v="1156.4100000000001"/>
    <n v="371.71"/>
    <n v="4.55"/>
    <n v="13945.76"/>
    <n v="12784.8"/>
    <n v="4103.55"/>
    <n v="16888.349999999999"/>
    <n v="26.55"/>
    <n v="1140.1400000000001"/>
    <n v="3353.27"/>
    <n v="24.79"/>
    <s v="Livermore"/>
    <x v="3"/>
  </r>
  <r>
    <n v="1247"/>
    <x v="0"/>
    <s v="re"/>
    <n v="0"/>
    <n v="50"/>
    <n v="74.569999999999993"/>
    <n v="109.67"/>
    <n v="184.24"/>
    <n v="17.59"/>
    <n v="8.93"/>
    <n v="0.11"/>
    <n v="0"/>
    <n v="0.02"/>
    <n v="23.47"/>
    <n v="9.3000000000000007"/>
    <n v="0.31"/>
    <n v="33.21"/>
    <n v="41.07"/>
    <n v="1.6"/>
    <n v="1.83"/>
    <n v="18.149999999999999"/>
    <n v="0"/>
    <n v="0.31"/>
    <n v="62.96"/>
    <n v="96.17"/>
    <n v="44.5"/>
    <n v="3.51"/>
    <n v="0"/>
    <n v="0.59"/>
    <n v="191.22"/>
    <n v="201.95"/>
    <n v="1.45"/>
    <n v="398.71"/>
    <n v="206.05"/>
    <n v="13.51"/>
    <n v="219.56"/>
    <n v="0"/>
    <n v="612.49"/>
    <n v="764.33"/>
    <n v="12.25"/>
    <s v="Livermore"/>
    <x v="3"/>
  </r>
  <r>
    <n v="1248"/>
    <x v="0"/>
    <s v="re"/>
    <n v="1294"/>
    <n v="96"/>
    <n v="3802.45"/>
    <n v="2131.87"/>
    <n v="5934.32"/>
    <n v="25.28"/>
    <n v="12.3"/>
    <n v="897.46"/>
    <n v="736.87"/>
    <n v="438.71"/>
    <n v="295.64"/>
    <n v="60.11"/>
    <n v="1.96"/>
    <n v="2430.75"/>
    <n v="171.05"/>
    <n v="372.39"/>
    <n v="270.5"/>
    <n v="302.20999999999998"/>
    <n v="0"/>
    <n v="1.97"/>
    <n v="1118.1199999999999"/>
    <n v="3548.87"/>
    <n v="813.94"/>
    <n v="19610.61"/>
    <n v="15214.04"/>
    <n v="4892.1899999999996"/>
    <n v="3360.56"/>
    <n v="1128.81"/>
    <n v="9.32"/>
    <n v="44215.54"/>
    <n v="40845.660000000003"/>
    <n v="12329.45"/>
    <n v="53175.1"/>
    <n v="41.09"/>
    <n v="2801.95"/>
    <n v="8645.85"/>
    <n v="29.19"/>
    <s v="Livermore"/>
    <x v="3"/>
  </r>
  <r>
    <n v="1249"/>
    <x v="0"/>
    <s v="re"/>
    <n v="197"/>
    <n v="0"/>
    <n v="543.14"/>
    <n v="174.05"/>
    <n v="717.19"/>
    <n v="27.01"/>
    <n v="13.32"/>
    <n v="130.1"/>
    <n v="111.79"/>
    <n v="65.790000000000006"/>
    <n v="36.07"/>
    <n v="9.0500000000000007"/>
    <n v="0.19"/>
    <n v="352.99"/>
    <n v="0"/>
    <n v="0"/>
    <n v="40.19"/>
    <n v="38.65"/>
    <n v="0"/>
    <n v="0.19"/>
    <n v="79.03"/>
    <n v="432.02"/>
    <n v="40.19"/>
    <n v="2740.31"/>
    <n v="2306.69"/>
    <n v="747.44"/>
    <n v="387.04"/>
    <n v="191.65"/>
    <n v="0.64"/>
    <n v="6373.78"/>
    <n v="5986.1"/>
    <n v="1855.57"/>
    <n v="7841.67"/>
    <n v="39.81"/>
    <n v="0"/>
    <n v="614.61"/>
    <n v="0"/>
    <s v="Livermore"/>
    <x v="3"/>
  </r>
  <r>
    <n v="1250"/>
    <x v="0"/>
    <s v="re"/>
    <n v="0"/>
    <n v="600"/>
    <n v="816.84"/>
    <n v="1302.6600000000001"/>
    <n v="2119.5"/>
    <n v="17.95"/>
    <n v="9.3800000000000008"/>
    <n v="1.07"/>
    <n v="0"/>
    <n v="0.31"/>
    <n v="291.8"/>
    <n v="2.91"/>
    <n v="4.0199999999999996"/>
    <n v="300.12"/>
    <n v="422.57"/>
    <n v="0.5"/>
    <n v="29.23"/>
    <n v="224.78"/>
    <n v="0"/>
    <n v="4.0999999999999996"/>
    <n v="681.17"/>
    <n v="981.29"/>
    <n v="452.3"/>
    <n v="34.22"/>
    <n v="0"/>
    <n v="9.67"/>
    <n v="2288.44"/>
    <n v="44.46"/>
    <n v="30.95"/>
    <n v="2407.7399999999998"/>
    <n v="88.35"/>
    <n v="3.7"/>
    <n v="92.05"/>
    <n v="0"/>
    <n v="6701.57"/>
    <n v="8499.5400000000009"/>
    <n v="11.17"/>
    <s v="Livermore"/>
    <x v="3"/>
  </r>
  <r>
    <n v="1251"/>
    <x v="0"/>
    <s v="re"/>
    <n v="0"/>
    <n v="786"/>
    <n v="1577.94"/>
    <n v="3872.99"/>
    <n v="5450.93"/>
    <n v="13.79"/>
    <n v="6.55"/>
    <n v="1.44"/>
    <n v="0"/>
    <n v="0.42"/>
    <n v="713.19"/>
    <n v="2.91"/>
    <n v="5.63"/>
    <n v="723.59"/>
    <n v="534.39"/>
    <n v="692.96"/>
    <n v="249.74"/>
    <n v="678.36"/>
    <n v="0"/>
    <n v="5.64"/>
    <n v="2161.1"/>
    <n v="2884.69"/>
    <n v="1477.1"/>
    <n v="45.43"/>
    <n v="0"/>
    <n v="12.71"/>
    <n v="5577.06"/>
    <n v="44.8"/>
    <n v="33.22"/>
    <n v="5713.23"/>
    <n v="102.95"/>
    <n v="3.83"/>
    <n v="106.78"/>
    <n v="0"/>
    <n v="8390.26"/>
    <n v="16908.5"/>
    <n v="10.67"/>
    <s v="Livermore"/>
    <x v="3"/>
  </r>
  <r>
    <n v="1252"/>
    <x v="0"/>
    <s v="re"/>
    <n v="360"/>
    <n v="232"/>
    <n v="1334.92"/>
    <n v="1220.7"/>
    <n v="2555.62"/>
    <n v="25.48"/>
    <n v="13.01"/>
    <n v="221.2"/>
    <n v="206.18"/>
    <n v="132.97999999999999"/>
    <n v="177.7"/>
    <n v="17.690000000000001"/>
    <n v="2.0499999999999998"/>
    <n v="757.8"/>
    <n v="267.41000000000003"/>
    <n v="203.41"/>
    <n v="66.28"/>
    <n v="156.16999999999999"/>
    <n v="0"/>
    <n v="2.0499999999999998"/>
    <n v="695.32"/>
    <n v="1453.12"/>
    <n v="537.09"/>
    <n v="4779.1499999999996"/>
    <n v="5144.57"/>
    <n v="1780.94"/>
    <n v="2348.8200000000002"/>
    <n v="379.96"/>
    <n v="16.84"/>
    <n v="14450.28"/>
    <n v="12084.62"/>
    <n v="3670.25"/>
    <n v="15754.87"/>
    <n v="43.76"/>
    <n v="4809.46"/>
    <n v="8065.12"/>
    <n v="20.73"/>
    <s v="Livermore"/>
    <x v="3"/>
  </r>
  <r>
    <n v="1253"/>
    <x v="0"/>
    <s v="re"/>
    <n v="1100"/>
    <n v="0"/>
    <n v="3055.5"/>
    <n v="916.21"/>
    <n v="3971.71"/>
    <n v="27.01"/>
    <n v="12.99"/>
    <n v="646.53"/>
    <n v="613.49"/>
    <n v="391.55"/>
    <n v="182.2"/>
    <n v="49.14"/>
    <n v="0.93"/>
    <n v="1883.85"/>
    <n v="0"/>
    <n v="0"/>
    <n v="200.41"/>
    <n v="194.27"/>
    <n v="0"/>
    <n v="0.94"/>
    <n v="395.62"/>
    <n v="2279.4699999999998"/>
    <n v="200.41"/>
    <n v="13427.97"/>
    <n v="11346.3"/>
    <n v="4300.6099999999997"/>
    <n v="2058.36"/>
    <n v="804.17"/>
    <n v="3.51"/>
    <n v="31940.91"/>
    <n v="29879.040000000001"/>
    <n v="9462.3799999999992"/>
    <n v="39341.42"/>
    <n v="35.76"/>
    <n v="0"/>
    <n v="3259.12"/>
    <n v="0"/>
    <s v="Livermore"/>
    <x v="3"/>
  </r>
  <r>
    <n v="1254"/>
    <x v="0"/>
    <s v="re"/>
    <n v="182"/>
    <n v="0"/>
    <n v="504.73"/>
    <n v="147.97"/>
    <n v="652.70000000000005"/>
    <n v="31.2"/>
    <n v="15.6"/>
    <n v="105.87"/>
    <n v="108.58"/>
    <n v="67.5"/>
    <n v="29.95"/>
    <n v="8.74"/>
    <n v="0.15"/>
    <n v="320.79000000000002"/>
    <n v="0"/>
    <n v="0"/>
    <n v="33.54"/>
    <n v="32.25"/>
    <n v="0"/>
    <n v="0.15"/>
    <n v="65.94"/>
    <n v="386.74"/>
    <n v="33.54"/>
    <n v="2260.14"/>
    <n v="2757.14"/>
    <n v="853.33"/>
    <n v="363.96"/>
    <n v="175.13"/>
    <n v="0.62"/>
    <n v="6410.33"/>
    <n v="6045.74"/>
    <n v="1892.73"/>
    <n v="7938.47"/>
    <n v="43.62"/>
    <n v="0"/>
    <n v="610.12"/>
    <n v="0"/>
    <s v="Livermore"/>
    <x v="3"/>
  </r>
  <r>
    <n v="1255"/>
    <x v="0"/>
    <s v="re"/>
    <n v="817"/>
    <n v="0"/>
    <n v="2314.5"/>
    <n v="679.97"/>
    <n v="2994.47"/>
    <n v="29.84"/>
    <n v="14.6"/>
    <n v="499.29"/>
    <n v="475.77"/>
    <n v="301.36"/>
    <n v="138.54"/>
    <n v="38.369999999999997"/>
    <n v="0.69"/>
    <n v="1454.03"/>
    <n v="0"/>
    <n v="0"/>
    <n v="150.07"/>
    <n v="148.13"/>
    <n v="0"/>
    <n v="0.69"/>
    <n v="298.89"/>
    <n v="1752.92"/>
    <n v="150.07"/>
    <n v="10757.27"/>
    <n v="10626.95"/>
    <n v="3672.79"/>
    <n v="1753.11"/>
    <n v="751.15"/>
    <n v="2.61"/>
    <n v="27563.89"/>
    <n v="25808.16"/>
    <n v="8019.18"/>
    <n v="33827.339999999997"/>
    <n v="41.4"/>
    <n v="0"/>
    <n v="2785.1"/>
    <n v="0"/>
    <s v="Livermore"/>
    <x v="3"/>
  </r>
  <r>
    <n v="1256"/>
    <x v="0"/>
    <s v="re"/>
    <n v="830"/>
    <n v="52"/>
    <n v="2477.98"/>
    <n v="1666.82"/>
    <n v="4144.8"/>
    <n v="19.350000000000001"/>
    <n v="8.77"/>
    <n v="475.4"/>
    <n v="437.77"/>
    <n v="286.29000000000002"/>
    <n v="220"/>
    <n v="36.119999999999997"/>
    <n v="1.1599999999999999"/>
    <n v="1456.73"/>
    <n v="90.98"/>
    <n v="352.6"/>
    <n v="189.19"/>
    <n v="233.28"/>
    <n v="0"/>
    <n v="1.1599999999999999"/>
    <n v="867.2"/>
    <n v="2323.9299999999998"/>
    <n v="632.76"/>
    <n v="9448.16"/>
    <n v="5398.21"/>
    <n v="2573.58"/>
    <n v="1897.98"/>
    <n v="464"/>
    <n v="4.12"/>
    <n v="19786.060000000001"/>
    <n v="17883.96"/>
    <n v="5931.7"/>
    <n v="23815.66"/>
    <n v="28.69"/>
    <n v="1357.23"/>
    <n v="5076.9399999999996"/>
    <n v="26.1"/>
    <s v="Livermore"/>
    <x v="3"/>
  </r>
  <r>
    <n v="1257"/>
    <x v="0"/>
    <s v="re"/>
    <n v="328"/>
    <n v="0"/>
    <n v="896.67"/>
    <n v="268.06"/>
    <n v="1164.73"/>
    <n v="24.28"/>
    <n v="11.42"/>
    <n v="186.27"/>
    <n v="176.68"/>
    <n v="113.82"/>
    <n v="51.28"/>
    <n v="14.32"/>
    <n v="0.28000000000000003"/>
    <n v="542.65"/>
    <n v="0"/>
    <n v="0"/>
    <n v="58.06"/>
    <n v="54.25"/>
    <n v="0"/>
    <n v="0.28000000000000003"/>
    <n v="112.59"/>
    <n v="655.24"/>
    <n v="58.06"/>
    <n v="3695.93"/>
    <n v="2753.64"/>
    <n v="1123.22"/>
    <n v="483.93"/>
    <n v="205.57"/>
    <n v="0.95"/>
    <n v="8263.24"/>
    <n v="7778.37"/>
    <n v="2571.79"/>
    <n v="10350.16"/>
    <n v="31.56"/>
    <n v="0"/>
    <n v="747.97"/>
    <n v="0"/>
    <s v="Livermore"/>
    <x v="3"/>
  </r>
  <r>
    <n v="1258"/>
    <x v="0"/>
    <s v="re"/>
    <n v="199"/>
    <n v="130"/>
    <n v="765.56"/>
    <n v="1017.35"/>
    <n v="1782.91"/>
    <n v="14.76"/>
    <n v="6.6"/>
    <n v="99.33"/>
    <n v="80.739999999999995"/>
    <n v="61.62"/>
    <n v="147.36000000000001"/>
    <n v="7.61"/>
    <n v="0.97"/>
    <n v="397.62"/>
    <n v="104.6"/>
    <n v="218.67"/>
    <n v="81.459999999999994"/>
    <n v="142.78"/>
    <n v="0"/>
    <n v="0.97"/>
    <n v="548.48"/>
    <n v="946.1"/>
    <n v="404.73"/>
    <n v="1854.75"/>
    <n v="911.89"/>
    <n v="474.9"/>
    <n v="1103.81"/>
    <n v="88.26"/>
    <n v="4.0999999999999996"/>
    <n v="4437.71"/>
    <n v="3329.8"/>
    <n v="1156.3"/>
    <n v="4486.1000000000004"/>
    <n v="22.54"/>
    <n v="1548.02"/>
    <n v="3432.94"/>
    <n v="11.91"/>
    <s v="Livermore"/>
    <x v="3"/>
  </r>
  <r>
    <n v="1259"/>
    <x v="0"/>
    <s v="re"/>
    <n v="85"/>
    <n v="83"/>
    <n v="402.1"/>
    <n v="671.21"/>
    <n v="1073.31"/>
    <n v="13.94"/>
    <n v="6.23"/>
    <n v="41.31"/>
    <n v="38.76"/>
    <n v="27.63"/>
    <n v="100.14"/>
    <n v="3.97"/>
    <n v="0.61"/>
    <n v="212.42"/>
    <n v="77.78"/>
    <n v="147.22999999999999"/>
    <n v="50.97"/>
    <n v="99.22"/>
    <n v="0"/>
    <n v="0.61"/>
    <n v="375.81"/>
    <n v="588.23"/>
    <n v="275.98"/>
    <n v="755.76"/>
    <n v="436.48"/>
    <n v="201.91"/>
    <n v="733.57"/>
    <n v="46.93"/>
    <n v="2.42"/>
    <n v="2177.0700000000002"/>
    <n v="1441.08"/>
    <n v="532.17999999999995"/>
    <n v="1973.25"/>
    <n v="23.21"/>
    <n v="1111.0899999999999"/>
    <n v="2397.9899999999998"/>
    <n v="13.39"/>
    <s v="Livermore"/>
    <x v="3"/>
  </r>
  <r>
    <n v="1260"/>
    <x v="0"/>
    <s v="re"/>
    <n v="730"/>
    <n v="310"/>
    <n v="2662.76"/>
    <n v="3305.03"/>
    <n v="5967.79"/>
    <n v="15.53"/>
    <n v="6.98"/>
    <n v="391.87"/>
    <n v="285.98"/>
    <n v="229.46"/>
    <n v="438.29"/>
    <n v="28.24"/>
    <n v="2.91"/>
    <n v="1376.75"/>
    <n v="279.83999999999997"/>
    <n v="779.31"/>
    <n v="260.58999999999997"/>
    <n v="445.96"/>
    <n v="0"/>
    <n v="2.91"/>
    <n v="1768.61"/>
    <n v="3145.36"/>
    <n v="1319.74"/>
    <n v="7664.09"/>
    <n v="3444.39"/>
    <n v="1858.3"/>
    <n v="3324.02"/>
    <n v="352.39"/>
    <n v="13.88"/>
    <n v="16657.060000000001"/>
    <n v="13319.17"/>
    <n v="4330.7700000000004"/>
    <n v="17649.939999999999"/>
    <n v="24.18"/>
    <n v="4307.17"/>
    <n v="10695.68"/>
    <n v="13.89"/>
    <s v="Livermore"/>
    <x v="3"/>
  </r>
  <r>
    <n v="1261"/>
    <x v="0"/>
    <s v="re"/>
    <n v="193"/>
    <n v="526"/>
    <n v="1536.27"/>
    <n v="2955.87"/>
    <n v="4492.1400000000003"/>
    <n v="14.75"/>
    <n v="6.93"/>
    <n v="105.87"/>
    <n v="89.07"/>
    <n v="64.290000000000006"/>
    <n v="478.64"/>
    <n v="8.02"/>
    <n v="3.85"/>
    <n v="749.74"/>
    <n v="489.37"/>
    <n v="516.41999999999996"/>
    <n v="187.26"/>
    <n v="453.62"/>
    <n v="0"/>
    <n v="3.85"/>
    <n v="1650.52"/>
    <n v="2400.25"/>
    <n v="1193.05"/>
    <n v="2042.14"/>
    <n v="978.64"/>
    <n v="510.28"/>
    <n v="3630.8"/>
    <n v="98.33"/>
    <n v="22.58"/>
    <n v="7282.77"/>
    <n v="3629.39"/>
    <n v="1235.99"/>
    <n v="4865.38"/>
    <n v="25.21"/>
    <n v="7624.02"/>
    <n v="13140.19"/>
    <n v="14.49"/>
    <s v="Livermore"/>
    <x v="3"/>
  </r>
  <r>
    <n v="1262"/>
    <x v="0"/>
    <s v="re"/>
    <n v="6"/>
    <n v="348"/>
    <n v="520.91999999999996"/>
    <n v="1089.01"/>
    <n v="1609.93"/>
    <n v="15.08"/>
    <n v="7.44"/>
    <n v="1.97"/>
    <n v="0.82"/>
    <n v="1"/>
    <n v="216.48"/>
    <n v="0"/>
    <n v="2.0699999999999998"/>
    <n v="222.33"/>
    <n v="285.55"/>
    <n v="78.52"/>
    <n v="58.93"/>
    <n v="181.33"/>
    <n v="0"/>
    <n v="2.0699999999999998"/>
    <n v="606.4"/>
    <n v="828.73"/>
    <n v="423"/>
    <n v="41.5"/>
    <n v="5.73"/>
    <n v="9.5299999999999994"/>
    <n v="1675.26"/>
    <n v="0"/>
    <n v="11.81"/>
    <n v="1743.82"/>
    <n v="56.76"/>
    <n v="12.82"/>
    <n v="69.58"/>
    <n v="11.6"/>
    <n v="4369.3"/>
    <n v="6101.89"/>
    <n v="12.56"/>
    <s v="Livermore"/>
    <x v="3"/>
  </r>
  <r>
    <n v="1263"/>
    <x v="0"/>
    <s v="re"/>
    <n v="367"/>
    <n v="304"/>
    <n v="1415.55"/>
    <n v="1605.4"/>
    <n v="3020.95"/>
    <n v="17.07"/>
    <n v="7.94"/>
    <n v="201.57"/>
    <n v="178.42"/>
    <n v="120.88"/>
    <n v="249.22"/>
    <n v="16.190000000000001"/>
    <n v="1.91"/>
    <n v="768.18"/>
    <n v="290.39999999999998"/>
    <n v="260.31"/>
    <n v="121.89"/>
    <n v="217.05"/>
    <n v="0"/>
    <n v="1.91"/>
    <n v="891.56"/>
    <n v="1659.75"/>
    <n v="672.6"/>
    <n v="3896.69"/>
    <n v="2136.83"/>
    <n v="1018.37"/>
    <n v="2098.59"/>
    <n v="202.63"/>
    <n v="9.07"/>
    <n v="9362.18"/>
    <n v="7254.52"/>
    <n v="2464.21"/>
    <n v="9718.7199999999993"/>
    <n v="26.48"/>
    <n v="4327.55"/>
    <n v="7206.93"/>
    <n v="14.24"/>
    <s v="Livermore"/>
    <x v="3"/>
  </r>
  <r>
    <n v="1264"/>
    <x v="0"/>
    <s v="re"/>
    <n v="688"/>
    <n v="0"/>
    <n v="1735.5"/>
    <n v="509.5"/>
    <n v="2245"/>
    <n v="19.86"/>
    <n v="9.32"/>
    <n v="333.01"/>
    <n v="304.88"/>
    <n v="185.05"/>
    <n v="88.48"/>
    <n v="36.229999999999997"/>
    <n v="0.49"/>
    <n v="948.14"/>
    <n v="0"/>
    <n v="0"/>
    <n v="101.28"/>
    <n v="93.78"/>
    <n v="0"/>
    <n v="0.49"/>
    <n v="195.55"/>
    <n v="1143.68"/>
    <n v="101.28"/>
    <n v="6211.18"/>
    <n v="3420.78"/>
    <n v="1535.33"/>
    <n v="716.55"/>
    <n v="451.27"/>
    <n v="1.65"/>
    <n v="12336.76"/>
    <n v="11618.56"/>
    <n v="3947.35"/>
    <n v="15565.91"/>
    <n v="22.62"/>
    <n v="0"/>
    <n v="1107.8399999999999"/>
    <n v="0"/>
    <s v="Livermore"/>
    <x v="3"/>
  </r>
  <r>
    <n v="1265"/>
    <x v="0"/>
    <s v="re"/>
    <n v="118"/>
    <n v="30"/>
    <n v="359.37"/>
    <n v="221.07"/>
    <n v="580.44000000000005"/>
    <n v="18.14"/>
    <n v="8.77"/>
    <n v="55.77"/>
    <n v="57.44"/>
    <n v="32.4"/>
    <n v="48.64"/>
    <n v="7.11"/>
    <n v="0.27"/>
    <n v="201.64"/>
    <n v="35.909999999999997"/>
    <n v="0"/>
    <n v="30.83"/>
    <n v="48.84"/>
    <n v="0"/>
    <n v="0.27"/>
    <n v="115.86"/>
    <n v="317.5"/>
    <n v="66.75"/>
    <n v="981.84"/>
    <n v="809.5"/>
    <n v="254.06"/>
    <n v="380.4"/>
    <n v="36.880000000000003"/>
    <n v="1.01"/>
    <n v="2463.69"/>
    <n v="2082.29"/>
    <n v="775.51"/>
    <n v="2857.8"/>
    <n v="24.22"/>
    <n v="479.16"/>
    <n v="988.44"/>
    <n v="15.97"/>
    <s v="Livermore"/>
    <x v="3"/>
  </r>
  <r>
    <n v="1266"/>
    <x v="0"/>
    <s v="re"/>
    <n v="1331"/>
    <n v="0"/>
    <n v="3402.57"/>
    <n v="988.51"/>
    <n v="4391.08"/>
    <n v="21.15"/>
    <n v="10.050000000000001"/>
    <n v="695.98"/>
    <n v="614.76"/>
    <n v="373.44"/>
    <n v="178.32"/>
    <n v="69.14"/>
    <n v="0.96"/>
    <n v="1932.6"/>
    <n v="0"/>
    <n v="0"/>
    <n v="195.59"/>
    <n v="190.35"/>
    <n v="0"/>
    <n v="0.96"/>
    <n v="386.89"/>
    <n v="2319.4899999999998"/>
    <n v="195.59"/>
    <n v="12852.82"/>
    <n v="8517.26"/>
    <n v="3126.47"/>
    <n v="1593.21"/>
    <n v="475.67"/>
    <n v="3.22"/>
    <n v="26568.639999999999"/>
    <n v="24972.21"/>
    <n v="8619.7900000000009"/>
    <n v="33592"/>
    <n v="25.24"/>
    <n v="0"/>
    <n v="2449.0500000000002"/>
    <n v="0"/>
    <s v="Livermore"/>
    <x v="3"/>
  </r>
  <r>
    <n v="1267"/>
    <x v="0"/>
    <s v="re"/>
    <n v="434"/>
    <n v="0"/>
    <n v="1091.1099999999999"/>
    <n v="320.97000000000003"/>
    <n v="1412.08"/>
    <n v="20.91"/>
    <n v="9.92"/>
    <n v="222.48"/>
    <n v="199.42"/>
    <n v="119.39"/>
    <n v="56.97"/>
    <n v="22.06"/>
    <n v="0.31"/>
    <n v="620.62"/>
    <n v="0"/>
    <n v="0"/>
    <n v="63.74"/>
    <n v="61.03"/>
    <n v="0"/>
    <n v="0.31"/>
    <n v="125.09"/>
    <n v="745.71"/>
    <n v="63.74"/>
    <n v="4095.93"/>
    <n v="2695.19"/>
    <n v="1028.45"/>
    <n v="480.73"/>
    <n v="131.5"/>
    <n v="1.06"/>
    <n v="8432.8700000000008"/>
    <n v="7951.08"/>
    <n v="2716.61"/>
    <n v="10667.68"/>
    <n v="24.58"/>
    <n v="0"/>
    <n v="758.06"/>
    <n v="0"/>
    <s v="Livermore"/>
    <x v="3"/>
  </r>
  <r>
    <n v="1268"/>
    <x v="0"/>
    <s v="re"/>
    <n v="1275"/>
    <n v="271"/>
    <n v="3793.97"/>
    <n v="2920.12"/>
    <n v="6714.09"/>
    <n v="17.190000000000001"/>
    <n v="7.98"/>
    <n v="651.65"/>
    <n v="564.44000000000005"/>
    <n v="352.65"/>
    <n v="413.11"/>
    <n v="69.73"/>
    <n v="2.82"/>
    <n v="2054.41"/>
    <n v="327.58999999999997"/>
    <n v="492.59"/>
    <n v="272.83999999999997"/>
    <n v="410.86"/>
    <n v="0"/>
    <n v="2.82"/>
    <n v="1506.69"/>
    <n v="3561.1"/>
    <n v="1093.01"/>
    <n v="12034.19"/>
    <n v="6366.66"/>
    <n v="2872.01"/>
    <n v="3271.22"/>
    <n v="669.02"/>
    <n v="13.23"/>
    <n v="25226.32"/>
    <n v="21941.87"/>
    <n v="7523.14"/>
    <n v="29465.02"/>
    <n v="23.11"/>
    <n v="4736.75"/>
    <n v="10284.68"/>
    <n v="17.48"/>
    <s v="Livermore"/>
    <x v="3"/>
  </r>
  <r>
    <n v="1269"/>
    <x v="0"/>
    <s v="re"/>
    <n v="726"/>
    <n v="155"/>
    <n v="2164.4699999999998"/>
    <n v="1669.27"/>
    <n v="3833.74"/>
    <n v="17.440000000000001"/>
    <n v="8.31"/>
    <n v="368.32"/>
    <n v="332.34"/>
    <n v="200.82"/>
    <n v="239.14"/>
    <n v="37.08"/>
    <n v="1.62"/>
    <n v="1179.31"/>
    <n v="182.29"/>
    <n v="287.10000000000002"/>
    <n v="156.52000000000001"/>
    <n v="237.49"/>
    <n v="0"/>
    <n v="1.62"/>
    <n v="865.03"/>
    <n v="2044.34"/>
    <n v="625.91999999999996"/>
    <n v="6800.6"/>
    <n v="4179.6099999999997"/>
    <n v="1671.13"/>
    <n v="1972.77"/>
    <n v="233.38"/>
    <n v="8.23"/>
    <n v="14865.71"/>
    <n v="12884.72"/>
    <n v="4497.2700000000004"/>
    <n v="17381.98"/>
    <n v="23.94"/>
    <n v="2649.69"/>
    <n v="5959.83"/>
    <n v="17.09"/>
    <s v="Livermore"/>
    <x v="3"/>
  </r>
  <r>
    <n v="1270"/>
    <x v="0"/>
    <s v="re"/>
    <n v="1422"/>
    <n v="50"/>
    <n v="3740.12"/>
    <n v="1871.65"/>
    <n v="5611.77"/>
    <n v="18.829999999999998"/>
    <n v="8.7899999999999991"/>
    <n v="749.19"/>
    <n v="653.42999999999995"/>
    <n v="398.83"/>
    <n v="234.91"/>
    <n v="76.92"/>
    <n v="1.35"/>
    <n v="2114.63"/>
    <n v="75.83"/>
    <n v="323.02999999999997"/>
    <n v="224.97"/>
    <n v="245.05"/>
    <n v="0"/>
    <n v="1.35"/>
    <n v="870.24"/>
    <n v="2984.88"/>
    <n v="623.84"/>
    <n v="13831.28"/>
    <n v="8286.5499999999993"/>
    <n v="3286.13"/>
    <n v="2030.51"/>
    <n v="708.11"/>
    <n v="4.7300000000000004"/>
    <n v="28147.31"/>
    <n v="26112.07"/>
    <n v="8947.84"/>
    <n v="35059.910000000003"/>
    <n v="24.66"/>
    <n v="1044.32"/>
    <n v="4746.33"/>
    <n v="20.89"/>
    <s v="Livermore"/>
    <x v="3"/>
  </r>
  <r>
    <n v="1271"/>
    <x v="0"/>
    <s v="re"/>
    <n v="1005"/>
    <n v="0"/>
    <n v="2575.16"/>
    <n v="747.23"/>
    <n v="3322.39"/>
    <n v="21.16"/>
    <n v="9.98"/>
    <n v="527.96"/>
    <n v="460.28"/>
    <n v="282.58"/>
    <n v="133.65"/>
    <n v="55.65"/>
    <n v="0.72"/>
    <n v="1460.84"/>
    <n v="0"/>
    <n v="0"/>
    <n v="149.43"/>
    <n v="142.27000000000001"/>
    <n v="0"/>
    <n v="0.72"/>
    <n v="292.42"/>
    <n v="1753.26"/>
    <n v="149.43"/>
    <n v="9824.0499999999993"/>
    <n v="5859.94"/>
    <n v="2451.13"/>
    <n v="1195.6199999999999"/>
    <n v="697.47"/>
    <n v="2.4300000000000002"/>
    <n v="20030.64"/>
    <n v="18832.59"/>
    <n v="6301.93"/>
    <n v="25134.53"/>
    <n v="25.01"/>
    <n v="0"/>
    <n v="1894.93"/>
    <n v="0"/>
    <s v="Livermore"/>
    <x v="3"/>
  </r>
  <r>
    <n v="1272"/>
    <x v="0"/>
    <s v="re"/>
    <n v="534"/>
    <n v="48"/>
    <n v="1425.04"/>
    <n v="831.98"/>
    <n v="2257.02"/>
    <n v="17.37"/>
    <n v="8.0399999999999991"/>
    <n v="264.62"/>
    <n v="233.78"/>
    <n v="142.83000000000001"/>
    <n v="105.49"/>
    <n v="28.42"/>
    <n v="0.65"/>
    <n v="775.78"/>
    <n v="72.58"/>
    <n v="138.78"/>
    <n v="91.84"/>
    <n v="106.15"/>
    <n v="0"/>
    <n v="0.65"/>
    <n v="409.99"/>
    <n v="1185.77"/>
    <n v="303.2"/>
    <n v="4819.1400000000003"/>
    <n v="2407.66"/>
    <n v="1136.5"/>
    <n v="805.83"/>
    <n v="344.46"/>
    <n v="2.44"/>
    <n v="9516.02"/>
    <n v="8707.75"/>
    <n v="3001.3"/>
    <n v="11709.05"/>
    <n v="21.93"/>
    <n v="1004.47"/>
    <n v="2453.6799999999998"/>
    <n v="20.93"/>
    <s v="Livermore"/>
    <x v="3"/>
  </r>
  <r>
    <n v="1273"/>
    <x v="0"/>
    <s v="re"/>
    <n v="1521"/>
    <n v="50"/>
    <n v="3983.83"/>
    <n v="2100.59"/>
    <n v="6084.42"/>
    <n v="17.97"/>
    <n v="8.27"/>
    <n v="767.29"/>
    <n v="664.92"/>
    <n v="413.93"/>
    <n v="260.42"/>
    <n v="81.489999999999995"/>
    <n v="1.45"/>
    <n v="2189.5"/>
    <n v="78.14"/>
    <n v="391.03"/>
    <n v="251.6"/>
    <n v="272.92"/>
    <n v="0"/>
    <n v="1.45"/>
    <n v="995.14"/>
    <n v="3184.63"/>
    <n v="720.77"/>
    <n v="14302.1"/>
    <n v="7204.74"/>
    <n v="3409.64"/>
    <n v="2127.1799999999998"/>
    <n v="969.83"/>
    <n v="5.09"/>
    <n v="28018.58"/>
    <n v="25886.31"/>
    <n v="8692.5300000000007"/>
    <n v="34578.839999999997"/>
    <n v="22.73"/>
    <n v="1083.93"/>
    <n v="5184.41"/>
    <n v="21.68"/>
    <s v="Livermore"/>
    <x v="3"/>
  </r>
  <r>
    <n v="1274"/>
    <x v="0"/>
    <s v="re"/>
    <n v="1294"/>
    <n v="0"/>
    <n v="3576.45"/>
    <n v="1100.6199999999999"/>
    <n v="4677.07"/>
    <n v="22.48"/>
    <n v="10.98"/>
    <n v="818.5"/>
    <n v="665.19"/>
    <n v="412.75"/>
    <n v="210.02"/>
    <n v="57.71"/>
    <n v="1.1100000000000001"/>
    <n v="2165.2800000000002"/>
    <n v="0"/>
    <n v="0"/>
    <n v="232.08"/>
    <n v="224.06"/>
    <n v="0"/>
    <n v="1.1100000000000001"/>
    <n v="457.25"/>
    <n v="2622.54"/>
    <n v="232.08"/>
    <n v="15175.06"/>
    <n v="10365.44"/>
    <n v="3709.51"/>
    <n v="1983.05"/>
    <n v="300.31"/>
    <n v="4.12"/>
    <n v="31537.49"/>
    <n v="29550.32"/>
    <n v="10027.5"/>
    <n v="39577.82"/>
    <n v="30.59"/>
    <n v="0"/>
    <n v="3144.42"/>
    <n v="0"/>
    <s v="Livermore"/>
    <x v="3"/>
  </r>
  <r>
    <n v="1275"/>
    <x v="0"/>
    <s v="re"/>
    <n v="0"/>
    <n v="333"/>
    <n v="625.28"/>
    <n v="1519.61"/>
    <n v="2144.89"/>
    <n v="14.85"/>
    <n v="7.72"/>
    <n v="0.7"/>
    <n v="0"/>
    <n v="0.19"/>
    <n v="254.32"/>
    <n v="21.3"/>
    <n v="2.5099999999999998"/>
    <n v="279.02999999999997"/>
    <n v="290.36"/>
    <n v="274.61"/>
    <n v="89.12"/>
    <n v="240.76"/>
    <n v="0"/>
    <n v="2.5099999999999998"/>
    <n v="897.35"/>
    <n v="1176.3800000000001"/>
    <n v="654.08000000000004"/>
    <n v="21.47"/>
    <n v="0"/>
    <n v="5.76"/>
    <n v="2214.9"/>
    <n v="305.05"/>
    <n v="15.23"/>
    <n v="2562.4"/>
    <n v="332.28"/>
    <n v="23.8"/>
    <n v="356.08"/>
    <n v="0"/>
    <n v="4619.78"/>
    <n v="8263.09"/>
    <n v="13.87"/>
    <s v="Livermore"/>
    <x v="3"/>
  </r>
  <r>
    <n v="1276"/>
    <x v="0"/>
    <s v="re"/>
    <n v="1050"/>
    <n v="0"/>
    <n v="2872.88"/>
    <n v="892.7"/>
    <n v="3765.58"/>
    <n v="22.42"/>
    <n v="10.84"/>
    <n v="652.74"/>
    <n v="522.30999999999995"/>
    <n v="329.38"/>
    <n v="168.92"/>
    <n v="49.85"/>
    <n v="0.91"/>
    <n v="1724.11"/>
    <n v="0"/>
    <n v="0"/>
    <n v="187.9"/>
    <n v="179.16"/>
    <n v="0"/>
    <n v="0.91"/>
    <n v="367.97"/>
    <n v="2092.08"/>
    <n v="187.9"/>
    <n v="12555.85"/>
    <n v="7596.97"/>
    <n v="3019.21"/>
    <n v="1606.24"/>
    <n v="345.48"/>
    <n v="3.36"/>
    <n v="25127.11"/>
    <n v="23517.52"/>
    <n v="7709.4"/>
    <n v="31226.92"/>
    <n v="29.74"/>
    <n v="0"/>
    <n v="2441.04"/>
    <n v="0"/>
    <s v="Livermore"/>
    <x v="3"/>
  </r>
  <r>
    <n v="1277"/>
    <x v="0"/>
    <s v="re"/>
    <n v="0"/>
    <n v="213"/>
    <n v="444.43"/>
    <n v="1063.68"/>
    <n v="1508.11"/>
    <n v="12.6"/>
    <n v="6.16"/>
    <n v="0.38"/>
    <n v="0"/>
    <n v="0.11"/>
    <n v="191.65"/>
    <n v="16.54"/>
    <n v="1.48"/>
    <n v="210.18"/>
    <n v="151.36000000000001"/>
    <n v="191.98"/>
    <n v="66.66"/>
    <n v="181.28"/>
    <n v="0"/>
    <n v="1.49"/>
    <n v="592.77"/>
    <n v="802.94"/>
    <n v="410.01"/>
    <n v="12.13"/>
    <n v="0"/>
    <n v="3.44"/>
    <n v="1402.21"/>
    <n v="132.69999999999999"/>
    <n v="8.51"/>
    <n v="1558.98"/>
    <n v="148.26"/>
    <n v="11.91"/>
    <n v="160.16999999999999"/>
    <n v="0"/>
    <n v="2284.13"/>
    <n v="4377.72"/>
    <n v="10.72"/>
    <s v="Livermore"/>
    <x v="3"/>
  </r>
  <r>
    <n v="1278"/>
    <x v="0"/>
    <s v="re"/>
    <n v="1286"/>
    <n v="0"/>
    <n v="3630.27"/>
    <n v="1094.8800000000001"/>
    <n v="4725.1499999999996"/>
    <n v="23.23"/>
    <n v="11.37"/>
    <n v="840.73"/>
    <n v="695.55"/>
    <n v="431.31"/>
    <n v="211.09"/>
    <n v="67.459999999999994"/>
    <n v="1.1000000000000001"/>
    <n v="2247.2399999999998"/>
    <n v="0"/>
    <n v="0"/>
    <n v="235.34"/>
    <n v="225.33"/>
    <n v="0"/>
    <n v="1.1000000000000001"/>
    <n v="461.78"/>
    <n v="2709.02"/>
    <n v="235.34"/>
    <n v="16196.3"/>
    <n v="10482.02"/>
    <n v="4061.62"/>
    <n v="2042.67"/>
    <n v="924.91"/>
    <n v="4.24"/>
    <n v="33711.760000000002"/>
    <n v="31664.85"/>
    <n v="10532.03"/>
    <n v="42196.88"/>
    <n v="32.81"/>
    <n v="0"/>
    <n v="3323.91"/>
    <n v="0"/>
    <s v="Livermore"/>
    <x v="3"/>
  </r>
  <r>
    <n v="1279"/>
    <x v="0"/>
    <s v="re"/>
    <n v="30"/>
    <n v="76"/>
    <n v="205.43"/>
    <n v="451.56"/>
    <n v="656.99"/>
    <n v="15.17"/>
    <n v="7.71"/>
    <n v="12.06"/>
    <n v="10.62"/>
    <n v="7.1"/>
    <n v="72.92"/>
    <n v="1.85"/>
    <n v="0.55000000000000004"/>
    <n v="105.1"/>
    <n v="90.78"/>
    <n v="91.5"/>
    <n v="29.44"/>
    <n v="69.73"/>
    <n v="0"/>
    <n v="0.55000000000000004"/>
    <n v="282"/>
    <n v="387.1"/>
    <n v="211.72"/>
    <n v="190.7"/>
    <n v="136.87"/>
    <n v="55.8"/>
    <n v="622.66"/>
    <n v="22.68"/>
    <n v="2.77"/>
    <n v="1031.48"/>
    <n v="406.05"/>
    <n v="163.09"/>
    <n v="569.14"/>
    <n v="18.97"/>
    <n v="1401.54"/>
    <n v="2547.12"/>
    <n v="18.440000000000001"/>
    <s v="Livermore"/>
    <x v="3"/>
  </r>
  <r>
    <n v="1280"/>
    <x v="0"/>
    <s v="re"/>
    <n v="6"/>
    <n v="0"/>
    <n v="8.6999999999999993"/>
    <n v="4.8099999999999996"/>
    <n v="13.51"/>
    <n v="15.19"/>
    <n v="6.79"/>
    <n v="1.43"/>
    <n v="1.53"/>
    <n v="0.81"/>
    <n v="0.47"/>
    <n v="0"/>
    <n v="0.01"/>
    <n v="4.25"/>
    <n v="0"/>
    <n v="0"/>
    <n v="0.92"/>
    <n v="0.4"/>
    <n v="0"/>
    <n v="0.01"/>
    <n v="1.33"/>
    <n v="5.58"/>
    <n v="0.92"/>
    <n v="23.88"/>
    <n v="16.399999999999999"/>
    <n v="5.56"/>
    <n v="2.93"/>
    <n v="0"/>
    <n v="0.02"/>
    <n v="48.79"/>
    <n v="45.84"/>
    <n v="20.059999999999999"/>
    <n v="65.89"/>
    <n v="10.98"/>
    <n v="0"/>
    <n v="6.75"/>
    <n v="0"/>
    <s v="Livermore"/>
    <x v="3"/>
  </r>
  <r>
    <n v="1281"/>
    <x v="0"/>
    <s v="re"/>
    <n v="5"/>
    <n v="820"/>
    <n v="1843.85"/>
    <n v="5005.84"/>
    <n v="6849.69"/>
    <n v="14.64"/>
    <n v="7.51"/>
    <n v="4.2"/>
    <n v="0.9"/>
    <n v="1.27"/>
    <n v="880.59"/>
    <n v="0"/>
    <n v="6.04"/>
    <n v="893"/>
    <n v="638.41"/>
    <n v="1132.72"/>
    <n v="360.63"/>
    <n v="862.49"/>
    <n v="0"/>
    <n v="6.04"/>
    <n v="3000.3"/>
    <n v="3893.3"/>
    <n v="2131.7600000000002"/>
    <n v="100.88"/>
    <n v="5.54"/>
    <n v="18.86"/>
    <n v="7755.16"/>
    <n v="0"/>
    <n v="37.24"/>
    <n v="7917.68"/>
    <n v="125.27"/>
    <n v="18.86"/>
    <n v="144.13999999999999"/>
    <n v="28.83"/>
    <n v="11066.38"/>
    <n v="26213"/>
    <n v="13.5"/>
    <s v="Livermore"/>
    <x v="3"/>
  </r>
  <r>
    <n v="1282"/>
    <x v="0"/>
    <s v="re"/>
    <n v="0"/>
    <n v="65"/>
    <n v="147.33000000000001"/>
    <n v="426.85"/>
    <n v="574.17999999999995"/>
    <n v="13.92"/>
    <n v="6.96"/>
    <n v="0.14000000000000001"/>
    <n v="0"/>
    <n v="0.04"/>
    <n v="74.209999999999994"/>
    <n v="0"/>
    <n v="0.47"/>
    <n v="74.86"/>
    <n v="57.53"/>
    <n v="102.43"/>
    <n v="29.87"/>
    <n v="73.86"/>
    <n v="0"/>
    <n v="0.47"/>
    <n v="264.16000000000003"/>
    <n v="339.02"/>
    <n v="189.83"/>
    <n v="4.3600000000000003"/>
    <n v="0"/>
    <n v="1.24"/>
    <n v="629.82000000000005"/>
    <n v="0"/>
    <n v="2.31"/>
    <n v="637.74"/>
    <n v="5.61"/>
    <n v="0.05"/>
    <n v="5.66"/>
    <n v="0"/>
    <n v="895.01"/>
    <n v="2132.44"/>
    <n v="13.77"/>
    <s v="Livermore"/>
    <x v="3"/>
  </r>
  <r>
    <n v="1283"/>
    <x v="0"/>
    <s v="re"/>
    <n v="916"/>
    <n v="0"/>
    <n v="2559.02"/>
    <n v="777.82"/>
    <n v="3336.84"/>
    <n v="23.68"/>
    <n v="11.42"/>
    <n v="585.38"/>
    <n v="475.87"/>
    <n v="302.41000000000003"/>
    <n v="149.01"/>
    <n v="47.64"/>
    <n v="0.79"/>
    <n v="1561.1"/>
    <n v="0"/>
    <n v="0"/>
    <n v="166.1"/>
    <n v="158.04"/>
    <n v="0"/>
    <n v="0.79"/>
    <n v="324.94"/>
    <n v="1886.03"/>
    <n v="166.1"/>
    <n v="11881.78"/>
    <n v="7161.38"/>
    <n v="2881.76"/>
    <n v="1441.24"/>
    <n v="653.05999999999995"/>
    <n v="2.71"/>
    <n v="24021.94"/>
    <n v="22577.98"/>
    <n v="7123.67"/>
    <n v="29701.65"/>
    <n v="32.43"/>
    <n v="0"/>
    <n v="2224.1"/>
    <n v="0"/>
    <s v="Livermore"/>
    <x v="3"/>
  </r>
  <r>
    <n v="1284"/>
    <x v="0"/>
    <s v="re"/>
    <n v="372"/>
    <n v="65"/>
    <n v="1121.29"/>
    <n v="684.03"/>
    <n v="1805.32"/>
    <n v="19.079999999999998"/>
    <n v="9.1199999999999992"/>
    <n v="233.1"/>
    <n v="185.57"/>
    <n v="118.97"/>
    <n v="89.14"/>
    <n v="18.12"/>
    <n v="0.75"/>
    <n v="645.65"/>
    <n v="105.89"/>
    <n v="92.26"/>
    <n v="68.260000000000005"/>
    <n v="85.55"/>
    <n v="0"/>
    <n v="0.75"/>
    <n v="352.7"/>
    <n v="998.36"/>
    <n v="266.39999999999998"/>
    <n v="4396.4399999999996"/>
    <n v="2225.65"/>
    <n v="996.44"/>
    <n v="719.6"/>
    <n v="171.52"/>
    <n v="4.3600000000000003"/>
    <n v="8514.02"/>
    <n v="7790.05"/>
    <n v="2609.34"/>
    <n v="10399.39"/>
    <n v="27.96"/>
    <n v="1533.93"/>
    <n v="2646.01"/>
    <n v="23.6"/>
    <s v="Livermore"/>
    <x v="3"/>
  </r>
  <r>
    <n v="1285"/>
    <x v="0"/>
    <s v="re"/>
    <n v="372"/>
    <n v="66"/>
    <n v="1115.4100000000001"/>
    <n v="692.57"/>
    <n v="1807.98"/>
    <n v="19.7"/>
    <n v="9.39"/>
    <n v="230.32"/>
    <n v="189.67"/>
    <n v="120.31"/>
    <n v="89.79"/>
    <n v="19.32"/>
    <n v="0.77"/>
    <n v="650.16999999999996"/>
    <n v="111.78"/>
    <n v="94.57"/>
    <n v="68.680000000000007"/>
    <n v="86.15"/>
    <n v="0"/>
    <n v="0.77"/>
    <n v="361.94"/>
    <n v="1012.12"/>
    <n v="275.02999999999997"/>
    <n v="4468.6899999999996"/>
    <n v="2327.6"/>
    <n v="1053.1600000000001"/>
    <n v="746.69"/>
    <n v="228.98"/>
    <n v="4.37"/>
    <n v="8829.49"/>
    <n v="8078.44"/>
    <n v="2632.82"/>
    <n v="10711.25"/>
    <n v="28.79"/>
    <n v="1628.31"/>
    <n v="2832.01"/>
    <n v="24.67"/>
    <s v="Livermore"/>
    <x v="3"/>
  </r>
  <r>
    <n v="1286"/>
    <x v="0"/>
    <s v="re"/>
    <n v="581"/>
    <n v="0"/>
    <n v="1635.39"/>
    <n v="490.14"/>
    <n v="2125.5300000000002"/>
    <n v="21.67"/>
    <n v="10.41"/>
    <n v="365.52"/>
    <n v="298.06"/>
    <n v="194.73"/>
    <n v="92.82"/>
    <n v="31.35"/>
    <n v="0.5"/>
    <n v="982.98"/>
    <n v="0"/>
    <n v="0"/>
    <n v="108.28"/>
    <n v="98.49"/>
    <n v="0"/>
    <n v="0.5"/>
    <n v="207.26"/>
    <n v="1190.25"/>
    <n v="108.28"/>
    <n v="6860.66"/>
    <n v="3084.3"/>
    <n v="1875.72"/>
    <n v="830.55"/>
    <n v="728.93"/>
    <n v="1.83"/>
    <n v="13381.99"/>
    <n v="12549.61"/>
    <n v="4298.29"/>
    <n v="16847.89"/>
    <n v="29"/>
    <n v="0"/>
    <n v="1525.14"/>
    <n v="0"/>
    <s v="Livermore"/>
    <x v="3"/>
  </r>
  <r>
    <n v="1287"/>
    <x v="0"/>
    <s v="re"/>
    <n v="659"/>
    <n v="0"/>
    <n v="1852.58"/>
    <n v="558.48"/>
    <n v="2411.06"/>
    <n v="22.31"/>
    <n v="10.62"/>
    <n v="426.31"/>
    <n v="344.02"/>
    <n v="221.09"/>
    <n v="106.97"/>
    <n v="34.81"/>
    <n v="0.56000000000000005"/>
    <n v="1133.75"/>
    <n v="0"/>
    <n v="0"/>
    <n v="121.16"/>
    <n v="113.73"/>
    <n v="0"/>
    <n v="0.56000000000000005"/>
    <n v="235.46"/>
    <n v="1369.21"/>
    <n v="121.16"/>
    <n v="8385.4"/>
    <n v="4046.17"/>
    <n v="2112.0500000000002"/>
    <n v="989.32"/>
    <n v="589.22"/>
    <n v="1.99"/>
    <n v="16124.15"/>
    <n v="15132.83"/>
    <n v="4922.67"/>
    <n v="20055.5"/>
    <n v="30.43"/>
    <n v="0"/>
    <n v="1630.15"/>
    <n v="0"/>
    <s v="Livermore"/>
    <x v="3"/>
  </r>
  <r>
    <n v="1288"/>
    <x v="0"/>
    <s v="re"/>
    <n v="0"/>
    <n v="450"/>
    <n v="1058.08"/>
    <n v="2871.42"/>
    <n v="3929.5"/>
    <n v="13.96"/>
    <n v="7.11"/>
    <n v="0.96"/>
    <n v="0"/>
    <n v="0.25"/>
    <n v="515.97"/>
    <n v="10.98"/>
    <n v="3.39"/>
    <n v="531.55999999999995"/>
    <n v="348.32"/>
    <n v="655.89"/>
    <n v="204.88"/>
    <n v="510.83"/>
    <n v="0"/>
    <n v="3.4"/>
    <n v="1723.32"/>
    <n v="2254.88"/>
    <n v="1209.0899999999999"/>
    <n v="29.32"/>
    <n v="0"/>
    <n v="7.46"/>
    <n v="4494.17"/>
    <n v="151.53"/>
    <n v="20.49"/>
    <n v="4702.9799999999996"/>
    <n v="188.31"/>
    <n v="12.25"/>
    <n v="200.56"/>
    <n v="0"/>
    <n v="5509.67"/>
    <n v="13762.99"/>
    <n v="12.24"/>
    <s v="Livermore"/>
    <x v="3"/>
  </r>
  <r>
    <n v="1289"/>
    <x v="0"/>
    <s v="re"/>
    <n v="0"/>
    <n v="660"/>
    <n v="1558.67"/>
    <n v="4214.9399999999996"/>
    <n v="5773.61"/>
    <n v="14.57"/>
    <n v="7.48"/>
    <n v="1.41"/>
    <n v="0"/>
    <n v="0.4"/>
    <n v="762.95"/>
    <n v="11.15"/>
    <n v="5.03"/>
    <n v="780.94"/>
    <n v="516.75"/>
    <n v="975.01"/>
    <n v="308.19"/>
    <n v="759.36"/>
    <n v="0"/>
    <n v="5.03"/>
    <n v="2564.34"/>
    <n v="3345.27"/>
    <n v="1799.95"/>
    <n v="43.63"/>
    <n v="0"/>
    <n v="12.02"/>
    <n v="6977.86"/>
    <n v="166.4"/>
    <n v="32.32"/>
    <n v="7232.23"/>
    <n v="222.05"/>
    <n v="13.19"/>
    <n v="235.24"/>
    <n v="0"/>
    <n v="8283.82"/>
    <n v="21354.53"/>
    <n v="12.55"/>
    <s v="Livermore"/>
    <x v="3"/>
  </r>
  <r>
    <n v="1290"/>
    <x v="0"/>
    <s v="re"/>
    <n v="325"/>
    <n v="0"/>
    <n v="925.48"/>
    <n v="264.89"/>
    <n v="1190.3699999999999"/>
    <n v="36.03"/>
    <n v="19.170000000000002"/>
    <n v="210.12"/>
    <n v="182.71"/>
    <n v="104.93"/>
    <n v="49.99"/>
    <n v="19.48"/>
    <n v="0.25"/>
    <n v="567.48"/>
    <n v="0"/>
    <n v="0"/>
    <n v="55.58"/>
    <n v="53.78"/>
    <n v="0"/>
    <n v="0.25"/>
    <n v="109.61"/>
    <n v="677.09"/>
    <n v="55.58"/>
    <n v="4639.87"/>
    <n v="5796.36"/>
    <n v="1718.98"/>
    <n v="783.29"/>
    <n v="429.3"/>
    <n v="1.43"/>
    <n v="13369.23"/>
    <n v="12584.51"/>
    <n v="3775.13"/>
    <n v="16359.64"/>
    <n v="50.34"/>
    <n v="0"/>
    <n v="1451.68"/>
    <n v="0"/>
    <s v="Livermore"/>
    <x v="3"/>
  </r>
  <r>
    <n v="1291"/>
    <x v="0"/>
    <s v="re"/>
    <n v="194"/>
    <n v="283"/>
    <n v="1155.82"/>
    <n v="2029.38"/>
    <n v="3185.2"/>
    <n v="16.93"/>
    <n v="8.75"/>
    <n v="129.97999999999999"/>
    <n v="97.66"/>
    <n v="57.15"/>
    <n v="316.8"/>
    <n v="11.09"/>
    <n v="2.2599999999999998"/>
    <n v="614.94000000000005"/>
    <n v="290.92"/>
    <n v="429.99"/>
    <n v="131.33000000000001"/>
    <n v="310.95999999999998"/>
    <n v="0"/>
    <n v="2.2599999999999998"/>
    <n v="1165.45"/>
    <n v="1780.39"/>
    <n v="852.23"/>
    <n v="2718.68"/>
    <n v="1734.34"/>
    <n v="641.61"/>
    <n v="3333.54"/>
    <n v="282.54000000000002"/>
    <n v="13.74"/>
    <n v="8724.4500000000007"/>
    <n v="5377.17"/>
    <n v="1703.2"/>
    <n v="7080.36"/>
    <n v="36.5"/>
    <n v="5176.87"/>
    <n v="10433.93"/>
    <n v="18.29"/>
    <s v="Livermore"/>
    <x v="3"/>
  </r>
  <r>
    <n v="1292"/>
    <x v="0"/>
    <s v="re"/>
    <n v="0"/>
    <n v="481"/>
    <n v="679.16"/>
    <n v="8589.26"/>
    <n v="9268.42"/>
    <n v="13.23"/>
    <n v="6.88"/>
    <n v="0.95"/>
    <n v="0"/>
    <n v="0.27"/>
    <n v="224.39"/>
    <n v="1.54"/>
    <n v="3.64"/>
    <n v="230.79"/>
    <n v="417.14"/>
    <n v="19.66"/>
    <n v="0"/>
    <n v="173.07"/>
    <n v="5140.45"/>
    <n v="3.72"/>
    <n v="5754.04"/>
    <n v="5984.82"/>
    <n v="5577.25"/>
    <n v="28.37"/>
    <n v="0"/>
    <n v="7.74"/>
    <n v="1945.5"/>
    <n v="9.1999999999999993"/>
    <n v="31.78"/>
    <n v="2022.59"/>
    <n v="45.31"/>
    <n v="1.37"/>
    <n v="46.68"/>
    <n v="0"/>
    <n v="6727.88"/>
    <n v="40061.199999999997"/>
    <n v="13.99"/>
    <s v="Livermore"/>
    <x v="3"/>
  </r>
  <r>
    <n v="1293"/>
    <x v="0"/>
    <s v="re"/>
    <n v="2818"/>
    <n v="0"/>
    <n v="7847.2"/>
    <n v="2337.88"/>
    <n v="10185.08"/>
    <n v="22.09"/>
    <n v="10.48"/>
    <n v="1692.09"/>
    <n v="1190.93"/>
    <n v="785.21"/>
    <n v="392.75"/>
    <n v="98.67"/>
    <n v="2.16"/>
    <n v="4161.8100000000004"/>
    <n v="0"/>
    <n v="0"/>
    <n v="451.31"/>
    <n v="417.38"/>
    <n v="0"/>
    <n v="2.16"/>
    <n v="870.85"/>
    <n v="5032.66"/>
    <n v="451.31"/>
    <n v="30574.720000000001"/>
    <n v="18403.68"/>
    <n v="6629.49"/>
    <n v="3576.08"/>
    <n v="618.84"/>
    <n v="8.18"/>
    <n v="59811"/>
    <n v="56226.73"/>
    <n v="18774.689999999999"/>
    <n v="75001.42"/>
    <n v="26.62"/>
    <n v="0"/>
    <n v="6196.97"/>
    <n v="0"/>
    <s v="Livermore"/>
    <x v="3"/>
  </r>
  <r>
    <n v="1294"/>
    <x v="0"/>
    <s v="re"/>
    <n v="872"/>
    <n v="1"/>
    <n v="2506.25"/>
    <n v="721.27"/>
    <n v="3227.52"/>
    <n v="30.01"/>
    <n v="15.85"/>
    <n v="599.85"/>
    <n v="481.77"/>
    <n v="269.7"/>
    <n v="130.85"/>
    <n v="48.95"/>
    <n v="0.67"/>
    <n v="1531.79"/>
    <n v="0.99"/>
    <n v="0"/>
    <n v="141.07"/>
    <n v="139.19"/>
    <n v="0"/>
    <n v="0.67"/>
    <n v="281.92"/>
    <n v="1813.71"/>
    <n v="142.06"/>
    <n v="13066.57"/>
    <n v="11796.19"/>
    <n v="3683.28"/>
    <n v="1771.7"/>
    <n v="1222.1500000000001"/>
    <n v="3.08"/>
    <n v="31542.97"/>
    <n v="29768.2"/>
    <n v="9082.34"/>
    <n v="38850.53"/>
    <n v="44.55"/>
    <n v="21.59"/>
    <n v="2936.61"/>
    <n v="21.59"/>
    <s v="Livermore"/>
    <x v="3"/>
  </r>
  <r>
    <n v="1295"/>
    <x v="0"/>
    <s v="re"/>
    <n v="767"/>
    <n v="49"/>
    <n v="2263.06"/>
    <n v="1086.6600000000001"/>
    <n v="3349.72"/>
    <n v="24.09"/>
    <n v="12.75"/>
    <n v="532.9"/>
    <n v="404.62"/>
    <n v="231.38"/>
    <n v="133.81"/>
    <n v="43.08"/>
    <n v="0.94"/>
    <n v="1346.73"/>
    <n v="83.9"/>
    <n v="177.27"/>
    <n v="120.89"/>
    <n v="136.51"/>
    <n v="0"/>
    <n v="0.95"/>
    <n v="519.52"/>
    <n v="1866.24"/>
    <n v="382.06"/>
    <n v="11292.16"/>
    <n v="7959.35"/>
    <n v="2893.16"/>
    <n v="1583.08"/>
    <n v="1137.33"/>
    <n v="5.79"/>
    <n v="24870.87"/>
    <n v="23282"/>
    <n v="7165.34"/>
    <n v="30447.34"/>
    <n v="39.700000000000003"/>
    <n v="1488.67"/>
    <n v="4330.4799999999996"/>
    <n v="30.38"/>
    <s v="Livermore"/>
    <x v="3"/>
  </r>
  <r>
    <n v="1296"/>
    <x v="0"/>
    <s v="Other"/>
    <n v="2"/>
    <n v="3"/>
    <n v="3.89"/>
    <n v="6.61"/>
    <n v="10.5"/>
    <n v="16.46"/>
    <n v="8.1999999999999993"/>
    <n v="0"/>
    <n v="0"/>
    <n v="0"/>
    <n v="0.43"/>
    <n v="0"/>
    <n v="0.03"/>
    <n v="0.47"/>
    <n v="1.77"/>
    <n v="0"/>
    <n v="0.39"/>
    <n v="0.39"/>
    <n v="0"/>
    <n v="0.03"/>
    <n v="2.59"/>
    <n v="3.06"/>
    <n v="2.16"/>
    <n v="0"/>
    <n v="0"/>
    <n v="0"/>
    <n v="5.24"/>
    <n v="0"/>
    <n v="0.15"/>
    <n v="5.38"/>
    <n v="0"/>
    <n v="0"/>
    <n v="0"/>
    <n v="0"/>
    <n v="38.43"/>
    <n v="44.9"/>
    <n v="12.81"/>
    <s v="Livermore"/>
    <x v="3"/>
  </r>
  <r>
    <n v="1297"/>
    <x v="0"/>
    <s v="re"/>
    <n v="120"/>
    <n v="1"/>
    <n v="318.37"/>
    <n v="98.35"/>
    <n v="416.72"/>
    <n v="28.22"/>
    <n v="15.64"/>
    <n v="73.66"/>
    <n v="61.26"/>
    <n v="34.17"/>
    <n v="16.54"/>
    <n v="6.64"/>
    <n v="0.1"/>
    <n v="192.38"/>
    <n v="1.0900000000000001"/>
    <n v="0"/>
    <n v="19.059999999999999"/>
    <n v="17.88"/>
    <n v="0"/>
    <n v="0.1"/>
    <n v="38.130000000000003"/>
    <n v="230.51"/>
    <n v="20.16"/>
    <n v="1506.1"/>
    <n v="1624.94"/>
    <n v="491.6"/>
    <n v="209.81"/>
    <n v="182.1"/>
    <n v="0.44"/>
    <n v="4014.99"/>
    <n v="3804.75"/>
    <n v="1208.18"/>
    <n v="5012.92"/>
    <n v="41.77"/>
    <n v="22.76"/>
    <n v="391.54"/>
    <n v="22.76"/>
    <s v="Livermore"/>
    <x v="3"/>
  </r>
  <r>
    <n v="1298"/>
    <x v="0"/>
    <s v="re"/>
    <n v="0"/>
    <n v="0"/>
    <n v="2.97"/>
    <n v="0"/>
    <n v="2.97"/>
    <n v="8.6199999999999992"/>
    <n v="3.48"/>
    <n v="0"/>
    <n v="0"/>
    <n v="0"/>
    <n v="0"/>
    <n v="1.48"/>
    <n v="0"/>
    <n v="1.48"/>
    <n v="0"/>
    <n v="0"/>
    <n v="0"/>
    <n v="0"/>
    <n v="0"/>
    <n v="0"/>
    <n v="0"/>
    <n v="1.48"/>
    <n v="0"/>
    <n v="0"/>
    <n v="0"/>
    <n v="0"/>
    <n v="0"/>
    <n v="6.66"/>
    <n v="0"/>
    <n v="6.66"/>
    <n v="6.66"/>
    <n v="0.79"/>
    <n v="7.45"/>
    <n v="0"/>
    <n v="0"/>
    <n v="0"/>
    <n v="0"/>
    <s v="Livermore"/>
    <x v="3"/>
  </r>
  <r>
    <n v="1299"/>
    <x v="0"/>
    <s v="re"/>
    <n v="724"/>
    <n v="0"/>
    <n v="2034.69"/>
    <n v="595.96"/>
    <n v="2630.65"/>
    <n v="22.7"/>
    <n v="10.89"/>
    <n v="447.18"/>
    <n v="372.09"/>
    <n v="207.28"/>
    <n v="100.85"/>
    <n v="27.22"/>
    <n v="0.55000000000000004"/>
    <n v="1155.17"/>
    <n v="0"/>
    <n v="0"/>
    <n v="115.34"/>
    <n v="106.04"/>
    <n v="0"/>
    <n v="0.55000000000000004"/>
    <n v="221.93"/>
    <n v="1377.1"/>
    <n v="115.34"/>
    <n v="8208.31"/>
    <n v="5672.98"/>
    <n v="1740.85"/>
    <n v="865.08"/>
    <n v="153.77000000000001"/>
    <n v="2.15"/>
    <n v="16643.14"/>
    <n v="15775.91"/>
    <n v="5309.14"/>
    <n v="21085.05"/>
    <n v="29.12"/>
    <n v="0"/>
    <n v="1464"/>
    <n v="0"/>
    <s v="Livermore"/>
    <x v="3"/>
  </r>
  <r>
    <n v="1300"/>
    <x v="0"/>
    <s v="re"/>
    <n v="0"/>
    <n v="0"/>
    <n v="17.95"/>
    <n v="0"/>
    <n v="17.95"/>
    <n v="8.43"/>
    <n v="3.36"/>
    <n v="0"/>
    <n v="0"/>
    <n v="0"/>
    <n v="0"/>
    <n v="8.24"/>
    <n v="0"/>
    <n v="8.24"/>
    <n v="0"/>
    <n v="0"/>
    <n v="0"/>
    <n v="0"/>
    <n v="0"/>
    <n v="0"/>
    <n v="0"/>
    <n v="8.24"/>
    <n v="0"/>
    <n v="0"/>
    <n v="0"/>
    <n v="0"/>
    <n v="0"/>
    <n v="38.92"/>
    <n v="0"/>
    <n v="38.92"/>
    <n v="38.92"/>
    <n v="4.59"/>
    <n v="43.51"/>
    <n v="0"/>
    <n v="0"/>
    <n v="0"/>
    <n v="0"/>
    <s v="Livermore"/>
    <x v="3"/>
  </r>
  <r>
    <n v="1301"/>
    <x v="0"/>
    <s v="re"/>
    <n v="1484"/>
    <n v="258"/>
    <n v="4598.3"/>
    <n v="2302.96"/>
    <n v="6901.26"/>
    <n v="21.12"/>
    <n v="10.38"/>
    <n v="871.97"/>
    <n v="740.7"/>
    <n v="414.65"/>
    <n v="401.53"/>
    <n v="52.93"/>
    <n v="3.08"/>
    <n v="2484.87"/>
    <n v="398.53"/>
    <n v="0"/>
    <n v="304.49"/>
    <n v="399.35"/>
    <n v="0"/>
    <n v="3.08"/>
    <n v="1105.44"/>
    <n v="3590.31"/>
    <n v="703.02"/>
    <n v="16286.38"/>
    <n v="10790.1"/>
    <n v="3468.1"/>
    <n v="3428.3"/>
    <n v="342.87"/>
    <n v="15.83"/>
    <n v="34331.589999999997"/>
    <n v="30887.46"/>
    <n v="10344.52"/>
    <n v="41231.980000000003"/>
    <n v="27.78"/>
    <n v="6526.81"/>
    <n v="11502.94"/>
    <n v="25.3"/>
    <s v="Livermore"/>
    <x v="3"/>
  </r>
  <r>
    <n v="1302"/>
    <x v="0"/>
    <s v="re"/>
    <n v="5002"/>
    <n v="156"/>
    <n v="14052.49"/>
    <n v="6779.4"/>
    <n v="20831.89"/>
    <n v="19.78"/>
    <n v="9.23"/>
    <n v="2789.86"/>
    <n v="1877.94"/>
    <n v="1367.5"/>
    <n v="763.68"/>
    <n v="179.36"/>
    <n v="5.01"/>
    <n v="6983.34"/>
    <n v="237.98"/>
    <n v="936.23"/>
    <n v="814.2"/>
    <n v="804.76"/>
    <n v="0"/>
    <n v="5.01"/>
    <n v="2798.18"/>
    <n v="9781.52"/>
    <n v="1988.41"/>
    <n v="52226.18"/>
    <n v="28702.98"/>
    <n v="10965.23"/>
    <n v="6591.81"/>
    <n v="1129.78"/>
    <n v="20.190000000000001"/>
    <n v="99636.160000000003"/>
    <n v="93024.16"/>
    <n v="30500.9"/>
    <n v="123525.06"/>
    <n v="24.7"/>
    <n v="4055.62"/>
    <n v="17940.41"/>
    <n v="26"/>
    <s v="Livermore"/>
    <x v="3"/>
  </r>
  <r>
    <n v="1303"/>
    <x v="0"/>
    <s v="re"/>
    <n v="970"/>
    <n v="2400"/>
    <n v="7078"/>
    <n v="8896.99"/>
    <n v="15974.99"/>
    <n v="17.18"/>
    <n v="8.8699999999999992"/>
    <n v="563.35"/>
    <n v="486.81"/>
    <n v="280.08999999999997"/>
    <n v="1906"/>
    <n v="38.22"/>
    <n v="19.28"/>
    <n v="3293.75"/>
    <n v="2045.31"/>
    <n v="0"/>
    <n v="784.6"/>
    <n v="1790.09"/>
    <n v="0"/>
    <n v="19.36"/>
    <n v="4639.3599999999997"/>
    <n v="7933.11"/>
    <n v="2829.91"/>
    <n v="10846.3"/>
    <n v="6597.69"/>
    <n v="2344.31"/>
    <n v="15218.27"/>
    <n v="245.56"/>
    <n v="122.24"/>
    <n v="35374.35"/>
    <n v="20033.849999999999"/>
    <n v="6642.51"/>
    <n v="26676.36"/>
    <n v="27.5"/>
    <n v="34835.43"/>
    <n v="53468.94"/>
    <n v="14.51"/>
    <s v="Livermore"/>
    <x v="3"/>
  </r>
  <r>
    <n v="1304"/>
    <x v="0"/>
    <s v="re"/>
    <n v="112"/>
    <n v="1500"/>
    <n v="2559.58"/>
    <n v="4607.6899999999996"/>
    <n v="7167.27"/>
    <n v="16.149999999999999"/>
    <n v="8.4700000000000006"/>
    <n v="61.75"/>
    <n v="44.82"/>
    <n v="29.69"/>
    <n v="778.17"/>
    <n v="4.33"/>
    <n v="11.76"/>
    <n v="930.52"/>
    <n v="1210.3599999999999"/>
    <n v="311.06"/>
    <n v="142.68"/>
    <n v="664.31"/>
    <n v="0"/>
    <n v="11.85"/>
    <n v="2340.2600000000002"/>
    <n v="3270.78"/>
    <n v="1664.1"/>
    <n v="1114.1600000000001"/>
    <n v="583.54"/>
    <n v="224.37"/>
    <n v="5950.29"/>
    <n v="28.77"/>
    <n v="84.88"/>
    <n v="7986"/>
    <n v="1950.84"/>
    <n v="664.39"/>
    <n v="2615.2199999999998"/>
    <n v="23.35"/>
    <n v="19995.38"/>
    <n v="26707.25"/>
    <n v="13.33"/>
    <s v="Livermore"/>
    <x v="3"/>
  </r>
  <r>
    <n v="1305"/>
    <x v="0"/>
    <s v="re"/>
    <n v="0"/>
    <n v="59"/>
    <n v="106.4"/>
    <n v="274.77"/>
    <n v="381.17"/>
    <n v="15"/>
    <n v="7.68"/>
    <n v="0.13"/>
    <n v="0"/>
    <n v="0.04"/>
    <n v="51.97"/>
    <n v="2.23"/>
    <n v="0.34"/>
    <n v="54.71"/>
    <n v="50.06"/>
    <n v="50.38"/>
    <n v="19.91"/>
    <n v="48.27"/>
    <n v="0"/>
    <n v="0.34"/>
    <n v="168.96"/>
    <n v="223.66"/>
    <n v="120.34"/>
    <n v="4.26"/>
    <n v="0"/>
    <n v="1.3"/>
    <n v="469.5"/>
    <n v="59.45"/>
    <n v="1.76"/>
    <n v="536.26"/>
    <n v="65.010000000000005"/>
    <n v="4.5"/>
    <n v="69.5"/>
    <n v="0"/>
    <n v="802.9"/>
    <n v="1546.26"/>
    <n v="13.61"/>
    <s v="Livermore"/>
    <x v="3"/>
  </r>
  <r>
    <n v="1306"/>
    <x v="0"/>
    <s v="re"/>
    <n v="3"/>
    <n v="37"/>
    <n v="50.28"/>
    <n v="88.93"/>
    <n v="139.21"/>
    <n v="18.3"/>
    <n v="9.67"/>
    <n v="0.09"/>
    <n v="0"/>
    <n v="0.02"/>
    <n v="16.73"/>
    <n v="0"/>
    <n v="0.26"/>
    <n v="17.11"/>
    <n v="38.15"/>
    <n v="0"/>
    <n v="0.39"/>
    <n v="13.03"/>
    <n v="0"/>
    <n v="0.27"/>
    <n v="51.84"/>
    <n v="68.95"/>
    <n v="38.54"/>
    <n v="2.93"/>
    <n v="0"/>
    <n v="0.56999999999999995"/>
    <n v="155.59"/>
    <n v="0"/>
    <n v="1.53"/>
    <n v="160.62"/>
    <n v="3.5"/>
    <n v="0.03"/>
    <n v="3.53"/>
    <n v="1.18"/>
    <n v="606.08000000000004"/>
    <n v="734.88"/>
    <n v="16.38"/>
    <s v="Livermore"/>
    <x v="3"/>
  </r>
  <r>
    <n v="1307"/>
    <x v="0"/>
    <s v="re"/>
    <n v="1013"/>
    <n v="0"/>
    <n v="2821.59"/>
    <n v="871.61"/>
    <n v="3693.2"/>
    <n v="27.49"/>
    <n v="14.37"/>
    <n v="593.66"/>
    <n v="563.87"/>
    <n v="344.89"/>
    <n v="166.84"/>
    <n v="47.02"/>
    <n v="0.86"/>
    <n v="1717.14"/>
    <n v="0"/>
    <n v="0"/>
    <n v="181.21"/>
    <n v="179.13"/>
    <n v="0"/>
    <n v="0.86"/>
    <n v="361.21"/>
    <n v="2078.35"/>
    <n v="181.21"/>
    <n v="12663.39"/>
    <n v="12196.92"/>
    <n v="4279.8100000000004"/>
    <n v="2054.02"/>
    <n v="1117.05"/>
    <n v="3.97"/>
    <n v="32315.15"/>
    <n v="30257.17"/>
    <n v="9854.73"/>
    <n v="40111.9"/>
    <n v="39.6"/>
    <n v="0"/>
    <n v="3355.32"/>
    <n v="0"/>
    <s v="Livermore"/>
    <x v="3"/>
  </r>
  <r>
    <n v="1308"/>
    <x v="0"/>
    <s v="re"/>
    <n v="871"/>
    <n v="50"/>
    <n v="2462.54"/>
    <n v="1324.24"/>
    <n v="3786.78"/>
    <n v="22.81"/>
    <n v="11.56"/>
    <n v="505.16"/>
    <n v="449.39"/>
    <n v="288.02"/>
    <n v="173.94"/>
    <n v="38.590000000000003"/>
    <n v="1.07"/>
    <n v="1456.16"/>
    <n v="84.16"/>
    <n v="240.32"/>
    <n v="161.66999999999999"/>
    <n v="179.98"/>
    <n v="0"/>
    <n v="1.07"/>
    <n v="667.2"/>
    <n v="2123.36"/>
    <n v="486.15"/>
    <n v="10406.01"/>
    <n v="7653.21"/>
    <n v="3300.5"/>
    <n v="1930.75"/>
    <n v="902.31"/>
    <n v="5.15"/>
    <n v="24197.93"/>
    <n v="22262.03"/>
    <n v="7253.51"/>
    <n v="29515.54"/>
    <n v="33.89"/>
    <n v="1369.79"/>
    <n v="5132.6400000000003"/>
    <n v="27.4"/>
    <s v="Livermore"/>
    <x v="3"/>
  </r>
  <r>
    <n v="1309"/>
    <x v="0"/>
    <s v="re"/>
    <n v="403"/>
    <n v="0"/>
    <n v="1114.74"/>
    <n v="344.47"/>
    <n v="1459.21"/>
    <n v="25.36"/>
    <n v="13.06"/>
    <n v="232.01"/>
    <n v="219.97"/>
    <n v="135.33000000000001"/>
    <n v="63.32"/>
    <n v="19.170000000000002"/>
    <n v="0.34"/>
    <n v="670.13"/>
    <n v="0"/>
    <n v="0"/>
    <n v="70.989999999999995"/>
    <n v="68.459999999999994"/>
    <n v="0"/>
    <n v="0.34"/>
    <n v="139.78"/>
    <n v="809.91"/>
    <n v="70.989999999999995"/>
    <n v="4798.3599999999997"/>
    <n v="4195.3999999999996"/>
    <n v="1552.7"/>
    <n v="673.69"/>
    <n v="464.54"/>
    <n v="1.44"/>
    <n v="11686.13"/>
    <n v="11011"/>
    <n v="3689.46"/>
    <n v="14700.46"/>
    <n v="36.479999999999997"/>
    <n v="0"/>
    <n v="1114.56"/>
    <n v="0"/>
    <s v="Livermore"/>
    <x v="3"/>
  </r>
  <r>
    <n v="1310"/>
    <x v="0"/>
    <s v="re"/>
    <n v="2694"/>
    <n v="100"/>
    <n v="7638.88"/>
    <n v="4051.27"/>
    <n v="11690.15"/>
    <n v="22.77"/>
    <n v="11.59"/>
    <n v="1581.74"/>
    <n v="1399.9"/>
    <n v="892.21"/>
    <n v="524.16"/>
    <n v="124.27"/>
    <n v="2.9"/>
    <n v="4525.18"/>
    <n v="168.63"/>
    <n v="749.28"/>
    <n v="506.3"/>
    <n v="548.47"/>
    <n v="0"/>
    <n v="2.9"/>
    <n v="1975.57"/>
    <n v="6500.74"/>
    <n v="1424.2"/>
    <n v="33257.69"/>
    <n v="25291.45"/>
    <n v="10322.86"/>
    <n v="5933.92"/>
    <n v="3132.59"/>
    <n v="12.6"/>
    <n v="77951.100000000006"/>
    <n v="72004.58"/>
    <n v="23446.13"/>
    <n v="95450.71"/>
    <n v="35.43"/>
    <n v="2723.92"/>
    <n v="13826.61"/>
    <n v="27.24"/>
    <s v="Livermore"/>
    <x v="3"/>
  </r>
  <r>
    <n v="1311"/>
    <x v="0"/>
    <s v="re"/>
    <n v="1118"/>
    <n v="25"/>
    <n v="3157.66"/>
    <n v="1584.18"/>
    <n v="4741.84"/>
    <n v="24.71"/>
    <n v="12.79"/>
    <n v="650.75"/>
    <n v="610.5"/>
    <n v="382.47"/>
    <n v="209.1"/>
    <n v="52.97"/>
    <n v="1.1100000000000001"/>
    <n v="1906.9"/>
    <n v="39.979999999999997"/>
    <n v="298.37"/>
    <n v="211.32"/>
    <n v="221.06"/>
    <n v="0"/>
    <n v="1.1100000000000001"/>
    <n v="771.83"/>
    <n v="2678.74"/>
    <n v="549.66"/>
    <n v="13651.27"/>
    <n v="12910.53"/>
    <n v="4634.76"/>
    <n v="2564.9899999999998"/>
    <n v="1209.73"/>
    <n v="5.17"/>
    <n v="34976.44"/>
    <n v="32406.28"/>
    <n v="10533.92"/>
    <n v="42940.2"/>
    <n v="38.409999999999997"/>
    <n v="646.08000000000004"/>
    <n v="5689.74"/>
    <n v="25.84"/>
    <s v="Livermore"/>
    <x v="3"/>
  </r>
  <r>
    <n v="1312"/>
    <x v="0"/>
    <s v="re"/>
    <n v="850"/>
    <n v="0"/>
    <n v="2288.59"/>
    <n v="732.69"/>
    <n v="3021.28"/>
    <n v="27.25"/>
    <n v="14.08"/>
    <n v="481.34"/>
    <n v="436.64"/>
    <n v="273.54000000000002"/>
    <n v="140.91999999999999"/>
    <n v="36.479999999999997"/>
    <n v="0.72"/>
    <n v="1369.64"/>
    <n v="0"/>
    <n v="0"/>
    <n v="155.62"/>
    <n v="151.31"/>
    <n v="0"/>
    <n v="0.72"/>
    <n v="307.64999999999998"/>
    <n v="1677.29"/>
    <n v="155.62"/>
    <n v="9881.7800000000007"/>
    <n v="9370.26"/>
    <n v="3306.44"/>
    <n v="1715.57"/>
    <n v="895.31"/>
    <n v="3.25"/>
    <n v="25172.6"/>
    <n v="23453.79"/>
    <n v="7683.22"/>
    <n v="31137"/>
    <n v="36.630000000000003"/>
    <n v="0"/>
    <n v="2880.66"/>
    <n v="0"/>
    <s v="Livermore"/>
    <x v="3"/>
  </r>
  <r>
    <n v="1313"/>
    <x v="0"/>
    <s v="re"/>
    <n v="717"/>
    <n v="0"/>
    <n v="1986.91"/>
    <n v="615.74"/>
    <n v="2602.65"/>
    <n v="26.77"/>
    <n v="13.83"/>
    <n v="418.16"/>
    <n v="393.11"/>
    <n v="244.63"/>
    <n v="117.35"/>
    <n v="32.770000000000003"/>
    <n v="0.61"/>
    <n v="1206.6300000000001"/>
    <n v="0"/>
    <n v="0"/>
    <n v="130.22999999999999"/>
    <n v="126.1"/>
    <n v="0"/>
    <n v="0.61"/>
    <n v="256.94"/>
    <n v="1463.57"/>
    <n v="130.22999999999999"/>
    <n v="8638.26"/>
    <n v="8150.36"/>
    <n v="2861.58"/>
    <n v="1380.07"/>
    <n v="749.77"/>
    <n v="2.66"/>
    <n v="21782.71"/>
    <n v="20399.97"/>
    <n v="6799.48"/>
    <n v="27199.45"/>
    <n v="37.94"/>
    <n v="0"/>
    <n v="2306.42"/>
    <n v="0"/>
    <s v="Livermore"/>
    <x v="3"/>
  </r>
  <r>
    <n v="1314"/>
    <x v="0"/>
    <s v="re"/>
    <n v="1284"/>
    <n v="0"/>
    <n v="3639.8"/>
    <n v="1075.6600000000001"/>
    <n v="4715.46"/>
    <n v="27.12"/>
    <n v="14.84"/>
    <n v="816.55"/>
    <n v="708.67"/>
    <n v="423.87"/>
    <n v="193.26"/>
    <n v="69.52"/>
    <n v="1.01"/>
    <n v="2212.89"/>
    <n v="0"/>
    <n v="0"/>
    <n v="214.57"/>
    <n v="204.89"/>
    <n v="0"/>
    <n v="1.01"/>
    <n v="420.47"/>
    <n v="2633.36"/>
    <n v="214.57"/>
    <n v="15849.52"/>
    <n v="17651.68"/>
    <n v="5887.8"/>
    <n v="2392.86"/>
    <n v="1905.03"/>
    <n v="3.19"/>
    <n v="43690.09"/>
    <n v="41294.04"/>
    <n v="13610.86"/>
    <n v="54904.89"/>
    <n v="42.76"/>
    <n v="0"/>
    <n v="3979.57"/>
    <n v="0"/>
    <s v="Livermore"/>
    <x v="3"/>
  </r>
  <r>
    <n v="1315"/>
    <x v="0"/>
    <s v="re"/>
    <n v="0"/>
    <n v="659"/>
    <n v="784.83"/>
    <n v="1681.32"/>
    <n v="2466.15"/>
    <n v="19.309999999999999"/>
    <n v="10.63"/>
    <n v="1.41"/>
    <n v="0"/>
    <n v="0.4"/>
    <n v="115.12"/>
    <n v="22.05"/>
    <n v="6.11"/>
    <n v="145.09"/>
    <n v="596.91"/>
    <n v="126.99"/>
    <n v="38.19"/>
    <n v="106.14"/>
    <n v="0"/>
    <n v="6.11"/>
    <n v="874.34"/>
    <n v="1019.43"/>
    <n v="762.09"/>
    <n v="48.7"/>
    <n v="0"/>
    <n v="13.55"/>
    <n v="1525.32"/>
    <n v="775.41"/>
    <n v="35.6"/>
    <n v="2398.59"/>
    <n v="837.67"/>
    <n v="58.53"/>
    <n v="896.19"/>
    <n v="0"/>
    <n v="11609.13"/>
    <n v="13945.01"/>
    <n v="17.62"/>
    <s v="Livermore"/>
    <x v="3"/>
  </r>
  <r>
    <n v="1316"/>
    <x v="0"/>
    <s v="re"/>
    <n v="0"/>
    <n v="0"/>
    <n v="28.99"/>
    <n v="0"/>
    <n v="28.99"/>
    <n v="52.95"/>
    <n v="33.99"/>
    <n v="0"/>
    <n v="0"/>
    <n v="0"/>
    <n v="0"/>
    <n v="22.03"/>
    <n v="0"/>
    <n v="22.03"/>
    <n v="0"/>
    <n v="0"/>
    <n v="0"/>
    <n v="0"/>
    <n v="0"/>
    <n v="0"/>
    <n v="0"/>
    <n v="22.03"/>
    <n v="0"/>
    <n v="0"/>
    <n v="0"/>
    <n v="0"/>
    <n v="0"/>
    <n v="763.34"/>
    <n v="0"/>
    <n v="763.34"/>
    <n v="763.34"/>
    <n v="57.79"/>
    <n v="821.13"/>
    <n v="0"/>
    <n v="0"/>
    <n v="0"/>
    <n v="0"/>
    <s v="Livermore"/>
    <x v="3"/>
  </r>
  <r>
    <n v="1317"/>
    <x v="0"/>
    <s v="re"/>
    <n v="2"/>
    <n v="1532"/>
    <n v="3298.51"/>
    <n v="9079.33"/>
    <n v="12377.84"/>
    <n v="14.68"/>
    <n v="7.56"/>
    <n v="3.28"/>
    <n v="0"/>
    <n v="0.9"/>
    <n v="1434.34"/>
    <n v="0"/>
    <n v="12.68"/>
    <n v="1451.2"/>
    <n v="1220.3900000000001"/>
    <n v="2048.0500000000002"/>
    <n v="609.1"/>
    <n v="1439.2"/>
    <n v="0"/>
    <n v="12.69"/>
    <n v="5329.42"/>
    <n v="6780.62"/>
    <n v="3877.54"/>
    <n v="107.9"/>
    <n v="0"/>
    <n v="28.9"/>
    <n v="12714.09"/>
    <n v="0"/>
    <n v="77.599999999999994"/>
    <n v="12928.5"/>
    <n v="136.80000000000001"/>
    <n v="1.1399999999999999"/>
    <n v="137.94"/>
    <n v="68.97"/>
    <n v="21308.16"/>
    <n v="47727.3"/>
    <n v="13.91"/>
    <s v="Livermore"/>
    <x v="3"/>
  </r>
  <r>
    <n v="1318"/>
    <x v="0"/>
    <s v="re"/>
    <n v="2"/>
    <n v="500"/>
    <n v="897.56"/>
    <n v="2287.2199999999998"/>
    <n v="3184.78"/>
    <n v="16.75"/>
    <n v="8.86"/>
    <n v="1.07"/>
    <n v="0"/>
    <n v="0.28999999999999998"/>
    <n v="384.47"/>
    <n v="0"/>
    <n v="3.81"/>
    <n v="389.63"/>
    <n v="450.79"/>
    <n v="426.17"/>
    <n v="136.72999999999999"/>
    <n v="363.9"/>
    <n v="0"/>
    <n v="3.81"/>
    <n v="1381.39"/>
    <n v="1771.02"/>
    <n v="1013.68"/>
    <n v="35.36"/>
    <n v="0"/>
    <n v="9.35"/>
    <n v="3843.9"/>
    <n v="0"/>
    <n v="24.69"/>
    <n v="3913.29"/>
    <n v="44.7"/>
    <n v="0.37"/>
    <n v="45.07"/>
    <n v="22.54"/>
    <n v="8022.04"/>
    <n v="14822.72"/>
    <n v="16.04"/>
    <s v="Livermore"/>
    <x v="3"/>
  </r>
  <r>
    <n v="1319"/>
    <x v="0"/>
    <s v="re"/>
    <n v="2"/>
    <n v="300"/>
    <n v="466.51"/>
    <n v="1116.5"/>
    <n v="1583.01"/>
    <n v="15.62"/>
    <n v="8.2100000000000009"/>
    <n v="0.64"/>
    <n v="0"/>
    <n v="0.18"/>
    <n v="162.15"/>
    <n v="0"/>
    <n v="2.37"/>
    <n v="165.34"/>
    <n v="266.75"/>
    <n v="166.07"/>
    <n v="53.3"/>
    <n v="149.11000000000001"/>
    <n v="0"/>
    <n v="2.38"/>
    <n v="637.61"/>
    <n v="802.94"/>
    <n v="486.12"/>
    <n v="20.96"/>
    <n v="0"/>
    <n v="5.7"/>
    <n v="1378.52"/>
    <n v="0"/>
    <n v="14.39"/>
    <n v="1419.57"/>
    <n v="26.66"/>
    <n v="0.22"/>
    <n v="26.88"/>
    <n v="13.44"/>
    <n v="4574.4399999999996"/>
    <n v="6862.57"/>
    <n v="15.25"/>
    <s v="Livermore"/>
    <x v="3"/>
  </r>
  <r>
    <n v="1320"/>
    <x v="0"/>
    <s v="re"/>
    <n v="1590"/>
    <n v="0"/>
    <n v="4499.41"/>
    <n v="1335.2"/>
    <n v="5834.61"/>
    <n v="29.42"/>
    <n v="15.54"/>
    <n v="1039.3800000000001"/>
    <n v="876.07"/>
    <n v="524.85"/>
    <n v="247.7"/>
    <n v="86.18"/>
    <n v="1.25"/>
    <n v="2775.42"/>
    <n v="0"/>
    <n v="0"/>
    <n v="266.14"/>
    <n v="264.3"/>
    <n v="0"/>
    <n v="1.25"/>
    <n v="531.70000000000005"/>
    <n v="3307.12"/>
    <n v="266.14"/>
    <n v="21696.69"/>
    <n v="22751.11"/>
    <n v="7048.01"/>
    <n v="3332.76"/>
    <n v="2377.59"/>
    <n v="4.62"/>
    <n v="57210.79"/>
    <n v="53873.41"/>
    <n v="16554.13"/>
    <n v="70427.539999999994"/>
    <n v="44.29"/>
    <n v="0"/>
    <n v="5269.65"/>
    <n v="0"/>
    <s v="Livermore"/>
    <x v="3"/>
  </r>
  <r>
    <n v="1321"/>
    <x v="0"/>
    <s v="re"/>
    <n v="1431"/>
    <n v="0"/>
    <n v="4044.92"/>
    <n v="1200.0899999999999"/>
    <n v="5245.01"/>
    <n v="27.44"/>
    <n v="14.14"/>
    <n v="912.53"/>
    <n v="780.45"/>
    <n v="469.18"/>
    <n v="220.18"/>
    <n v="75.31"/>
    <n v="1.1200000000000001"/>
    <n v="2458.79"/>
    <n v="0"/>
    <n v="0"/>
    <n v="237.48"/>
    <n v="235.19"/>
    <n v="0"/>
    <n v="1.1200000000000001"/>
    <n v="473.79"/>
    <n v="2932.58"/>
    <n v="237.48"/>
    <n v="18896.73"/>
    <n v="17582.2"/>
    <n v="5478.79"/>
    <n v="2639.19"/>
    <n v="1874.91"/>
    <n v="4.24"/>
    <n v="46476.06"/>
    <n v="43832.62"/>
    <n v="13752.31"/>
    <n v="57584.94"/>
    <n v="40.24"/>
    <n v="0"/>
    <n v="4101.93"/>
    <n v="0"/>
    <s v="Livermore"/>
    <x v="3"/>
  </r>
  <r>
    <n v="1322"/>
    <x v="0"/>
    <s v="re"/>
    <n v="1898"/>
    <n v="48"/>
    <n v="5399.19"/>
    <n v="2505.5100000000002"/>
    <n v="7904.7"/>
    <n v="24.54"/>
    <n v="12.47"/>
    <n v="1210.48"/>
    <n v="1000.65"/>
    <n v="612.29999999999995"/>
    <n v="311.85000000000002"/>
    <n v="97.48"/>
    <n v="1.84"/>
    <n v="3234.6"/>
    <n v="84.67"/>
    <n v="440.64"/>
    <n v="313.36"/>
    <n v="324.77999999999997"/>
    <n v="0"/>
    <n v="1.84"/>
    <n v="1165.29"/>
    <n v="4399.8900000000003"/>
    <n v="838.68"/>
    <n v="24580.22"/>
    <n v="21010.23"/>
    <n v="7227.45"/>
    <n v="3686.74"/>
    <n v="2520.0100000000002"/>
    <n v="8.1300000000000008"/>
    <n v="59032.78"/>
    <n v="55337.91"/>
    <n v="17266.97"/>
    <n v="72604.88"/>
    <n v="38.25"/>
    <n v="1479.56"/>
    <n v="8465.9500000000007"/>
    <n v="30.82"/>
    <s v="Livermore"/>
    <x v="3"/>
  </r>
  <r>
    <n v="1323"/>
    <x v="0"/>
    <s v="re"/>
    <n v="706"/>
    <n v="0"/>
    <n v="1946.82"/>
    <n v="588.16"/>
    <n v="2534.98"/>
    <n v="26.65"/>
    <n v="13.85"/>
    <n v="438.57"/>
    <n v="367.05"/>
    <n v="223.02"/>
    <n v="105.65"/>
    <n v="34.5"/>
    <n v="0.56000000000000005"/>
    <n v="1169.3499999999999"/>
    <n v="0"/>
    <n v="0"/>
    <n v="116.86"/>
    <n v="111.91"/>
    <n v="0"/>
    <n v="0.55000000000000004"/>
    <n v="229.32"/>
    <n v="1398.68"/>
    <n v="116.86"/>
    <n v="8394.61"/>
    <n v="8351.7199999999993"/>
    <n v="2802.02"/>
    <n v="1242.47"/>
    <n v="975.14"/>
    <n v="1.73"/>
    <n v="21767.7"/>
    <n v="20523.5"/>
    <n v="6536.55"/>
    <n v="27060.05"/>
    <n v="38.33"/>
    <n v="0"/>
    <n v="2000.53"/>
    <n v="0"/>
    <s v="Livermore"/>
    <x v="3"/>
  </r>
  <r>
    <n v="1324"/>
    <x v="0"/>
    <s v="re"/>
    <n v="0"/>
    <n v="200"/>
    <n v="208.65"/>
    <n v="388.63"/>
    <n v="597.28"/>
    <n v="18.690000000000001"/>
    <n v="10.28"/>
    <n v="0.42"/>
    <n v="0"/>
    <n v="0.12"/>
    <n v="1.03"/>
    <n v="12.91"/>
    <n v="1.92"/>
    <n v="16.39"/>
    <n v="177.51"/>
    <n v="0"/>
    <n v="0"/>
    <n v="0"/>
    <n v="0"/>
    <n v="1.92"/>
    <n v="179.42"/>
    <n v="195.82"/>
    <n v="177.51"/>
    <n v="14.17"/>
    <n v="0"/>
    <n v="3.96"/>
    <n v="36.340000000000003"/>
    <n v="413.3"/>
    <n v="9.6300000000000008"/>
    <n v="477.41"/>
    <n v="431.44"/>
    <n v="31.57"/>
    <n v="463"/>
    <n v="0"/>
    <n v="3239.57"/>
    <n v="3249.75"/>
    <n v="16.2"/>
    <s v="Livermore"/>
    <x v="3"/>
  </r>
  <r>
    <n v="1325"/>
    <x v="0"/>
    <s v="re"/>
    <n v="27"/>
    <n v="727"/>
    <n v="1180.3599999999999"/>
    <n v="2994.78"/>
    <n v="4175.1400000000003"/>
    <n v="18.13"/>
    <n v="9.91"/>
    <n v="14.65"/>
    <n v="9.7100000000000009"/>
    <n v="6.69"/>
    <n v="440.59"/>
    <n v="1.85"/>
    <n v="5.4"/>
    <n v="478.88"/>
    <n v="829.7"/>
    <n v="427.34"/>
    <n v="166.29"/>
    <n v="404.47"/>
    <n v="0"/>
    <n v="5.4"/>
    <n v="1833.21"/>
    <n v="2312.08"/>
    <n v="1423.33"/>
    <n v="274.93"/>
    <n v="145.44999999999999"/>
    <n v="73.48"/>
    <n v="5018.76"/>
    <n v="51.44"/>
    <n v="31.88"/>
    <n v="5595.93"/>
    <n v="545.29999999999995"/>
    <n v="173.75"/>
    <n v="719.05"/>
    <n v="26.63"/>
    <n v="15394.45"/>
    <n v="23249.439999999999"/>
    <n v="21.18"/>
    <s v="Livermore"/>
    <x v="3"/>
  </r>
  <r>
    <n v="1326"/>
    <x v="0"/>
    <s v="re"/>
    <n v="99"/>
    <n v="4"/>
    <n v="243.75"/>
    <n v="133.18"/>
    <n v="376.93"/>
    <n v="17.27"/>
    <n v="7.84"/>
    <n v="42.88"/>
    <n v="45.28"/>
    <n v="26.87"/>
    <n v="15.63"/>
    <n v="4.93"/>
    <n v="0.1"/>
    <n v="135.69"/>
    <n v="5.72"/>
    <n v="23.91"/>
    <n v="17.09"/>
    <n v="16.09"/>
    <n v="0"/>
    <n v="0.1"/>
    <n v="62.91"/>
    <n v="198.6"/>
    <n v="46.72"/>
    <n v="768.35"/>
    <n v="507.7"/>
    <n v="206.07"/>
    <n v="109.39"/>
    <n v="62.97"/>
    <n v="0.3"/>
    <n v="1654.78"/>
    <n v="1545.1"/>
    <n v="576.86"/>
    <n v="2121.96"/>
    <n v="21.43"/>
    <n v="72.62"/>
    <n v="301.12"/>
    <n v="18.149999999999999"/>
    <s v="Livermore"/>
    <x v="3"/>
  </r>
  <r>
    <n v="1327"/>
    <x v="0"/>
    <s v="re"/>
    <n v="441"/>
    <n v="81"/>
    <n v="1260.22"/>
    <n v="4364.75"/>
    <n v="5624.97"/>
    <n v="13.89"/>
    <n v="6.2"/>
    <n v="219.22"/>
    <n v="220.01"/>
    <n v="132.11000000000001"/>
    <n v="102.51"/>
    <n v="19.829999999999998"/>
    <n v="0.93"/>
    <n v="694.61"/>
    <n v="107.16"/>
    <n v="109.94"/>
    <n v="73.569999999999993"/>
    <n v="98.31"/>
    <n v="542.04"/>
    <n v="0.94"/>
    <n v="931.95"/>
    <n v="1626.56"/>
    <n v="832.7"/>
    <n v="4208.92"/>
    <n v="2899.47"/>
    <n v="1199.0999999999999"/>
    <n v="882.09"/>
    <n v="266.52"/>
    <n v="5.08"/>
    <n v="9461.19"/>
    <n v="8574.01"/>
    <n v="2940.13"/>
    <n v="11514.14"/>
    <n v="26.11"/>
    <n v="1578.7"/>
    <n v="5650.8"/>
    <n v="19.489999999999998"/>
    <s v="Livermore"/>
    <x v="3"/>
  </r>
  <r>
    <n v="1328"/>
    <x v="0"/>
    <s v="re"/>
    <n v="2585"/>
    <n v="0"/>
    <n v="6812.29"/>
    <n v="2127.5"/>
    <n v="8939.7900000000009"/>
    <n v="24.07"/>
    <n v="11.48"/>
    <n v="1352.65"/>
    <n v="1311.41"/>
    <n v="800.14"/>
    <n v="398.48"/>
    <n v="116.21"/>
    <n v="2.11"/>
    <n v="3980.99"/>
    <n v="0"/>
    <n v="0"/>
    <n v="441.29"/>
    <n v="424.26"/>
    <n v="0"/>
    <n v="2.11"/>
    <n v="867.65"/>
    <n v="4848.6400000000003"/>
    <n v="441.29"/>
    <n v="26958.42"/>
    <n v="20816.32"/>
    <n v="8166.29"/>
    <n v="4163.2"/>
    <n v="1823.95"/>
    <n v="7.6"/>
    <n v="61935.78"/>
    <n v="57764.98"/>
    <n v="19063.599999999999"/>
    <n v="76828.58"/>
    <n v="29.72"/>
    <n v="0"/>
    <n v="6467.43"/>
    <n v="0"/>
    <s v="Livermore"/>
    <x v="3"/>
  </r>
  <r>
    <n v="1329"/>
    <x v="0"/>
    <s v="re"/>
    <n v="1149"/>
    <n v="0"/>
    <n v="3041.22"/>
    <n v="944.42"/>
    <n v="3985.64"/>
    <n v="25.72"/>
    <n v="13.06"/>
    <n v="627"/>
    <n v="607.36"/>
    <n v="360.24"/>
    <n v="179.11"/>
    <n v="51.63"/>
    <n v="0.94"/>
    <n v="1826.27"/>
    <n v="0"/>
    <n v="0"/>
    <n v="195.91"/>
    <n v="192"/>
    <n v="0"/>
    <n v="0.94"/>
    <n v="388.84"/>
    <n v="2215.11"/>
    <n v="195.91"/>
    <n v="12798.81"/>
    <n v="12074.68"/>
    <n v="4034.5"/>
    <n v="2026.05"/>
    <n v="1270.95"/>
    <n v="3.38"/>
    <n v="32208.37"/>
    <n v="30178.94"/>
    <n v="9824.77"/>
    <n v="40003.72"/>
    <n v="34.82"/>
    <n v="0"/>
    <n v="3213.13"/>
    <n v="0"/>
    <s v="Livermore"/>
    <x v="3"/>
  </r>
  <r>
    <n v="1330"/>
    <x v="0"/>
    <s v="re"/>
    <n v="1342"/>
    <n v="559"/>
    <n v="4634.2299999999996"/>
    <n v="5118.0600000000004"/>
    <n v="9752.2900000000009"/>
    <n v="19.239999999999998"/>
    <n v="9.58"/>
    <n v="698.05"/>
    <n v="675.82"/>
    <n v="419.16"/>
    <n v="689.53"/>
    <n v="61.76"/>
    <n v="5.1100000000000003"/>
    <n v="2549.42"/>
    <n v="620.5"/>
    <n v="1115.94"/>
    <n v="380.19"/>
    <n v="671.84"/>
    <n v="0"/>
    <n v="5.1100000000000003"/>
    <n v="2793.59"/>
    <n v="5343.01"/>
    <n v="2116.63"/>
    <n v="14403.61"/>
    <n v="12526"/>
    <n v="4563.3"/>
    <n v="7246.5"/>
    <n v="1275.3599999999999"/>
    <n v="30.42"/>
    <n v="40045.199999999997"/>
    <n v="32768.269999999997"/>
    <n v="10611.25"/>
    <n v="43379.519999999997"/>
    <n v="32.32"/>
    <n v="10516.81"/>
    <n v="22604.959999999999"/>
    <n v="18.809999999999999"/>
    <s v="Livermore"/>
    <x v="3"/>
  </r>
  <r>
    <n v="1331"/>
    <x v="0"/>
    <s v="re"/>
    <n v="328"/>
    <n v="0"/>
    <n v="866.07"/>
    <n v="265.25"/>
    <n v="1131.32"/>
    <n v="22.19"/>
    <n v="10.74"/>
    <n v="172.38"/>
    <n v="164.65"/>
    <n v="101.93"/>
    <n v="48.77"/>
    <n v="15.95"/>
    <n v="0.27"/>
    <n v="503.95"/>
    <n v="0"/>
    <n v="0"/>
    <n v="54.92"/>
    <n v="51.87"/>
    <n v="0"/>
    <n v="0.27"/>
    <n v="107.05"/>
    <n v="611"/>
    <n v="54.92"/>
    <n v="3373.49"/>
    <n v="2318.84"/>
    <n v="977.48"/>
    <n v="435.63"/>
    <n v="373.86"/>
    <n v="0.92"/>
    <n v="7480.23"/>
    <n v="7043.68"/>
    <n v="2396.89"/>
    <n v="9440.56"/>
    <n v="28.78"/>
    <n v="0"/>
    <n v="700.34"/>
    <n v="0"/>
    <s v="Livermore"/>
    <x v="3"/>
  </r>
  <r>
    <n v="1332"/>
    <x v="0"/>
    <s v="re"/>
    <n v="362"/>
    <n v="111"/>
    <n v="1139.8699999999999"/>
    <n v="1090.4100000000001"/>
    <n v="2230.2800000000002"/>
    <n v="16.75"/>
    <n v="7.85"/>
    <n v="178.02"/>
    <n v="157.56"/>
    <n v="103.05"/>
    <n v="163.56"/>
    <n v="16.18"/>
    <n v="0.99"/>
    <n v="619.36"/>
    <n v="113.62"/>
    <n v="202.43"/>
    <n v="104.33"/>
    <n v="161.53"/>
    <n v="0"/>
    <n v="0.99"/>
    <n v="582.89"/>
    <n v="1202.26"/>
    <n v="420.38"/>
    <n v="3438.76"/>
    <n v="2071.87"/>
    <n v="888.86"/>
    <n v="1352.49"/>
    <n v="206.9"/>
    <n v="4"/>
    <n v="7962.88"/>
    <n v="6606.38"/>
    <n v="2220.21"/>
    <n v="8826.6"/>
    <n v="24.38"/>
    <n v="1604.85"/>
    <n v="3838.54"/>
    <n v="14.46"/>
    <s v="Livermore"/>
    <x v="3"/>
  </r>
  <r>
    <n v="1333"/>
    <x v="0"/>
    <s v="re"/>
    <n v="1046"/>
    <n v="300"/>
    <n v="3206.32"/>
    <n v="2535.85"/>
    <n v="5742.17"/>
    <n v="20.84"/>
    <n v="10.32"/>
    <n v="547.79"/>
    <n v="530.05999999999995"/>
    <n v="324.63"/>
    <n v="352.53"/>
    <n v="39.58"/>
    <n v="2.9"/>
    <n v="1797.5"/>
    <n v="405.24"/>
    <n v="405.14"/>
    <n v="241.97"/>
    <n v="340.81"/>
    <n v="0"/>
    <n v="2.9"/>
    <n v="1396.07"/>
    <n v="3193.57"/>
    <n v="1052.3499999999999"/>
    <n v="11203.37"/>
    <n v="8669.7199999999993"/>
    <n v="3405.58"/>
    <n v="3683.3"/>
    <n v="651.19000000000005"/>
    <n v="14.64"/>
    <n v="27627.8"/>
    <n v="23929.86"/>
    <n v="7765.44"/>
    <n v="31695.31"/>
    <n v="30.3"/>
    <n v="6474"/>
    <n v="12539.52"/>
    <n v="21.58"/>
    <s v="Livermore"/>
    <x v="3"/>
  </r>
  <r>
    <n v="1334"/>
    <x v="0"/>
    <s v="re"/>
    <n v="19"/>
    <n v="9"/>
    <n v="49"/>
    <n v="34.26"/>
    <n v="83.26"/>
    <n v="21.28"/>
    <n v="11.1"/>
    <n v="5.25"/>
    <n v="9.01"/>
    <n v="5.39"/>
    <n v="2.5499999999999998"/>
    <n v="1.06"/>
    <n v="0.11"/>
    <n v="23.37"/>
    <n v="9.01"/>
    <n v="0"/>
    <n v="3.47"/>
    <n v="3.07"/>
    <n v="0"/>
    <n v="0.11"/>
    <n v="15.66"/>
    <n v="39.03"/>
    <n v="12.48"/>
    <n v="92.78"/>
    <n v="217.29"/>
    <n v="52.98"/>
    <n v="24.37"/>
    <n v="19.72"/>
    <n v="0.48"/>
    <n v="407.62"/>
    <n v="382.77"/>
    <n v="149.36000000000001"/>
    <n v="532.13"/>
    <n v="28.01"/>
    <n v="141.13999999999999"/>
    <n v="192.75"/>
    <n v="15.68"/>
    <s v="Livermore"/>
    <x v="3"/>
  </r>
  <r>
    <n v="1335"/>
    <x v="0"/>
    <s v="re"/>
    <n v="266"/>
    <n v="0"/>
    <n v="672.97"/>
    <n v="206.8"/>
    <n v="879.77"/>
    <n v="24.32"/>
    <n v="12.01"/>
    <n v="112.49"/>
    <n v="147.63"/>
    <n v="89.34"/>
    <n v="41.1"/>
    <n v="9.91"/>
    <n v="0.22"/>
    <n v="400.69"/>
    <n v="0"/>
    <n v="0"/>
    <n v="46.69"/>
    <n v="44.14"/>
    <n v="0"/>
    <n v="0.22"/>
    <n v="91.05"/>
    <n v="491.74"/>
    <n v="46.69"/>
    <n v="2247.84"/>
    <n v="2605.8200000000002"/>
    <n v="946.39"/>
    <n v="409.74"/>
    <n v="153.88"/>
    <n v="0.76"/>
    <n v="6364.43"/>
    <n v="5953.92"/>
    <n v="2064.87"/>
    <n v="8018.79"/>
    <n v="30.15"/>
    <n v="0"/>
    <n v="653.63"/>
    <n v="0"/>
    <s v="Livermore"/>
    <x v="3"/>
  </r>
  <r>
    <n v="1336"/>
    <x v="0"/>
    <s v="re"/>
    <n v="735"/>
    <n v="365"/>
    <n v="2329.62"/>
    <n v="1802.62"/>
    <n v="4132.24"/>
    <n v="24.59"/>
    <n v="13.03"/>
    <n v="341.88"/>
    <n v="405.93"/>
    <n v="248.51"/>
    <n v="244.14"/>
    <n v="28.12"/>
    <n v="3.61"/>
    <n v="1272.18"/>
    <n v="416.31"/>
    <n v="190.39"/>
    <n v="130.88999999999999"/>
    <n v="224.35"/>
    <n v="0"/>
    <n v="3.61"/>
    <n v="965.55"/>
    <n v="2237.73"/>
    <n v="737.59"/>
    <n v="7019.12"/>
    <n v="10025.66"/>
    <n v="3267.2"/>
    <n v="3043.27"/>
    <n v="788.54"/>
    <n v="23.94"/>
    <n v="24167.73"/>
    <n v="21100.52"/>
    <n v="6937"/>
    <n v="28037.52"/>
    <n v="38.15"/>
    <n v="7618.49"/>
    <n v="11883.67"/>
    <n v="20.87"/>
    <s v="Livermore"/>
    <x v="3"/>
  </r>
  <r>
    <n v="1337"/>
    <x v="0"/>
    <s v="re"/>
    <n v="1656"/>
    <n v="57"/>
    <n v="4335.4399999999996"/>
    <n v="2210.41"/>
    <n v="6545.85"/>
    <n v="23.08"/>
    <n v="11.52"/>
    <n v="752.25"/>
    <n v="914.47"/>
    <n v="561.54"/>
    <n v="298.23"/>
    <n v="63.34"/>
    <n v="1.66"/>
    <n v="2591.4899999999998"/>
    <n v="101.8"/>
    <n v="409.11"/>
    <n v="300.42"/>
    <n v="307.16000000000003"/>
    <n v="0"/>
    <n v="1.66"/>
    <n v="1120.1600000000001"/>
    <n v="3711.65"/>
    <n v="811.34"/>
    <n v="15460.77"/>
    <n v="16744.45"/>
    <n v="6345.72"/>
    <n v="3408.29"/>
    <n v="1312.22"/>
    <n v="6.43"/>
    <n v="43277.88"/>
    <n v="39863.160000000003"/>
    <n v="13486.44"/>
    <n v="53349.59"/>
    <n v="32.22"/>
    <n v="1687.39"/>
    <n v="7888.9"/>
    <n v="29.6"/>
    <s v="Livermore"/>
    <x v="3"/>
  </r>
  <r>
    <n v="1338"/>
    <x v="0"/>
    <s v="re"/>
    <n v="141"/>
    <n v="15"/>
    <n v="357.94"/>
    <n v="151.36000000000001"/>
    <n v="509.3"/>
    <n v="27.15"/>
    <n v="14.32"/>
    <n v="59.5"/>
    <n v="78.42"/>
    <n v="46.83"/>
    <n v="22.4"/>
    <n v="6.07"/>
    <n v="0.27"/>
    <n v="213.49"/>
    <n v="25.31"/>
    <n v="0"/>
    <n v="25.21"/>
    <n v="23.53"/>
    <n v="0"/>
    <n v="0.27"/>
    <n v="74.319999999999993"/>
    <n v="287.81"/>
    <n v="50.52"/>
    <n v="1198.26"/>
    <n v="1938.68"/>
    <n v="605.92999999999995"/>
    <n v="267.41000000000003"/>
    <n v="139.59"/>
    <n v="1.1299999999999999"/>
    <n v="4151"/>
    <n v="3882.47"/>
    <n v="1290.8399999999999"/>
    <n v="5173.3100000000004"/>
    <n v="36.69"/>
    <n v="422.9"/>
    <n v="846.91"/>
    <n v="28.19"/>
    <s v="Livermore"/>
    <x v="3"/>
  </r>
  <r>
    <n v="1339"/>
    <x v="0"/>
    <s v="re"/>
    <n v="1651"/>
    <n v="422"/>
    <n v="4707.37"/>
    <n v="3059.83"/>
    <n v="7767.2"/>
    <n v="21.52"/>
    <n v="10.77"/>
    <n v="712.38"/>
    <n v="850.05"/>
    <n v="526.11"/>
    <n v="462.75"/>
    <n v="59.58"/>
    <n v="4.5"/>
    <n v="2615.37"/>
    <n v="461.46"/>
    <n v="386.76"/>
    <n v="293.43"/>
    <n v="433.17"/>
    <n v="0"/>
    <n v="4.57"/>
    <n v="1579.4"/>
    <n v="4194.76"/>
    <n v="1141.6600000000001"/>
    <n v="14323.96"/>
    <n v="14001.13"/>
    <n v="5454.7"/>
    <n v="4715.63"/>
    <n v="995.26"/>
    <n v="30.32"/>
    <n v="39521"/>
    <n v="34775.050000000003"/>
    <n v="11946.81"/>
    <n v="46721.86"/>
    <n v="28.3"/>
    <n v="7742.19"/>
    <n v="14549.32"/>
    <n v="18.350000000000001"/>
    <s v="Livermore"/>
    <x v="3"/>
  </r>
  <r>
    <n v="1340"/>
    <x v="0"/>
    <s v="re"/>
    <n v="645"/>
    <n v="461"/>
    <n v="2271.04"/>
    <n v="2181.31"/>
    <n v="4452.3500000000004"/>
    <n v="18.75"/>
    <n v="9.3000000000000007"/>
    <n v="280.87"/>
    <n v="332.36"/>
    <n v="209.89"/>
    <n v="323.58999999999997"/>
    <n v="24.6"/>
    <n v="3.73"/>
    <n v="1175.04"/>
    <n v="427.54"/>
    <n v="324.74"/>
    <n v="127.44"/>
    <n v="278.67"/>
    <n v="0"/>
    <n v="3.81"/>
    <n v="1162.2"/>
    <n v="2337.2399999999998"/>
    <n v="879.72"/>
    <n v="5497.84"/>
    <n v="4500.43"/>
    <n v="1942.52"/>
    <n v="2891.51"/>
    <n v="336.94"/>
    <n v="26.37"/>
    <n v="15195.61"/>
    <n v="12277.73"/>
    <n v="4324.8100000000004"/>
    <n v="16602.54"/>
    <n v="25.74"/>
    <n v="6835.08"/>
    <n v="10697.33"/>
    <n v="14.83"/>
    <s v="Livermore"/>
    <x v="3"/>
  </r>
  <r>
    <n v="1341"/>
    <x v="0"/>
    <s v="re"/>
    <n v="5"/>
    <n v="1013"/>
    <n v="1337.08"/>
    <n v="2403.36"/>
    <n v="3740.44"/>
    <n v="21.67"/>
    <n v="12.32"/>
    <n v="3.58"/>
    <n v="0.92"/>
    <n v="1.36"/>
    <n v="388.76"/>
    <n v="0"/>
    <n v="8.1199999999999992"/>
    <n v="402.74"/>
    <n v="975.84"/>
    <n v="59.59"/>
    <n v="0.91"/>
    <n v="297.56"/>
    <n v="0"/>
    <n v="8.2100000000000009"/>
    <n v="1342.1"/>
    <n v="1744.85"/>
    <n v="1036.3399999999999"/>
    <n v="100.62"/>
    <n v="27.97"/>
    <n v="27.9"/>
    <n v="4968.59"/>
    <n v="0"/>
    <n v="59.32"/>
    <n v="5184.3999999999996"/>
    <n v="156.49"/>
    <n v="25.13"/>
    <n v="181.61"/>
    <n v="36.32"/>
    <n v="19726.12"/>
    <n v="23696.95"/>
    <n v="19.47"/>
    <s v="Livermore"/>
    <x v="3"/>
  </r>
  <r>
    <n v="1342"/>
    <x v="0"/>
    <s v="re"/>
    <n v="0"/>
    <n v="1238"/>
    <n v="1505.38"/>
    <n v="2724.55"/>
    <n v="4229.93"/>
    <n v="19.86"/>
    <n v="11.11"/>
    <n v="2.6"/>
    <n v="0"/>
    <n v="0.7"/>
    <n v="342.7"/>
    <n v="0"/>
    <n v="10.46"/>
    <n v="356.47"/>
    <n v="1094.77"/>
    <n v="50.83"/>
    <n v="0"/>
    <n v="262.13"/>
    <n v="0"/>
    <n v="10.54"/>
    <n v="1418.27"/>
    <n v="1774.74"/>
    <n v="1145.5999999999999"/>
    <n v="91.61"/>
    <n v="0"/>
    <n v="24.26"/>
    <n v="3914.41"/>
    <n v="0"/>
    <n v="68.64"/>
    <n v="4098.92"/>
    <n v="115.86"/>
    <n v="0.9"/>
    <n v="116.77"/>
    <n v="0"/>
    <n v="21082.01"/>
    <n v="24104.799999999999"/>
    <n v="17.03"/>
    <s v="Livermore"/>
    <x v="3"/>
  </r>
  <r>
    <n v="1343"/>
    <x v="0"/>
    <s v="re"/>
    <n v="0"/>
    <n v="1406"/>
    <n v="1731.84"/>
    <n v="3067.42"/>
    <n v="4799.26"/>
    <n v="21.33"/>
    <n v="12.14"/>
    <n v="3.02"/>
    <n v="0"/>
    <n v="0.84"/>
    <n v="421.77"/>
    <n v="0"/>
    <n v="11.8"/>
    <n v="437.43"/>
    <n v="1218.03"/>
    <n v="70.010000000000005"/>
    <n v="0"/>
    <n v="320.70999999999998"/>
    <n v="0"/>
    <n v="11.88"/>
    <n v="1620.62"/>
    <n v="2058.0500000000002"/>
    <n v="1288.03"/>
    <n v="106.4"/>
    <n v="0"/>
    <n v="28.95"/>
    <n v="5750.37"/>
    <n v="0"/>
    <n v="80.11"/>
    <n v="5965.82"/>
    <n v="135.34"/>
    <n v="1.05"/>
    <n v="136.38999999999999"/>
    <n v="0"/>
    <n v="25672.59"/>
    <n v="30275.96"/>
    <n v="18.260000000000002"/>
    <s v="Livermore"/>
    <x v="3"/>
  </r>
  <r>
    <n v="1344"/>
    <x v="0"/>
    <s v="re"/>
    <n v="0"/>
    <n v="1406"/>
    <n v="1731.74"/>
    <n v="3145.13"/>
    <n v="4876.87"/>
    <n v="20.22"/>
    <n v="11.39"/>
    <n v="3.01"/>
    <n v="0"/>
    <n v="0.83"/>
    <n v="414.11"/>
    <n v="0"/>
    <n v="11.8"/>
    <n v="429.76"/>
    <n v="1240.54"/>
    <n v="78.39"/>
    <n v="0"/>
    <n v="317.41000000000003"/>
    <n v="0"/>
    <n v="11.89"/>
    <n v="1648.22"/>
    <n v="2077.98"/>
    <n v="1318.92"/>
    <n v="105.01"/>
    <n v="0"/>
    <n v="28.4"/>
    <n v="4900.71"/>
    <n v="0"/>
    <n v="81.739999999999995"/>
    <n v="5115.8599999999997"/>
    <n v="133.4"/>
    <n v="1.05"/>
    <n v="134.44999999999999"/>
    <n v="0"/>
    <n v="24313.69"/>
    <n v="28282.32"/>
    <n v="17.29"/>
    <s v="Livermore"/>
    <x v="3"/>
  </r>
  <r>
    <n v="1345"/>
    <x v="0"/>
    <s v="re"/>
    <n v="0"/>
    <n v="1406"/>
    <n v="1731.64"/>
    <n v="3112.32"/>
    <n v="4843.96"/>
    <n v="21.66"/>
    <n v="12.54"/>
    <n v="3.02"/>
    <n v="0"/>
    <n v="0.84"/>
    <n v="424.71"/>
    <n v="0"/>
    <n v="11.8"/>
    <n v="440.36"/>
    <n v="1267.1500000000001"/>
    <n v="64.94"/>
    <n v="0"/>
    <n v="323.48"/>
    <n v="0"/>
    <n v="11.88"/>
    <n v="1667.46"/>
    <n v="2107.8200000000002"/>
    <n v="1332.09"/>
    <n v="110.13"/>
    <n v="0"/>
    <n v="29.99"/>
    <n v="6238.27"/>
    <n v="0"/>
    <n v="83.11"/>
    <n v="6461.5"/>
    <n v="140.12"/>
    <n v="1.05"/>
    <n v="141.16999999999999"/>
    <n v="0"/>
    <n v="26489.69"/>
    <n v="31512.45"/>
    <n v="18.84"/>
    <s v="Livermore"/>
    <x v="3"/>
  </r>
  <r>
    <n v="1346"/>
    <x v="0"/>
    <s v="Other"/>
    <n v="0"/>
    <n v="40"/>
    <n v="43.58"/>
    <n v="85.73"/>
    <n v="129.31"/>
    <n v="19.3"/>
    <n v="9.7200000000000006"/>
    <n v="0.09"/>
    <n v="0"/>
    <n v="0.02"/>
    <n v="0.21"/>
    <n v="0"/>
    <n v="0.44"/>
    <n v="0.76"/>
    <n v="38.44"/>
    <n v="0"/>
    <n v="0"/>
    <n v="0"/>
    <n v="0"/>
    <n v="0.44"/>
    <n v="38.880000000000003"/>
    <n v="39.630000000000003"/>
    <n v="38.44"/>
    <n v="3.08"/>
    <n v="0"/>
    <n v="0.62"/>
    <n v="7.54"/>
    <n v="0"/>
    <n v="2.39"/>
    <n v="13.62"/>
    <n v="3.69"/>
    <n v="0.03"/>
    <n v="3.72"/>
    <n v="0"/>
    <n v="698.34"/>
    <n v="700.76"/>
    <n v="17.46"/>
    <s v="Livermore"/>
    <x v="3"/>
  </r>
  <r>
    <n v="1347"/>
    <x v="0"/>
    <s v="re"/>
    <n v="69"/>
    <n v="27"/>
    <n v="172.17"/>
    <n v="140.75"/>
    <n v="312.92"/>
    <n v="27.96"/>
    <n v="14.53"/>
    <n v="32.49"/>
    <n v="27.3"/>
    <n v="15.58"/>
    <n v="15.69"/>
    <n v="3.25"/>
    <n v="0.27"/>
    <n v="94.58"/>
    <n v="31"/>
    <n v="18.02"/>
    <n v="12.5"/>
    <n v="14.84"/>
    <n v="0"/>
    <n v="0.27"/>
    <n v="76.63"/>
    <n v="171.2"/>
    <n v="61.53"/>
    <n v="630.79999999999995"/>
    <n v="801.56"/>
    <n v="242.5"/>
    <n v="246.7"/>
    <n v="82.27"/>
    <n v="1.7"/>
    <n v="2005.53"/>
    <n v="1757.13"/>
    <n v="522.51"/>
    <n v="2279.64"/>
    <n v="33.04"/>
    <n v="591.6"/>
    <n v="1046.06"/>
    <n v="21.91"/>
    <s v="Livermore"/>
    <x v="3"/>
  </r>
  <r>
    <n v="1348"/>
    <x v="0"/>
    <s v="re"/>
    <n v="35"/>
    <n v="150"/>
    <n v="391.31"/>
    <n v="935.01"/>
    <n v="1326.32"/>
    <n v="15.11"/>
    <n v="7.93"/>
    <n v="17.77"/>
    <n v="15.8"/>
    <n v="9.17"/>
    <n v="154.25"/>
    <n v="2.06"/>
    <n v="1.04"/>
    <n v="200.08"/>
    <n v="179.81"/>
    <n v="180.74"/>
    <n v="60.48"/>
    <n v="148.02000000000001"/>
    <n v="0"/>
    <n v="1.04"/>
    <n v="570.09"/>
    <n v="770.18"/>
    <n v="421.03"/>
    <n v="317.27"/>
    <n v="206.05"/>
    <n v="79.040000000000006"/>
    <n v="1463.59"/>
    <n v="50.1"/>
    <n v="5.24"/>
    <n v="2121.29"/>
    <n v="652.46"/>
    <n v="243.97"/>
    <n v="896.43"/>
    <n v="25.61"/>
    <n v="3142.39"/>
    <n v="5415.51"/>
    <n v="20.95"/>
    <s v="Livermore"/>
    <x v="3"/>
  </r>
  <r>
    <n v="1349"/>
    <x v="0"/>
    <s v="Other"/>
    <n v="3"/>
    <n v="0"/>
    <n v="0.48"/>
    <n v="1.31"/>
    <n v="1.79"/>
    <n v="21.98"/>
    <n v="11.48"/>
    <n v="0"/>
    <n v="0"/>
    <n v="0"/>
    <n v="0.39"/>
    <n v="0"/>
    <n v="0"/>
    <n v="0.39"/>
    <n v="0"/>
    <n v="0"/>
    <n v="0.4"/>
    <n v="0.45"/>
    <n v="0"/>
    <n v="0"/>
    <n v="0.85"/>
    <n v="1.24"/>
    <n v="0.4"/>
    <n v="0"/>
    <n v="0"/>
    <n v="0"/>
    <n v="4.9400000000000004"/>
    <n v="0"/>
    <n v="0"/>
    <n v="4.9400000000000004"/>
    <n v="0"/>
    <n v="0"/>
    <n v="0"/>
    <n v="0"/>
    <n v="0"/>
    <n v="10.85"/>
    <n v="0"/>
    <s v="Livermore"/>
    <x v="3"/>
  </r>
  <r>
    <n v="1350"/>
    <x v="0"/>
    <s v="re"/>
    <n v="11"/>
    <n v="2"/>
    <n v="15.44"/>
    <n v="10.89"/>
    <n v="26.33"/>
    <n v="23"/>
    <n v="11.66"/>
    <n v="3.77"/>
    <n v="1.4"/>
    <n v="0.78"/>
    <n v="1.1100000000000001"/>
    <n v="0.45"/>
    <n v="0.02"/>
    <n v="7.54"/>
    <n v="2.37"/>
    <n v="0"/>
    <n v="1.37"/>
    <n v="1.08"/>
    <n v="0"/>
    <n v="0.02"/>
    <n v="4.84"/>
    <n v="12.38"/>
    <n v="3.74"/>
    <n v="71.86"/>
    <n v="39.68"/>
    <n v="10.08"/>
    <n v="11.22"/>
    <n v="4.03"/>
    <n v="0.11"/>
    <n v="136.97"/>
    <n v="125.65"/>
    <n v="39.19"/>
    <n v="164.84"/>
    <n v="14.99"/>
    <n v="46.53"/>
    <n v="71.44"/>
    <n v="23.27"/>
    <s v="Livermore"/>
    <x v="3"/>
  </r>
  <r>
    <n v="1351"/>
    <x v="0"/>
    <s v="re"/>
    <n v="163"/>
    <n v="1"/>
    <n v="400.81"/>
    <n v="120.62"/>
    <n v="521.42999999999995"/>
    <n v="32.869999999999997"/>
    <n v="18.489999999999998"/>
    <n v="92.83"/>
    <n v="81.069999999999993"/>
    <n v="45.23"/>
    <n v="22.64"/>
    <n v="7.43"/>
    <n v="0.13"/>
    <n v="249.33"/>
    <n v="1.1000000000000001"/>
    <n v="0"/>
    <n v="25.79"/>
    <n v="24.59"/>
    <n v="0"/>
    <n v="0.13"/>
    <n v="51.6"/>
    <n v="300.93"/>
    <n v="26.89"/>
    <n v="2057.46"/>
    <n v="2511.71"/>
    <n v="754.65"/>
    <n v="331.13"/>
    <n v="218.76"/>
    <n v="0.62"/>
    <n v="5874.34"/>
    <n v="5542.59"/>
    <n v="1698"/>
    <n v="7240.59"/>
    <n v="44.42"/>
    <n v="24.34"/>
    <n v="625.26"/>
    <n v="24.34"/>
    <s v="Livermore"/>
    <x v="3"/>
  </r>
  <r>
    <n v="1352"/>
    <x v="0"/>
    <s v="re"/>
    <n v="961"/>
    <n v="70"/>
    <n v="2663.71"/>
    <n v="1510.64"/>
    <n v="4174.3500000000004"/>
    <n v="22.36"/>
    <n v="11.63"/>
    <n v="583.95000000000005"/>
    <n v="477.77"/>
    <n v="270.31"/>
    <n v="198.09"/>
    <n v="44.88"/>
    <n v="1.18"/>
    <n v="1576.18"/>
    <n v="125.65"/>
    <n v="274.93"/>
    <n v="167.52"/>
    <n v="203.26"/>
    <n v="0"/>
    <n v="1.18"/>
    <n v="772.54"/>
    <n v="2348.7199999999998"/>
    <n v="568.1"/>
    <n v="12817.23"/>
    <n v="7903.82"/>
    <n v="3087.84"/>
    <n v="2134.31"/>
    <n v="1185.19"/>
    <n v="5.2"/>
    <n v="27133.59"/>
    <n v="24994.080000000002"/>
    <n v="7818.7"/>
    <n v="32812.78"/>
    <n v="34.14"/>
    <n v="2215.9"/>
    <n v="6003.99"/>
    <n v="31.66"/>
    <s v="Livermore"/>
    <x v="3"/>
  </r>
  <r>
    <n v="1353"/>
    <x v="0"/>
    <s v="re"/>
    <n v="1351"/>
    <n v="0"/>
    <n v="3490"/>
    <n v="1011.41"/>
    <n v="4501.41"/>
    <n v="24.61"/>
    <n v="12.72"/>
    <n v="789.97"/>
    <n v="648.87"/>
    <n v="367.7"/>
    <n v="188.38"/>
    <n v="59.31"/>
    <n v="1"/>
    <n v="2055.2399999999998"/>
    <n v="0"/>
    <n v="0"/>
    <n v="207.13"/>
    <n v="200.69"/>
    <n v="0"/>
    <n v="1"/>
    <n v="408.82"/>
    <n v="2464.06"/>
    <n v="207.13"/>
    <n v="17039.36"/>
    <n v="9701.5"/>
    <n v="4089.07"/>
    <n v="2020.77"/>
    <n v="1577.99"/>
    <n v="4"/>
    <n v="34432.69"/>
    <n v="32407.919999999998"/>
    <n v="10250.73"/>
    <n v="42658.65"/>
    <n v="31.58"/>
    <n v="0"/>
    <n v="3266.29"/>
    <n v="0"/>
    <s v="Livermore"/>
    <x v="3"/>
  </r>
  <r>
    <n v="1354"/>
    <x v="0"/>
    <s v="re"/>
    <n v="0"/>
    <n v="1"/>
    <n v="34.700000000000003"/>
    <n v="1.24"/>
    <n v="35.94"/>
    <n v="49.16"/>
    <n v="31.28"/>
    <n v="0"/>
    <n v="0"/>
    <n v="0"/>
    <n v="0"/>
    <n v="25.77"/>
    <n v="0.01"/>
    <n v="25.77"/>
    <n v="0.5"/>
    <n v="0"/>
    <n v="0"/>
    <n v="0"/>
    <n v="0"/>
    <n v="0.01"/>
    <n v="0.51"/>
    <n v="26.28"/>
    <n v="0.5"/>
    <n v="0"/>
    <n v="0"/>
    <n v="0"/>
    <n v="0"/>
    <n v="858.79"/>
    <n v="0.02"/>
    <n v="858.81"/>
    <n v="858.79"/>
    <n v="66.63"/>
    <n v="925.42"/>
    <n v="0"/>
    <n v="10.74"/>
    <n v="10.76"/>
    <n v="10.74"/>
    <s v="Livermore"/>
    <x v="3"/>
  </r>
  <r>
    <n v="1355"/>
    <x v="0"/>
    <s v="re"/>
    <n v="934"/>
    <n v="52"/>
    <n v="2494.7800000000002"/>
    <n v="1221.67"/>
    <n v="3716.45"/>
    <n v="25.15"/>
    <n v="13.54"/>
    <n v="581.53"/>
    <n v="463.36"/>
    <n v="260.27999999999997"/>
    <n v="157.38999999999999"/>
    <n v="43.04"/>
    <n v="1.06"/>
    <n v="1506.66"/>
    <n v="94.5"/>
    <n v="209.51"/>
    <n v="143.09"/>
    <n v="161.57"/>
    <n v="0"/>
    <n v="1.07"/>
    <n v="609.74"/>
    <n v="2116.41"/>
    <n v="447.1"/>
    <n v="12734.16"/>
    <n v="9802.9"/>
    <n v="3368.18"/>
    <n v="1963.5"/>
    <n v="1222.42"/>
    <n v="6.41"/>
    <n v="29097.57"/>
    <n v="27127.66"/>
    <n v="8310.7000000000007"/>
    <n v="35438.36"/>
    <n v="37.94"/>
    <n v="1742.12"/>
    <n v="5273.49"/>
    <n v="33.5"/>
    <s v="Livermore"/>
    <x v="3"/>
  </r>
  <r>
    <n v="1356"/>
    <x v="0"/>
    <s v="re"/>
    <n v="904"/>
    <n v="0"/>
    <n v="2373.9699999999998"/>
    <n v="674.6"/>
    <n v="3048.57"/>
    <n v="27.4"/>
    <n v="14.8"/>
    <n v="568.88"/>
    <n v="457.76"/>
    <n v="255.96"/>
    <n v="127.96"/>
    <n v="41.86"/>
    <n v="0.67"/>
    <n v="1453.09"/>
    <n v="0"/>
    <n v="0"/>
    <n v="138.54"/>
    <n v="136.24"/>
    <n v="0"/>
    <n v="0.67"/>
    <n v="275.44"/>
    <n v="1728.53"/>
    <n v="138.54"/>
    <n v="12434.1"/>
    <n v="9719.35"/>
    <n v="3269.54"/>
    <n v="1582.44"/>
    <n v="1187.43"/>
    <n v="2.85"/>
    <n v="28195.71"/>
    <n v="26610.42"/>
    <n v="8214.3799999999992"/>
    <n v="34824.800000000003"/>
    <n v="38.520000000000003"/>
    <n v="0"/>
    <n v="2552.8200000000002"/>
    <n v="0"/>
    <s v="Livermore"/>
    <x v="3"/>
  </r>
  <r>
    <n v="1357"/>
    <x v="0"/>
    <s v="re"/>
    <n v="0"/>
    <n v="598"/>
    <n v="603.51"/>
    <n v="1148.08"/>
    <n v="1751.59"/>
    <n v="19.14"/>
    <n v="10.69"/>
    <n v="1.29"/>
    <n v="0"/>
    <n v="0.36"/>
    <n v="3.07"/>
    <n v="17.579999999999998"/>
    <n v="5.81"/>
    <n v="28.11"/>
    <n v="511.24"/>
    <n v="0"/>
    <n v="0"/>
    <n v="0"/>
    <n v="0"/>
    <n v="5.81"/>
    <n v="517.04999999999995"/>
    <n v="545.16"/>
    <n v="511.24"/>
    <n v="45.09"/>
    <n v="0"/>
    <n v="12.28"/>
    <n v="112.12"/>
    <n v="643.70000000000005"/>
    <n v="31.43"/>
    <n v="844.64"/>
    <n v="701.08"/>
    <n v="51.19"/>
    <n v="752.27"/>
    <n v="0"/>
    <n v="10271.4"/>
    <n v="10303.9"/>
    <n v="17.18"/>
    <s v="Livermore"/>
    <x v="3"/>
  </r>
  <r>
    <n v="1358"/>
    <x v="0"/>
    <s v="re"/>
    <n v="0"/>
    <n v="918"/>
    <n v="1041"/>
    <n v="2178.86"/>
    <n v="3219.86"/>
    <n v="18.440000000000001"/>
    <n v="10.119999999999999"/>
    <n v="1.96"/>
    <n v="0"/>
    <n v="0.54"/>
    <n v="151.38"/>
    <n v="17.57"/>
    <n v="8.2100000000000009"/>
    <n v="179.66"/>
    <n v="785.62"/>
    <n v="135.94"/>
    <n v="53.93"/>
    <n v="129.36000000000001"/>
    <n v="0"/>
    <n v="8.23"/>
    <n v="1113.08"/>
    <n v="1292.74"/>
    <n v="975.49"/>
    <n v="67.37"/>
    <n v="0"/>
    <n v="18.07"/>
    <n v="1782.36"/>
    <n v="604.03"/>
    <n v="45.41"/>
    <n v="2517.2399999999998"/>
    <n v="689.46"/>
    <n v="47.44"/>
    <n v="736.9"/>
    <n v="0"/>
    <n v="15284.11"/>
    <n v="17833.439999999999"/>
    <n v="16.649999999999999"/>
    <s v="Livermore"/>
    <x v="3"/>
  </r>
  <r>
    <n v="1359"/>
    <x v="0"/>
    <s v="re"/>
    <n v="0"/>
    <n v="1200"/>
    <n v="1704.49"/>
    <n v="3402.85"/>
    <n v="5107.34"/>
    <n v="20.11"/>
    <n v="11.5"/>
    <n v="2.57"/>
    <n v="0"/>
    <n v="0.71"/>
    <n v="593"/>
    <n v="17.600000000000001"/>
    <n v="8.9600000000000009"/>
    <n v="622.83000000000004"/>
    <n v="988.79"/>
    <n v="325.39999999999998"/>
    <n v="127.02"/>
    <n v="494"/>
    <n v="0"/>
    <n v="9.0399999999999991"/>
    <n v="1944.25"/>
    <n v="2567.08"/>
    <n v="1441.21"/>
    <n v="90.01"/>
    <n v="0"/>
    <n v="24.26"/>
    <n v="7559.94"/>
    <n v="637.1"/>
    <n v="63.1"/>
    <n v="8374.41"/>
    <n v="751.37"/>
    <n v="51.29"/>
    <n v="802.66"/>
    <n v="0"/>
    <n v="20174.060000000001"/>
    <n v="29585.78"/>
    <n v="16.809999999999999"/>
    <s v="Livermore"/>
    <x v="3"/>
  </r>
  <r>
    <n v="1360"/>
    <x v="0"/>
    <s v="re"/>
    <n v="0"/>
    <n v="75"/>
    <n v="121.62"/>
    <n v="219.65"/>
    <n v="341.27"/>
    <n v="21.48"/>
    <n v="12.42"/>
    <n v="0.15"/>
    <n v="0"/>
    <n v="0.05"/>
    <n v="44"/>
    <n v="17.649999999999999"/>
    <n v="0.41"/>
    <n v="62.27"/>
    <n v="69.28"/>
    <n v="19.8"/>
    <n v="13.06"/>
    <n v="34.909999999999997"/>
    <n v="0"/>
    <n v="0.41"/>
    <n v="137.47"/>
    <n v="199.74"/>
    <n v="102.15"/>
    <n v="5.2"/>
    <n v="0"/>
    <n v="1.72"/>
    <n v="519.04"/>
    <n v="634.45000000000005"/>
    <n v="2.09"/>
    <n v="1162.5"/>
    <n v="641.37"/>
    <n v="50.34"/>
    <n v="691.7"/>
    <n v="0"/>
    <n v="1385.7"/>
    <n v="2018.1"/>
    <n v="18.48"/>
    <s v="Livermore"/>
    <x v="3"/>
  </r>
  <r>
    <n v="1361"/>
    <x v="0"/>
    <s v="re"/>
    <n v="234"/>
    <n v="704"/>
    <n v="1889.06"/>
    <n v="3920.34"/>
    <n v="5809.4"/>
    <n v="17.600000000000001"/>
    <n v="9.4499999999999993"/>
    <n v="131.74"/>
    <n v="105.49"/>
    <n v="63.74"/>
    <n v="672"/>
    <n v="11.19"/>
    <n v="4.53"/>
    <n v="988.69"/>
    <n v="790.74"/>
    <n v="746.76"/>
    <n v="281.99"/>
    <n v="622.55999999999995"/>
    <n v="0"/>
    <n v="4.53"/>
    <n v="2446.5700000000002"/>
    <n v="3435.26"/>
    <n v="1819.48"/>
    <n v="2742.07"/>
    <n v="1496.19"/>
    <n v="764.29"/>
    <n v="7295.74"/>
    <n v="300.05"/>
    <n v="23.68"/>
    <n v="12622.01"/>
    <n v="5302.6"/>
    <n v="1684.78"/>
    <n v="6987.38"/>
    <n v="29.86"/>
    <n v="14686.25"/>
    <n v="26786.41"/>
    <n v="20.86"/>
    <s v="Livermore"/>
    <x v="3"/>
  </r>
  <r>
    <n v="1362"/>
    <x v="0"/>
    <s v="re"/>
    <n v="0"/>
    <n v="963"/>
    <n v="943.76"/>
    <n v="1891.65"/>
    <n v="2835.41"/>
    <n v="19.27"/>
    <n v="10.75"/>
    <n v="2.06"/>
    <n v="0"/>
    <n v="0.57999999999999996"/>
    <n v="4.9400000000000004"/>
    <n v="4.63"/>
    <n v="9.3800000000000008"/>
    <n v="21.59"/>
    <n v="863.06"/>
    <n v="0"/>
    <n v="0"/>
    <n v="0"/>
    <n v="0"/>
    <n v="9.39"/>
    <n v="872.45"/>
    <n v="894.04"/>
    <n v="863.06"/>
    <n v="72.2"/>
    <n v="0"/>
    <n v="19.940000000000001"/>
    <n v="180.88"/>
    <n v="166.61"/>
    <n v="52.67"/>
    <n v="492.3"/>
    <n v="258.75"/>
    <n v="13.5"/>
    <n v="272.25"/>
    <n v="0"/>
    <n v="17383.689999999999"/>
    <n v="17439.490000000002"/>
    <n v="18.05"/>
    <s v="Livermore"/>
    <x v="3"/>
  </r>
  <r>
    <n v="1363"/>
    <x v="0"/>
    <s v="re"/>
    <n v="0"/>
    <n v="0"/>
    <n v="5.96"/>
    <n v="0"/>
    <n v="5.96"/>
    <n v="59.93"/>
    <n v="38.54"/>
    <n v="0"/>
    <n v="0"/>
    <n v="0"/>
    <n v="0"/>
    <n v="4.66"/>
    <n v="0"/>
    <n v="4.66"/>
    <n v="0"/>
    <n v="0"/>
    <n v="0"/>
    <n v="0"/>
    <n v="0"/>
    <n v="0"/>
    <n v="0"/>
    <n v="4.66"/>
    <n v="0"/>
    <n v="0"/>
    <n v="0"/>
    <n v="0"/>
    <n v="0"/>
    <n v="179.63"/>
    <n v="0"/>
    <n v="179.63"/>
    <n v="179.63"/>
    <n v="13.7"/>
    <n v="193.33"/>
    <n v="0"/>
    <n v="0"/>
    <n v="0"/>
    <n v="0"/>
    <s v="Livermore"/>
    <x v="3"/>
  </r>
  <r>
    <n v="1364"/>
    <x v="0"/>
    <s v="re"/>
    <n v="0"/>
    <n v="50"/>
    <n v="57.93"/>
    <n v="113.62"/>
    <n v="171.55"/>
    <n v="20.41"/>
    <n v="11.57"/>
    <n v="0.11"/>
    <n v="0"/>
    <n v="0.02"/>
    <n v="13.51"/>
    <n v="4.57"/>
    <n v="0.35"/>
    <n v="18.559999999999999"/>
    <n v="48.4"/>
    <n v="3.66"/>
    <n v="3.47"/>
    <n v="9.92"/>
    <n v="0"/>
    <n v="0.35"/>
    <n v="65.790000000000006"/>
    <n v="84.35"/>
    <n v="55.53"/>
    <n v="3.81"/>
    <n v="0"/>
    <n v="0.63"/>
    <n v="157.68"/>
    <n v="164.91"/>
    <n v="1.69"/>
    <n v="328.71"/>
    <n v="169.35"/>
    <n v="13.14"/>
    <n v="182.49"/>
    <n v="0"/>
    <n v="950.46"/>
    <n v="1105.5899999999999"/>
    <n v="19.010000000000002"/>
    <s v="Livermore"/>
    <x v="3"/>
  </r>
  <r>
    <n v="1365"/>
    <x v="0"/>
    <s v="re"/>
    <n v="0"/>
    <n v="1000"/>
    <n v="977.67"/>
    <n v="1924.11"/>
    <n v="2901.78"/>
    <n v="18.16"/>
    <n v="10.029999999999999"/>
    <n v="2.15"/>
    <n v="0"/>
    <n v="0.6"/>
    <n v="5.12"/>
    <n v="4.5199999999999996"/>
    <n v="9.7200000000000006"/>
    <n v="22.11"/>
    <n v="852.82"/>
    <n v="0"/>
    <n v="0"/>
    <n v="0"/>
    <n v="0"/>
    <n v="9.73"/>
    <n v="862.55"/>
    <n v="884.66"/>
    <n v="852.82"/>
    <n v="73.22"/>
    <n v="0"/>
    <n v="19.920000000000002"/>
    <n v="182.6"/>
    <n v="149.1"/>
    <n v="52.67"/>
    <n v="477.52"/>
    <n v="242.24"/>
    <n v="12.13"/>
    <n v="254.37"/>
    <n v="0"/>
    <n v="16204.63"/>
    <n v="16259.08"/>
    <n v="16.2"/>
    <s v="Livermore"/>
    <x v="3"/>
  </r>
  <r>
    <n v="1366"/>
    <x v="0"/>
    <s v="re"/>
    <n v="5"/>
    <n v="476"/>
    <n v="467.6"/>
    <n v="915.86"/>
    <n v="1383.46"/>
    <n v="18.25"/>
    <n v="10.08"/>
    <n v="2.46"/>
    <n v="1.02"/>
    <n v="1.04"/>
    <n v="2.92"/>
    <n v="0"/>
    <n v="4.5999999999999996"/>
    <n v="12.04"/>
    <n v="405.79"/>
    <n v="0"/>
    <n v="0.93"/>
    <n v="0.43"/>
    <n v="0"/>
    <n v="4.6100000000000003"/>
    <n v="411.77"/>
    <n v="423.81"/>
    <n v="406.72"/>
    <n v="57.07"/>
    <n v="13.03"/>
    <n v="15.11"/>
    <n v="90.28"/>
    <n v="0"/>
    <n v="24.81"/>
    <n v="200.31"/>
    <n v="85.22"/>
    <n v="18.75"/>
    <n v="103.97"/>
    <n v="20.79"/>
    <n v="7825.73"/>
    <n v="7860.2"/>
    <n v="16.440000000000001"/>
    <s v="Livermore"/>
    <x v="3"/>
  </r>
  <r>
    <n v="1367"/>
    <x v="0"/>
    <s v="re"/>
    <n v="485"/>
    <n v="1217"/>
    <n v="2436.5300000000002"/>
    <n v="3169.93"/>
    <n v="5606.46"/>
    <n v="22.84"/>
    <n v="12.51"/>
    <n v="283.54000000000002"/>
    <n v="241.92"/>
    <n v="136.22999999999999"/>
    <n v="75.28"/>
    <n v="19.38"/>
    <n v="12.24"/>
    <n v="768.58"/>
    <n v="1436.1"/>
    <n v="0"/>
    <n v="76.89"/>
    <n v="74.69"/>
    <n v="0"/>
    <n v="12.25"/>
    <n v="1599.92"/>
    <n v="2368.5"/>
    <n v="1512.98"/>
    <n v="5961.59"/>
    <n v="6078.28"/>
    <n v="1923.87"/>
    <n v="1105.32"/>
    <n v="642.54999999999995"/>
    <n v="66.73"/>
    <n v="15778.34"/>
    <n v="14606.29"/>
    <n v="4555.62"/>
    <n v="19161.91"/>
    <n v="39.51"/>
    <n v="28161.16"/>
    <n v="29759.97"/>
    <n v="23.14"/>
    <s v="Livermore"/>
    <x v="3"/>
  </r>
  <r>
    <n v="1368"/>
    <x v="0"/>
    <s v="re"/>
    <n v="1121"/>
    <n v="282"/>
    <n v="3150.92"/>
    <n v="1574.67"/>
    <n v="4725.59"/>
    <n v="28.08"/>
    <n v="15.55"/>
    <n v="671.38"/>
    <n v="544.91999999999996"/>
    <n v="310.77999999999997"/>
    <n v="166.45"/>
    <n v="49.97"/>
    <n v="3.55"/>
    <n v="1747.03"/>
    <n v="409.49"/>
    <n v="0"/>
    <n v="178.91"/>
    <n v="176.06"/>
    <n v="0"/>
    <n v="3.55"/>
    <n v="768.02"/>
    <n v="2515.0500000000002"/>
    <n v="588.4"/>
    <n v="14122.75"/>
    <n v="14937.32"/>
    <n v="4531.9399999999996"/>
    <n v="2369.29"/>
    <n v="1504.14"/>
    <n v="17.2"/>
    <n v="37482.629999999997"/>
    <n v="35096.15"/>
    <n v="10718.06"/>
    <n v="45814.21"/>
    <n v="40.869999999999997"/>
    <n v="8045.75"/>
    <n v="11952.88"/>
    <n v="28.53"/>
    <s v="Livermore"/>
    <x v="3"/>
  </r>
  <r>
    <n v="1369"/>
    <x v="0"/>
    <s v="re"/>
    <n v="60"/>
    <n v="3"/>
    <n v="137.9"/>
    <n v="48.78"/>
    <n v="186.68"/>
    <n v="30.19"/>
    <n v="15.11"/>
    <n v="33.049999999999997"/>
    <n v="24.61"/>
    <n v="14.05"/>
    <n v="7.64"/>
    <n v="3.19"/>
    <n v="7.0000000000000007E-2"/>
    <n v="82.61"/>
    <n v="3.58"/>
    <n v="0"/>
    <n v="9.23"/>
    <n v="7.97"/>
    <n v="0"/>
    <n v="7.0000000000000007E-2"/>
    <n v="20.85"/>
    <n v="103.46"/>
    <n v="12.81"/>
    <n v="681.33"/>
    <n v="657.9"/>
    <n v="187.51"/>
    <n v="91.32"/>
    <n v="74.819999999999993"/>
    <n v="0.26"/>
    <n v="1693.14"/>
    <n v="1601.56"/>
    <n v="476.37"/>
    <n v="2077.9299999999998"/>
    <n v="34.630000000000003"/>
    <n v="64.959999999999994"/>
    <n v="227.4"/>
    <n v="21.65"/>
    <s v="Livermore"/>
    <x v="3"/>
  </r>
  <r>
    <n v="1370"/>
    <x v="0"/>
    <s v="re"/>
    <n v="444"/>
    <n v="5"/>
    <n v="1182.45"/>
    <n v="341.44"/>
    <n v="1523.89"/>
    <n v="34.229999999999997"/>
    <n v="17.5"/>
    <n v="293.2"/>
    <n v="236.74"/>
    <n v="132.53"/>
    <n v="66.11"/>
    <n v="21.23"/>
    <n v="0.37"/>
    <n v="750.18"/>
    <n v="7.3"/>
    <n v="0"/>
    <n v="71.55"/>
    <n v="70.64"/>
    <n v="0"/>
    <n v="0.37"/>
    <n v="149.86000000000001"/>
    <n v="900.04"/>
    <n v="78.849999999999994"/>
    <n v="6365.78"/>
    <n v="6876.03"/>
    <n v="1907.34"/>
    <n v="957.32"/>
    <n v="511.11"/>
    <n v="1.64"/>
    <n v="16619.22"/>
    <n v="15660.27"/>
    <n v="4496.72"/>
    <n v="20156.98"/>
    <n v="45.4"/>
    <n v="125.34"/>
    <n v="1717.59"/>
    <n v="25.07"/>
    <s v="Livermore"/>
    <x v="3"/>
  </r>
  <r>
    <n v="1371"/>
    <x v="0"/>
    <s v="Other"/>
    <n v="44"/>
    <n v="0"/>
    <n v="89.39"/>
    <n v="30.57"/>
    <n v="119.96"/>
    <n v="33.81"/>
    <n v="18.61"/>
    <n v="17.73"/>
    <n v="18.41"/>
    <n v="10.3"/>
    <n v="5.37"/>
    <n v="2.04"/>
    <n v="0.03"/>
    <n v="53.88"/>
    <n v="0"/>
    <n v="0"/>
    <n v="6.69"/>
    <n v="5.9"/>
    <n v="0"/>
    <n v="0.03"/>
    <n v="12.62"/>
    <n v="66.510000000000005"/>
    <n v="6.69"/>
    <n v="363.57"/>
    <n v="668.61"/>
    <n v="168.81"/>
    <n v="72.36"/>
    <n v="58"/>
    <n v="0.14000000000000001"/>
    <n v="1331.49"/>
    <n v="1259"/>
    <n v="395.83"/>
    <n v="1654.83"/>
    <n v="37.61"/>
    <n v="0"/>
    <n v="138.96"/>
    <n v="0"/>
    <s v="Livermore"/>
    <x v="3"/>
  </r>
  <r>
    <n v="1372"/>
    <x v="0"/>
    <s v="re"/>
    <n v="368"/>
    <n v="0"/>
    <n v="961.96"/>
    <n v="271.64"/>
    <n v="1233.5999999999999"/>
    <n v="32.729999999999997"/>
    <n v="17.510000000000002"/>
    <n v="228.46"/>
    <n v="187.43"/>
    <n v="106.88"/>
    <n v="52.42"/>
    <n v="16.89"/>
    <n v="0.27"/>
    <n v="592.35"/>
    <n v="0"/>
    <n v="0"/>
    <n v="58.58"/>
    <n v="55.69"/>
    <n v="0"/>
    <n v="0.27"/>
    <n v="114.53"/>
    <n v="706.89"/>
    <n v="58.58"/>
    <n v="4835.84"/>
    <n v="5621.98"/>
    <n v="1584.37"/>
    <n v="703.15"/>
    <n v="521.41"/>
    <n v="0.89"/>
    <n v="13267.63"/>
    <n v="12563.6"/>
    <n v="3784.21"/>
    <n v="16347.8"/>
    <n v="44.42"/>
    <n v="0"/>
    <n v="1185.3900000000001"/>
    <n v="0"/>
    <s v="Livermore"/>
    <x v="3"/>
  </r>
  <r>
    <n v="1373"/>
    <x v="0"/>
    <s v="re"/>
    <n v="22"/>
    <n v="0"/>
    <n v="30.34"/>
    <n v="16.38"/>
    <n v="46.72"/>
    <n v="29.87"/>
    <n v="16.61"/>
    <n v="5.31"/>
    <n v="4.96"/>
    <n v="2.62"/>
    <n v="2.46"/>
    <n v="1.07"/>
    <n v="0.02"/>
    <n v="16.43"/>
    <n v="0"/>
    <n v="0"/>
    <n v="3.48"/>
    <n v="3"/>
    <n v="0"/>
    <n v="0.02"/>
    <n v="6.5"/>
    <n v="22.94"/>
    <n v="3.48"/>
    <n v="119.14"/>
    <n v="196.57"/>
    <n v="40.92"/>
    <n v="35.89"/>
    <n v="30.49"/>
    <n v="7.0000000000000007E-2"/>
    <n v="423.08"/>
    <n v="387.13"/>
    <n v="121.34"/>
    <n v="508.46"/>
    <n v="23.11"/>
    <n v="0"/>
    <n v="78.12"/>
    <n v="0"/>
    <s v="Livermore"/>
    <x v="3"/>
  </r>
  <r>
    <n v="1374"/>
    <x v="0"/>
    <s v="re"/>
    <n v="0"/>
    <n v="5"/>
    <n v="6.58"/>
    <n v="9.25"/>
    <n v="15.83"/>
    <n v="20.100000000000001"/>
    <n v="11.06"/>
    <n v="0.01"/>
    <n v="0"/>
    <n v="0"/>
    <n v="1.67"/>
    <n v="0.75"/>
    <n v="0.03"/>
    <n v="2.46"/>
    <n v="4.03"/>
    <n v="0"/>
    <n v="0"/>
    <n v="1.07"/>
    <n v="0"/>
    <n v="0.03"/>
    <n v="5.13"/>
    <n v="7.6"/>
    <n v="4.03"/>
    <n v="0.31"/>
    <n v="0"/>
    <n v="0"/>
    <n v="12.79"/>
    <n v="26.66"/>
    <n v="0.13"/>
    <n v="39.9"/>
    <n v="26.97"/>
    <n v="2.13"/>
    <n v="29.1"/>
    <n v="0"/>
    <n v="77.64"/>
    <n v="88.39"/>
    <n v="15.53"/>
    <s v="Livermore"/>
    <x v="3"/>
  </r>
  <r>
    <n v="1375"/>
    <x v="0"/>
    <s v="re"/>
    <n v="8"/>
    <n v="1"/>
    <n v="10.97"/>
    <n v="8.65"/>
    <n v="19.62"/>
    <n v="20.420000000000002"/>
    <n v="10.61"/>
    <n v="2.88"/>
    <n v="0.97"/>
    <n v="0.73"/>
    <n v="1.0900000000000001"/>
    <n v="0"/>
    <n v="0.02"/>
    <n v="5.68"/>
    <n v="1.1499999999999999"/>
    <n v="0"/>
    <n v="1.32"/>
    <n v="1.03"/>
    <n v="0"/>
    <n v="0.02"/>
    <n v="3.51"/>
    <n v="9.19"/>
    <n v="2.4700000000000002"/>
    <n v="54.45"/>
    <n v="27.6"/>
    <n v="6.26"/>
    <n v="10.5"/>
    <n v="0"/>
    <n v="0.06"/>
    <n v="98.87"/>
    <n v="88.31"/>
    <n v="30.02"/>
    <n v="118.33"/>
    <n v="14.79"/>
    <n v="25.31"/>
    <n v="45.55"/>
    <n v="25.31"/>
    <s v="Livermore"/>
    <x v="3"/>
  </r>
  <r>
    <n v="1376"/>
    <x v="0"/>
    <s v="Other"/>
    <n v="425"/>
    <n v="443"/>
    <n v="1996.18"/>
    <n v="2354.0700000000002"/>
    <n v="4350.25"/>
    <n v="40.98"/>
    <n v="18.93"/>
    <n v="339.43"/>
    <n v="244.41"/>
    <n v="136.9"/>
    <n v="380.04"/>
    <n v="22.18"/>
    <n v="3.95"/>
    <n v="1126.9100000000001"/>
    <n v="643.08000000000004"/>
    <n v="352.88"/>
    <n v="137.93"/>
    <n v="335.77"/>
    <n v="0"/>
    <n v="3.95"/>
    <n v="1473.6"/>
    <n v="2600.5100000000002"/>
    <n v="1133.8900000000001"/>
    <n v="6835.42"/>
    <n v="5635.39"/>
    <n v="2646.26"/>
    <n v="8386.5499999999993"/>
    <n v="402.82"/>
    <n v="39.46"/>
    <n v="23945.91"/>
    <n v="15519.89"/>
    <n v="3438.75"/>
    <n v="18958.650000000001"/>
    <n v="44.61"/>
    <n v="15195.77"/>
    <n v="31856.28"/>
    <n v="34.299999999999997"/>
    <s v="Alameda County"/>
    <x v="1"/>
  </r>
  <r>
    <n v="1377"/>
    <x v="0"/>
    <s v="w"/>
    <n v="4501"/>
    <n v="299"/>
    <n v="12886.34"/>
    <n v="6359.23"/>
    <n v="19245.57"/>
    <n v="23.52"/>
    <n v="10.17"/>
    <n v="3160.33"/>
    <n v="2210.62"/>
    <n v="1247.68"/>
    <n v="898.01"/>
    <n v="239.07"/>
    <n v="6.15"/>
    <n v="7761.86"/>
    <n v="608.05999999999995"/>
    <n v="940.85"/>
    <n v="776.98"/>
    <n v="914.68"/>
    <n v="0"/>
    <n v="6.15"/>
    <n v="3246.72"/>
    <n v="11008.58"/>
    <n v="2325.89"/>
    <n v="48844.03"/>
    <n v="27523.96"/>
    <n v="12851.34"/>
    <n v="9979.98"/>
    <n v="1730.86"/>
    <n v="36.950000000000003"/>
    <n v="100967.12"/>
    <n v="90950.19"/>
    <n v="26936.44"/>
    <n v="117886.62"/>
    <n v="26.19"/>
    <n v="8159.26"/>
    <n v="28092.58"/>
    <n v="27.29"/>
    <s v="Alameda County"/>
    <x v="1"/>
  </r>
  <r>
    <n v="1378"/>
    <x v="0"/>
    <s v="w"/>
    <n v="474"/>
    <n v="55"/>
    <n v="1306.22"/>
    <n v="850.46"/>
    <n v="2156.6799999999998"/>
    <n v="21.27"/>
    <n v="9.0299999999999994"/>
    <n v="276.60000000000002"/>
    <n v="217.81"/>
    <n v="131.34"/>
    <n v="121.7"/>
    <n v="23.31"/>
    <n v="0.84"/>
    <n v="771.6"/>
    <n v="125.1"/>
    <n v="122.04"/>
    <n v="92.49"/>
    <n v="122.5"/>
    <n v="0"/>
    <n v="0.84"/>
    <n v="462.98"/>
    <n v="1234.57"/>
    <n v="339.63"/>
    <n v="4088.58"/>
    <n v="2365.98"/>
    <n v="1222.3"/>
    <n v="1213.0899999999999"/>
    <n v="149.27000000000001"/>
    <n v="3.72"/>
    <n v="9042.94"/>
    <n v="7826.13"/>
    <n v="2500.88"/>
    <n v="10327.02"/>
    <n v="21.79"/>
    <n v="1770.08"/>
    <n v="4063.89"/>
    <n v="32.18"/>
    <s v="Alameda County"/>
    <x v="1"/>
  </r>
  <r>
    <n v="1379"/>
    <x v="0"/>
    <s v="w"/>
    <n v="503"/>
    <n v="72"/>
    <n v="1609.15"/>
    <n v="1007.85"/>
    <n v="2617"/>
    <n v="34.85"/>
    <n v="15.65"/>
    <n v="405.61"/>
    <n v="304.92"/>
    <n v="168.49"/>
    <n v="162.08000000000001"/>
    <n v="19.63"/>
    <n v="0.94"/>
    <n v="1061.67"/>
    <n v="164.52"/>
    <n v="164.72"/>
    <n v="121.2"/>
    <n v="160.22999999999999"/>
    <n v="0"/>
    <n v="0.94"/>
    <n v="611.61"/>
    <n v="1673.27"/>
    <n v="450.44"/>
    <n v="7429.71"/>
    <n v="6931.92"/>
    <n v="2627.23"/>
    <n v="2686.62"/>
    <n v="218.99"/>
    <n v="6.82"/>
    <n v="19901.29"/>
    <n v="17207.849999999999"/>
    <n v="4498.3900000000003"/>
    <n v="21706.240000000002"/>
    <n v="43.15"/>
    <n v="2961.28"/>
    <n v="8687.5400000000009"/>
    <n v="41.13"/>
    <s v="Alameda County"/>
    <x v="1"/>
  </r>
  <r>
    <n v="1380"/>
    <x v="0"/>
    <m/>
    <n v="673"/>
    <n v="116"/>
    <n v="2034.86"/>
    <n v="1385.86"/>
    <n v="3420.72"/>
    <n v="36.85"/>
    <n v="18.5"/>
    <n v="486.74"/>
    <n v="349.58"/>
    <n v="197.01"/>
    <n v="208.85"/>
    <n v="42.33"/>
    <n v="1.47"/>
    <n v="1285.98"/>
    <n v="274.33999999999997"/>
    <n v="213.35"/>
    <n v="145.4"/>
    <n v="205.27"/>
    <n v="0"/>
    <n v="1.48"/>
    <n v="839.83"/>
    <n v="2125.81"/>
    <n v="633.09"/>
    <n v="9595.01"/>
    <n v="9498.0499999999993"/>
    <n v="3639.31"/>
    <n v="4055.02"/>
    <n v="1096.19"/>
    <n v="16.16"/>
    <n v="27899.73"/>
    <n v="23828.55"/>
    <n v="5969.94"/>
    <n v="29798.49"/>
    <n v="44.28"/>
    <n v="5474.12"/>
    <n v="14809.89"/>
    <n v="47.19"/>
    <s v="Alameda County"/>
    <x v="1"/>
  </r>
  <r>
    <n v="1381"/>
    <x v="0"/>
    <m/>
    <n v="224"/>
    <n v="362"/>
    <n v="1219.69"/>
    <n v="1874.66"/>
    <n v="3094.35"/>
    <n v="38.96"/>
    <n v="19.43"/>
    <n v="153.88"/>
    <n v="113.26"/>
    <n v="64.959999999999994"/>
    <n v="318.37"/>
    <n v="15.09"/>
    <n v="3.01"/>
    <n v="668.57"/>
    <n v="555.63"/>
    <n v="264.76"/>
    <n v="103.49"/>
    <n v="280.25"/>
    <n v="0"/>
    <n v="3"/>
    <n v="1207.1199999999999"/>
    <n v="1875.7"/>
    <n v="923.87"/>
    <n v="3303.8"/>
    <n v="3876.93"/>
    <n v="1417.71"/>
    <n v="7197.33"/>
    <n v="451.52"/>
    <n v="30.22"/>
    <n v="16277.5"/>
    <n v="9049.9500000000007"/>
    <n v="2064.73"/>
    <n v="11114.69"/>
    <n v="49.62"/>
    <n v="11718.41"/>
    <n v="25053.73"/>
    <n v="32.369999999999997"/>
    <s v="Alameda County"/>
    <x v="1"/>
  </r>
  <r>
    <n v="1382"/>
    <x v="0"/>
    <s v="Other"/>
    <n v="1205"/>
    <n v="26"/>
    <n v="3365.89"/>
    <n v="1615.99"/>
    <n v="4981.88"/>
    <n v="30.73"/>
    <n v="14.34"/>
    <n v="857.47"/>
    <n v="630.47"/>
    <n v="353.61"/>
    <n v="244.18"/>
    <n v="74.17"/>
    <n v="1.29"/>
    <n v="2161.19"/>
    <n v="58.25"/>
    <n v="329.86"/>
    <n v="235.35"/>
    <n v="258.27"/>
    <n v="0"/>
    <n v="1.28"/>
    <n v="883"/>
    <n v="3044.19"/>
    <n v="623.45000000000005"/>
    <n v="15549.49"/>
    <n v="12265.29"/>
    <n v="4904.21"/>
    <n v="3614"/>
    <n v="1377.06"/>
    <n v="9.44"/>
    <n v="37719.480000000003"/>
    <n v="34096.04"/>
    <n v="8865.8700000000008"/>
    <n v="42961.91"/>
    <n v="35.65"/>
    <n v="934.59"/>
    <n v="10086.18"/>
    <n v="35.950000000000003"/>
    <s v="Alameda County"/>
    <x v="1"/>
  </r>
  <r>
    <n v="1383"/>
    <x v="0"/>
    <s v="Other"/>
    <n v="279"/>
    <n v="10"/>
    <n v="770.55"/>
    <n v="392.91"/>
    <n v="1163.46"/>
    <n v="30.1"/>
    <n v="13.68"/>
    <n v="202.3"/>
    <n v="139.57"/>
    <n v="77.900000000000006"/>
    <n v="59.39"/>
    <n v="17.07"/>
    <n v="0.3"/>
    <n v="496.54"/>
    <n v="19.100000000000001"/>
    <n v="79.19"/>
    <n v="54.53"/>
    <n v="62.93"/>
    <n v="0"/>
    <n v="0.3"/>
    <n v="216.06"/>
    <n v="712.6"/>
    <n v="152.83000000000001"/>
    <n v="3572.99"/>
    <n v="2712.76"/>
    <n v="1082.31"/>
    <n v="878.32"/>
    <n v="178.96"/>
    <n v="1.55"/>
    <n v="8426.89"/>
    <n v="7547.02"/>
    <n v="2022.93"/>
    <n v="9569.94"/>
    <n v="34.299999999999997"/>
    <n v="303.25"/>
    <n v="2433.6799999999998"/>
    <n v="30.33"/>
    <s v="Alameda County"/>
    <x v="1"/>
  </r>
  <r>
    <n v="1384"/>
    <x v="0"/>
    <s v="Other"/>
    <n v="3759"/>
    <n v="129"/>
    <n v="10564.12"/>
    <n v="5470.66"/>
    <n v="16034.78"/>
    <n v="29.53"/>
    <n v="13.78"/>
    <n v="2671.55"/>
    <n v="1863.81"/>
    <n v="1064.33"/>
    <n v="808.43"/>
    <n v="228.71"/>
    <n v="4.4400000000000004"/>
    <n v="6641.27"/>
    <n v="303.70999999999998"/>
    <n v="1034.6400000000001"/>
    <n v="734.95"/>
    <n v="852.99"/>
    <n v="0"/>
    <n v="4.4400000000000004"/>
    <n v="2930.73"/>
    <n v="9572"/>
    <n v="2073.29"/>
    <n v="49520.33"/>
    <n v="36160.15"/>
    <n v="14906.6"/>
    <n v="12185.24"/>
    <n v="2942.17"/>
    <n v="28.46"/>
    <n v="115742.96"/>
    <n v="103529.26"/>
    <n v="27890.92"/>
    <n v="131420.17000000001"/>
    <n v="34.96"/>
    <n v="5129.45"/>
    <n v="33527.699999999997"/>
    <n v="39.76"/>
    <s v="Alameda County"/>
    <x v="1"/>
  </r>
  <r>
    <n v="1385"/>
    <x v="0"/>
    <m/>
    <n v="397"/>
    <n v="1100"/>
    <n v="2702.5"/>
    <n v="4122.82"/>
    <n v="6825.32"/>
    <n v="37.380000000000003"/>
    <n v="20.55"/>
    <n v="308.73"/>
    <n v="204.32"/>
    <n v="129.5"/>
    <n v="714.78"/>
    <n v="18.86"/>
    <n v="7.5"/>
    <n v="1383.69"/>
    <n v="1396.59"/>
    <n v="393.24"/>
    <n v="209.59"/>
    <n v="594.82000000000005"/>
    <n v="0"/>
    <n v="7.59"/>
    <n v="2601.8200000000002"/>
    <n v="3985.51"/>
    <n v="1999.42"/>
    <n v="6891.86"/>
    <n v="6508.47"/>
    <n v="3023.78"/>
    <n v="16908.13"/>
    <n v="492.69"/>
    <n v="81.91"/>
    <n v="33906.83"/>
    <n v="16916.79"/>
    <n v="4197.76"/>
    <n v="21114.55"/>
    <n v="53.19"/>
    <n v="35336.76"/>
    <n v="61819.34"/>
    <n v="32.119999999999997"/>
    <s v="Alameda County"/>
    <x v="3"/>
  </r>
  <r>
    <n v="1386"/>
    <x v="0"/>
    <m/>
    <n v="567"/>
    <n v="156"/>
    <n v="1918.76"/>
    <n v="1594.62"/>
    <n v="3513.38"/>
    <n v="45.41"/>
    <n v="22.11"/>
    <n v="443.92"/>
    <n v="338.69"/>
    <n v="207.09"/>
    <n v="197.09"/>
    <n v="23.44"/>
    <n v="1.5"/>
    <n v="1211.74"/>
    <n v="228.25"/>
    <n v="217.63"/>
    <n v="141.47999999999999"/>
    <n v="191.87"/>
    <n v="58.32"/>
    <n v="1.5"/>
    <n v="839.04"/>
    <n v="2050.79"/>
    <n v="645.67999999999995"/>
    <n v="10284.040000000001"/>
    <n v="11231.62"/>
    <n v="4720.83"/>
    <n v="4660.46"/>
    <n v="719.98"/>
    <n v="16.79"/>
    <n v="31633.71"/>
    <n v="26956.46"/>
    <n v="6412.56"/>
    <n v="33369.03"/>
    <n v="58.85"/>
    <n v="5526.73"/>
    <n v="18408.919999999998"/>
    <n v="35.43"/>
    <s v="Alameda County"/>
    <x v="3"/>
  </r>
  <r>
    <n v="1387"/>
    <x v="0"/>
    <s v="Other"/>
    <n v="0"/>
    <n v="266"/>
    <n v="395.47"/>
    <n v="819.68"/>
    <n v="1215.1500000000001"/>
    <n v="33.17"/>
    <n v="17.21"/>
    <n v="0.56000000000000005"/>
    <n v="0"/>
    <n v="0.16"/>
    <n v="173.57"/>
    <n v="8.59"/>
    <n v="1.73"/>
    <n v="184.61"/>
    <n v="270.89999999999998"/>
    <n v="66.41"/>
    <n v="38.07"/>
    <n v="145.19"/>
    <n v="0"/>
    <n v="1.74"/>
    <n v="522.32000000000005"/>
    <n v="706.93"/>
    <n v="375.39"/>
    <n v="11.7"/>
    <n v="0"/>
    <n v="3.25"/>
    <n v="3559.78"/>
    <n v="262.66000000000003"/>
    <n v="19.28"/>
    <n v="3856.67"/>
    <n v="277.61"/>
    <n v="14.65"/>
    <n v="292.26"/>
    <n v="0"/>
    <n v="5874.14"/>
    <n v="10228.69"/>
    <n v="22.08"/>
    <s v="Alameda County"/>
    <x v="3"/>
  </r>
  <r>
    <n v="1388"/>
    <x v="0"/>
    <s v="Other"/>
    <n v="104"/>
    <n v="0"/>
    <n v="237.19"/>
    <n v="77.650000000000006"/>
    <n v="314.83999999999997"/>
    <n v="34.68"/>
    <n v="17.88"/>
    <n v="58.29"/>
    <n v="46.75"/>
    <n v="27.25"/>
    <n v="15.12"/>
    <n v="4.28"/>
    <n v="0.08"/>
    <n v="151.77000000000001"/>
    <n v="0"/>
    <n v="0"/>
    <n v="18.21"/>
    <n v="16.559999999999999"/>
    <n v="0"/>
    <n v="0.08"/>
    <n v="34.840000000000003"/>
    <n v="186.61"/>
    <n v="18.21"/>
    <n v="1396.01"/>
    <n v="1294.1500000000001"/>
    <n v="412.76"/>
    <n v="220.71"/>
    <n v="53.41"/>
    <n v="0.43"/>
    <n v="3377.46"/>
    <n v="3156.32"/>
    <n v="900.96"/>
    <n v="4057.28"/>
    <n v="39.01"/>
    <n v="0"/>
    <n v="451.13"/>
    <n v="0"/>
    <s v="Alameda County"/>
    <x v="3"/>
  </r>
  <r>
    <n v="1389"/>
    <x v="0"/>
    <s v="Other"/>
    <n v="8"/>
    <n v="13"/>
    <n v="30.11"/>
    <n v="61.56"/>
    <n v="91.67"/>
    <n v="25.7"/>
    <n v="13.25"/>
    <n v="3.01"/>
    <n v="0.91"/>
    <n v="0.69"/>
    <n v="9.7899999999999991"/>
    <n v="0.51"/>
    <n v="0.09"/>
    <n v="15"/>
    <n v="13.62"/>
    <n v="12.38"/>
    <n v="3.53"/>
    <n v="8.91"/>
    <n v="0"/>
    <n v="0.09"/>
    <n v="38.53"/>
    <n v="53.52"/>
    <n v="29.53"/>
    <n v="68.319999999999993"/>
    <n v="40.229999999999997"/>
    <n v="10.75"/>
    <n v="166.21"/>
    <n v="5.66"/>
    <n v="0.55000000000000004"/>
    <n v="291.70999999999998"/>
    <n v="124.95"/>
    <n v="36.43"/>
    <n v="161.37"/>
    <n v="20.170000000000002"/>
    <n v="284.47000000000003"/>
    <n v="578.24"/>
    <n v="21.88"/>
    <s v="Alameda County"/>
    <x v="3"/>
  </r>
  <r>
    <n v="1390"/>
    <x v="0"/>
    <s v="Other"/>
    <n v="46"/>
    <n v="65"/>
    <n v="226.22"/>
    <n v="326.83999999999997"/>
    <n v="553.05999999999995"/>
    <n v="31.07"/>
    <n v="16.72"/>
    <n v="27.86"/>
    <n v="23.42"/>
    <n v="13.83"/>
    <n v="54.61"/>
    <n v="3.42"/>
    <n v="0.48"/>
    <n v="123.63"/>
    <n v="73.84"/>
    <n v="62.52"/>
    <n v="18.41"/>
    <n v="49.39"/>
    <n v="0"/>
    <n v="0.48"/>
    <n v="204.65"/>
    <n v="328.27"/>
    <n v="154.77000000000001"/>
    <n v="600.05999999999995"/>
    <n v="857.01"/>
    <n v="289.60000000000002"/>
    <n v="1088.8900000000001"/>
    <n v="96.69"/>
    <n v="4.1399999999999997"/>
    <n v="2936.4"/>
    <n v="1843.36"/>
    <n v="561.16999999999996"/>
    <n v="2404.5300000000002"/>
    <n v="52.27"/>
    <n v="1501.39"/>
    <n v="3420.23"/>
    <n v="23.1"/>
    <s v="Alameda County"/>
    <x v="3"/>
  </r>
  <r>
    <n v="1391"/>
    <x v="0"/>
    <s v="Other"/>
    <n v="8"/>
    <n v="17"/>
    <n v="37.4"/>
    <n v="72.89"/>
    <n v="110.29"/>
    <n v="18.39"/>
    <n v="9.5"/>
    <n v="2.97"/>
    <n v="0.93"/>
    <n v="0.81"/>
    <n v="12.16"/>
    <n v="0.28000000000000003"/>
    <n v="0.13"/>
    <n v="17.260000000000002"/>
    <n v="18.61"/>
    <n v="12.31"/>
    <n v="3.51"/>
    <n v="10.49"/>
    <n v="0"/>
    <n v="0.12"/>
    <n v="45.04"/>
    <n v="62.3"/>
    <n v="34.43"/>
    <n v="55.65"/>
    <n v="20.41"/>
    <n v="7.36"/>
    <n v="128.47999999999999"/>
    <n v="1.68"/>
    <n v="0.7"/>
    <n v="214.28"/>
    <n v="85.1"/>
    <n v="26.39"/>
    <n v="111.49"/>
    <n v="13.94"/>
    <n v="306.85000000000002"/>
    <n v="512.66999999999996"/>
    <n v="18.05"/>
    <s v="Alameda County"/>
    <x v="3"/>
  </r>
  <r>
    <n v="1392"/>
    <x v="0"/>
    <s v="Other"/>
    <n v="12"/>
    <n v="32"/>
    <n v="61.47"/>
    <n v="141.93"/>
    <n v="203.4"/>
    <n v="23.5"/>
    <n v="12.24"/>
    <n v="2.0299999999999998"/>
    <n v="1.4"/>
    <n v="0.79"/>
    <n v="24.06"/>
    <n v="0.38"/>
    <n v="0.21"/>
    <n v="28.87"/>
    <n v="36.21"/>
    <n v="25.19"/>
    <n v="7.35"/>
    <n v="22.16"/>
    <n v="0"/>
    <n v="0.21"/>
    <n v="91.12"/>
    <n v="119.99"/>
    <n v="68.75"/>
    <n v="45.42"/>
    <n v="47.44"/>
    <n v="11.66"/>
    <n v="362.67"/>
    <n v="3.46"/>
    <n v="1.4"/>
    <n v="472.04"/>
    <n v="107.98"/>
    <n v="36.4"/>
    <n v="144.38"/>
    <n v="12.03"/>
    <n v="691.16"/>
    <n v="1292.3900000000001"/>
    <n v="21.6"/>
    <s v="Alameda County"/>
    <x v="3"/>
  </r>
  <r>
    <n v="1393"/>
    <x v="0"/>
    <s v="Other"/>
    <n v="4"/>
    <n v="0"/>
    <n v="7.55"/>
    <n v="2.59"/>
    <n v="10.14"/>
    <n v="35.24"/>
    <n v="21.16"/>
    <n v="1.41"/>
    <n v="1.8"/>
    <n v="0.5"/>
    <n v="0.28999999999999998"/>
    <n v="0"/>
    <n v="0"/>
    <n v="4"/>
    <n v="0"/>
    <n v="0"/>
    <n v="0.3"/>
    <n v="0.3"/>
    <n v="0"/>
    <n v="0"/>
    <n v="0.59"/>
    <n v="4.59"/>
    <n v="0.3"/>
    <n v="29.11"/>
    <n v="72.989999999999995"/>
    <n v="8.64"/>
    <n v="5.35"/>
    <n v="0"/>
    <n v="0"/>
    <n v="116.1"/>
    <n v="110.75"/>
    <n v="42.76"/>
    <n v="153.51"/>
    <n v="38.380000000000003"/>
    <n v="0"/>
    <n v="12.05"/>
    <n v="0"/>
    <s v="Alameda County"/>
    <x v="3"/>
  </r>
  <r>
    <n v="1394"/>
    <x v="0"/>
    <s v="Oth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Alameda County"/>
    <x v="3"/>
  </r>
  <r>
    <n v="1395"/>
    <x v="0"/>
    <s v="Other"/>
    <n v="15"/>
    <n v="33"/>
    <n v="69.790000000000006"/>
    <n v="145.83000000000001"/>
    <n v="215.62"/>
    <n v="24.41"/>
    <n v="12.76"/>
    <n v="3.57"/>
    <n v="3.28"/>
    <n v="1.67"/>
    <n v="24.72"/>
    <n v="1.17"/>
    <n v="0.22"/>
    <n v="34.64"/>
    <n v="36.64"/>
    <n v="26.27"/>
    <n v="7.77"/>
    <n v="22.31"/>
    <n v="0"/>
    <n v="0.22"/>
    <n v="93.21"/>
    <n v="127.84"/>
    <n v="70.67"/>
    <n v="75.66"/>
    <n v="95.31"/>
    <n v="22.14"/>
    <n v="372.35"/>
    <n v="14.28"/>
    <n v="1.43"/>
    <n v="581.16999999999996"/>
    <n v="207.39"/>
    <n v="67.31"/>
    <n v="274.70999999999998"/>
    <n v="18.309999999999999"/>
    <n v="714.03"/>
    <n v="1370.75"/>
    <n v="21.64"/>
    <s v="Alameda County"/>
    <x v="3"/>
  </r>
  <r>
    <n v="1396"/>
    <x v="0"/>
    <s v="Other"/>
    <n v="4"/>
    <n v="12"/>
    <n v="19.170000000000002"/>
    <n v="48.25"/>
    <n v="67.42"/>
    <n v="22.36"/>
    <n v="12.02"/>
    <n v="0.03"/>
    <n v="0"/>
    <n v="0.01"/>
    <n v="8.17"/>
    <n v="0"/>
    <n v="7.0000000000000007E-2"/>
    <n v="8.2799999999999994"/>
    <n v="11.85"/>
    <n v="8.5299999999999994"/>
    <n v="2.41"/>
    <n v="7.52"/>
    <n v="0"/>
    <n v="7.0000000000000007E-2"/>
    <n v="30.38"/>
    <n v="38.659999999999997"/>
    <n v="22.79"/>
    <n v="1.04"/>
    <n v="0"/>
    <n v="0.28999999999999998"/>
    <n v="115.74"/>
    <n v="0"/>
    <n v="0.51"/>
    <n v="117.57"/>
    <n v="1.33"/>
    <n v="0.01"/>
    <n v="1.34"/>
    <n v="0.33"/>
    <n v="234.15"/>
    <n v="447.82"/>
    <n v="19.510000000000002"/>
    <s v="Alameda County"/>
    <x v="3"/>
  </r>
  <r>
    <n v="1397"/>
    <x v="0"/>
    <s v="Other"/>
    <n v="8"/>
    <n v="25"/>
    <n v="49.02"/>
    <n v="108.96"/>
    <n v="157.97999999999999"/>
    <n v="18.309999999999999"/>
    <n v="9.5500000000000007"/>
    <n v="2.94"/>
    <n v="0.9"/>
    <n v="0.8"/>
    <n v="18.45"/>
    <n v="0.26"/>
    <n v="0.16"/>
    <n v="23.52"/>
    <n v="27.38"/>
    <n v="19.54"/>
    <n v="5.66"/>
    <n v="16.64"/>
    <n v="0"/>
    <n v="0.16"/>
    <n v="69.39"/>
    <n v="92.91"/>
    <n v="52.59"/>
    <n v="55.75"/>
    <n v="19.38"/>
    <n v="7.52"/>
    <n v="198.14"/>
    <n v="1.58"/>
    <n v="0.89"/>
    <n v="283.26"/>
    <n v="84.23"/>
    <n v="25.57"/>
    <n v="109.8"/>
    <n v="13.73"/>
    <n v="457"/>
    <n v="787.5"/>
    <n v="18.28"/>
    <s v="Alameda County"/>
    <x v="3"/>
  </r>
  <r>
    <n v="1398"/>
    <x v="0"/>
    <s v="re"/>
    <n v="25"/>
    <n v="8"/>
    <n v="52.51"/>
    <n v="35.47"/>
    <n v="87.98"/>
    <n v="33.21"/>
    <n v="17.21"/>
    <n v="8.9499999999999993"/>
    <n v="8.6999999999999993"/>
    <n v="4.6399999999999997"/>
    <n v="3"/>
    <n v="1.1299999999999999"/>
    <n v="0.1"/>
    <n v="26.52"/>
    <n v="9.59"/>
    <n v="0"/>
    <n v="3.9"/>
    <n v="2.89"/>
    <n v="0"/>
    <n v="0.1"/>
    <n v="16.46"/>
    <n v="42.98"/>
    <n v="13.48"/>
    <n v="208.43"/>
    <n v="335.3"/>
    <n v="77.7"/>
    <n v="48.74"/>
    <n v="30.63"/>
    <n v="0.62"/>
    <n v="701.42"/>
    <n v="652.05999999999995"/>
    <n v="199.49"/>
    <n v="851.55"/>
    <n v="34.06"/>
    <n v="194.87"/>
    <n v="283.33999999999997"/>
    <n v="24.36"/>
    <s v="Alameda County"/>
    <x v="3"/>
  </r>
  <r>
    <n v="1399"/>
    <x v="0"/>
    <s v="Other"/>
    <n v="433"/>
    <n v="14"/>
    <n v="1167.3699999999999"/>
    <n v="363.51"/>
    <n v="1530.88"/>
    <n v="55.08"/>
    <n v="33.1"/>
    <n v="277.8"/>
    <n v="232.99"/>
    <n v="131.47"/>
    <n v="66.400000000000006"/>
    <n v="21.9"/>
    <n v="0.46"/>
    <n v="731.02"/>
    <n v="25.3"/>
    <n v="0"/>
    <n v="72.03"/>
    <n v="70.87"/>
    <n v="0"/>
    <n v="0.46"/>
    <n v="168.67"/>
    <n v="899.68"/>
    <n v="97.33"/>
    <n v="8483.7800000000007"/>
    <n v="13942.48"/>
    <n v="4276"/>
    <n v="1869.33"/>
    <n v="755.83"/>
    <n v="4.12"/>
    <n v="29331.55"/>
    <n v="27458.1"/>
    <n v="7629.05"/>
    <n v="35087.15"/>
    <n v="81.03"/>
    <n v="582.41999999999996"/>
    <n v="4122.99"/>
    <n v="41.6"/>
    <s v="Alameda County"/>
    <x v="3"/>
  </r>
  <r>
    <n v="1400"/>
    <x v="0"/>
    <s v="Other"/>
    <n v="1239"/>
    <n v="20"/>
    <n v="3257.38"/>
    <n v="987.99"/>
    <n v="4245.37"/>
    <n v="65.94"/>
    <n v="39.51"/>
    <n v="759.14"/>
    <n v="643.4"/>
    <n v="352.07"/>
    <n v="189.1"/>
    <n v="62.96"/>
    <n v="1.1200000000000001"/>
    <n v="2007.79"/>
    <n v="35.61"/>
    <n v="0"/>
    <n v="192.9"/>
    <n v="202.93"/>
    <n v="0"/>
    <n v="1.1200000000000001"/>
    <n v="432.57"/>
    <n v="2440.36"/>
    <n v="228.51"/>
    <n v="26243.56"/>
    <n v="47577.07"/>
    <n v="13325.35"/>
    <n v="6815.65"/>
    <n v="2692.53"/>
    <n v="7.22"/>
    <n v="96661.38"/>
    <n v="89838.51"/>
    <n v="24940.880000000001"/>
    <n v="114779.39"/>
    <n v="92.64"/>
    <n v="1086.72"/>
    <n v="14007.02"/>
    <n v="54.34"/>
    <s v="Alameda County"/>
    <x v="3"/>
  </r>
  <r>
    <n v="1401"/>
    <x v="0"/>
    <m/>
    <n v="0"/>
    <n v="229"/>
    <n v="3231.59"/>
    <n v="3618.68"/>
    <n v="6850.27"/>
    <n v="82.67"/>
    <n v="59.91"/>
    <n v="0.5"/>
    <n v="0"/>
    <n v="0.14000000000000001"/>
    <n v="118.55"/>
    <n v="47.55"/>
    <n v="30.21"/>
    <n v="196.95"/>
    <n v="247.62"/>
    <n v="19.61"/>
    <n v="0.32"/>
    <n v="92.04"/>
    <n v="0"/>
    <n v="31.9"/>
    <n v="391.49"/>
    <n v="588.44000000000005"/>
    <n v="267.56"/>
    <n v="7.91"/>
    <n v="0"/>
    <n v="2.09"/>
    <n v="1116.8599999999999"/>
    <n v="458.76"/>
    <n v="1892.11"/>
    <n v="3477.74"/>
    <n v="468.77"/>
    <n v="83.48"/>
    <n v="552.25"/>
    <n v="0"/>
    <n v="4150.41"/>
    <n v="7291.95"/>
    <n v="18.12"/>
    <s v="Oakland"/>
    <x v="0"/>
  </r>
  <r>
    <n v="1402"/>
    <x v="0"/>
    <m/>
    <n v="0"/>
    <n v="47"/>
    <n v="126.01"/>
    <n v="109.14"/>
    <n v="235.15"/>
    <n v="23.3"/>
    <n v="7.3"/>
    <n v="0.09"/>
    <n v="0"/>
    <n v="0.02"/>
    <n v="19.68"/>
    <n v="36.54"/>
    <n v="0.34"/>
    <n v="56.67"/>
    <n v="40.69"/>
    <n v="0"/>
    <n v="0"/>
    <n v="13.81"/>
    <n v="0"/>
    <n v="0.34"/>
    <n v="54.84"/>
    <n v="111.51"/>
    <n v="40.69"/>
    <n v="1.32"/>
    <n v="0"/>
    <n v="0.18"/>
    <n v="102.51"/>
    <n v="145.63"/>
    <n v="2.6"/>
    <n v="252.24"/>
    <n v="147.12"/>
    <n v="34.770000000000003"/>
    <n v="181.89"/>
    <n v="0"/>
    <n v="574.27"/>
    <n v="640.1"/>
    <n v="12.22"/>
    <s v="Oakland"/>
    <x v="0"/>
  </r>
  <r>
    <n v="1403"/>
    <x v="0"/>
    <m/>
    <n v="0"/>
    <n v="59"/>
    <n v="128.26"/>
    <n v="141.4"/>
    <n v="269.66000000000003"/>
    <n v="24.36"/>
    <n v="10.69"/>
    <n v="0.13"/>
    <n v="0"/>
    <n v="0.04"/>
    <n v="27.08"/>
    <n v="32.31"/>
    <n v="0.43"/>
    <n v="59.98"/>
    <n v="58.94"/>
    <n v="0"/>
    <n v="0"/>
    <n v="21.58"/>
    <n v="0"/>
    <n v="0.44"/>
    <n v="80.95"/>
    <n v="140.94"/>
    <n v="58.94"/>
    <n v="1.64"/>
    <n v="0"/>
    <n v="0.43"/>
    <n v="207.04"/>
    <n v="469.41"/>
    <n v="3.35"/>
    <n v="681.87"/>
    <n v="471.48"/>
    <n v="50.24"/>
    <n v="521.71"/>
    <n v="0"/>
    <n v="861.79"/>
    <n v="1025.29"/>
    <n v="14.61"/>
    <s v="Oakland"/>
    <x v="0"/>
  </r>
  <r>
    <n v="1404"/>
    <x v="0"/>
    <m/>
    <n v="14"/>
    <n v="233"/>
    <n v="307.08"/>
    <n v="626.99"/>
    <n v="934.07"/>
    <n v="17.27"/>
    <n v="7.97"/>
    <n v="0.52"/>
    <n v="2.9"/>
    <n v="1.59"/>
    <n v="60.88"/>
    <n v="0.75"/>
    <n v="2.0699999999999998"/>
    <n v="68.72"/>
    <n v="233.24"/>
    <n v="12.06"/>
    <n v="7.15"/>
    <n v="49.48"/>
    <n v="0"/>
    <n v="2.0699999999999998"/>
    <n v="304.01"/>
    <n v="372.73"/>
    <n v="252.45"/>
    <n v="7.46"/>
    <n v="12.38"/>
    <n v="6.63"/>
    <n v="399.87"/>
    <n v="7.87"/>
    <n v="11.57"/>
    <n v="445.78"/>
    <n v="34.35"/>
    <n v="15.74"/>
    <n v="50.09"/>
    <n v="3.58"/>
    <n v="3276.08"/>
    <n v="3670.31"/>
    <n v="14.06"/>
    <s v="Oakland"/>
    <x v="0"/>
  </r>
  <r>
    <n v="1405"/>
    <x v="0"/>
    <m/>
    <n v="0"/>
    <n v="966"/>
    <n v="1283.25"/>
    <n v="2127.77"/>
    <n v="3411.02"/>
    <n v="23.57"/>
    <n v="11.8"/>
    <n v="2.06"/>
    <n v="0"/>
    <n v="0"/>
    <n v="431.67"/>
    <n v="0"/>
    <n v="7.38"/>
    <n v="441.11"/>
    <n v="752.19"/>
    <n v="0"/>
    <n v="57.69"/>
    <n v="343.26"/>
    <n v="0"/>
    <n v="7.46"/>
    <n v="1160.5999999999999"/>
    <n v="1601.7"/>
    <n v="809.88"/>
    <n v="22.67"/>
    <n v="0"/>
    <n v="0"/>
    <n v="5356.13"/>
    <n v="0"/>
    <n v="57.65"/>
    <n v="5436.46"/>
    <n v="22.67"/>
    <n v="0.56999999999999995"/>
    <n v="23.24"/>
    <n v="0"/>
    <n v="12910.01"/>
    <n v="17819.23"/>
    <n v="13.36"/>
    <s v="Oakland"/>
    <x v="0"/>
  </r>
  <r>
    <n v="1406"/>
    <x v="0"/>
    <s v="y"/>
    <n v="1025"/>
    <n v="330"/>
    <n v="3493.25"/>
    <n v="2735.41"/>
    <n v="6228.66"/>
    <n v="19.899999999999999"/>
    <n v="6.79"/>
    <n v="638.75"/>
    <n v="438.78"/>
    <n v="297.93"/>
    <n v="407.88"/>
    <n v="58.26"/>
    <n v="3.46"/>
    <n v="1845.07"/>
    <n v="413.28"/>
    <n v="351.82"/>
    <n v="275.72000000000003"/>
    <n v="392.36"/>
    <n v="0"/>
    <n v="3.46"/>
    <n v="1436.64"/>
    <n v="3281.7"/>
    <n v="1040.82"/>
    <n v="8102.7"/>
    <n v="1720.05"/>
    <n v="1791.61"/>
    <n v="2934.69"/>
    <n v="165.34"/>
    <n v="17.690000000000001"/>
    <n v="14732.08"/>
    <n v="11779.7"/>
    <n v="4371.9799999999996"/>
    <n v="16151.69"/>
    <n v="15.76"/>
    <n v="5960.93"/>
    <n v="12205.45"/>
    <n v="18.059999999999999"/>
    <s v="Berkeley"/>
    <x v="0"/>
  </r>
  <r>
    <n v="1407"/>
    <x v="0"/>
    <s v="y"/>
    <n v="383"/>
    <n v="15"/>
    <n v="1064.97"/>
    <n v="571.87"/>
    <n v="1636.84"/>
    <n v="20.12"/>
    <n v="6.24"/>
    <n v="207.52"/>
    <n v="171.59"/>
    <n v="114.06"/>
    <n v="80.040000000000006"/>
    <n v="23.26"/>
    <n v="0.48"/>
    <n v="596.94000000000005"/>
    <n v="22.71"/>
    <n v="92.67"/>
    <n v="86.48"/>
    <n v="81.77"/>
    <n v="0"/>
    <n v="0.48"/>
    <n v="284.12"/>
    <n v="881.06"/>
    <n v="201.87"/>
    <n v="2601.42"/>
    <n v="681.63"/>
    <n v="710.57"/>
    <n v="590.12"/>
    <n v="68.8"/>
    <n v="1.66"/>
    <n v="4654.21"/>
    <n v="4062.43"/>
    <n v="1570.65"/>
    <n v="5633.07"/>
    <n v="14.71"/>
    <n v="282.33999999999997"/>
    <n v="1925.58"/>
    <n v="18.82"/>
    <s v="Berkeley"/>
    <x v="0"/>
  </r>
  <r>
    <n v="1408"/>
    <x v="0"/>
    <s v="y"/>
    <n v="383"/>
    <n v="15"/>
    <n v="1056.19"/>
    <n v="571.28"/>
    <n v="1627.47"/>
    <n v="20.350000000000001"/>
    <n v="6.41"/>
    <n v="204.48"/>
    <n v="163.22999999999999"/>
    <n v="110.81"/>
    <n v="80"/>
    <n v="23.07"/>
    <n v="0.48"/>
    <n v="582.07000000000005"/>
    <n v="21.85"/>
    <n v="92.78"/>
    <n v="86.73"/>
    <n v="81.67"/>
    <n v="0"/>
    <n v="0.48"/>
    <n v="283.51"/>
    <n v="865.58"/>
    <n v="201.36"/>
    <n v="2538.4699999999998"/>
    <n v="647.4"/>
    <n v="711.65"/>
    <n v="598.28"/>
    <n v="71.989999999999995"/>
    <n v="1.82"/>
    <n v="4569.6099999999997"/>
    <n v="3969.52"/>
    <n v="1533.92"/>
    <n v="5503.44"/>
    <n v="14.37"/>
    <n v="268.33999999999997"/>
    <n v="2026.67"/>
    <n v="17.89"/>
    <s v="Berkeley"/>
    <x v="0"/>
  </r>
  <r>
    <n v="1409"/>
    <x v="0"/>
    <s v="y"/>
    <n v="938"/>
    <n v="302"/>
    <n v="3201.87"/>
    <n v="2503.86"/>
    <n v="5705.73"/>
    <n v="19.3"/>
    <n v="6.45"/>
    <n v="562.25"/>
    <n v="391.89"/>
    <n v="269.01"/>
    <n v="366.76"/>
    <n v="49.06"/>
    <n v="3.16"/>
    <n v="1642.14"/>
    <n v="369.97"/>
    <n v="310.91000000000003"/>
    <n v="250.73"/>
    <n v="350.43"/>
    <n v="0"/>
    <n v="3.15"/>
    <n v="1285.19"/>
    <n v="2927.33"/>
    <n v="931.61"/>
    <n v="6844.73"/>
    <n v="1485.85"/>
    <n v="1531.94"/>
    <n v="2515.23"/>
    <n v="109.98"/>
    <n v="15.08"/>
    <n v="12502.81"/>
    <n v="9972.5"/>
    <n v="3842.71"/>
    <n v="13815.22"/>
    <n v="14.73"/>
    <n v="5299.12"/>
    <n v="10678.8"/>
    <n v="17.55"/>
    <s v="Berkeley"/>
    <x v="0"/>
  </r>
  <r>
    <n v="1410"/>
    <x v="0"/>
    <s v="y"/>
    <n v="501"/>
    <n v="32"/>
    <n v="1090.0999999999999"/>
    <n v="446.99"/>
    <n v="1537.09"/>
    <n v="28.26"/>
    <n v="7.29"/>
    <n v="199.93"/>
    <n v="88.31"/>
    <n v="54.59"/>
    <n v="65.5"/>
    <n v="88.67"/>
    <n v="0.45"/>
    <n v="497.46"/>
    <n v="52.37"/>
    <n v="65.510000000000005"/>
    <n v="61.31"/>
    <n v="63.31"/>
    <n v="0"/>
    <n v="0.45"/>
    <n v="242.95"/>
    <n v="740.4"/>
    <n v="179.18"/>
    <n v="2464.62"/>
    <n v="590.64"/>
    <n v="424.56"/>
    <n v="549.47"/>
    <n v="229.83"/>
    <n v="1.41"/>
    <n v="4260.53"/>
    <n v="3709.66"/>
    <n v="1285.67"/>
    <n v="4995.32"/>
    <n v="9.9700000000000006"/>
    <n v="811.08"/>
    <n v="2523.69"/>
    <n v="25.35"/>
    <s v="Berkeley"/>
    <x v="0"/>
  </r>
  <r>
    <n v="1411"/>
    <x v="0"/>
    <s v="y"/>
    <n v="2016"/>
    <n v="952"/>
    <n v="4582.97"/>
    <n v="3978.07"/>
    <n v="8561.0400000000009"/>
    <n v="21.85"/>
    <n v="6.11"/>
    <n v="150.91999999999999"/>
    <n v="94.16"/>
    <n v="88.55"/>
    <n v="552.88"/>
    <n v="202.38"/>
    <n v="7.91"/>
    <n v="1096.8"/>
    <n v="533.24"/>
    <n v="253.81"/>
    <n v="192.03"/>
    <n v="467.06"/>
    <n v="0"/>
    <n v="7.99"/>
    <n v="1454.12"/>
    <n v="2550.92"/>
    <n v="979.07"/>
    <n v="2291.5300000000002"/>
    <n v="399.33"/>
    <n v="524.37"/>
    <n v="3316.38"/>
    <n v="413.13"/>
    <n v="45.27"/>
    <n v="6990"/>
    <n v="3628.35"/>
    <n v="1432.1"/>
    <n v="5060.45"/>
    <n v="2.5099999999999998"/>
    <n v="8479.2199999999993"/>
    <n v="13485.49"/>
    <n v="8.91"/>
    <s v="Berkeley"/>
    <x v="0"/>
  </r>
  <r>
    <n v="1412"/>
    <x v="0"/>
    <s v="y"/>
    <n v="1466"/>
    <n v="417"/>
    <n v="4331.57"/>
    <n v="3936.61"/>
    <n v="8268.18"/>
    <n v="20.52"/>
    <n v="5.2"/>
    <n v="332.6"/>
    <n v="243.41"/>
    <n v="358.14"/>
    <n v="504.05"/>
    <n v="106.4"/>
    <n v="4.28"/>
    <n v="1548.89"/>
    <n v="320.13"/>
    <n v="302.27999999999997"/>
    <n v="395.26"/>
    <n v="473.37"/>
    <n v="131.93"/>
    <n v="4.28"/>
    <n v="1627.26"/>
    <n v="3176.16"/>
    <n v="1149.6099999999999"/>
    <n v="3965.13"/>
    <n v="1141.3800000000001"/>
    <n v="1795.3"/>
    <n v="3069.58"/>
    <n v="207.67"/>
    <n v="13.96"/>
    <n v="10193.030000000001"/>
    <n v="7109.48"/>
    <n v="3008.53"/>
    <n v="10118.01"/>
    <n v="6.9"/>
    <n v="4881.96"/>
    <n v="11914.12"/>
    <n v="11.71"/>
    <s v="Berkeley"/>
    <x v="0"/>
  </r>
  <r>
    <n v="1413"/>
    <x v="0"/>
    <s v="y"/>
    <n v="1976"/>
    <n v="552"/>
    <n v="5816.65"/>
    <n v="5149.0600000000004"/>
    <n v="10965.71"/>
    <n v="20.79"/>
    <n v="5.35"/>
    <n v="438.76"/>
    <n v="314.57"/>
    <n v="476.5"/>
    <n v="668.46"/>
    <n v="134.47"/>
    <n v="5.7"/>
    <n v="2038.46"/>
    <n v="427.22"/>
    <n v="404.16"/>
    <n v="532.47"/>
    <n v="633.26"/>
    <n v="133.80000000000001"/>
    <n v="5.7"/>
    <n v="2136.6"/>
    <n v="4175.07"/>
    <n v="1497.64"/>
    <n v="5306.32"/>
    <n v="1505.48"/>
    <n v="2393.14"/>
    <n v="4084.8"/>
    <n v="264.43"/>
    <n v="21.13"/>
    <n v="13575.3"/>
    <n v="9469.3700000000008"/>
    <n v="3954.97"/>
    <n v="13424.34"/>
    <n v="6.79"/>
    <n v="6598.45"/>
    <n v="16157.04"/>
    <n v="11.95"/>
    <s v="Berkeley"/>
    <x v="0"/>
  </r>
  <r>
    <n v="1414"/>
    <x v="0"/>
    <s v="y"/>
    <n v="1918"/>
    <n v="536"/>
    <n v="5639.06"/>
    <n v="5021.2"/>
    <n v="10660.26"/>
    <n v="21.24"/>
    <n v="5.56"/>
    <n v="447.63"/>
    <n v="311.27"/>
    <n v="464.24"/>
    <n v="668.17"/>
    <n v="155.38999999999999"/>
    <n v="5.57"/>
    <n v="2052.27"/>
    <n v="439.32"/>
    <n v="407.31"/>
    <n v="520.23"/>
    <n v="627.84"/>
    <n v="135.94999999999999"/>
    <n v="5.57"/>
    <n v="2136.2199999999998"/>
    <n v="4188.49"/>
    <n v="1502.81"/>
    <n v="5467.25"/>
    <n v="1561.25"/>
    <n v="2457.48"/>
    <n v="4303.0600000000004"/>
    <n v="329.77"/>
    <n v="22.31"/>
    <n v="14141.13"/>
    <n v="9815.76"/>
    <n v="3990.86"/>
    <n v="13806.62"/>
    <n v="7.2"/>
    <n v="6954.68"/>
    <n v="16593.98"/>
    <n v="12.98"/>
    <s v="Berkeley"/>
    <x v="0"/>
  </r>
  <r>
    <n v="1415"/>
    <x v="0"/>
    <s v="y"/>
    <n v="444"/>
    <n v="353"/>
    <n v="1685.68"/>
    <n v="1990.69"/>
    <n v="3676.37"/>
    <n v="18.64"/>
    <n v="5.7"/>
    <n v="180.57"/>
    <n v="136.66"/>
    <n v="108.55"/>
    <n v="286.3"/>
    <n v="25.93"/>
    <n v="2.9"/>
    <n v="740.92"/>
    <n v="282.29000000000002"/>
    <n v="272.72000000000003"/>
    <n v="150.91999999999999"/>
    <n v="256.31"/>
    <n v="0"/>
    <n v="2.9"/>
    <n v="965.15"/>
    <n v="1706.06"/>
    <n v="705.93"/>
    <n v="1857.37"/>
    <n v="508.24"/>
    <n v="558.80999999999995"/>
    <n v="1705.35"/>
    <n v="51.81"/>
    <n v="13.74"/>
    <n v="4695.3100000000004"/>
    <n v="2976.22"/>
    <n v="1320.47"/>
    <n v="4296.6899999999996"/>
    <n v="9.68"/>
    <n v="3887.55"/>
    <n v="7577.63"/>
    <n v="11.01"/>
    <s v="Berkeley"/>
    <x v="0"/>
  </r>
  <r>
    <n v="1416"/>
    <x v="0"/>
    <s v="y"/>
    <n v="743"/>
    <n v="640"/>
    <n v="3005.56"/>
    <n v="3721.82"/>
    <n v="6727.38"/>
    <n v="19.18"/>
    <n v="6.18"/>
    <n v="297.39999999999998"/>
    <n v="235.7"/>
    <n v="182.09"/>
    <n v="536.29999999999995"/>
    <n v="49.93"/>
    <n v="5.63"/>
    <n v="1307.05"/>
    <n v="479.97"/>
    <n v="529.71"/>
    <n v="265.10000000000002"/>
    <n v="492.72"/>
    <n v="0"/>
    <n v="5.71"/>
    <n v="1773.21"/>
    <n v="3080.25"/>
    <n v="1274.78"/>
    <n v="3168.31"/>
    <n v="919.07"/>
    <n v="956.57"/>
    <n v="3327.3"/>
    <n v="110.69"/>
    <n v="32.01"/>
    <n v="8513.9599999999991"/>
    <n v="5154.6499999999996"/>
    <n v="2249.84"/>
    <n v="7404.49"/>
    <n v="9.9700000000000006"/>
    <n v="6818.76"/>
    <n v="13963.55"/>
    <n v="10.65"/>
    <s v="Berkeley"/>
    <x v="0"/>
  </r>
  <r>
    <n v="1417"/>
    <x v="0"/>
    <s v="y"/>
    <n v="634"/>
    <n v="443"/>
    <n v="2389.38"/>
    <n v="2879.68"/>
    <n v="5269.06"/>
    <n v="18.829999999999998"/>
    <n v="5.82"/>
    <n v="247.9"/>
    <n v="198.27"/>
    <n v="149.93"/>
    <n v="400.09"/>
    <n v="44.77"/>
    <n v="3.91"/>
    <n v="1044.8599999999999"/>
    <n v="322"/>
    <n v="445.83"/>
    <n v="223.98"/>
    <n v="374.73"/>
    <n v="0"/>
    <n v="3.91"/>
    <n v="1370.45"/>
    <n v="2415.31"/>
    <n v="991.82"/>
    <n v="2661.69"/>
    <n v="771.58"/>
    <n v="769.48"/>
    <n v="2515.41"/>
    <n v="111.09"/>
    <n v="20.11"/>
    <n v="6849.36"/>
    <n v="4313.84"/>
    <n v="1889.24"/>
    <n v="6203.08"/>
    <n v="9.7799999999999994"/>
    <n v="4512.12"/>
    <n v="10071.32"/>
    <n v="10.19"/>
    <s v="Berkeley"/>
    <x v="0"/>
  </r>
  <r>
    <n v="1418"/>
    <x v="0"/>
    <m/>
    <n v="1719"/>
    <n v="453"/>
    <n v="5414.53"/>
    <n v="3732.82"/>
    <n v="9147.35"/>
    <n v="20.170000000000002"/>
    <n v="6.03"/>
    <n v="869.75"/>
    <n v="580.80999999999995"/>
    <n v="432.08"/>
    <n v="527.41"/>
    <n v="114.88"/>
    <n v="4.8899999999999997"/>
    <n v="2529.81"/>
    <n v="501.94"/>
    <n v="395.51"/>
    <n v="403.2"/>
    <n v="499.45"/>
    <n v="0"/>
    <n v="4.8899999999999997"/>
    <n v="1804.99"/>
    <n v="4334.8"/>
    <n v="1300.6500000000001"/>
    <n v="9520.15"/>
    <n v="2265.79"/>
    <n v="2244.61"/>
    <n v="3447.75"/>
    <n v="314.04000000000002"/>
    <n v="23.84"/>
    <n v="17816.189999999999"/>
    <n v="14344.59"/>
    <n v="5901.35"/>
    <n v="20245.939999999999"/>
    <n v="11.78"/>
    <n v="6964.69"/>
    <n v="14481.31"/>
    <n v="15.37"/>
    <s v="Berkeley"/>
    <x v="0"/>
  </r>
  <r>
    <n v="1419"/>
    <x v="0"/>
    <s v="y"/>
    <n v="1428"/>
    <n v="214"/>
    <n v="3904.48"/>
    <n v="2406.81"/>
    <n v="6311.29"/>
    <n v="18.82"/>
    <n v="5.88"/>
    <n v="516.67999999999995"/>
    <n v="458.25"/>
    <n v="333.13"/>
    <n v="308.29000000000002"/>
    <n v="120.64"/>
    <n v="2.72"/>
    <n v="1739.71"/>
    <n v="329.64"/>
    <n v="250.95"/>
    <n v="265.42"/>
    <n v="297.75"/>
    <n v="0"/>
    <n v="2.72"/>
    <n v="1146.47"/>
    <n v="2886.18"/>
    <n v="846"/>
    <n v="5621.63"/>
    <n v="1868.49"/>
    <n v="1780.03"/>
    <n v="2084.2600000000002"/>
    <n v="337.9"/>
    <n v="13.99"/>
    <n v="11706.31"/>
    <n v="9608.0499999999993"/>
    <n v="4184.96"/>
    <n v="13793.02"/>
    <n v="9.66"/>
    <n v="4544.47"/>
    <n v="9355.3700000000008"/>
    <n v="21.24"/>
    <s v="Berkeley"/>
    <x v="0"/>
  </r>
  <r>
    <n v="1420"/>
    <x v="0"/>
    <s v="y"/>
    <n v="948"/>
    <n v="135"/>
    <n v="2789.35"/>
    <n v="1719.39"/>
    <n v="4508.74"/>
    <n v="20.8"/>
    <n v="6.09"/>
    <n v="457.61"/>
    <n v="303.07"/>
    <n v="230.08"/>
    <n v="229.71"/>
    <n v="54.57"/>
    <n v="1.85"/>
    <n v="1276.8900000000001"/>
    <n v="199.11"/>
    <n v="205.33"/>
    <n v="209.3"/>
    <n v="224.66"/>
    <n v="0"/>
    <n v="1.85"/>
    <n v="840.25"/>
    <n v="2117.14"/>
    <n v="613.74"/>
    <n v="5091.8599999999997"/>
    <n v="1270.58"/>
    <n v="1259.94"/>
    <n v="1535.74"/>
    <n v="140.06"/>
    <n v="7.55"/>
    <n v="9305.73"/>
    <n v="7762.44"/>
    <n v="3114.99"/>
    <n v="10877.44"/>
    <n v="11.47"/>
    <n v="2837.17"/>
    <n v="6794.01"/>
    <n v="21.02"/>
    <s v="Berkeley"/>
    <x v="0"/>
  </r>
  <r>
    <n v="1421"/>
    <x v="0"/>
    <s v="y"/>
    <n v="1003"/>
    <n v="176"/>
    <n v="2934.53"/>
    <n v="2149.91"/>
    <n v="5084.4399999999996"/>
    <n v="20.6"/>
    <n v="6.09"/>
    <n v="417.5"/>
    <n v="370.64"/>
    <n v="254.02"/>
    <n v="285.93"/>
    <n v="84.84"/>
    <n v="2.2599999999999998"/>
    <n v="1415.18"/>
    <n v="279.89"/>
    <n v="271.29000000000002"/>
    <n v="236.65"/>
    <n v="282.39"/>
    <n v="0"/>
    <n v="2.2599999999999998"/>
    <n v="1072.47"/>
    <n v="2487.65"/>
    <n v="787.82"/>
    <n v="4528.08"/>
    <n v="1560"/>
    <n v="1442.55"/>
    <n v="2004.02"/>
    <n v="247.07"/>
    <n v="9.8699999999999992"/>
    <n v="9791.6"/>
    <n v="7777.71"/>
    <n v="3351.81"/>
    <n v="11129.51"/>
    <n v="11.1"/>
    <n v="3857.41"/>
    <n v="8621"/>
    <n v="21.92"/>
    <s v="Berkeley"/>
    <x v="0"/>
  </r>
  <r>
    <n v="1422"/>
    <x v="0"/>
    <s v="y"/>
    <n v="1428"/>
    <n v="214"/>
    <n v="3936.29"/>
    <n v="2426.04"/>
    <n v="6362.33"/>
    <n v="18.989999999999998"/>
    <n v="5.91"/>
    <n v="555.20000000000005"/>
    <n v="488.07"/>
    <n v="344.11"/>
    <n v="312.3"/>
    <n v="128.26"/>
    <n v="2.72"/>
    <n v="1830.66"/>
    <n v="355.86"/>
    <n v="251.98"/>
    <n v="266.07"/>
    <n v="301.36"/>
    <n v="0"/>
    <n v="2.72"/>
    <n v="1177.99"/>
    <n v="3008.65"/>
    <n v="873.91"/>
    <n v="5872.9"/>
    <n v="1957.8"/>
    <n v="1859.6"/>
    <n v="2127.36"/>
    <n v="387.25"/>
    <n v="14.21"/>
    <n v="12219.12"/>
    <n v="10077.549999999999"/>
    <n v="4449.3999999999996"/>
    <n v="14526.95"/>
    <n v="10.17"/>
    <n v="4890.28"/>
    <n v="9736.99"/>
    <n v="22.85"/>
    <s v="Berkeley"/>
    <x v="0"/>
  </r>
  <r>
    <n v="1423"/>
    <x v="0"/>
    <s v="y"/>
    <n v="17"/>
    <n v="185"/>
    <n v="338.2"/>
    <n v="843.43"/>
    <n v="1181.6300000000001"/>
    <n v="28.98"/>
    <n v="10.73"/>
    <n v="2.21"/>
    <n v="2.5"/>
    <n v="2.06"/>
    <n v="158.19999999999999"/>
    <n v="1.48"/>
    <n v="1.27"/>
    <n v="167.73"/>
    <n v="219.21"/>
    <n v="116.33"/>
    <n v="54.31"/>
    <n v="144.57"/>
    <n v="0"/>
    <n v="1.28"/>
    <n v="535.70000000000005"/>
    <n v="703.42"/>
    <n v="389.85"/>
    <n v="29.36"/>
    <n v="14.81"/>
    <n v="18.309999999999999"/>
    <n v="1618.19"/>
    <n v="9.74"/>
    <n v="9.36"/>
    <n v="1699.77"/>
    <n v="72.22"/>
    <n v="23.25"/>
    <n v="95.47"/>
    <n v="5.62"/>
    <n v="3515.45"/>
    <n v="6764.39"/>
    <n v="19"/>
    <s v="Berkeley"/>
    <x v="0"/>
  </r>
  <r>
    <n v="1424"/>
    <x v="0"/>
    <s v="lle"/>
    <n v="688"/>
    <n v="946"/>
    <n v="3011.41"/>
    <n v="4531.51"/>
    <n v="7542.92"/>
    <n v="22.13"/>
    <n v="6.8"/>
    <n v="185.21"/>
    <n v="263.39999999999998"/>
    <n v="196.32"/>
    <n v="567.30999999999995"/>
    <n v="31.01"/>
    <n v="7.56"/>
    <n v="1250.81"/>
    <n v="851.08"/>
    <n v="548.41999999999996"/>
    <n v="301.70999999999998"/>
    <n v="474.77"/>
    <n v="0"/>
    <n v="7.57"/>
    <n v="2183.5500000000002"/>
    <n v="3434.36"/>
    <n v="1701.21"/>
    <n v="2034.29"/>
    <n v="1097.69"/>
    <n v="1162.68"/>
    <n v="4220.37"/>
    <n v="163.47"/>
    <n v="39.76"/>
    <n v="8718.25"/>
    <n v="4458.12"/>
    <n v="2066.12"/>
    <n v="6524.24"/>
    <n v="9.48"/>
    <n v="12644.73"/>
    <n v="21194.16"/>
    <n v="13.37"/>
    <s v="Emeryville"/>
    <x v="0"/>
  </r>
  <r>
    <n v="1425"/>
    <x v="0"/>
    <s v="lle"/>
    <n v="539"/>
    <n v="2009"/>
    <n v="3978.71"/>
    <n v="6820.85"/>
    <n v="10799.56"/>
    <n v="23.49"/>
    <n v="7.83"/>
    <n v="138.91999999999999"/>
    <n v="199.41"/>
    <n v="144.85"/>
    <n v="989.27"/>
    <n v="24.71"/>
    <n v="12.88"/>
    <n v="1510.04"/>
    <n v="1657.48"/>
    <n v="406.46"/>
    <n v="389.79"/>
    <n v="775.33"/>
    <n v="0"/>
    <n v="12.88"/>
    <n v="3241.93"/>
    <n v="4751.97"/>
    <n v="2453.7199999999998"/>
    <n v="1591.21"/>
    <n v="826.44"/>
    <n v="911.97"/>
    <n v="7803.6"/>
    <n v="139.61000000000001"/>
    <n v="73.27"/>
    <n v="11346.11"/>
    <n v="3469.24"/>
    <n v="1565.82"/>
    <n v="5035.0600000000004"/>
    <n v="9.34"/>
    <n v="25919.42"/>
    <n v="37434.06"/>
    <n v="12.9"/>
    <s v="Emeryville"/>
    <x v="0"/>
  </r>
  <r>
    <n v="1426"/>
    <x v="0"/>
    <s v="lle"/>
    <n v="2960"/>
    <n v="1350"/>
    <n v="9029.82"/>
    <n v="9619.3799999999992"/>
    <n v="18649.2"/>
    <n v="23.07"/>
    <n v="6.82"/>
    <n v="692.93"/>
    <n v="778.14"/>
    <n v="668.43"/>
    <n v="1315.14"/>
    <n v="107"/>
    <n v="12.84"/>
    <n v="3574.47"/>
    <n v="1061.5899999999999"/>
    <n v="1133.75"/>
    <n v="999.12"/>
    <n v="1241.99"/>
    <n v="0"/>
    <n v="12.85"/>
    <n v="4449.3"/>
    <n v="8023.77"/>
    <n v="3194.46"/>
    <n v="8724.4699999999993"/>
    <n v="3995.02"/>
    <n v="4556.59"/>
    <n v="10979.23"/>
    <n v="673.52"/>
    <n v="70.62"/>
    <n v="28999.439999999999"/>
    <n v="17949.59"/>
    <n v="7074.31"/>
    <n v="25023.9"/>
    <n v="8.4499999999999993"/>
    <n v="16711.02"/>
    <n v="42944.57"/>
    <n v="12.38"/>
    <s v="Emeryville"/>
    <x v="0"/>
  </r>
  <r>
    <n v="1427"/>
    <x v="0"/>
    <s v="lle"/>
    <n v="1837"/>
    <n v="993"/>
    <n v="5788.73"/>
    <n v="5832.26"/>
    <n v="11620.99"/>
    <n v="22.16"/>
    <n v="6.44"/>
    <n v="447.48"/>
    <n v="553.63"/>
    <n v="437.65"/>
    <n v="722.72"/>
    <n v="58.45"/>
    <n v="9.68"/>
    <n v="2229.61"/>
    <n v="845.54"/>
    <n v="579.9"/>
    <n v="552.76"/>
    <n v="665.48"/>
    <n v="0"/>
    <n v="9.69"/>
    <n v="2653.37"/>
    <n v="4882.9799999999996"/>
    <n v="1978.2"/>
    <n v="5027.8500000000004"/>
    <n v="2465.66"/>
    <n v="2760.94"/>
    <n v="5669.42"/>
    <n v="368.78"/>
    <n v="50.06"/>
    <n v="16342.71"/>
    <n v="10623.23"/>
    <n v="4528.25"/>
    <n v="15151.48"/>
    <n v="8.25"/>
    <n v="12234.15"/>
    <n v="25435.9"/>
    <n v="12.32"/>
    <s v="Emeryville"/>
    <x v="0"/>
  </r>
  <r>
    <n v="1428"/>
    <x v="0"/>
    <s v="lle"/>
    <n v="0"/>
    <n v="626"/>
    <n v="1713.14"/>
    <n v="4528.1499999999996"/>
    <n v="6241.29"/>
    <n v="21.15"/>
    <n v="6.65"/>
    <n v="0.7"/>
    <n v="0"/>
    <n v="0.28000000000000003"/>
    <n v="633.62"/>
    <n v="57.32"/>
    <n v="5.23"/>
    <n v="697.15"/>
    <n v="392.47"/>
    <n v="719.33"/>
    <n v="313.76"/>
    <n v="635.13"/>
    <n v="0"/>
    <n v="5.23"/>
    <n v="2065.92"/>
    <n v="2763.08"/>
    <n v="1425.56"/>
    <n v="12.7"/>
    <n v="0"/>
    <n v="4.43"/>
    <n v="5056.4399999999996"/>
    <n v="391.42"/>
    <n v="26.62"/>
    <n v="5491.62"/>
    <n v="408.55"/>
    <n v="117.84"/>
    <n v="526.39"/>
    <n v="0"/>
    <n v="5843.81"/>
    <n v="18223.740000000002"/>
    <n v="9.34"/>
    <s v="Emeryville"/>
    <x v="0"/>
  </r>
  <r>
    <n v="1429"/>
    <x v="0"/>
    <m/>
    <n v="1751"/>
    <n v="365"/>
    <n v="5560.06"/>
    <n v="4454.59"/>
    <n v="10014.65"/>
    <n v="20.71"/>
    <n v="6.51"/>
    <n v="910.48"/>
    <n v="710.43"/>
    <n v="519.39"/>
    <n v="612.26"/>
    <n v="82.11"/>
    <n v="4.74"/>
    <n v="2839.42"/>
    <n v="592.22"/>
    <n v="663.73"/>
    <n v="494.13"/>
    <n v="610.45000000000005"/>
    <n v="0"/>
    <n v="4.74"/>
    <n v="2365.27"/>
    <n v="5204.6899999999996"/>
    <n v="1750.08"/>
    <n v="9573.48"/>
    <n v="3043.11"/>
    <n v="2973.59"/>
    <n v="4206.88"/>
    <n v="233.48"/>
    <n v="23.3"/>
    <n v="20053.84"/>
    <n v="15823.65"/>
    <n v="6803.14"/>
    <n v="22626.799999999999"/>
    <n v="12.92"/>
    <n v="8429.14"/>
    <n v="20097.88"/>
    <n v="23.09"/>
    <s v="Oakland"/>
    <x v="0"/>
  </r>
  <r>
    <n v="1430"/>
    <x v="0"/>
    <m/>
    <n v="653"/>
    <n v="2012"/>
    <n v="5083.25"/>
    <n v="8342.69"/>
    <n v="13425.94"/>
    <n v="22.22"/>
    <n v="8.5"/>
    <n v="376.74"/>
    <n v="266.08999999999997"/>
    <n v="207.74"/>
    <n v="1359.07"/>
    <n v="27.74"/>
    <n v="15.37"/>
    <n v="2252.75"/>
    <n v="1842.2"/>
    <n v="906.04"/>
    <n v="496.38"/>
    <n v="1219.99"/>
    <n v="0"/>
    <n v="15.45"/>
    <n v="4480.0600000000004"/>
    <n v="6732.81"/>
    <n v="3244.62"/>
    <n v="4165.4399999999996"/>
    <n v="1447.25"/>
    <n v="1399.94"/>
    <n v="11045"/>
    <n v="111.86"/>
    <n v="104.94"/>
    <n v="18274.439999999999"/>
    <n v="7124.5"/>
    <n v="2781.13"/>
    <n v="9905.6200000000008"/>
    <n v="15.17"/>
    <n v="27690.86"/>
    <n v="47845.55"/>
    <n v="13.76"/>
    <s v="Oakland"/>
    <x v="0"/>
  </r>
  <r>
    <n v="1431"/>
    <x v="0"/>
    <m/>
    <n v="398"/>
    <n v="231"/>
    <n v="1437.08"/>
    <n v="1532.08"/>
    <n v="2969.16"/>
    <n v="21.87"/>
    <n v="7.14"/>
    <n v="211.63"/>
    <n v="161.63999999999999"/>
    <n v="116.64"/>
    <n v="210.28"/>
    <n v="16.850000000000001"/>
    <n v="1.77"/>
    <n v="718.81"/>
    <n v="220.58"/>
    <n v="263.62"/>
    <n v="136.57"/>
    <n v="194.53"/>
    <n v="0"/>
    <n v="1.77"/>
    <n v="817.07"/>
    <n v="1535.88"/>
    <n v="620.77"/>
    <n v="2223.04"/>
    <n v="785.54"/>
    <n v="711.75"/>
    <n v="1571.06"/>
    <n v="60.81"/>
    <n v="7.74"/>
    <n v="5359.93"/>
    <n v="3781.14"/>
    <n v="1584.83"/>
    <n v="5365.97"/>
    <n v="13.48"/>
    <n v="3244.91"/>
    <n v="7606.39"/>
    <n v="14.05"/>
    <s v="Oakland"/>
    <x v="0"/>
  </r>
  <r>
    <n v="1432"/>
    <x v="0"/>
    <m/>
    <n v="1364"/>
    <n v="466"/>
    <n v="4600.25"/>
    <n v="4032.83"/>
    <n v="8633.08"/>
    <n v="22.85"/>
    <n v="7.57"/>
    <n v="731.06"/>
    <n v="535.4"/>
    <n v="365.84"/>
    <n v="585.66"/>
    <n v="58.58"/>
    <n v="4.93"/>
    <n v="2281.48"/>
    <n v="552.79"/>
    <n v="570.15"/>
    <n v="433.22"/>
    <n v="569.19000000000005"/>
    <n v="0"/>
    <n v="4.93"/>
    <n v="2130.2800000000002"/>
    <n v="4411.76"/>
    <n v="1556.16"/>
    <n v="8356.9599999999991"/>
    <n v="2776.53"/>
    <n v="2363.2399999999998"/>
    <n v="4621.53"/>
    <n v="282.05"/>
    <n v="27.05"/>
    <n v="18427.349999999999"/>
    <n v="13778.78"/>
    <n v="5277.63"/>
    <n v="19056.41"/>
    <n v="13.97"/>
    <n v="8448.93"/>
    <n v="20877.73"/>
    <n v="18.13"/>
    <s v="Oakland"/>
    <x v="0"/>
  </r>
  <r>
    <n v="1433"/>
    <x v="0"/>
    <m/>
    <n v="1644"/>
    <n v="602"/>
    <n v="5702.77"/>
    <n v="5258.61"/>
    <n v="10961.38"/>
    <n v="21.13"/>
    <n v="6.84"/>
    <n v="881.09"/>
    <n v="634.14"/>
    <n v="448.68"/>
    <n v="774.89"/>
    <n v="71.84"/>
    <n v="6.45"/>
    <n v="2817.1"/>
    <n v="707.39"/>
    <n v="752.3"/>
    <n v="541.04"/>
    <n v="756.34"/>
    <n v="0"/>
    <n v="6.46"/>
    <n v="2763.52"/>
    <n v="5580.63"/>
    <n v="2000.72"/>
    <n v="9531.59"/>
    <n v="2843.21"/>
    <n v="2619.5500000000002"/>
    <n v="5500.52"/>
    <n v="353.7"/>
    <n v="32.96"/>
    <n v="20881.53"/>
    <n v="15348.04"/>
    <n v="6158.01"/>
    <n v="21506.06"/>
    <n v="13.08"/>
    <n v="10149.09"/>
    <n v="24515.38"/>
    <n v="16.86"/>
    <s v="Oakland"/>
    <x v="0"/>
  </r>
  <r>
    <n v="1434"/>
    <x v="0"/>
    <m/>
    <n v="1303"/>
    <n v="424"/>
    <n v="4222.59"/>
    <n v="3148.57"/>
    <n v="7371.16"/>
    <n v="21.75"/>
    <n v="6.94"/>
    <n v="708.91"/>
    <n v="499.18"/>
    <n v="350.88"/>
    <n v="468.01"/>
    <n v="55.35"/>
    <n v="4.51"/>
    <n v="2086.84"/>
    <n v="502.16"/>
    <n v="345.17"/>
    <n v="336.65"/>
    <n v="437.89"/>
    <n v="0"/>
    <n v="4.51"/>
    <n v="1626.38"/>
    <n v="3713.23"/>
    <n v="1183.98"/>
    <n v="7625.99"/>
    <n v="2220.4299999999998"/>
    <n v="2040.8"/>
    <n v="3366.39"/>
    <n v="261.95"/>
    <n v="25.55"/>
    <n v="15541.1"/>
    <n v="12149.17"/>
    <n v="4902.8100000000004"/>
    <n v="17051.97"/>
    <n v="13.09"/>
    <n v="7256.7"/>
    <n v="15086.45"/>
    <n v="17.11"/>
    <s v="Oakland"/>
    <x v="0"/>
  </r>
  <r>
    <n v="1435"/>
    <x v="0"/>
    <m/>
    <n v="1041"/>
    <n v="123"/>
    <n v="2704.45"/>
    <n v="1788.58"/>
    <n v="4493.03"/>
    <n v="20.02"/>
    <n v="6"/>
    <n v="407.32"/>
    <n v="377.56"/>
    <n v="260.23"/>
    <n v="236.25"/>
    <n v="39.96"/>
    <n v="1.88"/>
    <n v="1323.2"/>
    <n v="209.36"/>
    <n v="239.11"/>
    <n v="217.04"/>
    <n v="233.72"/>
    <n v="0"/>
    <n v="1.88"/>
    <n v="901.11"/>
    <n v="2224.31"/>
    <n v="665.5"/>
    <n v="4437.45"/>
    <n v="1588.95"/>
    <n v="1453.02"/>
    <n v="1640.99"/>
    <n v="135.07"/>
    <n v="8.34"/>
    <n v="9263.83"/>
    <n v="7614.5"/>
    <n v="3223.1"/>
    <n v="10837.6"/>
    <n v="10.41"/>
    <n v="2841.01"/>
    <n v="7079.62"/>
    <n v="23.1"/>
    <s v="Oakland"/>
    <x v="0"/>
  </r>
  <r>
    <n v="1436"/>
    <x v="0"/>
    <m/>
    <n v="1371"/>
    <n v="97"/>
    <n v="3774.41"/>
    <n v="2153.0300000000002"/>
    <n v="5927.44"/>
    <n v="21.17"/>
    <n v="6.14"/>
    <n v="697.79"/>
    <n v="548.15"/>
    <n v="389.99"/>
    <n v="301.98"/>
    <n v="66.89"/>
    <n v="1.94"/>
    <n v="2006.73"/>
    <n v="170.32"/>
    <n v="319.77999999999997"/>
    <n v="306.48"/>
    <n v="303.33999999999997"/>
    <n v="0"/>
    <n v="1.94"/>
    <n v="1101.8699999999999"/>
    <n v="3108.6"/>
    <n v="796.58"/>
    <n v="7555.59"/>
    <n v="2386.37"/>
    <n v="2257.5100000000002"/>
    <n v="2179.67"/>
    <n v="229.87"/>
    <n v="6.93"/>
    <n v="14615.93"/>
    <n v="12429.34"/>
    <n v="5090.41"/>
    <n v="17519.740000000002"/>
    <n v="12.78"/>
    <n v="2254.75"/>
    <n v="8212.58"/>
    <n v="23.24"/>
    <s v="Oakland"/>
    <x v="0"/>
  </r>
  <r>
    <n v="1437"/>
    <x v="0"/>
    <m/>
    <n v="1041"/>
    <n v="123"/>
    <n v="2721.73"/>
    <n v="1797.14"/>
    <n v="4518.87"/>
    <n v="19.690000000000001"/>
    <n v="5.89"/>
    <n v="418.06"/>
    <n v="385.6"/>
    <n v="262.24"/>
    <n v="234.43"/>
    <n v="40.840000000000003"/>
    <n v="1.88"/>
    <n v="1343.04"/>
    <n v="219.48"/>
    <n v="233.72"/>
    <n v="213.26"/>
    <n v="228.9"/>
    <n v="0"/>
    <n v="1.88"/>
    <n v="897.25"/>
    <n v="2240.29"/>
    <n v="666.47"/>
    <n v="4459.2"/>
    <n v="1530.26"/>
    <n v="1432.8"/>
    <n v="1596.82"/>
    <n v="138.30000000000001"/>
    <n v="8.14"/>
    <n v="9165.51"/>
    <n v="7560.55"/>
    <n v="3265.47"/>
    <n v="10826.03"/>
    <n v="10.4"/>
    <n v="2959.24"/>
    <n v="7059"/>
    <n v="24.06"/>
    <s v="Oakland"/>
    <x v="0"/>
  </r>
  <r>
    <n v="1438"/>
    <x v="0"/>
    <m/>
    <n v="764"/>
    <n v="123"/>
    <n v="2026.88"/>
    <n v="1402.63"/>
    <n v="3429.51"/>
    <n v="19.98"/>
    <n v="5.93"/>
    <n v="288.52"/>
    <n v="274.20999999999998"/>
    <n v="189.76"/>
    <n v="181.8"/>
    <n v="30.13"/>
    <n v="1.65"/>
    <n v="966.08"/>
    <n v="206.37"/>
    <n v="170.03"/>
    <n v="155.72"/>
    <n v="176.29"/>
    <n v="0"/>
    <n v="1.65"/>
    <n v="710.06"/>
    <n v="1676.14"/>
    <n v="532.12"/>
    <n v="2850.4"/>
    <n v="1123.67"/>
    <n v="1038.83"/>
    <n v="1216.96"/>
    <n v="130.85"/>
    <n v="7.78"/>
    <n v="6368.49"/>
    <n v="5143.75"/>
    <n v="2316.2800000000002"/>
    <n v="7460.03"/>
    <n v="9.76"/>
    <n v="2716.19"/>
    <n v="5773.2"/>
    <n v="22.08"/>
    <s v="Oakland"/>
    <x v="0"/>
  </r>
  <r>
    <n v="1439"/>
    <x v="0"/>
    <m/>
    <n v="1932"/>
    <n v="935"/>
    <n v="6285.9"/>
    <n v="6259.08"/>
    <n v="12544.98"/>
    <n v="18.670000000000002"/>
    <n v="5.98"/>
    <n v="668.81"/>
    <n v="696.98"/>
    <n v="530.44000000000005"/>
    <n v="749.36"/>
    <n v="87.09"/>
    <n v="8.9600000000000009"/>
    <n v="2741.63"/>
    <n v="820.46"/>
    <n v="1027.4000000000001"/>
    <n v="436.87"/>
    <n v="670.95"/>
    <n v="0"/>
    <n v="9.0399999999999991"/>
    <n v="2964.72"/>
    <n v="5706.34"/>
    <n v="2284.73"/>
    <n v="6722.18"/>
    <n v="2801.1"/>
    <n v="2950.71"/>
    <n v="5180.12"/>
    <n v="393.97"/>
    <n v="51.95"/>
    <n v="18100.04"/>
    <n v="12867.97"/>
    <n v="5836.88"/>
    <n v="18704.849999999999"/>
    <n v="9.68"/>
    <n v="11256.64"/>
    <n v="23978.86"/>
    <n v="12.04"/>
    <s v="Oakland"/>
    <x v="0"/>
  </r>
  <r>
    <n v="1440"/>
    <x v="0"/>
    <m/>
    <n v="780"/>
    <n v="341"/>
    <n v="2459.19"/>
    <n v="2418.73"/>
    <n v="4877.92"/>
    <n v="17.649999999999999"/>
    <n v="5.43"/>
    <n v="253.09"/>
    <n v="262.57"/>
    <n v="201.21"/>
    <n v="271.47000000000003"/>
    <n v="33.020000000000003"/>
    <n v="3.31"/>
    <n v="1024.68"/>
    <n v="279.89999999999998"/>
    <n v="390.05"/>
    <n v="169.31"/>
    <n v="242.57"/>
    <n v="0"/>
    <n v="3.31"/>
    <n v="1085.1400000000001"/>
    <n v="2109.8200000000002"/>
    <n v="839.26"/>
    <n v="2599.6799999999998"/>
    <n v="937.23"/>
    <n v="1008.01"/>
    <n v="1714.87"/>
    <n v="158.16999999999999"/>
    <n v="16.100000000000001"/>
    <n v="6434.07"/>
    <n v="4703.09"/>
    <n v="2156.84"/>
    <n v="6859.93"/>
    <n v="8.7899999999999991"/>
    <n v="3746.71"/>
    <n v="8260.39"/>
    <n v="10.99"/>
    <s v="Oakland"/>
    <x v="0"/>
  </r>
  <r>
    <n v="1441"/>
    <x v="0"/>
    <m/>
    <n v="660"/>
    <n v="217"/>
    <n v="2133.06"/>
    <n v="1668.98"/>
    <n v="3802.04"/>
    <n v="19.43"/>
    <n v="5.98"/>
    <n v="304.32"/>
    <n v="232.39"/>
    <n v="175.48"/>
    <n v="188.78"/>
    <n v="34.47"/>
    <n v="2.52"/>
    <n v="937.96"/>
    <n v="245.38"/>
    <n v="190.61"/>
    <n v="161.6"/>
    <n v="184"/>
    <n v="0"/>
    <n v="2.5299999999999998"/>
    <n v="784.12"/>
    <n v="1722.09"/>
    <n v="597.59"/>
    <n v="3054.58"/>
    <n v="878.09"/>
    <n v="926.73"/>
    <n v="1225.55"/>
    <n v="177.59"/>
    <n v="11.95"/>
    <n v="6274.49"/>
    <n v="5036.99"/>
    <n v="2170.2399999999998"/>
    <n v="7207.23"/>
    <n v="10.92"/>
    <n v="3287.58"/>
    <n v="6561.32"/>
    <n v="15.15"/>
    <s v="Oakland"/>
    <x v="0"/>
  </r>
  <r>
    <n v="1442"/>
    <x v="0"/>
    <m/>
    <n v="1241"/>
    <n v="204"/>
    <n v="3739.13"/>
    <n v="2660.84"/>
    <n v="6399.97"/>
    <n v="18.579999999999998"/>
    <n v="5.44"/>
    <n v="555.52"/>
    <n v="410.4"/>
    <n v="319.32"/>
    <n v="292.57"/>
    <n v="64.959999999999994"/>
    <n v="2.96"/>
    <n v="1645.74"/>
    <n v="311.58"/>
    <n v="344.93"/>
    <n v="298.12"/>
    <n v="292.92"/>
    <n v="0"/>
    <n v="2.96"/>
    <n v="1250.51"/>
    <n v="2896.25"/>
    <n v="954.63"/>
    <n v="5451.44"/>
    <n v="1419.66"/>
    <n v="1537.41"/>
    <n v="1761.92"/>
    <n v="341.09"/>
    <n v="10.81"/>
    <n v="10522.33"/>
    <n v="8749.6"/>
    <n v="3851.42"/>
    <n v="12601.02"/>
    <n v="10.15"/>
    <n v="4092.34"/>
    <n v="9440.5"/>
    <n v="20.059999999999999"/>
    <s v="Oakland"/>
    <x v="0"/>
  </r>
  <r>
    <n v="1443"/>
    <x v="0"/>
    <m/>
    <n v="1912"/>
    <n v="266"/>
    <n v="5219.7700000000004"/>
    <n v="3711.2"/>
    <n v="8930.9699999999993"/>
    <n v="18.559999999999999"/>
    <n v="5.51"/>
    <n v="630.86"/>
    <n v="625.09"/>
    <n v="473.31"/>
    <n v="405.48"/>
    <n v="74.05"/>
    <n v="4.0999999999999996"/>
    <n v="2212.88"/>
    <n v="425.95"/>
    <n v="457.63"/>
    <n v="370.47"/>
    <n v="392.19"/>
    <n v="0"/>
    <n v="4.0999999999999996"/>
    <n v="1650.34"/>
    <n v="3863.22"/>
    <n v="1254.05"/>
    <n v="6684.73"/>
    <n v="2307.9899999999998"/>
    <n v="2522.21"/>
    <n v="2703.56"/>
    <n v="395.32"/>
    <n v="18.170000000000002"/>
    <n v="14631.99"/>
    <n v="11910.26"/>
    <n v="5173.46"/>
    <n v="17083.72"/>
    <n v="8.94"/>
    <n v="5638.69"/>
    <n v="13243.18"/>
    <n v="21.2"/>
    <s v="Oakland"/>
    <x v="0"/>
  </r>
  <r>
    <n v="1444"/>
    <x v="0"/>
    <m/>
    <n v="446"/>
    <n v="219"/>
    <n v="1583.83"/>
    <n v="1507.01"/>
    <n v="3090.84"/>
    <n v="18.88"/>
    <n v="5.99"/>
    <n v="218.05"/>
    <n v="164.08"/>
    <n v="128.59"/>
    <n v="219.52"/>
    <n v="14.03"/>
    <n v="2.2999999999999998"/>
    <n v="746.57"/>
    <n v="201.44"/>
    <n v="191.88"/>
    <n v="155.26"/>
    <n v="208.32"/>
    <n v="0"/>
    <n v="2.2999999999999998"/>
    <n v="759.21"/>
    <n v="1505.78"/>
    <n v="548.59"/>
    <n v="2127.86"/>
    <n v="610.73"/>
    <n v="659.05"/>
    <n v="1339.45"/>
    <n v="78.95"/>
    <n v="11.81"/>
    <n v="4827.8500000000004"/>
    <n v="3476.58"/>
    <n v="1502.88"/>
    <n v="4979.46"/>
    <n v="11.16"/>
    <n v="2682.25"/>
    <n v="5963.13"/>
    <n v="12.25"/>
    <s v="Oakland"/>
    <x v="0"/>
  </r>
  <r>
    <n v="1445"/>
    <x v="0"/>
    <m/>
    <n v="1635"/>
    <n v="567"/>
    <n v="5671.27"/>
    <n v="5640"/>
    <n v="11311.27"/>
    <n v="18.95"/>
    <n v="5.95"/>
    <n v="841.97"/>
    <n v="657.37"/>
    <n v="493.99"/>
    <n v="785.82"/>
    <n v="56.27"/>
    <n v="6.89"/>
    <n v="2842.3"/>
    <n v="687.34"/>
    <n v="878.45"/>
    <n v="607.38"/>
    <n v="773.25"/>
    <n v="0"/>
    <n v="6.89"/>
    <n v="2953.3"/>
    <n v="5795.6"/>
    <n v="2173.16"/>
    <n v="8486.3700000000008"/>
    <n v="2480.92"/>
    <n v="2631.34"/>
    <n v="4947.53"/>
    <n v="338.34"/>
    <n v="30.18"/>
    <n v="18914.68"/>
    <n v="13936.97"/>
    <n v="5911.95"/>
    <n v="19848.919999999998"/>
    <n v="12.14"/>
    <n v="9288.75"/>
    <n v="22727.03"/>
    <n v="16.38"/>
    <s v="Oakland"/>
    <x v="0"/>
  </r>
  <r>
    <n v="1446"/>
    <x v="0"/>
    <m/>
    <n v="3091"/>
    <n v="2500"/>
    <n v="11704.65"/>
    <n v="16018.3"/>
    <n v="27722.95"/>
    <n v="20.09"/>
    <n v="5.31"/>
    <n v="863.16"/>
    <n v="605.17999999999995"/>
    <n v="795.14"/>
    <n v="1801.1"/>
    <n v="67.12"/>
    <n v="22.45"/>
    <n v="4154.1499999999996"/>
    <n v="1387.06"/>
    <n v="1607.37"/>
    <n v="1154.7"/>
    <n v="1571.8"/>
    <n v="0"/>
    <n v="22.54"/>
    <n v="5743.47"/>
    <n v="9897.6200000000008"/>
    <n v="4149.13"/>
    <n v="8645.4500000000007"/>
    <n v="2452.27"/>
    <n v="3269.96"/>
    <n v="9345.7800000000007"/>
    <n v="300.02"/>
    <n v="99.47"/>
    <n v="24112.95"/>
    <n v="14667.7"/>
    <n v="6531.5"/>
    <n v="21199.200000000001"/>
    <n v="6.86"/>
    <n v="20614.63"/>
    <n v="45009.23"/>
    <n v="8.25"/>
    <s v="Oakland"/>
    <x v="0"/>
  </r>
  <r>
    <n v="1447"/>
    <x v="0"/>
    <m/>
    <n v="973"/>
    <n v="150"/>
    <n v="2248.13"/>
    <n v="1793.22"/>
    <n v="4041.35"/>
    <n v="21.44"/>
    <n v="5.67"/>
    <n v="117.6"/>
    <n v="176.91"/>
    <n v="152.44"/>
    <n v="194.25"/>
    <n v="33.25"/>
    <n v="1.98"/>
    <n v="676.44"/>
    <n v="171.11"/>
    <n v="181.36"/>
    <n v="190.37"/>
    <n v="184.68"/>
    <n v="0"/>
    <n v="1.99"/>
    <n v="729.51"/>
    <n v="1405.95"/>
    <n v="542.84"/>
    <n v="1613.86"/>
    <n v="878.95"/>
    <n v="799.22"/>
    <n v="1278.5"/>
    <n v="178.15"/>
    <n v="8.92"/>
    <n v="4757.59"/>
    <n v="3470.18"/>
    <n v="1437.4"/>
    <n v="4907.58"/>
    <n v="5.04"/>
    <n v="2464.04"/>
    <n v="6317.91"/>
    <n v="16.43"/>
    <s v="Oakland"/>
    <x v="0"/>
  </r>
  <r>
    <n v="1448"/>
    <x v="0"/>
    <m/>
    <n v="953"/>
    <n v="146"/>
    <n v="2198.02"/>
    <n v="1753.92"/>
    <n v="3951.94"/>
    <n v="20.76"/>
    <n v="5.73"/>
    <n v="117"/>
    <n v="174.13"/>
    <n v="145.81"/>
    <n v="187.54"/>
    <n v="33"/>
    <n v="1.94"/>
    <n v="659.43"/>
    <n v="165.78"/>
    <n v="177.96"/>
    <n v="185.62"/>
    <n v="178.52"/>
    <n v="0"/>
    <n v="1.95"/>
    <n v="709.83"/>
    <n v="1369.26"/>
    <n v="529.36"/>
    <n v="1602.66"/>
    <n v="860.91"/>
    <n v="758.31"/>
    <n v="1256.6300000000001"/>
    <n v="153.62"/>
    <n v="9.3800000000000008"/>
    <n v="4641.5"/>
    <n v="3375.49"/>
    <n v="1388"/>
    <n v="4763.5"/>
    <n v="5"/>
    <n v="2400.5700000000002"/>
    <n v="6118.43"/>
    <n v="16.440000000000001"/>
    <s v="Oakland"/>
    <x v="0"/>
  </r>
  <r>
    <n v="1449"/>
    <x v="0"/>
    <m/>
    <n v="2184"/>
    <n v="149"/>
    <n v="5114.8599999999997"/>
    <n v="3411.75"/>
    <n v="8526.61"/>
    <n v="20.27"/>
    <n v="5.77"/>
    <n v="411.34"/>
    <n v="539.34"/>
    <n v="436.34"/>
    <n v="375.29"/>
    <n v="84.46"/>
    <n v="2.9"/>
    <n v="1849.67"/>
    <n v="244.09"/>
    <n v="391.58"/>
    <n v="404.43"/>
    <n v="369.49"/>
    <n v="0"/>
    <n v="2.9"/>
    <n v="1412.49"/>
    <n v="3262.16"/>
    <n v="1040.0999999999999"/>
    <n v="5332.4"/>
    <n v="2727.4"/>
    <n v="2493.38"/>
    <n v="2744.72"/>
    <n v="454.76"/>
    <n v="10.68"/>
    <n v="13763.34"/>
    <n v="11007.94"/>
    <n v="4401.24"/>
    <n v="15409.18"/>
    <n v="7.06"/>
    <n v="3487.89"/>
    <n v="11599.27"/>
    <n v="23.41"/>
    <s v="Oakland"/>
    <x v="0"/>
  </r>
  <r>
    <n v="1450"/>
    <x v="0"/>
    <m/>
    <n v="1376"/>
    <n v="269"/>
    <n v="3578.94"/>
    <n v="2703.92"/>
    <n v="6282.86"/>
    <n v="21.6"/>
    <n v="6.48"/>
    <n v="330.72"/>
    <n v="418.16"/>
    <n v="308.91000000000003"/>
    <n v="317.26"/>
    <n v="60.01"/>
    <n v="3.41"/>
    <n v="1438.47"/>
    <n v="326.32"/>
    <n v="267.85000000000002"/>
    <n v="261.69"/>
    <n v="303.92"/>
    <n v="0"/>
    <n v="3.41"/>
    <n v="1163.19"/>
    <n v="2601.66"/>
    <n v="855.86"/>
    <n v="4144.7"/>
    <n v="2151.9499999999998"/>
    <n v="1901.2"/>
    <n v="2538.1"/>
    <n v="370.4"/>
    <n v="18.13"/>
    <n v="11124.47"/>
    <n v="8568.25"/>
    <n v="3393.76"/>
    <n v="11962.01"/>
    <n v="8.69"/>
    <n v="4874.97"/>
    <n v="11159.05"/>
    <n v="18.12"/>
    <s v="Oakland"/>
    <x v="0"/>
  </r>
  <r>
    <n v="1451"/>
    <x v="0"/>
    <m/>
    <n v="10"/>
    <n v="352"/>
    <n v="596.38"/>
    <n v="1536.39"/>
    <n v="2132.77"/>
    <n v="20.43"/>
    <n v="6.6"/>
    <n v="0.52"/>
    <n v="0.66"/>
    <n v="0.56999999999999995"/>
    <n v="191.19"/>
    <n v="0.52"/>
    <n v="3.05"/>
    <n v="196.51"/>
    <n v="314.79000000000002"/>
    <n v="164.07"/>
    <n v="76.64"/>
    <n v="176.55"/>
    <n v="0"/>
    <n v="3.06"/>
    <n v="735.11"/>
    <n v="931.61"/>
    <n v="555.5"/>
    <n v="7.07"/>
    <n v="0.96"/>
    <n v="4.47"/>
    <n v="1184.8399999999999"/>
    <n v="2.02"/>
    <n v="15.31"/>
    <n v="1214.68"/>
    <n v="14.53"/>
    <n v="2.83"/>
    <n v="17.36"/>
    <n v="1.74"/>
    <n v="4175.13"/>
    <n v="6639.27"/>
    <n v="11.86"/>
    <s v="Oakland"/>
    <x v="0"/>
  </r>
  <r>
    <n v="1452"/>
    <x v="0"/>
    <m/>
    <n v="1607"/>
    <n v="176"/>
    <n v="4271.88"/>
    <n v="2912.67"/>
    <n v="7184.55"/>
    <n v="19.64"/>
    <n v="6.51"/>
    <n v="632.48"/>
    <n v="619.51"/>
    <n v="406.51"/>
    <n v="366.52"/>
    <n v="67.040000000000006"/>
    <n v="2.62"/>
    <n v="2094.69"/>
    <n v="299.11"/>
    <n v="422.7"/>
    <n v="318.12"/>
    <n v="371.23"/>
    <n v="0"/>
    <n v="2.63"/>
    <n v="1413.79"/>
    <n v="3508.48"/>
    <n v="1039.93"/>
    <n v="6993.46"/>
    <n v="4134.8500000000004"/>
    <n v="2737.62"/>
    <n v="2937.09"/>
    <n v="485.83"/>
    <n v="13.62"/>
    <n v="17302.46"/>
    <n v="14351.76"/>
    <n v="5541.94"/>
    <n v="19893.7"/>
    <n v="12.38"/>
    <n v="3776.92"/>
    <n v="10201.02"/>
    <n v="21.46"/>
    <s v="Oakland"/>
    <x v="0"/>
  </r>
  <r>
    <n v="1453"/>
    <x v="0"/>
    <m/>
    <n v="2185"/>
    <n v="120"/>
    <n v="5608.4"/>
    <n v="3227.05"/>
    <n v="8835.4500000000007"/>
    <n v="19.75"/>
    <n v="6.25"/>
    <n v="896.77"/>
    <n v="884.28"/>
    <n v="572.94000000000005"/>
    <n v="403.3"/>
    <n v="97.11"/>
    <n v="2.62"/>
    <n v="2857.02"/>
    <n v="215.15"/>
    <n v="465.68"/>
    <n v="394.18"/>
    <n v="414.29"/>
    <n v="0"/>
    <n v="2.63"/>
    <n v="1491.93"/>
    <n v="4348.95"/>
    <n v="1075.01"/>
    <n v="9853.4"/>
    <n v="5865.79"/>
    <n v="3856.88"/>
    <n v="3195.14"/>
    <n v="709.58"/>
    <n v="11.75"/>
    <n v="23492.53"/>
    <n v="20285.64"/>
    <n v="7776.37"/>
    <n v="28062.01"/>
    <n v="12.84"/>
    <n v="2723.12"/>
    <n v="9701.01"/>
    <n v="22.69"/>
    <s v="Oakland"/>
    <x v="0"/>
  </r>
  <r>
    <n v="1454"/>
    <x v="0"/>
    <m/>
    <n v="1081"/>
    <n v="32"/>
    <n v="2502.06"/>
    <n v="1250.54"/>
    <n v="3752.6"/>
    <n v="18.559999999999999"/>
    <n v="5.96"/>
    <n v="355.48"/>
    <n v="384.86"/>
    <n v="230.93"/>
    <n v="142.61000000000001"/>
    <n v="43.14"/>
    <n v="1"/>
    <n v="1158.01"/>
    <n v="53.78"/>
    <n v="174.72"/>
    <n v="147.24"/>
    <n v="149.52000000000001"/>
    <n v="0"/>
    <n v="1"/>
    <n v="526.26"/>
    <n v="1684.27"/>
    <n v="375.74"/>
    <n v="4147.87"/>
    <n v="2359.8200000000002"/>
    <n v="1465.03"/>
    <n v="1025.55"/>
    <n v="333.85"/>
    <n v="4.08"/>
    <n v="9336.19"/>
    <n v="8306.56"/>
    <n v="3170.55"/>
    <n v="11477.11"/>
    <n v="10.62"/>
    <n v="613.42999999999995"/>
    <n v="3020.53"/>
    <n v="19.170000000000002"/>
    <s v="Oakland"/>
    <x v="0"/>
  </r>
  <r>
    <n v="1455"/>
    <x v="0"/>
    <m/>
    <n v="1322"/>
    <n v="112"/>
    <n v="3172.48"/>
    <n v="1824.47"/>
    <n v="4996.95"/>
    <n v="19.02"/>
    <n v="6.38"/>
    <n v="445.35"/>
    <n v="477.45"/>
    <n v="285.76"/>
    <n v="215.79"/>
    <n v="54.09"/>
    <n v="1.8"/>
    <n v="1480.25"/>
    <n v="190.01"/>
    <n v="218.86"/>
    <n v="185.22"/>
    <n v="217.66"/>
    <n v="0"/>
    <n v="1.8"/>
    <n v="813.54"/>
    <n v="2293.79"/>
    <n v="594.08000000000004"/>
    <n v="5357.88"/>
    <n v="3036.19"/>
    <n v="1868.07"/>
    <n v="1608.15"/>
    <n v="446.41"/>
    <n v="9.0299999999999994"/>
    <n v="12325.72"/>
    <n v="10708.55"/>
    <n v="3956.73"/>
    <n v="14665.28"/>
    <n v="11.09"/>
    <n v="2362.13"/>
    <n v="5766.98"/>
    <n v="21.09"/>
    <s v="Oakland"/>
    <x v="0"/>
  </r>
  <r>
    <n v="1456"/>
    <x v="0"/>
    <m/>
    <n v="3302"/>
    <n v="578"/>
    <n v="8105.9"/>
    <n v="5838.63"/>
    <n v="13944.53"/>
    <n v="17.59"/>
    <n v="5.8"/>
    <n v="914.83"/>
    <n v="964.51"/>
    <n v="613.57000000000005"/>
    <n v="745.68"/>
    <n v="115.41"/>
    <n v="6.98"/>
    <n v="3360.97"/>
    <n v="652.13"/>
    <n v="680.6"/>
    <n v="503.88"/>
    <n v="738.75"/>
    <n v="0"/>
    <n v="7.06"/>
    <n v="2582.41"/>
    <n v="5943.38"/>
    <n v="1836.6"/>
    <n v="10447.43"/>
    <n v="5321.26"/>
    <n v="3513.02"/>
    <n v="4840.92"/>
    <n v="950.18"/>
    <n v="40.01"/>
    <n v="25112.83"/>
    <n v="20231.900000000001"/>
    <n v="7918.11"/>
    <n v="28150.01"/>
    <n v="8.5299999999999994"/>
    <n v="7783.92"/>
    <n v="16801.02"/>
    <n v="13.47"/>
    <s v="Oakland"/>
    <x v="0"/>
  </r>
  <r>
    <n v="1457"/>
    <x v="0"/>
    <m/>
    <n v="2865"/>
    <n v="318"/>
    <n v="6699.86"/>
    <n v="4185.16"/>
    <n v="10885.02"/>
    <n v="19.7"/>
    <n v="5.86"/>
    <n v="709.4"/>
    <n v="761.99"/>
    <n v="537.45000000000005"/>
    <n v="476.24"/>
    <n v="119.35"/>
    <n v="4.3"/>
    <n v="2608.73"/>
    <n v="468.84"/>
    <n v="449.52"/>
    <n v="389.91"/>
    <n v="475.29"/>
    <n v="0"/>
    <n v="4.3099999999999996"/>
    <n v="1787.87"/>
    <n v="4396.6000000000004"/>
    <n v="1308.28"/>
    <n v="8366.9500000000007"/>
    <n v="4246.22"/>
    <n v="3096.86"/>
    <n v="3192.78"/>
    <n v="1035.33"/>
    <n v="22.41"/>
    <n v="19960.55"/>
    <n v="16745.36"/>
    <n v="6418.18"/>
    <n v="23163.54"/>
    <n v="8.09"/>
    <n v="5803.01"/>
    <n v="12617.21"/>
    <n v="18.25"/>
    <s v="Oakland"/>
    <x v="0"/>
  </r>
  <r>
    <n v="1458"/>
    <x v="0"/>
    <m/>
    <n v="889"/>
    <n v="260"/>
    <n v="2420.7600000000002"/>
    <n v="2109.88"/>
    <n v="4530.6400000000003"/>
    <n v="16.09"/>
    <n v="5.83"/>
    <n v="273.77"/>
    <n v="299.86"/>
    <n v="186.9"/>
    <n v="236.04"/>
    <n v="43.34"/>
    <n v="3.04"/>
    <n v="1042.95"/>
    <n v="264.60000000000002"/>
    <n v="260.52999999999997"/>
    <n v="183.89"/>
    <n v="240.28"/>
    <n v="0"/>
    <n v="3.04"/>
    <n v="952.34"/>
    <n v="1995.29"/>
    <n v="709.02"/>
    <n v="3148.42"/>
    <n v="1661.95"/>
    <n v="1100.6500000000001"/>
    <n v="1569.34"/>
    <n v="372.07"/>
    <n v="13.86"/>
    <n v="7866.29"/>
    <n v="6283.08"/>
    <n v="2449.81"/>
    <n v="8732.89"/>
    <n v="9.82"/>
    <n v="3265.08"/>
    <n v="6650.31"/>
    <n v="12.56"/>
    <s v="Oakland"/>
    <x v="0"/>
  </r>
  <r>
    <n v="1459"/>
    <x v="0"/>
    <m/>
    <n v="104"/>
    <n v="713"/>
    <n v="1467.76"/>
    <n v="3594.91"/>
    <n v="5062.67"/>
    <n v="16.440000000000001"/>
    <n v="6.87"/>
    <n v="30.79"/>
    <n v="36.26"/>
    <n v="22.41"/>
    <n v="463.62"/>
    <n v="6.92"/>
    <n v="6.34"/>
    <n v="566.33000000000004"/>
    <n v="753.23"/>
    <n v="504.83"/>
    <n v="194.91"/>
    <n v="452.2"/>
    <n v="0"/>
    <n v="6.34"/>
    <n v="1911.51"/>
    <n v="2477.84"/>
    <n v="1452.97"/>
    <n v="324.2"/>
    <n v="204.91"/>
    <n v="142.72999999999999"/>
    <n v="3429.22"/>
    <n v="63.87"/>
    <n v="34.549999999999997"/>
    <n v="4199.49"/>
    <n v="735.71"/>
    <n v="285.73"/>
    <n v="1021.44"/>
    <n v="9.82"/>
    <n v="9859.4"/>
    <n v="16474.46"/>
    <n v="13.83"/>
    <s v="Oakland"/>
    <x v="0"/>
  </r>
  <r>
    <n v="1460"/>
    <x v="0"/>
    <m/>
    <n v="1668"/>
    <n v="466"/>
    <n v="4459.8599999999997"/>
    <n v="3644.76"/>
    <n v="8104.62"/>
    <n v="17.149999999999999"/>
    <n v="6.15"/>
    <n v="460.67"/>
    <n v="534.69000000000005"/>
    <n v="337.37"/>
    <n v="493.46"/>
    <n v="82.31"/>
    <n v="4.96"/>
    <n v="1913.46"/>
    <n v="458.79"/>
    <n v="441.65"/>
    <n v="328.44"/>
    <n v="474.44"/>
    <n v="0"/>
    <n v="4.96"/>
    <n v="1708.28"/>
    <n v="3621.74"/>
    <n v="1228.8800000000001"/>
    <n v="5371.93"/>
    <n v="2840.84"/>
    <n v="2074.88"/>
    <n v="3382.57"/>
    <n v="655.41"/>
    <n v="27.85"/>
    <n v="14353.49"/>
    <n v="10943.07"/>
    <n v="4204.2700000000004"/>
    <n v="15147.34"/>
    <n v="9.08"/>
    <n v="5722.8"/>
    <n v="12602.05"/>
    <n v="12.28"/>
    <s v="Oakland"/>
    <x v="0"/>
  </r>
  <r>
    <n v="1461"/>
    <x v="0"/>
    <m/>
    <n v="1463"/>
    <n v="211"/>
    <n v="4289.28"/>
    <n v="2733.07"/>
    <n v="7022.35"/>
    <n v="23.8"/>
    <n v="9.86"/>
    <n v="1020.8"/>
    <n v="747.35"/>
    <n v="429.76"/>
    <n v="387.59"/>
    <n v="65.37"/>
    <n v="2.87"/>
    <n v="2653.74"/>
    <n v="404.75"/>
    <n v="423.24"/>
    <n v="319.52"/>
    <n v="380.64"/>
    <n v="0"/>
    <n v="2.88"/>
    <n v="1531.04"/>
    <n v="4184.78"/>
    <n v="1147.52"/>
    <n v="13307.13"/>
    <n v="8133.05"/>
    <n v="4172.6400000000003"/>
    <n v="4394.05"/>
    <n v="478.06"/>
    <n v="19.03"/>
    <n v="30503.95"/>
    <n v="26090.87"/>
    <n v="7963.06"/>
    <n v="34053.94"/>
    <n v="23.28"/>
    <n v="6366.03"/>
    <n v="15838.93"/>
    <n v="30.17"/>
    <s v="Oakland"/>
    <x v="0"/>
  </r>
  <r>
    <n v="1462"/>
    <x v="0"/>
    <m/>
    <n v="463"/>
    <n v="244"/>
    <n v="1327.49"/>
    <n v="1332.79"/>
    <n v="2660.28"/>
    <n v="17.62"/>
    <n v="6.65"/>
    <n v="142.53"/>
    <n v="165.38"/>
    <n v="96.49"/>
    <n v="123.56"/>
    <n v="17.11"/>
    <n v="2.4"/>
    <n v="547.47"/>
    <n v="243.45"/>
    <n v="160.6"/>
    <n v="68.86"/>
    <n v="112.68"/>
    <n v="0"/>
    <n v="2.41"/>
    <n v="588"/>
    <n v="1135.48"/>
    <n v="472.91"/>
    <n v="1693.61"/>
    <n v="1080.96"/>
    <n v="621.91"/>
    <n v="878.06"/>
    <n v="235.59"/>
    <n v="12.73"/>
    <n v="4522.8500000000004"/>
    <n v="3632.06"/>
    <n v="1378.76"/>
    <n v="5010.83"/>
    <n v="10.82"/>
    <n v="3596.34"/>
    <n v="5276.44"/>
    <n v="14.74"/>
    <s v="Oakland"/>
    <x v="0"/>
  </r>
  <r>
    <n v="1463"/>
    <x v="0"/>
    <m/>
    <n v="1377"/>
    <n v="100"/>
    <n v="3994.97"/>
    <n v="2121.69"/>
    <n v="6116.66"/>
    <n v="24.57"/>
    <n v="6.79"/>
    <n v="709.52"/>
    <n v="625.91"/>
    <n v="387.21"/>
    <n v="239.6"/>
    <n v="89.06"/>
    <n v="1.94"/>
    <n v="2053.25"/>
    <n v="185.31"/>
    <n v="304.92"/>
    <n v="232.6"/>
    <n v="242.46"/>
    <n v="0"/>
    <n v="1.94"/>
    <n v="967.22"/>
    <n v="3020.47"/>
    <n v="722.82"/>
    <n v="7718.63"/>
    <n v="3741.33"/>
    <n v="2860.63"/>
    <n v="2148.69"/>
    <n v="448.81"/>
    <n v="8.51"/>
    <n v="16926.599999999999"/>
    <n v="14769.4"/>
    <n v="5564.89"/>
    <n v="20334.29"/>
    <n v="14.77"/>
    <n v="2808.82"/>
    <n v="8656.44"/>
    <n v="28.09"/>
    <s v="Alameda"/>
    <x v="0"/>
  </r>
  <r>
    <n v="1464"/>
    <x v="0"/>
    <m/>
    <n v="2507"/>
    <n v="650"/>
    <n v="7459.93"/>
    <n v="5353.99"/>
    <n v="12813.92"/>
    <n v="20.92"/>
    <n v="8.65"/>
    <n v="1302.1400000000001"/>
    <n v="1155.24"/>
    <n v="764.13"/>
    <n v="789.55"/>
    <n v="79.040000000000006"/>
    <n v="6.48"/>
    <n v="4096.57"/>
    <n v="884.28"/>
    <n v="664.83"/>
    <n v="556.04"/>
    <n v="750.54"/>
    <n v="0"/>
    <n v="6.48"/>
    <n v="2862.18"/>
    <n v="6958.76"/>
    <n v="2105.16"/>
    <n v="17800.57"/>
    <n v="10383.379999999999"/>
    <n v="6449.17"/>
    <n v="8021.98"/>
    <n v="1258.92"/>
    <n v="31.25"/>
    <n v="43945.27"/>
    <n v="35892.04"/>
    <n v="11954.47"/>
    <n v="47846.51"/>
    <n v="19.09"/>
    <n v="13714.15"/>
    <n v="28876.34"/>
    <n v="21.1"/>
    <s v="Alameda"/>
    <x v="0"/>
  </r>
  <r>
    <n v="1465"/>
    <x v="0"/>
    <m/>
    <n v="3320"/>
    <n v="862"/>
    <n v="9874.02"/>
    <n v="7094.27"/>
    <n v="16968.29"/>
    <n v="21.75"/>
    <n v="9.0399999999999991"/>
    <n v="1744.95"/>
    <n v="1578.57"/>
    <n v="1025.22"/>
    <n v="1063.46"/>
    <n v="104.23"/>
    <n v="8.58"/>
    <n v="5525"/>
    <n v="1200.72"/>
    <n v="894.77"/>
    <n v="745"/>
    <n v="1012.21"/>
    <n v="0"/>
    <n v="8.58"/>
    <n v="3861.28"/>
    <n v="9386.2800000000007"/>
    <n v="2840.49"/>
    <n v="23189.75"/>
    <n v="15231.64"/>
    <n v="9087.7000000000007"/>
    <n v="11213.64"/>
    <n v="1617.76"/>
    <n v="44.06"/>
    <n v="60384.55"/>
    <n v="49126.85"/>
    <n v="16107.92"/>
    <n v="65234.77"/>
    <n v="19.649999999999999"/>
    <n v="18223.75"/>
    <n v="40181.99"/>
    <n v="21.14"/>
    <s v="Alameda"/>
    <x v="0"/>
  </r>
  <r>
    <n v="1466"/>
    <x v="0"/>
    <m/>
    <n v="0"/>
    <n v="2021"/>
    <n v="2739.13"/>
    <n v="5253.59"/>
    <n v="7992.72"/>
    <n v="22.97"/>
    <n v="11.2"/>
    <n v="4.33"/>
    <n v="0"/>
    <n v="1.2"/>
    <n v="956.64"/>
    <n v="67.19"/>
    <n v="14.5"/>
    <n v="1043.8599999999999"/>
    <n v="1875.94"/>
    <n v="155.49"/>
    <n v="252.53"/>
    <n v="762.25"/>
    <n v="0"/>
    <n v="14.51"/>
    <n v="3060.72"/>
    <n v="4104.59"/>
    <n v="2283.96"/>
    <n v="53.58"/>
    <n v="0"/>
    <n v="11.75"/>
    <n v="12238.27"/>
    <n v="1319.83"/>
    <n v="87.9"/>
    <n v="13711.32"/>
    <n v="1385.16"/>
    <n v="108.12"/>
    <n v="1493.28"/>
    <n v="0"/>
    <n v="31608.48"/>
    <n v="45875.63"/>
    <n v="15.64"/>
    <s v="Alameda"/>
    <x v="0"/>
  </r>
  <r>
    <n v="1467"/>
    <x v="0"/>
    <m/>
    <n v="4952"/>
    <n v="772"/>
    <n v="15544.06"/>
    <n v="10151.91"/>
    <n v="25695.97"/>
    <n v="20.309999999999999"/>
    <n v="8.2100000000000009"/>
    <n v="3365.12"/>
    <n v="2410.0100000000002"/>
    <n v="1527.61"/>
    <n v="1347.13"/>
    <n v="174.69"/>
    <n v="10.210000000000001"/>
    <n v="8834.7800000000007"/>
    <n v="1450.26"/>
    <n v="1423.27"/>
    <n v="1054.95"/>
    <n v="1349.31"/>
    <n v="0"/>
    <n v="10.220000000000001"/>
    <n v="5288"/>
    <n v="14122.78"/>
    <n v="3928.47"/>
    <n v="44522.58"/>
    <n v="19546.080000000002"/>
    <n v="12241.88"/>
    <n v="12907.1"/>
    <n v="2359.7800000000002"/>
    <n v="49.21"/>
    <n v="91626.63"/>
    <n v="78670.320000000007"/>
    <n v="26114.53"/>
    <n v="104784.86"/>
    <n v="21.16"/>
    <n v="21663.38"/>
    <n v="48594.04"/>
    <n v="28.06"/>
    <s v="Alameda"/>
    <x v="0"/>
  </r>
  <r>
    <n v="1468"/>
    <x v="0"/>
    <s v="ndro"/>
    <n v="1888"/>
    <n v="26"/>
    <n v="4653.5600000000004"/>
    <n v="2219.06"/>
    <n v="6872.62"/>
    <n v="18.940000000000001"/>
    <n v="7.36"/>
    <n v="847.31"/>
    <n v="745.76"/>
    <n v="448.13"/>
    <n v="286.52"/>
    <n v="72.790000000000006"/>
    <n v="1.74"/>
    <n v="2402.2399999999998"/>
    <n v="49.06"/>
    <n v="361.01"/>
    <n v="294.3"/>
    <n v="300.76"/>
    <n v="0"/>
    <n v="1.74"/>
    <n v="1006.86"/>
    <n v="3409.1"/>
    <n v="704.36"/>
    <n v="10799.01"/>
    <n v="5191.68"/>
    <n v="3323.79"/>
    <n v="2297.89"/>
    <n v="1212.31"/>
    <n v="7.17"/>
    <n v="22831.86"/>
    <n v="20526.8"/>
    <n v="6870.15"/>
    <n v="27396.95"/>
    <n v="14.51"/>
    <n v="640.04"/>
    <n v="6437.75"/>
    <n v="24.62"/>
    <s v="San Leandro"/>
    <x v="1"/>
  </r>
  <r>
    <n v="1469"/>
    <x v="0"/>
    <s v="ndro"/>
    <n v="833"/>
    <n v="320"/>
    <n v="2690.92"/>
    <n v="2604.31"/>
    <n v="5295.23"/>
    <n v="16.62"/>
    <n v="6.18"/>
    <n v="360.27"/>
    <n v="309.77999999999997"/>
    <n v="218.55"/>
    <n v="392.69"/>
    <n v="25.22"/>
    <n v="3.39"/>
    <n v="1309.8900000000001"/>
    <n v="326.27"/>
    <n v="349.93"/>
    <n v="243.96"/>
    <n v="376.61"/>
    <n v="0"/>
    <n v="3.39"/>
    <n v="1300.17"/>
    <n v="2610.0500000000002"/>
    <n v="920.17"/>
    <n v="4420.8500000000004"/>
    <n v="1706.6"/>
    <n v="1295"/>
    <n v="2490.91"/>
    <n v="403.8"/>
    <n v="14.78"/>
    <n v="10331.950000000001"/>
    <n v="7826.25"/>
    <n v="2866.84"/>
    <n v="10693.1"/>
    <n v="12.84"/>
    <n v="4202.57"/>
    <n v="8876.48"/>
    <n v="13.13"/>
    <s v="San Leandro"/>
    <x v="1"/>
  </r>
  <r>
    <n v="1470"/>
    <x v="0"/>
    <s v="ndro"/>
    <n v="2693"/>
    <n v="370"/>
    <n v="7193.85"/>
    <n v="4570.08"/>
    <n v="11763.93"/>
    <n v="18.920000000000002"/>
    <n v="7.55"/>
    <n v="1239.33"/>
    <n v="1075"/>
    <n v="653"/>
    <n v="545.13"/>
    <n v="110.99"/>
    <n v="5.64"/>
    <n v="3629.08"/>
    <n v="731.86"/>
    <n v="569.42999999999995"/>
    <n v="441.18"/>
    <n v="543.47"/>
    <n v="0"/>
    <n v="5.65"/>
    <n v="2291.58"/>
    <n v="5920.66"/>
    <n v="1742.47"/>
    <n v="15761.49"/>
    <n v="6988.52"/>
    <n v="4744.49"/>
    <n v="4192.6000000000004"/>
    <n v="1824"/>
    <n v="31.35"/>
    <n v="33542.449999999997"/>
    <n v="29318.51"/>
    <n v="9944.2900000000009"/>
    <n v="39262.800000000003"/>
    <n v="14.58"/>
    <n v="10138.66"/>
    <n v="19589.68"/>
    <n v="27.4"/>
    <s v="San Leandro"/>
    <x v="1"/>
  </r>
  <r>
    <n v="1471"/>
    <x v="0"/>
    <s v="ndro"/>
    <n v="1203"/>
    <n v="460"/>
    <n v="3915.84"/>
    <n v="4153.72"/>
    <n v="8069.56"/>
    <n v="16.77"/>
    <n v="6.84"/>
    <n v="537.23"/>
    <n v="462.57"/>
    <n v="290.19"/>
    <n v="541.08000000000004"/>
    <n v="48.36"/>
    <n v="5.1100000000000003"/>
    <n v="1884.54"/>
    <n v="525.57000000000005"/>
    <n v="783.19"/>
    <n v="296.02999999999997"/>
    <n v="525.82000000000005"/>
    <n v="0"/>
    <n v="5.1100000000000003"/>
    <n v="2135.7199999999998"/>
    <n v="4020.26"/>
    <n v="1604.79"/>
    <n v="6725.11"/>
    <n v="2894.36"/>
    <n v="2007.05"/>
    <n v="3878.45"/>
    <n v="739.16"/>
    <n v="28.99"/>
    <n v="16273.12"/>
    <n v="12365.68"/>
    <n v="4273.04"/>
    <n v="16638.72"/>
    <n v="13.83"/>
    <n v="7281.75"/>
    <n v="16142.07"/>
    <n v="15.83"/>
    <s v="San Leandro"/>
    <x v="1"/>
  </r>
  <r>
    <n v="1472"/>
    <x v="0"/>
    <s v="ndro"/>
    <n v="878"/>
    <n v="411"/>
    <n v="2704.79"/>
    <n v="2153.0700000000002"/>
    <n v="4857.8599999999997"/>
    <n v="18.62"/>
    <n v="7.42"/>
    <n v="381.03"/>
    <n v="383.09"/>
    <n v="237.05"/>
    <n v="265.42"/>
    <n v="36.26"/>
    <n v="4.49"/>
    <n v="1307.33"/>
    <n v="428.8"/>
    <n v="197.47"/>
    <n v="166.25"/>
    <n v="245.06"/>
    <n v="0"/>
    <n v="4.49"/>
    <n v="1042.07"/>
    <n v="2349.41"/>
    <n v="792.52"/>
    <n v="4861.29"/>
    <n v="2710.03"/>
    <n v="1679.28"/>
    <n v="1991.74"/>
    <n v="396.07"/>
    <n v="26.95"/>
    <n v="11665.36"/>
    <n v="9646.67"/>
    <n v="3452.61"/>
    <n v="13099.28"/>
    <n v="14.92"/>
    <n v="5625.14"/>
    <n v="9063.2900000000009"/>
    <n v="13.69"/>
    <s v="San Leandro"/>
    <x v="1"/>
  </r>
  <r>
    <n v="1473"/>
    <x v="0"/>
    <s v="ndro"/>
    <n v="718"/>
    <n v="1265"/>
    <n v="4231.83"/>
    <n v="6910.41"/>
    <n v="11142.24"/>
    <n v="16.95"/>
    <n v="6.9"/>
    <n v="291.91000000000003"/>
    <n v="259.10000000000002"/>
    <n v="181.5"/>
    <n v="1105.76"/>
    <n v="22.9"/>
    <n v="10.71"/>
    <n v="1871.87"/>
    <n v="1184.08"/>
    <n v="877.72"/>
    <n v="418.01"/>
    <n v="1039.56"/>
    <n v="0"/>
    <n v="10.79"/>
    <n v="3530.15"/>
    <n v="5402.02"/>
    <n v="2479.81"/>
    <n v="3802.87"/>
    <n v="1856.69"/>
    <n v="1194.75"/>
    <n v="7692.8"/>
    <n v="249.97"/>
    <n v="69.58"/>
    <n v="14866.66"/>
    <n v="7104.29"/>
    <n v="2527.0100000000002"/>
    <n v="9631.2999999999993"/>
    <n v="13.41"/>
    <n v="15603.34"/>
    <n v="27508.78"/>
    <n v="12.33"/>
    <s v="San Leandro"/>
    <x v="1"/>
  </r>
  <r>
    <n v="1474"/>
    <x v="0"/>
    <s v="ndro"/>
    <n v="1074"/>
    <n v="420"/>
    <n v="3180.12"/>
    <n v="2909.39"/>
    <n v="6089.51"/>
    <n v="18.11"/>
    <n v="7.12"/>
    <n v="431.35"/>
    <n v="384.47"/>
    <n v="267.45999999999998"/>
    <n v="387.14"/>
    <n v="31.51"/>
    <n v="4.12"/>
    <n v="1506.05"/>
    <n v="425.28"/>
    <n v="452.62"/>
    <n v="204.91"/>
    <n v="350.18"/>
    <n v="0"/>
    <n v="4.13"/>
    <n v="1437.11"/>
    <n v="2943.16"/>
    <n v="1082.81"/>
    <n v="5757.94"/>
    <n v="3046.38"/>
    <n v="1877.83"/>
    <n v="2891.3"/>
    <n v="357.23"/>
    <n v="26.69"/>
    <n v="13957.38"/>
    <n v="11039.39"/>
    <n v="3799.23"/>
    <n v="14838.61"/>
    <n v="13.82"/>
    <n v="5771.76"/>
    <n v="10910.85"/>
    <n v="13.74"/>
    <s v="San Leandro"/>
    <x v="1"/>
  </r>
  <r>
    <n v="1475"/>
    <x v="0"/>
    <m/>
    <n v="1451"/>
    <n v="162"/>
    <n v="3973.15"/>
    <n v="2890.64"/>
    <n v="6863.79"/>
    <n v="17.12"/>
    <n v="7.06"/>
    <n v="661.85"/>
    <n v="538.71"/>
    <n v="361.75"/>
    <n v="398.92"/>
    <n v="56.88"/>
    <n v="2.73"/>
    <n v="2020.84"/>
    <n v="277.38"/>
    <n v="443.89"/>
    <n v="297.31"/>
    <n v="410.79"/>
    <n v="0"/>
    <n v="2.73"/>
    <n v="1432.11"/>
    <n v="3452.95"/>
    <n v="1018.58"/>
    <n v="8877.06"/>
    <n v="4357.55"/>
    <n v="2578.46"/>
    <n v="3001.25"/>
    <n v="615.46"/>
    <n v="13.11"/>
    <n v="19442.88"/>
    <n v="16428.52"/>
    <n v="5483.43"/>
    <n v="21911.95"/>
    <n v="15.1"/>
    <n v="3722.04"/>
    <n v="9882.6200000000008"/>
    <n v="22.98"/>
    <s v="San Leandro"/>
    <x v="1"/>
  </r>
  <r>
    <n v="1476"/>
    <x v="0"/>
    <s v="ndro"/>
    <n v="995"/>
    <n v="274"/>
    <n v="3328.79"/>
    <n v="3578.42"/>
    <n v="6907.21"/>
    <n v="17.55"/>
    <n v="7.61"/>
    <n v="561.75"/>
    <n v="454.48"/>
    <n v="273.02999999999997"/>
    <n v="558.01"/>
    <n v="43.96"/>
    <n v="3.54"/>
    <n v="1894.77"/>
    <n v="402.98"/>
    <n v="660.04"/>
    <n v="341.1"/>
    <n v="573.80999999999995"/>
    <n v="0"/>
    <n v="3.54"/>
    <n v="1981.47"/>
    <n v="3876.24"/>
    <n v="1404.11"/>
    <n v="7345.14"/>
    <n v="3994.21"/>
    <n v="2188.46"/>
    <n v="4703.96"/>
    <n v="372.87"/>
    <n v="20.36"/>
    <n v="18624.990000000002"/>
    <n v="13900.67"/>
    <n v="4560.4799999999996"/>
    <n v="18461.150000000001"/>
    <n v="18.55"/>
    <n v="5531.43"/>
    <n v="14976.2"/>
    <n v="20.190000000000001"/>
    <s v="San Leandro"/>
    <x v="1"/>
  </r>
  <r>
    <n v="1477"/>
    <x v="0"/>
    <s v="ndro"/>
    <n v="564"/>
    <n v="280"/>
    <n v="2160.2399999999998"/>
    <n v="2989.53"/>
    <n v="5149.7700000000004"/>
    <n v="16.760000000000002"/>
    <n v="7.29"/>
    <n v="323.93"/>
    <n v="255.84"/>
    <n v="156.18"/>
    <n v="453.61"/>
    <n v="25.33"/>
    <n v="2.89"/>
    <n v="1217.78"/>
    <n v="336.86"/>
    <n v="646.48"/>
    <n v="243.15"/>
    <n v="460.23"/>
    <n v="0"/>
    <n v="2.89"/>
    <n v="1689.61"/>
    <n v="2907.39"/>
    <n v="1226.48"/>
    <n v="4356.7700000000004"/>
    <n v="2290.7600000000002"/>
    <n v="1268.48"/>
    <n v="3926.89"/>
    <n v="280.32"/>
    <n v="15.97"/>
    <n v="12139.19"/>
    <n v="8196.33"/>
    <n v="2624.47"/>
    <n v="10820.8"/>
    <n v="19.190000000000001"/>
    <n v="4565.92"/>
    <n v="12421.77"/>
    <n v="16.309999999999999"/>
    <s v="San Leandro"/>
    <x v="1"/>
  </r>
  <r>
    <n v="1478"/>
    <x v="0"/>
    <s v="Valley"/>
    <n v="1326"/>
    <n v="1094"/>
    <n v="5444.33"/>
    <n v="6748.87"/>
    <n v="12193.2"/>
    <n v="16.71"/>
    <n v="7.57"/>
    <n v="756.52"/>
    <n v="532.22"/>
    <n v="355.56"/>
    <n v="1044.98"/>
    <n v="57.26"/>
    <n v="10.63"/>
    <n v="2757.16"/>
    <n v="1129.05"/>
    <n v="1122.75"/>
    <n v="437.54"/>
    <n v="977.14"/>
    <n v="0"/>
    <n v="10.7"/>
    <n v="3677.18"/>
    <n v="6434.34"/>
    <n v="2689.33"/>
    <n v="11114.46"/>
    <n v="4611.6499999999996"/>
    <n v="2889.74"/>
    <n v="8250.33"/>
    <n v="649.46"/>
    <n v="72.33"/>
    <n v="27587.96"/>
    <n v="19265.310000000001"/>
    <n v="5993.47"/>
    <n v="25258.77"/>
    <n v="19.05"/>
    <n v="14748.75"/>
    <n v="28888.22"/>
    <n v="13.48"/>
    <s v="Castro Valley"/>
    <x v="1"/>
  </r>
  <r>
    <n v="1479"/>
    <x v="0"/>
    <s v="Valley"/>
    <n v="502"/>
    <n v="199"/>
    <n v="1695.83"/>
    <n v="1556.73"/>
    <n v="3252.56"/>
    <n v="18.510000000000002"/>
    <n v="7.56"/>
    <n v="280.01"/>
    <n v="232.14"/>
    <n v="150.72999999999999"/>
    <n v="257.18"/>
    <n v="19.82"/>
    <n v="1.8"/>
    <n v="941.68"/>
    <n v="240.18"/>
    <n v="208.79"/>
    <n v="159.93"/>
    <n v="241.09"/>
    <n v="0"/>
    <n v="1.8"/>
    <n v="851.78"/>
    <n v="1793.46"/>
    <n v="608.89"/>
    <n v="4023.39"/>
    <n v="1962.77"/>
    <n v="1203.55"/>
    <n v="2033.03"/>
    <n v="222.83"/>
    <n v="8.5299999999999994"/>
    <n v="9454.1"/>
    <n v="7412.54"/>
    <n v="2446.77"/>
    <n v="9859.31"/>
    <n v="19.64"/>
    <n v="3138.52"/>
    <n v="6663.3"/>
    <n v="15.77"/>
    <s v="Castro Valley"/>
    <x v="1"/>
  </r>
  <r>
    <n v="1480"/>
    <x v="0"/>
    <s v="Valley"/>
    <n v="1525"/>
    <n v="292"/>
    <n v="4631.87"/>
    <n v="3165.09"/>
    <n v="7796.96"/>
    <n v="18.97"/>
    <n v="8.24"/>
    <n v="881.99"/>
    <n v="736.79"/>
    <n v="458.62"/>
    <n v="453.98"/>
    <n v="61.65"/>
    <n v="3.82"/>
    <n v="2596.86"/>
    <n v="451.72"/>
    <n v="431.4"/>
    <n v="334.04"/>
    <n v="441.95"/>
    <n v="0"/>
    <n v="3.82"/>
    <n v="1662.95"/>
    <n v="4259.8100000000004"/>
    <n v="1217.17"/>
    <n v="12735.3"/>
    <n v="6542.36"/>
    <n v="3813.44"/>
    <n v="3781.6"/>
    <n v="626.75"/>
    <n v="23.15"/>
    <n v="27522.6"/>
    <n v="23717.85"/>
    <n v="7848.29"/>
    <n v="31566.14"/>
    <n v="20.7"/>
    <n v="6261.3"/>
    <n v="13590.83"/>
    <n v="21.44"/>
    <s v="Castro Valley"/>
    <x v="1"/>
  </r>
  <r>
    <n v="1481"/>
    <x v="0"/>
    <s v="Valley"/>
    <n v="594"/>
    <n v="173"/>
    <n v="1873.84"/>
    <n v="1377.29"/>
    <n v="3251.13"/>
    <n v="19.47"/>
    <n v="8.44"/>
    <n v="388.24"/>
    <n v="290.79000000000002"/>
    <n v="178.28"/>
    <n v="213.11"/>
    <n v="28.48"/>
    <n v="1.79"/>
    <n v="1100.68"/>
    <n v="265.13"/>
    <n v="158.01"/>
    <n v="141.25"/>
    <n v="197.53"/>
    <n v="0"/>
    <n v="1.79"/>
    <n v="763.71"/>
    <n v="1864.4"/>
    <n v="564.39"/>
    <n v="5414.07"/>
    <n v="2643.32"/>
    <n v="1499.45"/>
    <n v="1830.86"/>
    <n v="267.83999999999997"/>
    <n v="10.3"/>
    <n v="11665.84"/>
    <n v="9824.67"/>
    <n v="3198.05"/>
    <n v="13022.73"/>
    <n v="21.92"/>
    <n v="3498.17"/>
    <n v="6500.52"/>
    <n v="20.22"/>
    <s v="Castro Valley"/>
    <x v="1"/>
  </r>
  <r>
    <n v="1482"/>
    <x v="0"/>
    <s v="Valley"/>
    <n v="579"/>
    <n v="168"/>
    <n v="1827.12"/>
    <n v="1341.47"/>
    <n v="3168.59"/>
    <n v="20.12"/>
    <n v="8.66"/>
    <n v="384.23"/>
    <n v="288.25"/>
    <n v="176.91"/>
    <n v="212.31"/>
    <n v="28.59"/>
    <n v="1.72"/>
    <n v="1092.01"/>
    <n v="261.12"/>
    <n v="157.68"/>
    <n v="140.69999999999999"/>
    <n v="199.08"/>
    <n v="0"/>
    <n v="1.73"/>
    <n v="760.3"/>
    <n v="1852.31"/>
    <n v="559.5"/>
    <n v="5406.74"/>
    <n v="2805.68"/>
    <n v="1544.55"/>
    <n v="1913.94"/>
    <n v="232.39"/>
    <n v="8.75"/>
    <n v="11912.06"/>
    <n v="9989.3700000000008"/>
    <n v="3163.04"/>
    <n v="13152.41"/>
    <n v="22.72"/>
    <n v="3475.36"/>
    <n v="6747.36"/>
    <n v="20.69"/>
    <s v="Castro Valley"/>
    <x v="1"/>
  </r>
  <r>
    <n v="1483"/>
    <x v="0"/>
    <s v="Valley"/>
    <n v="611"/>
    <n v="141"/>
    <n v="1865.74"/>
    <n v="1353.26"/>
    <n v="3219"/>
    <n v="19"/>
    <n v="7.98"/>
    <n v="394.59"/>
    <n v="307.91000000000003"/>
    <n v="191.71"/>
    <n v="215.79"/>
    <n v="23.19"/>
    <n v="1.5"/>
    <n v="1134.69"/>
    <n v="219.13"/>
    <n v="172.77"/>
    <n v="160.49"/>
    <n v="203.45"/>
    <n v="0"/>
    <n v="1.5"/>
    <n v="757.34"/>
    <n v="1892.03"/>
    <n v="552.39"/>
    <n v="5522.01"/>
    <n v="2582.85"/>
    <n v="1535.94"/>
    <n v="1776.55"/>
    <n v="171.03"/>
    <n v="7.05"/>
    <n v="11595.42"/>
    <n v="9811.82"/>
    <n v="3200.26"/>
    <n v="13012.08"/>
    <n v="21.3"/>
    <n v="2785.7"/>
    <n v="5955.31"/>
    <n v="19.760000000000002"/>
    <s v="Castro Valley"/>
    <x v="1"/>
  </r>
  <r>
    <n v="1484"/>
    <x v="0"/>
    <m/>
    <n v="1224"/>
    <n v="187"/>
    <n v="3444.61"/>
    <n v="2409.56"/>
    <n v="5854.17"/>
    <n v="18.73"/>
    <n v="8"/>
    <n v="714.72"/>
    <n v="476.89"/>
    <n v="282.82"/>
    <n v="329.81"/>
    <n v="59.84"/>
    <n v="2.59"/>
    <n v="1866.67"/>
    <n v="370.65"/>
    <n v="325.70999999999998"/>
    <n v="224"/>
    <n v="328.65"/>
    <n v="0"/>
    <n v="2.6"/>
    <n v="1251.5999999999999"/>
    <n v="3118.27"/>
    <n v="920.35"/>
    <n v="9718.99"/>
    <n v="4302.26"/>
    <n v="2330.91"/>
    <n v="2749.32"/>
    <n v="317.74"/>
    <n v="14.86"/>
    <n v="19434.07"/>
    <n v="16669.900000000001"/>
    <n v="5170.6099999999997"/>
    <n v="21840.51"/>
    <n v="17.84"/>
    <n v="4877.72"/>
    <n v="9952.7199999999993"/>
    <n v="26.08"/>
    <s v="San Lorenzo"/>
    <x v="1"/>
  </r>
  <r>
    <n v="1485"/>
    <x v="0"/>
    <m/>
    <n v="1964"/>
    <n v="61"/>
    <n v="5074.25"/>
    <n v="2717.08"/>
    <n v="7791.33"/>
    <n v="17.649999999999999"/>
    <n v="7.18"/>
    <n v="992.71"/>
    <n v="811.2"/>
    <n v="520.79999999999995"/>
    <n v="363.8"/>
    <n v="83.88"/>
    <n v="2.16"/>
    <n v="2774.56"/>
    <n v="120.72"/>
    <n v="443.6"/>
    <n v="341.75"/>
    <n v="381.23"/>
    <n v="0"/>
    <n v="2.16"/>
    <n v="1289.46"/>
    <n v="4064.01"/>
    <n v="906.07"/>
    <n v="13081.43"/>
    <n v="6384.27"/>
    <n v="3769.66"/>
    <n v="2822.97"/>
    <n v="803.16"/>
    <n v="9.69"/>
    <n v="26871.18"/>
    <n v="24038.52"/>
    <n v="8085.34"/>
    <n v="32123.86"/>
    <n v="16.36"/>
    <n v="1546.93"/>
    <n v="7802.21"/>
    <n v="25.36"/>
    <s v="Ashland"/>
    <x v="1"/>
  </r>
  <r>
    <n v="1486"/>
    <x v="0"/>
    <m/>
    <n v="1451"/>
    <n v="162"/>
    <n v="4029.23"/>
    <n v="2916.47"/>
    <n v="6945.7"/>
    <n v="17.25"/>
    <n v="7.05"/>
    <n v="708.79"/>
    <n v="588.85"/>
    <n v="380.71"/>
    <n v="401.08"/>
    <n v="60.31"/>
    <n v="2.73"/>
    <n v="2142.46"/>
    <n v="299.69"/>
    <n v="452.43"/>
    <n v="296.13"/>
    <n v="412.71"/>
    <n v="0"/>
    <n v="2.73"/>
    <n v="1463.7"/>
    <n v="3606.16"/>
    <n v="1048.26"/>
    <n v="9341.35"/>
    <n v="4566.53"/>
    <n v="2727.67"/>
    <n v="3025.71"/>
    <n v="616.16"/>
    <n v="13.5"/>
    <n v="20290.919999999998"/>
    <n v="17251.71"/>
    <n v="5826.53"/>
    <n v="23078.23"/>
    <n v="15.91"/>
    <n v="3948.19"/>
    <n v="10104.879999999999"/>
    <n v="24.37"/>
    <s v="Ashland"/>
    <x v="1"/>
  </r>
  <r>
    <n v="1487"/>
    <x v="0"/>
    <s v="and"/>
    <n v="1699"/>
    <n v="86"/>
    <n v="4082.27"/>
    <n v="2149.36"/>
    <n v="6231.63"/>
    <n v="17.63"/>
    <n v="7.4"/>
    <n v="747.55"/>
    <n v="640.69000000000005"/>
    <n v="401.91"/>
    <n v="283.98"/>
    <n v="85.54"/>
    <n v="2.0499999999999998"/>
    <n v="2161.7199999999998"/>
    <n v="163.94"/>
    <n v="306.64"/>
    <n v="255.86"/>
    <n v="290.88"/>
    <n v="0"/>
    <n v="2.0499999999999998"/>
    <n v="1019.38"/>
    <n v="3181.1"/>
    <n v="726.44"/>
    <n v="10266.81"/>
    <n v="5215.12"/>
    <n v="3042.34"/>
    <n v="2216.34"/>
    <n v="528.11"/>
    <n v="10.33"/>
    <n v="21279.040000000001"/>
    <n v="19052.37"/>
    <n v="6334.98"/>
    <n v="25387.35"/>
    <n v="14.94"/>
    <n v="2042.04"/>
    <n v="6729.94"/>
    <n v="23.74"/>
    <s v="Cherryland"/>
    <x v="1"/>
  </r>
  <r>
    <n v="1488"/>
    <x v="0"/>
    <s v="and"/>
    <n v="928"/>
    <n v="86"/>
    <n v="2326.13"/>
    <n v="1362.76"/>
    <n v="3688.89"/>
    <n v="18.22"/>
    <n v="7.76"/>
    <n v="427.44"/>
    <n v="378.04"/>
    <n v="232.56"/>
    <n v="186.27"/>
    <n v="50.12"/>
    <n v="1.39"/>
    <n v="1275.81"/>
    <n v="171.34"/>
    <n v="181.68"/>
    <n v="147.85"/>
    <n v="186.27"/>
    <n v="0"/>
    <n v="1.39"/>
    <n v="688.53"/>
    <n v="1964.34"/>
    <n v="500.87"/>
    <n v="5799.28"/>
    <n v="3310.23"/>
    <n v="1838.51"/>
    <n v="1534.15"/>
    <n v="313.97000000000003"/>
    <n v="7.66"/>
    <n v="12803.8"/>
    <n v="11262"/>
    <n v="3696.89"/>
    <n v="14958.89"/>
    <n v="16.12"/>
    <n v="2190.02"/>
    <n v="5178.6899999999996"/>
    <n v="25.47"/>
    <s v="Cherryland"/>
    <x v="1"/>
  </r>
  <r>
    <n v="1489"/>
    <x v="0"/>
    <m/>
    <n v="37"/>
    <n v="84"/>
    <n v="210.16"/>
    <n v="369.84"/>
    <n v="580"/>
    <n v="16.75"/>
    <n v="7.58"/>
    <n v="14.9"/>
    <n v="14.67"/>
    <n v="8.06"/>
    <n v="47.92"/>
    <n v="1.71"/>
    <n v="0.78"/>
    <n v="88.05"/>
    <n v="107.74"/>
    <n v="40.75"/>
    <n v="13.87"/>
    <n v="44.15"/>
    <n v="0"/>
    <n v="0.79"/>
    <n v="207.3"/>
    <n v="295.35000000000002"/>
    <n v="162.36000000000001"/>
    <n v="165.79"/>
    <n v="116.88"/>
    <n v="54.16"/>
    <n v="365.3"/>
    <n v="8.92"/>
    <n v="5.31"/>
    <n v="716.36"/>
    <n v="345.75"/>
    <n v="132.94999999999999"/>
    <n v="478.69"/>
    <n v="12.94"/>
    <n v="1368.19"/>
    <n v="1888.19"/>
    <n v="16.29"/>
    <s v="Hayward"/>
    <x v="1"/>
  </r>
  <r>
    <n v="1490"/>
    <x v="0"/>
    <s v="and"/>
    <n v="435"/>
    <n v="32"/>
    <n v="1101.47"/>
    <n v="635.32000000000005"/>
    <n v="1736.79"/>
    <n v="18.34"/>
    <n v="7.5"/>
    <n v="202.22"/>
    <n v="175.42"/>
    <n v="104.21"/>
    <n v="83.36"/>
    <n v="24.44"/>
    <n v="0.57999999999999996"/>
    <n v="590.24"/>
    <n v="60.78"/>
    <n v="91"/>
    <n v="69.87"/>
    <n v="85.18"/>
    <n v="0"/>
    <n v="0.57999999999999996"/>
    <n v="307.41000000000003"/>
    <n v="897.65"/>
    <n v="221.65"/>
    <n v="2710.48"/>
    <n v="1513.75"/>
    <n v="840.19"/>
    <n v="664.73"/>
    <n v="123.83"/>
    <n v="2.69"/>
    <n v="5855.67"/>
    <n v="5188.25"/>
    <n v="1705"/>
    <n v="6893.25"/>
    <n v="15.85"/>
    <n v="762.35"/>
    <n v="2132.7399999999998"/>
    <n v="23.82"/>
    <s v="Hayward"/>
    <x v="1"/>
  </r>
  <r>
    <n v="1491"/>
    <x v="0"/>
    <s v="and"/>
    <n v="435"/>
    <n v="32"/>
    <n v="1103.05"/>
    <n v="635.36"/>
    <n v="1738.41"/>
    <n v="18.559999999999999"/>
    <n v="7.57"/>
    <n v="204.24"/>
    <n v="176.33"/>
    <n v="103.73"/>
    <n v="82.34"/>
    <n v="24.32"/>
    <n v="0.57999999999999996"/>
    <n v="591.53"/>
    <n v="60.59"/>
    <n v="92.81"/>
    <n v="70.52"/>
    <n v="83.91"/>
    <n v="0"/>
    <n v="0.57999999999999996"/>
    <n v="308.42"/>
    <n v="899.95"/>
    <n v="223.92"/>
    <n v="2742.7"/>
    <n v="1526.28"/>
    <n v="842.39"/>
    <n v="658.63"/>
    <n v="126.1"/>
    <n v="2.65"/>
    <n v="5898.75"/>
    <n v="5237.47"/>
    <n v="1715.72"/>
    <n v="6953.19"/>
    <n v="15.98"/>
    <n v="735.7"/>
    <n v="2131.63"/>
    <n v="22.99"/>
    <s v="Hayward"/>
    <x v="1"/>
  </r>
  <r>
    <n v="1492"/>
    <x v="0"/>
    <m/>
    <n v="435"/>
    <n v="32"/>
    <n v="1106.3399999999999"/>
    <n v="636.04"/>
    <n v="1742.38"/>
    <n v="19.2"/>
    <n v="8.0299999999999994"/>
    <n v="211.93"/>
    <n v="180.09"/>
    <n v="105.95"/>
    <n v="84.83"/>
    <n v="25.29"/>
    <n v="0.57999999999999996"/>
    <n v="608.66999999999996"/>
    <n v="61.74"/>
    <n v="93.9"/>
    <n v="71.239999999999995"/>
    <n v="86.7"/>
    <n v="0"/>
    <n v="0.57999999999999996"/>
    <n v="314.16000000000003"/>
    <n v="922.84"/>
    <n v="226.88"/>
    <n v="2935.06"/>
    <n v="1740.02"/>
    <n v="902.11"/>
    <n v="729.51"/>
    <n v="152.37"/>
    <n v="2.64"/>
    <n v="6461.72"/>
    <n v="5729.57"/>
    <n v="1813.52"/>
    <n v="7543.09"/>
    <n v="17.34"/>
    <n v="782.36"/>
    <n v="2305.6999999999998"/>
    <n v="24.45"/>
    <s v="Hayward"/>
    <x v="1"/>
  </r>
  <r>
    <n v="1493"/>
    <x v="0"/>
    <m/>
    <n v="435"/>
    <n v="32"/>
    <n v="1070.93"/>
    <n v="633.24"/>
    <n v="1704.17"/>
    <n v="17.71"/>
    <n v="7.16"/>
    <n v="189.76"/>
    <n v="158.78"/>
    <n v="96.35"/>
    <n v="80.84"/>
    <n v="23.08"/>
    <n v="0.57999999999999996"/>
    <n v="549.4"/>
    <n v="56.97"/>
    <n v="90.36"/>
    <n v="69.58"/>
    <n v="82.15"/>
    <n v="0"/>
    <n v="0.57999999999999996"/>
    <n v="299.64999999999998"/>
    <n v="849.05"/>
    <n v="216.91"/>
    <n v="2594.27"/>
    <n v="1278.0999999999999"/>
    <n v="728.25"/>
    <n v="603.59"/>
    <n v="123.54"/>
    <n v="2.42"/>
    <n v="5330.18"/>
    <n v="4724.16"/>
    <n v="1564.44"/>
    <n v="6288.6"/>
    <n v="14.46"/>
    <n v="679.12"/>
    <n v="1941.42"/>
    <n v="21.22"/>
    <s v="Hayward"/>
    <x v="1"/>
  </r>
  <r>
    <n v="1494"/>
    <x v="0"/>
    <m/>
    <n v="667"/>
    <n v="181"/>
    <n v="1915.74"/>
    <n v="1528.36"/>
    <n v="3444.1"/>
    <n v="18.690000000000001"/>
    <n v="7.37"/>
    <n v="323.45"/>
    <n v="269.60000000000002"/>
    <n v="176.21"/>
    <n v="219.84"/>
    <n v="25.04"/>
    <n v="2.2400000000000002"/>
    <n v="1016.38"/>
    <n v="245.34"/>
    <n v="173.81"/>
    <n v="147.72"/>
    <n v="208.32"/>
    <n v="0"/>
    <n v="2.2400000000000002"/>
    <n v="777.43"/>
    <n v="1793.81"/>
    <n v="566.87"/>
    <n v="4519.1000000000004"/>
    <n v="2041.31"/>
    <n v="1271.96"/>
    <n v="1590.13"/>
    <n v="128.66999999999999"/>
    <n v="14.5"/>
    <n v="9565.66"/>
    <n v="7961.03"/>
    <n v="2668.49"/>
    <n v="10629.52"/>
    <n v="15.94"/>
    <n v="3052.96"/>
    <n v="5819.15"/>
    <n v="16.87"/>
    <s v="Hayward"/>
    <x v="1"/>
  </r>
  <r>
    <n v="1495"/>
    <x v="0"/>
    <m/>
    <n v="232"/>
    <n v="38"/>
    <n v="601.13"/>
    <n v="400.58"/>
    <n v="1001.71"/>
    <n v="17.14"/>
    <n v="6.79"/>
    <n v="100.56"/>
    <n v="88.02"/>
    <n v="52.58"/>
    <n v="44.77"/>
    <n v="12.98"/>
    <n v="0.49"/>
    <n v="299.41000000000003"/>
    <n v="68.91"/>
    <n v="45.86"/>
    <n v="35.54"/>
    <n v="44.31"/>
    <n v="0"/>
    <n v="0.49"/>
    <n v="195.11"/>
    <n v="494.52"/>
    <n v="150.31"/>
    <n v="1293.97"/>
    <n v="659.25"/>
    <n v="379.79"/>
    <n v="297.87"/>
    <n v="66.11"/>
    <n v="2.0499999999999998"/>
    <n v="2699.03"/>
    <n v="2399.12"/>
    <n v="837.59"/>
    <n v="3236.71"/>
    <n v="13.95"/>
    <n v="803.5"/>
    <n v="1392.33"/>
    <n v="21.14"/>
    <s v="Hayward"/>
    <x v="1"/>
  </r>
  <r>
    <n v="1496"/>
    <x v="0"/>
    <m/>
    <n v="1244"/>
    <n v="149"/>
    <n v="3233.24"/>
    <n v="1994.96"/>
    <n v="5228.2"/>
    <n v="18.7"/>
    <n v="7.68"/>
    <n v="587.05999999999995"/>
    <n v="490.61"/>
    <n v="294.08999999999997"/>
    <n v="250.46"/>
    <n v="66.83"/>
    <n v="2.25"/>
    <n v="1691.32"/>
    <n v="297.29000000000002"/>
    <n v="247.41"/>
    <n v="195.75"/>
    <n v="250.25"/>
    <n v="0"/>
    <n v="2.25"/>
    <n v="992.95"/>
    <n v="2684.27"/>
    <n v="740.45"/>
    <n v="7873.42"/>
    <n v="4096.22"/>
    <n v="2354.98"/>
    <n v="2015.65"/>
    <n v="327.72"/>
    <n v="12.08"/>
    <n v="16680.07"/>
    <n v="14652.34"/>
    <n v="4801.59"/>
    <n v="19453.93"/>
    <n v="15.64"/>
    <n v="3896.35"/>
    <n v="7959.7"/>
    <n v="26.15"/>
    <s v="Hayward"/>
    <x v="1"/>
  </r>
  <r>
    <n v="1497"/>
    <x v="0"/>
    <m/>
    <n v="464"/>
    <n v="54"/>
    <n v="1198.71"/>
    <n v="722.85"/>
    <n v="1921.56"/>
    <n v="17.63"/>
    <n v="7.05"/>
    <n v="208.98"/>
    <n v="172.96"/>
    <n v="106.81"/>
    <n v="91.67"/>
    <n v="23.36"/>
    <n v="0.81"/>
    <n v="604.59"/>
    <n v="98.65"/>
    <n v="87.92"/>
    <n v="69.91"/>
    <n v="90.53"/>
    <n v="0"/>
    <n v="0.81"/>
    <n v="347.83"/>
    <n v="952.42"/>
    <n v="256.49"/>
    <n v="2713.12"/>
    <n v="1289.23"/>
    <n v="772.51"/>
    <n v="644.36"/>
    <n v="108.67"/>
    <n v="4.76"/>
    <n v="5532.65"/>
    <n v="4883.54"/>
    <n v="1684.02"/>
    <n v="6567.56"/>
    <n v="14.15"/>
    <n v="1194.73"/>
    <n v="2457.23"/>
    <n v="22.12"/>
    <s v="Hayward"/>
    <x v="1"/>
  </r>
  <r>
    <n v="1498"/>
    <x v="0"/>
    <m/>
    <n v="1022"/>
    <n v="433"/>
    <n v="3227.18"/>
    <n v="2777.48"/>
    <n v="6004.66"/>
    <n v="19.739999999999998"/>
    <n v="7.01"/>
    <n v="543.25"/>
    <n v="399.88"/>
    <n v="241.02"/>
    <n v="381.68"/>
    <n v="44.61"/>
    <n v="4.13"/>
    <n v="1614.58"/>
    <n v="497.14"/>
    <n v="386.07"/>
    <n v="176.39"/>
    <n v="338.3"/>
    <n v="0"/>
    <n v="4.13"/>
    <n v="1402.04"/>
    <n v="3016.62"/>
    <n v="1059.6099999999999"/>
    <n v="6921.19"/>
    <n v="2656.5"/>
    <n v="1747.28"/>
    <n v="2691.28"/>
    <n v="146.9"/>
    <n v="26.78"/>
    <n v="14189.93"/>
    <n v="11471.87"/>
    <n v="4008.02"/>
    <n v="15479.89"/>
    <n v="15.15"/>
    <n v="6464.96"/>
    <n v="11091.49"/>
    <n v="14.93"/>
    <s v="Hayward"/>
    <x v="1"/>
  </r>
  <r>
    <n v="1499"/>
    <x v="0"/>
    <m/>
    <n v="32"/>
    <n v="130"/>
    <n v="326.02999999999997"/>
    <n v="757.74"/>
    <n v="1083.77"/>
    <n v="15.43"/>
    <n v="5.87"/>
    <n v="6.68"/>
    <n v="10.76"/>
    <n v="6.64"/>
    <n v="123.03"/>
    <n v="1.59"/>
    <n v="1.01"/>
    <n v="149.69999999999999"/>
    <n v="143.58000000000001"/>
    <n v="111.17"/>
    <n v="46.48"/>
    <n v="116.15"/>
    <n v="0"/>
    <n v="1.01"/>
    <n v="418.39"/>
    <n v="568.1"/>
    <n v="301.23"/>
    <n v="74.540000000000006"/>
    <n v="64.819999999999993"/>
    <n v="33.450000000000003"/>
    <n v="809.56"/>
    <n v="7.59"/>
    <n v="4.5"/>
    <n v="994.46"/>
    <n v="180.4"/>
    <n v="84.37"/>
    <n v="264.77"/>
    <n v="8.27"/>
    <n v="1738.7"/>
    <n v="3039.6"/>
    <n v="13.37"/>
    <s v="Hayward"/>
    <x v="1"/>
  </r>
  <r>
    <n v="1500"/>
    <x v="0"/>
    <m/>
    <n v="2358"/>
    <n v="168"/>
    <n v="6149.43"/>
    <n v="4025.38"/>
    <n v="10174.81"/>
    <n v="18.829999999999998"/>
    <n v="7.97"/>
    <n v="1309.79"/>
    <n v="992.83"/>
    <n v="556.36"/>
    <n v="404.7"/>
    <n v="110.48"/>
    <n v="3.17"/>
    <n v="3377.32"/>
    <n v="345.76"/>
    <n v="411.37"/>
    <n v="331.69"/>
    <n v="407.43"/>
    <n v="102.42"/>
    <n v="3.17"/>
    <n v="1601.83"/>
    <n v="4979.16"/>
    <n v="1191.24"/>
    <n v="17666.21"/>
    <n v="9384.4"/>
    <n v="4791.41"/>
    <n v="3515.56"/>
    <n v="508.36"/>
    <n v="17.670000000000002"/>
    <n v="35883.599999999999"/>
    <n v="32350.37"/>
    <n v="10537.43"/>
    <n v="42887.8"/>
    <n v="18.190000000000001"/>
    <n v="4483.01"/>
    <n v="12125.22"/>
    <n v="26.68"/>
    <s v="Hayward"/>
    <x v="1"/>
  </r>
  <r>
    <n v="1501"/>
    <x v="0"/>
    <m/>
    <n v="728"/>
    <n v="149"/>
    <n v="2194.0500000000002"/>
    <n v="1754.33"/>
    <n v="3948.38"/>
    <n v="18.809999999999999"/>
    <n v="8"/>
    <n v="412.65"/>
    <n v="286.87"/>
    <n v="159.93"/>
    <n v="260.14999999999998"/>
    <n v="38.17"/>
    <n v="1.78"/>
    <n v="1159.55"/>
    <n v="215.02"/>
    <n v="272.14"/>
    <n v="159.29"/>
    <n v="263.42"/>
    <n v="0"/>
    <n v="1.78"/>
    <n v="911.66"/>
    <n v="2071.21"/>
    <n v="646.46"/>
    <n v="5697.98"/>
    <n v="2827.25"/>
    <n v="1375.18"/>
    <n v="2254.27"/>
    <n v="189.6"/>
    <n v="7.98"/>
    <n v="12352.25"/>
    <n v="10090.01"/>
    <n v="3210.9"/>
    <n v="13300.9"/>
    <n v="18.27"/>
    <n v="2735.08"/>
    <n v="6967.91"/>
    <n v="18.36"/>
    <s v="Hayward"/>
    <x v="1"/>
  </r>
  <r>
    <n v="1502"/>
    <x v="0"/>
    <m/>
    <n v="331"/>
    <n v="24"/>
    <n v="865.26"/>
    <n v="1347.6"/>
    <n v="2212.86"/>
    <n v="15.34"/>
    <n v="6.15"/>
    <n v="180.12"/>
    <n v="138.1"/>
    <n v="77.11"/>
    <n v="53.89"/>
    <n v="16.079999999999998"/>
    <n v="0.43"/>
    <n v="465.73"/>
    <n v="42.5"/>
    <n v="55.66"/>
    <n v="44.78"/>
    <n v="54.63"/>
    <n v="101.28"/>
    <n v="0.43"/>
    <n v="299.27999999999997"/>
    <n v="765.01"/>
    <n v="244.22"/>
    <n v="2304.41"/>
    <n v="1169.29"/>
    <n v="596.86"/>
    <n v="400.36"/>
    <n v="79.98"/>
    <n v="1.68"/>
    <n v="4552.58"/>
    <n v="4150.54"/>
    <n v="1447.27"/>
    <n v="5597.81"/>
    <n v="16.91"/>
    <n v="475.35"/>
    <n v="1813.48"/>
    <n v="19.809999999999999"/>
    <s v="Hayward"/>
    <x v="1"/>
  </r>
  <r>
    <n v="1503"/>
    <x v="0"/>
    <m/>
    <n v="4950"/>
    <n v="267"/>
    <n v="12529.26"/>
    <n v="6739.98"/>
    <n v="19269.240000000002"/>
    <n v="19.350000000000001"/>
    <n v="7.43"/>
    <n v="2161.77"/>
    <n v="1715.5"/>
    <n v="1019.97"/>
    <n v="836.59"/>
    <n v="280.60000000000002"/>
    <n v="5.48"/>
    <n v="6019.9"/>
    <n v="505.66"/>
    <n v="874.37"/>
    <n v="684.11"/>
    <n v="859.66"/>
    <n v="0"/>
    <n v="5.48"/>
    <n v="2929.28"/>
    <n v="8949.17"/>
    <n v="2064.14"/>
    <n v="28965.119999999999"/>
    <n v="15722.17"/>
    <n v="8233.2800000000007"/>
    <n v="6784.42"/>
    <n v="1419.75"/>
    <n v="26.64"/>
    <n v="61151.37"/>
    <n v="54340.31"/>
    <n v="18001.48"/>
    <n v="72341.789999999994"/>
    <n v="14.61"/>
    <n v="6725.4"/>
    <n v="20656.810000000001"/>
    <n v="25.19"/>
    <s v="Hayward"/>
    <x v="1"/>
  </r>
  <r>
    <n v="1504"/>
    <x v="0"/>
    <m/>
    <n v="5229"/>
    <n v="392"/>
    <n v="13642.02"/>
    <n v="8166.82"/>
    <n v="21808.84"/>
    <n v="17.93"/>
    <n v="7.55"/>
    <n v="2856.21"/>
    <n v="2219.17"/>
    <n v="1327.65"/>
    <n v="1128.25"/>
    <n v="196.67"/>
    <n v="7.63"/>
    <n v="7735.58"/>
    <n v="800.87"/>
    <n v="1214.3"/>
    <n v="928.31"/>
    <n v="1157.24"/>
    <n v="0"/>
    <n v="7.64"/>
    <n v="4108.3500000000004"/>
    <n v="11843.92"/>
    <n v="2943.47"/>
    <n v="37975.08"/>
    <n v="18316.18"/>
    <n v="10873.22"/>
    <n v="9236.65"/>
    <n v="1278.8599999999999"/>
    <n v="34.99"/>
    <n v="77714.98"/>
    <n v="68443.34"/>
    <n v="22885.11"/>
    <n v="91328.45"/>
    <n v="17.47"/>
    <n v="10438.61"/>
    <n v="29643.119999999999"/>
    <n v="26.63"/>
    <s v="Hayward"/>
    <x v="1"/>
  </r>
  <r>
    <n v="1505"/>
    <x v="0"/>
    <m/>
    <n v="795"/>
    <n v="72"/>
    <n v="2069.33"/>
    <n v="1120.76"/>
    <n v="3190.09"/>
    <n v="18.97"/>
    <n v="8.0299999999999994"/>
    <n v="429.31"/>
    <n v="342.59"/>
    <n v="195.35"/>
    <n v="149.72999999999999"/>
    <n v="33.78"/>
    <n v="1.1299999999999999"/>
    <n v="1151.9000000000001"/>
    <n v="146.33000000000001"/>
    <n v="148.54"/>
    <n v="124.29"/>
    <n v="148.72999999999999"/>
    <n v="0"/>
    <n v="1.1299999999999999"/>
    <n v="569.01"/>
    <n v="1720.91"/>
    <n v="419.16"/>
    <n v="5556.99"/>
    <n v="2977.66"/>
    <n v="1720.47"/>
    <n v="1268.6400000000001"/>
    <n v="114.52"/>
    <n v="5.0999999999999996"/>
    <n v="11643.39"/>
    <n v="10369.64"/>
    <n v="3445.8"/>
    <n v="13815.44"/>
    <n v="17.38"/>
    <n v="2006.3"/>
    <n v="4627.75"/>
    <n v="27.87"/>
    <s v="Hayward"/>
    <x v="1"/>
  </r>
  <r>
    <n v="1506"/>
    <x v="0"/>
    <m/>
    <n v="2506"/>
    <n v="281"/>
    <n v="6604.22"/>
    <n v="3970.13"/>
    <n v="10574.35"/>
    <n v="18.7"/>
    <n v="7.95"/>
    <n v="1301.3599999999999"/>
    <n v="1052.7"/>
    <n v="607.08000000000004"/>
    <n v="529"/>
    <n v="104.32"/>
    <n v="4.0999999999999996"/>
    <n v="3598.58"/>
    <n v="564.83000000000004"/>
    <n v="524.13"/>
    <n v="415.88"/>
    <n v="523.9"/>
    <n v="0"/>
    <n v="4.0999999999999996"/>
    <n v="2032.84"/>
    <n v="5631.42"/>
    <n v="1504.84"/>
    <n v="17271.09"/>
    <n v="9039.85"/>
    <n v="5222.33"/>
    <n v="4314.8599999999997"/>
    <n v="300.92"/>
    <n v="19.82"/>
    <n v="36168.870000000003"/>
    <n v="31834.19"/>
    <n v="10429.39"/>
    <n v="42263.58"/>
    <n v="16.86"/>
    <n v="7683.84"/>
    <n v="16515.64"/>
    <n v="27.34"/>
    <s v="Hayward"/>
    <x v="1"/>
  </r>
  <r>
    <n v="1507"/>
    <x v="0"/>
    <m/>
    <n v="268"/>
    <n v="14"/>
    <n v="736.25"/>
    <n v="367.6"/>
    <n v="1103.8499999999999"/>
    <n v="33.659999999999997"/>
    <n v="15.35"/>
    <n v="188.41"/>
    <n v="134.38"/>
    <n v="75.12"/>
    <n v="55.88"/>
    <n v="16.82"/>
    <n v="0.32"/>
    <n v="470.93"/>
    <n v="26.66"/>
    <n v="67.209999999999994"/>
    <n v="49.65"/>
    <n v="57.59"/>
    <n v="0"/>
    <n v="0.32"/>
    <n v="201.43"/>
    <n v="672.36"/>
    <n v="143.52000000000001"/>
    <n v="3517.76"/>
    <n v="3044.29"/>
    <n v="1193.19"/>
    <n v="930.04"/>
    <n v="152.16"/>
    <n v="1.73"/>
    <n v="8839.15"/>
    <n v="7907.39"/>
    <n v="2043.51"/>
    <n v="9950.9"/>
    <n v="37.130000000000003"/>
    <n v="418.01"/>
    <n v="2600.7800000000002"/>
    <n v="29.86"/>
    <s v="Hayward"/>
    <x v="1"/>
  </r>
  <r>
    <n v="1508"/>
    <x v="0"/>
    <s v="ity"/>
    <n v="0"/>
    <n v="550"/>
    <n v="926.24"/>
    <n v="1637.75"/>
    <n v="2563.9899999999998"/>
    <n v="17.88"/>
    <n v="8.81"/>
    <n v="1.1000000000000001"/>
    <n v="0"/>
    <n v="0.3"/>
    <n v="349.19"/>
    <n v="7.48"/>
    <n v="4.4000000000000004"/>
    <n v="362.46"/>
    <n v="425.61"/>
    <n v="111.05"/>
    <n v="40.94"/>
    <n v="297.72000000000003"/>
    <n v="0"/>
    <n v="4.4800000000000004"/>
    <n v="879.8"/>
    <n v="1242.27"/>
    <n v="577.6"/>
    <n v="17.84"/>
    <n v="0"/>
    <n v="4.54"/>
    <n v="2906.72"/>
    <n v="43.76"/>
    <n v="35.4"/>
    <n v="3008.26"/>
    <n v="66.14"/>
    <n v="4.6900000000000004"/>
    <n v="70.83"/>
    <n v="0"/>
    <n v="5382.47"/>
    <n v="8605.61"/>
    <n v="9.7899999999999991"/>
    <s v="Union City"/>
    <x v="2"/>
  </r>
  <r>
    <n v="1509"/>
    <x v="0"/>
    <s v="ity"/>
    <n v="3210"/>
    <n v="180"/>
    <n v="9379.7800000000007"/>
    <n v="4078.57"/>
    <n v="13458.35"/>
    <n v="25.62"/>
    <n v="11.07"/>
    <n v="2428.54"/>
    <n v="1571.3"/>
    <n v="859.27"/>
    <n v="554.22"/>
    <n v="164.31"/>
    <n v="3.52"/>
    <n v="5581.15"/>
    <n v="360.23"/>
    <n v="614.46"/>
    <n v="458.56"/>
    <n v="565.17999999999995"/>
    <n v="0"/>
    <n v="3.52"/>
    <n v="2001.95"/>
    <n v="7583.1"/>
    <n v="1433.25"/>
    <n v="35621.08"/>
    <n v="22939.29"/>
    <n v="9940.2000000000007"/>
    <n v="6440.19"/>
    <n v="1921.69"/>
    <n v="23.42"/>
    <n v="76885.87"/>
    <n v="70422.259999999995"/>
    <n v="19062.68"/>
    <n v="89484.93"/>
    <n v="27.88"/>
    <n v="5039.87"/>
    <n v="18216.05"/>
    <n v="28"/>
    <s v="Union City"/>
    <x v="2"/>
  </r>
  <r>
    <n v="1510"/>
    <x v="0"/>
    <s v="ity"/>
    <n v="2009"/>
    <n v="157"/>
    <n v="5309.71"/>
    <n v="2858.41"/>
    <n v="8168.12"/>
    <n v="21.43"/>
    <n v="9.1300000000000008"/>
    <n v="1184.4000000000001"/>
    <n v="890.23"/>
    <n v="505.23"/>
    <n v="394.44"/>
    <n v="86.29"/>
    <n v="2.5099999999999998"/>
    <n v="3063.1"/>
    <n v="296.27999999999997"/>
    <n v="436.41"/>
    <n v="340.4"/>
    <n v="391.35"/>
    <n v="0"/>
    <n v="2.5099999999999998"/>
    <n v="1466.96"/>
    <n v="4530.0600000000004"/>
    <n v="1073.0899999999999"/>
    <n v="16622.080000000002"/>
    <n v="9067.76"/>
    <n v="4911.8900000000003"/>
    <n v="3758.49"/>
    <n v="1093.04"/>
    <n v="12.61"/>
    <n v="35465.870000000003"/>
    <n v="31694.77"/>
    <n v="9518.4"/>
    <n v="41213.17"/>
    <n v="20.51"/>
    <n v="3710.46"/>
    <n v="11725.64"/>
    <n v="23.63"/>
    <s v="Union City"/>
    <x v="2"/>
  </r>
  <r>
    <n v="1511"/>
    <x v="0"/>
    <s v="ity"/>
    <n v="2800"/>
    <n v="50"/>
    <n v="7472.38"/>
    <n v="3531.22"/>
    <n v="11003.6"/>
    <n v="19.489999999999998"/>
    <n v="8.27"/>
    <n v="1614.31"/>
    <n v="1246.1099999999999"/>
    <n v="773.07"/>
    <n v="459.6"/>
    <n v="125.02"/>
    <n v="2.5099999999999998"/>
    <n v="4220.62"/>
    <n v="87.87"/>
    <n v="619.23"/>
    <n v="460"/>
    <n v="482.96"/>
    <n v="0"/>
    <n v="2.52"/>
    <n v="1652.58"/>
    <n v="5873.2"/>
    <n v="1167.0999999999999"/>
    <n v="22520.43"/>
    <n v="11820.49"/>
    <n v="6645.63"/>
    <n v="3940.97"/>
    <n v="1540.54"/>
    <n v="10.029999999999999"/>
    <n v="46478.09"/>
    <n v="42527.09"/>
    <n v="13509.07"/>
    <n v="56036.15"/>
    <n v="20.010000000000002"/>
    <n v="994.48"/>
    <n v="9738.24"/>
    <n v="19.89"/>
    <s v="Union City"/>
    <x v="2"/>
  </r>
  <r>
    <n v="1512"/>
    <x v="0"/>
    <s v="ity"/>
    <n v="2800"/>
    <n v="66"/>
    <n v="7443.76"/>
    <n v="3465.01"/>
    <n v="10908.77"/>
    <n v="20.32"/>
    <n v="8.85"/>
    <n v="1698.26"/>
    <n v="1278.67"/>
    <n v="801.06"/>
    <n v="475.99"/>
    <n v="135.15"/>
    <n v="2.57"/>
    <n v="4391.71"/>
    <n v="121.79"/>
    <n v="604.48"/>
    <n v="457.32"/>
    <n v="493.18"/>
    <n v="0"/>
    <n v="2.57"/>
    <n v="1679.34"/>
    <n v="6071.05"/>
    <n v="1183.5899999999999"/>
    <n v="24219.9"/>
    <n v="13670.97"/>
    <n v="7444.2"/>
    <n v="4448.17"/>
    <n v="1844.04"/>
    <n v="10.72"/>
    <n v="51638"/>
    <n v="47179.11"/>
    <n v="14226.5"/>
    <n v="61405.62"/>
    <n v="21.93"/>
    <n v="1410.91"/>
    <n v="10968.2"/>
    <n v="21.38"/>
    <s v="Union City"/>
    <x v="2"/>
  </r>
  <r>
    <n v="1513"/>
    <x v="0"/>
    <s v="ity"/>
    <n v="473"/>
    <n v="108"/>
    <n v="1551.8"/>
    <n v="1504.6"/>
    <n v="3056.4"/>
    <n v="16.53"/>
    <n v="7.11"/>
    <n v="279.61"/>
    <n v="219.39"/>
    <n v="134.13"/>
    <n v="226.79"/>
    <n v="22.64"/>
    <n v="1.2"/>
    <n v="883.77"/>
    <n v="138.91"/>
    <n v="292.42"/>
    <n v="139.32"/>
    <n v="231.56"/>
    <n v="0"/>
    <n v="1.2"/>
    <n v="803.42"/>
    <n v="1687.19"/>
    <n v="570.65"/>
    <n v="3871.11"/>
    <n v="1911.34"/>
    <n v="1106.31"/>
    <n v="1803.63"/>
    <n v="291.7"/>
    <n v="4.82"/>
    <n v="8988.92"/>
    <n v="7180.46"/>
    <n v="2343.62"/>
    <n v="9524.08"/>
    <n v="20.14"/>
    <n v="1572.61"/>
    <n v="5099.28"/>
    <n v="14.56"/>
    <s v="Union City"/>
    <x v="2"/>
  </r>
  <r>
    <n v="1514"/>
    <x v="0"/>
    <s v="ity"/>
    <n v="368"/>
    <n v="451"/>
    <n v="1661.36"/>
    <n v="2223.67"/>
    <n v="3885.03"/>
    <n v="17.48"/>
    <n v="7.9"/>
    <n v="219.03"/>
    <n v="140.22999999999999"/>
    <n v="105.59"/>
    <n v="317.49"/>
    <n v="19.72"/>
    <n v="3.15"/>
    <n v="805.21"/>
    <n v="431"/>
    <n v="229.98"/>
    <n v="142.81"/>
    <n v="305.11"/>
    <n v="0"/>
    <n v="3.16"/>
    <n v="1112.05"/>
    <n v="1917.27"/>
    <n v="803.79"/>
    <n v="3040.11"/>
    <n v="1427.5"/>
    <n v="942.75"/>
    <n v="2885.72"/>
    <n v="235.61"/>
    <n v="16.8"/>
    <n v="8548.49"/>
    <n v="5645.97"/>
    <n v="1726.24"/>
    <n v="7372.21"/>
    <n v="20.03"/>
    <n v="5391.76"/>
    <n v="9742.77"/>
    <n v="11.96"/>
    <s v="Union City"/>
    <x v="2"/>
  </r>
  <r>
    <n v="1515"/>
    <x v="0"/>
    <s v="ity"/>
    <n v="635"/>
    <n v="451"/>
    <n v="2364.92"/>
    <n v="2648.81"/>
    <n v="5013.7299999999996"/>
    <n v="18.04"/>
    <n v="8.06"/>
    <n v="380.23"/>
    <n v="251.46"/>
    <n v="184.47"/>
    <n v="355.23"/>
    <n v="36.29"/>
    <n v="3.36"/>
    <n v="1211.04"/>
    <n v="460.12"/>
    <n v="349.4"/>
    <n v="185.22"/>
    <n v="352.41"/>
    <n v="0"/>
    <n v="3.37"/>
    <n v="1350.52"/>
    <n v="2561.56"/>
    <n v="994.74"/>
    <n v="5402.13"/>
    <n v="2736.02"/>
    <n v="1654.19"/>
    <n v="3325.53"/>
    <n v="473.25"/>
    <n v="18.079999999999998"/>
    <n v="13609.19"/>
    <n v="10265.58"/>
    <n v="3111.54"/>
    <n v="13377.13"/>
    <n v="21.07"/>
    <n v="5718.59"/>
    <n v="11138.29"/>
    <n v="12.68"/>
    <s v="Union City"/>
    <x v="2"/>
  </r>
  <r>
    <n v="1516"/>
    <x v="0"/>
    <s v="ity"/>
    <n v="460"/>
    <n v="8"/>
    <n v="1237.1600000000001"/>
    <n v="571.13"/>
    <n v="1808.29"/>
    <n v="19.13"/>
    <n v="8.3000000000000007"/>
    <n v="278.04000000000002"/>
    <n v="222.04"/>
    <n v="135.54"/>
    <n v="77.45"/>
    <n v="25.03"/>
    <n v="0.4"/>
    <n v="738.5"/>
    <n v="11.88"/>
    <n v="106.35"/>
    <n v="75.459999999999994"/>
    <n v="80.510000000000005"/>
    <n v="0"/>
    <n v="0.41"/>
    <n v="274.61"/>
    <n v="1013.1"/>
    <n v="193.69"/>
    <n v="3895.99"/>
    <n v="2130.17"/>
    <n v="1231.1600000000001"/>
    <n v="672.61"/>
    <n v="307.20999999999998"/>
    <n v="1.44"/>
    <n v="8238.58"/>
    <n v="7564.54"/>
    <n v="2407"/>
    <n v="9971.5400000000009"/>
    <n v="21.68"/>
    <n v="112.14"/>
    <n v="1597.93"/>
    <n v="14.02"/>
    <s v="Union City"/>
    <x v="2"/>
  </r>
  <r>
    <n v="1517"/>
    <x v="0"/>
    <s v="ity"/>
    <n v="2468"/>
    <n v="368"/>
    <n v="6587.47"/>
    <n v="4299.5200000000004"/>
    <n v="10886.99"/>
    <n v="20.02"/>
    <n v="8.2899999999999991"/>
    <n v="1007.77"/>
    <n v="965.67"/>
    <n v="549.41"/>
    <n v="609.48"/>
    <n v="138.24"/>
    <n v="4.1500000000000004"/>
    <n v="3274.73"/>
    <n v="513.89"/>
    <n v="612.28"/>
    <n v="381.21"/>
    <n v="600.9"/>
    <n v="0"/>
    <n v="4.1500000000000004"/>
    <n v="2112.4299999999998"/>
    <n v="5387.15"/>
    <n v="1507.38"/>
    <n v="13941"/>
    <n v="10151.959999999999"/>
    <n v="5259.91"/>
    <n v="5625.01"/>
    <n v="1381.45"/>
    <n v="23.93"/>
    <n v="36383.269999999997"/>
    <n v="30734.32"/>
    <n v="9737.8700000000008"/>
    <n v="40472.199999999997"/>
    <n v="16.399999999999999"/>
    <n v="6457.43"/>
    <n v="16956.3"/>
    <n v="17.55"/>
    <s v="Union City"/>
    <x v="2"/>
  </r>
  <r>
    <n v="1518"/>
    <x v="0"/>
    <m/>
    <n v="784"/>
    <n v="39"/>
    <n v="2063.12"/>
    <n v="716.32"/>
    <n v="2779.44"/>
    <n v="23.92"/>
    <n v="10.35"/>
    <n v="482.68"/>
    <n v="358.06"/>
    <n v="194.61"/>
    <n v="132.02000000000001"/>
    <n v="29.29"/>
    <n v="0.77"/>
    <n v="1197.42"/>
    <n v="69.52"/>
    <n v="0"/>
    <n v="117.11"/>
    <n v="135.72999999999999"/>
    <n v="0"/>
    <n v="0.77"/>
    <n v="323.12"/>
    <n v="1520.54"/>
    <n v="186.63"/>
    <n v="7174.3"/>
    <n v="4713.16"/>
    <n v="1928.9"/>
    <n v="1307.77"/>
    <n v="418.83"/>
    <n v="3.89"/>
    <n v="15546.86"/>
    <n v="14235.19"/>
    <n v="4065.15"/>
    <n v="18300.349999999999"/>
    <n v="23.34"/>
    <n v="778.67"/>
    <n v="2784.51"/>
    <n v="19.97"/>
    <s v="Fremont"/>
    <x v="2"/>
  </r>
  <r>
    <n v="1519"/>
    <x v="0"/>
    <m/>
    <n v="2010"/>
    <n v="1"/>
    <n v="5370.83"/>
    <n v="1593.37"/>
    <n v="6964.2"/>
    <n v="26.08"/>
    <n v="11.37"/>
    <n v="1330.98"/>
    <n v="1014.7"/>
    <n v="576.79"/>
    <n v="311.66000000000003"/>
    <n v="80.53"/>
    <n v="1.6"/>
    <n v="3316.26"/>
    <n v="1.01"/>
    <n v="0"/>
    <n v="320.3"/>
    <n v="335.32"/>
    <n v="0"/>
    <n v="1.6"/>
    <n v="658.23"/>
    <n v="3974.49"/>
    <n v="321.31"/>
    <n v="20204.419999999998"/>
    <n v="15582.99"/>
    <n v="5998.16"/>
    <n v="3300.51"/>
    <n v="1309.8599999999999"/>
    <n v="8.1199999999999992"/>
    <n v="46404.06"/>
    <n v="43095.43"/>
    <n v="12124.54"/>
    <n v="55219.97"/>
    <n v="27.47"/>
    <n v="10.43"/>
    <n v="5501.64"/>
    <n v="10.43"/>
    <s v="Fremont"/>
    <x v="2"/>
  </r>
  <r>
    <n v="1520"/>
    <x v="0"/>
    <m/>
    <n v="0"/>
    <n v="724"/>
    <n v="1224.74"/>
    <n v="2231.21"/>
    <n v="3455.95"/>
    <n v="17.47"/>
    <n v="8.35"/>
    <n v="1.5"/>
    <n v="0"/>
    <n v="0.42"/>
    <n v="413.99"/>
    <n v="47.79"/>
    <n v="5.56"/>
    <n v="469.26"/>
    <n v="478.85"/>
    <n v="217.14"/>
    <n v="100.05"/>
    <n v="353.86"/>
    <n v="0"/>
    <n v="5.57"/>
    <n v="1155.48"/>
    <n v="1624.74"/>
    <n v="796.05"/>
    <n v="30.06"/>
    <n v="0"/>
    <n v="8.24"/>
    <n v="3528.83"/>
    <n v="868.38"/>
    <n v="39.979999999999997"/>
    <n v="4475.49"/>
    <n v="906.68"/>
    <n v="48.93"/>
    <n v="955.61"/>
    <n v="0"/>
    <n v="6335.34"/>
    <n v="10806.58"/>
    <n v="8.75"/>
    <s v="Fremont"/>
    <x v="2"/>
  </r>
  <r>
    <n v="1521"/>
    <x v="0"/>
    <m/>
    <n v="0"/>
    <n v="724"/>
    <n v="1225.44"/>
    <n v="2493.87"/>
    <n v="3719.31"/>
    <n v="24.97"/>
    <n v="12.12"/>
    <n v="1.55"/>
    <n v="0"/>
    <n v="0.43"/>
    <n v="446.21"/>
    <n v="46.72"/>
    <n v="5.56"/>
    <n v="500.47"/>
    <n v="782.32"/>
    <n v="236.32"/>
    <n v="105.54"/>
    <n v="385.05"/>
    <n v="0"/>
    <n v="5.57"/>
    <n v="1514.79"/>
    <n v="2015.25"/>
    <n v="1124.17"/>
    <n v="32.35"/>
    <n v="0"/>
    <n v="8.7100000000000009"/>
    <n v="6203.26"/>
    <n v="1057.04"/>
    <n v="46.12"/>
    <n v="7347.49"/>
    <n v="1098.0999999999999"/>
    <n v="54.95"/>
    <n v="1153.05"/>
    <n v="0"/>
    <n v="12580.59"/>
    <n v="21100.21"/>
    <n v="17.38"/>
    <s v="Fremont"/>
    <x v="2"/>
  </r>
  <r>
    <n v="1522"/>
    <x v="0"/>
    <m/>
    <n v="0"/>
    <n v="1251"/>
    <n v="1908.16"/>
    <n v="3569.25"/>
    <n v="5477.41"/>
    <n v="25.28"/>
    <n v="12.17"/>
    <n v="2.69"/>
    <n v="0"/>
    <n v="0.74"/>
    <n v="648.01"/>
    <n v="72.08"/>
    <n v="9.8699999999999992"/>
    <n v="733.38"/>
    <n v="1008.5"/>
    <n v="276.55"/>
    <n v="144.80000000000001"/>
    <n v="543.21"/>
    <n v="0"/>
    <n v="9.9600000000000009"/>
    <n v="1983.03"/>
    <n v="2716.41"/>
    <n v="1429.86"/>
    <n v="75.62"/>
    <n v="0"/>
    <n v="20.99"/>
    <n v="7680.21"/>
    <n v="989.95"/>
    <n v="83.15"/>
    <n v="8849.92"/>
    <n v="1086.56"/>
    <n v="108.32"/>
    <n v="1194.8900000000001"/>
    <n v="0"/>
    <n v="17894.86"/>
    <n v="30763.97"/>
    <n v="14.3"/>
    <s v="Fremont"/>
    <x v="2"/>
  </r>
  <r>
    <n v="1523"/>
    <x v="0"/>
    <m/>
    <n v="3543"/>
    <n v="1296"/>
    <n v="11008.88"/>
    <n v="8272.39"/>
    <n v="19281.27"/>
    <n v="17.13"/>
    <n v="7.54"/>
    <n v="2148.04"/>
    <n v="1543.13"/>
    <n v="936.28"/>
    <n v="1243.31"/>
    <n v="142.12"/>
    <n v="13.15"/>
    <n v="6026.02"/>
    <n v="1387.08"/>
    <n v="979.27"/>
    <n v="685.45"/>
    <n v="1163.67"/>
    <n v="0"/>
    <n v="13.24"/>
    <n v="4228.72"/>
    <n v="10254.74"/>
    <n v="3051.81"/>
    <n v="28474.53"/>
    <n v="12157.74"/>
    <n v="7264.66"/>
    <n v="9291.59"/>
    <n v="2412.2600000000002"/>
    <n v="89.32"/>
    <n v="59690.11"/>
    <n v="50309.19"/>
    <n v="15655.88"/>
    <n v="65965.070000000007"/>
    <n v="18.62"/>
    <n v="15410.52"/>
    <n v="29955.7"/>
    <n v="11.89"/>
    <s v="Fremont"/>
    <x v="2"/>
  </r>
  <r>
    <n v="1524"/>
    <x v="0"/>
    <m/>
    <n v="4579"/>
    <n v="148"/>
    <n v="12170.27"/>
    <n v="6480.06"/>
    <n v="18650.330000000002"/>
    <n v="16.82"/>
    <n v="6.83"/>
    <n v="2878.48"/>
    <n v="1707.84"/>
    <n v="1091.8900000000001"/>
    <n v="864.47"/>
    <n v="197.33"/>
    <n v="5.07"/>
    <n v="6745.09"/>
    <n v="242.73"/>
    <n v="1010.45"/>
    <n v="881.75"/>
    <n v="893.29"/>
    <n v="0"/>
    <n v="5.07"/>
    <n v="3033.29"/>
    <n v="9778.3799999999992"/>
    <n v="2134.92"/>
    <n v="38068"/>
    <n v="11636.86"/>
    <n v="7162.86"/>
    <n v="5860.49"/>
    <n v="2703.07"/>
    <n v="14.33"/>
    <n v="65445.61"/>
    <n v="59570.79"/>
    <n v="19129.32"/>
    <n v="78700.12"/>
    <n v="17.190000000000001"/>
    <n v="2786.33"/>
    <n v="14744.67"/>
    <n v="18.829999999999998"/>
    <s v="Fremont"/>
    <x v="2"/>
  </r>
  <r>
    <n v="1525"/>
    <x v="0"/>
    <m/>
    <n v="513"/>
    <n v="108"/>
    <n v="1489.89"/>
    <n v="1023.87"/>
    <n v="2513.7600000000002"/>
    <n v="19.77"/>
    <n v="8.8000000000000007"/>
    <n v="334.84"/>
    <n v="204.41"/>
    <n v="127.23"/>
    <n v="147.62"/>
    <n v="19.940000000000001"/>
    <n v="1.24"/>
    <n v="835.29"/>
    <n v="180.55"/>
    <n v="124.11"/>
    <n v="100.69"/>
    <n v="141.32"/>
    <n v="0"/>
    <n v="1.25"/>
    <n v="547.91"/>
    <n v="1383.2"/>
    <n v="405.35"/>
    <n v="4962.7"/>
    <n v="2001.75"/>
    <n v="1094.74"/>
    <n v="1269.81"/>
    <n v="201.18"/>
    <n v="6.44"/>
    <n v="9536.6200000000008"/>
    <n v="8260.3700000000008"/>
    <n v="2429.9699999999998"/>
    <n v="10690.34"/>
    <n v="20.84"/>
    <n v="2264.9299999999998"/>
    <n v="4384.6400000000003"/>
    <n v="20.97"/>
    <s v="Fremont"/>
    <x v="2"/>
  </r>
  <r>
    <n v="1526"/>
    <x v="0"/>
    <m/>
    <n v="326"/>
    <n v="289"/>
    <n v="1294.6400000000001"/>
    <n v="1336.08"/>
    <n v="2630.72"/>
    <n v="19.760000000000002"/>
    <n v="8.98"/>
    <n v="224.66"/>
    <n v="150.9"/>
    <n v="89.88"/>
    <n v="212.69"/>
    <n v="20.59"/>
    <n v="2.42"/>
    <n v="701.12"/>
    <n v="306.24"/>
    <n v="174.26"/>
    <n v="69.540000000000006"/>
    <n v="181.9"/>
    <n v="0"/>
    <n v="2.42"/>
    <n v="734.36"/>
    <n v="1435.48"/>
    <n v="550.04"/>
    <n v="3385.88"/>
    <n v="1593.92"/>
    <n v="836.62"/>
    <n v="1960.28"/>
    <n v="197.92"/>
    <n v="17.22"/>
    <n v="7991.83"/>
    <n v="6014.33"/>
    <n v="1737.92"/>
    <n v="7752.25"/>
    <n v="23.78"/>
    <n v="4024.78"/>
    <n v="6746.43"/>
    <n v="13.93"/>
    <s v="Fremont"/>
    <x v="2"/>
  </r>
  <r>
    <n v="1527"/>
    <x v="0"/>
    <m/>
    <n v="1047"/>
    <n v="281"/>
    <n v="3213.68"/>
    <n v="2393.06"/>
    <n v="5606.74"/>
    <n v="16.68"/>
    <n v="7.25"/>
    <n v="649.57000000000005"/>
    <n v="464.75"/>
    <n v="281.83999999999997"/>
    <n v="358.09"/>
    <n v="50.96"/>
    <n v="2.96"/>
    <n v="1808.18"/>
    <n v="363.02"/>
    <n v="312.94"/>
    <n v="211.43"/>
    <n v="342.23"/>
    <n v="0"/>
    <n v="2.97"/>
    <n v="1232.5899999999999"/>
    <n v="3040.77"/>
    <n v="887.39"/>
    <n v="8286.26"/>
    <n v="3518.92"/>
    <n v="2205.56"/>
    <n v="2792.9"/>
    <n v="421.67"/>
    <n v="16.809999999999999"/>
    <n v="17242.13"/>
    <n v="14432.42"/>
    <n v="4744.76"/>
    <n v="19177.18"/>
    <n v="18.32"/>
    <n v="4555.67"/>
    <n v="9134.0400000000009"/>
    <n v="16.21"/>
    <s v="Fremont"/>
    <x v="2"/>
  </r>
  <r>
    <n v="1528"/>
    <x v="0"/>
    <m/>
    <n v="1482"/>
    <n v="170"/>
    <n v="4200.41"/>
    <n v="2655.48"/>
    <n v="6855.89"/>
    <n v="17.579999999999998"/>
    <n v="7.68"/>
    <n v="972.8"/>
    <n v="695.35"/>
    <n v="413.58"/>
    <n v="336.75"/>
    <n v="75.150000000000006"/>
    <n v="2.6"/>
    <n v="2496.2199999999998"/>
    <n v="318.99"/>
    <n v="414.05"/>
    <n v="288.77"/>
    <n v="345.24"/>
    <n v="0"/>
    <n v="2.6"/>
    <n v="1369.64"/>
    <n v="3865.86"/>
    <n v="1021.8"/>
    <n v="12829.35"/>
    <n v="6120.47"/>
    <n v="3447.05"/>
    <n v="2883.76"/>
    <n v="571.69000000000005"/>
    <n v="11.5"/>
    <n v="25863.81"/>
    <n v="22968.55"/>
    <n v="7322.78"/>
    <n v="30291.33"/>
    <n v="20.440000000000001"/>
    <n v="4022.43"/>
    <n v="9750.02"/>
    <n v="23.66"/>
    <s v="Fremont"/>
    <x v="2"/>
  </r>
  <r>
    <n v="1529"/>
    <x v="0"/>
    <m/>
    <n v="1335"/>
    <n v="170"/>
    <n v="3743.21"/>
    <n v="2448.0700000000002"/>
    <n v="6191.28"/>
    <n v="17.64"/>
    <n v="7.81"/>
    <n v="815.76"/>
    <n v="591.23"/>
    <n v="352.15"/>
    <n v="305.11"/>
    <n v="64.680000000000007"/>
    <n v="2.4700000000000002"/>
    <n v="2131.4"/>
    <n v="276.22000000000003"/>
    <n v="373.17"/>
    <n v="261.5"/>
    <n v="313.77"/>
    <n v="0"/>
    <n v="2.48"/>
    <n v="1227.1400000000001"/>
    <n v="3358.54"/>
    <n v="910.89"/>
    <n v="10514.9"/>
    <n v="5208.08"/>
    <n v="2932.08"/>
    <n v="2714.77"/>
    <n v="449.31"/>
    <n v="11.9"/>
    <n v="21831.040000000001"/>
    <n v="19104.37"/>
    <n v="6308.39"/>
    <n v="25412.75"/>
    <n v="19.04"/>
    <n v="3622.19"/>
    <n v="9094.26"/>
    <n v="21.31"/>
    <s v="Fremont"/>
    <x v="2"/>
  </r>
  <r>
    <n v="1530"/>
    <x v="0"/>
    <m/>
    <n v="1020"/>
    <n v="107"/>
    <n v="2906.92"/>
    <n v="2042.69"/>
    <n v="4949.6099999999997"/>
    <n v="15.77"/>
    <n v="6.73"/>
    <n v="641.22"/>
    <n v="440.58"/>
    <n v="271.8"/>
    <n v="287.47000000000003"/>
    <n v="50.32"/>
    <n v="1.59"/>
    <n v="1692.97"/>
    <n v="189.19"/>
    <n v="343.7"/>
    <n v="220.47"/>
    <n v="293.83999999999997"/>
    <n v="0"/>
    <n v="1.6"/>
    <n v="1048.81"/>
    <n v="2741.78"/>
    <n v="753.37"/>
    <n v="7830"/>
    <n v="3013.59"/>
    <n v="2114.79"/>
    <n v="2260.73"/>
    <n v="395.11"/>
    <n v="6.06"/>
    <n v="15620.28"/>
    <n v="13353.49"/>
    <n v="4562.2"/>
    <n v="17915.689999999999"/>
    <n v="17.559999999999999"/>
    <n v="2441.31"/>
    <n v="6857.37"/>
    <n v="22.82"/>
    <s v="Fremont"/>
    <x v="2"/>
  </r>
  <r>
    <n v="1531"/>
    <x v="0"/>
    <m/>
    <n v="779"/>
    <n v="519"/>
    <n v="2753.98"/>
    <n v="3460.83"/>
    <n v="6214.81"/>
    <n v="16.57"/>
    <n v="7.24"/>
    <n v="437.34"/>
    <n v="336.78"/>
    <n v="208.52"/>
    <n v="383.54"/>
    <n v="29.18"/>
    <n v="4.51"/>
    <n v="1399.87"/>
    <n v="506.06"/>
    <n v="432.91"/>
    <n v="183.57"/>
    <n v="352.66"/>
    <n v="82.42"/>
    <n v="4.5199999999999996"/>
    <n v="1562.15"/>
    <n v="2962.02"/>
    <n v="1204.97"/>
    <n v="5488.52"/>
    <n v="2570.1799999999998"/>
    <n v="1732.13"/>
    <n v="3297.29"/>
    <n v="198.19"/>
    <n v="27.45"/>
    <n v="13313.76"/>
    <n v="9989.0300000000007"/>
    <n v="3401.17"/>
    <n v="13390.19"/>
    <n v="17.190000000000001"/>
    <n v="7012.55"/>
    <n v="13144.96"/>
    <n v="13.51"/>
    <s v="Fremont"/>
    <x v="2"/>
  </r>
  <r>
    <n v="1532"/>
    <x v="0"/>
    <m/>
    <n v="1971"/>
    <n v="0"/>
    <n v="5026.99"/>
    <n v="2081.6999999999998"/>
    <n v="7108.69"/>
    <n v="18.03"/>
    <n v="8.01"/>
    <n v="1099.99"/>
    <n v="940.52"/>
    <n v="528.29999999999995"/>
    <n v="269.49"/>
    <n v="77.88"/>
    <n v="1.42"/>
    <n v="2917.6"/>
    <n v="0"/>
    <n v="0"/>
    <n v="287.86"/>
    <n v="287.91000000000003"/>
    <n v="83.26"/>
    <n v="1.42"/>
    <n v="660.46"/>
    <n v="3578.06"/>
    <n v="371.12"/>
    <n v="14230"/>
    <n v="8336.57"/>
    <n v="4456.88"/>
    <n v="2471.41"/>
    <n v="471.03"/>
    <n v="5.76"/>
    <n v="29971.65"/>
    <n v="27494.48"/>
    <n v="9252.24"/>
    <n v="36746.720000000001"/>
    <n v="18.64"/>
    <n v="0"/>
    <n v="4646.6499999999996"/>
    <n v="0"/>
    <s v="Fremont"/>
    <x v="2"/>
  </r>
  <r>
    <n v="1533"/>
    <x v="0"/>
    <m/>
    <n v="129"/>
    <n v="27"/>
    <n v="372.53"/>
    <n v="246.29"/>
    <n v="618.82000000000005"/>
    <n v="17.8"/>
    <n v="7.81"/>
    <n v="78.48"/>
    <n v="62.27"/>
    <n v="35.22"/>
    <n v="32.08"/>
    <n v="6.02"/>
    <n v="0.24"/>
    <n v="214.32"/>
    <n v="47.52"/>
    <n v="29.48"/>
    <n v="23"/>
    <n v="30.57"/>
    <n v="0"/>
    <n v="0.25"/>
    <n v="130.82"/>
    <n v="345.13"/>
    <n v="100"/>
    <n v="985.81"/>
    <n v="584"/>
    <n v="299.89999999999998"/>
    <n v="280.10000000000002"/>
    <n v="28.69"/>
    <n v="1"/>
    <n v="2179.5100000000002"/>
    <n v="1898.4"/>
    <n v="643.13"/>
    <n v="2541.5300000000002"/>
    <n v="19.7"/>
    <n v="588.74"/>
    <n v="1064.79"/>
    <n v="21.81"/>
    <s v="Fremont"/>
    <x v="2"/>
  </r>
  <r>
    <n v="1534"/>
    <x v="0"/>
    <m/>
    <n v="102"/>
    <n v="519"/>
    <n v="1008.89"/>
    <n v="2514.42"/>
    <n v="3523.31"/>
    <n v="17.559999999999999"/>
    <n v="7.96"/>
    <n v="49.53"/>
    <n v="42.85"/>
    <n v="25.62"/>
    <n v="293.85000000000002"/>
    <n v="4.26"/>
    <n v="4.01"/>
    <n v="420.12"/>
    <n v="590.20000000000005"/>
    <n v="153.72999999999999"/>
    <n v="85.39"/>
    <n v="256.24"/>
    <n v="82.37"/>
    <n v="4.0199999999999996"/>
    <n v="1171.95"/>
    <n v="1592.08"/>
    <n v="911.69"/>
    <n v="575.5"/>
    <n v="297.39"/>
    <n v="203.11"/>
    <n v="2600.5500000000002"/>
    <n v="37.770000000000003"/>
    <n v="26.15"/>
    <n v="3740.47"/>
    <n v="1113.77"/>
    <n v="405.21"/>
    <n v="1518.98"/>
    <n v="14.89"/>
    <n v="8377.23"/>
    <n v="12329.11"/>
    <n v="16.14"/>
    <s v="Fremont"/>
    <x v="2"/>
  </r>
  <r>
    <n v="1535"/>
    <x v="0"/>
    <m/>
    <n v="102"/>
    <n v="519"/>
    <n v="1016.59"/>
    <n v="2536.12"/>
    <n v="3552.71"/>
    <n v="18"/>
    <n v="8.16"/>
    <n v="51.42"/>
    <n v="45.55"/>
    <n v="27.09"/>
    <n v="298.44"/>
    <n v="4.25"/>
    <n v="4.01"/>
    <n v="430.76"/>
    <n v="613.76"/>
    <n v="154.32"/>
    <n v="85.99"/>
    <n v="259.70999999999998"/>
    <n v="83.14"/>
    <n v="4.0199999999999996"/>
    <n v="1200.94"/>
    <n v="1631.7"/>
    <n v="937.21"/>
    <n v="604.95000000000005"/>
    <n v="344.92"/>
    <n v="224.27"/>
    <n v="2743.4"/>
    <n v="41.48"/>
    <n v="26.24"/>
    <n v="3985.27"/>
    <n v="1215.6199999999999"/>
    <n v="432.17"/>
    <n v="1647.79"/>
    <n v="16.149999999999999"/>
    <n v="8656.9599999999991"/>
    <n v="12808.86"/>
    <n v="16.68"/>
    <s v="Fremont"/>
    <x v="2"/>
  </r>
  <r>
    <n v="1536"/>
    <x v="0"/>
    <m/>
    <n v="69"/>
    <n v="939"/>
    <n v="1759.95"/>
    <n v="3944.59"/>
    <n v="5704.54"/>
    <n v="21.86"/>
    <n v="8.3000000000000007"/>
    <n v="33.950000000000003"/>
    <n v="25.68"/>
    <n v="16.04"/>
    <n v="598.25"/>
    <n v="4.51"/>
    <n v="7.88"/>
    <n v="686.31"/>
    <n v="871.49"/>
    <n v="525.37"/>
    <n v="182.64"/>
    <n v="548.83000000000004"/>
    <n v="0"/>
    <n v="7.89"/>
    <n v="2136.23"/>
    <n v="2822.54"/>
    <n v="1579.51"/>
    <n v="455.84"/>
    <n v="133.36000000000001"/>
    <n v="127.69"/>
    <n v="5041.82"/>
    <n v="45.85"/>
    <n v="52.03"/>
    <n v="5856.58"/>
    <n v="762.74"/>
    <n v="249.11"/>
    <n v="1011.84"/>
    <n v="14.66"/>
    <n v="13292.84"/>
    <n v="22256.25"/>
    <n v="14.16"/>
    <s v="Fremont"/>
    <x v="2"/>
  </r>
  <r>
    <n v="1537"/>
    <x v="0"/>
    <m/>
    <n v="0"/>
    <n v="2694"/>
    <n v="5297.17"/>
    <n v="12910.89"/>
    <n v="18208.060000000001"/>
    <n v="22.97"/>
    <n v="8.89"/>
    <n v="5.74"/>
    <n v="0"/>
    <n v="1.58"/>
    <n v="2296.98"/>
    <n v="2.67"/>
    <n v="20.78"/>
    <n v="2327.7600000000002"/>
    <n v="2121.06"/>
    <n v="2300.94"/>
    <n v="813.66"/>
    <n v="2138.0700000000002"/>
    <n v="0"/>
    <n v="20.88"/>
    <n v="7394.6"/>
    <n v="9722.36"/>
    <n v="5235.6499999999996"/>
    <n v="156.69999999999999"/>
    <n v="0"/>
    <n v="43.16"/>
    <n v="20763.89"/>
    <n v="19.37"/>
    <n v="143.66"/>
    <n v="21126.78"/>
    <n v="219.23"/>
    <n v="5.8"/>
    <n v="225.03"/>
    <n v="0"/>
    <n v="34357.29"/>
    <n v="79622"/>
    <n v="12.75"/>
    <s v="Fremont"/>
    <x v="2"/>
  </r>
  <r>
    <n v="1538"/>
    <x v="0"/>
    <m/>
    <n v="0"/>
    <n v="2035"/>
    <n v="3800.83"/>
    <n v="8875.93"/>
    <n v="12676.76"/>
    <n v="22.49"/>
    <n v="8.6199999999999992"/>
    <n v="4.34"/>
    <n v="0"/>
    <n v="1.18"/>
    <n v="1619.04"/>
    <n v="2.64"/>
    <n v="15.26"/>
    <n v="1642.46"/>
    <n v="1510.79"/>
    <n v="1417.11"/>
    <n v="566.01"/>
    <n v="1491.03"/>
    <n v="0"/>
    <n v="15.35"/>
    <n v="5000.29"/>
    <n v="6642.75"/>
    <n v="3493.91"/>
    <n v="118.1"/>
    <n v="0"/>
    <n v="32.18"/>
    <n v="14206.4"/>
    <n v="18.14"/>
    <n v="103.03"/>
    <n v="14477.85"/>
    <n v="168.42"/>
    <n v="5.29"/>
    <n v="173.71"/>
    <n v="0"/>
    <n v="24133.47"/>
    <n v="52663.02"/>
    <n v="11.86"/>
    <s v="Fremont"/>
    <x v="2"/>
  </r>
  <r>
    <n v="1539"/>
    <x v="0"/>
    <m/>
    <n v="0"/>
    <n v="9518"/>
    <n v="11618.08"/>
    <n v="22634.99"/>
    <n v="34253.07"/>
    <n v="24.69"/>
    <n v="9.6199999999999992"/>
    <n v="20.41"/>
    <n v="0"/>
    <n v="5.65"/>
    <n v="2573.35"/>
    <n v="3.06"/>
    <n v="82.49"/>
    <n v="2684.95"/>
    <n v="7481.27"/>
    <n v="1034.6600000000001"/>
    <n v="725.46"/>
    <n v="2105.4699999999998"/>
    <n v="0"/>
    <n v="82.69"/>
    <n v="11429.56"/>
    <n v="14114.51"/>
    <n v="9241.4"/>
    <n v="533.21"/>
    <n v="0"/>
    <n v="147.27000000000001"/>
    <n v="27059.57"/>
    <n v="38.64"/>
    <n v="519.1"/>
    <n v="28297.79"/>
    <n v="719.12"/>
    <n v="11.17"/>
    <n v="730.29"/>
    <n v="0"/>
    <n v="122737.17"/>
    <n v="160881.87"/>
    <n v="12.9"/>
    <s v="Fremont"/>
    <x v="2"/>
  </r>
  <r>
    <n v="1540"/>
    <x v="0"/>
    <m/>
    <n v="49"/>
    <n v="1411"/>
    <n v="2465.2199999999998"/>
    <n v="5484.6"/>
    <n v="7949.82"/>
    <n v="24.49"/>
    <n v="11.44"/>
    <n v="27.28"/>
    <n v="23.26"/>
    <n v="15.93"/>
    <n v="976.44"/>
    <n v="4.2300000000000004"/>
    <n v="10.89"/>
    <n v="1058.03"/>
    <n v="1483.18"/>
    <n v="655.63"/>
    <n v="267.33999999999997"/>
    <n v="868.28"/>
    <n v="0"/>
    <n v="10.98"/>
    <n v="3285.42"/>
    <n v="4343.45"/>
    <n v="2406.16"/>
    <n v="352.33"/>
    <n v="197.18"/>
    <n v="173.5"/>
    <n v="11051.48"/>
    <n v="55.93"/>
    <n v="83.61"/>
    <n v="11914.04"/>
    <n v="778.95"/>
    <n v="229.63"/>
    <n v="1008.58"/>
    <n v="20.58"/>
    <n v="25321.86"/>
    <n v="46032.3"/>
    <n v="17.95"/>
    <s v="Fremont"/>
    <x v="2"/>
  </r>
  <r>
    <n v="1541"/>
    <x v="0"/>
    <m/>
    <n v="0"/>
    <n v="956"/>
    <n v="1360.54"/>
    <n v="2666.52"/>
    <n v="4027.06"/>
    <n v="23.04"/>
    <n v="10.69"/>
    <n v="2.0299999999999998"/>
    <n v="0"/>
    <n v="0.56000000000000005"/>
    <n v="494.03"/>
    <n v="0.64"/>
    <n v="7.18"/>
    <n v="504.44"/>
    <n v="877.8"/>
    <n v="142.91999999999999"/>
    <n v="98.57"/>
    <n v="403"/>
    <n v="0"/>
    <n v="7.19"/>
    <n v="1529.48"/>
    <n v="2033.92"/>
    <n v="1119.29"/>
    <n v="53"/>
    <n v="0"/>
    <n v="14.42"/>
    <n v="5294.28"/>
    <n v="7.39"/>
    <n v="52.56"/>
    <n v="5421.65"/>
    <n v="74.81"/>
    <n v="1.6"/>
    <n v="76.41"/>
    <n v="0"/>
    <n v="14562.45"/>
    <n v="21362.15"/>
    <n v="15.23"/>
    <s v="Fremont"/>
    <x v="2"/>
  </r>
  <r>
    <n v="1542"/>
    <x v="0"/>
    <m/>
    <n v="49"/>
    <n v="1511"/>
    <n v="2615.66"/>
    <n v="5736.6"/>
    <n v="8352.26"/>
    <n v="23.45"/>
    <n v="11.05"/>
    <n v="27.44"/>
    <n v="23.03"/>
    <n v="16.03"/>
    <n v="1047.1099999999999"/>
    <n v="4.6399999999999997"/>
    <n v="11.7"/>
    <n v="1129.95"/>
    <n v="1639.54"/>
    <n v="654.6"/>
    <n v="269.02999999999997"/>
    <n v="917.77"/>
    <n v="0"/>
    <n v="11.79"/>
    <n v="3492.74"/>
    <n v="4622.6899999999996"/>
    <n v="2563.1799999999998"/>
    <n v="357.29"/>
    <n v="210.68"/>
    <n v="173.74"/>
    <n v="11994.12"/>
    <n v="89.76"/>
    <n v="90.94"/>
    <n v="12916.53"/>
    <n v="831.47"/>
    <n v="229.52"/>
    <n v="1060.99"/>
    <n v="21.65"/>
    <n v="26325.84"/>
    <n v="46248.31"/>
    <n v="17.420000000000002"/>
    <s v="Fremont"/>
    <x v="2"/>
  </r>
  <r>
    <n v="1543"/>
    <x v="0"/>
    <m/>
    <n v="49"/>
    <n v="1511"/>
    <n v="2616.2199999999998"/>
    <n v="5796.31"/>
    <n v="8412.5300000000007"/>
    <n v="23.35"/>
    <n v="10.82"/>
    <n v="27.6"/>
    <n v="21.84"/>
    <n v="15.98"/>
    <n v="1028.58"/>
    <n v="4.6500000000000004"/>
    <n v="11.7"/>
    <n v="1110.3499999999999"/>
    <n v="1692.85"/>
    <n v="656.68"/>
    <n v="269.45"/>
    <n v="900.08"/>
    <n v="0"/>
    <n v="11.79"/>
    <n v="3530.84"/>
    <n v="4641.18"/>
    <n v="2618.9699999999998"/>
    <n v="348.33"/>
    <n v="159.63999999999999"/>
    <n v="165.46"/>
    <n v="10959.02"/>
    <n v="84.39"/>
    <n v="87.32"/>
    <n v="11804.17"/>
    <n v="757.83"/>
    <n v="219.75"/>
    <n v="977.58"/>
    <n v="19.95"/>
    <n v="27599.71"/>
    <n v="46964.81"/>
    <n v="18.27"/>
    <s v="Fremont"/>
    <x v="2"/>
  </r>
  <r>
    <n v="1544"/>
    <x v="0"/>
    <m/>
    <n v="416"/>
    <n v="56"/>
    <n v="1210.03"/>
    <n v="756.61"/>
    <n v="1966.64"/>
    <n v="20.12"/>
    <n v="8.85"/>
    <n v="284.8"/>
    <n v="194.14"/>
    <n v="117.49"/>
    <n v="107.53"/>
    <n v="17.62"/>
    <n v="0.69"/>
    <n v="722.27"/>
    <n v="103.09"/>
    <n v="123.45"/>
    <n v="80.94"/>
    <n v="106.42"/>
    <n v="0"/>
    <n v="0.69"/>
    <n v="414.59"/>
    <n v="1136.8599999999999"/>
    <n v="307.48"/>
    <n v="3651.55"/>
    <n v="1297.9100000000001"/>
    <n v="1117.78"/>
    <n v="1082.45"/>
    <n v="118.12"/>
    <n v="3.25"/>
    <n v="7271.07"/>
    <n v="6185.37"/>
    <n v="2037.84"/>
    <n v="8223.2099999999991"/>
    <n v="19.77"/>
    <n v="1679.33"/>
    <n v="4511.01"/>
    <n v="29.99"/>
    <s v="Fremont"/>
    <x v="2"/>
  </r>
  <r>
    <n v="1545"/>
    <x v="0"/>
    <m/>
    <n v="1363"/>
    <n v="51"/>
    <n v="3649.09"/>
    <n v="1668.15"/>
    <n v="5317.24"/>
    <n v="20.399999999999999"/>
    <n v="8.5299999999999994"/>
    <n v="817.32"/>
    <n v="582.19000000000005"/>
    <n v="346.21"/>
    <n v="210.94"/>
    <n v="59.63"/>
    <n v="1.31"/>
    <n v="2017.6"/>
    <n v="95.62"/>
    <n v="262.45"/>
    <n v="192.05"/>
    <n v="220.06"/>
    <n v="0"/>
    <n v="1.31"/>
    <n v="771.48"/>
    <n v="2789.08"/>
    <n v="550.11"/>
    <n v="11727.97"/>
    <n v="4892.46"/>
    <n v="3308.99"/>
    <n v="1980.52"/>
    <n v="1071.75"/>
    <n v="5.2"/>
    <n v="22986.880000000001"/>
    <n v="21001.16"/>
    <n v="6186.82"/>
    <n v="27187.98"/>
    <n v="19.95"/>
    <n v="1311.72"/>
    <n v="5696.11"/>
    <n v="25.72"/>
    <s v="Newark"/>
    <x v="2"/>
  </r>
  <r>
    <n v="1546"/>
    <x v="0"/>
    <m/>
    <n v="1473"/>
    <n v="1034"/>
    <n v="5761.58"/>
    <n v="7226.85"/>
    <n v="12988.43"/>
    <n v="18.899999999999999"/>
    <n v="8.43"/>
    <n v="882.91"/>
    <n v="613.28"/>
    <n v="368.09"/>
    <n v="960.83"/>
    <n v="102.33"/>
    <n v="10.28"/>
    <n v="2937.72"/>
    <n v="1017.39"/>
    <n v="1395.81"/>
    <n v="475.74"/>
    <n v="963.03"/>
    <n v="0"/>
    <n v="10.29"/>
    <n v="3862.27"/>
    <n v="6799.99"/>
    <n v="2888.94"/>
    <n v="13283.8"/>
    <n v="5727.09"/>
    <n v="3853.81"/>
    <n v="9611.48"/>
    <n v="1967.65"/>
    <n v="63.73"/>
    <n v="34507.56"/>
    <n v="24832.35"/>
    <n v="6807.72"/>
    <n v="31640.06"/>
    <n v="21.48"/>
    <n v="15128.31"/>
    <n v="35470.22"/>
    <n v="14.63"/>
    <s v="Newark"/>
    <x v="2"/>
  </r>
  <r>
    <n v="1547"/>
    <x v="0"/>
    <m/>
    <n v="1363"/>
    <n v="51"/>
    <n v="3697.33"/>
    <n v="1669.44"/>
    <n v="5366.77"/>
    <n v="25.05"/>
    <n v="10.68"/>
    <n v="862.33"/>
    <n v="629.47"/>
    <n v="360.34"/>
    <n v="221.34"/>
    <n v="98.16"/>
    <n v="1.31"/>
    <n v="2172.9499999999998"/>
    <n v="99.62"/>
    <n v="279.61"/>
    <n v="200.86"/>
    <n v="231.47"/>
    <n v="0"/>
    <n v="1.31"/>
    <n v="812.87"/>
    <n v="2985.82"/>
    <n v="580.09"/>
    <n v="13189.58"/>
    <n v="7824.19"/>
    <n v="4328.2299999999996"/>
    <n v="2607.9"/>
    <n v="1805.81"/>
    <n v="6.46"/>
    <n v="29762.17"/>
    <n v="27147.81"/>
    <n v="7129.54"/>
    <n v="34277.35"/>
    <n v="25.15"/>
    <n v="1478.91"/>
    <n v="7759.16"/>
    <n v="29"/>
    <s v="Newark"/>
    <x v="2"/>
  </r>
  <r>
    <n v="1548"/>
    <x v="0"/>
    <m/>
    <n v="505"/>
    <n v="0"/>
    <n v="1335.16"/>
    <n v="415.96"/>
    <n v="1751.12"/>
    <n v="20.85"/>
    <n v="9.6999999999999993"/>
    <n v="237.54"/>
    <n v="294.42"/>
    <n v="178.02"/>
    <n v="84.93"/>
    <n v="24.47"/>
    <n v="0.42"/>
    <n v="819.79"/>
    <n v="0"/>
    <n v="0"/>
    <n v="92.23"/>
    <n v="90.36"/>
    <n v="0"/>
    <n v="0.42"/>
    <n v="183.01"/>
    <n v="1002.8"/>
    <n v="92.23"/>
    <n v="4056.52"/>
    <n v="2536.2600000000002"/>
    <n v="1753.06"/>
    <n v="941.36"/>
    <n v="633.67999999999995"/>
    <n v="2.02"/>
    <n v="9922.9"/>
    <n v="8979.52"/>
    <n v="2937.67"/>
    <n v="11917.18"/>
    <n v="23.6"/>
    <n v="0"/>
    <n v="1631.01"/>
    <n v="0"/>
    <s v="Dublin"/>
    <x v="3"/>
  </r>
  <r>
    <n v="1549"/>
    <x v="0"/>
    <m/>
    <n v="333"/>
    <n v="21"/>
    <n v="910.84"/>
    <n v="491.52"/>
    <n v="1402.36"/>
    <n v="18.489999999999998"/>
    <n v="8.41"/>
    <n v="155.26"/>
    <n v="190.13"/>
    <n v="116.58"/>
    <n v="67.349999999999994"/>
    <n v="16"/>
    <n v="0.4"/>
    <n v="545.71"/>
    <n v="33.520000000000003"/>
    <n v="91.33"/>
    <n v="63.06"/>
    <n v="69.28"/>
    <n v="0"/>
    <n v="0.4"/>
    <n v="257.58"/>
    <n v="803.29"/>
    <n v="187.9"/>
    <n v="2569.5500000000002"/>
    <n v="1351.36"/>
    <n v="1041.1300000000001"/>
    <n v="664.36"/>
    <n v="403.82"/>
    <n v="1.67"/>
    <n v="6031.89"/>
    <n v="5365.86"/>
    <n v="1872.62"/>
    <n v="7238.48"/>
    <n v="21.74"/>
    <n v="515.62"/>
    <n v="2079.81"/>
    <n v="24.55"/>
    <s v="Dublin"/>
    <x v="3"/>
  </r>
  <r>
    <n v="1550"/>
    <x v="0"/>
    <m/>
    <n v="260"/>
    <n v="16"/>
    <n v="697.8"/>
    <n v="386.93"/>
    <n v="1084.73"/>
    <n v="17.100000000000001"/>
    <n v="7.61"/>
    <n v="118.72"/>
    <n v="140.47999999999999"/>
    <n v="87.12"/>
    <n v="51.34"/>
    <n v="12.3"/>
    <n v="0.31"/>
    <n v="410.27"/>
    <n v="25.94"/>
    <n v="71.069999999999993"/>
    <n v="48.89"/>
    <n v="52.27"/>
    <n v="0"/>
    <n v="0.31"/>
    <n v="198.49"/>
    <n v="608.75"/>
    <n v="145.9"/>
    <n v="1890.88"/>
    <n v="823.38"/>
    <n v="705.56"/>
    <n v="447.65"/>
    <n v="307.31"/>
    <n v="1.24"/>
    <n v="4176.0200000000004"/>
    <n v="3727.13"/>
    <n v="1342.76"/>
    <n v="5069.8900000000003"/>
    <n v="19.5"/>
    <n v="370.45"/>
    <n v="1445.01"/>
    <n v="23.15"/>
    <s v="Dublin"/>
    <x v="3"/>
  </r>
  <r>
    <n v="1551"/>
    <x v="0"/>
    <m/>
    <n v="1502"/>
    <n v="0"/>
    <n v="3661.85"/>
    <n v="1186.48"/>
    <n v="4848.33"/>
    <n v="19.649999999999999"/>
    <n v="9.0299999999999994"/>
    <n v="618.51"/>
    <n v="742"/>
    <n v="449.51"/>
    <n v="228.87"/>
    <n v="77.28"/>
    <n v="1.1399999999999999"/>
    <n v="2117.31"/>
    <n v="0"/>
    <n v="0"/>
    <n v="248.62"/>
    <n v="244.59"/>
    <n v="0"/>
    <n v="1.1399999999999999"/>
    <n v="494.36"/>
    <n v="2611.66"/>
    <n v="248.62"/>
    <n v="10598.41"/>
    <n v="5812.34"/>
    <n v="4129.16"/>
    <n v="2372.2800000000002"/>
    <n v="2228.86"/>
    <n v="5.36"/>
    <n v="25146.41"/>
    <n v="22768.78"/>
    <n v="7455.53"/>
    <n v="30224.3"/>
    <n v="20.12"/>
    <n v="0"/>
    <n v="4024.33"/>
    <n v="0"/>
    <s v="Dublin"/>
    <x v="3"/>
  </r>
  <r>
    <n v="1552"/>
    <x v="0"/>
    <m/>
    <n v="821"/>
    <n v="1"/>
    <n v="2055.19"/>
    <n v="772.8"/>
    <n v="2827.99"/>
    <n v="18.22"/>
    <n v="8.2100000000000009"/>
    <n v="348.06"/>
    <n v="425.34"/>
    <n v="255.33"/>
    <n v="123.74"/>
    <n v="45.24"/>
    <n v="0.62"/>
    <n v="1198.33"/>
    <n v="0.67"/>
    <n v="0"/>
    <n v="134.25"/>
    <n v="131.4"/>
    <n v="19.079999999999998"/>
    <n v="0.62"/>
    <n v="286.02"/>
    <n v="1484.35"/>
    <n v="154"/>
    <n v="5609.86"/>
    <n v="3116.9"/>
    <n v="2092.9299999999998"/>
    <n v="1178.47"/>
    <n v="1237.83"/>
    <n v="2.38"/>
    <n v="13238.37"/>
    <n v="12057.52"/>
    <n v="4211.59"/>
    <n v="16269.12"/>
    <n v="19.82"/>
    <n v="11.3"/>
    <n v="2118.2199999999998"/>
    <n v="11.3"/>
    <s v="Dublin"/>
    <x v="3"/>
  </r>
  <r>
    <n v="1553"/>
    <x v="0"/>
    <m/>
    <n v="595"/>
    <n v="1"/>
    <n v="1455.84"/>
    <n v="595.23"/>
    <n v="2051.0700000000002"/>
    <n v="16.420000000000002"/>
    <n v="7.19"/>
    <n v="240.67"/>
    <n v="286.27"/>
    <n v="177"/>
    <n v="85.96"/>
    <n v="30.88"/>
    <n v="0.46"/>
    <n v="821.24"/>
    <n v="0.65"/>
    <n v="0"/>
    <n v="95.95"/>
    <n v="90.86"/>
    <n v="18.690000000000001"/>
    <n v="0.46"/>
    <n v="206.61"/>
    <n v="1027.8399999999999"/>
    <n v="115.29"/>
    <n v="3676.03"/>
    <n v="1560.57"/>
    <n v="1305.9000000000001"/>
    <n v="715.12"/>
    <n v="850.9"/>
    <n v="1.59"/>
    <n v="8110.12"/>
    <n v="7393.41"/>
    <n v="2731.76"/>
    <n v="10125.17"/>
    <n v="17.02"/>
    <n v="12.08"/>
    <n v="1358.55"/>
    <n v="12.08"/>
    <s v="Dublin"/>
    <x v="3"/>
  </r>
  <r>
    <n v="1554"/>
    <x v="0"/>
    <m/>
    <n v="1147"/>
    <n v="16"/>
    <n v="2865.08"/>
    <n v="1085.55"/>
    <n v="3950.63"/>
    <n v="16.61"/>
    <n v="7.34"/>
    <n v="472.4"/>
    <n v="547.96"/>
    <n v="343.41"/>
    <n v="174.76"/>
    <n v="59.48"/>
    <n v="0.97"/>
    <n v="1598.99"/>
    <n v="25.41"/>
    <n v="0"/>
    <n v="189.52"/>
    <n v="182.89"/>
    <n v="18.3"/>
    <n v="0.97"/>
    <n v="417.09"/>
    <n v="2016.08"/>
    <n v="233.23"/>
    <n v="7153.06"/>
    <n v="2865.16"/>
    <n v="2533.9899999999998"/>
    <n v="1486.39"/>
    <n v="1626.31"/>
    <n v="3.49"/>
    <n v="15668.4"/>
    <n v="14178.52"/>
    <n v="5198.18"/>
    <n v="19376.7"/>
    <n v="16.89"/>
    <n v="357.84"/>
    <n v="3091.85"/>
    <n v="22.37"/>
    <s v="Dublin"/>
    <x v="3"/>
  </r>
  <r>
    <n v="1555"/>
    <x v="0"/>
    <m/>
    <n v="0"/>
    <n v="0"/>
    <n v="26.95"/>
    <n v="0"/>
    <n v="26.95"/>
    <n v="54.89"/>
    <n v="34.33"/>
    <n v="0"/>
    <n v="0"/>
    <n v="0"/>
    <n v="0"/>
    <n v="21.07"/>
    <n v="0"/>
    <n v="21.07"/>
    <n v="0"/>
    <n v="0"/>
    <n v="0"/>
    <n v="0"/>
    <n v="0"/>
    <n v="0"/>
    <n v="0"/>
    <n v="21.07"/>
    <n v="0"/>
    <n v="0"/>
    <n v="0"/>
    <n v="0"/>
    <n v="0"/>
    <n v="723.59"/>
    <n v="0"/>
    <n v="723.59"/>
    <n v="723.59"/>
    <n v="42.49"/>
    <n v="766.08"/>
    <n v="0"/>
    <n v="0"/>
    <n v="0"/>
    <n v="0"/>
    <s v="Dublin"/>
    <x v="3"/>
  </r>
  <r>
    <n v="1556"/>
    <x v="0"/>
    <m/>
    <n v="0"/>
    <n v="0"/>
    <n v="26.97"/>
    <n v="0"/>
    <n v="26.97"/>
    <n v="56.35"/>
    <n v="35.18"/>
    <n v="0"/>
    <n v="0"/>
    <n v="0"/>
    <n v="0"/>
    <n v="21.09"/>
    <n v="0"/>
    <n v="21.09"/>
    <n v="0"/>
    <n v="0"/>
    <n v="0"/>
    <n v="0"/>
    <n v="0"/>
    <n v="0"/>
    <n v="0"/>
    <n v="21.09"/>
    <n v="0"/>
    <n v="0"/>
    <n v="0"/>
    <n v="0"/>
    <n v="0"/>
    <n v="741.96"/>
    <n v="0"/>
    <n v="741.96"/>
    <n v="741.96"/>
    <n v="43.38"/>
    <n v="785.34"/>
    <n v="0"/>
    <n v="0"/>
    <n v="0"/>
    <n v="0"/>
    <s v="Dublin"/>
    <x v="3"/>
  </r>
  <r>
    <n v="1557"/>
    <x v="0"/>
    <m/>
    <n v="0"/>
    <n v="0"/>
    <n v="26.93"/>
    <n v="0"/>
    <n v="26.93"/>
    <n v="53.19"/>
    <n v="33.020000000000003"/>
    <n v="0"/>
    <n v="0"/>
    <n v="0"/>
    <n v="0"/>
    <n v="20.27"/>
    <n v="0"/>
    <n v="20.27"/>
    <n v="0"/>
    <n v="0"/>
    <n v="0"/>
    <n v="0"/>
    <n v="0"/>
    <n v="0"/>
    <n v="0"/>
    <n v="20.27"/>
    <n v="0"/>
    <n v="0"/>
    <n v="0"/>
    <n v="0"/>
    <n v="0"/>
    <n v="681.28"/>
    <n v="0"/>
    <n v="681.28"/>
    <n v="681.28"/>
    <n v="40.71"/>
    <n v="721.99"/>
    <n v="0"/>
    <n v="0"/>
    <n v="0"/>
    <n v="0"/>
    <s v="Dublin"/>
    <x v="3"/>
  </r>
  <r>
    <n v="1558"/>
    <x v="0"/>
    <m/>
    <n v="0"/>
    <n v="0"/>
    <n v="26.95"/>
    <n v="0"/>
    <n v="26.95"/>
    <n v="52.78"/>
    <n v="33.090000000000003"/>
    <n v="0"/>
    <n v="0"/>
    <n v="0"/>
    <n v="0"/>
    <n v="20.02"/>
    <n v="0"/>
    <n v="20.02"/>
    <n v="0"/>
    <n v="0"/>
    <n v="0"/>
    <n v="0"/>
    <n v="0"/>
    <n v="0"/>
    <n v="0"/>
    <n v="20.02"/>
    <n v="0"/>
    <n v="0"/>
    <n v="0"/>
    <n v="0"/>
    <n v="0"/>
    <n v="679.08"/>
    <n v="0"/>
    <n v="679.08"/>
    <n v="679.08"/>
    <n v="40.729999999999997"/>
    <n v="719.81"/>
    <n v="0"/>
    <n v="0"/>
    <n v="0"/>
    <n v="0"/>
    <s v="Dublin"/>
    <x v="3"/>
  </r>
  <r>
    <n v="1559"/>
    <x v="0"/>
    <m/>
    <n v="3416"/>
    <n v="604"/>
    <n v="8429.08"/>
    <n v="4308.22"/>
    <n v="12737.3"/>
    <n v="19.12"/>
    <n v="8.8800000000000008"/>
    <n v="1180.46"/>
    <n v="1548.65"/>
    <n v="942.3"/>
    <n v="891.14"/>
    <n v="264.01"/>
    <n v="7.27"/>
    <n v="4833.82"/>
    <n v="716.81"/>
    <n v="0"/>
    <n v="691.81"/>
    <n v="875.87"/>
    <n v="0"/>
    <n v="7.27"/>
    <n v="2291.7600000000002"/>
    <n v="7125.58"/>
    <n v="1408.61"/>
    <n v="19312.95"/>
    <n v="9860.76"/>
    <n v="6792.4"/>
    <n v="7225.15"/>
    <n v="8332.5300000000007"/>
    <n v="39.880000000000003"/>
    <n v="51563.67"/>
    <n v="44298.64"/>
    <n v="15096.73"/>
    <n v="59395.360000000001"/>
    <n v="17.39"/>
    <n v="10462.959999999999"/>
    <n v="21482.78"/>
    <n v="17.32"/>
    <s v="Dublin"/>
    <x v="3"/>
  </r>
  <r>
    <n v="1560"/>
    <x v="0"/>
    <m/>
    <n v="0"/>
    <n v="0"/>
    <n v="143.91999999999999"/>
    <n v="0"/>
    <n v="143.91999999999999"/>
    <n v="60.29"/>
    <n v="37.46"/>
    <n v="0"/>
    <n v="0"/>
    <n v="0"/>
    <n v="0"/>
    <n v="112.56"/>
    <n v="0"/>
    <n v="112.56"/>
    <n v="0"/>
    <n v="0"/>
    <n v="0"/>
    <n v="0"/>
    <n v="0"/>
    <n v="0"/>
    <n v="0"/>
    <n v="112.56"/>
    <n v="0"/>
    <n v="0"/>
    <n v="0"/>
    <n v="0"/>
    <n v="0"/>
    <n v="4216.6499999999996"/>
    <n v="0"/>
    <n v="4216.6499999999996"/>
    <n v="4216.6499999999996"/>
    <n v="242.29"/>
    <n v="4458.9399999999996"/>
    <n v="0"/>
    <n v="0"/>
    <n v="0"/>
    <n v="0"/>
    <s v="Dublin"/>
    <x v="3"/>
  </r>
  <r>
    <n v="1561"/>
    <x v="0"/>
    <m/>
    <n v="0"/>
    <n v="0"/>
    <n v="143.96"/>
    <n v="0"/>
    <n v="143.96"/>
    <n v="55.22"/>
    <n v="34.409999999999997"/>
    <n v="0"/>
    <n v="0"/>
    <n v="0"/>
    <n v="0"/>
    <n v="108.29"/>
    <n v="0"/>
    <n v="108.29"/>
    <n v="0"/>
    <n v="0"/>
    <n v="0"/>
    <n v="0"/>
    <n v="0"/>
    <n v="0"/>
    <n v="0"/>
    <n v="108.29"/>
    <n v="0"/>
    <n v="0"/>
    <n v="0"/>
    <n v="0"/>
    <n v="0"/>
    <n v="3800.51"/>
    <n v="0"/>
    <n v="3800.51"/>
    <n v="3800.51"/>
    <n v="226.29"/>
    <n v="4026.8"/>
    <n v="0"/>
    <n v="0"/>
    <n v="0"/>
    <n v="0"/>
    <s v="Dublin"/>
    <x v="3"/>
  </r>
  <r>
    <n v="1562"/>
    <x v="0"/>
    <m/>
    <n v="302"/>
    <n v="1408"/>
    <n v="2921.11"/>
    <n v="5546.42"/>
    <n v="8467.5300000000007"/>
    <n v="15.81"/>
    <n v="7.83"/>
    <n v="97.13"/>
    <n v="118.89"/>
    <n v="82.82"/>
    <n v="903.07"/>
    <n v="21.9"/>
    <n v="10.92"/>
    <n v="1234.72"/>
    <n v="1150.49"/>
    <n v="752.42"/>
    <n v="271.10000000000002"/>
    <n v="807.56"/>
    <n v="0"/>
    <n v="11"/>
    <n v="2992.57"/>
    <n v="4227.29"/>
    <n v="2174.0100000000002"/>
    <n v="1564.69"/>
    <n v="736.67"/>
    <n v="570.15"/>
    <n v="6839.04"/>
    <n v="694.48"/>
    <n v="74.3"/>
    <n v="10479.32"/>
    <n v="3565.98"/>
    <n v="1230.1600000000001"/>
    <n v="4796.1400000000003"/>
    <n v="15.88"/>
    <n v="16749.89"/>
    <n v="27789.040000000001"/>
    <n v="11.9"/>
    <s v="Dublin"/>
    <x v="3"/>
  </r>
  <r>
    <n v="1563"/>
    <x v="0"/>
    <m/>
    <n v="328"/>
    <n v="0"/>
    <n v="853.71"/>
    <n v="252.06"/>
    <n v="1105.77"/>
    <n v="25.95"/>
    <n v="12.73"/>
    <n v="205.99"/>
    <n v="171.5"/>
    <n v="95"/>
    <n v="49.49"/>
    <n v="14.98"/>
    <n v="0.26"/>
    <n v="537.23"/>
    <n v="0"/>
    <n v="0"/>
    <n v="55.2"/>
    <n v="52.97"/>
    <n v="0"/>
    <n v="0.26"/>
    <n v="108.43"/>
    <n v="645.66"/>
    <n v="55.2"/>
    <n v="4322.68"/>
    <n v="2502.94"/>
    <n v="887.75"/>
    <n v="519.14"/>
    <n v="395.35"/>
    <n v="1.1399999999999999"/>
    <n v="8629"/>
    <n v="8108.73"/>
    <n v="2361.8000000000002"/>
    <n v="10470.52"/>
    <n v="31.92"/>
    <n v="0"/>
    <n v="960.85"/>
    <n v="0"/>
    <s v="Dublin"/>
    <x v="3"/>
  </r>
  <r>
    <n v="1564"/>
    <x v="0"/>
    <m/>
    <n v="776"/>
    <n v="0"/>
    <n v="2015.21"/>
    <n v="609.98"/>
    <n v="2625.19"/>
    <n v="28.46"/>
    <n v="14.38"/>
    <n v="489.03"/>
    <n v="407.27"/>
    <n v="226.09"/>
    <n v="122.55"/>
    <n v="34.24"/>
    <n v="0.61"/>
    <n v="1279.78"/>
    <n v="0"/>
    <n v="0"/>
    <n v="134.75"/>
    <n v="131.26"/>
    <n v="0"/>
    <n v="0.6"/>
    <n v="266.62"/>
    <n v="1546.4"/>
    <n v="134.75"/>
    <n v="10542.96"/>
    <n v="7623.22"/>
    <n v="2386.29"/>
    <n v="1508.53"/>
    <n v="885.79"/>
    <n v="3.06"/>
    <n v="22949.86"/>
    <n v="21438.27"/>
    <n v="6103.88"/>
    <n v="27542.15"/>
    <n v="35.49"/>
    <n v="0"/>
    <n v="2790.13"/>
    <n v="0"/>
    <s v="Dublin"/>
    <x v="3"/>
  </r>
  <r>
    <n v="1565"/>
    <x v="0"/>
    <m/>
    <n v="362"/>
    <n v="0"/>
    <n v="915.81"/>
    <n v="281.94"/>
    <n v="1197.75"/>
    <n v="24.41"/>
    <n v="11.69"/>
    <n v="207.49"/>
    <n v="176.42"/>
    <n v="99.71"/>
    <n v="53.99"/>
    <n v="16.16"/>
    <n v="0.28000000000000003"/>
    <n v="554.04999999999995"/>
    <n v="0"/>
    <n v="0"/>
    <n v="61.08"/>
    <n v="57.71"/>
    <n v="0"/>
    <n v="0.28000000000000003"/>
    <n v="119.07"/>
    <n v="673.13"/>
    <n v="61.08"/>
    <n v="4111"/>
    <n v="2090.41"/>
    <n v="875.9"/>
    <n v="536.61"/>
    <n v="460.04"/>
    <n v="1.17"/>
    <n v="8075.12"/>
    <n v="7537.34"/>
    <n v="2260.09"/>
    <n v="9797.43"/>
    <n v="27.06"/>
    <n v="0"/>
    <n v="989.19"/>
    <n v="0"/>
    <s v="Dublin"/>
    <x v="3"/>
  </r>
  <r>
    <n v="1566"/>
    <x v="0"/>
    <m/>
    <n v="0"/>
    <n v="1"/>
    <n v="10.98"/>
    <n v="0"/>
    <n v="10.98"/>
    <n v="49.49"/>
    <n v="30.98"/>
    <n v="0"/>
    <n v="0"/>
    <n v="0"/>
    <n v="0"/>
    <n v="8.3699999999999992"/>
    <n v="0"/>
    <n v="8.3699999999999992"/>
    <n v="0"/>
    <n v="0"/>
    <n v="0"/>
    <n v="0"/>
    <n v="0"/>
    <n v="0"/>
    <n v="0"/>
    <n v="8.3699999999999992"/>
    <n v="0"/>
    <n v="0"/>
    <n v="0"/>
    <n v="0"/>
    <n v="0"/>
    <n v="263.33999999999997"/>
    <n v="0"/>
    <n v="263.33999999999997"/>
    <n v="263.33999999999997"/>
    <n v="16.190000000000001"/>
    <n v="279.52999999999997"/>
    <n v="0"/>
    <n v="0"/>
    <n v="0"/>
    <n v="0"/>
    <s v="Dublin"/>
    <x v="3"/>
  </r>
  <r>
    <n v="1567"/>
    <x v="0"/>
    <s v="Other"/>
    <n v="0"/>
    <n v="0"/>
    <n v="10.96"/>
    <n v="0"/>
    <n v="10.96"/>
    <n v="43.43"/>
    <n v="26.18"/>
    <n v="0"/>
    <n v="0"/>
    <n v="0"/>
    <n v="0"/>
    <n v="8.56"/>
    <n v="0"/>
    <n v="8.56"/>
    <n v="0"/>
    <n v="0"/>
    <n v="0"/>
    <n v="0"/>
    <n v="0"/>
    <n v="0"/>
    <n v="0"/>
    <n v="8.56"/>
    <n v="0"/>
    <n v="0"/>
    <n v="0"/>
    <n v="0"/>
    <n v="0"/>
    <n v="224.39"/>
    <n v="0"/>
    <n v="224.39"/>
    <n v="224.39"/>
    <n v="14.17"/>
    <n v="238.56"/>
    <n v="0"/>
    <n v="0"/>
    <n v="0"/>
    <n v="0"/>
    <s v="Dublin"/>
    <x v="3"/>
  </r>
  <r>
    <n v="1568"/>
    <x v="0"/>
    <s v="Other"/>
    <n v="0"/>
    <n v="0"/>
    <n v="10.93"/>
    <n v="0"/>
    <n v="10.93"/>
    <n v="34.92"/>
    <n v="20.72"/>
    <n v="0"/>
    <n v="0"/>
    <n v="0"/>
    <n v="0"/>
    <n v="8.52"/>
    <n v="0"/>
    <n v="8.52"/>
    <n v="0"/>
    <n v="0"/>
    <n v="0"/>
    <n v="0"/>
    <n v="0"/>
    <n v="0"/>
    <n v="0"/>
    <n v="8.52"/>
    <n v="0"/>
    <n v="0"/>
    <n v="0"/>
    <n v="0"/>
    <n v="0"/>
    <n v="176.96"/>
    <n v="0"/>
    <n v="176.96"/>
    <n v="176.96"/>
    <n v="11.55"/>
    <n v="188.51"/>
    <n v="0"/>
    <n v="0"/>
    <n v="0"/>
    <n v="0"/>
    <s v="Dublin"/>
    <x v="3"/>
  </r>
  <r>
    <n v="1569"/>
    <x v="0"/>
    <s v="Other"/>
    <n v="0"/>
    <n v="0"/>
    <n v="10.94"/>
    <n v="0"/>
    <n v="10.94"/>
    <n v="19.45"/>
    <n v="10.51"/>
    <n v="0"/>
    <n v="0"/>
    <n v="0"/>
    <n v="0"/>
    <n v="7.62"/>
    <n v="0"/>
    <n v="7.62"/>
    <n v="0"/>
    <n v="0"/>
    <n v="0"/>
    <n v="0"/>
    <n v="0"/>
    <n v="0"/>
    <n v="0"/>
    <n v="7.62"/>
    <n v="0"/>
    <n v="0"/>
    <n v="0"/>
    <n v="0"/>
    <n v="0"/>
    <n v="86.21"/>
    <n v="0"/>
    <n v="86.21"/>
    <n v="86.21"/>
    <n v="6.62"/>
    <n v="92.83"/>
    <n v="0"/>
    <n v="0"/>
    <n v="0"/>
    <n v="0"/>
    <s v="Dublin"/>
    <x v="3"/>
  </r>
  <r>
    <n v="1570"/>
    <x v="0"/>
    <s v="ton"/>
    <n v="0"/>
    <n v="931"/>
    <n v="1448.28"/>
    <n v="2974.74"/>
    <n v="4423.0200000000004"/>
    <n v="20.260000000000002"/>
    <n v="9.36"/>
    <n v="0.9"/>
    <n v="0"/>
    <n v="0.38"/>
    <n v="600.95000000000005"/>
    <n v="8.01"/>
    <n v="5.86"/>
    <n v="616.09"/>
    <n v="623.30999999999995"/>
    <n v="325.82"/>
    <n v="194.37"/>
    <n v="518.91"/>
    <n v="0"/>
    <n v="5.86"/>
    <n v="1668.27"/>
    <n v="2284.36"/>
    <n v="1143.5"/>
    <n v="23.65"/>
    <n v="0"/>
    <n v="8.52"/>
    <n v="5552.75"/>
    <n v="270.77"/>
    <n v="42.41"/>
    <n v="5898.1"/>
    <n v="302.94"/>
    <n v="16.03"/>
    <n v="318.97000000000003"/>
    <n v="0"/>
    <n v="10478.6"/>
    <n v="19230.04"/>
    <n v="11.26"/>
    <s v="Pleasanton"/>
    <x v="3"/>
  </r>
  <r>
    <n v="1571"/>
    <x v="0"/>
    <s v="ton"/>
    <n v="3"/>
    <n v="1017"/>
    <n v="1238.21"/>
    <n v="2481.66"/>
    <n v="3719.87"/>
    <n v="18.170000000000002"/>
    <n v="9.4499999999999993"/>
    <n v="2.14"/>
    <n v="0"/>
    <n v="0.59"/>
    <n v="408.97"/>
    <n v="0"/>
    <n v="7.1"/>
    <n v="418.8"/>
    <n v="827.6"/>
    <n v="110.92"/>
    <n v="121.86"/>
    <n v="326.51"/>
    <n v="0"/>
    <n v="7.1"/>
    <n v="1393.99"/>
    <n v="1812.79"/>
    <n v="1060.3800000000001"/>
    <n v="51.2"/>
    <n v="0"/>
    <n v="13.58"/>
    <n v="4192.2"/>
    <n v="0"/>
    <n v="45.07"/>
    <n v="4302.05"/>
    <n v="64.78"/>
    <n v="0.75"/>
    <n v="65.53"/>
    <n v="21.84"/>
    <n v="12941.53"/>
    <n v="17667.03"/>
    <n v="12.73"/>
    <s v="Pleasanton"/>
    <x v="3"/>
  </r>
  <r>
    <n v="1572"/>
    <x v="0"/>
    <s v="ton"/>
    <n v="0"/>
    <n v="211"/>
    <n v="286.05"/>
    <n v="524.61"/>
    <n v="810.66"/>
    <n v="15.94"/>
    <n v="7"/>
    <n v="0.31"/>
    <n v="0"/>
    <n v="0.11"/>
    <n v="115.58"/>
    <n v="0"/>
    <n v="1.24"/>
    <n v="117.23"/>
    <n v="135.63"/>
    <n v="26.58"/>
    <n v="28"/>
    <n v="90.95"/>
    <n v="0"/>
    <n v="1.24"/>
    <n v="282.39999999999998"/>
    <n v="399.63"/>
    <n v="190.21"/>
    <n v="7.87"/>
    <n v="0"/>
    <n v="2.5"/>
    <n v="764.48"/>
    <n v="0"/>
    <n v="7.04"/>
    <n v="781.89"/>
    <n v="10.37"/>
    <n v="0.12"/>
    <n v="10.5"/>
    <n v="0"/>
    <n v="1846.11"/>
    <n v="2639.16"/>
    <n v="8.75"/>
    <s v="Pleasanton"/>
    <x v="3"/>
  </r>
  <r>
    <n v="1573"/>
    <x v="0"/>
    <s v="ton"/>
    <n v="728"/>
    <n v="394"/>
    <n v="2539.39"/>
    <n v="2325.75"/>
    <n v="4865.1400000000003"/>
    <n v="17.77"/>
    <n v="7.37"/>
    <n v="424.42"/>
    <n v="274.70999999999998"/>
    <n v="193.42"/>
    <n v="319.02"/>
    <n v="33.9"/>
    <n v="2.95"/>
    <n v="1248.4100000000001"/>
    <n v="320.36"/>
    <n v="418.98"/>
    <n v="179.47"/>
    <n v="284.42"/>
    <n v="0"/>
    <n v="2.95"/>
    <n v="1206.17"/>
    <n v="2454.58"/>
    <n v="918.8"/>
    <n v="6516.93"/>
    <n v="1615.7"/>
    <n v="1212.32"/>
    <n v="2297.13"/>
    <n v="905.3"/>
    <n v="15.24"/>
    <n v="12562.62"/>
    <n v="10250.25"/>
    <n v="3453.15"/>
    <n v="13703.4"/>
    <n v="18.82"/>
    <n v="4515.2700000000004"/>
    <n v="9434.81"/>
    <n v="11.46"/>
    <s v="Pleasanton"/>
    <x v="3"/>
  </r>
  <r>
    <n v="1574"/>
    <x v="0"/>
    <s v="ton"/>
    <n v="0"/>
    <n v="344"/>
    <n v="535.29999999999995"/>
    <n v="1071.82"/>
    <n v="1607.12"/>
    <n v="16.61"/>
    <n v="7.38"/>
    <n v="0.68"/>
    <n v="0"/>
    <n v="0.19"/>
    <n v="225.7"/>
    <n v="13.99"/>
    <n v="2.04"/>
    <n v="242.6"/>
    <n v="241.61"/>
    <n v="106.89"/>
    <n v="67.3"/>
    <n v="187.32"/>
    <n v="0"/>
    <n v="2.04"/>
    <n v="605.16"/>
    <n v="847.75"/>
    <n v="415.8"/>
    <n v="16.739999999999998"/>
    <n v="0"/>
    <n v="4.34"/>
    <n v="1646.61"/>
    <n v="448.9"/>
    <n v="11.11"/>
    <n v="2127.69"/>
    <n v="469.98"/>
    <n v="27.49"/>
    <n v="497.47"/>
    <n v="0"/>
    <n v="3464.2"/>
    <n v="5539.52"/>
    <n v="10.07"/>
    <s v="Pleasanton"/>
    <x v="3"/>
  </r>
  <r>
    <n v="1575"/>
    <x v="0"/>
    <s v="re"/>
    <n v="248"/>
    <n v="0"/>
    <n v="654.29"/>
    <n v="192.8"/>
    <n v="847.09"/>
    <n v="28.35"/>
    <n v="14.3"/>
    <n v="138.97"/>
    <n v="132.88999999999999"/>
    <n v="79.2"/>
    <n v="37.51"/>
    <n v="12.67"/>
    <n v="0.19"/>
    <n v="401.43"/>
    <n v="0"/>
    <n v="0"/>
    <n v="41.02"/>
    <n v="40.08"/>
    <n v="0"/>
    <n v="0.19"/>
    <n v="81.290000000000006"/>
    <n v="482.72"/>
    <n v="41.02"/>
    <n v="2753.96"/>
    <n v="3066.03"/>
    <n v="950.13"/>
    <n v="441.44"/>
    <n v="245.83"/>
    <n v="0.79"/>
    <n v="7458.18"/>
    <n v="7015.95"/>
    <n v="2238.27"/>
    <n v="9254.2199999999993"/>
    <n v="37.32"/>
    <n v="0"/>
    <n v="708.87"/>
    <n v="0"/>
    <s v="Livermore"/>
    <x v="3"/>
  </r>
  <r>
    <n v="1576"/>
    <x v="0"/>
    <s v="re"/>
    <n v="388"/>
    <n v="0"/>
    <n v="971.79"/>
    <n v="285.42"/>
    <n v="1257.21"/>
    <n v="19.559999999999999"/>
    <n v="9.2200000000000006"/>
    <n v="190.61"/>
    <n v="172.85"/>
    <n v="104.2"/>
    <n v="49.57"/>
    <n v="20.93"/>
    <n v="0.28000000000000003"/>
    <n v="538.44000000000005"/>
    <n v="0"/>
    <n v="0"/>
    <n v="56.87"/>
    <n v="52.44"/>
    <n v="0"/>
    <n v="0.28000000000000003"/>
    <n v="109.59"/>
    <n v="648.02"/>
    <n v="56.87"/>
    <n v="3463.98"/>
    <n v="2011.54"/>
    <n v="858.29"/>
    <n v="390.41"/>
    <n v="191.96"/>
    <n v="0.95"/>
    <n v="6917.14"/>
    <n v="6525.78"/>
    <n v="2276.4"/>
    <n v="8802.18"/>
    <n v="22.69"/>
    <n v="0"/>
    <n v="600.66"/>
    <n v="0"/>
    <s v="Livermore"/>
    <x v="3"/>
  </r>
  <r>
    <n v="1577"/>
    <x v="0"/>
    <s v="re"/>
    <n v="161"/>
    <n v="0"/>
    <n v="446.1"/>
    <n v="135.41999999999999"/>
    <n v="581.52"/>
    <n v="21.65"/>
    <n v="10.35"/>
    <n v="100.89"/>
    <n v="84.53"/>
    <n v="53.05"/>
    <n v="24.99"/>
    <n v="8.2899999999999991"/>
    <n v="0.14000000000000001"/>
    <n v="271.88"/>
    <n v="0"/>
    <n v="0"/>
    <n v="28.65"/>
    <n v="26.57"/>
    <n v="0"/>
    <n v="0.14000000000000001"/>
    <n v="55.36"/>
    <n v="327.24"/>
    <n v="28.65"/>
    <n v="1902.86"/>
    <n v="1164.1199999999999"/>
    <n v="456.19"/>
    <n v="201.73"/>
    <n v="100.82"/>
    <n v="0.48"/>
    <n v="3826.2"/>
    <n v="3623.99"/>
    <n v="1227.24"/>
    <n v="4851.2299999999996"/>
    <n v="30.13"/>
    <n v="0"/>
    <n v="317.89999999999998"/>
    <n v="0"/>
    <s v="Livermore"/>
    <x v="3"/>
  </r>
  <r>
    <n v="1578"/>
    <x v="0"/>
    <s v="re"/>
    <n v="0"/>
    <n v="30"/>
    <n v="33.53"/>
    <n v="62.45"/>
    <n v="95.98"/>
    <n v="19.37"/>
    <n v="10.93"/>
    <n v="7.0000000000000007E-2"/>
    <n v="0"/>
    <n v="0.01"/>
    <n v="8.2899999999999991"/>
    <n v="3.06"/>
    <n v="0.19"/>
    <n v="11.62"/>
    <n v="25.51"/>
    <n v="1.74"/>
    <n v="2.37"/>
    <n v="5.84"/>
    <n v="0"/>
    <n v="0.19"/>
    <n v="35.659999999999997"/>
    <n v="47.28"/>
    <n v="29.62"/>
    <n v="2.41"/>
    <n v="0"/>
    <n v="0.32"/>
    <n v="98.63"/>
    <n v="111.64"/>
    <n v="0.74"/>
    <n v="213.73"/>
    <n v="114.37"/>
    <n v="8.83"/>
    <n v="123.2"/>
    <n v="0"/>
    <n v="474.29"/>
    <n v="566.03"/>
    <n v="15.81"/>
    <s v="Livermore"/>
    <x v="3"/>
  </r>
  <r>
    <n v="1579"/>
    <x v="0"/>
    <m/>
    <n v="29"/>
    <n v="71"/>
    <n v="164.31"/>
    <n v="256.47000000000003"/>
    <n v="420.78"/>
    <n v="32.71"/>
    <n v="15.87"/>
    <n v="20.77"/>
    <n v="11.78"/>
    <n v="7.17"/>
    <n v="46.93"/>
    <n v="1.38"/>
    <n v="0.44"/>
    <n v="88.48"/>
    <n v="81.58"/>
    <n v="27.54"/>
    <n v="13.95"/>
    <n v="40.18"/>
    <n v="0"/>
    <n v="0.44"/>
    <n v="163.69999999999999"/>
    <n v="252.18"/>
    <n v="123.08"/>
    <n v="353.98"/>
    <n v="272.27999999999997"/>
    <n v="115.29"/>
    <n v="834.37"/>
    <n v="16.940000000000001"/>
    <n v="5.35"/>
    <n v="1598.21"/>
    <n v="758.48"/>
    <n v="193.95"/>
    <n v="952.43"/>
    <n v="32.840000000000003"/>
    <n v="1501.75"/>
    <n v="2821.87"/>
    <n v="21.15"/>
    <s v="Alameda County"/>
    <x v="3"/>
  </r>
  <r>
    <n v="1580"/>
    <x v="0"/>
    <m/>
    <n v="9"/>
    <n v="12"/>
    <n v="21.55"/>
    <n v="36.32"/>
    <n v="57.87"/>
    <n v="30.98"/>
    <n v="16.059999999999999"/>
    <n v="4.84"/>
    <n v="0.68"/>
    <n v="0.54"/>
    <n v="5.87"/>
    <n v="0"/>
    <n v="0.06"/>
    <n v="11.99"/>
    <n v="10.48"/>
    <n v="4.99"/>
    <n v="2.14"/>
    <n v="4.84"/>
    <n v="0"/>
    <n v="0.06"/>
    <n v="22.52"/>
    <n v="34.51"/>
    <n v="17.62"/>
    <n v="101.76"/>
    <n v="19.48"/>
    <n v="9.2100000000000009"/>
    <n v="102.26"/>
    <n v="0"/>
    <n v="0.54"/>
    <n v="233.25"/>
    <n v="130.44999999999999"/>
    <n v="28.67"/>
    <n v="159.12"/>
    <n v="17.68"/>
    <n v="233.22"/>
    <n v="426.82"/>
    <n v="19.440000000000001"/>
    <s v="Alameda County"/>
    <x v="3"/>
  </r>
  <r>
    <n v="15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01"/>
    <x v="2"/>
    <s v="ton"/>
    <n v="2459"/>
    <n v="266"/>
    <n v="8139.11"/>
    <n v="5191.4399999999996"/>
    <n v="13330.55"/>
    <n v="22.82"/>
    <n v="8.39"/>
    <n v="1900.38"/>
    <n v="1460.59"/>
    <n v="883.37"/>
    <n v="678.6"/>
    <n v="66.73"/>
    <n v="4.99"/>
    <n v="4994.66"/>
    <n v="520.94000000000005"/>
    <n v="1011.21"/>
    <n v="613.84"/>
    <n v="803.1"/>
    <n v="0"/>
    <n v="4.99"/>
    <n v="2954.09"/>
    <n v="7948.75"/>
    <n v="2145.9899999999998"/>
    <n v="25141.54"/>
    <n v="8394.42"/>
    <n v="6246.89"/>
    <n v="6645.34"/>
    <n v="473.51"/>
    <n v="24.25"/>
    <n v="46925.96"/>
    <n v="40256.36"/>
    <n v="13868.07"/>
    <n v="54124.43"/>
    <n v="22.01"/>
    <n v="9093.52"/>
    <n v="28897.15"/>
    <n v="34.19"/>
    <s v="West Contra Costa"/>
    <x v="5"/>
  </r>
  <r>
    <n v="2002"/>
    <x v="2"/>
    <s v="ton"/>
    <n v="1660"/>
    <n v="379"/>
    <n v="5997.61"/>
    <n v="5748.08"/>
    <n v="11745.69"/>
    <n v="20.88"/>
    <n v="7.44"/>
    <n v="1177.49"/>
    <n v="893.02"/>
    <n v="551.95000000000005"/>
    <n v="776.55"/>
    <n v="41.05"/>
    <n v="5.03"/>
    <n v="3445.08"/>
    <n v="745.08"/>
    <n v="1160.9100000000001"/>
    <n v="546.46"/>
    <n v="914.21"/>
    <n v="0"/>
    <n v="5.03"/>
    <n v="3371.69"/>
    <n v="6816.77"/>
    <n v="2452.4499999999998"/>
    <n v="14627.33"/>
    <n v="3897.87"/>
    <n v="3403.71"/>
    <n v="6326.43"/>
    <n v="251.26"/>
    <n v="21.43"/>
    <n v="28528.03"/>
    <n v="22180.18"/>
    <n v="8392.9500000000007"/>
    <n v="30573.13"/>
    <n v="18.420000000000002"/>
    <n v="13284.24"/>
    <n v="30858.77"/>
    <n v="35.049999999999997"/>
    <s v="West Contra Costa"/>
    <x v="5"/>
  </r>
  <r>
    <n v="2003"/>
    <x v="2"/>
    <s v="ton"/>
    <n v="563"/>
    <n v="35"/>
    <n v="1760.27"/>
    <n v="973.21"/>
    <n v="2733.48"/>
    <n v="23.46"/>
    <n v="8.4600000000000009"/>
    <n v="425.61"/>
    <n v="338.78"/>
    <n v="194.12"/>
    <n v="130.16999999999999"/>
    <n v="15.48"/>
    <n v="0.81"/>
    <n v="1104.98"/>
    <n v="68.819999999999993"/>
    <n v="203.02"/>
    <n v="129.69"/>
    <n v="154.52000000000001"/>
    <n v="0"/>
    <n v="0.82"/>
    <n v="556.86"/>
    <n v="1661.83"/>
    <n v="401.53"/>
    <n v="5620.77"/>
    <n v="1963.96"/>
    <n v="1414.06"/>
    <n v="1274.0999999999999"/>
    <n v="121.56"/>
    <n v="3.68"/>
    <n v="10398.129999999999"/>
    <n v="9120.35"/>
    <n v="3145.33"/>
    <n v="12265.68"/>
    <n v="21.79"/>
    <n v="1185.74"/>
    <n v="5239.68"/>
    <n v="33.880000000000003"/>
    <s v="West Contra Costa"/>
    <x v="5"/>
  </r>
  <r>
    <n v="2004"/>
    <x v="2"/>
    <s v="ton"/>
    <n v="503"/>
    <n v="95"/>
    <n v="1704.5"/>
    <n v="1297.23"/>
    <n v="3001.73"/>
    <n v="23.19"/>
    <n v="8.2200000000000006"/>
    <n v="358.92"/>
    <n v="301.77"/>
    <n v="170.27"/>
    <n v="172.83"/>
    <n v="13.9"/>
    <n v="1.21"/>
    <n v="1018.9"/>
    <n v="193.51"/>
    <n v="239.86"/>
    <n v="135.28"/>
    <n v="198.32"/>
    <n v="0"/>
    <n v="1.21"/>
    <n v="768.18"/>
    <n v="1787.08"/>
    <n v="568.65"/>
    <n v="4539.2700000000004"/>
    <n v="1375.78"/>
    <n v="1141.75"/>
    <n v="1503.93"/>
    <n v="96.77"/>
    <n v="5.72"/>
    <n v="8663.2199999999993"/>
    <n v="7153.57"/>
    <n v="2645.62"/>
    <n v="9799.19"/>
    <n v="19.48"/>
    <n v="3568.05"/>
    <n v="8081.13"/>
    <n v="37.56"/>
    <s v="West Contra Costa"/>
    <x v="5"/>
  </r>
  <r>
    <n v="2005"/>
    <x v="2"/>
    <s v="ito"/>
    <n v="1028"/>
    <n v="174"/>
    <n v="3186.56"/>
    <n v="2339.6"/>
    <n v="5526.16"/>
    <n v="20.3"/>
    <n v="7"/>
    <n v="578.21"/>
    <n v="556.73"/>
    <n v="333.07"/>
    <n v="305.82"/>
    <n v="27.27"/>
    <n v="2.27"/>
    <n v="1803.37"/>
    <n v="316.02999999999997"/>
    <n v="379.42"/>
    <n v="262.26"/>
    <n v="343.3"/>
    <n v="0"/>
    <n v="2.27"/>
    <n v="1303.29"/>
    <n v="3106.65"/>
    <n v="957.71"/>
    <n v="6940"/>
    <n v="2092.9499999999998"/>
    <n v="1910"/>
    <n v="2277.4299999999998"/>
    <n v="165.51"/>
    <n v="9.6199999999999992"/>
    <n v="13395.51"/>
    <n v="11108.46"/>
    <n v="4574.43"/>
    <n v="15682.89"/>
    <n v="15.26"/>
    <n v="5524.17"/>
    <n v="12107.63"/>
    <n v="31.75"/>
    <s v="West Contra Costa"/>
    <x v="5"/>
  </r>
  <r>
    <n v="2006"/>
    <x v="2"/>
    <s v="ito"/>
    <n v="791"/>
    <n v="391"/>
    <n v="2820.3"/>
    <n v="5981.94"/>
    <n v="8802.24"/>
    <n v="18.62"/>
    <n v="6.82"/>
    <n v="454.98"/>
    <n v="434.09"/>
    <n v="260.45"/>
    <n v="391.94"/>
    <n v="22.22"/>
    <n v="3.17"/>
    <n v="1566.85"/>
    <n v="458"/>
    <n v="626.09"/>
    <n v="248.93"/>
    <n v="401.84"/>
    <n v="347.67"/>
    <n v="3.17"/>
    <n v="2085.69"/>
    <n v="3652.54"/>
    <n v="1680.68"/>
    <n v="5696.72"/>
    <n v="1845.95"/>
    <n v="1659.52"/>
    <n v="3258.18"/>
    <n v="145.88"/>
    <n v="16.559999999999999"/>
    <n v="12622.8"/>
    <n v="9348.06"/>
    <n v="3610.25"/>
    <n v="12958.3"/>
    <n v="16.38"/>
    <n v="8254.42"/>
    <n v="19234.240000000002"/>
    <n v="21.11"/>
    <s v="West Contra Costa"/>
    <x v="5"/>
  </r>
  <r>
    <n v="2007"/>
    <x v="1"/>
    <s v="ito"/>
    <n v="624"/>
    <n v="161"/>
    <n v="2171.06"/>
    <n v="2315.87"/>
    <n v="4486.93"/>
    <n v="20.010000000000002"/>
    <n v="6.65"/>
    <n v="332.08"/>
    <n v="296.14"/>
    <n v="186.79"/>
    <n v="304.64999999999998"/>
    <n v="30"/>
    <n v="2.0699999999999998"/>
    <n v="1151.73"/>
    <n v="212.45"/>
    <n v="476.01"/>
    <n v="218.36"/>
    <n v="359.55"/>
    <n v="0"/>
    <n v="2.0699999999999998"/>
    <n v="1268.44"/>
    <n v="2420.17"/>
    <n v="906.81"/>
    <n v="3917.99"/>
    <n v="1072.73"/>
    <n v="1001.77"/>
    <n v="2076.92"/>
    <n v="232.41"/>
    <n v="9.8800000000000008"/>
    <n v="8311.69"/>
    <n v="6224.89"/>
    <n v="2558.79"/>
    <n v="8783.68"/>
    <n v="14.08"/>
    <n v="3451.27"/>
    <n v="10251.799999999999"/>
    <n v="21.44"/>
    <s v="West Contra Costa"/>
    <x v="5"/>
  </r>
  <r>
    <n v="2008"/>
    <x v="2"/>
    <s v="ito"/>
    <n v="0"/>
    <n v="94"/>
    <n v="258.26"/>
    <n v="750.95"/>
    <n v="1009.21"/>
    <n v="17.37"/>
    <n v="6.31"/>
    <n v="0.04"/>
    <n v="0"/>
    <n v="0.1"/>
    <n v="111.15"/>
    <n v="11.46"/>
    <n v="0.76"/>
    <n v="123.51"/>
    <n v="78.91"/>
    <n v="159.69999999999999"/>
    <n v="47.45"/>
    <n v="123.87"/>
    <n v="0"/>
    <n v="0.77"/>
    <n v="410.7"/>
    <n v="534.21"/>
    <n v="286.06"/>
    <n v="0.74"/>
    <n v="0"/>
    <n v="2.0699999999999998"/>
    <n v="706.68"/>
    <n v="107.83"/>
    <n v="3.82"/>
    <n v="821.14"/>
    <n v="110.64"/>
    <n v="24.4"/>
    <n v="135.04"/>
    <n v="0"/>
    <n v="1173.93"/>
    <n v="3120.36"/>
    <n v="12.49"/>
    <s v="West Contra Costa"/>
    <x v="5"/>
  </r>
  <r>
    <n v="2009"/>
    <x v="2"/>
    <s v="ito"/>
    <n v="1278"/>
    <n v="155"/>
    <n v="3915.72"/>
    <n v="3460.79"/>
    <n v="7376.51"/>
    <n v="20.78"/>
    <n v="6.8"/>
    <n v="651.87"/>
    <n v="514.5"/>
    <n v="355.13"/>
    <n v="428.86"/>
    <n v="35.119999999999997"/>
    <n v="2.83"/>
    <n v="1988.3"/>
    <n v="272.76"/>
    <n v="717.4"/>
    <n v="367.21"/>
    <n v="519.76"/>
    <n v="0"/>
    <n v="2.83"/>
    <n v="1879.96"/>
    <n v="3868.25"/>
    <n v="1357.37"/>
    <n v="7999.2"/>
    <n v="1965.9"/>
    <n v="2022.63"/>
    <n v="3114.87"/>
    <n v="311.63"/>
    <n v="13.97"/>
    <n v="15428.2"/>
    <n v="12299.37"/>
    <n v="4720.03"/>
    <n v="17019.400000000001"/>
    <n v="13.32"/>
    <n v="4440.34"/>
    <n v="15125.96"/>
    <n v="28.65"/>
    <s v="West Contra Costa"/>
    <x v="5"/>
  </r>
  <r>
    <n v="2010"/>
    <x v="2"/>
    <s v="ito"/>
    <n v="217"/>
    <n v="40"/>
    <n v="685.48"/>
    <n v="708.3"/>
    <n v="1393.78"/>
    <n v="19.72"/>
    <n v="6.49"/>
    <n v="102.55"/>
    <n v="107.05"/>
    <n v="60.19"/>
    <n v="89.34"/>
    <n v="9.49"/>
    <n v="0.57999999999999996"/>
    <n v="369.19"/>
    <n v="64.709999999999994"/>
    <n v="146.24"/>
    <n v="68.510000000000005"/>
    <n v="104.4"/>
    <n v="0"/>
    <n v="0.57999999999999996"/>
    <n v="384.44"/>
    <n v="753.63"/>
    <n v="279.47000000000003"/>
    <n v="1196.3599999999999"/>
    <n v="359.7"/>
    <n v="322.55"/>
    <n v="600.23"/>
    <n v="88.17"/>
    <n v="2.8"/>
    <n v="2569.81"/>
    <n v="1966.78"/>
    <n v="829.49"/>
    <n v="2796.27"/>
    <n v="12.89"/>
    <n v="969.94"/>
    <n v="2981.54"/>
    <n v="24.25"/>
    <s v="West Contra Costa"/>
    <x v="5"/>
  </r>
  <r>
    <n v="2011"/>
    <x v="2"/>
    <s v="ito"/>
    <n v="1252"/>
    <n v="96"/>
    <n v="3675.73"/>
    <n v="2869.51"/>
    <n v="6545.24"/>
    <n v="19.89"/>
    <n v="6.4"/>
    <n v="613.95000000000005"/>
    <n v="568.6"/>
    <n v="339.99"/>
    <n v="348.27"/>
    <n v="45.48"/>
    <n v="2.2799999999999998"/>
    <n v="1918.56"/>
    <n v="161.88999999999999"/>
    <n v="588.16999999999996"/>
    <n v="323.67"/>
    <n v="413.89"/>
    <n v="0"/>
    <n v="2.2799999999999998"/>
    <n v="1489.91"/>
    <n v="3408.46"/>
    <n v="1073.73"/>
    <n v="7316.7"/>
    <n v="1865.1"/>
    <n v="1818.71"/>
    <n v="2322.66"/>
    <n v="420.8"/>
    <n v="11.47"/>
    <n v="13755.44"/>
    <n v="11421.31"/>
    <n v="4682.32"/>
    <n v="16103.63"/>
    <n v="12.86"/>
    <n v="2384.79"/>
    <n v="10854.65"/>
    <n v="24.84"/>
    <s v="West Contra Costa"/>
    <x v="5"/>
  </r>
  <r>
    <n v="2012"/>
    <x v="2"/>
    <s v="ito"/>
    <n v="1849"/>
    <n v="316"/>
    <n v="5714.14"/>
    <n v="5932.7"/>
    <n v="11646.84"/>
    <n v="18.79"/>
    <n v="6.8"/>
    <n v="882.46"/>
    <n v="740.6"/>
    <n v="474.39"/>
    <n v="749.03"/>
    <n v="65.150000000000006"/>
    <n v="5.13"/>
    <n v="2916.77"/>
    <n v="473.17"/>
    <n v="1211.18"/>
    <n v="598.16"/>
    <n v="886.63"/>
    <n v="0"/>
    <n v="5.13"/>
    <n v="3174.28"/>
    <n v="6091.05"/>
    <n v="2282.5100000000002"/>
    <n v="10656.08"/>
    <n v="2668.71"/>
    <n v="2695.2"/>
    <n v="5274.98"/>
    <n v="639.75"/>
    <n v="29.19"/>
    <n v="21963.919999999998"/>
    <n v="16659.75"/>
    <n v="6541.09"/>
    <n v="23200.84"/>
    <n v="12.55"/>
    <n v="6581.63"/>
    <n v="24894.240000000002"/>
    <n v="20.83"/>
    <s v="West Contra Costa"/>
    <x v="5"/>
  </r>
  <r>
    <n v="2013"/>
    <x v="2"/>
    <s v="ito"/>
    <n v="2387"/>
    <n v="248"/>
    <n v="7350.11"/>
    <n v="4563.8"/>
    <n v="11913.91"/>
    <n v="24.51"/>
    <n v="9.0399999999999991"/>
    <n v="1680.25"/>
    <n v="1352.72"/>
    <n v="699.94"/>
    <n v="600.12"/>
    <n v="66.14"/>
    <n v="4.21"/>
    <n v="4403.3900000000003"/>
    <n v="538.67999999999995"/>
    <n v="830.28"/>
    <n v="550.39"/>
    <n v="697.85"/>
    <n v="0"/>
    <n v="4.21"/>
    <n v="2621.41"/>
    <n v="7024.8"/>
    <n v="1919.35"/>
    <n v="22695.64"/>
    <n v="6991.63"/>
    <n v="5402.73"/>
    <n v="5778.4"/>
    <n v="803.61"/>
    <n v="25.21"/>
    <n v="41697.22"/>
    <n v="35893.61"/>
    <n v="12024.98"/>
    <n v="47918.59"/>
    <n v="20.07"/>
    <n v="10407.040000000001"/>
    <n v="29575.39"/>
    <n v="41.96"/>
    <s v="West Contra Costa"/>
    <x v="5"/>
  </r>
  <r>
    <n v="2014"/>
    <x v="2"/>
    <s v="ito"/>
    <n v="1047"/>
    <n v="154"/>
    <n v="3240.31"/>
    <n v="2535.56"/>
    <n v="5775.87"/>
    <n v="20.91"/>
    <n v="7.35"/>
    <n v="604.46"/>
    <n v="489.6"/>
    <n v="300.77999999999997"/>
    <n v="328.72"/>
    <n v="40.32"/>
    <n v="2.31"/>
    <n v="1766.19"/>
    <n v="257.92"/>
    <n v="474.75"/>
    <n v="282.82"/>
    <n v="383.5"/>
    <n v="0"/>
    <n v="2.31"/>
    <n v="1401.31"/>
    <n v="3167.5"/>
    <n v="1015.49"/>
    <n v="7541.09"/>
    <n v="1940.3"/>
    <n v="1868.75"/>
    <n v="2559.19"/>
    <n v="397.74"/>
    <n v="12.12"/>
    <n v="14319.19"/>
    <n v="11747.88"/>
    <n v="4316.57"/>
    <n v="16064.45"/>
    <n v="15.34"/>
    <n v="4084.15"/>
    <n v="12432.76"/>
    <n v="26.52"/>
    <s v="West Contra Costa"/>
    <x v="5"/>
  </r>
  <r>
    <n v="2015"/>
    <x v="2"/>
    <s v="ito"/>
    <n v="454"/>
    <n v="112"/>
    <n v="1467.12"/>
    <n v="1298.1300000000001"/>
    <n v="2765.25"/>
    <n v="20.21"/>
    <n v="7.16"/>
    <n v="251.52"/>
    <n v="216.49"/>
    <n v="127.17"/>
    <n v="176.36"/>
    <n v="17.899999999999999"/>
    <n v="1.3"/>
    <n v="790.74"/>
    <n v="138.75"/>
    <n v="231.31"/>
    <n v="133.09"/>
    <n v="198.71"/>
    <n v="0"/>
    <n v="1.3"/>
    <n v="703.15"/>
    <n v="1493.89"/>
    <n v="503.15"/>
    <n v="3016.64"/>
    <n v="782.93"/>
    <n v="744.09"/>
    <n v="1287.67"/>
    <n v="190.26"/>
    <n v="6.76"/>
    <n v="6028.35"/>
    <n v="4733.92"/>
    <n v="1818.18"/>
    <n v="6552.1"/>
    <n v="14.43"/>
    <n v="2095.3000000000002"/>
    <n v="6199.69"/>
    <n v="18.71"/>
    <s v="West Contra Costa"/>
    <x v="5"/>
  </r>
  <r>
    <n v="2016"/>
    <x v="2"/>
    <s v="ito"/>
    <n v="506"/>
    <n v="104"/>
    <n v="1562.97"/>
    <n v="1282.3499999999999"/>
    <n v="2845.32"/>
    <n v="19.489999999999998"/>
    <n v="6.93"/>
    <n v="276.95"/>
    <n v="238.84"/>
    <n v="139.30000000000001"/>
    <n v="165.98"/>
    <n v="19.75"/>
    <n v="1.25"/>
    <n v="842.07"/>
    <n v="164.01"/>
    <n v="211.27"/>
    <n v="134.21"/>
    <n v="186.89"/>
    <n v="0"/>
    <n v="1.26"/>
    <n v="697.63"/>
    <n v="1539.71"/>
    <n v="509.49"/>
    <n v="3445.4"/>
    <n v="805.64"/>
    <n v="792.27"/>
    <n v="1162.6500000000001"/>
    <n v="237.93"/>
    <n v="6.59"/>
    <n v="6450.47"/>
    <n v="5281.23"/>
    <n v="1980.6"/>
    <n v="7261.84"/>
    <n v="14.35"/>
    <n v="2398.0500000000002"/>
    <n v="5852.83"/>
    <n v="23.06"/>
    <s v="West Contra Costa"/>
    <x v="5"/>
  </r>
  <r>
    <n v="2017"/>
    <x v="2"/>
    <s v="ito"/>
    <n v="936"/>
    <n v="144"/>
    <n v="2835.81"/>
    <n v="2157.86"/>
    <n v="4993.67"/>
    <n v="19.98"/>
    <n v="7.13"/>
    <n v="531.48"/>
    <n v="454.77"/>
    <n v="262.97000000000003"/>
    <n v="281.75"/>
    <n v="39.07"/>
    <n v="2.04"/>
    <n v="1572.07"/>
    <n v="240.47"/>
    <n v="376.61"/>
    <n v="241.03"/>
    <n v="323.07"/>
    <n v="0"/>
    <n v="2.04"/>
    <n v="1183.23"/>
    <n v="2755.29"/>
    <n v="858.12"/>
    <n v="6595.08"/>
    <n v="1606.51"/>
    <n v="1554"/>
    <n v="2073.88"/>
    <n v="428.19"/>
    <n v="10.85"/>
    <n v="12268.51"/>
    <n v="10183.790000000001"/>
    <n v="3808.95"/>
    <n v="13992.73"/>
    <n v="14.95"/>
    <n v="3679.86"/>
    <n v="10287.68"/>
    <n v="25.55"/>
    <s v="West Contra Costa"/>
    <x v="5"/>
  </r>
  <r>
    <n v="2018"/>
    <x v="2"/>
    <s v="ito"/>
    <n v="2519"/>
    <n v="416"/>
    <n v="8127.89"/>
    <n v="5599.23"/>
    <n v="13727.12"/>
    <n v="25.04"/>
    <n v="9.5500000000000007"/>
    <n v="1722.2"/>
    <n v="1501.38"/>
    <n v="885.45"/>
    <n v="726.35"/>
    <n v="66.45"/>
    <n v="6.15"/>
    <n v="4907.97"/>
    <n v="870.38"/>
    <n v="954.99"/>
    <n v="603.85"/>
    <n v="838.58"/>
    <n v="0"/>
    <n v="6.15"/>
    <n v="3273.94"/>
    <n v="8181.91"/>
    <n v="2429.21"/>
    <n v="24391.51"/>
    <n v="9712.0400000000009"/>
    <n v="7328.26"/>
    <n v="7554.04"/>
    <n v="818.94"/>
    <n v="41.63"/>
    <n v="49846.42"/>
    <n v="42250.75"/>
    <n v="13469.79"/>
    <n v="55720.55"/>
    <n v="22.12"/>
    <n v="14613.28"/>
    <n v="37217.879999999997"/>
    <n v="35.130000000000003"/>
    <s v="West Contra Costa"/>
    <x v="5"/>
  </r>
  <r>
    <n v="2019"/>
    <x v="2"/>
    <s v="ito"/>
    <n v="375"/>
    <n v="65"/>
    <n v="1209.93"/>
    <n v="874.75"/>
    <n v="2084.6799999999998"/>
    <n v="22.07"/>
    <n v="7.89"/>
    <n v="247.13"/>
    <n v="233.68"/>
    <n v="128.81"/>
    <n v="117.12"/>
    <n v="10.89"/>
    <n v="0.84"/>
    <n v="738.46"/>
    <n v="131.46"/>
    <n v="158.34"/>
    <n v="91.34"/>
    <n v="133.11000000000001"/>
    <n v="0"/>
    <n v="0.84"/>
    <n v="515.1"/>
    <n v="1253.56"/>
    <n v="381.14"/>
    <n v="3234.58"/>
    <n v="997.89"/>
    <n v="865.43"/>
    <n v="968.35"/>
    <n v="131.57"/>
    <n v="4.6900000000000004"/>
    <n v="6202.52"/>
    <n v="5229.4799999999996"/>
    <n v="1882.89"/>
    <n v="7112.37"/>
    <n v="18.97"/>
    <n v="1963.26"/>
    <n v="4866.26"/>
    <n v="30.2"/>
    <s v="West Contra Costa"/>
    <x v="5"/>
  </r>
  <r>
    <n v="2020"/>
    <x v="2"/>
    <s v="ito"/>
    <n v="1689"/>
    <n v="375"/>
    <n v="5440.42"/>
    <n v="4205.83"/>
    <n v="9646.25"/>
    <n v="21.13"/>
    <n v="7.19"/>
    <n v="980.73"/>
    <n v="892.8"/>
    <n v="533.41999999999996"/>
    <n v="584.9"/>
    <n v="58.93"/>
    <n v="4.46"/>
    <n v="3055.26"/>
    <n v="534.35"/>
    <n v="692.54"/>
    <n v="450.69"/>
    <n v="653.14"/>
    <n v="0"/>
    <n v="4.47"/>
    <n v="2335.1799999999998"/>
    <n v="5390.44"/>
    <n v="1677.57"/>
    <n v="12535.08"/>
    <n v="3175.54"/>
    <n v="3151.69"/>
    <n v="4330.3599999999997"/>
    <n v="712.15"/>
    <n v="27.23"/>
    <n v="23932.05"/>
    <n v="19574.46"/>
    <n v="7275.77"/>
    <n v="26850.240000000002"/>
    <n v="15.9"/>
    <n v="7950.05"/>
    <n v="20443.419999999998"/>
    <n v="21.2"/>
    <s v="West Contra Costa"/>
    <x v="5"/>
  </r>
  <r>
    <n v="2021"/>
    <x v="2"/>
    <s v="ito"/>
    <n v="1501"/>
    <n v="773"/>
    <n v="5850.04"/>
    <n v="7993.77"/>
    <n v="13843.81"/>
    <n v="19.600000000000001"/>
    <n v="6.95"/>
    <n v="808.51"/>
    <n v="717.83"/>
    <n v="445.85"/>
    <n v="1004.89"/>
    <n v="48.91"/>
    <n v="8.27"/>
    <n v="3034.26"/>
    <n v="807.13"/>
    <n v="1826.62"/>
    <n v="572.02"/>
    <n v="1122.3900000000001"/>
    <n v="0"/>
    <n v="8.27"/>
    <n v="4336.4399999999996"/>
    <n v="7370.69"/>
    <n v="3205.78"/>
    <n v="10366.14"/>
    <n v="2401.1799999999998"/>
    <n v="2526.9899999999998"/>
    <n v="6928.55"/>
    <n v="600.13"/>
    <n v="55.09"/>
    <n v="22878.09"/>
    <n v="15894.45"/>
    <n v="5942.77"/>
    <n v="21837.22"/>
    <n v="14.55"/>
    <n v="12272.55"/>
    <n v="35642.559999999998"/>
    <n v="15.88"/>
    <s v="West Contra Costa"/>
    <x v="5"/>
  </r>
  <r>
    <n v="2022"/>
    <x v="2"/>
    <s v="ito"/>
    <n v="1804"/>
    <n v="545"/>
    <n v="5902.46"/>
    <n v="5579.96"/>
    <n v="11482.42"/>
    <n v="19.55"/>
    <n v="7.48"/>
    <n v="998.73"/>
    <n v="643.19000000000005"/>
    <n v="447.08"/>
    <n v="684.84"/>
    <n v="54.42"/>
    <n v="6.7"/>
    <n v="2834.95"/>
    <n v="627.36"/>
    <n v="770.69"/>
    <n v="497.14"/>
    <n v="798.8"/>
    <n v="0"/>
    <n v="6.7"/>
    <n v="2700.68"/>
    <n v="5535.63"/>
    <n v="1895.18"/>
    <n v="13642.09"/>
    <n v="2289.44"/>
    <n v="2477.29"/>
    <n v="4737.13"/>
    <n v="1016.14"/>
    <n v="43.38"/>
    <n v="24205.47"/>
    <n v="19424.96"/>
    <n v="6417.53"/>
    <n v="25842.49"/>
    <n v="14.33"/>
    <n v="9383.64"/>
    <n v="23753.95"/>
    <n v="17.22"/>
    <s v="West Contra Costa"/>
    <x v="5"/>
  </r>
  <r>
    <n v="2023"/>
    <x v="2"/>
    <s v="ito"/>
    <n v="368"/>
    <n v="50"/>
    <n v="1110.2"/>
    <n v="870.44"/>
    <n v="1980.64"/>
    <n v="19.28"/>
    <n v="7.04"/>
    <n v="217.33"/>
    <n v="183.44"/>
    <n v="100.17"/>
    <n v="110.15"/>
    <n v="17.989999999999998"/>
    <n v="0.76"/>
    <n v="629.83000000000004"/>
    <n v="88.43"/>
    <n v="165.63"/>
    <n v="94.19"/>
    <n v="128.57"/>
    <n v="0"/>
    <n v="0.76"/>
    <n v="477.58"/>
    <n v="1107.4100000000001"/>
    <n v="348.25"/>
    <n v="2869.76"/>
    <n v="593.74"/>
    <n v="560.48"/>
    <n v="749.8"/>
    <n v="287.08999999999997"/>
    <n v="3.8"/>
    <n v="5064.68"/>
    <n v="4311.07"/>
    <n v="1527.73"/>
    <n v="5838.8"/>
    <n v="15.87"/>
    <n v="1188.43"/>
    <n v="3780.39"/>
    <n v="23.77"/>
    <s v="West Contra Costa"/>
    <x v="5"/>
  </r>
  <r>
    <n v="2024"/>
    <x v="2"/>
    <s v="ito"/>
    <n v="1308"/>
    <n v="323"/>
    <n v="4342.29"/>
    <n v="4388.8100000000004"/>
    <n v="8731.1"/>
    <n v="18.489999999999998"/>
    <n v="6.98"/>
    <n v="739.06"/>
    <n v="503.59"/>
    <n v="326.32"/>
    <n v="559.88"/>
    <n v="32.53"/>
    <n v="4.28"/>
    <n v="2165.66"/>
    <n v="417.48"/>
    <n v="839.34"/>
    <n v="412.96"/>
    <n v="667.09"/>
    <n v="0"/>
    <n v="4.28"/>
    <n v="2341.15"/>
    <n v="4506.82"/>
    <n v="1669.78"/>
    <n v="10029.969999999999"/>
    <n v="1743.16"/>
    <n v="1752.85"/>
    <n v="3718.91"/>
    <n v="632.83000000000004"/>
    <n v="24.74"/>
    <n v="17902.47"/>
    <n v="14158.82"/>
    <n v="4814.7700000000004"/>
    <n v="18973.59"/>
    <n v="14.51"/>
    <n v="5890.16"/>
    <n v="18376.439999999999"/>
    <n v="18.239999999999998"/>
    <s v="West Contra Costa"/>
    <x v="5"/>
  </r>
  <r>
    <n v="2025"/>
    <x v="2"/>
    <s v="ito"/>
    <n v="59"/>
    <n v="132"/>
    <n v="515.78"/>
    <n v="1380.44"/>
    <n v="1896.22"/>
    <n v="15.42"/>
    <n v="6.4"/>
    <n v="25.42"/>
    <n v="25.46"/>
    <n v="12.62"/>
    <n v="190.35"/>
    <n v="2.74"/>
    <n v="1.25"/>
    <n v="257.82"/>
    <n v="127.69"/>
    <n v="319.87"/>
    <n v="91.39"/>
    <n v="220.06"/>
    <n v="0"/>
    <n v="1.25"/>
    <n v="760.26"/>
    <n v="1018.08"/>
    <n v="538.95000000000005"/>
    <n v="292.36"/>
    <n v="75.03"/>
    <n v="58.26"/>
    <n v="1196.5999999999999"/>
    <n v="43.83"/>
    <n v="6.52"/>
    <n v="1672.59"/>
    <n v="469.48"/>
    <n v="190.97"/>
    <n v="660.44"/>
    <n v="11.19"/>
    <n v="1741.49"/>
    <n v="5815.49"/>
    <n v="13.19"/>
    <s v="West Contra Costa"/>
    <x v="5"/>
  </r>
  <r>
    <n v="2026"/>
    <x v="2"/>
    <s v="ito"/>
    <n v="696"/>
    <n v="541"/>
    <n v="3483.49"/>
    <n v="6552.98"/>
    <n v="10036.469999999999"/>
    <n v="17.059999999999999"/>
    <n v="6.72"/>
    <n v="415.69"/>
    <n v="327.84"/>
    <n v="181.99"/>
    <n v="872.45"/>
    <n v="30.73"/>
    <n v="5.73"/>
    <n v="1834.43"/>
    <n v="507.14"/>
    <n v="1604.01"/>
    <n v="470.3"/>
    <n v="1012.71"/>
    <n v="0"/>
    <n v="5.73"/>
    <n v="3599.89"/>
    <n v="5434.32"/>
    <n v="2581.4499999999998"/>
    <n v="5692.31"/>
    <n v="1217.67"/>
    <n v="1085.2"/>
    <n v="5825.68"/>
    <n v="409.2"/>
    <n v="35.630000000000003"/>
    <n v="14265.68"/>
    <n v="8404.3700000000008"/>
    <n v="2815.67"/>
    <n v="11220.04"/>
    <n v="16.12"/>
    <n v="7202.92"/>
    <n v="26444.86"/>
    <n v="13.31"/>
    <s v="West Contra Costa"/>
    <x v="5"/>
  </r>
  <r>
    <n v="2027"/>
    <x v="2"/>
    <s v="ito"/>
    <n v="1083"/>
    <n v="523"/>
    <n v="4244.1000000000004"/>
    <n v="5878.58"/>
    <n v="10122.68"/>
    <n v="17.29"/>
    <n v="6.66"/>
    <n v="647.35"/>
    <n v="498.2"/>
    <n v="289.55"/>
    <n v="713.66"/>
    <n v="47.32"/>
    <n v="5.55"/>
    <n v="2201.63"/>
    <n v="561.66"/>
    <n v="1334.01"/>
    <n v="432.04"/>
    <n v="814.07"/>
    <n v="0"/>
    <n v="5.56"/>
    <n v="3147.33"/>
    <n v="5348.95"/>
    <n v="2327.6999999999998"/>
    <n v="8587.2800000000007"/>
    <n v="1545.32"/>
    <n v="1528.89"/>
    <n v="4494.3500000000004"/>
    <n v="748.93"/>
    <n v="33.08"/>
    <n v="16937.849999999999"/>
    <n v="12410.43"/>
    <n v="4392.05"/>
    <n v="16802.48"/>
    <n v="15.51"/>
    <n v="7928.03"/>
    <n v="23986.1"/>
    <n v="15.16"/>
    <s v="West Contra Costa"/>
    <x v="5"/>
  </r>
  <r>
    <n v="2028"/>
    <x v="2"/>
    <s v="ito"/>
    <n v="1384"/>
    <n v="79"/>
    <n v="4054.81"/>
    <n v="2397.9699999999998"/>
    <n v="6452.78"/>
    <n v="20.170000000000002"/>
    <n v="7.18"/>
    <n v="835.19"/>
    <n v="796.06"/>
    <n v="414.81"/>
    <n v="298.76"/>
    <n v="40.71"/>
    <n v="2.02"/>
    <n v="2387.5500000000002"/>
    <n v="156.31"/>
    <n v="454.84"/>
    <n v="306.68"/>
    <n v="354.27"/>
    <n v="0"/>
    <n v="2.02"/>
    <n v="1274.1199999999999"/>
    <n v="3661.67"/>
    <n v="917.83"/>
    <n v="10949.21"/>
    <n v="2927.4"/>
    <n v="2555.71"/>
    <n v="2245.71"/>
    <n v="509.9"/>
    <n v="10.53"/>
    <n v="19198.46"/>
    <n v="16942.22"/>
    <n v="6224.96"/>
    <n v="23167.18"/>
    <n v="16.739999999999998"/>
    <n v="2418.06"/>
    <n v="10310.629999999999"/>
    <n v="30.61"/>
    <s v="West Contra Costa"/>
    <x v="5"/>
  </r>
  <r>
    <n v="2029"/>
    <x v="2"/>
    <s v="ito"/>
    <n v="2758"/>
    <n v="237"/>
    <n v="7990.27"/>
    <n v="4949.54"/>
    <n v="12939.81"/>
    <n v="21.19"/>
    <n v="7.75"/>
    <n v="1612.2"/>
    <n v="1375.85"/>
    <n v="808.11"/>
    <n v="604.46"/>
    <n v="66.89"/>
    <n v="4.7"/>
    <n v="4472.21"/>
    <n v="475.6"/>
    <n v="856.66"/>
    <n v="602.11"/>
    <n v="720.61"/>
    <n v="0"/>
    <n v="4.7"/>
    <n v="2659.68"/>
    <n v="7131.89"/>
    <n v="1934.37"/>
    <n v="22175.09"/>
    <n v="5716.2"/>
    <n v="5258.69"/>
    <n v="4839.74"/>
    <n v="1101.32"/>
    <n v="27.2"/>
    <n v="39118.239999999998"/>
    <n v="34251.31"/>
    <n v="11671.76"/>
    <n v="45923.06"/>
    <n v="16.649999999999999"/>
    <n v="7242.79"/>
    <n v="24124.82"/>
    <n v="30.56"/>
    <s v="West Contra Costa"/>
    <x v="5"/>
  </r>
  <r>
    <n v="2030"/>
    <x v="2"/>
    <s v="ito"/>
    <n v="210"/>
    <n v="27"/>
    <n v="600.47"/>
    <n v="415.02"/>
    <n v="1015.49"/>
    <n v="20.329999999999998"/>
    <n v="7.59"/>
    <n v="119.93"/>
    <n v="125.51"/>
    <n v="62.2"/>
    <n v="55.22"/>
    <n v="7.36"/>
    <n v="0.36"/>
    <n v="370.57"/>
    <n v="52.69"/>
    <n v="73.25"/>
    <n v="48.28"/>
    <n v="63.5"/>
    <n v="0"/>
    <n v="0.36"/>
    <n v="238.08"/>
    <n v="608.66"/>
    <n v="174.22"/>
    <n v="1574.12"/>
    <n v="540.86"/>
    <n v="399.58"/>
    <n v="428.16"/>
    <n v="93.32"/>
    <n v="1.8"/>
    <n v="3037.85"/>
    <n v="2607.89"/>
    <n v="945.94"/>
    <n v="3553.83"/>
    <n v="16.920000000000002"/>
    <n v="739.68"/>
    <n v="2160.54"/>
    <n v="27.4"/>
    <s v="West Contra Costa"/>
    <x v="5"/>
  </r>
  <r>
    <n v="2031"/>
    <x v="2"/>
    <s v="ito"/>
    <n v="1129"/>
    <n v="193"/>
    <n v="3442.87"/>
    <n v="2473.46"/>
    <n v="5916.33"/>
    <n v="21.18"/>
    <n v="8.17"/>
    <n v="700.04"/>
    <n v="636.75"/>
    <n v="341.98"/>
    <n v="320.98"/>
    <n v="36.72"/>
    <n v="2.75"/>
    <n v="2039.21"/>
    <n v="383.38"/>
    <n v="388.73"/>
    <n v="252.75"/>
    <n v="366.79"/>
    <n v="0"/>
    <n v="2.76"/>
    <n v="1394.39"/>
    <n v="3433.61"/>
    <n v="1024.8499999999999"/>
    <n v="9572.15"/>
    <n v="2879.37"/>
    <n v="2354.13"/>
    <n v="2650.39"/>
    <n v="517.4"/>
    <n v="18.07"/>
    <n v="17991.52"/>
    <n v="15323.06"/>
    <n v="5233.79"/>
    <n v="20556.84"/>
    <n v="18.21"/>
    <n v="5897.56"/>
    <n v="13886.39"/>
    <n v="30.56"/>
    <s v="West Contra Costa"/>
    <x v="5"/>
  </r>
  <r>
    <n v="2032"/>
    <x v="2"/>
    <s v="d"/>
    <n v="1012"/>
    <n v="112"/>
    <n v="2991.84"/>
    <n v="1979.54"/>
    <n v="4971.38"/>
    <n v="20.86"/>
    <n v="7.49"/>
    <n v="591.38"/>
    <n v="461.02"/>
    <n v="276.76"/>
    <n v="246.25"/>
    <n v="29.71"/>
    <n v="2.0099999999999998"/>
    <n v="1607.13"/>
    <n v="193.33"/>
    <n v="329.91"/>
    <n v="230.66"/>
    <n v="285.62"/>
    <n v="0"/>
    <n v="2.0099999999999998"/>
    <n v="1041.54"/>
    <n v="2648.67"/>
    <n v="753.91"/>
    <n v="8219.43"/>
    <n v="1648.41"/>
    <n v="1646.21"/>
    <n v="1788.74"/>
    <n v="478.64"/>
    <n v="12.51"/>
    <n v="13793.94"/>
    <n v="11992.69"/>
    <n v="4039.96"/>
    <n v="16032.65"/>
    <n v="15.84"/>
    <n v="2656.29"/>
    <n v="8731.08"/>
    <n v="23.72"/>
    <s v="West Contra Costa"/>
    <x v="5"/>
  </r>
  <r>
    <n v="2033"/>
    <x v="2"/>
    <s v="d"/>
    <n v="935"/>
    <n v="87"/>
    <n v="2760.54"/>
    <n v="1781.37"/>
    <n v="4541.91"/>
    <n v="21.05"/>
    <n v="7.46"/>
    <n v="565.22"/>
    <n v="454.22"/>
    <n v="263.23"/>
    <n v="223.03"/>
    <n v="30.56"/>
    <n v="1.72"/>
    <n v="1537.98"/>
    <n v="155.11000000000001"/>
    <n v="314.05"/>
    <n v="212.4"/>
    <n v="260.12"/>
    <n v="0"/>
    <n v="1.72"/>
    <n v="943.4"/>
    <n v="2481.38"/>
    <n v="681.55"/>
    <n v="7675.86"/>
    <n v="1610.19"/>
    <n v="1599.02"/>
    <n v="1642.92"/>
    <n v="394.73"/>
    <n v="10.58"/>
    <n v="12933.3"/>
    <n v="11279.8"/>
    <n v="3886.57"/>
    <n v="15166.37"/>
    <n v="16.22"/>
    <n v="2216.69"/>
    <n v="7940.84"/>
    <n v="25.48"/>
    <s v="West Contra Costa"/>
    <x v="5"/>
  </r>
  <r>
    <n v="2034"/>
    <x v="2"/>
    <s v="d"/>
    <n v="1837"/>
    <n v="323"/>
    <n v="5830.53"/>
    <n v="4699.5600000000004"/>
    <n v="10530.09"/>
    <n v="19.670000000000002"/>
    <n v="7.17"/>
    <n v="1097.6199999999999"/>
    <n v="816.03"/>
    <n v="519.57000000000005"/>
    <n v="588.99"/>
    <n v="54.72"/>
    <n v="4.6900000000000004"/>
    <n v="3081.63"/>
    <n v="564.75"/>
    <n v="796.25"/>
    <n v="484.13"/>
    <n v="681.14"/>
    <n v="0"/>
    <n v="4.6900000000000004"/>
    <n v="2530.9499999999998"/>
    <n v="5612.58"/>
    <n v="1845.13"/>
    <n v="14674.95"/>
    <n v="2769.06"/>
    <n v="2951.93"/>
    <n v="4181.1099999999997"/>
    <n v="789.2"/>
    <n v="27.95"/>
    <n v="25394.2"/>
    <n v="21185.14"/>
    <n v="7405.18"/>
    <n v="28590.32"/>
    <n v="15.56"/>
    <n v="8094.24"/>
    <n v="21335.360000000001"/>
    <n v="25.06"/>
    <s v="West Contra Costa"/>
    <x v="5"/>
  </r>
  <r>
    <n v="2035"/>
    <x v="2"/>
    <s v="d"/>
    <n v="578"/>
    <n v="254"/>
    <n v="2215.04"/>
    <n v="2541.38"/>
    <n v="4756.42"/>
    <n v="18.57"/>
    <n v="6.93"/>
    <n v="353.67"/>
    <n v="294.36"/>
    <n v="169.39"/>
    <n v="355.04"/>
    <n v="20.48"/>
    <n v="2.77"/>
    <n v="1195.72"/>
    <n v="272.13"/>
    <n v="483.08"/>
    <n v="224.75"/>
    <n v="401.41"/>
    <n v="0"/>
    <n v="2.78"/>
    <n v="1384.15"/>
    <n v="2579.87"/>
    <n v="979.97"/>
    <n v="4510.8"/>
    <n v="986.72"/>
    <n v="956.14"/>
    <n v="2494.31"/>
    <n v="231.18"/>
    <n v="15.36"/>
    <n v="9194.51"/>
    <n v="6684.83"/>
    <n v="2478.6799999999998"/>
    <n v="9163.52"/>
    <n v="15.85"/>
    <n v="3924.66"/>
    <n v="11420.82"/>
    <n v="15.45"/>
    <s v="West Contra Costa"/>
    <x v="5"/>
  </r>
  <r>
    <n v="2036"/>
    <x v="2"/>
    <s v="d"/>
    <n v="1684"/>
    <n v="547"/>
    <n v="6029.98"/>
    <n v="6425.16"/>
    <n v="12455.14"/>
    <n v="20.27"/>
    <n v="7.55"/>
    <n v="1032.03"/>
    <n v="632.52"/>
    <n v="493.89"/>
    <n v="756.03"/>
    <n v="62.5"/>
    <n v="6.48"/>
    <n v="2983.45"/>
    <n v="691.34"/>
    <n v="1014.87"/>
    <n v="578.37"/>
    <n v="970.39"/>
    <n v="0"/>
    <n v="6.49"/>
    <n v="3261.45"/>
    <n v="6244.91"/>
    <n v="2284.58"/>
    <n v="13144.67"/>
    <n v="2654.21"/>
    <n v="3056.65"/>
    <n v="6131.04"/>
    <n v="692.19"/>
    <n v="38.71"/>
    <n v="25717.47"/>
    <n v="19547.72"/>
    <n v="6745.04"/>
    <n v="26292.76"/>
    <n v="15.61"/>
    <n v="10572.01"/>
    <n v="29434.23"/>
    <n v="19.329999999999998"/>
    <s v="West Contra Costa"/>
    <x v="5"/>
  </r>
  <r>
    <n v="2037"/>
    <x v="2"/>
    <s v="d"/>
    <n v="0"/>
    <n v="103"/>
    <n v="178.27"/>
    <n v="265.02"/>
    <n v="443.29"/>
    <n v="22.98"/>
    <n v="9.76"/>
    <n v="0.1"/>
    <n v="0"/>
    <n v="0.15"/>
    <n v="28.84"/>
    <n v="29.79"/>
    <n v="0.91"/>
    <n v="59.79"/>
    <n v="92.32"/>
    <n v="9.9499999999999993"/>
    <n v="5.15"/>
    <n v="26.5"/>
    <n v="0"/>
    <n v="0.92"/>
    <n v="134.83000000000001"/>
    <n v="194.62"/>
    <n v="107.42"/>
    <n v="1.99"/>
    <n v="0"/>
    <n v="3.01"/>
    <n v="202.31"/>
    <n v="412.9"/>
    <n v="6.61"/>
    <n v="626.82000000000005"/>
    <n v="417.9"/>
    <n v="64.819999999999993"/>
    <n v="482.72"/>
    <n v="0"/>
    <n v="1394.24"/>
    <n v="1691.25"/>
    <n v="13.54"/>
    <s v="West Contra Costa"/>
    <x v="5"/>
  </r>
  <r>
    <n v="2038"/>
    <x v="2"/>
    <s v="d"/>
    <n v="850"/>
    <n v="243"/>
    <n v="2434.36"/>
    <n v="1973.58"/>
    <n v="4407.9399999999996"/>
    <n v="21.71"/>
    <n v="8.31"/>
    <n v="351.55"/>
    <n v="367.55"/>
    <n v="201.13"/>
    <n v="208.05"/>
    <n v="32.659999999999997"/>
    <n v="3.04"/>
    <n v="1163.96"/>
    <n v="351.67"/>
    <n v="270.55"/>
    <n v="175.34"/>
    <n v="234.15"/>
    <n v="0"/>
    <n v="3.04"/>
    <n v="1034.74"/>
    <n v="2198.71"/>
    <n v="797.55"/>
    <n v="4422.67"/>
    <n v="1621.79"/>
    <n v="1430.38"/>
    <n v="1779.39"/>
    <n v="411.18"/>
    <n v="21.19"/>
    <n v="9686.61"/>
    <n v="7886.03"/>
    <n v="2966.77"/>
    <n v="10852.8"/>
    <n v="12.77"/>
    <n v="5720.58"/>
    <n v="11963.24"/>
    <n v="23.54"/>
    <s v="West Contra Costa"/>
    <x v="5"/>
  </r>
  <r>
    <n v="2039"/>
    <x v="2"/>
    <s v="d"/>
    <n v="935"/>
    <n v="360"/>
    <n v="2808.87"/>
    <n v="2331.8200000000002"/>
    <n v="5140.6899999999996"/>
    <n v="19.97"/>
    <n v="7.67"/>
    <n v="402.97"/>
    <n v="395.96"/>
    <n v="219.74"/>
    <n v="254.95"/>
    <n v="36.96"/>
    <n v="4.1900000000000004"/>
    <n v="1314.77"/>
    <n v="434.66"/>
    <n v="273.44"/>
    <n v="192.2"/>
    <n v="283.29000000000002"/>
    <n v="0"/>
    <n v="4.2"/>
    <n v="1187.79"/>
    <n v="2502.5500000000002"/>
    <n v="900.3"/>
    <n v="5579.71"/>
    <n v="1611.91"/>
    <n v="1426.87"/>
    <n v="2042.83"/>
    <n v="509.94"/>
    <n v="28.29"/>
    <n v="11199.55"/>
    <n v="9128.43"/>
    <n v="3177.91"/>
    <n v="12306.35"/>
    <n v="13.16"/>
    <n v="6249.18"/>
    <n v="11989.47"/>
    <n v="17.36"/>
    <s v="West Contra Costa"/>
    <x v="5"/>
  </r>
  <r>
    <n v="2040"/>
    <x v="2"/>
    <s v="d"/>
    <n v="925"/>
    <n v="59"/>
    <n v="2380.59"/>
    <n v="1519.53"/>
    <n v="3900.12"/>
    <n v="19.39"/>
    <n v="7.07"/>
    <n v="398.05"/>
    <n v="402.02"/>
    <n v="213.93"/>
    <n v="181.72"/>
    <n v="37.369999999999997"/>
    <n v="1.28"/>
    <n v="1234.3599999999999"/>
    <n v="112.38"/>
    <n v="262.8"/>
    <n v="175.43"/>
    <n v="214.5"/>
    <n v="0"/>
    <n v="1.28"/>
    <n v="766.39"/>
    <n v="2000.75"/>
    <n v="550.62"/>
    <n v="5518.89"/>
    <n v="1551.19"/>
    <n v="1379.28"/>
    <n v="1419.77"/>
    <n v="525.08000000000004"/>
    <n v="6.98"/>
    <n v="10401.19"/>
    <n v="8974.44"/>
    <n v="3164.02"/>
    <n v="12138.45"/>
    <n v="13.12"/>
    <n v="1569.91"/>
    <n v="6408.38"/>
    <n v="26.61"/>
    <s v="West Contra Costa"/>
    <x v="5"/>
  </r>
  <r>
    <n v="2041"/>
    <x v="2"/>
    <s v="d"/>
    <n v="2057"/>
    <n v="82"/>
    <n v="5286.17"/>
    <n v="3185.54"/>
    <n v="8471.7099999999991"/>
    <n v="19.600000000000001"/>
    <n v="7.1"/>
    <n v="902.84"/>
    <n v="844.34"/>
    <n v="483.81"/>
    <n v="373.38"/>
    <n v="77.260000000000005"/>
    <n v="2.5099999999999998"/>
    <n v="2684.14"/>
    <n v="160.33000000000001"/>
    <n v="564.55999999999995"/>
    <n v="383.41"/>
    <n v="452.66"/>
    <n v="0"/>
    <n v="2.5099999999999998"/>
    <n v="1563.47"/>
    <n v="4247.6099999999997"/>
    <n v="1108.31"/>
    <n v="12942.82"/>
    <n v="3211.8"/>
    <n v="3103.14"/>
    <n v="2887.86"/>
    <n v="1221.71"/>
    <n v="13.26"/>
    <n v="23380.58"/>
    <n v="20479.47"/>
    <n v="6948.1"/>
    <n v="27427.56"/>
    <n v="13.33"/>
    <n v="2365.66"/>
    <n v="12990.83"/>
    <n v="28.85"/>
    <s v="West Contra Costa"/>
    <x v="5"/>
  </r>
  <r>
    <n v="2042"/>
    <x v="2"/>
    <s v="d"/>
    <n v="882"/>
    <n v="22"/>
    <n v="2223.56"/>
    <n v="1344.06"/>
    <n v="3567.62"/>
    <n v="18.02"/>
    <n v="6.42"/>
    <n v="373.07"/>
    <n v="371.73"/>
    <n v="197.74"/>
    <n v="151.85"/>
    <n v="35.18"/>
    <n v="1"/>
    <n v="1130.57"/>
    <n v="39"/>
    <n v="244.63"/>
    <n v="161.38"/>
    <n v="185.94"/>
    <n v="0"/>
    <n v="1.01"/>
    <n v="631.95000000000005"/>
    <n v="1762.52"/>
    <n v="445.01"/>
    <n v="5251.75"/>
    <n v="1164.1400000000001"/>
    <n v="1124.1500000000001"/>
    <n v="1025.42"/>
    <n v="532.17999999999995"/>
    <n v="4.66"/>
    <n v="9102.2999999999993"/>
    <n v="8072.22"/>
    <n v="2854.66"/>
    <n v="10926.88"/>
    <n v="12.39"/>
    <n v="527.38"/>
    <n v="4464.6499999999996"/>
    <n v="23.97"/>
    <s v="West Contra Costa"/>
    <x v="5"/>
  </r>
  <r>
    <n v="2043"/>
    <x v="2"/>
    <s v="d"/>
    <n v="2160"/>
    <n v="289"/>
    <n v="5902.82"/>
    <n v="6490.15"/>
    <n v="12392.97"/>
    <n v="16.489999999999998"/>
    <n v="5.91"/>
    <n v="947.5"/>
    <n v="871.17"/>
    <n v="507.17"/>
    <n v="493.42"/>
    <n v="100.34"/>
    <n v="4.0999999999999996"/>
    <n v="2923.7"/>
    <n v="541.79"/>
    <n v="582.51"/>
    <n v="408.36"/>
    <n v="565.32000000000005"/>
    <n v="213.58"/>
    <n v="4.0999999999999996"/>
    <n v="2315.66"/>
    <n v="5239.3599999999997"/>
    <n v="1746.24"/>
    <n v="13414.43"/>
    <n v="2678.51"/>
    <n v="2845.28"/>
    <n v="3320.53"/>
    <n v="1533.98"/>
    <n v="25.03"/>
    <n v="23817.77"/>
    <n v="20472.21"/>
    <n v="7057.53"/>
    <n v="27529.74"/>
    <n v="12.75"/>
    <n v="7449.77"/>
    <n v="18168.580000000002"/>
    <n v="25.78"/>
    <s v="West Contra Costa"/>
    <x v="5"/>
  </r>
  <r>
    <n v="2044"/>
    <x v="2"/>
    <s v="d"/>
    <n v="0"/>
    <n v="2640"/>
    <n v="5420.27"/>
    <n v="13958.51"/>
    <n v="19378.78"/>
    <n v="23.02"/>
    <n v="10.33"/>
    <n v="2.79"/>
    <n v="0"/>
    <n v="4.2"/>
    <n v="2210.09"/>
    <n v="33.549999999999997"/>
    <n v="24.23"/>
    <n v="2274.86"/>
    <n v="2581.2199999999998"/>
    <n v="2591.62"/>
    <n v="715.12"/>
    <n v="2381.0100000000002"/>
    <n v="0"/>
    <n v="24.39"/>
    <n v="8293.36"/>
    <n v="10568.22"/>
    <n v="5887.96"/>
    <n v="57.61"/>
    <n v="0"/>
    <n v="88.85"/>
    <n v="20237.66"/>
    <n v="518.63"/>
    <n v="198.65"/>
    <n v="21101.4"/>
    <n v="665.09"/>
    <n v="75.31"/>
    <n v="740.4"/>
    <n v="0"/>
    <n v="44989.59"/>
    <n v="101295.67"/>
    <n v="17.04"/>
    <s v="West Contra Costa"/>
    <x v="5"/>
  </r>
  <r>
    <n v="2045"/>
    <x v="2"/>
    <s v="d"/>
    <n v="1372"/>
    <n v="5526"/>
    <n v="14550.43"/>
    <n v="31508.79"/>
    <n v="46059.22"/>
    <n v="23.01"/>
    <n v="9.7899999999999991"/>
    <n v="834.98"/>
    <n v="635.82000000000005"/>
    <n v="390.46"/>
    <n v="4420.76"/>
    <n v="72.75"/>
    <n v="51.13"/>
    <n v="6405.9"/>
    <n v="6755.32"/>
    <n v="5441.64"/>
    <n v="1643.73"/>
    <n v="4790.0200000000004"/>
    <n v="0"/>
    <n v="51.36"/>
    <n v="18682.07"/>
    <n v="25087.98"/>
    <n v="13840.69"/>
    <n v="13148.35"/>
    <n v="2562.36"/>
    <n v="3070.44"/>
    <n v="37280.449999999997"/>
    <n v="1192"/>
    <n v="398.82"/>
    <n v="57652.41"/>
    <n v="19973.14"/>
    <n v="6045.41"/>
    <n v="26018.55"/>
    <n v="18.96"/>
    <n v="113180.85"/>
    <n v="225744.71"/>
    <n v="20.48"/>
    <s v="West Contra Costa"/>
    <x v="5"/>
  </r>
  <r>
    <n v="2046"/>
    <x v="2"/>
    <s v="d"/>
    <n v="9941"/>
    <n v="5445"/>
    <n v="37671.19"/>
    <n v="40953.620000000003"/>
    <n v="78624.81"/>
    <n v="22.03"/>
    <n v="9.02"/>
    <n v="6138.43"/>
    <n v="4211.4799999999996"/>
    <n v="2664.86"/>
    <n v="5373.75"/>
    <n v="517.69000000000005"/>
    <n v="58"/>
    <n v="18964.2"/>
    <n v="6555.21"/>
    <n v="6015.28"/>
    <n v="3364.02"/>
    <n v="6023.33"/>
    <n v="0"/>
    <n v="58.16"/>
    <n v="22015.99"/>
    <n v="40980.19"/>
    <n v="15934.5"/>
    <n v="101164.89"/>
    <n v="18780.52"/>
    <n v="19634.32"/>
    <n v="46086.73"/>
    <n v="9126.08"/>
    <n v="400.49"/>
    <n v="195193.03"/>
    <n v="148705.82"/>
    <n v="42813"/>
    <n v="191518.82"/>
    <n v="19.27"/>
    <n v="111613.69"/>
    <n v="254416.05"/>
    <n v="20.5"/>
    <s v="West Contra Costa"/>
    <x v="5"/>
  </r>
  <r>
    <n v="2047"/>
    <x v="2"/>
    <s v="d"/>
    <n v="25"/>
    <n v="4774"/>
    <n v="9840.2999999999993"/>
    <n v="26276.13"/>
    <n v="36116.43"/>
    <n v="20.07"/>
    <n v="9.26"/>
    <n v="9.26"/>
    <n v="5.9"/>
    <n v="10.58"/>
    <n v="3981.22"/>
    <n v="1.64"/>
    <n v="41.72"/>
    <n v="4050.31"/>
    <n v="4257.4799999999996"/>
    <n v="4806.3599999999997"/>
    <n v="1572.66"/>
    <n v="4437.13"/>
    <n v="0"/>
    <n v="41.8"/>
    <n v="15115.43"/>
    <n v="19165.740000000002"/>
    <n v="10636.5"/>
    <n v="170.48"/>
    <n v="15.55"/>
    <n v="191.3"/>
    <n v="30406.6"/>
    <n v="28.66"/>
    <n v="291.20999999999998"/>
    <n v="31103.8"/>
    <n v="405.99"/>
    <n v="46.08"/>
    <n v="452.07"/>
    <n v="18.079999999999998"/>
    <n v="74652"/>
    <n v="177731.12"/>
    <n v="15.64"/>
    <s v="West Contra Costa"/>
    <x v="5"/>
  </r>
  <r>
    <n v="2048"/>
    <x v="2"/>
    <s v="d"/>
    <n v="1828"/>
    <n v="2896"/>
    <n v="11070.23"/>
    <n v="20440.8"/>
    <n v="31511.03"/>
    <n v="18.41"/>
    <n v="7.78"/>
    <n v="1121.27"/>
    <n v="819.2"/>
    <n v="503.05"/>
    <n v="2692.38"/>
    <n v="88.93"/>
    <n v="27.31"/>
    <n v="5252.13"/>
    <n v="3021.63"/>
    <n v="3850.8"/>
    <n v="1272.1300000000001"/>
    <n v="2992.76"/>
    <n v="0"/>
    <n v="27.4"/>
    <n v="11164.72"/>
    <n v="16416.86"/>
    <n v="8144.57"/>
    <n v="15407.44"/>
    <n v="2998.38"/>
    <n v="3386.23"/>
    <n v="19820.62"/>
    <n v="1341.43"/>
    <n v="178.95"/>
    <n v="43133.06"/>
    <n v="23133.49"/>
    <n v="7623.01"/>
    <n v="30756.5"/>
    <n v="16.829999999999998"/>
    <n v="48667.29"/>
    <n v="108795.28"/>
    <n v="16.809999999999999"/>
    <s v="West Contra Costa"/>
    <x v="5"/>
  </r>
  <r>
    <n v="2049"/>
    <x v="2"/>
    <s v="d"/>
    <n v="2501"/>
    <n v="2428"/>
    <n v="12005.6"/>
    <n v="19052.61"/>
    <n v="31058.21"/>
    <n v="18.920000000000002"/>
    <n v="7.57"/>
    <n v="1462.37"/>
    <n v="1108.83"/>
    <n v="664.7"/>
    <n v="2395.6799999999998"/>
    <n v="124.13"/>
    <n v="25.31"/>
    <n v="5781.02"/>
    <n v="2459.67"/>
    <n v="3804.13"/>
    <n v="1160.1600000000001"/>
    <n v="2685.75"/>
    <n v="0"/>
    <n v="25.46"/>
    <n v="10135.16"/>
    <n v="15916.18"/>
    <n v="7423.95"/>
    <n v="22314.14"/>
    <n v="3843.2"/>
    <n v="4219.78"/>
    <n v="17093.740000000002"/>
    <n v="1835.03"/>
    <n v="177.16"/>
    <n v="49483.05"/>
    <n v="32212.15"/>
    <n v="10018.93"/>
    <n v="42231.08"/>
    <n v="16.89"/>
    <n v="37361.56"/>
    <n v="91916.22"/>
    <n v="15.39"/>
    <s v="West Contra Costa"/>
    <x v="5"/>
  </r>
  <r>
    <n v="2050"/>
    <x v="2"/>
    <s v="d"/>
    <n v="14136"/>
    <n v="903"/>
    <n v="34716.68"/>
    <n v="23548.48"/>
    <n v="58265.16"/>
    <n v="18.510000000000002"/>
    <n v="6.19"/>
    <n v="4815.16"/>
    <n v="4879.6499999999996"/>
    <n v="3229.87"/>
    <n v="2660.68"/>
    <n v="519.71"/>
    <n v="19.07"/>
    <n v="16124.15"/>
    <n v="1504.69"/>
    <n v="3682.78"/>
    <n v="2418.38"/>
    <n v="3171.75"/>
    <n v="0"/>
    <n v="19.07"/>
    <n v="10796.67"/>
    <n v="26920.81"/>
    <n v="7605.84"/>
    <n v="69281.399999999994"/>
    <n v="16260.37"/>
    <n v="17845.64"/>
    <n v="17666.61"/>
    <n v="7054.29"/>
    <n v="101.68"/>
    <n v="128209.98"/>
    <n v="110441.69"/>
    <n v="38966.19"/>
    <n v="149407.89000000001"/>
    <n v="10.57"/>
    <n v="20399.91"/>
    <n v="79693.039999999994"/>
    <n v="22.59"/>
    <s v="West Contra Costa"/>
    <x v="5"/>
  </r>
  <r>
    <n v="2051"/>
    <x v="2"/>
    <s v="d"/>
    <n v="3488"/>
    <n v="929"/>
    <n v="9875.89"/>
    <n v="8498.1299999999992"/>
    <n v="18374.02"/>
    <n v="17.88"/>
    <n v="6.26"/>
    <n v="1220.27"/>
    <n v="1245.6199999999999"/>
    <n v="818.69"/>
    <n v="1127.33"/>
    <n v="120.51"/>
    <n v="9.76"/>
    <n v="4542.18"/>
    <n v="933.48"/>
    <n v="1089.1199999999999"/>
    <n v="722.93"/>
    <n v="1250.1500000000001"/>
    <n v="0"/>
    <n v="9.76"/>
    <n v="4005.43"/>
    <n v="8547.61"/>
    <n v="2745.52"/>
    <n v="17702.45"/>
    <n v="4333.51"/>
    <n v="4308"/>
    <n v="7163.39"/>
    <n v="1594.67"/>
    <n v="56.95"/>
    <n v="35158.959999999999"/>
    <n v="27938.63"/>
    <n v="9874.24"/>
    <n v="37812.870000000003"/>
    <n v="10.84"/>
    <n v="12403.24"/>
    <n v="31265.88"/>
    <n v="13.35"/>
    <s v="West Contra Costa"/>
    <x v="5"/>
  </r>
  <r>
    <n v="2052"/>
    <x v="2"/>
    <s v="d"/>
    <n v="397"/>
    <n v="257"/>
    <n v="1366.07"/>
    <n v="1695.89"/>
    <n v="3061.96"/>
    <n v="16.190000000000001"/>
    <n v="5.67"/>
    <n v="131.16"/>
    <n v="154.99"/>
    <n v="93.67"/>
    <n v="221.33"/>
    <n v="16.75"/>
    <n v="2.16"/>
    <n v="620.05999999999995"/>
    <n v="215.2"/>
    <n v="246.28"/>
    <n v="105.32"/>
    <n v="229.23"/>
    <n v="0"/>
    <n v="2.16"/>
    <n v="798.19"/>
    <n v="1418.25"/>
    <n v="566.79"/>
    <n v="1662.55"/>
    <n v="442.04"/>
    <n v="436.69"/>
    <n v="1211.58"/>
    <n v="211.57"/>
    <n v="13.01"/>
    <n v="3977.44"/>
    <n v="2752.85"/>
    <n v="1113.6500000000001"/>
    <n v="3866.5"/>
    <n v="9.74"/>
    <n v="2583.73"/>
    <n v="5671.85"/>
    <n v="10.050000000000001"/>
    <s v="West Contra Costa"/>
    <x v="5"/>
  </r>
  <r>
    <n v="2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01"/>
    <x v="2"/>
    <s v="Other"/>
    <n v="154"/>
    <n v="83"/>
    <n v="553.83000000000004"/>
    <n v="600.79999999999995"/>
    <n v="1154.6300000000001"/>
    <n v="23.04"/>
    <n v="11.3"/>
    <n v="97.56"/>
    <n v="85.22"/>
    <n v="45.12"/>
    <n v="82.43"/>
    <n v="8.41"/>
    <n v="0.69"/>
    <n v="319.43"/>
    <n v="98.36"/>
    <n v="141.41"/>
    <n v="42.01"/>
    <n v="82.65"/>
    <n v="0"/>
    <n v="0.67"/>
    <n v="365.1"/>
    <n v="684.53"/>
    <n v="281.77999999999997"/>
    <n v="1603.78"/>
    <n v="974.59"/>
    <n v="538.5"/>
    <n v="1036.31"/>
    <n v="277.33999999999997"/>
    <n v="6.85"/>
    <n v="4437.37"/>
    <n v="3394.22"/>
    <n v="961.2"/>
    <n v="4355.42"/>
    <n v="28.28"/>
    <n v="1742.54"/>
    <n v="4232.1400000000003"/>
    <n v="20.99"/>
    <s v="South Contra Costa"/>
    <x v="5"/>
  </r>
  <r>
    <n v="2102"/>
    <x v="2"/>
    <s v="Other"/>
    <n v="141"/>
    <n v="83"/>
    <n v="521.17999999999995"/>
    <n v="585.91"/>
    <n v="1107.0899999999999"/>
    <n v="18.84"/>
    <n v="9.08"/>
    <n v="92.2"/>
    <n v="74.63"/>
    <n v="39.21"/>
    <n v="77.75"/>
    <n v="7.49"/>
    <n v="0.68"/>
    <n v="291.95999999999998"/>
    <n v="98.31"/>
    <n v="127"/>
    <n v="38.07"/>
    <n v="78.11"/>
    <n v="0"/>
    <n v="0.66"/>
    <n v="342.16"/>
    <n v="634.12"/>
    <n v="263.38"/>
    <n v="1431.21"/>
    <n v="621.74"/>
    <n v="359.05"/>
    <n v="771.78"/>
    <n v="227.81"/>
    <n v="6.17"/>
    <n v="3417.76"/>
    <n v="2639.81"/>
    <n v="840.01"/>
    <n v="3479.81"/>
    <n v="24.68"/>
    <n v="1613.83"/>
    <n v="3230.77"/>
    <n v="19.440000000000001"/>
    <s v="South Contra Costa"/>
    <x v="5"/>
  </r>
  <r>
    <n v="2103"/>
    <x v="2"/>
    <s v="on"/>
    <n v="199"/>
    <n v="156"/>
    <n v="804.15"/>
    <n v="975.53"/>
    <n v="1779.68"/>
    <n v="20.57"/>
    <n v="10.26"/>
    <n v="133.34"/>
    <n v="106.81"/>
    <n v="56.37"/>
    <n v="141.21"/>
    <n v="10.7"/>
    <n v="1.27"/>
    <n v="449.68"/>
    <n v="175.59"/>
    <n v="205.79"/>
    <n v="63.19"/>
    <n v="139.77000000000001"/>
    <n v="0"/>
    <n v="1.24"/>
    <n v="585.58000000000004"/>
    <n v="1035.26"/>
    <n v="444.57"/>
    <n v="2120.12"/>
    <n v="954.25"/>
    <n v="590.65"/>
    <n v="1591.15"/>
    <n v="332.49"/>
    <n v="12.93"/>
    <n v="5601.58"/>
    <n v="3997.5"/>
    <n v="1181.9100000000001"/>
    <n v="5179.41"/>
    <n v="26.03"/>
    <n v="2976.9"/>
    <n v="6317.63"/>
    <n v="19.079999999999998"/>
    <s v="South Contra Costa"/>
    <x v="5"/>
  </r>
  <r>
    <n v="2104"/>
    <x v="2"/>
    <s v="on"/>
    <n v="971"/>
    <n v="103"/>
    <n v="2873.54"/>
    <n v="1630.45"/>
    <n v="4503.99"/>
    <n v="20.94"/>
    <n v="9.84"/>
    <n v="638.5"/>
    <n v="530.72"/>
    <n v="280.82"/>
    <n v="204.72"/>
    <n v="47.48"/>
    <n v="1.41"/>
    <n v="1703.64"/>
    <n v="186.35"/>
    <n v="303.89"/>
    <n v="166.52"/>
    <n v="219.69"/>
    <n v="0"/>
    <n v="1.39"/>
    <n v="877.84"/>
    <n v="2581.4899999999998"/>
    <n v="656.77"/>
    <n v="9770.5300000000007"/>
    <n v="4477.2"/>
    <n v="2868.19"/>
    <n v="2214.9"/>
    <n v="1515.49"/>
    <n v="9.74"/>
    <n v="20856.060000000001"/>
    <n v="18631.41"/>
    <n v="5632.76"/>
    <n v="24264.18"/>
    <n v="24.99"/>
    <n v="3142.82"/>
    <n v="8534.52"/>
    <n v="30.51"/>
    <s v="South Contra Costa"/>
    <x v="5"/>
  </r>
  <r>
    <n v="2105"/>
    <x v="2"/>
    <s v="on"/>
    <n v="2349"/>
    <n v="127"/>
    <n v="6763.78"/>
    <n v="3389.79"/>
    <n v="10153.57"/>
    <n v="20.34"/>
    <n v="9.34"/>
    <n v="1580.47"/>
    <n v="1233.02"/>
    <n v="664.9"/>
    <n v="403.74"/>
    <n v="111.64"/>
    <n v="2.61"/>
    <n v="3996.37"/>
    <n v="229.61"/>
    <n v="658.25"/>
    <n v="380.66"/>
    <n v="442.68"/>
    <n v="0"/>
    <n v="2.58"/>
    <n v="1713.78"/>
    <n v="5710.16"/>
    <n v="1268.52"/>
    <n v="23867.5"/>
    <n v="9601.66"/>
    <n v="6414.89"/>
    <n v="4161.21"/>
    <n v="3590.74"/>
    <n v="14.93"/>
    <n v="47650.93"/>
    <n v="43474.79"/>
    <n v="13257.15"/>
    <n v="56731.94"/>
    <n v="24.15"/>
    <n v="3593.86"/>
    <n v="15034.71"/>
    <n v="28.3"/>
    <s v="South Contra Costa"/>
    <x v="5"/>
  </r>
  <r>
    <n v="2106"/>
    <x v="2"/>
    <s v="on"/>
    <n v="1714"/>
    <n v="94"/>
    <n v="4956.74"/>
    <n v="2458.27"/>
    <n v="7415.01"/>
    <n v="20.100000000000001"/>
    <n v="9.07"/>
    <n v="1147.6600000000001"/>
    <n v="863.87"/>
    <n v="483.08"/>
    <n v="286.83"/>
    <n v="81.92"/>
    <n v="1.89"/>
    <n v="2865.24"/>
    <n v="169.02"/>
    <n v="463.09"/>
    <n v="272.24"/>
    <n v="314.85000000000002"/>
    <n v="0"/>
    <n v="1.87"/>
    <n v="1221.07"/>
    <n v="4086.3"/>
    <n v="904.35"/>
    <n v="17100.169999999998"/>
    <n v="6143.26"/>
    <n v="4555.4399999999996"/>
    <n v="2899.22"/>
    <n v="2698.1"/>
    <n v="11.21"/>
    <n v="33407.39"/>
    <n v="30496.959999999999"/>
    <n v="9299.41"/>
    <n v="39796.370000000003"/>
    <n v="23.22"/>
    <n v="2610.6999999999998"/>
    <n v="10704.99"/>
    <n v="27.77"/>
    <s v="South Contra Costa"/>
    <x v="5"/>
  </r>
  <r>
    <n v="2107"/>
    <x v="2"/>
    <s v="on"/>
    <n v="192"/>
    <n v="343"/>
    <n v="1084.95"/>
    <n v="1804.31"/>
    <n v="2889.26"/>
    <n v="26.48"/>
    <n v="12.74"/>
    <n v="123.79"/>
    <n v="104.31"/>
    <n v="56.11"/>
    <n v="279.08"/>
    <n v="10.3"/>
    <n v="2.61"/>
    <n v="576.20000000000005"/>
    <n v="411.06"/>
    <n v="350.67"/>
    <n v="106.03"/>
    <n v="270.49"/>
    <n v="0"/>
    <n v="2.59"/>
    <n v="1140.8399999999999"/>
    <n v="1717.04"/>
    <n v="867.76"/>
    <n v="2071.5300000000002"/>
    <n v="1076.77"/>
    <n v="748.79"/>
    <n v="3780.38"/>
    <n v="319.17"/>
    <n v="26.84"/>
    <n v="8023.49"/>
    <n v="4216.26"/>
    <n v="1161.94"/>
    <n v="5378.21"/>
    <n v="28.01"/>
    <n v="7867.26"/>
    <n v="16380.67"/>
    <n v="22.94"/>
    <s v="South Contra Costa"/>
    <x v="5"/>
  </r>
  <r>
    <n v="2108"/>
    <x v="2"/>
    <s v="on"/>
    <n v="4015"/>
    <n v="827"/>
    <n v="12544.39"/>
    <n v="8563.91"/>
    <n v="21108.3"/>
    <n v="18.600000000000001"/>
    <n v="8.3699999999999992"/>
    <n v="2640.47"/>
    <n v="1891.27"/>
    <n v="1109.79"/>
    <n v="1046.76"/>
    <n v="193.32"/>
    <n v="8.42"/>
    <n v="6890.02"/>
    <n v="1416.35"/>
    <n v="1314.85"/>
    <n v="756.15"/>
    <n v="1074.6400000000001"/>
    <n v="0"/>
    <n v="8.42"/>
    <n v="4570.3999999999996"/>
    <n v="11460.43"/>
    <n v="3487.35"/>
    <n v="38953.769999999997"/>
    <n v="10116.85"/>
    <n v="9102.19"/>
    <n v="9110.68"/>
    <n v="6084.84"/>
    <n v="57.19"/>
    <n v="73425.509999999995"/>
    <n v="64257.64"/>
    <n v="20063.41"/>
    <n v="84321.06"/>
    <n v="21"/>
    <n v="22050.9"/>
    <n v="44037.91"/>
    <n v="26.66"/>
    <s v="South Contra Costa"/>
    <x v="5"/>
  </r>
  <r>
    <n v="2109"/>
    <x v="2"/>
    <s v="on"/>
    <n v="657"/>
    <n v="736"/>
    <n v="2846.92"/>
    <n v="3279.92"/>
    <n v="6126.84"/>
    <n v="21.93"/>
    <n v="10.41"/>
    <n v="452.77"/>
    <n v="383.92"/>
    <n v="239.2"/>
    <n v="507.27"/>
    <n v="36.479999999999997"/>
    <n v="4.99"/>
    <n v="1624.64"/>
    <n v="818.06"/>
    <n v="524.73"/>
    <n v="209.79"/>
    <n v="450.24"/>
    <n v="0"/>
    <n v="4.99"/>
    <n v="2007.81"/>
    <n v="3632.44"/>
    <n v="1552.58"/>
    <n v="6725.22"/>
    <n v="2423.6799999999998"/>
    <n v="2453.5"/>
    <n v="5389.57"/>
    <n v="1134.78"/>
    <n v="46.36"/>
    <n v="18173.11"/>
    <n v="12737.18"/>
    <n v="3925.56"/>
    <n v="16662.740000000002"/>
    <n v="25.36"/>
    <n v="13588.92"/>
    <n v="24409.119999999999"/>
    <n v="18.46"/>
    <s v="South Contra Costa"/>
    <x v="5"/>
  </r>
  <r>
    <n v="2110"/>
    <x v="2"/>
    <s v="on"/>
    <n v="4012"/>
    <n v="2207"/>
    <n v="14864.83"/>
    <n v="15809.9"/>
    <n v="30674.73"/>
    <n v="17.96"/>
    <n v="8.2200000000000006"/>
    <n v="2678.35"/>
    <n v="2097.5700000000002"/>
    <n v="1388.05"/>
    <n v="2011.26"/>
    <n v="212.93"/>
    <n v="17.559999999999999"/>
    <n v="8405.7199999999993"/>
    <n v="2326.48"/>
    <n v="3496.65"/>
    <n v="1150.94"/>
    <n v="1948.43"/>
    <n v="0"/>
    <n v="17.649999999999999"/>
    <n v="8940.16"/>
    <n v="17345.88"/>
    <n v="6974.07"/>
    <n v="38842.85"/>
    <n v="9538.92"/>
    <n v="11235.87"/>
    <n v="16485.759999999998"/>
    <n v="6669.21"/>
    <n v="129.44"/>
    <n v="82902.039999999994"/>
    <n v="66286.84"/>
    <n v="21377.81"/>
    <n v="87664.66"/>
    <n v="21.85"/>
    <n v="36372.239999999998"/>
    <n v="84709.58"/>
    <n v="16.48"/>
    <s v="South Contra Costa"/>
    <x v="5"/>
  </r>
  <r>
    <n v="2111"/>
    <x v="2"/>
    <s v="e"/>
    <n v="4383"/>
    <n v="6565"/>
    <n v="23054.21"/>
    <n v="33515.57"/>
    <n v="56569.78"/>
    <n v="17.79"/>
    <n v="8.41"/>
    <n v="2846.26"/>
    <n v="2130.0100000000002"/>
    <n v="1481.7"/>
    <n v="5022.9399999999996"/>
    <n v="227.03"/>
    <n v="46.32"/>
    <n v="11754.27"/>
    <n v="6778.75"/>
    <n v="5678"/>
    <n v="2281.65"/>
    <n v="4814.03"/>
    <n v="0"/>
    <n v="46.53"/>
    <n v="19598.96"/>
    <n v="31353.23"/>
    <n v="14738.4"/>
    <n v="39919.14"/>
    <n v="9453.3700000000008"/>
    <n v="11805.87"/>
    <n v="40642.199999999997"/>
    <n v="7310.51"/>
    <n v="359.4"/>
    <n v="109490.48"/>
    <n v="68488.88"/>
    <n v="22477.1"/>
    <n v="90965.98"/>
    <n v="20.75"/>
    <n v="104879.14"/>
    <n v="199080.39"/>
    <n v="15.98"/>
    <s v="South Contra Costa"/>
    <x v="5"/>
  </r>
  <r>
    <n v="2112"/>
    <x v="2"/>
    <s v="Other"/>
    <n v="2602"/>
    <n v="320"/>
    <n v="7770.14"/>
    <n v="4790.79"/>
    <n v="12560.93"/>
    <n v="21.01"/>
    <n v="9.84"/>
    <n v="1732.85"/>
    <n v="1312.21"/>
    <n v="794.91"/>
    <n v="621.24"/>
    <n v="134.61000000000001"/>
    <n v="4.0199999999999996"/>
    <n v="4599.84"/>
    <n v="575.97"/>
    <n v="834.44"/>
    <n v="504.65"/>
    <n v="664.56"/>
    <n v="0"/>
    <n v="4"/>
    <n v="2583.62"/>
    <n v="7183.46"/>
    <n v="1915.06"/>
    <n v="29219.68"/>
    <n v="11750.01"/>
    <n v="7863.14"/>
    <n v="6633.36"/>
    <n v="4472.2"/>
    <n v="34.590000000000003"/>
    <n v="59972.99"/>
    <n v="53305.04"/>
    <n v="15522.87"/>
    <n v="68827.91"/>
    <n v="26.45"/>
    <n v="9996.83"/>
    <n v="24525.45"/>
    <n v="31.24"/>
    <s v="South Contra Costa"/>
    <x v="5"/>
  </r>
  <r>
    <n v="2113"/>
    <x v="2"/>
    <s v="on"/>
    <n v="507"/>
    <n v="127"/>
    <n v="1636.49"/>
    <n v="5346.76"/>
    <n v="6983.25"/>
    <n v="15.75"/>
    <n v="6.95"/>
    <n v="341.63"/>
    <n v="279.92"/>
    <n v="155.36000000000001"/>
    <n v="177.78"/>
    <n v="27.47"/>
    <n v="1.2"/>
    <n v="983.36"/>
    <n v="178.44"/>
    <n v="232.77"/>
    <n v="117.78"/>
    <n v="185.25"/>
    <n v="661.52"/>
    <n v="1.17"/>
    <n v="1376.93"/>
    <n v="2360.29"/>
    <n v="1190.51"/>
    <n v="5753.63"/>
    <n v="2361.5700000000002"/>
    <n v="1532.15"/>
    <n v="1865.2"/>
    <n v="910.48"/>
    <n v="10.4"/>
    <n v="12433.43"/>
    <n v="10557.83"/>
    <n v="3133.57"/>
    <n v="13691.41"/>
    <n v="27"/>
    <n v="3056.22"/>
    <n v="10405.07"/>
    <n v="24.06"/>
    <s v="South Contra Costa"/>
    <x v="5"/>
  </r>
  <r>
    <n v="2114"/>
    <x v="2"/>
    <s v="Other"/>
    <n v="1371"/>
    <n v="522"/>
    <n v="4908.8"/>
    <n v="5709.66"/>
    <n v="10618.46"/>
    <n v="18.41"/>
    <n v="8.6300000000000008"/>
    <n v="901.77"/>
    <n v="695.95"/>
    <n v="413.96"/>
    <n v="764.22"/>
    <n v="69.290000000000006"/>
    <n v="4.6100000000000003"/>
    <n v="2849.8"/>
    <n v="568.29999999999995"/>
    <n v="1399.81"/>
    <n v="446.96"/>
    <n v="806.22"/>
    <n v="0"/>
    <n v="4.5999999999999996"/>
    <n v="3225.9"/>
    <n v="6075.7"/>
    <n v="2415.08"/>
    <n v="14980.39"/>
    <n v="5812.89"/>
    <n v="3877.6"/>
    <n v="7631"/>
    <n v="2339.6999999999998"/>
    <n v="41.15"/>
    <n v="34682.720000000001"/>
    <n v="27010.58"/>
    <n v="8060.78"/>
    <n v="35071.360000000001"/>
    <n v="25.58"/>
    <n v="9612.3700000000008"/>
    <n v="26840.25"/>
    <n v="18.41"/>
    <s v="South Contra Costa"/>
    <x v="5"/>
  </r>
  <r>
    <n v="2115"/>
    <x v="2"/>
    <s v="on"/>
    <n v="1228"/>
    <n v="118"/>
    <n v="3576.71"/>
    <n v="1865.3"/>
    <n v="5442.01"/>
    <n v="21.96"/>
    <n v="10.19"/>
    <n v="835.08"/>
    <n v="675.1"/>
    <n v="383.88"/>
    <n v="239.53"/>
    <n v="64.290000000000006"/>
    <n v="1.61"/>
    <n v="2199.48"/>
    <n v="217.15"/>
    <n v="316.06"/>
    <n v="214.48"/>
    <n v="254"/>
    <n v="0"/>
    <n v="1.58"/>
    <n v="1003.27"/>
    <n v="3202.76"/>
    <n v="747.69"/>
    <n v="13763.87"/>
    <n v="6163.23"/>
    <n v="3988"/>
    <n v="2666.15"/>
    <n v="2121.6799999999998"/>
    <n v="12.32"/>
    <n v="28715.24"/>
    <n v="26036.77"/>
    <n v="7494.33"/>
    <n v="33531.1"/>
    <n v="27.31"/>
    <n v="3825.18"/>
    <n v="9671.68"/>
    <n v="32.42"/>
    <s v="South Contra Costa"/>
    <x v="5"/>
  </r>
  <r>
    <n v="2116"/>
    <x v="2"/>
    <s v="on"/>
    <n v="461"/>
    <n v="59"/>
    <n v="1363.07"/>
    <n v="873.23"/>
    <n v="2236.3000000000002"/>
    <n v="20.84"/>
    <n v="9.61"/>
    <n v="303.58"/>
    <n v="256.2"/>
    <n v="140.47999999999999"/>
    <n v="115.17"/>
    <n v="24.42"/>
    <n v="0.7"/>
    <n v="840.56"/>
    <n v="103.43"/>
    <n v="166.17"/>
    <n v="90.83"/>
    <n v="122.91"/>
    <n v="0"/>
    <n v="0.68"/>
    <n v="484.02"/>
    <n v="1324.58"/>
    <n v="360.43"/>
    <n v="5008.9799999999996"/>
    <n v="2180.42"/>
    <n v="1407.62"/>
    <n v="1206.1400000000001"/>
    <n v="810.94"/>
    <n v="5.04"/>
    <n v="10619.13"/>
    <n v="9407.9599999999991"/>
    <n v="2764.99"/>
    <n v="12172.95"/>
    <n v="26.41"/>
    <n v="1749.84"/>
    <n v="4380.66"/>
    <n v="29.66"/>
    <s v="South Contra Costa"/>
    <x v="5"/>
  </r>
  <r>
    <n v="2117"/>
    <x v="2"/>
    <s v="on"/>
    <n v="2055"/>
    <n v="368"/>
    <n v="6397.25"/>
    <n v="3932.65"/>
    <n v="10329.9"/>
    <n v="22.33"/>
    <n v="10.32"/>
    <n v="1474.11"/>
    <n v="1100.1199999999999"/>
    <n v="613.6"/>
    <n v="525.01"/>
    <n v="112.74"/>
    <n v="3.49"/>
    <n v="3829.06"/>
    <n v="662.59"/>
    <n v="614.57000000000005"/>
    <n v="383.34"/>
    <n v="534.54"/>
    <n v="0"/>
    <n v="3.47"/>
    <n v="2198.52"/>
    <n v="6027.58"/>
    <n v="1660.51"/>
    <n v="24576.36"/>
    <n v="9542.49"/>
    <n v="6391.41"/>
    <n v="5861.12"/>
    <n v="3679"/>
    <n v="27.39"/>
    <n v="50077.78"/>
    <n v="44189.27"/>
    <n v="12469.45"/>
    <n v="56658.71"/>
    <n v="27.57"/>
    <n v="11923.37"/>
    <n v="23314.87"/>
    <n v="32.4"/>
    <s v="South Contra Costa"/>
    <x v="5"/>
  </r>
  <r>
    <n v="2118"/>
    <x v="2"/>
    <s v="on"/>
    <n v="2165"/>
    <n v="432"/>
    <n v="6804.97"/>
    <n v="4299.2700000000004"/>
    <n v="11104.24"/>
    <n v="21.92"/>
    <n v="10.02"/>
    <n v="1522.21"/>
    <n v="1135.3399999999999"/>
    <n v="642.70000000000005"/>
    <n v="574.87"/>
    <n v="118.25"/>
    <n v="3.92"/>
    <n v="3997.29"/>
    <n v="773.61"/>
    <n v="640.69000000000005"/>
    <n v="410.43"/>
    <n v="579.82000000000005"/>
    <n v="0"/>
    <n v="3.9"/>
    <n v="2408.4499999999998"/>
    <n v="6405.74"/>
    <n v="1824.73"/>
    <n v="24671.32"/>
    <n v="8800.17"/>
    <n v="6521.84"/>
    <n v="6184.86"/>
    <n v="3866.55"/>
    <n v="28.17"/>
    <n v="50072.91"/>
    <n v="43859.88"/>
    <n v="12553.45"/>
    <n v="56413.33"/>
    <n v="26.06"/>
    <n v="14200.35"/>
    <n v="26112.17"/>
    <n v="32.869999999999997"/>
    <s v="South Contra Costa"/>
    <x v="5"/>
  </r>
  <r>
    <n v="2119"/>
    <x v="2"/>
    <s v="on"/>
    <n v="2119"/>
    <n v="249"/>
    <n v="6151.52"/>
    <n v="3459.99"/>
    <n v="9611.51"/>
    <n v="19.46"/>
    <n v="8.74"/>
    <n v="1344.18"/>
    <n v="1134.19"/>
    <n v="672.04"/>
    <n v="407.16"/>
    <n v="89.69"/>
    <n v="3.42"/>
    <n v="3650.69"/>
    <n v="468.69"/>
    <n v="572.80999999999995"/>
    <n v="372.73"/>
    <n v="433.72"/>
    <n v="0"/>
    <n v="3.4"/>
    <n v="1851.34"/>
    <n v="5502.03"/>
    <n v="1414.23"/>
    <n v="20445.849999999999"/>
    <n v="7111.3"/>
    <n v="6198.94"/>
    <n v="3963.42"/>
    <n v="2905.75"/>
    <n v="21.43"/>
    <n v="40646.69"/>
    <n v="36661.839999999997"/>
    <n v="11387.49"/>
    <n v="48049.32"/>
    <n v="22.68"/>
    <n v="8044.65"/>
    <n v="16876.599999999999"/>
    <n v="32.31"/>
    <s v="South Contra Costa"/>
    <x v="5"/>
  </r>
  <r>
    <n v="2120"/>
    <x v="2"/>
    <s v="on"/>
    <n v="776"/>
    <n v="226"/>
    <n v="2455.84"/>
    <n v="1746.55"/>
    <n v="4202.3900000000003"/>
    <n v="21.69"/>
    <n v="10.24"/>
    <n v="503.52"/>
    <n v="448.9"/>
    <n v="254.37"/>
    <n v="239.5"/>
    <n v="33.58"/>
    <n v="2.06"/>
    <n v="1481.94"/>
    <n v="337.58"/>
    <n v="262.08999999999997"/>
    <n v="166.63"/>
    <n v="240.62"/>
    <n v="0"/>
    <n v="2.04"/>
    <n v="1008.96"/>
    <n v="2490.9"/>
    <n v="766.31"/>
    <n v="8319.36"/>
    <n v="4146.25"/>
    <n v="2581.91"/>
    <n v="2618.44"/>
    <n v="1074.0999999999999"/>
    <n v="16.88"/>
    <n v="18756.95"/>
    <n v="16121.63"/>
    <n v="4851.72"/>
    <n v="20973.35"/>
    <n v="27.03"/>
    <n v="5964.32"/>
    <n v="10932.92"/>
    <n v="26.39"/>
    <s v="South Contra Costa"/>
    <x v="5"/>
  </r>
  <r>
    <n v="2121"/>
    <x v="2"/>
    <s v="on"/>
    <n v="425"/>
    <n v="116"/>
    <n v="1308.6500000000001"/>
    <n v="940.33"/>
    <n v="2248.98"/>
    <n v="20.34"/>
    <n v="9.4600000000000009"/>
    <n v="268.07"/>
    <n v="242.65"/>
    <n v="134.09"/>
    <n v="127.17"/>
    <n v="18.440000000000001"/>
    <n v="1.04"/>
    <n v="791.47"/>
    <n v="168.34"/>
    <n v="148.07"/>
    <n v="89.76"/>
    <n v="127.83"/>
    <n v="0"/>
    <n v="1.02"/>
    <n v="535.03"/>
    <n v="1326.49"/>
    <n v="406.18"/>
    <n v="4321.45"/>
    <n v="1981.7"/>
    <n v="1277.32"/>
    <n v="1271.3800000000001"/>
    <n v="578.97"/>
    <n v="8.16"/>
    <n v="9438.98"/>
    <n v="8159.44"/>
    <n v="2591.02"/>
    <n v="10750.46"/>
    <n v="25.3"/>
    <n v="2858.91"/>
    <n v="5327.03"/>
    <n v="24.65"/>
    <s v="South Contra Costa"/>
    <x v="5"/>
  </r>
  <r>
    <n v="2122"/>
    <x v="2"/>
    <s v="Other"/>
    <n v="1407"/>
    <n v="257"/>
    <n v="4193.96"/>
    <n v="2652.08"/>
    <n v="6846.04"/>
    <n v="21"/>
    <n v="9.99"/>
    <n v="901.19"/>
    <n v="778.38"/>
    <n v="446.94"/>
    <n v="335.75"/>
    <n v="60.7"/>
    <n v="2.76"/>
    <n v="2525.7199999999998"/>
    <n v="486.2"/>
    <n v="392.11"/>
    <n v="263.99"/>
    <n v="344.81"/>
    <n v="0"/>
    <n v="2.75"/>
    <n v="1489.85"/>
    <n v="4015.57"/>
    <n v="1142.3"/>
    <n v="14880.63"/>
    <n v="6850.27"/>
    <n v="4327.93"/>
    <n v="3471.66"/>
    <n v="1938.73"/>
    <n v="24.41"/>
    <n v="31493.63"/>
    <n v="27997.56"/>
    <n v="8618.91"/>
    <n v="36616.47"/>
    <n v="26.02"/>
    <n v="8656.41"/>
    <n v="15663.91"/>
    <n v="33.68"/>
    <s v="South Contra Costa"/>
    <x v="5"/>
  </r>
  <r>
    <n v="2123"/>
    <x v="2"/>
    <s v="Other"/>
    <n v="720"/>
    <n v="189"/>
    <n v="2207.88"/>
    <n v="1458.77"/>
    <n v="3666.65"/>
    <n v="22.08"/>
    <n v="10.6"/>
    <n v="457.24"/>
    <n v="422.07"/>
    <n v="234.54"/>
    <n v="204.86"/>
    <n v="31.14"/>
    <n v="1.77"/>
    <n v="1351.62"/>
    <n v="280.44"/>
    <n v="208.24"/>
    <n v="144.06"/>
    <n v="203.99"/>
    <n v="0"/>
    <n v="1.75"/>
    <n v="838.48"/>
    <n v="2190.1"/>
    <n v="632.74"/>
    <n v="7430"/>
    <n v="4392.24"/>
    <n v="2326.7199999999998"/>
    <n v="2209.09"/>
    <n v="994.43"/>
    <n v="17.059999999999999"/>
    <n v="17369.53"/>
    <n v="15143.38"/>
    <n v="4793.3500000000004"/>
    <n v="19936.73"/>
    <n v="27.69"/>
    <n v="4704.4399999999996"/>
    <n v="8955.5"/>
    <n v="24.89"/>
    <s v="South Contra Costa"/>
    <x v="5"/>
  </r>
  <r>
    <n v="2124"/>
    <x v="2"/>
    <s v="on"/>
    <n v="1533"/>
    <n v="85"/>
    <n v="4541.87"/>
    <n v="2227.0300000000002"/>
    <n v="6768.9"/>
    <n v="21.9"/>
    <n v="10.130000000000001"/>
    <n v="1052.8900000000001"/>
    <n v="884.68"/>
    <n v="537.26"/>
    <n v="285.36"/>
    <n v="87.9"/>
    <n v="1.75"/>
    <n v="2849.85"/>
    <n v="159.56"/>
    <n v="433.32"/>
    <n v="276.08"/>
    <n v="312.52"/>
    <n v="0"/>
    <n v="1.73"/>
    <n v="1183.21"/>
    <n v="4033.06"/>
    <n v="868.96"/>
    <n v="17191.330000000002"/>
    <n v="8790.7000000000007"/>
    <n v="5377.51"/>
    <n v="3090.45"/>
    <n v="2926.56"/>
    <n v="12.06"/>
    <n v="37388.61"/>
    <n v="34286.1"/>
    <n v="10218.370000000001"/>
    <n v="44504.480000000003"/>
    <n v="29.03"/>
    <n v="2528.37"/>
    <n v="9951.0400000000009"/>
    <n v="29.75"/>
    <s v="South Contra Costa"/>
    <x v="5"/>
  </r>
  <r>
    <n v="2125"/>
    <x v="2"/>
    <s v="on"/>
    <n v="99"/>
    <n v="100"/>
    <n v="396.68"/>
    <n v="450.72"/>
    <n v="847.4"/>
    <n v="20.440000000000001"/>
    <n v="9.61"/>
    <n v="61.14"/>
    <n v="59.75"/>
    <n v="33.950000000000003"/>
    <n v="66.17"/>
    <n v="5.67"/>
    <n v="0.63"/>
    <n v="227.31"/>
    <n v="113.08"/>
    <n v="65.38"/>
    <n v="29.29"/>
    <n v="59.41"/>
    <n v="0"/>
    <n v="0.61"/>
    <n v="267.76"/>
    <n v="495.07"/>
    <n v="207.75"/>
    <n v="970.68"/>
    <n v="587.57000000000005"/>
    <n v="352.73"/>
    <n v="711.61"/>
    <n v="187.05"/>
    <n v="5.25"/>
    <n v="2814.89"/>
    <n v="2098.0300000000002"/>
    <n v="684.21"/>
    <n v="2782.24"/>
    <n v="28.1"/>
    <n v="1767.36"/>
    <n v="2798.78"/>
    <n v="17.670000000000002"/>
    <s v="South Contra Costa"/>
    <x v="5"/>
  </r>
  <r>
    <n v="2126"/>
    <x v="2"/>
    <s v="on"/>
    <n v="1278"/>
    <n v="76"/>
    <n v="3798.07"/>
    <n v="1881.1"/>
    <n v="5679.17"/>
    <n v="22.15"/>
    <n v="10.130000000000001"/>
    <n v="884.93"/>
    <n v="758.8"/>
    <n v="444.15"/>
    <n v="239.55"/>
    <n v="75.02"/>
    <n v="1.49"/>
    <n v="2403.9299999999998"/>
    <n v="142.41"/>
    <n v="368.34"/>
    <n v="230.87"/>
    <n v="261.24"/>
    <n v="0"/>
    <n v="1.47"/>
    <n v="1004.33"/>
    <n v="3408.26"/>
    <n v="741.62"/>
    <n v="14397.62"/>
    <n v="6767.04"/>
    <n v="4703.12"/>
    <n v="2679.42"/>
    <n v="2555.79"/>
    <n v="8.9499999999999993"/>
    <n v="31111.93"/>
    <n v="28423.56"/>
    <n v="8230.36"/>
    <n v="36653.919999999998"/>
    <n v="28.68"/>
    <n v="2493.2600000000002"/>
    <n v="9010.34"/>
    <n v="32.81"/>
    <s v="South Contra Costa"/>
    <x v="5"/>
  </r>
  <r>
    <n v="2127"/>
    <x v="2"/>
    <s v="on"/>
    <n v="2885"/>
    <n v="175"/>
    <n v="8588.74"/>
    <n v="4293.41"/>
    <n v="12882.15"/>
    <n v="22.61"/>
    <n v="10.15"/>
    <n v="1993.68"/>
    <n v="1735.46"/>
    <n v="1005.64"/>
    <n v="540.54999999999995"/>
    <n v="172.83"/>
    <n v="3.4"/>
    <n v="5451.55"/>
    <n v="336.92"/>
    <n v="865.91"/>
    <n v="518.91999999999996"/>
    <n v="588.34"/>
    <n v="0"/>
    <n v="3.38"/>
    <n v="2313.4699999999998"/>
    <n v="7765.02"/>
    <n v="1721.75"/>
    <n v="32063.45"/>
    <n v="15662.32"/>
    <n v="10841.51"/>
    <n v="5972.03"/>
    <n v="6051.41"/>
    <n v="20.440000000000001"/>
    <n v="70611.149999999994"/>
    <n v="64618.68"/>
    <n v="19363.96"/>
    <n v="83982.64"/>
    <n v="29.11"/>
    <n v="5450.47"/>
    <n v="19937.37"/>
    <n v="31.15"/>
    <s v="South Contra Costa"/>
    <x v="5"/>
  </r>
  <r>
    <n v="2128"/>
    <x v="2"/>
    <s v="on"/>
    <n v="5320"/>
    <n v="3568"/>
    <n v="20002.23"/>
    <n v="21376.45"/>
    <n v="41378.68"/>
    <n v="18.809999999999999"/>
    <n v="8.33"/>
    <n v="3318.65"/>
    <n v="2546.5100000000002"/>
    <n v="1724.82"/>
    <n v="2281.63"/>
    <n v="284.08"/>
    <n v="32.200000000000003"/>
    <n v="10187.9"/>
    <n v="3311.29"/>
    <n v="4396.49"/>
    <n v="1371.92"/>
    <n v="2291.19"/>
    <n v="0"/>
    <n v="32.33"/>
    <n v="11403.21"/>
    <n v="21591.11"/>
    <n v="9079.69"/>
    <n v="52577.64"/>
    <n v="16356.14"/>
    <n v="14642.22"/>
    <n v="20369.849999999999"/>
    <n v="9919.64"/>
    <n v="228.69"/>
    <n v="114094.18"/>
    <n v="93495.63"/>
    <n v="27866.66"/>
    <n v="121362.29"/>
    <n v="22.81"/>
    <n v="56912.63"/>
    <n v="105389.89"/>
    <n v="15.95"/>
    <s v="South Contra Costa"/>
    <x v="5"/>
  </r>
  <r>
    <n v="2129"/>
    <x v="2"/>
    <s v="on"/>
    <n v="1929"/>
    <n v="1675"/>
    <n v="7672.19"/>
    <n v="8277.67"/>
    <n v="15949.86"/>
    <n v="21.33"/>
    <n v="9.98"/>
    <n v="1274.24"/>
    <n v="1060.6300000000001"/>
    <n v="668.11"/>
    <n v="876.3"/>
    <n v="106.16"/>
    <n v="14.74"/>
    <n v="4000.18"/>
    <n v="1684.03"/>
    <n v="1524.73"/>
    <n v="480.96"/>
    <n v="854.9"/>
    <n v="0"/>
    <n v="14.76"/>
    <n v="4559.3599999999997"/>
    <n v="8559.5499999999993"/>
    <n v="3689.71"/>
    <n v="20756.939999999999"/>
    <n v="8475.4599999999991"/>
    <n v="7011.82"/>
    <n v="9587.7800000000007"/>
    <n v="3622.8"/>
    <n v="120.91"/>
    <n v="49575.71"/>
    <n v="39867.03"/>
    <n v="11493.81"/>
    <n v="51360.84"/>
    <n v="26.63"/>
    <n v="31672.74"/>
    <n v="52630.46"/>
    <n v="18.91"/>
    <s v="South Contra Costa"/>
    <x v="5"/>
  </r>
  <r>
    <n v="2130"/>
    <x v="2"/>
    <s v="on"/>
    <n v="765"/>
    <n v="2462"/>
    <n v="5162.72"/>
    <n v="8698.07"/>
    <n v="13860.79"/>
    <n v="20.28"/>
    <n v="9.75"/>
    <n v="454.36"/>
    <n v="418.63"/>
    <n v="255.18"/>
    <n v="814.51"/>
    <n v="45.71"/>
    <n v="20.67"/>
    <n v="2009.06"/>
    <n v="2676.65"/>
    <n v="1142.1500000000001"/>
    <n v="356.64"/>
    <n v="742.44"/>
    <n v="0"/>
    <n v="20.71"/>
    <n v="4938.59"/>
    <n v="6947.65"/>
    <n v="4175.4399999999996"/>
    <n v="6560.44"/>
    <n v="2560.2399999999998"/>
    <n v="2240.38"/>
    <n v="6809.32"/>
    <n v="1486.75"/>
    <n v="155.27000000000001"/>
    <n v="19812.39"/>
    <n v="12847.8"/>
    <n v="4163.3999999999996"/>
    <n v="17011.21"/>
    <n v="22.24"/>
    <n v="46644.99"/>
    <n v="64140.44"/>
    <n v="18.95"/>
    <s v="South Contra Costa"/>
    <x v="5"/>
  </r>
  <r>
    <n v="2131"/>
    <x v="2"/>
    <s v="on"/>
    <n v="0"/>
    <n v="18118"/>
    <n v="25435.17"/>
    <n v="52053.98"/>
    <n v="77489.149999999994"/>
    <n v="22.55"/>
    <n v="10.38"/>
    <n v="18.989999999999998"/>
    <n v="0"/>
    <n v="28.42"/>
    <n v="8500.6299999999992"/>
    <n v="10.91"/>
    <n v="124.34"/>
    <n v="8683.2999999999993"/>
    <n v="15608.93"/>
    <n v="2222.13"/>
    <n v="1988.16"/>
    <n v="7296.19"/>
    <n v="0"/>
    <n v="125.41"/>
    <n v="27240.82"/>
    <n v="35924.11"/>
    <n v="19819.22"/>
    <n v="476.69"/>
    <n v="0"/>
    <n v="757.99"/>
    <n v="68723.37"/>
    <n v="456.33"/>
    <n v="1140.6300000000001"/>
    <n v="71555"/>
    <n v="1691"/>
    <n v="42.3"/>
    <n v="1733.31"/>
    <n v="0"/>
    <n v="262571.96999999997"/>
    <n v="351068.37"/>
    <n v="14.49"/>
    <s v="South Contra Costa"/>
    <x v="5"/>
  </r>
  <r>
    <n v="2132"/>
    <x v="2"/>
    <s v="on"/>
    <n v="0"/>
    <n v="6387"/>
    <n v="9451.73"/>
    <n v="19617.05"/>
    <n v="29068.78"/>
    <n v="21.02"/>
    <n v="9.41"/>
    <n v="6.58"/>
    <n v="0"/>
    <n v="9.82"/>
    <n v="3391.23"/>
    <n v="10.77"/>
    <n v="45.61"/>
    <n v="3464"/>
    <n v="4679.3900000000003"/>
    <n v="2363.73"/>
    <n v="877.02"/>
    <n v="2956.14"/>
    <n v="0"/>
    <n v="45.96"/>
    <n v="10922.25"/>
    <n v="14386.25"/>
    <n v="7920.15"/>
    <n v="160.58000000000001"/>
    <n v="0"/>
    <n v="255.46"/>
    <n v="26107.63"/>
    <n v="441.72"/>
    <n v="411.27"/>
    <n v="27376.66"/>
    <n v="857.76"/>
    <n v="32.81"/>
    <n v="890.57"/>
    <n v="0"/>
    <n v="75535.23"/>
    <n v="124398.37"/>
    <n v="11.83"/>
    <s v="South Contra Costa"/>
    <x v="5"/>
  </r>
  <r>
    <n v="2133"/>
    <x v="2"/>
    <s v="on"/>
    <n v="7529"/>
    <n v="20582"/>
    <n v="52576.29"/>
    <n v="78387.710000000006"/>
    <n v="130964"/>
    <n v="20.76"/>
    <n v="8.89"/>
    <n v="4949.3500000000004"/>
    <n v="3544.94"/>
    <n v="2588.9499999999998"/>
    <n v="11555.41"/>
    <n v="320.58999999999997"/>
    <n v="154.46"/>
    <n v="23113.7"/>
    <n v="20724.37"/>
    <n v="8111.17"/>
    <n v="4193.97"/>
    <n v="10561.7"/>
    <n v="0"/>
    <n v="155.63"/>
    <n v="43746.85"/>
    <n v="66860.55"/>
    <n v="33029.519999999997"/>
    <n v="80690.25"/>
    <n v="22281.41"/>
    <n v="21503.51"/>
    <n v="92323.81"/>
    <n v="11420.9"/>
    <n v="1312.73"/>
    <n v="229532.61"/>
    <n v="135896.07"/>
    <n v="40856.400000000001"/>
    <n v="176752.47"/>
    <n v="23.48"/>
    <n v="320320.06"/>
    <n v="476933.43"/>
    <n v="15.56"/>
    <s v="South Contra Costa"/>
    <x v="5"/>
  </r>
  <r>
    <n v="2134"/>
    <x v="2"/>
    <s v="on"/>
    <n v="4915"/>
    <n v="465"/>
    <n v="14967.61"/>
    <n v="5862.41"/>
    <n v="20830.02"/>
    <n v="21.47"/>
    <n v="8.51"/>
    <n v="3500.73"/>
    <n v="2821.05"/>
    <n v="1682.4"/>
    <n v="1030.52"/>
    <n v="217.23"/>
    <n v="8.07"/>
    <n v="9260.01"/>
    <n v="838.16"/>
    <n v="0"/>
    <n v="1002.46"/>
    <n v="1099.6500000000001"/>
    <n v="0"/>
    <n v="8.06"/>
    <n v="2948.33"/>
    <n v="12208.34"/>
    <n v="1840.62"/>
    <n v="50916.34"/>
    <n v="13851.52"/>
    <n v="13295.16"/>
    <n v="8178.66"/>
    <n v="7719.14"/>
    <n v="48.04"/>
    <n v="94008.87"/>
    <n v="85782.17"/>
    <n v="28021.78"/>
    <n v="113803.94"/>
    <n v="23.15"/>
    <n v="13251.32"/>
    <n v="26940.63"/>
    <n v="28.5"/>
    <s v="South Contra Costa"/>
    <x v="5"/>
  </r>
  <r>
    <n v="2135"/>
    <x v="2"/>
    <s v="on"/>
    <n v="0"/>
    <n v="7"/>
    <n v="107.78"/>
    <n v="17.739999999999998"/>
    <n v="125.52"/>
    <n v="57.07"/>
    <n v="34.67"/>
    <n v="0.01"/>
    <n v="0"/>
    <n v="0.01"/>
    <n v="5.24"/>
    <n v="76.61"/>
    <n v="0.03"/>
    <n v="81.900000000000006"/>
    <n v="4.1100000000000003"/>
    <n v="0"/>
    <n v="1.83"/>
    <n v="5.19"/>
    <n v="0"/>
    <n v="0.03"/>
    <n v="11.16"/>
    <n v="93.06"/>
    <n v="5.94"/>
    <n v="0.21"/>
    <n v="0"/>
    <n v="0.21"/>
    <n v="42.01"/>
    <n v="3241.13"/>
    <n v="0.18"/>
    <n v="3283.75"/>
    <n v="3241.55"/>
    <n v="190.8"/>
    <n v="3432.35"/>
    <n v="0"/>
    <n v="55.82"/>
    <n v="103.97"/>
    <n v="7.97"/>
    <s v="South Contra Costa"/>
    <x v="5"/>
  </r>
  <r>
    <n v="2136"/>
    <x v="2"/>
    <s v="Other"/>
    <n v="0"/>
    <n v="3"/>
    <n v="102.34"/>
    <n v="13.18"/>
    <n v="115.52"/>
    <n v="62.75"/>
    <n v="38.25"/>
    <n v="0"/>
    <n v="0"/>
    <n v="0"/>
    <n v="2.2999999999999998"/>
    <n v="76.62"/>
    <n v="0.02"/>
    <n v="78.94"/>
    <n v="1.54"/>
    <n v="3.66"/>
    <n v="0.82"/>
    <n v="2.39"/>
    <n v="0"/>
    <n v="0.01"/>
    <n v="8.43"/>
    <n v="87.37"/>
    <n v="6.02"/>
    <n v="0"/>
    <n v="0"/>
    <n v="0"/>
    <n v="17.29"/>
    <n v="3353.12"/>
    <n v="0.09"/>
    <n v="3370.5"/>
    <n v="3353.12"/>
    <n v="195.33"/>
    <n v="3548.45"/>
    <n v="0"/>
    <n v="24.76"/>
    <n v="73.33"/>
    <n v="8.25"/>
    <s v="South Contra Costa"/>
    <x v="5"/>
  </r>
  <r>
    <n v="2137"/>
    <x v="2"/>
    <s v="Other"/>
    <n v="0"/>
    <n v="21"/>
    <n v="132.13999999999999"/>
    <n v="85.22"/>
    <n v="217.36"/>
    <n v="44.68"/>
    <n v="26.19"/>
    <n v="0.03"/>
    <n v="0"/>
    <n v="0.03"/>
    <n v="15"/>
    <n v="76.63"/>
    <n v="0.16"/>
    <n v="91.85"/>
    <n v="16.96"/>
    <n v="16.16"/>
    <n v="5.0199999999999996"/>
    <n v="14.89"/>
    <n v="0"/>
    <n v="0.15"/>
    <n v="53.17"/>
    <n v="145.02000000000001"/>
    <n v="38.14"/>
    <n v="0.85"/>
    <n v="0"/>
    <n v="0.85"/>
    <n v="178.58"/>
    <n v="3467.38"/>
    <n v="1.48"/>
    <n v="3649.13"/>
    <n v="3469.07"/>
    <n v="201.07"/>
    <n v="3670.14"/>
    <n v="0"/>
    <n v="298.91000000000003"/>
    <n v="639.71"/>
    <n v="14.23"/>
    <s v="South Contra Costa"/>
    <x v="5"/>
  </r>
  <r>
    <n v="2138"/>
    <x v="2"/>
    <s v="Other"/>
    <n v="0"/>
    <n v="10"/>
    <n v="108.5"/>
    <n v="26.33"/>
    <n v="134.83000000000001"/>
    <n v="56.3"/>
    <n v="35.21"/>
    <n v="0.01"/>
    <n v="0"/>
    <n v="0.02"/>
    <n v="4.59"/>
    <n v="76.61"/>
    <n v="0.05"/>
    <n v="81.290000000000006"/>
    <n v="8.06"/>
    <n v="3.83"/>
    <n v="1.32"/>
    <n v="3.81"/>
    <n v="0"/>
    <n v="0.05"/>
    <n v="17.07"/>
    <n v="98.35"/>
    <n v="13.21"/>
    <n v="0.25"/>
    <n v="0"/>
    <n v="0.66"/>
    <n v="52.29"/>
    <n v="3396.18"/>
    <n v="0.45"/>
    <n v="3449.83"/>
    <n v="3397.08"/>
    <n v="202.3"/>
    <n v="3599.38"/>
    <n v="0"/>
    <n v="142.44"/>
    <n v="223.28"/>
    <n v="14.24"/>
    <s v="South Contra Costa"/>
    <x v="5"/>
  </r>
  <r>
    <n v="2139"/>
    <x v="2"/>
    <s v="Other"/>
    <n v="0"/>
    <n v="47"/>
    <n v="171.94"/>
    <n v="193.05"/>
    <n v="364.99"/>
    <n v="34.61"/>
    <n v="20.36"/>
    <n v="0.04"/>
    <n v="0"/>
    <n v="7.0000000000000007E-2"/>
    <n v="33.659999999999997"/>
    <n v="76.66"/>
    <n v="0.32"/>
    <n v="110.75"/>
    <n v="43.79"/>
    <n v="37.22"/>
    <n v="10.57"/>
    <n v="32.49"/>
    <n v="0"/>
    <n v="0.31"/>
    <n v="124.38"/>
    <n v="235.13"/>
    <n v="91.58"/>
    <n v="1.17"/>
    <n v="0"/>
    <n v="2.2400000000000002"/>
    <n v="447.33"/>
    <n v="3423.85"/>
    <n v="3.58"/>
    <n v="3878.19"/>
    <n v="3427.27"/>
    <n v="203.96"/>
    <n v="3631.23"/>
    <n v="0"/>
    <n v="736.65"/>
    <n v="1535.6"/>
    <n v="15.67"/>
    <s v="South Contra Costa"/>
    <x v="5"/>
  </r>
  <r>
    <n v="2140"/>
    <x v="2"/>
    <s v="Other"/>
    <n v="3"/>
    <n v="169"/>
    <n v="283.58999999999997"/>
    <n v="764.31"/>
    <n v="1047.9000000000001"/>
    <n v="24"/>
    <n v="12.7"/>
    <n v="0.17"/>
    <n v="0"/>
    <n v="0.27"/>
    <n v="131.61000000000001"/>
    <n v="0"/>
    <n v="1.18"/>
    <n v="133.22"/>
    <n v="202.97"/>
    <n v="127.56"/>
    <n v="40.93"/>
    <n v="126.05"/>
    <n v="0"/>
    <n v="1.1499999999999999"/>
    <n v="498.66"/>
    <n v="631.89"/>
    <n v="371.46"/>
    <n v="4.91"/>
    <n v="0"/>
    <n v="8.27"/>
    <n v="1874.21"/>
    <n v="0"/>
    <n v="12.66"/>
    <n v="1900.06"/>
    <n v="13.18"/>
    <n v="0.13"/>
    <n v="13.31"/>
    <n v="4.4400000000000004"/>
    <n v="3877.8"/>
    <n v="7099.66"/>
    <n v="22.95"/>
    <s v="South Contra Costa"/>
    <x v="5"/>
  </r>
  <r>
    <n v="2141"/>
    <x v="2"/>
    <s v="Other"/>
    <n v="19526"/>
    <n v="99"/>
    <n v="55574.71"/>
    <n v="22588.33"/>
    <n v="78163.039999999994"/>
    <n v="21.2"/>
    <n v="9.69"/>
    <n v="14995.55"/>
    <n v="8990.32"/>
    <n v="6115.78"/>
    <n v="2477.11"/>
    <n v="864.76"/>
    <n v="14.3"/>
    <n v="33457.82"/>
    <n v="171.07"/>
    <n v="3999.61"/>
    <n v="2538.52"/>
    <n v="2850.46"/>
    <n v="85.83"/>
    <n v="14.3"/>
    <n v="9659.7900000000009"/>
    <n v="43117.61"/>
    <n v="6795.03"/>
    <n v="246292.34"/>
    <n v="83731.31"/>
    <n v="61923.83"/>
    <n v="26219.75"/>
    <n v="29036.79"/>
    <n v="71.44"/>
    <n v="447275.45"/>
    <n v="420984.26"/>
    <n v="124547.6"/>
    <n v="545531.87"/>
    <n v="27.94"/>
    <n v="2523.27"/>
    <n v="60363.19"/>
    <n v="25.49"/>
    <s v="South Contra Costa"/>
    <x v="5"/>
  </r>
  <r>
    <n v="2142"/>
    <x v="2"/>
    <s v="on"/>
    <n v="1700"/>
    <n v="122"/>
    <n v="5126.6499999999996"/>
    <n v="2527.94"/>
    <n v="7654.59"/>
    <n v="23.21"/>
    <n v="10.68"/>
    <n v="1328.47"/>
    <n v="919.34"/>
    <n v="561.79"/>
    <n v="319.64"/>
    <n v="80.150000000000006"/>
    <n v="2.06"/>
    <n v="3211.44"/>
    <n v="231.21"/>
    <n v="511.64"/>
    <n v="275.89"/>
    <n v="348.38"/>
    <n v="0"/>
    <n v="2.0299999999999998"/>
    <n v="1369.15"/>
    <n v="4580.6000000000004"/>
    <n v="1018.75"/>
    <n v="21258.69"/>
    <n v="9069.6299999999992"/>
    <n v="6272.83"/>
    <n v="3731.99"/>
    <n v="2641.64"/>
    <n v="13.73"/>
    <n v="42988.52"/>
    <n v="39242.800000000003"/>
    <n v="11788.81"/>
    <n v="51031.61"/>
    <n v="30.02"/>
    <n v="3712.82"/>
    <n v="12402.88"/>
    <n v="30.43"/>
    <s v="South Contra Costa"/>
    <x v="5"/>
  </r>
  <r>
    <n v="2143"/>
    <x v="2"/>
    <s v="e"/>
    <n v="6895"/>
    <n v="247"/>
    <n v="20457.400000000001"/>
    <n v="8940.48"/>
    <n v="29397.88"/>
    <n v="27.88"/>
    <n v="12.94"/>
    <n v="5276.2"/>
    <n v="3572.8"/>
    <n v="2320.56"/>
    <n v="1078"/>
    <n v="330.64"/>
    <n v="6.55"/>
    <n v="12584.75"/>
    <n v="485.47"/>
    <n v="1756.86"/>
    <n v="1072.44"/>
    <n v="1212.1600000000001"/>
    <n v="0"/>
    <n v="6.54"/>
    <n v="4533.4799999999996"/>
    <n v="17118.23"/>
    <n v="3314.78"/>
    <n v="97283.76"/>
    <n v="45980.12"/>
    <n v="31325.89"/>
    <n v="15813.62"/>
    <n v="10774.83"/>
    <n v="45.56"/>
    <n v="201223.78"/>
    <n v="185364.61"/>
    <n v="51019.27"/>
    <n v="236383.88"/>
    <n v="34.28"/>
    <n v="9035.48"/>
    <n v="50604.94"/>
    <n v="36.58"/>
    <s v="South Contra Costa"/>
    <x v="5"/>
  </r>
  <r>
    <n v="2144"/>
    <x v="2"/>
    <s v="Other"/>
    <n v="0"/>
    <n v="24"/>
    <n v="136.99"/>
    <n v="95.29"/>
    <n v="232.28"/>
    <n v="43.73"/>
    <n v="26.67"/>
    <n v="0.03"/>
    <n v="0"/>
    <n v="0.04"/>
    <n v="16.940000000000001"/>
    <n v="77.430000000000007"/>
    <n v="0.17"/>
    <n v="94.61"/>
    <n v="20.89"/>
    <n v="18.510000000000002"/>
    <n v="5.15"/>
    <n v="15.9"/>
    <n v="0"/>
    <n v="0.17"/>
    <n v="60.62"/>
    <n v="155.22999999999999"/>
    <n v="44.55"/>
    <n v="0.98"/>
    <n v="0"/>
    <n v="1.41"/>
    <n v="250.46"/>
    <n v="3548.4"/>
    <n v="1.57"/>
    <n v="3802.82"/>
    <n v="3550.79"/>
    <n v="211.47"/>
    <n v="3762.26"/>
    <n v="0"/>
    <n v="402.03"/>
    <n v="874.75"/>
    <n v="16.75"/>
    <s v="South Contra Costa"/>
    <x v="5"/>
  </r>
  <r>
    <n v="2145"/>
    <x v="2"/>
    <s v="Other"/>
    <n v="42"/>
    <n v="114"/>
    <n v="290.33999999999997"/>
    <n v="583.08000000000004"/>
    <n v="873.42"/>
    <n v="34.6"/>
    <n v="18.46"/>
    <n v="25.38"/>
    <n v="16.829999999999998"/>
    <n v="11.26"/>
    <n v="95.36"/>
    <n v="2.15"/>
    <n v="0.84"/>
    <n v="151.81"/>
    <n v="143.38"/>
    <n v="110.28"/>
    <n v="34.26"/>
    <n v="92.45"/>
    <n v="0"/>
    <n v="0.82"/>
    <n v="381.19"/>
    <n v="533"/>
    <n v="287.92"/>
    <n v="570.21"/>
    <n v="605.69000000000005"/>
    <n v="238.8"/>
    <n v="2012.01"/>
    <n v="70.89"/>
    <n v="11.13"/>
    <n v="3508.73"/>
    <n v="1485.6"/>
    <n v="426.06"/>
    <n v="1911.66"/>
    <n v="45.52"/>
    <n v="3473.68"/>
    <n v="7467.82"/>
    <n v="30.47"/>
    <s v="South Contra Costa"/>
    <x v="5"/>
  </r>
  <r>
    <n v="2146"/>
    <x v="2"/>
    <s v="Other"/>
    <n v="13"/>
    <n v="42"/>
    <n v="89.04"/>
    <n v="217.29"/>
    <n v="306.33"/>
    <n v="24.64"/>
    <n v="13.39"/>
    <n v="4.3499999999999996"/>
    <n v="3.56"/>
    <n v="2.08"/>
    <n v="31.84"/>
    <n v="0.49"/>
    <n v="0.31"/>
    <n v="42.64"/>
    <n v="50.03"/>
    <n v="47.72"/>
    <n v="11.8"/>
    <n v="31.6"/>
    <n v="0"/>
    <n v="0.3"/>
    <n v="141.44999999999999"/>
    <n v="184.09"/>
    <n v="109.56"/>
    <n v="89.93"/>
    <n v="57.84"/>
    <n v="26.56"/>
    <n v="490.06"/>
    <n v="6.01"/>
    <n v="3.35"/>
    <n v="673.75"/>
    <n v="180.34"/>
    <n v="55.42"/>
    <n v="235.76"/>
    <n v="18.14"/>
    <n v="983.11"/>
    <n v="2114.9899999999998"/>
    <n v="23.41"/>
    <s v="South Contra Costa"/>
    <x v="5"/>
  </r>
  <r>
    <n v="2147"/>
    <x v="2"/>
    <s v="wk"/>
    <n v="15663"/>
    <n v="3700"/>
    <n v="51466.5"/>
    <n v="33849.199999999997"/>
    <n v="85315.7"/>
    <n v="27.65"/>
    <n v="13.3"/>
    <n v="11995.5"/>
    <n v="8076.46"/>
    <n v="5004.49"/>
    <n v="4524.97"/>
    <n v="738.79"/>
    <n v="35.57"/>
    <n v="30375.78"/>
    <n v="5579.29"/>
    <n v="5608.28"/>
    <n v="2864.37"/>
    <n v="4648.83"/>
    <n v="0"/>
    <n v="35.69"/>
    <n v="18736.45"/>
    <n v="49112.23"/>
    <n v="14051.94"/>
    <n v="234820.66"/>
    <n v="108469.14"/>
    <n v="75933.39"/>
    <n v="69944.39"/>
    <n v="23217.31"/>
    <n v="274.8"/>
    <n v="512659.68"/>
    <n v="442440.49"/>
    <n v="119219.88"/>
    <n v="561660.38"/>
    <n v="35.86"/>
    <n v="105948.58"/>
    <n v="257993.74"/>
    <n v="28.63"/>
    <s v="South Contra Costa"/>
    <x v="5"/>
  </r>
  <r>
    <n v="2148"/>
    <x v="2"/>
    <m/>
    <n v="2313"/>
    <n v="2558"/>
    <n v="11011.93"/>
    <n v="14811.16"/>
    <n v="25823.09"/>
    <n v="58.84"/>
    <n v="25.2"/>
    <n v="1755.93"/>
    <n v="1087.7"/>
    <n v="735.44"/>
    <n v="2059.06"/>
    <n v="117.39"/>
    <n v="19.91"/>
    <n v="5775.43"/>
    <n v="3031.44"/>
    <n v="2677.42"/>
    <n v="925.36"/>
    <n v="2026.5"/>
    <n v="0"/>
    <n v="19.97"/>
    <n v="8680.69"/>
    <n v="14456.12"/>
    <n v="6634.22"/>
    <n v="61250.36"/>
    <n v="49866.59"/>
    <n v="30894.35"/>
    <n v="65916.81"/>
    <n v="5039.88"/>
    <n v="209.34"/>
    <n v="213177.34"/>
    <n v="147051.18"/>
    <n v="36566.949999999997"/>
    <n v="183618.13"/>
    <n v="79.39"/>
    <n v="71262"/>
    <n v="223960.03"/>
    <n v="27.86"/>
    <s v="South Contra Costa"/>
    <x v="5"/>
  </r>
  <r>
    <n v="2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01"/>
    <x v="3"/>
    <s v="s"/>
    <n v="54"/>
    <n v="306"/>
    <n v="512.77"/>
    <n v="1039.19"/>
    <n v="1551.96"/>
    <n v="21.98"/>
    <n v="10.65"/>
    <n v="21.94"/>
    <n v="18.3"/>
    <n v="12.01"/>
    <n v="113.05"/>
    <n v="3.75"/>
    <n v="2.75"/>
    <n v="171.79"/>
    <n v="364"/>
    <n v="71.06"/>
    <n v="33.25"/>
    <n v="97.48"/>
    <n v="0"/>
    <n v="2.76"/>
    <n v="568.54999999999995"/>
    <n v="740.34"/>
    <n v="468.31"/>
    <n v="253.67"/>
    <n v="104.58"/>
    <n v="88.22"/>
    <n v="1091.07"/>
    <n v="33.03"/>
    <n v="20.7"/>
    <n v="1591.27"/>
    <n v="479.5"/>
    <n v="154.15"/>
    <n v="633.65"/>
    <n v="11.73"/>
    <n v="6571.99"/>
    <n v="8269.68"/>
    <n v="21.48"/>
    <s v="Santa Clara"/>
    <x v="5"/>
  </r>
  <r>
    <n v="2202"/>
    <x v="3"/>
    <s v="s"/>
    <n v="899"/>
    <n v="86"/>
    <n v="2379.52"/>
    <n v="1427.89"/>
    <n v="3807.41"/>
    <n v="19"/>
    <n v="8.35"/>
    <n v="517.92999999999995"/>
    <n v="400.52"/>
    <n v="245.19"/>
    <n v="182.52"/>
    <n v="37.6"/>
    <n v="1.51"/>
    <n v="1385.27"/>
    <n v="165.31"/>
    <n v="209.67"/>
    <n v="158.25"/>
    <n v="190.04"/>
    <n v="0"/>
    <n v="1.51"/>
    <n v="724.77"/>
    <n v="2110.04"/>
    <n v="533.23"/>
    <n v="6936.63"/>
    <n v="2388.4699999999998"/>
    <n v="1892.41"/>
    <n v="1781.76"/>
    <n v="270.14"/>
    <n v="9.98"/>
    <n v="13279.38"/>
    <n v="11487.65"/>
    <n v="3567.72"/>
    <n v="15055.36"/>
    <n v="16.75"/>
    <n v="2988.49"/>
    <n v="7482.34"/>
    <n v="34.75"/>
    <s v="Santa Clara"/>
    <x v="5"/>
  </r>
  <r>
    <n v="2203"/>
    <x v="3"/>
    <s v="s"/>
    <n v="617"/>
    <n v="213"/>
    <n v="1852.72"/>
    <n v="1421.38"/>
    <n v="3274.1"/>
    <n v="19.100000000000001"/>
    <n v="8.4600000000000009"/>
    <n v="359.85"/>
    <n v="278.94"/>
    <n v="171.48"/>
    <n v="177.46"/>
    <n v="27.68"/>
    <n v="2.41"/>
    <n v="1017.81"/>
    <n v="260.32"/>
    <n v="168.07"/>
    <n v="120.5"/>
    <n v="173.97"/>
    <n v="0"/>
    <n v="2.41"/>
    <n v="725.27"/>
    <n v="1743.07"/>
    <n v="548.89"/>
    <n v="4680.4799999999996"/>
    <n v="1486.75"/>
    <n v="1269.27"/>
    <n v="1674.78"/>
    <n v="216.85"/>
    <n v="16.010000000000002"/>
    <n v="9344.16"/>
    <n v="7653.37"/>
    <n v="2439.23"/>
    <n v="10092.59"/>
    <n v="16.36"/>
    <n v="4705.8900000000003"/>
    <n v="8363.0499999999993"/>
    <n v="22.09"/>
    <s v="Santa Clara"/>
    <x v="5"/>
  </r>
  <r>
    <n v="2204"/>
    <x v="3"/>
    <s v="s"/>
    <n v="460"/>
    <n v="148"/>
    <n v="1339.63"/>
    <n v="1049.07"/>
    <n v="2388.6999999999998"/>
    <n v="19.36"/>
    <n v="8.35"/>
    <n v="261.18"/>
    <n v="222.49"/>
    <n v="127.4"/>
    <n v="132.24"/>
    <n v="24.26"/>
    <n v="1.69"/>
    <n v="769.25"/>
    <n v="187.9"/>
    <n v="140.57"/>
    <n v="90.76"/>
    <n v="130.59"/>
    <n v="0"/>
    <n v="1.7"/>
    <n v="551.51"/>
    <n v="1320.76"/>
    <n v="419.23"/>
    <n v="3148.17"/>
    <n v="1156.58"/>
    <n v="933.23"/>
    <n v="1221.69"/>
    <n v="245.99"/>
    <n v="10.86"/>
    <n v="6716.52"/>
    <n v="5483.97"/>
    <n v="1780.15"/>
    <n v="7264.13"/>
    <n v="15.79"/>
    <n v="3253.02"/>
    <n v="6178.04"/>
    <n v="21.98"/>
    <s v="Santa Clara"/>
    <x v="5"/>
  </r>
  <r>
    <n v="2205"/>
    <x v="3"/>
    <s v="s"/>
    <n v="3435"/>
    <n v="1702"/>
    <n v="10872.88"/>
    <n v="9208.3700000000008"/>
    <n v="20081.25"/>
    <n v="21.07"/>
    <n v="9.68"/>
    <n v="1963.01"/>
    <n v="1440.65"/>
    <n v="935.97"/>
    <n v="1192.27"/>
    <n v="141.69999999999999"/>
    <n v="18.22"/>
    <n v="5691.83"/>
    <n v="1760.03"/>
    <n v="1034.96"/>
    <n v="732.04"/>
    <n v="1145.95"/>
    <n v="0"/>
    <n v="18.25"/>
    <n v="4691.2299999999996"/>
    <n v="10383.049999999999"/>
    <n v="3527.03"/>
    <n v="27067.83"/>
    <n v="9645.64"/>
    <n v="7984.91"/>
    <n v="12746.17"/>
    <n v="1448.12"/>
    <n v="139.62"/>
    <n v="59032.3"/>
    <n v="46146.5"/>
    <n v="13064.41"/>
    <n v="59210.91"/>
    <n v="17.239999999999998"/>
    <n v="33096.199999999997"/>
    <n v="60774.44"/>
    <n v="19.45"/>
    <s v="Santa Clara"/>
    <x v="5"/>
  </r>
  <r>
    <n v="2206"/>
    <x v="3"/>
    <s v="s"/>
    <n v="1053"/>
    <n v="875"/>
    <n v="3875.44"/>
    <n v="4476.59"/>
    <n v="8352.0300000000007"/>
    <n v="22.96"/>
    <n v="10.81"/>
    <n v="629.37"/>
    <n v="492.54"/>
    <n v="306.33"/>
    <n v="500.42"/>
    <n v="53.53"/>
    <n v="8.73"/>
    <n v="1990.92"/>
    <n v="1028.73"/>
    <n v="686.74"/>
    <n v="258.52999999999997"/>
    <n v="466.82"/>
    <n v="0"/>
    <n v="8.75"/>
    <n v="2449.5700000000002"/>
    <n v="4440.49"/>
    <n v="1974.01"/>
    <n v="8664.16"/>
    <n v="3520.68"/>
    <n v="2854.76"/>
    <n v="5804.41"/>
    <n v="651.66"/>
    <n v="71.09"/>
    <n v="21566.77"/>
    <n v="15691.27"/>
    <n v="4293.01"/>
    <n v="19984.28"/>
    <n v="18.98"/>
    <n v="19889.64"/>
    <n v="34715.660000000003"/>
    <n v="22.73"/>
    <s v="Santa Clara"/>
    <x v="5"/>
  </r>
  <r>
    <n v="2207"/>
    <x v="3"/>
    <s v="s"/>
    <n v="1597"/>
    <n v="157"/>
    <n v="3954.93"/>
    <n v="2173.04"/>
    <n v="6127.97"/>
    <n v="19.78"/>
    <n v="8.83"/>
    <n v="749.84"/>
    <n v="690.77"/>
    <n v="374.24"/>
    <n v="311.23"/>
    <n v="78.75"/>
    <n v="2.09"/>
    <n v="2206.92"/>
    <n v="294.16000000000003"/>
    <n v="277.38"/>
    <n v="220.56"/>
    <n v="303.01"/>
    <n v="0"/>
    <n v="2.09"/>
    <n v="1097.21"/>
    <n v="3304.13"/>
    <n v="792.1"/>
    <n v="10691.56"/>
    <n v="4529.3900000000003"/>
    <n v="3159.6"/>
    <n v="3344.76"/>
    <n v="601.79999999999995"/>
    <n v="14.85"/>
    <n v="22341.95"/>
    <n v="18982.34"/>
    <n v="5651.33"/>
    <n v="24633.67"/>
    <n v="15.42"/>
    <n v="4769.68"/>
    <n v="12173.52"/>
    <n v="30.38"/>
    <s v="Santa Clara"/>
    <x v="5"/>
  </r>
  <r>
    <n v="2208"/>
    <x v="3"/>
    <s v="s"/>
    <n v="1922"/>
    <n v="246"/>
    <n v="4815.34"/>
    <n v="3160.02"/>
    <n v="7975.36"/>
    <n v="18.61"/>
    <n v="8.17"/>
    <n v="842.83"/>
    <n v="743.25"/>
    <n v="417.38"/>
    <n v="468.15"/>
    <n v="77.64"/>
    <n v="2.77"/>
    <n v="2552.02"/>
    <n v="437.65"/>
    <n v="425.58"/>
    <n v="308.45999999999998"/>
    <n v="455.17"/>
    <n v="0"/>
    <n v="2.77"/>
    <n v="1629.64"/>
    <n v="4181.66"/>
    <n v="1171.7"/>
    <n v="11775.92"/>
    <n v="4195.3500000000004"/>
    <n v="3250.32"/>
    <n v="4668.9399999999996"/>
    <n v="594.16999999999996"/>
    <n v="17.02"/>
    <n v="24501.72"/>
    <n v="19815.759999999998"/>
    <n v="6145.18"/>
    <n v="25960.94"/>
    <n v="13.51"/>
    <n v="6964.67"/>
    <n v="16843.3"/>
    <n v="28.31"/>
    <s v="Santa Clara"/>
    <x v="5"/>
  </r>
  <r>
    <n v="2209"/>
    <x v="3"/>
    <s v="s"/>
    <n v="762"/>
    <n v="278"/>
    <n v="2252.11"/>
    <n v="2217.12"/>
    <n v="4469.2299999999996"/>
    <n v="19.47"/>
    <n v="8.74"/>
    <n v="352.16"/>
    <n v="319.10000000000002"/>
    <n v="174.5"/>
    <n v="347.72"/>
    <n v="35.869999999999997"/>
    <n v="2.2000000000000002"/>
    <n v="1231.55"/>
    <n v="322.24"/>
    <n v="417.27"/>
    <n v="167.14"/>
    <n v="318.05"/>
    <n v="0"/>
    <n v="2.2000000000000002"/>
    <n v="1226.9000000000001"/>
    <n v="2458.4499999999998"/>
    <n v="906.65"/>
    <n v="4717.54"/>
    <n v="1800.48"/>
    <n v="1395.92"/>
    <n v="3583.63"/>
    <n v="404.27"/>
    <n v="14.43"/>
    <n v="11916.27"/>
    <n v="8318.2099999999991"/>
    <n v="2621.0500000000002"/>
    <n v="10939.27"/>
    <n v="14.36"/>
    <n v="5160.0600000000004"/>
    <n v="13285.63"/>
    <n v="18.559999999999999"/>
    <s v="Santa Clara"/>
    <x v="5"/>
  </r>
  <r>
    <n v="2210"/>
    <x v="3"/>
    <s v="s"/>
    <n v="805"/>
    <n v="207"/>
    <n v="2316.46"/>
    <n v="1642.64"/>
    <n v="3959.1"/>
    <n v="20.440000000000001"/>
    <n v="9.06"/>
    <n v="444.4"/>
    <n v="370.48"/>
    <n v="202.32"/>
    <n v="275.93"/>
    <n v="40.53"/>
    <n v="1.74"/>
    <n v="1335.39"/>
    <n v="291.35000000000002"/>
    <n v="211.47"/>
    <n v="149.08000000000001"/>
    <n v="251.52"/>
    <n v="0"/>
    <n v="1.74"/>
    <n v="905.16"/>
    <n v="2240.5500000000002"/>
    <n v="651.9"/>
    <n v="5709.47"/>
    <n v="2204.1799999999998"/>
    <n v="1670.1"/>
    <n v="2908.63"/>
    <n v="470.58"/>
    <n v="11.18"/>
    <n v="12974.14"/>
    <n v="10054.32"/>
    <n v="3082.22"/>
    <n v="13136.54"/>
    <n v="16.32"/>
    <n v="4943.3900000000003"/>
    <n v="10670.22"/>
    <n v="23.88"/>
    <s v="Santa Clara"/>
    <x v="5"/>
  </r>
  <r>
    <n v="2211"/>
    <x v="3"/>
    <s v="s"/>
    <n v="1809"/>
    <n v="406"/>
    <n v="5209.47"/>
    <n v="3440.47"/>
    <n v="8649.94"/>
    <n v="18.73"/>
    <n v="8.01"/>
    <n v="1026.26"/>
    <n v="789.99"/>
    <n v="457.44"/>
    <n v="566.42999999999995"/>
    <n v="81.41"/>
    <n v="3.64"/>
    <n v="2925.17"/>
    <n v="572.4"/>
    <n v="417.42"/>
    <n v="322.08"/>
    <n v="526.04"/>
    <n v="0"/>
    <n v="3.64"/>
    <n v="1841.58"/>
    <n v="4766.75"/>
    <n v="1311.89"/>
    <n v="12409.75"/>
    <n v="4097.67"/>
    <n v="3319.63"/>
    <n v="5313.69"/>
    <n v="767.89"/>
    <n v="23.38"/>
    <n v="25932"/>
    <n v="20594.93"/>
    <n v="6613.23"/>
    <n v="27208.16"/>
    <n v="15.04"/>
    <n v="9128.58"/>
    <n v="19309.11"/>
    <n v="22.48"/>
    <s v="Santa Clara"/>
    <x v="5"/>
  </r>
  <r>
    <n v="2212"/>
    <x v="3"/>
    <s v="s"/>
    <n v="365"/>
    <n v="166"/>
    <n v="1180.69"/>
    <n v="1133.27"/>
    <n v="2313.96"/>
    <n v="18.95"/>
    <n v="8.34"/>
    <n v="209.1"/>
    <n v="173.63"/>
    <n v="92.81"/>
    <n v="179.82"/>
    <n v="20.09"/>
    <n v="1.2"/>
    <n v="676.65"/>
    <n v="206.49"/>
    <n v="193.02"/>
    <n v="80.290000000000006"/>
    <n v="158.25"/>
    <n v="0"/>
    <n v="1.2"/>
    <n v="639.26"/>
    <n v="1315.91"/>
    <n v="479.81"/>
    <n v="2515.5100000000002"/>
    <n v="894.93"/>
    <n v="690.01"/>
    <n v="1729.16"/>
    <n v="237.03"/>
    <n v="7.49"/>
    <n v="6074.13"/>
    <n v="4337.4799999999996"/>
    <n v="1402.8"/>
    <n v="5740.28"/>
    <n v="15.73"/>
    <n v="3327.6"/>
    <n v="6798.02"/>
    <n v="20.05"/>
    <s v="Santa Clara"/>
    <x v="5"/>
  </r>
  <r>
    <n v="2213"/>
    <x v="3"/>
    <s v="s"/>
    <n v="1953"/>
    <n v="302"/>
    <n v="5514.74"/>
    <n v="3650.55"/>
    <n v="9165.2900000000009"/>
    <n v="19.100000000000001"/>
    <n v="8.3699999999999992"/>
    <n v="1125.3699999999999"/>
    <n v="909.04"/>
    <n v="500.1"/>
    <n v="538.11"/>
    <n v="99.27"/>
    <n v="3.5"/>
    <n v="3175.38"/>
    <n v="580.16"/>
    <n v="531.19000000000005"/>
    <n v="326.75"/>
    <n v="525.30999999999995"/>
    <n v="0"/>
    <n v="3.5"/>
    <n v="1966.91"/>
    <n v="5142.29"/>
    <n v="1438.1"/>
    <n v="14255.11"/>
    <n v="4815.32"/>
    <n v="3853.03"/>
    <n v="5255.91"/>
    <n v="1159.49"/>
    <n v="24.3"/>
    <n v="29363.16"/>
    <n v="24082.95"/>
    <n v="7521.26"/>
    <n v="31604.2"/>
    <n v="16.18"/>
    <n v="9686.9500000000007"/>
    <n v="21187.09"/>
    <n v="32.08"/>
    <s v="Santa Clara"/>
    <x v="5"/>
  </r>
  <r>
    <n v="2214"/>
    <x v="3"/>
    <s v="s"/>
    <n v="2270"/>
    <n v="634"/>
    <n v="6437.24"/>
    <n v="4260.1099999999997"/>
    <n v="10697.35"/>
    <n v="19.8"/>
    <n v="8.52"/>
    <n v="1315.68"/>
    <n v="1020.66"/>
    <n v="562.39"/>
    <n v="438.89"/>
    <n v="113.92"/>
    <n v="7.52"/>
    <n v="3459.07"/>
    <n v="921.79"/>
    <n v="467.59"/>
    <n v="340.51"/>
    <n v="438.7"/>
    <n v="0"/>
    <n v="7.54"/>
    <n v="2176.13"/>
    <n v="5635.2"/>
    <n v="1729.89"/>
    <n v="16002.42"/>
    <n v="5549.72"/>
    <n v="4217.92"/>
    <n v="4273.71"/>
    <n v="1249.3499999999999"/>
    <n v="51.3"/>
    <n v="31344.41"/>
    <n v="27019.41"/>
    <n v="8093.4"/>
    <n v="35112.800000000003"/>
    <n v="15.47"/>
    <n v="15416.62"/>
    <n v="26126.76"/>
    <n v="24.32"/>
    <s v="Santa Clara"/>
    <x v="5"/>
  </r>
  <r>
    <n v="2215"/>
    <x v="3"/>
    <s v="s"/>
    <n v="944"/>
    <n v="416"/>
    <n v="2975.28"/>
    <n v="2468.2399999999998"/>
    <n v="5443.52"/>
    <n v="20.34"/>
    <n v="8.76"/>
    <n v="553.14"/>
    <n v="439.75"/>
    <n v="237.96"/>
    <n v="316.13"/>
    <n v="53.04"/>
    <n v="4.38"/>
    <n v="1604.39"/>
    <n v="500.26"/>
    <n v="329.16"/>
    <n v="187.17"/>
    <n v="308.41000000000003"/>
    <n v="0"/>
    <n v="4.38"/>
    <n v="1329.38"/>
    <n v="2933.77"/>
    <n v="1016.59"/>
    <n v="6588.31"/>
    <n v="2120.6"/>
    <n v="1682.93"/>
    <n v="2894.9"/>
    <n v="621.79999999999995"/>
    <n v="30.22"/>
    <n v="13938.76"/>
    <n v="11013.64"/>
    <n v="3346.88"/>
    <n v="14360.52"/>
    <n v="15.21"/>
    <n v="8407.82"/>
    <n v="15969.02"/>
    <n v="20.21"/>
    <s v="Santa Clara"/>
    <x v="5"/>
  </r>
  <r>
    <n v="2216"/>
    <x v="3"/>
    <s v="s"/>
    <n v="1401"/>
    <n v="515"/>
    <n v="4240.92"/>
    <n v="3178.8"/>
    <n v="7419.72"/>
    <n v="18.14"/>
    <n v="7.73"/>
    <n v="801.29"/>
    <n v="597.16999999999996"/>
    <n v="342.92"/>
    <n v="382.87"/>
    <n v="69.02"/>
    <n v="5.63"/>
    <n v="2198.9"/>
    <n v="604.52"/>
    <n v="388.25"/>
    <n v="247.5"/>
    <n v="374.04"/>
    <n v="0"/>
    <n v="5.64"/>
    <n v="1619.93"/>
    <n v="3818.83"/>
    <n v="1240.26"/>
    <n v="9453.23"/>
    <n v="2173.7199999999998"/>
    <n v="2150.0500000000002"/>
    <n v="3075.08"/>
    <n v="796.1"/>
    <n v="37.85"/>
    <n v="17686.03"/>
    <n v="14573.1"/>
    <n v="4677.6400000000003"/>
    <n v="19250.740000000002"/>
    <n v="13.74"/>
    <n v="9946.5400000000009"/>
    <n v="17691.330000000002"/>
    <n v="19.309999999999999"/>
    <s v="Santa Clara"/>
    <x v="5"/>
  </r>
  <r>
    <n v="2217"/>
    <x v="3"/>
    <s v="s"/>
    <n v="745"/>
    <n v="87"/>
    <n v="1968.8"/>
    <n v="1127.56"/>
    <n v="3096.36"/>
    <n v="17.37"/>
    <n v="7.24"/>
    <n v="410.46"/>
    <n v="316.29000000000002"/>
    <n v="176.03"/>
    <n v="157.94"/>
    <n v="36.96"/>
    <n v="1.1100000000000001"/>
    <n v="1098.81"/>
    <n v="158.4"/>
    <n v="157.94999999999999"/>
    <n v="111.42"/>
    <n v="154.02000000000001"/>
    <n v="0"/>
    <n v="1.1200000000000001"/>
    <n v="582.91"/>
    <n v="1681.72"/>
    <n v="427.77"/>
    <n v="4831.66"/>
    <n v="1129.45"/>
    <n v="1075.9000000000001"/>
    <n v="1222.8800000000001"/>
    <n v="402.4"/>
    <n v="7.39"/>
    <n v="8669.68"/>
    <n v="7439.41"/>
    <n v="2435.58"/>
    <n v="9874.99"/>
    <n v="13.26"/>
    <n v="2594.42"/>
    <n v="5731.66"/>
    <n v="29.82"/>
    <s v="Santa Clara"/>
    <x v="5"/>
  </r>
  <r>
    <n v="2218"/>
    <x v="3"/>
    <s v="s"/>
    <n v="653"/>
    <n v="142"/>
    <n v="1866.78"/>
    <n v="1196.28"/>
    <n v="3063.06"/>
    <n v="18.03"/>
    <n v="7.59"/>
    <n v="370.47"/>
    <n v="271.26"/>
    <n v="160.04"/>
    <n v="184.93"/>
    <n v="24.81"/>
    <n v="1.46"/>
    <n v="1012.97"/>
    <n v="200.24"/>
    <n v="146.19"/>
    <n v="106.71"/>
    <n v="175.8"/>
    <n v="0"/>
    <n v="1.46"/>
    <n v="630.4"/>
    <n v="1643.37"/>
    <n v="453.13"/>
    <n v="4319.96"/>
    <n v="1170.3699999999999"/>
    <n v="1037.8599999999999"/>
    <n v="1551.63"/>
    <n v="269.51"/>
    <n v="9.6999999999999993"/>
    <n v="8359.02"/>
    <n v="6797.69"/>
    <n v="2187.71"/>
    <n v="8985.4"/>
    <n v="13.76"/>
    <n v="3284.22"/>
    <n v="6490.54"/>
    <n v="23.13"/>
    <s v="Santa Clara"/>
    <x v="5"/>
  </r>
  <r>
    <n v="2219"/>
    <x v="3"/>
    <s v="s"/>
    <n v="19"/>
    <n v="210"/>
    <n v="317.79000000000002"/>
    <n v="617.80999999999995"/>
    <n v="935.6"/>
    <n v="19.850000000000001"/>
    <n v="9.49"/>
    <n v="7.83"/>
    <n v="7.28"/>
    <n v="4.91"/>
    <n v="74.83"/>
    <n v="0.98"/>
    <n v="1.87"/>
    <n v="97.7"/>
    <n v="215.4"/>
    <n v="38.270000000000003"/>
    <n v="12.29"/>
    <n v="61.69"/>
    <n v="0"/>
    <n v="1.88"/>
    <n v="329.54"/>
    <n v="427.24"/>
    <n v="265.97000000000003"/>
    <n v="75.25"/>
    <n v="22.3"/>
    <n v="27.38"/>
    <n v="563.58000000000004"/>
    <n v="9.8699999999999992"/>
    <n v="13.63"/>
    <n v="712"/>
    <n v="134.79"/>
    <n v="48.67"/>
    <n v="183.46"/>
    <n v="9.66"/>
    <n v="3444.96"/>
    <n v="4248.1400000000003"/>
    <n v="16.399999999999999"/>
    <s v="Santa Clara"/>
    <x v="5"/>
  </r>
  <r>
    <n v="2220"/>
    <x v="3"/>
    <s v="s"/>
    <n v="983"/>
    <n v="886"/>
    <n v="3832.93"/>
    <n v="4230.74"/>
    <n v="8063.67"/>
    <n v="17.239999999999998"/>
    <n v="7.75"/>
    <n v="621.84"/>
    <n v="472.37"/>
    <n v="307.79000000000002"/>
    <n v="497.43"/>
    <n v="32.799999999999997"/>
    <n v="8.92"/>
    <n v="1941.15"/>
    <n v="814.38"/>
    <n v="659.57"/>
    <n v="226.66"/>
    <n v="455.43"/>
    <n v="0"/>
    <n v="8.93"/>
    <n v="2164.9699999999998"/>
    <n v="4106.12"/>
    <n v="1700.61"/>
    <n v="6883.08"/>
    <n v="1887.78"/>
    <n v="1954.68"/>
    <n v="3951.52"/>
    <n v="334.9"/>
    <n v="62.6"/>
    <n v="15074.55"/>
    <n v="11060.44"/>
    <n v="3768.73"/>
    <n v="14829.17"/>
    <n v="15.09"/>
    <n v="12703.53"/>
    <n v="22048.22"/>
    <n v="14.34"/>
    <s v="Santa Clara"/>
    <x v="5"/>
  </r>
  <r>
    <n v="2221"/>
    <x v="3"/>
    <s v="s"/>
    <n v="792"/>
    <n v="836"/>
    <n v="3236.81"/>
    <n v="3699.76"/>
    <n v="6936.57"/>
    <n v="17.96"/>
    <n v="8.24"/>
    <n v="495.61"/>
    <n v="378.37"/>
    <n v="245.35"/>
    <n v="450.49"/>
    <n v="27.2"/>
    <n v="8.3000000000000007"/>
    <n v="1605.32"/>
    <n v="732.37"/>
    <n v="527.61"/>
    <n v="190.41"/>
    <n v="411.03"/>
    <n v="0"/>
    <n v="8.31"/>
    <n v="1869.73"/>
    <n v="3475.06"/>
    <n v="1450.39"/>
    <n v="5831.2"/>
    <n v="1833.59"/>
    <n v="1706.81"/>
    <n v="3981.23"/>
    <n v="286.45999999999998"/>
    <n v="58.64"/>
    <n v="13697.92"/>
    <n v="9658.06"/>
    <n v="3146.66"/>
    <n v="12804.72"/>
    <n v="16.170000000000002"/>
    <n v="11822.3"/>
    <n v="20119.439999999999"/>
    <n v="14.14"/>
    <s v="Santa Clara"/>
    <x v="5"/>
  </r>
  <r>
    <n v="2222"/>
    <x v="3"/>
    <s v="s"/>
    <n v="1943"/>
    <n v="93"/>
    <n v="5138.33"/>
    <n v="4494.13"/>
    <n v="9632.4599999999991"/>
    <n v="15.38"/>
    <n v="6.37"/>
    <n v="1215.93"/>
    <n v="894"/>
    <n v="489.17"/>
    <n v="274.02999999999997"/>
    <n v="95.7"/>
    <n v="2.25"/>
    <n v="2971.07"/>
    <n v="186.63"/>
    <n v="354.24"/>
    <n v="263.66000000000003"/>
    <n v="290.45999999999998"/>
    <n v="198.38"/>
    <n v="2.25"/>
    <n v="1295.6199999999999"/>
    <n v="4266.6899999999996"/>
    <n v="1002.91"/>
    <n v="15020.13"/>
    <n v="3869.54"/>
    <n v="3257.76"/>
    <n v="2348.54"/>
    <n v="1023.3"/>
    <n v="11.77"/>
    <n v="25531.040000000001"/>
    <n v="23170.73"/>
    <n v="7446.13"/>
    <n v="30616.85"/>
    <n v="15.76"/>
    <n v="3332.02"/>
    <n v="10410.67"/>
    <n v="35.83"/>
    <s v="Santa Clara"/>
    <x v="5"/>
  </r>
  <r>
    <n v="2223"/>
    <x v="3"/>
    <s v="s"/>
    <n v="3969"/>
    <n v="1997"/>
    <n v="13067.15"/>
    <n v="12181.89"/>
    <n v="25249.040000000001"/>
    <n v="18.98"/>
    <n v="8.65"/>
    <n v="2563.85"/>
    <n v="1729.61"/>
    <n v="1019.67"/>
    <n v="1208.46"/>
    <n v="173.38"/>
    <n v="20.92"/>
    <n v="6715.9"/>
    <n v="2421.65"/>
    <n v="907.59"/>
    <n v="631.95000000000005"/>
    <n v="1138.54"/>
    <n v="224.29"/>
    <n v="21.03"/>
    <n v="5345.06"/>
    <n v="12060.95"/>
    <n v="4185.49"/>
    <n v="33286.199999999997"/>
    <n v="8862.9599999999991"/>
    <n v="7581.46"/>
    <n v="11461.58"/>
    <n v="2017.52"/>
    <n v="151.66999999999999"/>
    <n v="63361.38"/>
    <n v="51748.13"/>
    <n v="15215.29"/>
    <n v="66963.429999999993"/>
    <n v="16.87"/>
    <n v="46158.23"/>
    <n v="69139.31"/>
    <n v="23.11"/>
    <s v="Santa Clara"/>
    <x v="5"/>
  </r>
  <r>
    <n v="2224"/>
    <x v="3"/>
    <s v="s"/>
    <n v="519"/>
    <n v="614"/>
    <n v="2265.98"/>
    <n v="4731.09"/>
    <n v="6997.07"/>
    <n v="16.190000000000001"/>
    <n v="7.47"/>
    <n v="329.18"/>
    <n v="239.01"/>
    <n v="131.76"/>
    <n v="364.72"/>
    <n v="25.29"/>
    <n v="5.75"/>
    <n v="1095.72"/>
    <n v="658.84"/>
    <n v="293.69"/>
    <n v="102.67"/>
    <n v="319.17"/>
    <n v="197.48"/>
    <n v="5.83"/>
    <n v="1577.67"/>
    <n v="2673.39"/>
    <n v="1252.67"/>
    <n v="3909.68"/>
    <n v="984.6"/>
    <n v="870.28"/>
    <n v="3013.5"/>
    <n v="293.13"/>
    <n v="46.93"/>
    <n v="9118.1200000000008"/>
    <n v="6057.69"/>
    <n v="1939.58"/>
    <n v="7997.26"/>
    <n v="15.41"/>
    <n v="11108.22"/>
    <n v="17378.88"/>
    <n v="18.09"/>
    <s v="Santa Clara"/>
    <x v="5"/>
  </r>
  <r>
    <n v="2225"/>
    <x v="3"/>
    <s v="s"/>
    <n v="1463"/>
    <n v="192"/>
    <n v="4385"/>
    <n v="2978.67"/>
    <n v="7363.67"/>
    <n v="20.43"/>
    <n v="9.67"/>
    <n v="962.25"/>
    <n v="720.95"/>
    <n v="413.29"/>
    <n v="459.56"/>
    <n v="85.81"/>
    <n v="2.37"/>
    <n v="2644.23"/>
    <n v="384.73"/>
    <n v="522.41999999999996"/>
    <n v="294.83999999999997"/>
    <n v="465.69"/>
    <n v="0"/>
    <n v="2.37"/>
    <n v="1670.05"/>
    <n v="4314.28"/>
    <n v="1201.99"/>
    <n v="13050.44"/>
    <n v="4744.29"/>
    <n v="3651.85"/>
    <n v="5097.33"/>
    <n v="931.92"/>
    <n v="15.45"/>
    <n v="27491.279999999999"/>
    <n v="22378.5"/>
    <n v="6501.78"/>
    <n v="28880.28"/>
    <n v="19.739999999999998"/>
    <n v="7643.55"/>
    <n v="20389.650000000001"/>
    <n v="39.81"/>
    <s v="Santa Clara"/>
    <x v="5"/>
  </r>
  <r>
    <n v="2226"/>
    <x v="3"/>
    <s v="s"/>
    <n v="578"/>
    <n v="677"/>
    <n v="3394.79"/>
    <n v="6069.96"/>
    <n v="9464.75"/>
    <n v="25.07"/>
    <n v="12.09"/>
    <n v="380.39"/>
    <n v="277.51"/>
    <n v="163.35"/>
    <n v="1074.54"/>
    <n v="34.31"/>
    <n v="5.74"/>
    <n v="1935.85"/>
    <n v="878.79"/>
    <n v="1299.25"/>
    <n v="455.06"/>
    <n v="1074.56"/>
    <n v="0"/>
    <n v="5.75"/>
    <n v="3713.41"/>
    <n v="5649.26"/>
    <n v="2633.1"/>
    <n v="5244.37"/>
    <n v="1772.25"/>
    <n v="1641.71"/>
    <n v="13388.28"/>
    <n v="509.84"/>
    <n v="42.85"/>
    <n v="22599.31"/>
    <n v="9168.18"/>
    <n v="2703.05"/>
    <n v="11871.23"/>
    <n v="20.54"/>
    <n v="18365.509999999998"/>
    <n v="54372.07"/>
    <n v="27.13"/>
    <s v="Santa Clara"/>
    <x v="5"/>
  </r>
  <r>
    <n v="2227"/>
    <x v="3"/>
    <s v="s"/>
    <n v="1043"/>
    <n v="54"/>
    <n v="2846.83"/>
    <n v="1325.38"/>
    <n v="4172.21"/>
    <n v="16.510000000000002"/>
    <n v="7.23"/>
    <n v="667.67"/>
    <n v="483.22"/>
    <n v="282.02"/>
    <n v="184.22"/>
    <n v="58.91"/>
    <n v="1.01"/>
    <n v="1677.05"/>
    <n v="101.31"/>
    <n v="199.32"/>
    <n v="154.03"/>
    <n v="185.45"/>
    <n v="0"/>
    <n v="1.01"/>
    <n v="641.12"/>
    <n v="2318.17"/>
    <n v="454.66"/>
    <n v="8217.8700000000008"/>
    <n v="1907.59"/>
    <n v="1905.31"/>
    <n v="1575"/>
    <n v="710.95"/>
    <n v="5.25"/>
    <n v="14321.98"/>
    <n v="12741.73"/>
    <n v="4284.8100000000004"/>
    <n v="17026.54"/>
    <n v="16.32"/>
    <n v="1851.6"/>
    <n v="5917.61"/>
    <n v="34.29"/>
    <s v="Santa Clara"/>
    <x v="5"/>
  </r>
  <r>
    <n v="2228"/>
    <x v="3"/>
    <s v="s"/>
    <n v="1752"/>
    <n v="148"/>
    <n v="4900.45"/>
    <n v="2455.33"/>
    <n v="7355.78"/>
    <n v="17.21"/>
    <n v="7.59"/>
    <n v="1134.25"/>
    <n v="790.29"/>
    <n v="479.08"/>
    <n v="349.22"/>
    <n v="97.05"/>
    <n v="2"/>
    <n v="2851.9"/>
    <n v="281.3"/>
    <n v="334.49"/>
    <n v="268.88"/>
    <n v="340.19"/>
    <n v="0"/>
    <n v="2.0099999999999998"/>
    <n v="1226.8699999999999"/>
    <n v="4078.77"/>
    <n v="884.67"/>
    <n v="14262.91"/>
    <n v="3170.47"/>
    <n v="3312.17"/>
    <n v="3089.67"/>
    <n v="1183.74"/>
    <n v="11.2"/>
    <n v="25030.16"/>
    <n v="21929.29"/>
    <n v="7248.55"/>
    <n v="29177.84"/>
    <n v="16.649999999999999"/>
    <n v="5406.72"/>
    <n v="12843.32"/>
    <n v="36.53"/>
    <s v="Santa Clara"/>
    <x v="5"/>
  </r>
  <r>
    <n v="2229"/>
    <x v="3"/>
    <s v="s"/>
    <n v="1138"/>
    <n v="817"/>
    <n v="5273.3"/>
    <n v="8513.57"/>
    <n v="13786.87"/>
    <n v="16.02"/>
    <n v="7.38"/>
    <n v="645.05999999999995"/>
    <n v="473.43"/>
    <n v="263.04000000000002"/>
    <n v="1395.67"/>
    <n v="71.37"/>
    <n v="7.64"/>
    <n v="2856.2"/>
    <n v="832.14"/>
    <n v="1836.05"/>
    <n v="604.80999999999995"/>
    <n v="1406.8"/>
    <n v="0"/>
    <n v="7.65"/>
    <n v="4687.45"/>
    <n v="7543.66"/>
    <n v="3273"/>
    <n v="7983.27"/>
    <n v="1753.92"/>
    <n v="1696.17"/>
    <n v="11297.68"/>
    <n v="913.62"/>
    <n v="46.68"/>
    <n v="23691.34"/>
    <n v="12346.98"/>
    <n v="4085.91"/>
    <n v="16432.89"/>
    <n v="14.44"/>
    <n v="13426.85"/>
    <n v="41958.82"/>
    <n v="16.43"/>
    <s v="Santa Clara"/>
    <x v="5"/>
  </r>
  <r>
    <n v="2230"/>
    <x v="3"/>
    <s v="s"/>
    <n v="4026"/>
    <n v="1363"/>
    <n v="12669.68"/>
    <n v="12707.13"/>
    <n v="25376.81"/>
    <n v="17.27"/>
    <n v="7.87"/>
    <n v="2186.89"/>
    <n v="1410.88"/>
    <n v="889.65"/>
    <n v="1847.56"/>
    <n v="132.09"/>
    <n v="11.22"/>
    <n v="6478.29"/>
    <n v="1536.13"/>
    <n v="2188.2600000000002"/>
    <n v="931.48"/>
    <n v="1760.3"/>
    <n v="0"/>
    <n v="11.22"/>
    <n v="6427.4"/>
    <n v="12905.69"/>
    <n v="4655.87"/>
    <n v="27559.52"/>
    <n v="5991.2"/>
    <n v="6080.24"/>
    <n v="16203.23"/>
    <n v="2083.42"/>
    <n v="69.53"/>
    <n v="57987.14"/>
    <n v="41714.39"/>
    <n v="13134.16"/>
    <n v="54848.55"/>
    <n v="13.62"/>
    <n v="25715.759999999998"/>
    <n v="64402.2"/>
    <n v="18.87"/>
    <s v="Santa Clara"/>
    <x v="5"/>
  </r>
  <r>
    <n v="2231"/>
    <x v="3"/>
    <s v="s"/>
    <n v="5"/>
    <n v="314"/>
    <n v="411.26"/>
    <n v="1014.25"/>
    <n v="1425.51"/>
    <n v="25.69"/>
    <n v="12.07"/>
    <n v="1.06"/>
    <n v="0"/>
    <n v="0.52"/>
    <n v="132.22"/>
    <n v="0"/>
    <n v="2.4900000000000002"/>
    <n v="136.29"/>
    <n v="389.24"/>
    <n v="72.81"/>
    <n v="29.07"/>
    <n v="113.68"/>
    <n v="0"/>
    <n v="2.5"/>
    <n v="607.29999999999995"/>
    <n v="743.59"/>
    <n v="491.12"/>
    <n v="16.809999999999999"/>
    <n v="0"/>
    <n v="6.1"/>
    <n v="1327.49"/>
    <n v="0"/>
    <n v="19.07"/>
    <n v="1369.48"/>
    <n v="22.92"/>
    <n v="0.72"/>
    <n v="23.64"/>
    <n v="4.7300000000000004"/>
    <n v="7221.04"/>
    <n v="9437.2199999999993"/>
    <n v="23"/>
    <s v="Santa Clara"/>
    <x v="5"/>
  </r>
  <r>
    <n v="2232"/>
    <x v="3"/>
    <s v="s"/>
    <n v="1"/>
    <n v="2362"/>
    <n v="3111.69"/>
    <n v="6692.14"/>
    <n v="9803.83"/>
    <n v="25"/>
    <n v="11.51"/>
    <n v="7.93"/>
    <n v="0"/>
    <n v="3.57"/>
    <n v="981.71"/>
    <n v="0"/>
    <n v="19.05"/>
    <n v="1012.27"/>
    <n v="2196.65"/>
    <n v="415.6"/>
    <n v="220.43"/>
    <n v="848.21"/>
    <n v="0"/>
    <n v="19.16"/>
    <n v="3700.04"/>
    <n v="4712.3100000000004"/>
    <n v="2832.67"/>
    <n v="120.34"/>
    <n v="0"/>
    <n v="38.840000000000003"/>
    <n v="9352.14"/>
    <n v="0"/>
    <n v="142.94"/>
    <n v="9654.26"/>
    <n v="159.18"/>
    <n v="5.28"/>
    <n v="164.47"/>
    <n v="164.47"/>
    <n v="41508.28"/>
    <n v="56340.28"/>
    <n v="17.57"/>
    <s v="Santa Clara"/>
    <x v="5"/>
  </r>
  <r>
    <n v="2233"/>
    <x v="3"/>
    <s v="e"/>
    <n v="16"/>
    <n v="1924"/>
    <n v="2545.73"/>
    <n v="6137.13"/>
    <n v="8682.86"/>
    <n v="26.56"/>
    <n v="12.55"/>
    <n v="6.52"/>
    <n v="0"/>
    <n v="3.04"/>
    <n v="810.15"/>
    <n v="1.71"/>
    <n v="15.52"/>
    <n v="836.94"/>
    <n v="2441.91"/>
    <n v="367.5"/>
    <n v="185.9"/>
    <n v="709.54"/>
    <n v="0"/>
    <n v="15.62"/>
    <n v="3720.47"/>
    <n v="4557.41"/>
    <n v="2995.31"/>
    <n v="101.77"/>
    <n v="0"/>
    <n v="34.549999999999997"/>
    <n v="8307.4"/>
    <n v="19.899999999999999"/>
    <n v="121.66"/>
    <n v="8585.2800000000007"/>
    <n v="156.22"/>
    <n v="7.4"/>
    <n v="163.62"/>
    <n v="10.23"/>
    <n v="45523.9"/>
    <n v="59406.15"/>
    <n v="23.66"/>
    <s v="Santa Clara"/>
    <x v="5"/>
  </r>
  <r>
    <n v="2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01"/>
    <x v="4"/>
    <s v="Gr"/>
    <n v="3245"/>
    <n v="979"/>
    <n v="9431.07"/>
    <n v="8782.19"/>
    <n v="18213.259999999998"/>
    <n v="45.22"/>
    <n v="26.17"/>
    <n v="1384.36"/>
    <n v="1692.14"/>
    <n v="655.56"/>
    <n v="1450.02"/>
    <n v="101.08"/>
    <n v="10.08"/>
    <n v="5293.22"/>
    <n v="1254.48"/>
    <n v="1548.08"/>
    <n v="588.91999999999996"/>
    <n v="1462.34"/>
    <n v="40.270000000000003"/>
    <n v="10.130000000000001"/>
    <n v="4904.21"/>
    <n v="10197.43"/>
    <n v="3431.74"/>
    <n v="45717.42"/>
    <n v="39719.550000000003"/>
    <n v="15463.35"/>
    <n v="37212.129999999997"/>
    <n v="1532.18"/>
    <n v="126.8"/>
    <n v="139771.43"/>
    <n v="102432.51"/>
    <n v="35403.74"/>
    <n v="137836.25"/>
    <n v="42.48"/>
    <n v="32805.599999999999"/>
    <n v="175535.43"/>
    <n v="33.51"/>
    <s v="San Joaquin"/>
    <x v="5"/>
  </r>
  <r>
    <n v="2302"/>
    <x v="4"/>
    <s v="Gr"/>
    <n v="84251"/>
    <n v="32222"/>
    <n v="261606.54"/>
    <n v="275805.06"/>
    <n v="537411.6"/>
    <n v="25.98"/>
    <n v="12.66"/>
    <n v="38112.32"/>
    <n v="40090.629999999997"/>
    <n v="12122.91"/>
    <n v="36449.74"/>
    <n v="2821.1"/>
    <n v="286.17"/>
    <n v="129882.87"/>
    <n v="39213.800000000003"/>
    <n v="47805.05"/>
    <n v="15075.91"/>
    <n v="36248.660000000003"/>
    <n v="1075.5999999999999"/>
    <n v="286.58999999999997"/>
    <n v="139705.60000000001"/>
    <n v="269588.46999999997"/>
    <n v="103170.35"/>
    <n v="742413.4"/>
    <n v="390859.11"/>
    <n v="147771.17000000001"/>
    <n v="513089.07"/>
    <n v="26340.17"/>
    <n v="2236.58"/>
    <n v="1822709.51"/>
    <n v="1307383.8600000001"/>
    <n v="656803.02"/>
    <n v="1964186.88"/>
    <n v="23.31"/>
    <n v="704362.57"/>
    <n v="2458167.61"/>
    <n v="21.86"/>
    <s v="San Joaquin"/>
    <x v="5"/>
  </r>
  <r>
    <n v="2303"/>
    <x v="4"/>
    <s v="Gr"/>
    <n v="14284"/>
    <n v="3176"/>
    <n v="40179.410000000003"/>
    <n v="31518.54"/>
    <n v="71697.95"/>
    <n v="39.32"/>
    <n v="22.4"/>
    <n v="6751.47"/>
    <n v="6976.31"/>
    <n v="2536.75"/>
    <n v="4793.24"/>
    <n v="440.93"/>
    <n v="34.56"/>
    <n v="21533.26"/>
    <n v="3918.84"/>
    <n v="4766.22"/>
    <n v="1652.73"/>
    <n v="4917.0600000000004"/>
    <n v="135.38"/>
    <n v="34.65"/>
    <n v="15424.86"/>
    <n v="36958.120000000003"/>
    <n v="10473.16"/>
    <n v="174305.14"/>
    <n v="158396.69"/>
    <n v="61730.76"/>
    <n v="118775.01"/>
    <n v="7292.64"/>
    <n v="356.14"/>
    <n v="520856.38"/>
    <n v="401725.22"/>
    <n v="166940.14000000001"/>
    <n v="568665.37"/>
    <n v="39.81"/>
    <n v="100849.57"/>
    <n v="517025.13"/>
    <n v="31.75"/>
    <s v="San Joaquin"/>
    <x v="5"/>
  </r>
  <r>
    <n v="2304"/>
    <x v="4"/>
    <s v="Gr"/>
    <n v="6668"/>
    <n v="2619"/>
    <n v="20475.419999999998"/>
    <n v="21862.44"/>
    <n v="42337.86"/>
    <n v="48.21"/>
    <n v="29.38"/>
    <n v="2999.83"/>
    <n v="3165.69"/>
    <n v="1124.8800000000001"/>
    <n v="2944.96"/>
    <n v="197.12"/>
    <n v="24.79"/>
    <n v="10457.26"/>
    <n v="3240.33"/>
    <n v="3949.89"/>
    <n v="1407.53"/>
    <n v="2871.11"/>
    <n v="57.33"/>
    <n v="24.9"/>
    <n v="11551.09"/>
    <n v="22008.35"/>
    <n v="8655.07"/>
    <n v="90959.25"/>
    <n v="106399.67"/>
    <n v="35662.120000000003"/>
    <n v="95862.89"/>
    <n v="4417.88"/>
    <n v="309.3"/>
    <n v="333611.12"/>
    <n v="237438.92"/>
    <n v="80959"/>
    <n v="318397.92"/>
    <n v="47.75"/>
    <n v="100814.01"/>
    <n v="478996.55"/>
    <n v="38.49"/>
    <s v="San Joaquin"/>
    <x v="5"/>
  </r>
  <r>
    <n v="2305"/>
    <x v="4"/>
    <s v="Gr"/>
    <n v="24802"/>
    <n v="13903"/>
    <n v="83026.05"/>
    <n v="108172.33"/>
    <n v="191198.38"/>
    <n v="29.79"/>
    <n v="14.77"/>
    <n v="11620.91"/>
    <n v="11440.36"/>
    <n v="3835.46"/>
    <n v="13792.72"/>
    <n v="813.83"/>
    <n v="117.6"/>
    <n v="41620.879999999997"/>
    <n v="17549.43"/>
    <n v="21088.639999999999"/>
    <n v="7509.72"/>
    <n v="13072.31"/>
    <n v="290.05"/>
    <n v="118.11"/>
    <n v="59628.25"/>
    <n v="101249.13"/>
    <n v="46437.84"/>
    <n v="199496.44"/>
    <n v="99865.36"/>
    <n v="41921.75"/>
    <n v="211419.06"/>
    <n v="9335.11"/>
    <n v="914.74"/>
    <n v="562952.46"/>
    <n v="350618.67"/>
    <n v="148009.31"/>
    <n v="498627.97"/>
    <n v="20.100000000000001"/>
    <n v="344601.08"/>
    <n v="1284390.82"/>
    <n v="24.79"/>
    <s v="San Joaquin"/>
    <x v="5"/>
  </r>
  <r>
    <n v="2306"/>
    <x v="4"/>
    <s v="Gr"/>
    <n v="70072"/>
    <n v="20520"/>
    <n v="207922.6"/>
    <n v="192969.83"/>
    <n v="400892.43"/>
    <n v="23.44"/>
    <n v="12.07"/>
    <n v="32917.279999999999"/>
    <n v="34837.760000000002"/>
    <n v="11523.29"/>
    <n v="29207.35"/>
    <n v="2364.19"/>
    <n v="190.86"/>
    <n v="111040.74"/>
    <n v="25418.400000000001"/>
    <n v="31127.34"/>
    <n v="10196.469999999999"/>
    <n v="29892.17"/>
    <n v="2701.8"/>
    <n v="190.74"/>
    <n v="99526.91"/>
    <n v="210567.66"/>
    <n v="69444"/>
    <n v="584388.59"/>
    <n v="335719.67"/>
    <n v="128857.2"/>
    <n v="366389.88"/>
    <n v="21820.79"/>
    <n v="1552.6"/>
    <n v="1438728.73"/>
    <n v="1070786.25"/>
    <n v="487010.28"/>
    <n v="1557796.53"/>
    <n v="22.23"/>
    <n v="455645.02"/>
    <n v="1627747.25"/>
    <n v="22.2"/>
    <s v="San Joaquin"/>
    <x v="5"/>
  </r>
  <r>
    <n v="2307"/>
    <x v="4"/>
    <s v="Gr"/>
    <n v="117644"/>
    <n v="30578"/>
    <n v="335742.73"/>
    <n v="349710.65"/>
    <n v="685453.38"/>
    <n v="33.270000000000003"/>
    <n v="12.54"/>
    <n v="52151.79"/>
    <n v="55656.01"/>
    <n v="17639.14"/>
    <n v="41939.160000000003"/>
    <n v="2453.87"/>
    <n v="287.68"/>
    <n v="170127.65"/>
    <n v="36398.230000000003"/>
    <n v="44073.07"/>
    <n v="13370.58"/>
    <n v="43273.07"/>
    <n v="45429.88"/>
    <n v="287.26"/>
    <n v="182832.1"/>
    <n v="352959.75"/>
    <n v="139271.76999999999"/>
    <n v="854253.15"/>
    <n v="458526.1"/>
    <n v="182075.03"/>
    <n v="488507.24"/>
    <n v="12893.16"/>
    <n v="1704.35"/>
    <n v="1997959.03"/>
    <n v="1507747.44"/>
    <n v="636960.78"/>
    <n v="2144708.2200000002"/>
    <n v="18.23"/>
    <n v="566813.18999999994"/>
    <n v="3805596.64"/>
    <n v="18.54"/>
    <s v="San Joaquin"/>
    <x v="5"/>
  </r>
  <r>
    <n v="2308"/>
    <x v="4"/>
    <s v="Gr"/>
    <n v="51399"/>
    <n v="14441"/>
    <n v="147841.79999999999"/>
    <n v="131031.78"/>
    <n v="278873.58"/>
    <n v="64.34"/>
    <n v="16.53"/>
    <n v="22601.17"/>
    <n v="24994.080000000002"/>
    <n v="7952.2"/>
    <n v="17260.29"/>
    <n v="1567.67"/>
    <n v="131.01"/>
    <n v="74506.429999999993"/>
    <n v="17194.38"/>
    <n v="20575.89"/>
    <n v="6418.6"/>
    <n v="17274.740000000002"/>
    <n v="457.78"/>
    <n v="131.04"/>
    <n v="62052.43"/>
    <n v="136558.85999999999"/>
    <n v="44646.65"/>
    <n v="564912.38"/>
    <n v="430060.66"/>
    <n v="158999.07999999999"/>
    <n v="362288.41"/>
    <n v="24880.32"/>
    <n v="1165.6099999999999"/>
    <n v="1542306.46"/>
    <n v="1178852.44"/>
    <n v="369583.1"/>
    <n v="1548435.53"/>
    <n v="30.13"/>
    <n v="372743.25"/>
    <n v="1384660.93"/>
    <n v="25.81"/>
    <s v="San Joaquin"/>
    <x v="5"/>
  </r>
  <r>
    <n v="2309"/>
    <x v="4"/>
    <s v="Gr"/>
    <n v="24375"/>
    <n v="3350"/>
    <n v="62867.56"/>
    <n v="40003.9"/>
    <n v="102871.46"/>
    <n v="22.4"/>
    <n v="8.91"/>
    <n v="11561.95"/>
    <n v="11613.36"/>
    <n v="4389.8"/>
    <n v="7344.48"/>
    <n v="786.7"/>
    <n v="42.42"/>
    <n v="35738.71"/>
    <n v="4288.78"/>
    <n v="5215.41"/>
    <n v="1923.75"/>
    <n v="7763.88"/>
    <n v="294.60000000000002"/>
    <n v="42.49"/>
    <n v="19528.91"/>
    <n v="55267.63"/>
    <n v="11722.54"/>
    <n v="171807.03"/>
    <n v="72370.62"/>
    <n v="31865.1"/>
    <n v="74617.11"/>
    <n v="4047.01"/>
    <n v="288.66000000000003"/>
    <n v="354995.52"/>
    <n v="280089.76"/>
    <n v="126753.21"/>
    <n v="406842.97"/>
    <n v="16.690000000000001"/>
    <n v="66408.399999999994"/>
    <n v="237991.23"/>
    <n v="19.82"/>
    <s v="San Joaquin"/>
    <x v="5"/>
  </r>
  <r>
    <n v="2310"/>
    <x v="4"/>
    <s v="Gr"/>
    <n v="30930"/>
    <n v="17385"/>
    <n v="96506.31"/>
    <n v="130450.41"/>
    <n v="226956.72"/>
    <n v="21.31"/>
    <n v="9.02"/>
    <n v="13465.96"/>
    <n v="14159.79"/>
    <n v="5189.18"/>
    <n v="18173.36"/>
    <n v="923.39"/>
    <n v="119.22"/>
    <n v="52030.91"/>
    <n v="22327.279999999999"/>
    <n v="26852.42"/>
    <n v="9990.39"/>
    <n v="16898.61"/>
    <n v="341.02"/>
    <n v="118.93"/>
    <n v="76528.649999999994"/>
    <n v="128559.55"/>
    <n v="59511.11"/>
    <n v="175286.27"/>
    <n v="64152.31"/>
    <n v="30518.58"/>
    <n v="154436.79999999999"/>
    <n v="5505.22"/>
    <n v="580.69000000000005"/>
    <n v="430479.86"/>
    <n v="275462.37"/>
    <n v="125192"/>
    <n v="400654.37"/>
    <n v="12.95"/>
    <n v="325871.96999999997"/>
    <n v="960202.04"/>
    <n v="18.739999999999998"/>
    <s v="San Joaquin"/>
    <x v="5"/>
  </r>
  <r>
    <n v="2311"/>
    <x v="4"/>
    <s v="Gr"/>
    <n v="33590"/>
    <n v="15826"/>
    <n v="106416.03"/>
    <n v="129529.18"/>
    <n v="235945.21"/>
    <n v="15.96"/>
    <n v="7.36"/>
    <n v="14981.95"/>
    <n v="14845.68"/>
    <n v="5532.65"/>
    <n v="18767.82"/>
    <n v="1134.23"/>
    <n v="140.03"/>
    <n v="55402.35"/>
    <n v="19967.75"/>
    <n v="23773.62"/>
    <n v="8958.69"/>
    <n v="18511.240000000002"/>
    <n v="465.72"/>
    <n v="140.5"/>
    <n v="71817.52"/>
    <n v="127219.87"/>
    <n v="53165.78"/>
    <n v="163391.64000000001"/>
    <n v="46089.69"/>
    <n v="24736.720000000001"/>
    <n v="124155.27"/>
    <n v="8194.94"/>
    <n v="837.33"/>
    <n v="367405.58"/>
    <n v="242412.99"/>
    <n v="128324.56"/>
    <n v="370737.55"/>
    <n v="11.04"/>
    <n v="278836.43"/>
    <n v="755968.12"/>
    <n v="17.62"/>
    <s v="San Joaquin"/>
    <x v="5"/>
  </r>
  <r>
    <n v="2312"/>
    <x v="4"/>
    <s v="Gr"/>
    <n v="24333"/>
    <n v="22959"/>
    <n v="89408.49"/>
    <n v="161315.63"/>
    <n v="250724.12"/>
    <n v="18.690000000000001"/>
    <n v="7.83"/>
    <n v="8213.75"/>
    <n v="10792.51"/>
    <n v="3880.33"/>
    <n v="20195.75"/>
    <n v="635.73"/>
    <n v="154.88"/>
    <n v="43872.959999999999"/>
    <n v="28754.52"/>
    <n v="34526.1"/>
    <n v="12818.69"/>
    <n v="18301.72"/>
    <n v="235.13"/>
    <n v="154.88999999999999"/>
    <n v="94791.039999999994"/>
    <n v="138664"/>
    <n v="76334.429999999993"/>
    <n v="94210.29"/>
    <n v="24720.89"/>
    <n v="13845.32"/>
    <n v="126669.17"/>
    <n v="5139.6000000000004"/>
    <n v="820.49"/>
    <n v="265405.76"/>
    <n v="137916.10999999999"/>
    <n v="74882.03"/>
    <n v="212798.13"/>
    <n v="8.75"/>
    <n v="397552.48"/>
    <n v="1043074.5"/>
    <n v="17.32"/>
    <s v="San Joaquin"/>
    <x v="5"/>
  </r>
  <r>
    <n v="2313"/>
    <x v="4"/>
    <s v="Gr"/>
    <n v="30070"/>
    <n v="6649"/>
    <n v="80008.86"/>
    <n v="65162.9"/>
    <n v="145171.76"/>
    <n v="22.69"/>
    <n v="10.54"/>
    <n v="13962.6"/>
    <n v="13553.6"/>
    <n v="5016.1899999999996"/>
    <n v="10388.08"/>
    <n v="965.9"/>
    <n v="71.92"/>
    <n v="43958.29"/>
    <n v="8483.67"/>
    <n v="10163.68"/>
    <n v="3774.88"/>
    <n v="10618.81"/>
    <n v="338.66"/>
    <n v="72.239999999999995"/>
    <n v="33451.94"/>
    <n v="77410.23"/>
    <n v="22760.89"/>
    <n v="237709.33"/>
    <n v="87055.78"/>
    <n v="37870.699999999997"/>
    <n v="121519.59"/>
    <n v="8829.69"/>
    <n v="537.02"/>
    <n v="493522.12"/>
    <n v="371465.5"/>
    <n v="164060.12"/>
    <n v="535525.62"/>
    <n v="17.809999999999999"/>
    <n v="151460.53"/>
    <n v="511970.35"/>
    <n v="22.78"/>
    <s v="San Joaquin"/>
    <x v="5"/>
  </r>
  <r>
    <n v="2314"/>
    <x v="4"/>
    <s v="Gr"/>
    <n v="11285"/>
    <n v="1408"/>
    <n v="27994.34"/>
    <n v="17382.28"/>
    <n v="45376.62"/>
    <n v="17.73"/>
    <n v="7.19"/>
    <n v="5145.5"/>
    <n v="5017.6400000000003"/>
    <n v="1900.09"/>
    <n v="3202.81"/>
    <n v="353.2"/>
    <n v="18.73"/>
    <n v="15637.97"/>
    <n v="1795.25"/>
    <n v="2142.04"/>
    <n v="808.87"/>
    <n v="3400.28"/>
    <n v="130.22"/>
    <n v="18.77"/>
    <n v="8295.44"/>
    <n v="23933.41"/>
    <n v="4876.38"/>
    <n v="64715.76"/>
    <n v="21429.39"/>
    <n v="9715.6200000000008"/>
    <n v="25046.720000000001"/>
    <n v="2725.69"/>
    <n v="93.17"/>
    <n v="123726.35"/>
    <n v="98586.46"/>
    <n v="48099.38"/>
    <n v="146685.84"/>
    <n v="13"/>
    <n v="25229.34"/>
    <n v="90115.520000000004"/>
    <n v="17.920000000000002"/>
    <s v="San Joaquin"/>
    <x v="5"/>
  </r>
  <r>
    <n v="2315"/>
    <x v="4"/>
    <s v="Gr"/>
    <n v="18554"/>
    <n v="4718"/>
    <n v="52313.08"/>
    <n v="44903.61"/>
    <n v="97216.69"/>
    <n v="16.68"/>
    <n v="8.2799999999999994"/>
    <n v="9050.32"/>
    <n v="8477.39"/>
    <n v="3161.48"/>
    <n v="6926.52"/>
    <n v="660.12"/>
    <n v="49.61"/>
    <n v="28325.439999999999"/>
    <n v="5990.16"/>
    <n v="7004.33"/>
    <n v="2636.89"/>
    <n v="7036.92"/>
    <n v="256.01"/>
    <n v="49.82"/>
    <n v="22974.12"/>
    <n v="51299.56"/>
    <n v="15887.38"/>
    <n v="132215.04999999999"/>
    <n v="37656.47"/>
    <n v="18807.07"/>
    <n v="58434.58"/>
    <n v="5327.22"/>
    <n v="318.93"/>
    <n v="252759.34"/>
    <n v="194005.82"/>
    <n v="95508.93"/>
    <n v="289514.75"/>
    <n v="15.6"/>
    <n v="92544"/>
    <n v="276285.05"/>
    <n v="19.62"/>
    <s v="San Joaquin"/>
    <x v="5"/>
  </r>
  <r>
    <n v="2316"/>
    <x v="4"/>
    <s v="Gr"/>
    <n v="3008"/>
    <n v="25867"/>
    <n v="48623.41"/>
    <n v="165942.32999999999"/>
    <n v="214565.74"/>
    <n v="29.93"/>
    <n v="14.76"/>
    <n v="1374.51"/>
    <n v="1401.91"/>
    <n v="440.54"/>
    <n v="18588.45"/>
    <n v="115.79"/>
    <n v="161.56"/>
    <n v="22082.76"/>
    <n v="33468"/>
    <n v="41223.699999999997"/>
    <n v="15665.47"/>
    <n v="15642.31"/>
    <n v="45.49"/>
    <n v="161.93"/>
    <n v="106206.91"/>
    <n v="128289.67"/>
    <n v="90402.67"/>
    <n v="22142.61"/>
    <n v="7461.94"/>
    <n v="3238.35"/>
    <n v="234064.38"/>
    <n v="1343.07"/>
    <n v="1190.44"/>
    <n v="269440.8"/>
    <n v="34185.980000000003"/>
    <n v="14435.27"/>
    <n v="48621.25"/>
    <n v="16.16"/>
    <n v="581260.81999999995"/>
    <n v="1875495.92"/>
    <n v="22.47"/>
    <s v="San Joaquin"/>
    <x v="5"/>
  </r>
  <r>
    <n v="2317"/>
    <x v="4"/>
    <s v="Gr"/>
    <n v="39112"/>
    <n v="9770"/>
    <n v="107572.37"/>
    <n v="90724.39"/>
    <n v="198296.76"/>
    <n v="20.67"/>
    <n v="10.09"/>
    <n v="18540.97"/>
    <n v="18524.27"/>
    <n v="6688.86"/>
    <n v="13119.35"/>
    <n v="1359.06"/>
    <n v="97.25"/>
    <n v="58329.75"/>
    <n v="12174.52"/>
    <n v="14740.25"/>
    <n v="5255.75"/>
    <n v="13081.22"/>
    <n v="503.72"/>
    <n v="97.59"/>
    <n v="45853.06"/>
    <n v="104182.82"/>
    <n v="32674.25"/>
    <n v="347549.49"/>
    <n v="177666.66"/>
    <n v="78012.3"/>
    <n v="144834.98000000001"/>
    <n v="19404.52"/>
    <n v="739.49"/>
    <n v="768207.44"/>
    <n v="622632.97"/>
    <n v="231420.92"/>
    <n v="854053.88"/>
    <n v="21.84"/>
    <n v="167447.87"/>
    <n v="518625.74"/>
    <n v="17.14"/>
    <s v="San Joaquin"/>
    <x v="5"/>
  </r>
  <r>
    <n v="2318"/>
    <x v="4"/>
    <s v="Gr"/>
    <n v="35140"/>
    <n v="5809"/>
    <n v="91316.94"/>
    <n v="63588.79"/>
    <n v="154905.73000000001"/>
    <n v="20.53"/>
    <n v="10.63"/>
    <n v="16369.48"/>
    <n v="16519.55"/>
    <n v="6109.17"/>
    <n v="10968.43"/>
    <n v="1202.72"/>
    <n v="63.45"/>
    <n v="51232.800000000003"/>
    <n v="7271.47"/>
    <n v="8760.1"/>
    <n v="3144.77"/>
    <n v="11461.12"/>
    <n v="467.24"/>
    <n v="63.41"/>
    <n v="31168.1"/>
    <n v="82400.91"/>
    <n v="19643.580000000002"/>
    <n v="291273.58"/>
    <n v="164093.6"/>
    <n v="67191.460000000006"/>
    <n v="124467.95"/>
    <n v="16118.48"/>
    <n v="453.2"/>
    <n v="663598.26"/>
    <n v="538677.11"/>
    <n v="209457.92000000001"/>
    <n v="748135.03"/>
    <n v="21.29"/>
    <n v="114504.73"/>
    <n v="402539.83"/>
    <n v="19.71"/>
    <s v="San Joaquin"/>
    <x v="5"/>
  </r>
  <r>
    <n v="2319"/>
    <x v="4"/>
    <s v="Gr"/>
    <n v="14492"/>
    <n v="5454"/>
    <n v="42885.440000000002"/>
    <n v="45734.25"/>
    <n v="88619.69"/>
    <n v="27.86"/>
    <n v="14.62"/>
    <n v="6597.93"/>
    <n v="6928.99"/>
    <n v="2480.29"/>
    <n v="6779.7"/>
    <n v="477.06"/>
    <n v="47.41"/>
    <n v="23311.37"/>
    <n v="6943.03"/>
    <n v="8405.81"/>
    <n v="3050.33"/>
    <n v="6651.09"/>
    <n v="177.74"/>
    <n v="47.54"/>
    <n v="25275.55"/>
    <n v="48586.92"/>
    <n v="18576.91"/>
    <n v="125572.33"/>
    <n v="97982.51"/>
    <n v="36341.26"/>
    <n v="104850.42"/>
    <n v="7526.92"/>
    <n v="385.87"/>
    <n v="372659.31"/>
    <n v="267423.02"/>
    <n v="97380.2"/>
    <n v="364803.23"/>
    <n v="25.17"/>
    <n v="135859.76"/>
    <n v="476176.5"/>
    <n v="24.91"/>
    <s v="San Joaquin"/>
    <x v="5"/>
  </r>
  <r>
    <n v="2320"/>
    <x v="4"/>
    <s v="Gr"/>
    <n v="30780"/>
    <n v="6880"/>
    <n v="85243.64"/>
    <n v="67951.98"/>
    <n v="153195.62"/>
    <n v="33.68"/>
    <n v="19"/>
    <n v="13825.41"/>
    <n v="14224.24"/>
    <n v="4723.09"/>
    <n v="8821.85"/>
    <n v="914.24"/>
    <n v="75.069999999999993"/>
    <n v="42583.9"/>
    <n v="8060.48"/>
    <n v="9799.66"/>
    <n v="3018.37"/>
    <n v="9091.56"/>
    <n v="250.47"/>
    <n v="75.38"/>
    <n v="30295.93"/>
    <n v="72879.820000000007"/>
    <n v="21128.98"/>
    <n v="400590.26"/>
    <n v="349020.04"/>
    <n v="119720.75"/>
    <n v="193888.23"/>
    <n v="23060.38"/>
    <n v="741.85"/>
    <n v="1087021.51"/>
    <n v="892391.43"/>
    <n v="349413.14"/>
    <n v="1241804.57"/>
    <n v="40.340000000000003"/>
    <n v="185611.55"/>
    <n v="741948.02"/>
    <n v="26.98"/>
    <s v="San Joaquin"/>
    <x v="5"/>
  </r>
  <r>
    <n v="2321"/>
    <x v="4"/>
    <s v="Gr"/>
    <n v="81808"/>
    <n v="16641"/>
    <n v="220341.75"/>
    <n v="170580.02"/>
    <n v="390921.77"/>
    <n v="19.54"/>
    <n v="10.6"/>
    <n v="36143.03"/>
    <n v="37312.54"/>
    <n v="12910.24"/>
    <n v="25191.69"/>
    <n v="2601.5500000000002"/>
    <n v="178.92"/>
    <n v="114337.97"/>
    <n v="19826.97"/>
    <n v="23834.74"/>
    <n v="7760.15"/>
    <n v="26319.11"/>
    <n v="885.31"/>
    <n v="179.11"/>
    <n v="78805.39"/>
    <n v="193143.36"/>
    <n v="52307.18"/>
    <n v="755369.61"/>
    <n v="459733.39"/>
    <n v="186389.7"/>
    <n v="285276.12"/>
    <n v="47198.46"/>
    <n v="1276.81"/>
    <n v="1735244.08"/>
    <n v="1448691.16"/>
    <n v="519110.79"/>
    <n v="1967801.95"/>
    <n v="24.05"/>
    <n v="270832.17"/>
    <n v="875933.66"/>
    <n v="16.27"/>
    <s v="San Joaquin"/>
    <x v="5"/>
  </r>
  <r>
    <n v="2322"/>
    <x v="4"/>
    <s v="Gr"/>
    <n v="36536"/>
    <n v="4691"/>
    <n v="94065.87"/>
    <n v="57722.85"/>
    <n v="151788.72"/>
    <n v="25.7"/>
    <n v="13.59"/>
    <n v="16443.82"/>
    <n v="18072.29"/>
    <n v="6588.15"/>
    <n v="9904.36"/>
    <n v="1252.25"/>
    <n v="64.92"/>
    <n v="52325.78"/>
    <n v="5902.42"/>
    <n v="7076.43"/>
    <n v="2437.02"/>
    <n v="10575.66"/>
    <n v="451.89"/>
    <n v="65.12"/>
    <n v="26508.53"/>
    <n v="78834.31"/>
    <n v="15867.76"/>
    <n v="383380.31"/>
    <n v="357668.26"/>
    <n v="128444.25"/>
    <n v="111520.12"/>
    <n v="22500.9"/>
    <n v="504.16"/>
    <n v="1004018"/>
    <n v="891993.72"/>
    <n v="281298.03000000003"/>
    <n v="1173291.75"/>
    <n v="32.11"/>
    <n v="85799.09"/>
    <n v="310493.21000000002"/>
    <n v="18.29"/>
    <s v="San Joaquin"/>
    <x v="5"/>
  </r>
  <r>
    <n v="2323"/>
    <x v="4"/>
    <s v="Gr"/>
    <n v="24289"/>
    <n v="5354"/>
    <n v="65585.350000000006"/>
    <n v="52335.29"/>
    <n v="117920.64"/>
    <n v="23.79"/>
    <n v="11.83"/>
    <n v="10649.43"/>
    <n v="11666.56"/>
    <n v="4333.08"/>
    <n v="8813.2900000000009"/>
    <n v="793.94"/>
    <n v="51.53"/>
    <n v="36307.82"/>
    <n v="6716.04"/>
    <n v="8112.99"/>
    <n v="2957.95"/>
    <n v="9010.83"/>
    <n v="291.73"/>
    <n v="51.52"/>
    <n v="27141.06"/>
    <n v="63448.88"/>
    <n v="18078.7"/>
    <n v="252660.61"/>
    <n v="206692.74"/>
    <n v="70879.38"/>
    <n v="85623.31"/>
    <n v="16599.39"/>
    <n v="355.28"/>
    <n v="632810.71"/>
    <n v="546832.12"/>
    <n v="187924.3"/>
    <n v="734756.41"/>
    <n v="30.25"/>
    <n v="91898.4"/>
    <n v="272773.92"/>
    <n v="17.16"/>
    <s v="San Joaquin"/>
    <x v="5"/>
  </r>
  <r>
    <n v="2324"/>
    <x v="4"/>
    <s v="Gr"/>
    <n v="41043"/>
    <n v="7868"/>
    <n v="107872.39"/>
    <n v="80746.509999999995"/>
    <n v="188618.9"/>
    <n v="24.53"/>
    <n v="11.91"/>
    <n v="18267.68"/>
    <n v="18430.400000000001"/>
    <n v="6745.86"/>
    <n v="12427.88"/>
    <n v="1347.94"/>
    <n v="85.87"/>
    <n v="57305.63"/>
    <n v="9636.26"/>
    <n v="11534.68"/>
    <n v="4078.7"/>
    <n v="12806.65"/>
    <n v="476.57"/>
    <n v="86.12"/>
    <n v="38618.99"/>
    <n v="95924.62"/>
    <n v="25726.22"/>
    <n v="440655.9"/>
    <n v="334899.49"/>
    <n v="121741.12"/>
    <n v="122829.32"/>
    <n v="27886.93"/>
    <n v="537.86"/>
    <n v="1048550.61"/>
    <n v="925183.44"/>
    <n v="305225.96000000002"/>
    <n v="1230409.3999999999"/>
    <n v="29.98"/>
    <n v="132682.12"/>
    <n v="393609.87"/>
    <n v="16.86"/>
    <s v="San Joaquin"/>
    <x v="5"/>
  </r>
  <r>
    <n v="2325"/>
    <x v="4"/>
    <s v="Gr"/>
    <n v="78336"/>
    <n v="17228"/>
    <n v="215303.07"/>
    <n v="172736.07"/>
    <n v="388039.14"/>
    <n v="26.76"/>
    <n v="13.8"/>
    <n v="33822.44"/>
    <n v="35541.660000000003"/>
    <n v="11936.37"/>
    <n v="24172.01"/>
    <n v="2521.3200000000002"/>
    <n v="185.99"/>
    <n v="108179.8"/>
    <n v="21003.59"/>
    <n v="24657.14"/>
    <n v="7717.91"/>
    <n v="25194.65"/>
    <n v="819.29"/>
    <n v="186.59"/>
    <n v="79579.17"/>
    <n v="187758.97"/>
    <n v="54197.93"/>
    <n v="939352.03"/>
    <n v="782482.43"/>
    <n v="250924.6"/>
    <n v="303379.40999999997"/>
    <n v="62404.04"/>
    <n v="1484.3"/>
    <n v="2340026.81"/>
    <n v="2035163.09"/>
    <n v="586946.66"/>
    <n v="2622109.7599999998"/>
    <n v="33.47"/>
    <n v="344278.64"/>
    <n v="1013308.43"/>
    <n v="19.98"/>
    <s v="San Joaquin"/>
    <x v="5"/>
  </r>
  <r>
    <n v="2326"/>
    <x v="4"/>
    <s v="Gr"/>
    <n v="20916"/>
    <n v="3432"/>
    <n v="53751.25"/>
    <n v="36714.129999999997"/>
    <n v="90465.38"/>
    <n v="36.01"/>
    <n v="23.87"/>
    <n v="8980.41"/>
    <n v="9583.5300000000007"/>
    <n v="3266.78"/>
    <n v="5060.16"/>
    <n v="612.76"/>
    <n v="39.299999999999997"/>
    <n v="27542.94"/>
    <n v="4125.88"/>
    <n v="4881.8100000000004"/>
    <n v="1461.62"/>
    <n v="5240.0200000000004"/>
    <n v="166.37"/>
    <n v="39.39"/>
    <n v="15915.1"/>
    <n v="43458.03"/>
    <n v="10635.69"/>
    <n v="303016.65999999997"/>
    <n v="418683.83"/>
    <n v="122905.28"/>
    <n v="127069.68"/>
    <n v="17090.349999999999"/>
    <n v="404.14"/>
    <n v="989169.94"/>
    <n v="861696.12"/>
    <n v="262567.03000000003"/>
    <n v="1124263.1499999999"/>
    <n v="53.75"/>
    <n v="100065.03"/>
    <n v="380238.51"/>
    <n v="29.16"/>
    <s v="San Joaquin"/>
    <x v="5"/>
  </r>
  <r>
    <n v="2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501"/>
    <x v="5"/>
    <s v="ncisco"/>
    <n v="96"/>
    <n v="28655"/>
    <n v="45329.87"/>
    <n v="100257.29"/>
    <n v="145587.16"/>
    <n v="31.03"/>
    <n v="7.86"/>
    <n v="58.77"/>
    <n v="10.8"/>
    <n v="117.94"/>
    <n v="8019.02"/>
    <n v="1.84"/>
    <n v="206.59"/>
    <n v="8414.9599999999991"/>
    <n v="9060.35"/>
    <n v="1682.17"/>
    <n v="2883.55"/>
    <n v="9482.23"/>
    <n v="0"/>
    <n v="207.98"/>
    <n v="23316.28"/>
    <n v="31731.25"/>
    <n v="13626.07"/>
    <n v="760.97"/>
    <n v="23.35"/>
    <n v="1462.34"/>
    <n v="72827.13"/>
    <n v="8.5"/>
    <n v="745.38"/>
    <n v="75827.67"/>
    <n v="2255.16"/>
    <n v="241.89"/>
    <n v="2497.0500000000002"/>
    <n v="26.01"/>
    <n v="212637.63"/>
    <n v="293235.63"/>
    <n v="7.42"/>
    <n v="0"/>
    <x v="5"/>
  </r>
  <r>
    <n v="2502"/>
    <x v="5"/>
    <s v="ncisco"/>
    <n v="430"/>
    <n v="45186"/>
    <n v="72192.100000000006"/>
    <n v="158454.76"/>
    <n v="230646.86"/>
    <n v="30.46"/>
    <n v="7.63"/>
    <n v="156.36000000000001"/>
    <n v="58.01"/>
    <n v="291.55"/>
    <n v="12859.87"/>
    <n v="7.53"/>
    <n v="326.14"/>
    <n v="13699.46"/>
    <n v="14969.52"/>
    <n v="2814.52"/>
    <n v="4661.93"/>
    <n v="15272.29"/>
    <n v="0"/>
    <n v="328.27"/>
    <n v="38046.51"/>
    <n v="51745.97"/>
    <n v="22445.96"/>
    <n v="1888.76"/>
    <n v="122.71"/>
    <n v="2842.12"/>
    <n v="117839.14"/>
    <n v="38.6"/>
    <n v="1176.02"/>
    <n v="123907.35"/>
    <n v="4892.1899999999996"/>
    <n v="1030.7"/>
    <n v="5922.88"/>
    <n v="13.77"/>
    <n v="339392.41"/>
    <n v="465269.26"/>
    <n v="7.51"/>
    <n v="0"/>
    <x v="5"/>
  </r>
  <r>
    <n v="2503"/>
    <x v="5"/>
    <s v="ncisco"/>
    <n v="526"/>
    <n v="2918"/>
    <n v="5812.79"/>
    <n v="12296.19"/>
    <n v="18108.98"/>
    <n v="30.33"/>
    <n v="7.48"/>
    <n v="65.22"/>
    <n v="55.51"/>
    <n v="137.94"/>
    <n v="1209.8399999999999"/>
    <n v="8.26"/>
    <n v="21.69"/>
    <n v="1498.45"/>
    <n v="1572.76"/>
    <n v="336.25"/>
    <n v="381.09"/>
    <n v="1052.48"/>
    <n v="0"/>
    <n v="21.85"/>
    <n v="3364.43"/>
    <n v="4862.88"/>
    <n v="2290.1"/>
    <n v="549.29999999999995"/>
    <n v="134.36000000000001"/>
    <n v="507.49"/>
    <n v="8827.61"/>
    <n v="42.39"/>
    <n v="79.61"/>
    <n v="10140.76"/>
    <n v="1233.55"/>
    <n v="958.77"/>
    <n v="2192.31"/>
    <n v="4.17"/>
    <n v="30212.34"/>
    <n v="40601.360000000001"/>
    <n v="10.35"/>
    <n v="0"/>
    <x v="5"/>
  </r>
  <r>
    <n v="2504"/>
    <x v="5"/>
    <s v="ncisco"/>
    <n v="400"/>
    <n v="23079"/>
    <n v="37351.11"/>
    <n v="81858.78"/>
    <n v="119209.89"/>
    <n v="30.1"/>
    <n v="7.56"/>
    <n v="76.39"/>
    <n v="58.19"/>
    <n v="184.86"/>
    <n v="8184.48"/>
    <n v="5.31"/>
    <n v="166.83"/>
    <n v="8676.07"/>
    <n v="7274.34"/>
    <n v="1672.91"/>
    <n v="2388.41"/>
    <n v="7770.45"/>
    <n v="0"/>
    <n v="167.9"/>
    <n v="19274.009999999998"/>
    <n v="27950.080000000002"/>
    <n v="11335.66"/>
    <n v="840.69"/>
    <n v="118.58"/>
    <n v="1358.72"/>
    <n v="59299.17"/>
    <n v="27.73"/>
    <n v="601.57000000000005"/>
    <n v="62246.46"/>
    <n v="2345.7199999999998"/>
    <n v="874.71"/>
    <n v="3220.43"/>
    <n v="8.0500000000000007"/>
    <n v="167751.57999999999"/>
    <n v="232330.2"/>
    <n v="7.27"/>
    <n v="0"/>
    <x v="5"/>
  </r>
  <r>
    <n v="2505"/>
    <x v="5"/>
    <s v="ncisco"/>
    <n v="1262"/>
    <n v="17128"/>
    <n v="30087.48"/>
    <n v="66673.47"/>
    <n v="96760.95"/>
    <n v="29.65"/>
    <n v="7.38"/>
    <n v="175.42"/>
    <n v="181.65"/>
    <n v="415.35"/>
    <n v="6656.86"/>
    <n v="20.99"/>
    <n v="125.11"/>
    <n v="7575.38"/>
    <n v="7383.64"/>
    <n v="1604.87"/>
    <n v="1954.37"/>
    <n v="6041.85"/>
    <n v="38.729999999999997"/>
    <n v="125.93"/>
    <n v="17149.39"/>
    <n v="24724.77"/>
    <n v="10981.61"/>
    <n v="1660.79"/>
    <n v="425.45"/>
    <n v="1832.75"/>
    <n v="47177.36"/>
    <n v="106.97"/>
    <n v="478.31"/>
    <n v="51681.63"/>
    <n v="4025.95"/>
    <n v="2696.7"/>
    <n v="6722.66"/>
    <n v="5.33"/>
    <n v="143550.24"/>
    <n v="195009.79"/>
    <n v="8.3800000000000008"/>
    <n v="0"/>
    <x v="5"/>
  </r>
  <r>
    <n v="2506"/>
    <x v="5"/>
    <s v="ncisco"/>
    <n v="4647"/>
    <n v="4108"/>
    <n v="16774.87"/>
    <n v="24075.69"/>
    <n v="40850.559999999998"/>
    <n v="25.18"/>
    <n v="5.57"/>
    <n v="585.85"/>
    <n v="335.67"/>
    <n v="1009.02"/>
    <n v="3407.11"/>
    <n v="137.08000000000001"/>
    <n v="31.36"/>
    <n v="5506.1"/>
    <n v="2027.33"/>
    <n v="1763.67"/>
    <n v="1336.84"/>
    <n v="2249.7800000000002"/>
    <n v="0"/>
    <n v="31.44"/>
    <n v="7409.07"/>
    <n v="12915.16"/>
    <n v="5127.84"/>
    <n v="5638.98"/>
    <n v="1082.8900000000001"/>
    <n v="3174.8"/>
    <n v="21989.93"/>
    <n v="648.71"/>
    <n v="85.46"/>
    <n v="32620.77"/>
    <n v="10545.38"/>
    <n v="7697.84"/>
    <n v="18243.22"/>
    <n v="3.93"/>
    <n v="35017.800000000003"/>
    <n v="69760.52"/>
    <n v="8.52"/>
    <n v="0"/>
    <x v="5"/>
  </r>
  <r>
    <n v="2507"/>
    <x v="5"/>
    <s v="ncisco"/>
    <n v="6826"/>
    <n v="13355"/>
    <n v="39721.35"/>
    <n v="73722.47"/>
    <n v="113443.82"/>
    <n v="25.46"/>
    <n v="5.76"/>
    <n v="883.68"/>
    <n v="599.67999999999995"/>
    <n v="1587.96"/>
    <n v="9337.51"/>
    <n v="151.01"/>
    <n v="104.78"/>
    <n v="12664.63"/>
    <n v="5593.09"/>
    <n v="4933.93"/>
    <n v="3446.3"/>
    <n v="7211.59"/>
    <n v="0"/>
    <n v="105.13"/>
    <n v="21290.04"/>
    <n v="33954.67"/>
    <n v="13973.31"/>
    <n v="8577.5499999999993"/>
    <n v="1675.21"/>
    <n v="5045.2"/>
    <n v="54902.51"/>
    <n v="650.5"/>
    <n v="328.45"/>
    <n v="71179.42"/>
    <n v="15948.47"/>
    <n v="11984.66"/>
    <n v="27933.13"/>
    <n v="4.09"/>
    <n v="97957.26"/>
    <n v="186053.25"/>
    <n v="7.33"/>
    <n v="0"/>
    <x v="5"/>
  </r>
  <r>
    <n v="2508"/>
    <x v="5"/>
    <s v="ncisco"/>
    <n v="11640"/>
    <n v="4747"/>
    <n v="27211.15"/>
    <n v="31599.85"/>
    <n v="58811"/>
    <n v="23.35"/>
    <n v="4.97"/>
    <n v="744.48"/>
    <n v="411.43"/>
    <n v="1458.67"/>
    <n v="4360.91"/>
    <n v="129.02000000000001"/>
    <n v="45.44"/>
    <n v="7149.95"/>
    <n v="2243.08"/>
    <n v="1875.61"/>
    <n v="2136.27"/>
    <n v="3316.22"/>
    <n v="0"/>
    <n v="45.61"/>
    <n v="9616.7900000000009"/>
    <n v="16766.75"/>
    <n v="6254.96"/>
    <n v="7942.34"/>
    <n v="1489.35"/>
    <n v="4331.1899999999996"/>
    <n v="24280.35"/>
    <n v="530.96"/>
    <n v="140.59"/>
    <n v="38714.78"/>
    <n v="14293.84"/>
    <n v="10248.84"/>
    <n v="24542.68"/>
    <n v="2.11"/>
    <n v="37185.379999999997"/>
    <n v="81345.399999999994"/>
    <n v="7.83"/>
    <n v="0"/>
    <x v="5"/>
  </r>
  <r>
    <n v="2509"/>
    <x v="5"/>
    <s v="ncisco"/>
    <n v="11799"/>
    <n v="32304"/>
    <n v="76226.69"/>
    <n v="146024.42000000001"/>
    <n v="222251.11"/>
    <n v="27.55"/>
    <n v="6.53"/>
    <n v="1536.35"/>
    <n v="1091.47"/>
    <n v="2864.79"/>
    <n v="18062.259999999998"/>
    <n v="333.53"/>
    <n v="230.72"/>
    <n v="24119.119999999999"/>
    <n v="15525.97"/>
    <n v="5354.04"/>
    <n v="5367.83"/>
    <n v="14132.17"/>
    <n v="1156.93"/>
    <n v="231.65"/>
    <n v="41768.6"/>
    <n v="65887.72"/>
    <n v="27404.77"/>
    <n v="15123.42"/>
    <n v="3565.6"/>
    <n v="9260.36"/>
    <n v="116336.02"/>
    <n v="1201.57"/>
    <n v="788.76"/>
    <n v="146275.73000000001"/>
    <n v="29150.959999999999"/>
    <n v="21208.33"/>
    <n v="50359.29"/>
    <n v="4.2699999999999996"/>
    <n v="279762.55"/>
    <n v="412827.94"/>
    <n v="8.66"/>
    <n v="0"/>
    <x v="5"/>
  </r>
  <r>
    <n v="2510"/>
    <x v="5"/>
    <s v="ncisco"/>
    <n v="10939"/>
    <n v="11659"/>
    <n v="45816.54"/>
    <n v="71216.66"/>
    <n v="117033.2"/>
    <n v="24.47"/>
    <n v="5.57"/>
    <n v="1693.43"/>
    <n v="856.4"/>
    <n v="2419.15"/>
    <n v="8669.64"/>
    <n v="251.29"/>
    <n v="102.25"/>
    <n v="13992.16"/>
    <n v="5680.91"/>
    <n v="4967.33"/>
    <n v="3239.47"/>
    <n v="6879.33"/>
    <n v="373.92"/>
    <n v="102.75"/>
    <n v="21243.73"/>
    <n v="35235.879999999997"/>
    <n v="14261.64"/>
    <n v="16630.060000000001"/>
    <n v="3343.61"/>
    <n v="7789.4"/>
    <n v="49727.02"/>
    <n v="1010.64"/>
    <n v="392.78"/>
    <n v="78893.509999999995"/>
    <n v="28773.71"/>
    <n v="19122.810000000001"/>
    <n v="47896.52"/>
    <n v="4.38"/>
    <n v="95320.48"/>
    <n v="181316.73"/>
    <n v="8.18"/>
    <n v="0"/>
    <x v="5"/>
  </r>
  <r>
    <n v="2511"/>
    <x v="5"/>
    <s v="ncisco"/>
    <n v="6285"/>
    <n v="11792"/>
    <n v="34697.050000000003"/>
    <n v="61390.21"/>
    <n v="96087.26"/>
    <n v="26.71"/>
    <n v="6.21"/>
    <n v="868.92"/>
    <n v="608.04999999999995"/>
    <n v="1442.41"/>
    <n v="7738.01"/>
    <n v="126.72"/>
    <n v="96.51"/>
    <n v="10880.63"/>
    <n v="6161.12"/>
    <n v="3400.52"/>
    <n v="2437.84"/>
    <n v="5442.12"/>
    <n v="0"/>
    <n v="97.02"/>
    <n v="17538.61"/>
    <n v="28419.24"/>
    <n v="11999.48"/>
    <n v="7679.52"/>
    <n v="1825.78"/>
    <n v="4646.17"/>
    <n v="41523.410000000003"/>
    <n v="588"/>
    <n v="370.48"/>
    <n v="56633.37"/>
    <n v="14739.47"/>
    <n v="11174.76"/>
    <n v="25914.23"/>
    <n v="4.12"/>
    <n v="107957.56"/>
    <n v="175357.08"/>
    <n v="9.16"/>
    <n v="0"/>
    <x v="5"/>
  </r>
  <r>
    <n v="2512"/>
    <x v="5"/>
    <s v="ncisco"/>
    <n v="1438"/>
    <n v="18013"/>
    <n v="31333.19"/>
    <n v="75569.39"/>
    <n v="106902.58"/>
    <n v="30.61"/>
    <n v="7.62"/>
    <n v="274.83"/>
    <n v="188.97"/>
    <n v="425.09"/>
    <n v="6130.77"/>
    <n v="25.56"/>
    <n v="134.06"/>
    <n v="7179.26"/>
    <n v="7942.17"/>
    <n v="1041.6500000000001"/>
    <n v="1656.04"/>
    <n v="5518.67"/>
    <n v="2610.41"/>
    <n v="135.05000000000001"/>
    <n v="18903.990000000002"/>
    <n v="26083.25"/>
    <n v="13250.28"/>
    <n v="2613.9699999999998"/>
    <n v="486.35"/>
    <n v="1881.82"/>
    <n v="44613.05"/>
    <n v="144.19999999999999"/>
    <n v="549.95000000000005"/>
    <n v="50289.33"/>
    <n v="5126.33"/>
    <n v="3215.8"/>
    <n v="8342.1299999999992"/>
    <n v="5.8"/>
    <n v="160390.20000000001"/>
    <n v="215100.12"/>
    <n v="8.9"/>
    <n v="0"/>
    <x v="5"/>
  </r>
  <r>
    <n v="2513"/>
    <x v="5"/>
    <s v="ncisco"/>
    <n v="471"/>
    <n v="25050"/>
    <n v="39124.1"/>
    <n v="96425.41"/>
    <n v="135549.51"/>
    <n v="32.18"/>
    <n v="8.1300000000000008"/>
    <n v="119.46"/>
    <n v="57.77"/>
    <n v="197.9"/>
    <n v="8168.93"/>
    <n v="11.97"/>
    <n v="183.97"/>
    <n v="8739.98"/>
    <n v="9779.3799999999992"/>
    <n v="886.82"/>
    <n v="2019.82"/>
    <n v="7444.53"/>
    <n v="2264.4899999999998"/>
    <n v="185.35"/>
    <n v="22580.38"/>
    <n v="31320.37"/>
    <n v="14950.51"/>
    <n v="1284.31"/>
    <n v="137.66999999999999"/>
    <n v="1533.31"/>
    <n v="60454.66"/>
    <n v="65"/>
    <n v="716.66"/>
    <n v="64191.62"/>
    <n v="3020.29"/>
    <n v="1044.3399999999999"/>
    <n v="4064.63"/>
    <n v="8.6300000000000008"/>
    <n v="218500.36"/>
    <n v="283370.5"/>
    <n v="8.7200000000000006"/>
    <n v="0"/>
    <x v="5"/>
  </r>
  <r>
    <n v="2514"/>
    <x v="5"/>
    <s v="ncisco"/>
    <n v="891"/>
    <n v="45956"/>
    <n v="71939.06"/>
    <n v="166710.64000000001"/>
    <n v="238649.7"/>
    <n v="33.53"/>
    <n v="8.7899999999999991"/>
    <n v="245.56"/>
    <n v="114.97"/>
    <n v="419.23"/>
    <n v="12848.24"/>
    <n v="20.59"/>
    <n v="337.59"/>
    <n v="13986.19"/>
    <n v="17993.060000000001"/>
    <n v="1486.6"/>
    <n v="3740.65"/>
    <n v="13742.32"/>
    <n v="528.82000000000005"/>
    <n v="340.21"/>
    <n v="37831.65"/>
    <n v="51817.84"/>
    <n v="23749.13"/>
    <n v="2687.91"/>
    <n v="296.56"/>
    <n v="3091.29"/>
    <n v="111489.77"/>
    <n v="111.64"/>
    <n v="1307.8599999999999"/>
    <n v="118985.03"/>
    <n v="6187.4"/>
    <n v="2219.94"/>
    <n v="8407.35"/>
    <n v="9.44"/>
    <n v="423517.79"/>
    <n v="534346.76"/>
    <n v="9.2200000000000006"/>
    <n v="0"/>
    <x v="5"/>
  </r>
  <r>
    <n v="2515"/>
    <x v="5"/>
    <s v="ncisco"/>
    <n v="518"/>
    <n v="16832"/>
    <n v="26803.29"/>
    <n v="60367.14"/>
    <n v="87170.43"/>
    <n v="33.33"/>
    <n v="8.7899999999999991"/>
    <n v="132.72"/>
    <n v="80.86"/>
    <n v="205.16"/>
    <n v="6355.2"/>
    <n v="17.03"/>
    <n v="123.83"/>
    <n v="6914.8"/>
    <n v="7422.64"/>
    <n v="729.19"/>
    <n v="1403.81"/>
    <n v="5003.54"/>
    <n v="0"/>
    <n v="124.81"/>
    <n v="14683.99"/>
    <n v="21598.79"/>
    <n v="9555.64"/>
    <n v="1335.29"/>
    <n v="191.53"/>
    <n v="1338.58"/>
    <n v="46276.71"/>
    <n v="88.48"/>
    <n v="492.35"/>
    <n v="49722.94"/>
    <n v="2953.88"/>
    <n v="1341.74"/>
    <n v="4295.6099999999997"/>
    <n v="8.2899999999999991"/>
    <n v="161789.85"/>
    <n v="205876.6"/>
    <n v="9.61"/>
    <n v="0"/>
    <x v="5"/>
  </r>
  <r>
    <n v="2516"/>
    <x v="5"/>
    <s v="ncisco"/>
    <n v="15032"/>
    <n v="29565"/>
    <n v="86097.13"/>
    <n v="140843.18"/>
    <n v="226940.31"/>
    <n v="30.01"/>
    <n v="7.22"/>
    <n v="2863.71"/>
    <n v="1572.65"/>
    <n v="4083.39"/>
    <n v="16969.47"/>
    <n v="422.89"/>
    <n v="243.01"/>
    <n v="26155.119999999999"/>
    <n v="16307.29"/>
    <n v="7659.55"/>
    <n v="5359.01"/>
    <n v="11164.61"/>
    <n v="0"/>
    <n v="244.29"/>
    <n v="40734.75"/>
    <n v="66889.87"/>
    <n v="29325.85"/>
    <n v="29040.87"/>
    <n v="5177.79"/>
    <n v="14516.1"/>
    <n v="107793.84"/>
    <n v="2341.83"/>
    <n v="856.55"/>
    <n v="159726.98000000001"/>
    <n v="51076.59"/>
    <n v="33350.959999999999"/>
    <n v="84427.55"/>
    <n v="5.62"/>
    <n v="321148"/>
    <n v="493748.19"/>
    <n v="10.86"/>
    <n v="0"/>
    <x v="5"/>
  </r>
  <r>
    <n v="2517"/>
    <x v="5"/>
    <s v="ncisco"/>
    <n v="8382"/>
    <n v="11370"/>
    <n v="40442.18"/>
    <n v="58152.42"/>
    <n v="98594.6"/>
    <n v="27.59"/>
    <n v="7.05"/>
    <n v="2347.19"/>
    <n v="1293.78"/>
    <n v="2349.56"/>
    <n v="7427.54"/>
    <n v="318.68"/>
    <n v="96.58"/>
    <n v="13833.34"/>
    <n v="7498.07"/>
    <n v="3793.95"/>
    <n v="2455.41"/>
    <n v="4867.32"/>
    <n v="0"/>
    <n v="97.09"/>
    <n v="18711.84"/>
    <n v="32545.18"/>
    <n v="13747.43"/>
    <n v="19521.689999999999"/>
    <n v="4032.75"/>
    <n v="9063.69"/>
    <n v="48529.32"/>
    <n v="1730.82"/>
    <n v="403.96"/>
    <n v="83282.22"/>
    <n v="34348.949999999997"/>
    <n v="23608.97"/>
    <n v="57957.919999999998"/>
    <n v="6.91"/>
    <n v="137863.1"/>
    <n v="224981.76000000001"/>
    <n v="12.13"/>
    <n v="0"/>
    <x v="5"/>
  </r>
  <r>
    <n v="2518"/>
    <x v="5"/>
    <s v="ncisco"/>
    <n v="5189"/>
    <n v="6564"/>
    <n v="22139.74"/>
    <n v="33752.26"/>
    <n v="55892"/>
    <n v="27.08"/>
    <n v="6.93"/>
    <n v="1018.64"/>
    <n v="767.01"/>
    <n v="1096.5899999999999"/>
    <n v="4199.0600000000004"/>
    <n v="228.53"/>
    <n v="58.02"/>
    <n v="7367.84"/>
    <n v="4410.29"/>
    <n v="2336.5"/>
    <n v="1369.36"/>
    <n v="2914.05"/>
    <n v="0"/>
    <n v="58.28"/>
    <n v="11088.49"/>
    <n v="18456.330000000002"/>
    <n v="8116.16"/>
    <n v="8586"/>
    <n v="2158.02"/>
    <n v="3964.84"/>
    <n v="25026.44"/>
    <n v="1123.51"/>
    <n v="244.43"/>
    <n v="41103.24"/>
    <n v="15832.37"/>
    <n v="11394.57"/>
    <n v="27226.93"/>
    <n v="5.25"/>
    <n v="78503.17"/>
    <n v="125777.97"/>
    <n v="11.96"/>
    <n v="0"/>
    <x v="5"/>
  </r>
  <r>
    <n v="2519"/>
    <x v="5"/>
    <s v="ncisco"/>
    <n v="3515"/>
    <n v="10697"/>
    <n v="24281.9"/>
    <n v="46251.34"/>
    <n v="70533.240000000005"/>
    <n v="28.46"/>
    <n v="7.63"/>
    <n v="999.81"/>
    <n v="759.96"/>
    <n v="919.58"/>
    <n v="6050.47"/>
    <n v="237.06"/>
    <n v="87.96"/>
    <n v="9054.84"/>
    <n v="7710.46"/>
    <n v="2259.04"/>
    <n v="1446.07"/>
    <n v="4572.5"/>
    <n v="0"/>
    <n v="88.4"/>
    <n v="16076.47"/>
    <n v="25131.31"/>
    <n v="11415.58"/>
    <n v="8778.92"/>
    <n v="2070.29"/>
    <n v="3669.08"/>
    <n v="38934.71"/>
    <n v="1049.6199999999999"/>
    <n v="398"/>
    <n v="54900.62"/>
    <n v="15567.91"/>
    <n v="10402.77"/>
    <n v="25970.68"/>
    <n v="7.39"/>
    <n v="128895.31"/>
    <n v="177881.62"/>
    <n v="12.05"/>
    <n v="0"/>
    <x v="5"/>
  </r>
  <r>
    <n v="2520"/>
    <x v="5"/>
    <s v="ncisco"/>
    <n v="5019"/>
    <n v="4113"/>
    <n v="17142.560000000001"/>
    <n v="21936.99"/>
    <n v="39079.550000000003"/>
    <n v="23.22"/>
    <n v="5.38"/>
    <n v="881"/>
    <n v="952.54"/>
    <n v="1235.69"/>
    <n v="3190.38"/>
    <n v="90.46"/>
    <n v="35.72"/>
    <n v="6385.79"/>
    <n v="3038.7"/>
    <n v="2441.13"/>
    <n v="1221.5899999999999"/>
    <n v="2340.4"/>
    <n v="0"/>
    <n v="35.9"/>
    <n v="9077.73"/>
    <n v="15463.52"/>
    <n v="6701.43"/>
    <n v="7509.72"/>
    <n v="2590.7800000000002"/>
    <n v="4155.72"/>
    <n v="19404.5"/>
    <n v="370.63"/>
    <n v="138.57"/>
    <n v="34169.919999999998"/>
    <n v="14626.86"/>
    <n v="11683.86"/>
    <n v="26310.720000000001"/>
    <n v="5.24"/>
    <n v="44754.26"/>
    <n v="79914.98"/>
    <n v="10.88"/>
    <n v="0"/>
    <x v="5"/>
  </r>
  <r>
    <n v="2521"/>
    <x v="5"/>
    <s v="ncisco"/>
    <n v="7076"/>
    <n v="8006"/>
    <n v="26446.37"/>
    <n v="41028.35"/>
    <n v="67474.720000000001"/>
    <n v="25.95"/>
    <n v="6.32"/>
    <n v="860.17"/>
    <n v="642.54999999999995"/>
    <n v="1419.47"/>
    <n v="5404.45"/>
    <n v="86.99"/>
    <n v="66.16"/>
    <n v="8479.7900000000009"/>
    <n v="4769.5600000000004"/>
    <n v="2407.46"/>
    <n v="1810.5"/>
    <n v="3439.01"/>
    <n v="0"/>
    <n v="66.42"/>
    <n v="12492.94"/>
    <n v="20972.73"/>
    <n v="8987.51"/>
    <n v="7840.55"/>
    <n v="2007.33"/>
    <n v="4737.24"/>
    <n v="31735.24"/>
    <n v="428.02"/>
    <n v="254.78"/>
    <n v="47003.15"/>
    <n v="15013.13"/>
    <n v="11169.68"/>
    <n v="26182.82"/>
    <n v="3.7"/>
    <n v="82162.899999999994"/>
    <n v="132989.18"/>
    <n v="10.26"/>
    <n v="0"/>
    <x v="5"/>
  </r>
  <r>
    <n v="2522"/>
    <x v="5"/>
    <s v="ncisco"/>
    <n v="2076"/>
    <n v="21573"/>
    <n v="37521.410000000003"/>
    <n v="84786.97"/>
    <n v="122308.38"/>
    <n v="33.33"/>
    <n v="8.59"/>
    <n v="404.24"/>
    <n v="347.62"/>
    <n v="682.32"/>
    <n v="11094.7"/>
    <n v="16.04"/>
    <n v="153.99"/>
    <n v="12698.9"/>
    <n v="12062.58"/>
    <n v="1742.26"/>
    <n v="2341.21"/>
    <n v="6618.95"/>
    <n v="0"/>
    <n v="154.83000000000001"/>
    <n v="22919.82"/>
    <n v="35618.720000000001"/>
    <n v="16146.04"/>
    <n v="3838.81"/>
    <n v="960.04"/>
    <n v="3090.8"/>
    <n v="73318.05"/>
    <n v="86.79"/>
    <n v="531.45000000000005"/>
    <n v="81825.929999999993"/>
    <n v="7976.44"/>
    <n v="5178.8599999999997"/>
    <n v="13155.3"/>
    <n v="6.34"/>
    <n v="245274.99"/>
    <n v="317788.37"/>
    <n v="11.37"/>
    <n v="0"/>
    <x v="5"/>
  </r>
  <r>
    <n v="2523"/>
    <x v="5"/>
    <s v="ncisco"/>
    <n v="1266"/>
    <n v="11531"/>
    <n v="20425.810000000001"/>
    <n v="45312.43"/>
    <n v="65738.240000000005"/>
    <n v="33.590000000000003"/>
    <n v="9.1999999999999993"/>
    <n v="313.16000000000003"/>
    <n v="233.8"/>
    <n v="404.69"/>
    <n v="6179.41"/>
    <n v="11.19"/>
    <n v="82.53"/>
    <n v="7224.78"/>
    <n v="7678.69"/>
    <n v="1060.08"/>
    <n v="1322.94"/>
    <n v="3886.57"/>
    <n v="0"/>
    <n v="82.95"/>
    <n v="14031.23"/>
    <n v="21256.01"/>
    <n v="10061.709999999999"/>
    <n v="2789.1"/>
    <n v="733.45"/>
    <n v="1997.09"/>
    <n v="45445.67"/>
    <n v="55.68"/>
    <n v="315.39999999999998"/>
    <n v="51336.39"/>
    <n v="5575.32"/>
    <n v="3541.7"/>
    <n v="9117.02"/>
    <n v="7.2"/>
    <n v="157266.19"/>
    <n v="202875.87"/>
    <n v="13.64"/>
    <n v="0"/>
    <x v="5"/>
  </r>
  <r>
    <n v="2524"/>
    <x v="5"/>
    <s v="ncisco"/>
    <n v="1575"/>
    <n v="17602"/>
    <n v="30143.46"/>
    <n v="67366.350000000006"/>
    <n v="97509.81"/>
    <n v="32.409999999999997"/>
    <n v="8.26"/>
    <n v="223.49"/>
    <n v="176.9"/>
    <n v="514.46"/>
    <n v="7717.38"/>
    <n v="9.86"/>
    <n v="129.94"/>
    <n v="8772.0300000000007"/>
    <n v="8997.92"/>
    <n v="1363.05"/>
    <n v="1866.38"/>
    <n v="5473.74"/>
    <n v="0"/>
    <n v="130.69999999999999"/>
    <n v="17831.79"/>
    <n v="26603.82"/>
    <n v="12227.35"/>
    <n v="2245.4299999999998"/>
    <n v="543.64"/>
    <n v="2483.08"/>
    <n v="55707.88"/>
    <n v="53.35"/>
    <n v="477.79"/>
    <n v="61511.16"/>
    <n v="5325.49"/>
    <n v="3149.14"/>
    <n v="8474.64"/>
    <n v="5.38"/>
    <n v="185379.84"/>
    <n v="240549.34"/>
    <n v="10.53"/>
    <n v="0"/>
    <x v="5"/>
  </r>
  <r>
    <n v="2525"/>
    <x v="5"/>
    <s v="ncisco"/>
    <n v="3812"/>
    <n v="1869"/>
    <n v="12715.08"/>
    <n v="17742.46"/>
    <n v="30457.54"/>
    <n v="25.61"/>
    <n v="5.19"/>
    <n v="304.36"/>
    <n v="169.87"/>
    <n v="802.73"/>
    <n v="2166.64"/>
    <n v="20.3"/>
    <n v="20.61"/>
    <n v="3484.5"/>
    <n v="946.93"/>
    <n v="1448.86"/>
    <n v="1133.54"/>
    <n v="1881.48"/>
    <n v="0"/>
    <n v="20.62"/>
    <n v="5431.43"/>
    <n v="8915.93"/>
    <n v="3529.34"/>
    <n v="3267.9"/>
    <n v="803.35"/>
    <n v="2481.2199999999998"/>
    <n v="11806.46"/>
    <n v="118.77"/>
    <n v="49.04"/>
    <n v="18526.75"/>
    <n v="6671.25"/>
    <n v="4957.8500000000004"/>
    <n v="11629.1"/>
    <n v="3.05"/>
    <n v="17294.5"/>
    <n v="51438.14"/>
    <n v="9.25"/>
    <n v="0"/>
    <x v="5"/>
  </r>
  <r>
    <n v="2526"/>
    <x v="5"/>
    <s v="ncisco"/>
    <n v="1849"/>
    <n v="3942"/>
    <n v="11484.42"/>
    <n v="23576.400000000001"/>
    <n v="35060.82"/>
    <n v="29.38"/>
    <n v="6.78"/>
    <n v="170.97"/>
    <n v="89.85"/>
    <n v="421.46"/>
    <n v="2421.52"/>
    <n v="15.1"/>
    <n v="33.86"/>
    <n v="3152.76"/>
    <n v="2298.58"/>
    <n v="1419.13"/>
    <n v="955.62"/>
    <n v="2042.58"/>
    <n v="0"/>
    <n v="34.03"/>
    <n v="6749.94"/>
    <n v="9902.7099999999991"/>
    <n v="4673.33"/>
    <n v="1734.17"/>
    <n v="365.51"/>
    <n v="1403.46"/>
    <n v="14534.12"/>
    <n v="84.14"/>
    <n v="107.12"/>
    <n v="18228.509999999998"/>
    <n v="3587.28"/>
    <n v="2571.6"/>
    <n v="6158.87"/>
    <n v="3.33"/>
    <n v="46639.85"/>
    <n v="77879.100000000006"/>
    <n v="11.83"/>
    <n v="0"/>
    <x v="5"/>
  </r>
  <r>
    <n v="2527"/>
    <x v="5"/>
    <s v="ncisco"/>
    <n v="3534"/>
    <n v="1998"/>
    <n v="11588.55"/>
    <n v="14423.1"/>
    <n v="26011.65"/>
    <n v="25.48"/>
    <n v="5.22"/>
    <n v="393.59"/>
    <n v="242.55"/>
    <n v="759.29"/>
    <n v="1964.53"/>
    <n v="34.26"/>
    <n v="19.61"/>
    <n v="3413.82"/>
    <n v="1122.3800000000001"/>
    <n v="953.35"/>
    <n v="927.19"/>
    <n v="1446.75"/>
    <n v="0"/>
    <n v="19.61"/>
    <n v="4469.28"/>
    <n v="7883.1"/>
    <n v="3002.91"/>
    <n v="3870.77"/>
    <n v="860.34"/>
    <n v="2299.0100000000002"/>
    <n v="11042.7"/>
    <n v="180.55"/>
    <n v="48.18"/>
    <n v="18301.560000000001"/>
    <n v="7210.68"/>
    <n v="5471.98"/>
    <n v="12682.66"/>
    <n v="3.59"/>
    <n v="20245.080000000002"/>
    <n v="43837.43"/>
    <n v="10.130000000000001"/>
    <n v="0"/>
    <x v="5"/>
  </r>
  <r>
    <n v="2528"/>
    <x v="5"/>
    <s v="ncisco"/>
    <n v="4212"/>
    <n v="679"/>
    <n v="12231.04"/>
    <n v="9009.2000000000007"/>
    <n v="21240.240000000002"/>
    <n v="22.14"/>
    <n v="4.32"/>
    <n v="865.94"/>
    <n v="656.24"/>
    <n v="1097.0999999999999"/>
    <n v="1295.45"/>
    <n v="59.9"/>
    <n v="9.98"/>
    <n v="3984.62"/>
    <n v="1002.51"/>
    <n v="910.42"/>
    <n v="857.74"/>
    <n v="943.36"/>
    <n v="0"/>
    <n v="9.99"/>
    <n v="3724.01"/>
    <n v="7708.63"/>
    <n v="2770.67"/>
    <n v="7428.76"/>
    <n v="1646.45"/>
    <n v="3187.46"/>
    <n v="7076.19"/>
    <n v="292.42"/>
    <n v="20.32"/>
    <n v="19651.59"/>
    <n v="12555.08"/>
    <n v="10335.73"/>
    <n v="22890.81"/>
    <n v="5.43"/>
    <n v="16056.03"/>
    <n v="33933.15"/>
    <n v="23.65"/>
    <n v="0"/>
    <x v="5"/>
  </r>
  <r>
    <n v="2529"/>
    <x v="5"/>
    <s v="ncisco"/>
    <n v="5890"/>
    <n v="3448"/>
    <n v="19928.13"/>
    <n v="21363.74"/>
    <n v="41291.870000000003"/>
    <n v="24.19"/>
    <n v="5.07"/>
    <n v="912.49"/>
    <n v="403.76"/>
    <n v="1373.42"/>
    <n v="3477.92"/>
    <n v="115.95"/>
    <n v="29.07"/>
    <n v="6312.6"/>
    <n v="1876.78"/>
    <n v="1196.7"/>
    <n v="1620.26"/>
    <n v="2304.35"/>
    <n v="0"/>
    <n v="29.07"/>
    <n v="7027.18"/>
    <n v="13339.78"/>
    <n v="4693.75"/>
    <n v="8592.4599999999991"/>
    <n v="1409.48"/>
    <n v="4114.3999999999996"/>
    <n v="21324.76"/>
    <n v="559.66999999999996"/>
    <n v="65.430000000000007"/>
    <n v="36066.19"/>
    <n v="14676.01"/>
    <n v="10521.42"/>
    <n v="25197.43"/>
    <n v="4.28"/>
    <n v="31723.82"/>
    <n v="65247.7"/>
    <n v="9.1999999999999993"/>
    <n v="0"/>
    <x v="5"/>
  </r>
  <r>
    <n v="2530"/>
    <x v="5"/>
    <s v="ncisco"/>
    <n v="8659"/>
    <n v="2324"/>
    <n v="25538.35"/>
    <n v="26409.97"/>
    <n v="51948.32"/>
    <n v="21.64"/>
    <n v="4.43"/>
    <n v="1131.5899999999999"/>
    <n v="1035.25"/>
    <n v="1884.18"/>
    <n v="3686.5"/>
    <n v="264.08999999999997"/>
    <n v="29.06"/>
    <n v="8030.68"/>
    <n v="1528.35"/>
    <n v="2607.36"/>
    <n v="2043.15"/>
    <n v="3183.41"/>
    <n v="0"/>
    <n v="29.07"/>
    <n v="9391.34"/>
    <n v="17422.009999999998"/>
    <n v="6178.86"/>
    <n v="11229.62"/>
    <n v="2617.62"/>
    <n v="5323.17"/>
    <n v="18683.97"/>
    <n v="969.86"/>
    <n v="67.709999999999994"/>
    <n v="38891.96"/>
    <n v="20140.28"/>
    <n v="16343.29"/>
    <n v="36483.56"/>
    <n v="4.21"/>
    <n v="24550.13"/>
    <n v="67290.02"/>
    <n v="10.56"/>
    <n v="0"/>
    <x v="5"/>
  </r>
  <r>
    <n v="2531"/>
    <x v="5"/>
    <s v="ncisco"/>
    <n v="4502"/>
    <n v="2517"/>
    <n v="16022.4"/>
    <n v="17376.599999999999"/>
    <n v="33399"/>
    <n v="23.15"/>
    <n v="5.01"/>
    <n v="776.89"/>
    <n v="680.82"/>
    <n v="1176.8900000000001"/>
    <n v="2716.69"/>
    <n v="154.36000000000001"/>
    <n v="23.7"/>
    <n v="5529.35"/>
    <n v="1360.07"/>
    <n v="1278.52"/>
    <n v="1269.26"/>
    <n v="2053.69"/>
    <n v="0"/>
    <n v="23.78"/>
    <n v="5985.32"/>
    <n v="11514.67"/>
    <n v="3907.85"/>
    <n v="6902.46"/>
    <n v="1713.34"/>
    <n v="3409.96"/>
    <n v="14998.55"/>
    <n v="581.23"/>
    <n v="67.17"/>
    <n v="27672.71"/>
    <n v="12606.98"/>
    <n v="10548.42"/>
    <n v="23155.4"/>
    <n v="5.14"/>
    <n v="23134.16"/>
    <n v="48773.83"/>
    <n v="9.19"/>
    <n v="0"/>
    <x v="5"/>
  </r>
  <r>
    <n v="2532"/>
    <x v="5"/>
    <s v="ncisco"/>
    <n v="6090"/>
    <n v="3172"/>
    <n v="22356.21"/>
    <n v="25301.11"/>
    <n v="47657.32"/>
    <n v="23.76"/>
    <n v="5.08"/>
    <n v="1394.23"/>
    <n v="969.22"/>
    <n v="1528.11"/>
    <n v="3880.59"/>
    <n v="140.37"/>
    <n v="30.86"/>
    <n v="7943.37"/>
    <n v="2071.0300000000002"/>
    <n v="2025.64"/>
    <n v="1785.29"/>
    <n v="3018.51"/>
    <n v="0"/>
    <n v="30.94"/>
    <n v="8931.41"/>
    <n v="16874.77"/>
    <n v="5881.95"/>
    <n v="12471.24"/>
    <n v="2574.36"/>
    <n v="4730.92"/>
    <n v="22003.49"/>
    <n v="566.41"/>
    <n v="84.21"/>
    <n v="42430.63"/>
    <n v="20342.93"/>
    <n v="15321.09"/>
    <n v="35664.01"/>
    <n v="5.86"/>
    <n v="35736.18"/>
    <n v="75424.009999999995"/>
    <n v="11.27"/>
    <n v="0"/>
    <x v="5"/>
  </r>
  <r>
    <n v="2533"/>
    <x v="5"/>
    <s v="ncisco"/>
    <n v="6304"/>
    <n v="2355"/>
    <n v="21230.5"/>
    <n v="22401.53"/>
    <n v="43632.03"/>
    <n v="22.81"/>
    <n v="4.99"/>
    <n v="1628.5"/>
    <n v="1157.1199999999999"/>
    <n v="1757.88"/>
    <n v="3151.08"/>
    <n v="166.63"/>
    <n v="26.64"/>
    <n v="7887.85"/>
    <n v="1849.76"/>
    <n v="1918.21"/>
    <n v="1573.61"/>
    <n v="2703.51"/>
    <n v="0"/>
    <n v="26.65"/>
    <n v="8071.74"/>
    <n v="15959.59"/>
    <n v="5341.58"/>
    <n v="14088.99"/>
    <n v="3045.76"/>
    <n v="5514.5"/>
    <n v="17962"/>
    <n v="688.85"/>
    <n v="69.41"/>
    <n v="41369.51"/>
    <n v="23338.1"/>
    <n v="18007.27"/>
    <n v="41345.370000000003"/>
    <n v="6.56"/>
    <n v="30400.31"/>
    <n v="67475.63"/>
    <n v="12.91"/>
    <n v="0"/>
    <x v="5"/>
  </r>
  <r>
    <n v="2534"/>
    <x v="5"/>
    <s v="ncisco"/>
    <n v="5384"/>
    <n v="790"/>
    <n v="16322.52"/>
    <n v="13848.35"/>
    <n v="30170.87"/>
    <n v="22.42"/>
    <n v="4.99"/>
    <n v="1762.43"/>
    <n v="1185.81"/>
    <n v="1326.72"/>
    <n v="2023.94"/>
    <n v="125.9"/>
    <n v="14.25"/>
    <n v="6439.05"/>
    <n v="1189.29"/>
    <n v="1837.66"/>
    <n v="1291.3499999999999"/>
    <n v="1933.64"/>
    <n v="0"/>
    <n v="14.26"/>
    <n v="6266.21"/>
    <n v="12705.26"/>
    <n v="4318.3100000000004"/>
    <n v="16277.65"/>
    <n v="3060"/>
    <n v="4473.91"/>
    <n v="12376.59"/>
    <n v="582.84"/>
    <n v="35.130000000000003"/>
    <n v="36806.129999999997"/>
    <n v="24394.41"/>
    <n v="16641.759999999998"/>
    <n v="41036.17"/>
    <n v="7.62"/>
    <n v="19934.830000000002"/>
    <n v="52175.22"/>
    <n v="25.23"/>
    <n v="0"/>
    <x v="5"/>
  </r>
  <r>
    <n v="2535"/>
    <x v="5"/>
    <s v="ncisco"/>
    <n v="5714"/>
    <n v="423"/>
    <n v="15324.39"/>
    <n v="9194.34"/>
    <n v="24518.73"/>
    <n v="20.85"/>
    <n v="4.0999999999999996"/>
    <n v="1297.79"/>
    <n v="992.27"/>
    <n v="1490.62"/>
    <n v="1233.1600000000001"/>
    <n v="112.36"/>
    <n v="10.32"/>
    <n v="5136.53"/>
    <n v="703.6"/>
    <n v="1057.6099999999999"/>
    <n v="973.57"/>
    <n v="1027.6600000000001"/>
    <n v="0"/>
    <n v="10.32"/>
    <n v="3772.77"/>
    <n v="8909.2999999999993"/>
    <n v="2734.78"/>
    <n v="11056.39"/>
    <n v="2452.7199999999998"/>
    <n v="4637.88"/>
    <n v="6701.64"/>
    <n v="530.05999999999995"/>
    <n v="24.62"/>
    <n v="25403.31"/>
    <n v="18677.060000000001"/>
    <n v="15027.92"/>
    <n v="33704.97"/>
    <n v="5.9"/>
    <n v="12057.11"/>
    <n v="32358.58"/>
    <n v="28.5"/>
    <n v="0"/>
    <x v="5"/>
  </r>
  <r>
    <n v="2536"/>
    <x v="5"/>
    <s v="ncisco"/>
    <n v="6521"/>
    <n v="3096"/>
    <n v="20616.72"/>
    <n v="26852.01"/>
    <n v="47468.73"/>
    <n v="24.91"/>
    <n v="5.13"/>
    <n v="658.8"/>
    <n v="450.54"/>
    <n v="1451.71"/>
    <n v="3494.49"/>
    <n v="58.56"/>
    <n v="34.69"/>
    <n v="6148.8"/>
    <n v="1792.86"/>
    <n v="2109.41"/>
    <n v="1793.83"/>
    <n v="2925.17"/>
    <n v="0"/>
    <n v="34.79"/>
    <n v="8656.07"/>
    <n v="14804.87"/>
    <n v="5696.11"/>
    <n v="6478.69"/>
    <n v="1576.96"/>
    <n v="4515.78"/>
    <n v="18442.849999999999"/>
    <n v="313.24"/>
    <n v="90.69"/>
    <n v="31418.21"/>
    <n v="12884.66"/>
    <n v="10061.39"/>
    <n v="22946.05"/>
    <n v="3.52"/>
    <n v="31622.87"/>
    <n v="79468.160000000003"/>
    <n v="10.210000000000001"/>
    <n v="0"/>
    <x v="5"/>
  </r>
  <r>
    <n v="2537"/>
    <x v="5"/>
    <s v="ncisco"/>
    <n v="4657"/>
    <n v="3323"/>
    <n v="17502.97"/>
    <n v="24436.81"/>
    <n v="41939.78"/>
    <n v="27.19"/>
    <n v="5.83"/>
    <n v="795.02"/>
    <n v="499.54"/>
    <n v="1152.74"/>
    <n v="3193.41"/>
    <n v="65.86"/>
    <n v="28.71"/>
    <n v="5735.27"/>
    <n v="2077.27"/>
    <n v="1978.83"/>
    <n v="1319.23"/>
    <n v="2177.62"/>
    <n v="219.73"/>
    <n v="28.72"/>
    <n v="7801.39"/>
    <n v="13536.66"/>
    <n v="5595.06"/>
    <n v="7335.8"/>
    <n v="1541.52"/>
    <n v="3885.51"/>
    <n v="20050.79"/>
    <n v="361.09"/>
    <n v="74.25"/>
    <n v="33248.959999999999"/>
    <n v="13123.93"/>
    <n v="9650.4599999999991"/>
    <n v="22774.39"/>
    <n v="4.8899999999999997"/>
    <n v="38792.400000000001"/>
    <n v="83432.25"/>
    <n v="11.67"/>
    <n v="0"/>
    <x v="5"/>
  </r>
  <r>
    <n v="2538"/>
    <x v="5"/>
    <s v="ncisco"/>
    <n v="5871"/>
    <n v="2458"/>
    <n v="20049.39"/>
    <n v="17073.82"/>
    <n v="37123.21"/>
    <n v="25.4"/>
    <n v="5.99"/>
    <n v="1861.37"/>
    <n v="1233.76"/>
    <n v="1766.3"/>
    <n v="2826.38"/>
    <n v="119.56"/>
    <n v="24.08"/>
    <n v="7831.45"/>
    <n v="2363.2199999999998"/>
    <n v="1565.15"/>
    <n v="1365.71"/>
    <n v="1925.19"/>
    <n v="0"/>
    <n v="24.17"/>
    <n v="7243.44"/>
    <n v="15074.9"/>
    <n v="5294.08"/>
    <n v="17862.38"/>
    <n v="3984.6"/>
    <n v="7404.65"/>
    <n v="22216.16"/>
    <n v="619.72"/>
    <n v="75.95"/>
    <n v="52163.47"/>
    <n v="29871.360000000001"/>
    <n v="19115.86"/>
    <n v="48987.23"/>
    <n v="8.34"/>
    <n v="43473.55"/>
    <n v="81844"/>
    <n v="17.690000000000001"/>
    <n v="0"/>
    <x v="5"/>
  </r>
  <r>
    <n v="2539"/>
    <x v="5"/>
    <s v="ncisco"/>
    <n v="4957"/>
    <n v="455"/>
    <n v="13833.54"/>
    <n v="11063.38"/>
    <n v="24896.92"/>
    <n v="22.59"/>
    <n v="4.9800000000000004"/>
    <n v="1383.16"/>
    <n v="1150.1099999999999"/>
    <n v="1423.28"/>
    <n v="1455.62"/>
    <n v="95.1"/>
    <n v="10.06"/>
    <n v="5517.33"/>
    <n v="763.5"/>
    <n v="1353.55"/>
    <n v="1002.22"/>
    <n v="1322.62"/>
    <n v="332.01"/>
    <n v="10.07"/>
    <n v="4783.97"/>
    <n v="10301.299999999999"/>
    <n v="3451.28"/>
    <n v="12943.23"/>
    <n v="3017.9"/>
    <n v="5173.18"/>
    <n v="9471.3799999999992"/>
    <n v="472.58"/>
    <n v="22.78"/>
    <n v="31101.05"/>
    <n v="21606.89"/>
    <n v="15383.3"/>
    <n v="36990.18"/>
    <n v="7.46"/>
    <n v="13476.59"/>
    <n v="42837.26"/>
    <n v="29.62"/>
    <n v="0"/>
    <x v="5"/>
  </r>
  <r>
    <n v="2540"/>
    <x v="5"/>
    <s v="ncisco"/>
    <n v="5852"/>
    <n v="5765"/>
    <n v="26420.73"/>
    <n v="41152.129999999997"/>
    <n v="67572.86"/>
    <n v="25.91"/>
    <n v="6.7"/>
    <n v="2080.67"/>
    <n v="1547.08"/>
    <n v="1733.13"/>
    <n v="5425.17"/>
    <n v="141.94"/>
    <n v="53.41"/>
    <n v="10981.4"/>
    <n v="4472.71"/>
    <n v="5376.43"/>
    <n v="2145.89"/>
    <n v="4778.57"/>
    <n v="276.89999999999998"/>
    <n v="53.58"/>
    <n v="17104.080000000002"/>
    <n v="28085.48"/>
    <n v="12271.93"/>
    <n v="19854.22"/>
    <n v="4527.21"/>
    <n v="7233.26"/>
    <n v="41077.78"/>
    <n v="762.51"/>
    <n v="194.04"/>
    <n v="73649.02"/>
    <n v="32377.200000000001"/>
    <n v="20818.77"/>
    <n v="53195.98"/>
    <n v="9.09"/>
    <n v="80671.990000000005"/>
    <n v="176276.33"/>
    <n v="13.99"/>
    <n v="0"/>
    <x v="5"/>
  </r>
  <r>
    <n v="2541"/>
    <x v="5"/>
    <s v="ncisco"/>
    <n v="4194"/>
    <n v="14313"/>
    <n v="34273.64"/>
    <n v="69218.97"/>
    <n v="103492.61"/>
    <n v="31.06"/>
    <n v="8.58"/>
    <n v="1178.53"/>
    <n v="1036.01"/>
    <n v="1240.74"/>
    <n v="10681.06"/>
    <n v="108.78"/>
    <n v="107.08"/>
    <n v="14352.2"/>
    <n v="9650.0499999999993"/>
    <n v="4536.51"/>
    <n v="2684.27"/>
    <n v="7799.24"/>
    <n v="0"/>
    <n v="107.58"/>
    <n v="24777.65"/>
    <n v="39129.85"/>
    <n v="16870.84"/>
    <n v="11877.76"/>
    <n v="3113.65"/>
    <n v="5913.46"/>
    <n v="85938.49"/>
    <n v="547.78"/>
    <n v="408.49"/>
    <n v="107799.63"/>
    <n v="21452.66"/>
    <n v="13251.58"/>
    <n v="34704.239999999998"/>
    <n v="8.27"/>
    <n v="189875.14"/>
    <n v="306993.34999999998"/>
    <n v="13.27"/>
    <n v="0"/>
    <x v="5"/>
  </r>
  <r>
    <n v="2542"/>
    <x v="5"/>
    <s v="ncisco"/>
    <n v="33725"/>
    <n v="5523"/>
    <n v="89476.42"/>
    <n v="51833.87"/>
    <n v="141310.29"/>
    <n v="47.08"/>
    <n v="11.2"/>
    <n v="11354.88"/>
    <n v="12313.93"/>
    <n v="8085.33"/>
    <n v="8168.3"/>
    <n v="2543.25"/>
    <n v="63.97"/>
    <n v="42529.65"/>
    <n v="11299.84"/>
    <n v="6016.85"/>
    <n v="3932.14"/>
    <n v="7623.09"/>
    <n v="0"/>
    <n v="64.22"/>
    <n v="28936.14"/>
    <n v="71465.789999999994"/>
    <n v="21248.83"/>
    <n v="134892.88"/>
    <n v="132804.07"/>
    <n v="76011.320000000007"/>
    <n v="118193.47"/>
    <n v="38217.58"/>
    <n v="427.91"/>
    <n v="500547.23"/>
    <n v="381925.86"/>
    <n v="136017.53"/>
    <n v="517943.38"/>
    <n v="15.36"/>
    <n v="233404.17"/>
    <n v="464474.47"/>
    <n v="42.26"/>
    <n v="0"/>
    <x v="5"/>
  </r>
  <r>
    <n v="2543"/>
    <x v="5"/>
    <s v="ncisco"/>
    <n v="5819"/>
    <n v="2595"/>
    <n v="20770.759999999998"/>
    <n v="18551.04"/>
    <n v="39321.800000000003"/>
    <n v="24.71"/>
    <n v="6.72"/>
    <n v="2835.66"/>
    <n v="1958.56"/>
    <n v="1786.16"/>
    <n v="3385.17"/>
    <n v="168.54"/>
    <n v="25.07"/>
    <n v="10159.15"/>
    <n v="2649.88"/>
    <n v="1663.99"/>
    <n v="2144.38"/>
    <n v="2787.66"/>
    <n v="0"/>
    <n v="25.15"/>
    <n v="9271.07"/>
    <n v="19430.22"/>
    <n v="6458.26"/>
    <n v="23305.62"/>
    <n v="6831.65"/>
    <n v="7996.55"/>
    <n v="27878.03"/>
    <n v="974.83"/>
    <n v="88.45"/>
    <n v="67075.13"/>
    <n v="39108.660000000003"/>
    <n v="26270.959999999999"/>
    <n v="65379.62"/>
    <n v="11.24"/>
    <n v="47710.42"/>
    <n v="99690.68"/>
    <n v="18.39"/>
    <n v="0"/>
    <x v="5"/>
  </r>
  <r>
    <n v="2544"/>
    <x v="5"/>
    <s v="ncisco"/>
    <n v="7220"/>
    <n v="1530"/>
    <n v="23102.04"/>
    <n v="18304.82"/>
    <n v="41406.86"/>
    <n v="23.29"/>
    <n v="5.9"/>
    <n v="3051.48"/>
    <n v="2393.41"/>
    <n v="2107.19"/>
    <n v="3012.66"/>
    <n v="232.93"/>
    <n v="20.43"/>
    <n v="10818.09"/>
    <n v="2088.9"/>
    <n v="1926.28"/>
    <n v="2339.23"/>
    <n v="2652.32"/>
    <n v="0"/>
    <n v="20.440000000000001"/>
    <n v="9027.17"/>
    <n v="19845.259999999998"/>
    <n v="6354.41"/>
    <n v="26892.18"/>
    <n v="6939"/>
    <n v="8298.8700000000008"/>
    <n v="21782.17"/>
    <n v="1187.28"/>
    <n v="59.04"/>
    <n v="65158.559999999998"/>
    <n v="43317.34"/>
    <n v="29666.17"/>
    <n v="72983.509999999995"/>
    <n v="10.11"/>
    <n v="35709.01"/>
    <n v="85328.55"/>
    <n v="23.34"/>
    <n v="0"/>
    <x v="5"/>
  </r>
  <r>
    <n v="2545"/>
    <x v="5"/>
    <s v="ncisco"/>
    <n v="4793"/>
    <n v="3085"/>
    <n v="18619.650000000001"/>
    <n v="17310.91"/>
    <n v="35930.559999999998"/>
    <n v="25.02"/>
    <n v="6.09"/>
    <n v="2116.56"/>
    <n v="1498.67"/>
    <n v="1395.94"/>
    <n v="2891.51"/>
    <n v="150.22"/>
    <n v="30.12"/>
    <n v="8083.02"/>
    <n v="2167.1"/>
    <n v="1433.22"/>
    <n v="1727.21"/>
    <n v="2404.4299999999998"/>
    <n v="0"/>
    <n v="30.21"/>
    <n v="7762.17"/>
    <n v="15845.19"/>
    <n v="5327.53"/>
    <n v="19025.66"/>
    <n v="4419.8599999999997"/>
    <n v="5365.2"/>
    <n v="20332.91"/>
    <n v="665"/>
    <n v="118.46"/>
    <n v="49927.1"/>
    <n v="29475.74"/>
    <n v="19521.009999999998"/>
    <n v="48996.75"/>
    <n v="10.220000000000001"/>
    <n v="36805.230000000003"/>
    <n v="75071.27"/>
    <n v="11.93"/>
    <n v="0"/>
    <x v="5"/>
  </r>
  <r>
    <n v="2546"/>
    <x v="5"/>
    <s v="ncisco"/>
    <n v="7948"/>
    <n v="1373"/>
    <n v="24259.17"/>
    <n v="17307.900000000001"/>
    <n v="41567.07"/>
    <n v="21.71"/>
    <n v="4.8099999999999996"/>
    <n v="2789.1"/>
    <n v="1960.68"/>
    <n v="2228.3000000000002"/>
    <n v="2776.58"/>
    <n v="224.86"/>
    <n v="19.940000000000001"/>
    <n v="9999.4599999999991"/>
    <n v="1622.55"/>
    <n v="1579.83"/>
    <n v="2333.5700000000002"/>
    <n v="2238.73"/>
    <n v="0"/>
    <n v="19.95"/>
    <n v="7794.62"/>
    <n v="17794.080000000002"/>
    <n v="5535.95"/>
    <n v="23960.79"/>
    <n v="5182.59"/>
    <n v="7231.62"/>
    <n v="16672.16"/>
    <n v="855.89"/>
    <n v="50.44"/>
    <n v="53953.48"/>
    <n v="37230.879999999997"/>
    <n v="27408.86"/>
    <n v="64639.74"/>
    <n v="8.1300000000000008"/>
    <n v="25439.97"/>
    <n v="64951.9"/>
    <n v="18.53"/>
    <n v="0"/>
    <x v="5"/>
  </r>
  <r>
    <n v="2547"/>
    <x v="5"/>
    <s v="ncisco"/>
    <n v="3230"/>
    <n v="5051"/>
    <n v="15549.84"/>
    <n v="22288.94"/>
    <n v="37838.78"/>
    <n v="26.69"/>
    <n v="7.14"/>
    <n v="1283.33"/>
    <n v="701.46"/>
    <n v="858.2"/>
    <n v="3911.58"/>
    <n v="78.45"/>
    <n v="33.93"/>
    <n v="6866.95"/>
    <n v="2702.91"/>
    <n v="977.04"/>
    <n v="1521.39"/>
    <n v="2658.39"/>
    <n v="66.88"/>
    <n v="34.01"/>
    <n v="7960.62"/>
    <n v="14827.56"/>
    <n v="5268.22"/>
    <n v="11288.88"/>
    <n v="2805.58"/>
    <n v="3595.54"/>
    <n v="32137.13"/>
    <n v="330.29"/>
    <n v="130.19999999999999"/>
    <n v="50287.62"/>
    <n v="18020.29"/>
    <n v="11090.82"/>
    <n v="29111.11"/>
    <n v="9.01"/>
    <n v="48570.76"/>
    <n v="84995.06"/>
    <n v="9.6199999999999992"/>
    <n v="0"/>
    <x v="5"/>
  </r>
  <r>
    <n v="2548"/>
    <x v="5"/>
    <s v="ncisco"/>
    <n v="4029"/>
    <n v="969"/>
    <n v="12030.17"/>
    <n v="9303.5400000000009"/>
    <n v="21333.71"/>
    <n v="23.42"/>
    <n v="5.96"/>
    <n v="1660.76"/>
    <n v="1168.42"/>
    <n v="985.24"/>
    <n v="1423.71"/>
    <n v="99.53"/>
    <n v="10.35"/>
    <n v="5348.01"/>
    <n v="1297.5"/>
    <n v="622.99"/>
    <n v="1044.27"/>
    <n v="1118.19"/>
    <n v="52.03"/>
    <n v="10.35"/>
    <n v="4145.33"/>
    <n v="9493.35"/>
    <n v="3016.79"/>
    <n v="13880.37"/>
    <n v="4328.58"/>
    <n v="4007.38"/>
    <n v="11262.53"/>
    <n v="472.32"/>
    <n v="30.13"/>
    <n v="33981.31"/>
    <n v="22688.65"/>
    <n v="15260.39"/>
    <n v="37949.040000000001"/>
    <n v="9.42"/>
    <n v="22011.81"/>
    <n v="42165.48"/>
    <n v="22.72"/>
    <n v="0"/>
    <x v="5"/>
  </r>
  <r>
    <n v="2549"/>
    <x v="5"/>
    <s v="ncisco"/>
    <n v="4716"/>
    <n v="863"/>
    <n v="14279.14"/>
    <n v="10207.620000000001"/>
    <n v="24486.76"/>
    <n v="23.66"/>
    <n v="5.87"/>
    <n v="2200"/>
    <n v="1575.89"/>
    <n v="1202.22"/>
    <n v="1613.12"/>
    <n v="123.64"/>
    <n v="11.08"/>
    <n v="6725.96"/>
    <n v="1254.6400000000001"/>
    <n v="869.41"/>
    <n v="1248.29"/>
    <n v="1345.1"/>
    <n v="26.15"/>
    <n v="11.09"/>
    <n v="4754.6899999999996"/>
    <n v="11480.65"/>
    <n v="3398.5"/>
    <n v="18029.41"/>
    <n v="5603.27"/>
    <n v="4981.47"/>
    <n v="12634.66"/>
    <n v="529.75"/>
    <n v="31.91"/>
    <n v="41810.47"/>
    <n v="29143.89"/>
    <n v="19947.28"/>
    <n v="49091.17"/>
    <n v="10.41"/>
    <n v="21768.21"/>
    <n v="47463.42"/>
    <n v="25.22"/>
    <n v="0"/>
    <x v="5"/>
  </r>
  <r>
    <n v="2550"/>
    <x v="5"/>
    <s v="ncisco"/>
    <n v="4577"/>
    <n v="2635"/>
    <n v="19024.990000000002"/>
    <n v="22691.53"/>
    <n v="41716.519999999997"/>
    <n v="23.77"/>
    <n v="6.25"/>
    <n v="2343.88"/>
    <n v="1503.3"/>
    <n v="1268.9000000000001"/>
    <n v="3814.37"/>
    <n v="124.49"/>
    <n v="25.97"/>
    <n v="9080.91"/>
    <n v="2016.42"/>
    <n v="3226.83"/>
    <n v="2250.77"/>
    <n v="3445.26"/>
    <n v="0"/>
    <n v="25.99"/>
    <n v="10965.26"/>
    <n v="20046.18"/>
    <n v="7494.02"/>
    <n v="19452.580000000002"/>
    <n v="5419.55"/>
    <n v="5456.54"/>
    <n v="29018.82"/>
    <n v="548.47"/>
    <n v="83.16"/>
    <n v="59979.12"/>
    <n v="30877.14"/>
    <n v="20508.63"/>
    <n v="51385.77"/>
    <n v="11.23"/>
    <n v="36143.089999999997"/>
    <n v="98849.38"/>
    <n v="13.72"/>
    <n v="0"/>
    <x v="5"/>
  </r>
  <r>
    <n v="2551"/>
    <x v="5"/>
    <s v="ncisco"/>
    <n v="3858"/>
    <n v="572"/>
    <n v="11614.81"/>
    <n v="7417.04"/>
    <n v="19031.849999999999"/>
    <n v="24.24"/>
    <n v="6.64"/>
    <n v="1887.51"/>
    <n v="1456.95"/>
    <n v="1151.25"/>
    <n v="1264.0999999999999"/>
    <n v="107.27"/>
    <n v="8.58"/>
    <n v="5875.67"/>
    <n v="834.06"/>
    <n v="779.22"/>
    <n v="1068.54"/>
    <n v="1112.6600000000001"/>
    <n v="0"/>
    <n v="8.59"/>
    <n v="3803.08"/>
    <n v="9678.75"/>
    <n v="2681.82"/>
    <n v="16771.41"/>
    <n v="6094.98"/>
    <n v="5623.01"/>
    <n v="11374.19"/>
    <n v="547.76"/>
    <n v="27.37"/>
    <n v="40438.720000000001"/>
    <n v="29037.16"/>
    <n v="18142.509999999998"/>
    <n v="47179.67"/>
    <n v="12.23"/>
    <n v="14469.54"/>
    <n v="39643.4"/>
    <n v="25.3"/>
    <n v="0"/>
    <x v="5"/>
  </r>
  <r>
    <n v="2552"/>
    <x v="5"/>
    <s v="ncisco"/>
    <n v="2838"/>
    <n v="1487"/>
    <n v="10125.82"/>
    <n v="8532.0499999999993"/>
    <n v="18657.87"/>
    <n v="32.76"/>
    <n v="11.5"/>
    <n v="1770.12"/>
    <n v="1384.37"/>
    <n v="887.23"/>
    <n v="1494.9"/>
    <n v="309.56"/>
    <n v="12.06"/>
    <n v="5858.24"/>
    <n v="1816.8"/>
    <n v="1157.53"/>
    <n v="690.79"/>
    <n v="1192.24"/>
    <n v="0"/>
    <n v="12.14"/>
    <n v="4869.5"/>
    <n v="10727.74"/>
    <n v="3665.11"/>
    <n v="18432.349999999999"/>
    <n v="12529.78"/>
    <n v="7404.2"/>
    <n v="21172.82"/>
    <n v="2913.27"/>
    <n v="78.760000000000005"/>
    <n v="62531.18"/>
    <n v="41279.599999999999"/>
    <n v="17730.650000000001"/>
    <n v="59010.25"/>
    <n v="20.79"/>
    <n v="36324.58"/>
    <n v="78311.63"/>
    <n v="24.43"/>
    <n v="0"/>
    <x v="5"/>
  </r>
  <r>
    <n v="2553"/>
    <x v="5"/>
    <s v="ncisco"/>
    <n v="240"/>
    <n v="3748"/>
    <n v="5699.54"/>
    <n v="13575.2"/>
    <n v="19274.740000000002"/>
    <n v="30.02"/>
    <n v="10.19"/>
    <n v="70.86"/>
    <n v="22.27"/>
    <n v="30.81"/>
    <n v="2842.32"/>
    <n v="20.5"/>
    <n v="21.98"/>
    <n v="3008.74"/>
    <n v="3558.2"/>
    <n v="464.44"/>
    <n v="766.08"/>
    <n v="1966.08"/>
    <n v="0"/>
    <n v="21.99"/>
    <n v="6776.79"/>
    <n v="9785.52"/>
    <n v="4788.72"/>
    <n v="730.46"/>
    <n v="155.62"/>
    <n v="358.9"/>
    <n v="31579.119999999999"/>
    <n v="95.67"/>
    <n v="99.88"/>
    <n v="33019.65"/>
    <n v="1340.64"/>
    <n v="431.41"/>
    <n v="1772.05"/>
    <n v="7.38"/>
    <n v="55911.38"/>
    <n v="84738.85"/>
    <n v="14.92"/>
    <n v="0"/>
    <x v="5"/>
  </r>
  <r>
    <n v="2554"/>
    <x v="5"/>
    <s v="ncisco"/>
    <n v="7117"/>
    <n v="1210"/>
    <n v="21225.040000000001"/>
    <n v="16542.39"/>
    <n v="37767.43"/>
    <n v="22.49"/>
    <n v="8.0500000000000007"/>
    <n v="3619.38"/>
    <n v="2838.66"/>
    <n v="1919.71"/>
    <n v="2765.93"/>
    <n v="329.76"/>
    <n v="16.86"/>
    <n v="11490.3"/>
    <n v="1823.15"/>
    <n v="2076.5300000000002"/>
    <n v="1952.13"/>
    <n v="2701.41"/>
    <n v="0"/>
    <n v="16.87"/>
    <n v="8570.09"/>
    <n v="20060.39"/>
    <n v="5851.81"/>
    <n v="42704.12"/>
    <n v="22961.200000000001"/>
    <n v="12396.75"/>
    <n v="29149.59"/>
    <n v="2221.58"/>
    <n v="59.85"/>
    <n v="109493.08"/>
    <n v="80283.64"/>
    <n v="35881.75"/>
    <n v="116165.38"/>
    <n v="16.32"/>
    <n v="28966.77"/>
    <n v="87150.25"/>
    <n v="23.94"/>
    <n v="0"/>
    <x v="5"/>
  </r>
  <r>
    <n v="2555"/>
    <x v="5"/>
    <s v="ncisco"/>
    <n v="3930"/>
    <n v="841"/>
    <n v="12001.75"/>
    <n v="10181.84"/>
    <n v="22183.59"/>
    <n v="21.95"/>
    <n v="7.74"/>
    <n v="1655.57"/>
    <n v="1582.18"/>
    <n v="1075.45"/>
    <n v="1771.2"/>
    <n v="188"/>
    <n v="10.85"/>
    <n v="6283.26"/>
    <n v="957.46"/>
    <n v="1309.04"/>
    <n v="1191.57"/>
    <n v="1739.56"/>
    <n v="0"/>
    <n v="10.86"/>
    <n v="5208.49"/>
    <n v="11491.75"/>
    <n v="3458.06"/>
    <n v="19435.400000000001"/>
    <n v="11964.9"/>
    <n v="6554.62"/>
    <n v="17927.88"/>
    <n v="1332.75"/>
    <n v="37.72"/>
    <n v="57253.27"/>
    <n v="39287.67"/>
    <n v="18751.63"/>
    <n v="58039.3"/>
    <n v="14.77"/>
    <n v="15835.52"/>
    <n v="50586.36"/>
    <n v="18.829999999999998"/>
    <n v="0"/>
    <x v="5"/>
  </r>
  <r>
    <n v="2556"/>
    <x v="5"/>
    <s v="ncisco"/>
    <n v="410"/>
    <n v="618"/>
    <n v="1344.82"/>
    <n v="1886.97"/>
    <n v="3231.79"/>
    <n v="28.11"/>
    <n v="10.16"/>
    <n v="141.15"/>
    <n v="50"/>
    <n v="33"/>
    <n v="414.81"/>
    <n v="5.37"/>
    <n v="3.59"/>
    <n v="647.91999999999996"/>
    <n v="656.57"/>
    <n v="75.72"/>
    <n v="96.7"/>
    <n v="246.52"/>
    <n v="0"/>
    <n v="3.6"/>
    <n v="1079.1099999999999"/>
    <n v="1727.03"/>
    <n v="828.99"/>
    <n v="1613.48"/>
    <n v="350.76"/>
    <n v="231.51"/>
    <n v="5014.51"/>
    <n v="41.02"/>
    <n v="18.98"/>
    <n v="7270.26"/>
    <n v="2236.7600000000002"/>
    <n v="899.77"/>
    <n v="3136.53"/>
    <n v="7.65"/>
    <n v="11422.52"/>
    <n v="15084.15"/>
    <n v="18.48"/>
    <n v="0"/>
    <x v="5"/>
  </r>
  <r>
    <n v="2557"/>
    <x v="5"/>
    <s v="ncisco"/>
    <n v="2604"/>
    <n v="535"/>
    <n v="7642.85"/>
    <n v="4546.8999999999996"/>
    <n v="12189.75"/>
    <n v="23.71"/>
    <n v="8.07"/>
    <n v="1592.25"/>
    <n v="1159.3699999999999"/>
    <n v="713.77"/>
    <n v="739.47"/>
    <n v="90.12"/>
    <n v="5.56"/>
    <n v="4300.55"/>
    <n v="933.1"/>
    <n v="324.39"/>
    <n v="498.57"/>
    <n v="612.83000000000004"/>
    <n v="0"/>
    <n v="5.57"/>
    <n v="2374.46"/>
    <n v="6675.01"/>
    <n v="1756.06"/>
    <n v="16216.54"/>
    <n v="7934.18"/>
    <n v="4144.6899999999996"/>
    <n v="7565.38"/>
    <n v="528.22"/>
    <n v="23.67"/>
    <n v="36412.68"/>
    <n v="28823.63"/>
    <n v="14480.36"/>
    <n v="43303.99"/>
    <n v="16.63"/>
    <n v="18218.62"/>
    <n v="30173.65"/>
    <n v="34.049999999999997"/>
    <n v="0"/>
    <x v="5"/>
  </r>
  <r>
    <n v="2558"/>
    <x v="5"/>
    <s v="ncisco"/>
    <n v="5963"/>
    <n v="861"/>
    <n v="17059.03"/>
    <n v="12256.14"/>
    <n v="29315.17"/>
    <n v="21.06"/>
    <n v="6.78"/>
    <n v="2631.61"/>
    <n v="2159.56"/>
    <n v="1549.99"/>
    <n v="2041.45"/>
    <n v="266.63"/>
    <n v="12.57"/>
    <n v="8661.82"/>
    <n v="1194.31"/>
    <n v="1408.8"/>
    <n v="1530.05"/>
    <n v="1952.53"/>
    <n v="0"/>
    <n v="12.58"/>
    <n v="6098.27"/>
    <n v="14760.09"/>
    <n v="4133.17"/>
    <n v="27831.66"/>
    <n v="14489.91"/>
    <n v="8297.34"/>
    <n v="18611.900000000001"/>
    <n v="1575.4"/>
    <n v="39.159999999999997"/>
    <n v="70845.37"/>
    <n v="52194.31"/>
    <n v="26573.67"/>
    <n v="78767.97"/>
    <n v="13.21"/>
    <n v="18998.82"/>
    <n v="55046.66"/>
    <n v="22.07"/>
    <n v="0"/>
    <x v="5"/>
  </r>
  <r>
    <n v="2559"/>
    <x v="5"/>
    <s v="ncisco"/>
    <n v="8523"/>
    <n v="1105"/>
    <n v="23179.7"/>
    <n v="19245.29"/>
    <n v="42424.99"/>
    <n v="21.79"/>
    <n v="7.33"/>
    <n v="3894.45"/>
    <n v="3371.84"/>
    <n v="2237.73"/>
    <n v="2299.7399999999998"/>
    <n v="387.57"/>
    <n v="15.15"/>
    <n v="12206.47"/>
    <n v="1621.14"/>
    <n v="1432.59"/>
    <n v="1755.33"/>
    <n v="2093.61"/>
    <n v="499.45"/>
    <n v="15.15"/>
    <n v="7417.27"/>
    <n v="19623.740000000002"/>
    <n v="5308.51"/>
    <n v="44076.02"/>
    <n v="23503.91"/>
    <n v="12790.85"/>
    <n v="22764.14"/>
    <n v="2486.41"/>
    <n v="51.57"/>
    <n v="105672.9"/>
    <n v="82857.19"/>
    <n v="40433.620000000003"/>
    <n v="123290.81"/>
    <n v="14.47"/>
    <n v="27132.35"/>
    <n v="72815.53"/>
    <n v="24.55"/>
    <n v="0"/>
    <x v="5"/>
  </r>
  <r>
    <n v="2560"/>
    <x v="5"/>
    <s v="ncisco"/>
    <n v="4228"/>
    <n v="315"/>
    <n v="11166.98"/>
    <n v="5857.66"/>
    <n v="17024.64"/>
    <n v="22.16"/>
    <n v="6.6"/>
    <n v="1922.27"/>
    <n v="1645.84"/>
    <n v="1083.02"/>
    <n v="929.17"/>
    <n v="193.12"/>
    <n v="6.1"/>
    <n v="5779.51"/>
    <n v="572.44000000000005"/>
    <n v="627.74"/>
    <n v="802.5"/>
    <n v="879.91"/>
    <n v="0"/>
    <n v="6.1"/>
    <n v="2888.69"/>
    <n v="8668.2000000000007"/>
    <n v="2002.68"/>
    <n v="19693.93"/>
    <n v="10270"/>
    <n v="5572.05"/>
    <n v="8192.8700000000008"/>
    <n v="897.22"/>
    <n v="19.760000000000002"/>
    <n v="44645.83"/>
    <n v="36433.199999999997"/>
    <n v="19323.93"/>
    <n v="55757.13"/>
    <n v="13.19"/>
    <n v="9603.68"/>
    <n v="26316.29"/>
    <n v="30.49"/>
    <n v="0"/>
    <x v="5"/>
  </r>
  <r>
    <n v="2561"/>
    <x v="5"/>
    <s v="ncisco"/>
    <n v="4831"/>
    <n v="943"/>
    <n v="13733.23"/>
    <n v="9851.6200000000008"/>
    <n v="23584.85"/>
    <n v="22.75"/>
    <n v="6.82"/>
    <n v="1912.92"/>
    <n v="1822.6"/>
    <n v="1237.56"/>
    <n v="1616.82"/>
    <n v="233.17"/>
    <n v="11.45"/>
    <n v="6834.53"/>
    <n v="1254.1600000000001"/>
    <n v="978.55"/>
    <n v="1137.1199999999999"/>
    <n v="1494.24"/>
    <n v="0"/>
    <n v="11.46"/>
    <n v="4875.54"/>
    <n v="11710.07"/>
    <n v="3369.83"/>
    <n v="20087.54"/>
    <n v="11433.55"/>
    <n v="6291.91"/>
    <n v="14173.69"/>
    <n v="1201.52"/>
    <n v="43.21"/>
    <n v="53231.41"/>
    <n v="39014.51"/>
    <n v="20897.580000000002"/>
    <n v="59912.1"/>
    <n v="12.4"/>
    <n v="19415.88"/>
    <n v="44904.46"/>
    <n v="20.59"/>
    <n v="0"/>
    <x v="5"/>
  </r>
  <r>
    <n v="2562"/>
    <x v="5"/>
    <s v="ncisco"/>
    <n v="7864"/>
    <n v="1409"/>
    <n v="23071.5"/>
    <n v="17085.73"/>
    <n v="40157.230000000003"/>
    <n v="22.2"/>
    <n v="6.44"/>
    <n v="3332.09"/>
    <n v="2866.82"/>
    <n v="2047.45"/>
    <n v="2778.95"/>
    <n v="354.27"/>
    <n v="18.53"/>
    <n v="11398.12"/>
    <n v="1868.36"/>
    <n v="1801.41"/>
    <n v="2014.69"/>
    <n v="2625.41"/>
    <n v="0"/>
    <n v="18.54"/>
    <n v="8328.4"/>
    <n v="19726.53"/>
    <n v="5684.46"/>
    <n v="34116.629999999997"/>
    <n v="16736.14"/>
    <n v="10160.790000000001"/>
    <n v="23893.62"/>
    <n v="1733.83"/>
    <n v="64.23"/>
    <n v="86705.24"/>
    <n v="62747.38"/>
    <n v="34355.75"/>
    <n v="97103.13"/>
    <n v="12.35"/>
    <n v="28069.73"/>
    <n v="73042.100000000006"/>
    <n v="19.920000000000002"/>
    <n v="0"/>
    <x v="5"/>
  </r>
  <r>
    <n v="2563"/>
    <x v="5"/>
    <s v="ncisco"/>
    <n v="5695"/>
    <n v="880"/>
    <n v="16098.66"/>
    <n v="10686.97"/>
    <n v="26785.63"/>
    <n v="22.48"/>
    <n v="6.6"/>
    <n v="2462.54"/>
    <n v="2199.34"/>
    <n v="1495.04"/>
    <n v="1774.79"/>
    <n v="244.29"/>
    <n v="11.58"/>
    <n v="8187.58"/>
    <n v="1234.46"/>
    <n v="1111.74"/>
    <n v="1311.01"/>
    <n v="1639.42"/>
    <n v="0"/>
    <n v="11.59"/>
    <n v="5308.21"/>
    <n v="13495.79"/>
    <n v="3657.21"/>
    <n v="25055.14"/>
    <n v="13043.18"/>
    <n v="7550.62"/>
    <n v="15712.2"/>
    <n v="1060.01"/>
    <n v="38.81"/>
    <n v="62459.97"/>
    <n v="46708.959999999999"/>
    <n v="25383.85"/>
    <n v="72092.81"/>
    <n v="12.66"/>
    <n v="19313.14"/>
    <n v="48438.34"/>
    <n v="21.95"/>
    <n v="0"/>
    <x v="5"/>
  </r>
  <r>
    <n v="2564"/>
    <x v="5"/>
    <s v="ncisco"/>
    <n v="7265"/>
    <n v="1428"/>
    <n v="20948"/>
    <n v="14632.32"/>
    <n v="35580.32"/>
    <n v="22.53"/>
    <n v="6.39"/>
    <n v="2955.13"/>
    <n v="2683.1"/>
    <n v="1869.95"/>
    <n v="2347.7800000000002"/>
    <n v="320.67"/>
    <n v="17.54"/>
    <n v="10194.16"/>
    <n v="1913.24"/>
    <n v="1410.09"/>
    <n v="1652.93"/>
    <n v="2172.5500000000002"/>
    <n v="0"/>
    <n v="17.63"/>
    <n v="7166.44"/>
    <n v="17360.599999999999"/>
    <n v="4976.26"/>
    <n v="27973.19"/>
    <n v="14019.07"/>
    <n v="8832.48"/>
    <n v="19027.52"/>
    <n v="1307.27"/>
    <n v="68.849999999999994"/>
    <n v="71228.36"/>
    <n v="52132"/>
    <n v="30785.919999999998"/>
    <n v="82917.919999999998"/>
    <n v="11.41"/>
    <n v="30703.67"/>
    <n v="66180.55"/>
    <n v="21.5"/>
    <n v="0"/>
    <x v="5"/>
  </r>
  <r>
    <n v="2565"/>
    <x v="5"/>
    <s v="ncisco"/>
    <n v="5930"/>
    <n v="1425"/>
    <n v="18039.41"/>
    <n v="13328.05"/>
    <n v="31367.46"/>
    <n v="22.46"/>
    <n v="6.31"/>
    <n v="2549.88"/>
    <n v="2125.9299999999998"/>
    <n v="1604.07"/>
    <n v="2297.38"/>
    <n v="244.22"/>
    <n v="15.79"/>
    <n v="8837.27"/>
    <n v="1452.35"/>
    <n v="1344.01"/>
    <n v="1560.92"/>
    <n v="2051.94"/>
    <n v="0"/>
    <n v="15.8"/>
    <n v="6425.02"/>
    <n v="15262.29"/>
    <n v="4357.28"/>
    <n v="24466.27"/>
    <n v="11125.6"/>
    <n v="7690.15"/>
    <n v="19535.349999999999"/>
    <n v="1093.7"/>
    <n v="54.62"/>
    <n v="63965.69"/>
    <n v="44375.72"/>
    <n v="25828.92"/>
    <n v="70204.639999999999"/>
    <n v="11.84"/>
    <n v="23521.75"/>
    <n v="58456.08"/>
    <n v="16.510000000000002"/>
    <n v="0"/>
    <x v="5"/>
  </r>
  <r>
    <n v="2566"/>
    <x v="5"/>
    <s v="ncisco"/>
    <n v="4583"/>
    <n v="1384"/>
    <n v="14565.51"/>
    <n v="12617.88"/>
    <n v="27183.39"/>
    <n v="22.74"/>
    <n v="6.22"/>
    <n v="1788.37"/>
    <n v="1536.79"/>
    <n v="1151"/>
    <n v="2204.21"/>
    <n v="189.93"/>
    <n v="15.05"/>
    <n v="6885.36"/>
    <n v="1258.78"/>
    <n v="1394.2"/>
    <n v="1411.58"/>
    <n v="2023.78"/>
    <n v="0"/>
    <n v="15.06"/>
    <n v="6103.4"/>
    <n v="12988.76"/>
    <n v="4064.55"/>
    <n v="16302.31"/>
    <n v="7460.24"/>
    <n v="5427.46"/>
    <n v="17861.8"/>
    <n v="813.05"/>
    <n v="52.54"/>
    <n v="47917.4"/>
    <n v="30003.06"/>
    <n v="18333.86"/>
    <n v="48336.93"/>
    <n v="10.55"/>
    <n v="19862.88"/>
    <n v="53504.06"/>
    <n v="14.35"/>
    <n v="0"/>
    <x v="5"/>
  </r>
  <r>
    <n v="2567"/>
    <x v="5"/>
    <s v="ncisco"/>
    <n v="5448"/>
    <n v="503"/>
    <n v="14584.67"/>
    <n v="7697.9"/>
    <n v="22282.57"/>
    <n v="20.92"/>
    <n v="5.61"/>
    <n v="2140.5300000000002"/>
    <n v="1963.91"/>
    <n v="1384.06"/>
    <n v="1247.58"/>
    <n v="231.35"/>
    <n v="8.1999999999999993"/>
    <n v="6975.63"/>
    <n v="730.04"/>
    <n v="761.98"/>
    <n v="1067.42"/>
    <n v="1124.3399999999999"/>
    <n v="0"/>
    <n v="8.2100000000000009"/>
    <n v="3691.99"/>
    <n v="10667.62"/>
    <n v="2559.44"/>
    <n v="19466.39"/>
    <n v="8913.3799999999992"/>
    <n v="6042.43"/>
    <n v="9913.9599999999991"/>
    <n v="944.84"/>
    <n v="24.48"/>
    <n v="45305.48"/>
    <n v="35367.050000000003"/>
    <n v="22290.67"/>
    <n v="57657.72"/>
    <n v="10.58"/>
    <n v="11180.32"/>
    <n v="30612.240000000002"/>
    <n v="22.23"/>
    <n v="0"/>
    <x v="5"/>
  </r>
  <r>
    <n v="2568"/>
    <x v="5"/>
    <s v="ncisco"/>
    <n v="3070"/>
    <n v="601"/>
    <n v="9344.02"/>
    <n v="6926.04"/>
    <n v="16270.06"/>
    <n v="19.86"/>
    <n v="5.78"/>
    <n v="1478.11"/>
    <n v="1111.1199999999999"/>
    <n v="800.31"/>
    <n v="1157.3900000000001"/>
    <n v="147.13"/>
    <n v="7.65"/>
    <n v="4701.6899999999996"/>
    <n v="823.63"/>
    <n v="758.02"/>
    <n v="833.75"/>
    <n v="1072.73"/>
    <n v="0"/>
    <n v="7.66"/>
    <n v="3495.79"/>
    <n v="8197.48"/>
    <n v="2415.4"/>
    <n v="12489.76"/>
    <n v="4845.17"/>
    <n v="3435.45"/>
    <n v="8571.3700000000008"/>
    <n v="583.82000000000005"/>
    <n v="22.73"/>
    <n v="29948.31"/>
    <n v="21354.21"/>
    <n v="13715.61"/>
    <n v="35069.82"/>
    <n v="11.42"/>
    <n v="12565.47"/>
    <n v="29276.89"/>
    <n v="20.91"/>
    <n v="0"/>
    <x v="5"/>
  </r>
  <r>
    <n v="2569"/>
    <x v="5"/>
    <s v="ncisco"/>
    <n v="9423"/>
    <n v="5538"/>
    <n v="27228.46"/>
    <n v="37725.699999999997"/>
    <n v="64954.16"/>
    <n v="21.79"/>
    <n v="5.53"/>
    <n v="3188.12"/>
    <n v="1995.42"/>
    <n v="1613.91"/>
    <n v="4923.5"/>
    <n v="863.23"/>
    <n v="39.31"/>
    <n v="12623.5"/>
    <n v="3766.96"/>
    <n v="2306.62"/>
    <n v="2142.04"/>
    <n v="3552.51"/>
    <n v="4751.1899999999996"/>
    <n v="39.4"/>
    <n v="16558.72"/>
    <n v="29182.22"/>
    <n v="12966.81"/>
    <n v="28055.43"/>
    <n v="7621.26"/>
    <n v="6723.7"/>
    <n v="39437.4"/>
    <n v="3673.63"/>
    <n v="149.08000000000001"/>
    <n v="85660.49"/>
    <n v="46074.02"/>
    <n v="28801.74"/>
    <n v="74875.759999999995"/>
    <n v="7.95"/>
    <n v="55980.06"/>
    <n v="123731.76"/>
    <n v="10.11"/>
    <n v="0"/>
    <x v="5"/>
  </r>
  <r>
    <n v="2570"/>
    <x v="5"/>
    <s v="ncisco"/>
    <n v="6310"/>
    <n v="4711"/>
    <n v="23845.67"/>
    <n v="22877.33"/>
    <n v="46723"/>
    <n v="23.43"/>
    <n v="6.29"/>
    <n v="2576.7600000000002"/>
    <n v="2363.04"/>
    <n v="1712.91"/>
    <n v="3942.07"/>
    <n v="258.33"/>
    <n v="40.03"/>
    <n v="10893.13"/>
    <n v="3094.74"/>
    <n v="2435.4299999999998"/>
    <n v="1823.15"/>
    <n v="3162.61"/>
    <n v="0"/>
    <n v="40.35"/>
    <n v="10556.27"/>
    <n v="21449.4"/>
    <n v="7353.32"/>
    <n v="21407.07"/>
    <n v="9053.23"/>
    <n v="7068.51"/>
    <n v="28822.02"/>
    <n v="1092.7"/>
    <n v="198.63"/>
    <n v="67642.16"/>
    <n v="38621.5"/>
    <n v="27055.27"/>
    <n v="65676.77"/>
    <n v="10.41"/>
    <n v="47767.67"/>
    <n v="92204.83"/>
    <n v="10.14"/>
    <n v="0"/>
    <x v="5"/>
  </r>
  <r>
    <n v="2571"/>
    <x v="5"/>
    <s v="ncisco"/>
    <n v="4874"/>
    <n v="2678"/>
    <n v="16069.32"/>
    <n v="14410.56"/>
    <n v="30479.88"/>
    <n v="24.46"/>
    <n v="6.73"/>
    <n v="2176.67"/>
    <n v="1526.54"/>
    <n v="1100.79"/>
    <n v="2588.36"/>
    <n v="155.46"/>
    <n v="20.77"/>
    <n v="7568.59"/>
    <n v="2224.12"/>
    <n v="1560.94"/>
    <n v="1303.9000000000001"/>
    <n v="1941.99"/>
    <n v="0"/>
    <n v="20.85"/>
    <n v="7051.8"/>
    <n v="14620.4"/>
    <n v="5088.96"/>
    <n v="18571.79"/>
    <n v="6646.63"/>
    <n v="5172.49"/>
    <n v="22659.57"/>
    <n v="698.75"/>
    <n v="85.47"/>
    <n v="53834.7"/>
    <n v="31089.67"/>
    <n v="19510.2"/>
    <n v="50599.87"/>
    <n v="10.38"/>
    <n v="37707.67"/>
    <n v="71857.960000000006"/>
    <n v="14.08"/>
    <n v="0"/>
    <x v="5"/>
  </r>
  <r>
    <n v="2572"/>
    <x v="5"/>
    <s v="ncisco"/>
    <n v="3926"/>
    <n v="1534"/>
    <n v="12270.91"/>
    <n v="10566.81"/>
    <n v="22837.72"/>
    <n v="23.42"/>
    <n v="5.77"/>
    <n v="1469.19"/>
    <n v="996.93"/>
    <n v="845.72"/>
    <n v="1859.98"/>
    <n v="146.56"/>
    <n v="13.68"/>
    <n v="5332.07"/>
    <n v="1277.9000000000001"/>
    <n v="826.63"/>
    <n v="1121.8699999999999"/>
    <n v="1462.79"/>
    <n v="26.69"/>
    <n v="13.69"/>
    <n v="4729.57"/>
    <n v="10061.64"/>
    <n v="3253.09"/>
    <n v="12966.9"/>
    <n v="3556.55"/>
    <n v="3239.69"/>
    <n v="13749.57"/>
    <n v="640.41999999999996"/>
    <n v="42.49"/>
    <n v="34195.620000000003"/>
    <n v="20403.560000000001"/>
    <n v="13357.76"/>
    <n v="33761.31"/>
    <n v="8.6"/>
    <n v="20109.73"/>
    <n v="42617.08"/>
    <n v="13.11"/>
    <n v="0"/>
    <x v="5"/>
  </r>
  <r>
    <n v="2573"/>
    <x v="5"/>
    <s v="ncisco"/>
    <n v="4584"/>
    <n v="2374"/>
    <n v="15787.18"/>
    <n v="15240.45"/>
    <n v="31027.63"/>
    <n v="22.89"/>
    <n v="5.24"/>
    <n v="1470.03"/>
    <n v="1132.03"/>
    <n v="1043.98"/>
    <n v="2861.72"/>
    <n v="175.22"/>
    <n v="21.72"/>
    <n v="6704.69"/>
    <n v="1492.55"/>
    <n v="1254.8800000000001"/>
    <n v="1741.03"/>
    <n v="2199.36"/>
    <n v="0"/>
    <n v="21.73"/>
    <n v="6709.56"/>
    <n v="13414.25"/>
    <n v="4488.46"/>
    <n v="12642.18"/>
    <n v="3184.26"/>
    <n v="3567.5"/>
    <n v="18007.23"/>
    <n v="604.24"/>
    <n v="63.49"/>
    <n v="38068.89"/>
    <n v="19998.18"/>
    <n v="14601.8"/>
    <n v="34599.980000000003"/>
    <n v="7.55"/>
    <n v="23334.36"/>
    <n v="56721.78"/>
    <n v="9.83"/>
    <n v="0"/>
    <x v="5"/>
  </r>
  <r>
    <n v="2574"/>
    <x v="5"/>
    <s v="ncisco"/>
    <n v="5710"/>
    <n v="4057"/>
    <n v="20043.599999999999"/>
    <n v="26240.58"/>
    <n v="46284.18"/>
    <n v="24.84"/>
    <n v="5.81"/>
    <n v="1317.34"/>
    <n v="1467.55"/>
    <n v="1506.49"/>
    <n v="4440.93"/>
    <n v="154.04"/>
    <n v="33.06"/>
    <n v="8919.42"/>
    <n v="2120.2199999999998"/>
    <n v="2416.11"/>
    <n v="2334.12"/>
    <n v="3438.15"/>
    <n v="0"/>
    <n v="33.15"/>
    <n v="10341.76"/>
    <n v="19261.169999999998"/>
    <n v="6870.46"/>
    <n v="11611.73"/>
    <n v="4646.6499999999996"/>
    <n v="5396.62"/>
    <n v="30153.43"/>
    <n v="593.39"/>
    <n v="102.97"/>
    <n v="52504.800000000003"/>
    <n v="22248.400000000001"/>
    <n v="17045.05"/>
    <n v="39293.449999999997"/>
    <n v="6.88"/>
    <n v="35376.65"/>
    <n v="85944.5"/>
    <n v="8.7200000000000006"/>
    <n v="0"/>
    <x v="5"/>
  </r>
  <r>
    <n v="2575"/>
    <x v="5"/>
    <s v="ncisco"/>
    <n v="3345"/>
    <n v="5263"/>
    <n v="16551.21"/>
    <n v="24907.17"/>
    <n v="41458.379999999997"/>
    <n v="24.77"/>
    <n v="5.91"/>
    <n v="767.49"/>
    <n v="625.79999999999995"/>
    <n v="878.75"/>
    <n v="4204.09"/>
    <n v="83.29"/>
    <n v="36.64"/>
    <n v="6596.06"/>
    <n v="2320.5"/>
    <n v="1530.35"/>
    <n v="1886.18"/>
    <n v="2849.25"/>
    <n v="0"/>
    <n v="36.729999999999997"/>
    <n v="8623"/>
    <n v="15219.06"/>
    <n v="5737.02"/>
    <n v="6927"/>
    <n v="1653.03"/>
    <n v="2837.57"/>
    <n v="26431.279999999999"/>
    <n v="318.07"/>
    <n v="113.9"/>
    <n v="38280.85"/>
    <n v="11735.67"/>
    <n v="8806.7900000000009"/>
    <n v="20542.47"/>
    <n v="6.14"/>
    <n v="40417.99"/>
    <n v="76284.92"/>
    <n v="7.68"/>
    <n v="0"/>
    <x v="5"/>
  </r>
  <r>
    <n v="2576"/>
    <x v="5"/>
    <s v="ncisco"/>
    <n v="2918"/>
    <n v="5150"/>
    <n v="15107.61"/>
    <n v="24477.02"/>
    <n v="39584.629999999997"/>
    <n v="24.81"/>
    <n v="6.37"/>
    <n v="653.07000000000005"/>
    <n v="652.85"/>
    <n v="855.23"/>
    <n v="3259.43"/>
    <n v="88.95"/>
    <n v="39.950000000000003"/>
    <n v="5549.48"/>
    <n v="2441.66"/>
    <n v="1124.5899999999999"/>
    <n v="1313.24"/>
    <n v="2468.12"/>
    <n v="180.53"/>
    <n v="40.270000000000003"/>
    <n v="7568.42"/>
    <n v="13117.9"/>
    <n v="5060.0200000000004"/>
    <n v="6190.92"/>
    <n v="1757.05"/>
    <n v="2875.81"/>
    <n v="20001.759999999998"/>
    <n v="317.82"/>
    <n v="184.68"/>
    <n v="31328.04"/>
    <n v="11141.6"/>
    <n v="8302.6200000000008"/>
    <n v="19444.23"/>
    <n v="6.66"/>
    <n v="42246.86"/>
    <n v="71373.03"/>
    <n v="8.1999999999999993"/>
    <n v="0"/>
    <x v="5"/>
  </r>
  <r>
    <n v="2577"/>
    <x v="5"/>
    <s v="ncisco"/>
    <n v="6097"/>
    <n v="1331"/>
    <n v="16593.27"/>
    <n v="13542.13"/>
    <n v="30135.4"/>
    <n v="21.57"/>
    <n v="4.97"/>
    <n v="1312.17"/>
    <n v="1361.26"/>
    <n v="1273.1600000000001"/>
    <n v="2278.89"/>
    <n v="220.62"/>
    <n v="16.170000000000002"/>
    <n v="6462.28"/>
    <n v="1084.74"/>
    <n v="1287.94"/>
    <n v="1708.13"/>
    <n v="1902.6"/>
    <n v="0"/>
    <n v="16.18"/>
    <n v="5999.6"/>
    <n v="12461.88"/>
    <n v="4080.81"/>
    <n v="12086.78"/>
    <n v="4009.82"/>
    <n v="4262.99"/>
    <n v="13953.13"/>
    <n v="764.98"/>
    <n v="45.83"/>
    <n v="35123.53"/>
    <n v="21124.57"/>
    <n v="16028.35"/>
    <n v="37152.92"/>
    <n v="6.09"/>
    <n v="16512.580000000002"/>
    <n v="48521.15"/>
    <n v="12.41"/>
    <n v="0"/>
    <x v="5"/>
  </r>
  <r>
    <n v="2578"/>
    <x v="5"/>
    <s v="ncisco"/>
    <n v="9227"/>
    <n v="2119"/>
    <n v="20953.830000000002"/>
    <n v="17720.16"/>
    <n v="38673.99"/>
    <n v="21.6"/>
    <n v="5.09"/>
    <n v="1054.48"/>
    <n v="1200.6400000000001"/>
    <n v="1580.08"/>
    <n v="2710.2"/>
    <n v="235.78"/>
    <n v="23.94"/>
    <n v="6805.12"/>
    <n v="1432.79"/>
    <n v="990.53"/>
    <n v="2065.39"/>
    <n v="2174.9699999999998"/>
    <n v="0"/>
    <n v="24.02"/>
    <n v="6687.7"/>
    <n v="13492.82"/>
    <n v="4488.72"/>
    <n v="11191.13"/>
    <n v="4178.84"/>
    <n v="5293.85"/>
    <n v="17561.41"/>
    <n v="861.94"/>
    <n v="81.540000000000006"/>
    <n v="39168.71"/>
    <n v="21525.75"/>
    <n v="15489.04"/>
    <n v="37014.79"/>
    <n v="4.01"/>
    <n v="22315.42"/>
    <n v="56132.85"/>
    <n v="10.53"/>
    <n v="0"/>
    <x v="5"/>
  </r>
  <r>
    <n v="2579"/>
    <x v="5"/>
    <s v="ncisco"/>
    <n v="4582"/>
    <n v="4493"/>
    <n v="18670.96"/>
    <n v="21613.71"/>
    <n v="40284.67"/>
    <n v="22.97"/>
    <n v="5.5"/>
    <n v="1410.79"/>
    <n v="933.88"/>
    <n v="1251.46"/>
    <n v="3414.65"/>
    <n v="205.83"/>
    <n v="33.6"/>
    <n v="7250.21"/>
    <n v="2134.58"/>
    <n v="1220.94"/>
    <n v="1545.67"/>
    <n v="2275.25"/>
    <n v="37.44"/>
    <n v="33.770000000000003"/>
    <n v="7247.64"/>
    <n v="14497.85"/>
    <n v="4938.63"/>
    <n v="12145.77"/>
    <n v="2621.41"/>
    <n v="4025.59"/>
    <n v="21675.16"/>
    <n v="721.58"/>
    <n v="131.9"/>
    <n v="41321.4"/>
    <n v="19514.34"/>
    <n v="13998.75"/>
    <n v="33513.089999999997"/>
    <n v="7.31"/>
    <n v="34902.19"/>
    <n v="62831.65"/>
    <n v="7.77"/>
    <n v="0"/>
    <x v="5"/>
  </r>
  <r>
    <n v="2580"/>
    <x v="5"/>
    <s v="ncisco"/>
    <n v="6193"/>
    <n v="369"/>
    <n v="15679.04"/>
    <n v="8539.0499999999993"/>
    <n v="24218.09"/>
    <n v="19.690000000000001"/>
    <n v="4.32"/>
    <n v="1602.65"/>
    <n v="1066.68"/>
    <n v="1223.51"/>
    <n v="1292.6500000000001"/>
    <n v="306.38"/>
    <n v="8.99"/>
    <n v="5500.86"/>
    <n v="486"/>
    <n v="802.89"/>
    <n v="1265.24"/>
    <n v="1149.23"/>
    <n v="0"/>
    <n v="9"/>
    <n v="3712.36"/>
    <n v="9213.2199999999993"/>
    <n v="2554.13"/>
    <n v="14698.16"/>
    <n v="3749.41"/>
    <n v="4140.0600000000004"/>
    <n v="7881.93"/>
    <n v="1146.18"/>
    <n v="25.28"/>
    <n v="31641.02"/>
    <n v="23733.81"/>
    <n v="15718.86"/>
    <n v="39452.67"/>
    <n v="6.37"/>
    <n v="7503.5"/>
    <n v="26695.63"/>
    <n v="20.329999999999998"/>
    <n v="0"/>
    <x v="5"/>
  </r>
  <r>
    <n v="2581"/>
    <x v="5"/>
    <s v="ncisco"/>
    <n v="8929"/>
    <n v="2059"/>
    <n v="26581.47"/>
    <n v="18588.02"/>
    <n v="45169.49"/>
    <n v="22.22"/>
    <n v="5.04"/>
    <n v="2879.03"/>
    <n v="1682.59"/>
    <n v="2079.96"/>
    <n v="2824.64"/>
    <n v="354.2"/>
    <n v="24.1"/>
    <n v="9844.52"/>
    <n v="2321.4899999999998"/>
    <n v="1341.82"/>
    <n v="2182.21"/>
    <n v="2258.1"/>
    <n v="0"/>
    <n v="24.19"/>
    <n v="8127.81"/>
    <n v="17972.330000000002"/>
    <n v="5845.52"/>
    <n v="25547.42"/>
    <n v="5880.28"/>
    <n v="7099.65"/>
    <n v="18029.21"/>
    <n v="1224.01"/>
    <n v="82.35"/>
    <n v="57862.93"/>
    <n v="39751.360000000001"/>
    <n v="26049.35"/>
    <n v="65800.710000000006"/>
    <n v="7.37"/>
    <n v="33715.360000000001"/>
    <n v="70080.17"/>
    <n v="16.37"/>
    <n v="0"/>
    <x v="5"/>
  </r>
  <r>
    <n v="2582"/>
    <x v="5"/>
    <s v="ncisco"/>
    <n v="3830"/>
    <n v="2210"/>
    <n v="14092.85"/>
    <n v="14726.08"/>
    <n v="28818.93"/>
    <n v="23.01"/>
    <n v="5.34"/>
    <n v="1368.96"/>
    <n v="973.11"/>
    <n v="1027.32"/>
    <n v="2490.7199999999998"/>
    <n v="145.85"/>
    <n v="18.510000000000002"/>
    <n v="6024.47"/>
    <n v="1487.86"/>
    <n v="1671.89"/>
    <n v="1397.21"/>
    <n v="1928.75"/>
    <n v="0"/>
    <n v="18.52"/>
    <n v="6504.23"/>
    <n v="12528.7"/>
    <n v="4556.96"/>
    <n v="12038.49"/>
    <n v="3541.99"/>
    <n v="3731.55"/>
    <n v="17064.75"/>
    <n v="538.20000000000005"/>
    <n v="60.67"/>
    <n v="36975.65"/>
    <n v="19850.23"/>
    <n v="13079.1"/>
    <n v="32929.32"/>
    <n v="8.6"/>
    <n v="22604.46"/>
    <n v="52689.38"/>
    <n v="10.23"/>
    <n v="0"/>
    <x v="5"/>
  </r>
  <r>
    <n v="2583"/>
    <x v="5"/>
    <s v="ncisco"/>
    <n v="4156"/>
    <n v="498"/>
    <n v="12599.74"/>
    <n v="7773.65"/>
    <n v="20373.39"/>
    <n v="21.47"/>
    <n v="5.75"/>
    <n v="2126.21"/>
    <n v="1649.66"/>
    <n v="1336.89"/>
    <n v="1326.28"/>
    <n v="133.25"/>
    <n v="8.6"/>
    <n v="6580.89"/>
    <n v="767.87"/>
    <n v="853.37"/>
    <n v="1131.07"/>
    <n v="1195.6500000000001"/>
    <n v="0"/>
    <n v="8.61"/>
    <n v="3956.58"/>
    <n v="10537.47"/>
    <n v="2752.32"/>
    <n v="17206.189999999999"/>
    <n v="7307.09"/>
    <n v="5840.25"/>
    <n v="10223.89"/>
    <n v="520.85"/>
    <n v="26.04"/>
    <n v="41124.31"/>
    <n v="30874.38"/>
    <n v="20111.509999999998"/>
    <n v="50985.88"/>
    <n v="12.27"/>
    <n v="11628.15"/>
    <n v="34030.410000000003"/>
    <n v="23.35"/>
    <n v="0"/>
    <x v="5"/>
  </r>
  <r>
    <n v="2584"/>
    <x v="5"/>
    <s v="ncisco"/>
    <n v="5185"/>
    <n v="1434"/>
    <n v="15762.43"/>
    <n v="9674.48"/>
    <n v="25436.91"/>
    <n v="22.8"/>
    <n v="5.51"/>
    <n v="2119.7800000000002"/>
    <n v="1486.78"/>
    <n v="1314.71"/>
    <n v="1783.99"/>
    <n v="232.07"/>
    <n v="13.06"/>
    <n v="6950.39"/>
    <n v="1346.92"/>
    <n v="612.77"/>
    <n v="1195.27"/>
    <n v="1309.54"/>
    <n v="0"/>
    <n v="13.07"/>
    <n v="4477.5600000000004"/>
    <n v="11427.96"/>
    <n v="3154.96"/>
    <n v="18371.740000000002"/>
    <n v="5729.08"/>
    <n v="5068.53"/>
    <n v="13851.47"/>
    <n v="861.97"/>
    <n v="40.43"/>
    <n v="43923.21"/>
    <n v="30031.31"/>
    <n v="19408.97"/>
    <n v="49440.28"/>
    <n v="9.5399999999999991"/>
    <n v="20130.77"/>
    <n v="40877.199999999997"/>
    <n v="14.04"/>
    <n v="0"/>
    <x v="5"/>
  </r>
  <r>
    <n v="2585"/>
    <x v="5"/>
    <s v="ncisco"/>
    <n v="4266"/>
    <n v="1727"/>
    <n v="13424.55"/>
    <n v="10827.4"/>
    <n v="24251.95"/>
    <n v="22.18"/>
    <n v="5.57"/>
    <n v="1575.95"/>
    <n v="1082.06"/>
    <n v="1025.42"/>
    <n v="1976.52"/>
    <n v="223.02"/>
    <n v="15.22"/>
    <n v="5898.2"/>
    <n v="1493.58"/>
    <n v="817.67"/>
    <n v="1175.49"/>
    <n v="1561.51"/>
    <n v="0"/>
    <n v="15.23"/>
    <n v="5063.47"/>
    <n v="10961.67"/>
    <n v="3486.73"/>
    <n v="13196.92"/>
    <n v="3959.99"/>
    <n v="3864.55"/>
    <n v="14092.72"/>
    <n v="880.06"/>
    <n v="54.86"/>
    <n v="36049.089999999997"/>
    <n v="21901.52"/>
    <n v="14819.32"/>
    <n v="36720.83"/>
    <n v="8.61"/>
    <n v="22172.51"/>
    <n v="43977.03"/>
    <n v="12.84"/>
    <n v="0"/>
    <x v="5"/>
  </r>
  <r>
    <n v="2586"/>
    <x v="5"/>
    <s v="ncisco"/>
    <n v="7679"/>
    <n v="1364"/>
    <n v="21336.11"/>
    <n v="13096.68"/>
    <n v="34432.79"/>
    <n v="21.45"/>
    <n v="5.18"/>
    <n v="2537.1799999999998"/>
    <n v="2183.5100000000002"/>
    <n v="1876.93"/>
    <n v="2181.3000000000002"/>
    <n v="343.09"/>
    <n v="15.2"/>
    <n v="9137.2099999999991"/>
    <n v="1705.25"/>
    <n v="952.95"/>
    <n v="1659.52"/>
    <n v="1706.82"/>
    <n v="0"/>
    <n v="15.21"/>
    <n v="6039.75"/>
    <n v="15176.96"/>
    <n v="4317.72"/>
    <n v="21791.08"/>
    <n v="7785.84"/>
    <n v="6972.92"/>
    <n v="15917.76"/>
    <n v="1436.01"/>
    <n v="44.07"/>
    <n v="53947.68"/>
    <n v="37985.85"/>
    <n v="26836.37"/>
    <n v="64822.22"/>
    <n v="8.44"/>
    <n v="25212.240000000002"/>
    <n v="53122.14"/>
    <n v="18.48"/>
    <n v="0"/>
    <x v="5"/>
  </r>
  <r>
    <n v="2587"/>
    <x v="5"/>
    <s v="ncisco"/>
    <n v="5662"/>
    <n v="2820"/>
    <n v="17684.93"/>
    <n v="15645.74"/>
    <n v="33330.67"/>
    <n v="22.24"/>
    <n v="5.87"/>
    <n v="2282.9"/>
    <n v="1525.04"/>
    <n v="1274.32"/>
    <n v="2909.02"/>
    <n v="259.44"/>
    <n v="21.53"/>
    <n v="8272.24"/>
    <n v="2018.36"/>
    <n v="1786.78"/>
    <n v="1542.91"/>
    <n v="2147.44"/>
    <n v="0"/>
    <n v="21.53"/>
    <n v="7517.02"/>
    <n v="15789.26"/>
    <n v="5348.05"/>
    <n v="20598.240000000002"/>
    <n v="6595.83"/>
    <n v="5380.83"/>
    <n v="23498.74"/>
    <n v="1054.6500000000001"/>
    <n v="74.28"/>
    <n v="57202.58"/>
    <n v="33629.550000000003"/>
    <n v="20260.900000000001"/>
    <n v="53890.45"/>
    <n v="9.52"/>
    <n v="29546.11"/>
    <n v="63323.39"/>
    <n v="10.48"/>
    <n v="0"/>
    <x v="5"/>
  </r>
  <r>
    <n v="2588"/>
    <x v="5"/>
    <s v="ncisco"/>
    <n v="5653"/>
    <n v="1299"/>
    <n v="18240.759999999998"/>
    <n v="14121.9"/>
    <n v="32362.66"/>
    <n v="21.73"/>
    <n v="5.61"/>
    <n v="2704.23"/>
    <n v="1708.27"/>
    <n v="1397.54"/>
    <n v="2285.34"/>
    <n v="255.7"/>
    <n v="15.17"/>
    <n v="8366.24"/>
    <n v="1578.25"/>
    <n v="1420.61"/>
    <n v="1622.95"/>
    <n v="2052.42"/>
    <n v="35.71"/>
    <n v="15.18"/>
    <n v="6725.12"/>
    <n v="15091.36"/>
    <n v="4657.53"/>
    <n v="24128.53"/>
    <n v="7255.77"/>
    <n v="5681.34"/>
    <n v="16412.18"/>
    <n v="1007.81"/>
    <n v="44.77"/>
    <n v="54530.400000000001"/>
    <n v="38073.449999999997"/>
    <n v="23009.85"/>
    <n v="61083.3"/>
    <n v="10.81"/>
    <n v="22292.53"/>
    <n v="53913.51"/>
    <n v="17.16"/>
    <n v="0"/>
    <x v="5"/>
  </r>
  <r>
    <n v="2589"/>
    <x v="5"/>
    <s v="ncisco"/>
    <n v="7824"/>
    <n v="1423"/>
    <n v="23999.24"/>
    <n v="16377.97"/>
    <n v="40377.21"/>
    <n v="21.62"/>
    <n v="5.69"/>
    <n v="3456.08"/>
    <n v="2550.1999999999998"/>
    <n v="1932.07"/>
    <n v="2622.38"/>
    <n v="299.13"/>
    <n v="18.16"/>
    <n v="10878.02"/>
    <n v="1834.4"/>
    <n v="1628.02"/>
    <n v="1990.43"/>
    <n v="2330.61"/>
    <n v="15.23"/>
    <n v="18.170000000000002"/>
    <n v="7816.85"/>
    <n v="18694.87"/>
    <n v="5468.08"/>
    <n v="31502.27"/>
    <n v="11539.24"/>
    <n v="8210.59"/>
    <n v="19921.650000000001"/>
    <n v="1141.44"/>
    <n v="53.8"/>
    <n v="72369"/>
    <n v="52393.54"/>
    <n v="31570.21"/>
    <n v="83963.76"/>
    <n v="10.73"/>
    <n v="26867.43"/>
    <n v="64601.84"/>
    <n v="18.88"/>
    <n v="0"/>
    <x v="5"/>
  </r>
  <r>
    <n v="2590"/>
    <x v="5"/>
    <s v="ncisco"/>
    <n v="4725"/>
    <n v="3786"/>
    <n v="17610.61"/>
    <n v="16751.3"/>
    <n v="34361.910000000003"/>
    <n v="24.91"/>
    <n v="7.07"/>
    <n v="2149.96"/>
    <n v="1435.5"/>
    <n v="1175.6600000000001"/>
    <n v="3137.92"/>
    <n v="304.99"/>
    <n v="28.36"/>
    <n v="8232.39"/>
    <n v="2824.54"/>
    <n v="1478.24"/>
    <n v="1473.51"/>
    <n v="2137.0300000000002"/>
    <n v="0"/>
    <n v="28.42"/>
    <n v="7941.74"/>
    <n v="16174.12"/>
    <n v="5776.29"/>
    <n v="21676.85"/>
    <n v="8397.5300000000007"/>
    <n v="5932.95"/>
    <n v="29446.63"/>
    <n v="1211.17"/>
    <n v="121.67"/>
    <n v="66786.8"/>
    <n v="37218.5"/>
    <n v="19271.240000000002"/>
    <n v="56489.74"/>
    <n v="11.96"/>
    <n v="43269.13"/>
    <n v="78863.11"/>
    <n v="11.43"/>
    <n v="0"/>
    <x v="5"/>
  </r>
  <r>
    <n v="2591"/>
    <x v="5"/>
    <s v="ncisco"/>
    <n v="5448"/>
    <n v="8984"/>
    <n v="25410.16"/>
    <n v="37195.33"/>
    <n v="62605.49"/>
    <n v="26.21"/>
    <n v="7.2"/>
    <n v="2695.16"/>
    <n v="2042.12"/>
    <n v="1550.06"/>
    <n v="6845.36"/>
    <n v="283"/>
    <n v="56.64"/>
    <n v="13472.34"/>
    <n v="8036.4"/>
    <n v="1642.27"/>
    <n v="2369.46"/>
    <n v="4134.24"/>
    <n v="2600.98"/>
    <n v="56.69"/>
    <n v="18840.03"/>
    <n v="32312.37"/>
    <n v="14649.11"/>
    <n v="23318.26"/>
    <n v="10799.98"/>
    <n v="7757.88"/>
    <n v="62502.05"/>
    <n v="1108.81"/>
    <n v="219.36"/>
    <n v="105706.34"/>
    <n v="42984.93"/>
    <n v="25155.08"/>
    <n v="68140.009999999995"/>
    <n v="12.51"/>
    <n v="122563.82"/>
    <n v="190186.98"/>
    <n v="13.64"/>
    <n v="0"/>
    <x v="5"/>
  </r>
  <r>
    <n v="2592"/>
    <x v="5"/>
    <s v="ncisco"/>
    <n v="3547"/>
    <n v="14438"/>
    <n v="24546.02"/>
    <n v="43448.94"/>
    <n v="67994.960000000006"/>
    <n v="28.06"/>
    <n v="9.09"/>
    <n v="1073.25"/>
    <n v="894.49"/>
    <n v="623.79"/>
    <n v="10288.209999999999"/>
    <n v="78.41"/>
    <n v="83.9"/>
    <n v="13042.06"/>
    <n v="14314.12"/>
    <n v="697.28"/>
    <n v="2862.7"/>
    <n v="6057.95"/>
    <n v="0"/>
    <n v="83.94"/>
    <n v="24015.99"/>
    <n v="37058.050000000003"/>
    <n v="17874.099999999999"/>
    <n v="10468.879999999999"/>
    <n v="5855.02"/>
    <n v="4033.29"/>
    <n v="101661.32"/>
    <n v="295.94"/>
    <n v="342.14"/>
    <n v="122656.59"/>
    <n v="20653.13"/>
    <n v="9920.0499999999993"/>
    <n v="30573.18"/>
    <n v="8.6199999999999992"/>
    <n v="225770.65"/>
    <n v="303163.28000000003"/>
    <n v="15.64"/>
    <n v="0"/>
    <x v="5"/>
  </r>
  <r>
    <n v="2593"/>
    <x v="5"/>
    <s v="ncisco"/>
    <n v="7703"/>
    <n v="847"/>
    <n v="23805.38"/>
    <n v="14407.65"/>
    <n v="38213.03"/>
    <n v="21.53"/>
    <n v="6.4"/>
    <n v="4669.37"/>
    <n v="3246.11"/>
    <n v="2440.63"/>
    <n v="2399.5100000000002"/>
    <n v="407.05"/>
    <n v="15.94"/>
    <n v="13178.61"/>
    <n v="1436.64"/>
    <n v="1636.49"/>
    <n v="2290.5700000000002"/>
    <n v="2162.38"/>
    <n v="0"/>
    <n v="15.93"/>
    <n v="7542.02"/>
    <n v="20720.63"/>
    <n v="5363.7"/>
    <n v="40616.33"/>
    <n v="17575.09"/>
    <n v="12085.47"/>
    <n v="20526.07"/>
    <n v="1442.06"/>
    <n v="51.89"/>
    <n v="92296.92"/>
    <n v="71718.95"/>
    <n v="40567.589999999997"/>
    <n v="112286.54"/>
    <n v="14.58"/>
    <n v="21840.81"/>
    <n v="67567.06"/>
    <n v="25.79"/>
    <n v="0"/>
    <x v="5"/>
  </r>
  <r>
    <n v="2594"/>
    <x v="5"/>
    <s v="ncisco"/>
    <n v="2935"/>
    <n v="1469"/>
    <n v="11978.08"/>
    <n v="15716.57"/>
    <n v="27694.65"/>
    <n v="22.58"/>
    <n v="5.66"/>
    <n v="1390.69"/>
    <n v="906.29"/>
    <n v="778.02"/>
    <n v="2459.16"/>
    <n v="108.77"/>
    <n v="16.75"/>
    <n v="5659.69"/>
    <n v="1236.3599999999999"/>
    <n v="2580.3000000000002"/>
    <n v="1586.22"/>
    <n v="2370.3200000000002"/>
    <n v="0"/>
    <n v="16.739999999999998"/>
    <n v="7789.94"/>
    <n v="13449.63"/>
    <n v="5402.88"/>
    <n v="11844.07"/>
    <n v="3753"/>
    <n v="3280.04"/>
    <n v="16778.849999999999"/>
    <n v="422.37"/>
    <n v="56.6"/>
    <n v="36134.93"/>
    <n v="19299.48"/>
    <n v="11704.12"/>
    <n v="31003.599999999999"/>
    <n v="10.56"/>
    <n v="17409.97"/>
    <n v="57011.57"/>
    <n v="11.85"/>
    <n v="0"/>
    <x v="5"/>
  </r>
  <r>
    <n v="2595"/>
    <x v="5"/>
    <s v="ncisco"/>
    <n v="3063"/>
    <n v="1988"/>
    <n v="14207.88"/>
    <n v="20318.189999999999"/>
    <n v="34526.07"/>
    <n v="20.49"/>
    <n v="5.75"/>
    <n v="1601.12"/>
    <n v="1084.57"/>
    <n v="922.53"/>
    <n v="3255.6"/>
    <n v="118.29"/>
    <n v="21.82"/>
    <n v="7003.94"/>
    <n v="1709.68"/>
    <n v="3319.96"/>
    <n v="2022.39"/>
    <n v="3176.48"/>
    <n v="0"/>
    <n v="21.82"/>
    <n v="10250.33"/>
    <n v="17254.259999999998"/>
    <n v="7052.02"/>
    <n v="13346.8"/>
    <n v="4653.0600000000004"/>
    <n v="3965.41"/>
    <n v="22663.34"/>
    <n v="417.3"/>
    <n v="70.819999999999993"/>
    <n v="45116.74"/>
    <n v="22382.57"/>
    <n v="13523.66"/>
    <n v="35906.230000000003"/>
    <n v="11.72"/>
    <n v="23455.15"/>
    <n v="74975.740000000005"/>
    <n v="11.8"/>
    <n v="0"/>
    <x v="5"/>
  </r>
  <r>
    <n v="2596"/>
    <x v="5"/>
    <s v="ncisco"/>
    <n v="2739"/>
    <n v="453"/>
    <n v="8686.31"/>
    <n v="6152.51"/>
    <n v="14838.82"/>
    <n v="20.46"/>
    <n v="6.14"/>
    <n v="1629.95"/>
    <n v="1057.1600000000001"/>
    <n v="800.37"/>
    <n v="955.47"/>
    <n v="111.66"/>
    <n v="6.58"/>
    <n v="4561.1899999999996"/>
    <n v="788.76"/>
    <n v="705.98"/>
    <n v="787.33"/>
    <n v="891.41"/>
    <n v="0"/>
    <n v="6.58"/>
    <n v="3180.06"/>
    <n v="7741.24"/>
    <n v="2282.06"/>
    <n v="14078.68"/>
    <n v="4788.75"/>
    <n v="3606.21"/>
    <n v="7294.6"/>
    <n v="370.87"/>
    <n v="21.91"/>
    <n v="30161.03"/>
    <n v="22844.52"/>
    <n v="13103.95"/>
    <n v="35948.47"/>
    <n v="13.12"/>
    <n v="12256.41"/>
    <n v="28243.67"/>
    <n v="27.06"/>
    <n v="0"/>
    <x v="5"/>
  </r>
  <r>
    <n v="2597"/>
    <x v="5"/>
    <s v="ncisco"/>
    <n v="3666"/>
    <n v="1461"/>
    <n v="14461.09"/>
    <n v="15838.77"/>
    <n v="30299.86"/>
    <n v="19.78"/>
    <n v="5.79"/>
    <n v="2066.4299999999998"/>
    <n v="1329.08"/>
    <n v="1124.9100000000001"/>
    <n v="2565.62"/>
    <n v="153.03"/>
    <n v="17.27"/>
    <n v="7256.33"/>
    <n v="1603.61"/>
    <n v="2046.15"/>
    <n v="1726"/>
    <n v="2470.86"/>
    <n v="0"/>
    <n v="17.27"/>
    <n v="7863.9"/>
    <n v="15120.23"/>
    <n v="5375.77"/>
    <n v="17769.55"/>
    <n v="5770.43"/>
    <n v="4836.1000000000004"/>
    <n v="18156.310000000001"/>
    <n v="547.84"/>
    <n v="57.29"/>
    <n v="47137.52"/>
    <n v="28923.91"/>
    <n v="16784.169999999998"/>
    <n v="45708.09"/>
    <n v="12.47"/>
    <n v="22659.13"/>
    <n v="60629.2"/>
    <n v="15.51"/>
    <n v="0"/>
    <x v="5"/>
  </r>
  <r>
    <n v="2598"/>
    <x v="5"/>
    <s v="ncisco"/>
    <n v="4372"/>
    <n v="1134"/>
    <n v="14930.4"/>
    <n v="12749.88"/>
    <n v="27680.28"/>
    <n v="19.71"/>
    <n v="5.49"/>
    <n v="2182.37"/>
    <n v="1640.67"/>
    <n v="1382.88"/>
    <n v="2052.27"/>
    <n v="187.21"/>
    <n v="14.62"/>
    <n v="7460.02"/>
    <n v="1232.8900000000001"/>
    <n v="1498.08"/>
    <n v="1508.74"/>
    <n v="1928.43"/>
    <n v="0"/>
    <n v="14.62"/>
    <n v="6182.76"/>
    <n v="13642.79"/>
    <n v="4239.71"/>
    <n v="17960.78"/>
    <n v="6488.66"/>
    <n v="5722.12"/>
    <n v="14227.25"/>
    <n v="790.99"/>
    <n v="50.55"/>
    <n v="45240.36"/>
    <n v="30962.55"/>
    <n v="19439.43"/>
    <n v="50401.99"/>
    <n v="11.53"/>
    <n v="17668.18"/>
    <n v="47843.71"/>
    <n v="15.58"/>
    <n v="0"/>
    <x v="5"/>
  </r>
  <r>
    <n v="2599"/>
    <x v="5"/>
    <s v="ncisco"/>
    <n v="4966"/>
    <n v="1228"/>
    <n v="15417.64"/>
    <n v="11696.21"/>
    <n v="27113.85"/>
    <n v="20.47"/>
    <n v="5.31"/>
    <n v="2065.7199999999998"/>
    <n v="1408.14"/>
    <n v="1327.47"/>
    <n v="1698.06"/>
    <n v="217.02"/>
    <n v="15.09"/>
    <n v="6731.48"/>
    <n v="1220.1400000000001"/>
    <n v="997.91"/>
    <n v="1317.62"/>
    <n v="1527.21"/>
    <n v="34.46"/>
    <n v="15.16"/>
    <n v="5112.5"/>
    <n v="11843.98"/>
    <n v="3570.13"/>
    <n v="18192.87"/>
    <n v="5683.24"/>
    <n v="5019.84"/>
    <n v="11069.61"/>
    <n v="746.29"/>
    <n v="61.1"/>
    <n v="40772.949999999997"/>
    <n v="29642.240000000002"/>
    <n v="17902.13"/>
    <n v="47544.37"/>
    <n v="9.57"/>
    <n v="16496.64"/>
    <n v="38616.67"/>
    <n v="13.43"/>
    <n v="0"/>
    <x v="5"/>
  </r>
  <r>
    <n v="2600"/>
    <x v="5"/>
    <s v="ncisco"/>
    <n v="7131"/>
    <n v="2453"/>
    <n v="23494.78"/>
    <n v="21838.07"/>
    <n v="45332.85"/>
    <n v="21.24"/>
    <n v="5.38"/>
    <n v="2195.75"/>
    <n v="1524.69"/>
    <n v="1496.87"/>
    <n v="3304.28"/>
    <n v="331.82"/>
    <n v="26.93"/>
    <n v="8880.34"/>
    <n v="1966.28"/>
    <n v="2244.5500000000002"/>
    <n v="2251.02"/>
    <n v="3042.85"/>
    <n v="0"/>
    <n v="27"/>
    <n v="9531.69"/>
    <n v="18412.03"/>
    <n v="6461.85"/>
    <n v="22519.7"/>
    <n v="7022"/>
    <n v="5720.3"/>
    <n v="21732.66"/>
    <n v="1186.8399999999999"/>
    <n v="97.84"/>
    <n v="58279.35"/>
    <n v="36448.85"/>
    <n v="19710.240000000002"/>
    <n v="56159.09"/>
    <n v="7.88"/>
    <n v="25804.57"/>
    <n v="68560.22"/>
    <n v="10.52"/>
    <n v="0"/>
    <x v="5"/>
  </r>
  <r>
    <n v="2601"/>
    <x v="5"/>
    <s v="ncisco"/>
    <n v="8710"/>
    <n v="2847"/>
    <n v="27949.26"/>
    <n v="24846.28"/>
    <n v="52795.54"/>
    <n v="21.4"/>
    <n v="4.91"/>
    <n v="2588.13"/>
    <n v="1766.31"/>
    <n v="1904.81"/>
    <n v="3652.5"/>
    <n v="487.99"/>
    <n v="30.49"/>
    <n v="10430.219999999999"/>
    <n v="2367.15"/>
    <n v="2235.9499999999998"/>
    <n v="2497.12"/>
    <n v="3210.19"/>
    <n v="433.24"/>
    <n v="30.55"/>
    <n v="10774.2"/>
    <n v="21204.42"/>
    <n v="7533.46"/>
    <n v="23584.29"/>
    <n v="6431.2"/>
    <n v="6604.39"/>
    <n v="22474.51"/>
    <n v="1997.6"/>
    <n v="100.1"/>
    <n v="61192.08"/>
    <n v="38617.480000000003"/>
    <n v="24069.18"/>
    <n v="62686.66"/>
    <n v="7.2"/>
    <n v="31226.54"/>
    <n v="77600.75"/>
    <n v="10.97"/>
    <n v="0"/>
    <x v="5"/>
  </r>
  <r>
    <n v="2602"/>
    <x v="5"/>
    <s v="ncisco"/>
    <n v="6100"/>
    <n v="1228"/>
    <n v="19960.98"/>
    <n v="15814.26"/>
    <n v="35775.24"/>
    <n v="20.9"/>
    <n v="5.15"/>
    <n v="2886.32"/>
    <n v="1783.94"/>
    <n v="1766.43"/>
    <n v="2394.35"/>
    <n v="271.14"/>
    <n v="17.37"/>
    <n v="9119.5499999999993"/>
    <n v="1775.35"/>
    <n v="1619.94"/>
    <n v="1956.69"/>
    <n v="2179.38"/>
    <n v="0"/>
    <n v="17.37"/>
    <n v="7548.73"/>
    <n v="16668.27"/>
    <n v="5351.98"/>
    <n v="23465.43"/>
    <n v="6747.79"/>
    <n v="6535.1"/>
    <n v="15161.85"/>
    <n v="1116.99"/>
    <n v="52.69"/>
    <n v="53079.85"/>
    <n v="37865.31"/>
    <n v="24518.639999999999"/>
    <n v="62383.95"/>
    <n v="10.23"/>
    <n v="24931.46"/>
    <n v="58758.25"/>
    <n v="20.3"/>
    <n v="0"/>
    <x v="5"/>
  </r>
  <r>
    <n v="2603"/>
    <x v="5"/>
    <s v="ncisco"/>
    <n v="5420"/>
    <n v="1159"/>
    <n v="19109.509999999998"/>
    <n v="19125.53"/>
    <n v="38235.040000000001"/>
    <n v="22.49"/>
    <n v="5.47"/>
    <n v="2801.72"/>
    <n v="1877.94"/>
    <n v="1623.86"/>
    <n v="2647.05"/>
    <n v="228.11"/>
    <n v="17.73"/>
    <n v="9196.4"/>
    <n v="1634.88"/>
    <n v="2078.84"/>
    <n v="2090.87"/>
    <n v="2551.17"/>
    <n v="106.38"/>
    <n v="17.72"/>
    <n v="8479.8700000000008"/>
    <n v="17676.27"/>
    <n v="5910.97"/>
    <n v="23581.01"/>
    <n v="7199.46"/>
    <n v="6567.86"/>
    <n v="18018.740000000002"/>
    <n v="968.6"/>
    <n v="53.05"/>
    <n v="56388.73"/>
    <n v="38316.94"/>
    <n v="24004.22"/>
    <n v="62321.16"/>
    <n v="11.5"/>
    <n v="23578.45"/>
    <n v="67578.17"/>
    <n v="20.34"/>
    <n v="0"/>
    <x v="5"/>
  </r>
  <r>
    <n v="2604"/>
    <x v="5"/>
    <s v="ncisco"/>
    <n v="4078"/>
    <n v="1697"/>
    <n v="15009.22"/>
    <n v="13853.92"/>
    <n v="28863.14"/>
    <n v="21.97"/>
    <n v="5.47"/>
    <n v="1782.45"/>
    <n v="1105.24"/>
    <n v="1182.1600000000001"/>
    <n v="2294.33"/>
    <n v="171.63"/>
    <n v="17.41"/>
    <n v="6553.23"/>
    <n v="1545.28"/>
    <n v="1301.26"/>
    <n v="1566.49"/>
    <n v="1926.63"/>
    <n v="0"/>
    <n v="17.41"/>
    <n v="6357.07"/>
    <n v="12910.29"/>
    <n v="4413.03"/>
    <n v="15647.43"/>
    <n v="4205.13"/>
    <n v="4538.01"/>
    <n v="16435.09"/>
    <n v="708.03"/>
    <n v="54.71"/>
    <n v="41588.410000000003"/>
    <n v="25098.61"/>
    <n v="15607.08"/>
    <n v="40705.69"/>
    <n v="9.98"/>
    <n v="21623.58"/>
    <n v="51786.75"/>
    <n v="12.74"/>
    <n v="0"/>
    <x v="5"/>
  </r>
  <r>
    <n v="2605"/>
    <x v="5"/>
    <s v="ncisco"/>
    <n v="7706"/>
    <n v="1576"/>
    <n v="22530.26"/>
    <n v="17210.810000000001"/>
    <n v="39741.07"/>
    <n v="21.22"/>
    <n v="4.74"/>
    <n v="2254.5500000000002"/>
    <n v="1392.19"/>
    <n v="1865.08"/>
    <n v="2569"/>
    <n v="274.54000000000002"/>
    <n v="19.82"/>
    <n v="8375.17"/>
    <n v="1838.22"/>
    <n v="1383.57"/>
    <n v="2144.4499999999998"/>
    <n v="2104.37"/>
    <n v="0"/>
    <n v="19.809999999999999"/>
    <n v="7490.43"/>
    <n v="15865.6"/>
    <n v="5366.24"/>
    <n v="20030.400000000001"/>
    <n v="4858.13"/>
    <n v="6159.97"/>
    <n v="15997.98"/>
    <n v="1032.69"/>
    <n v="58.05"/>
    <n v="48137.22"/>
    <n v="32081.200000000001"/>
    <n v="21250.97"/>
    <n v="53332.160000000003"/>
    <n v="6.92"/>
    <n v="24897.97"/>
    <n v="58348.41"/>
    <n v="15.8"/>
    <n v="0"/>
    <x v="5"/>
  </r>
  <r>
    <n v="2606"/>
    <x v="5"/>
    <s v="ncisco"/>
    <n v="9388"/>
    <n v="9744"/>
    <n v="37393.879999999997"/>
    <n v="48002.26"/>
    <n v="85396.14"/>
    <n v="23.51"/>
    <n v="5.64"/>
    <n v="2271.25"/>
    <n v="1526.12"/>
    <n v="2158.38"/>
    <n v="7240.1"/>
    <n v="341.96"/>
    <n v="76.64"/>
    <n v="13614.44"/>
    <n v="4685.55"/>
    <n v="2643.57"/>
    <n v="3452.66"/>
    <n v="5139.5200000000004"/>
    <n v="0"/>
    <n v="76.84"/>
    <n v="15998.14"/>
    <n v="29612.59"/>
    <n v="10781.78"/>
    <n v="20714.27"/>
    <n v="5185.7700000000004"/>
    <n v="7233.36"/>
    <n v="47268.52"/>
    <n v="1373.37"/>
    <n v="287.36"/>
    <n v="82062.66"/>
    <n v="34506.769999999997"/>
    <n v="22980.79"/>
    <n v="57487.56"/>
    <n v="6.12"/>
    <n v="72883.33"/>
    <n v="135728.28"/>
    <n v="7.48"/>
    <n v="0"/>
    <x v="5"/>
  </r>
  <r>
    <n v="2607"/>
    <x v="5"/>
    <s v="ncisco"/>
    <n v="18328"/>
    <n v="12379"/>
    <n v="58351.79"/>
    <n v="64843.94"/>
    <n v="123195.73"/>
    <n v="24.65"/>
    <n v="6.15"/>
    <n v="3669.19"/>
    <n v="3025.76"/>
    <n v="3077.95"/>
    <n v="8152.15"/>
    <n v="739.8"/>
    <n v="115.71"/>
    <n v="18780.55"/>
    <n v="6609.76"/>
    <n v="4332.1499999999996"/>
    <n v="4281.96"/>
    <n v="6123.1"/>
    <n v="121.62"/>
    <n v="116.23"/>
    <n v="21584.82"/>
    <n v="40365.370000000003"/>
    <n v="15345.49"/>
    <n v="39707.5"/>
    <n v="10727.66"/>
    <n v="11991.58"/>
    <n v="55745.73"/>
    <n v="3476.58"/>
    <n v="533.64"/>
    <n v="122182.69"/>
    <n v="65903.320000000007"/>
    <n v="38386.050000000003"/>
    <n v="104289.37"/>
    <n v="5.69"/>
    <n v="105539.84"/>
    <n v="203315.84"/>
    <n v="8.5299999999999994"/>
    <n v="0"/>
    <x v="5"/>
  </r>
  <r>
    <n v="2608"/>
    <x v="5"/>
    <s v="ncisco"/>
    <n v="7292"/>
    <n v="6246"/>
    <n v="30089.95"/>
    <n v="34827.58"/>
    <n v="64917.53"/>
    <n v="22.81"/>
    <n v="5.9"/>
    <n v="3176.77"/>
    <n v="1771.28"/>
    <n v="1750.67"/>
    <n v="5080.1899999999996"/>
    <n v="221.66"/>
    <n v="56.68"/>
    <n v="12057.24"/>
    <n v="4590.2"/>
    <n v="3500.14"/>
    <n v="2810.84"/>
    <n v="3860.42"/>
    <n v="656.48"/>
    <n v="56.9"/>
    <n v="15474.97"/>
    <n v="27532.22"/>
    <n v="11557.66"/>
    <n v="28477.77"/>
    <n v="5779.28"/>
    <n v="6880.22"/>
    <n v="34572.07"/>
    <n v="1132.45"/>
    <n v="239.07"/>
    <n v="77080.87"/>
    <n v="42269.73"/>
    <n v="25513.65"/>
    <n v="67783.37"/>
    <n v="9.3000000000000007"/>
    <n v="69438.02"/>
    <n v="138271.60999999999"/>
    <n v="11.12"/>
    <n v="0"/>
    <x v="5"/>
  </r>
  <r>
    <n v="2609"/>
    <x v="5"/>
    <s v="ncisco"/>
    <n v="8638"/>
    <n v="5496"/>
    <n v="31876.97"/>
    <n v="32140.89"/>
    <n v="64017.86"/>
    <n v="24.17"/>
    <n v="6.07"/>
    <n v="2989.26"/>
    <n v="1835.38"/>
    <n v="1860.03"/>
    <n v="4563.5600000000004"/>
    <n v="314.72000000000003"/>
    <n v="51.49"/>
    <n v="11614.44"/>
    <n v="4505.0200000000004"/>
    <n v="3653.34"/>
    <n v="2764.13"/>
    <n v="3285.76"/>
    <n v="0"/>
    <n v="51.62"/>
    <n v="14259.87"/>
    <n v="25874.32"/>
    <n v="10922.49"/>
    <n v="26176.560000000001"/>
    <n v="4723.99"/>
    <n v="6819.89"/>
    <n v="28637.99"/>
    <n v="1552.05"/>
    <n v="200.69"/>
    <n v="68111.179999999993"/>
    <n v="39272.5"/>
    <n v="26145.73"/>
    <n v="65418.23"/>
    <n v="7.57"/>
    <n v="74339.490000000005"/>
    <n v="151194.46"/>
    <n v="13.53"/>
    <n v="0"/>
    <x v="5"/>
  </r>
  <r>
    <n v="2610"/>
    <x v="5"/>
    <s v="ncisco"/>
    <n v="13431"/>
    <n v="28049"/>
    <n v="82027.88"/>
    <n v="121891.51"/>
    <n v="203919.39"/>
    <n v="25.45"/>
    <n v="7.52"/>
    <n v="6582.59"/>
    <n v="2608.31"/>
    <n v="3866.87"/>
    <n v="17507.37"/>
    <n v="370.89"/>
    <n v="229.48"/>
    <n v="31165.5"/>
    <n v="16056.94"/>
    <n v="6302.83"/>
    <n v="7453.33"/>
    <n v="13240.39"/>
    <n v="0"/>
    <n v="230.29"/>
    <n v="43283.78"/>
    <n v="74449.279999999999"/>
    <n v="29813.11"/>
    <n v="61919.55"/>
    <n v="9876.5499999999993"/>
    <n v="17095.78"/>
    <n v="138375.32"/>
    <n v="1939.99"/>
    <n v="965.9"/>
    <n v="230173.11"/>
    <n v="90831.88"/>
    <n v="49069.3"/>
    <n v="139901.18"/>
    <n v="10.42"/>
    <n v="279005.2"/>
    <n v="491521.85"/>
    <n v="9.9499999999999993"/>
    <n v="0"/>
    <x v="5"/>
  </r>
  <r>
    <n v="2611"/>
    <x v="5"/>
    <s v="ncisco"/>
    <n v="12239"/>
    <n v="12159"/>
    <n v="49694.34"/>
    <n v="57300.83"/>
    <n v="106995.17"/>
    <n v="22.51"/>
    <n v="6.86"/>
    <n v="4652.09"/>
    <n v="2750.63"/>
    <n v="2247.52"/>
    <n v="9237.39"/>
    <n v="497.08"/>
    <n v="104.02"/>
    <n v="19488.73"/>
    <n v="8844.33"/>
    <n v="5551.37"/>
    <n v="4716.32"/>
    <n v="6719.76"/>
    <n v="0"/>
    <n v="104.3"/>
    <n v="25936.080000000002"/>
    <n v="45424.81"/>
    <n v="19112.02"/>
    <n v="50950.71"/>
    <n v="12072.9"/>
    <n v="10267.549999999999"/>
    <n v="73806.52"/>
    <n v="3192.28"/>
    <n v="452.34"/>
    <n v="150742.29999999999"/>
    <n v="76483.44"/>
    <n v="37519.74"/>
    <n v="114003.18"/>
    <n v="9.31"/>
    <n v="139884.03"/>
    <n v="267111.65000000002"/>
    <n v="11.5"/>
    <n v="0"/>
    <x v="5"/>
  </r>
  <r>
    <n v="2612"/>
    <x v="5"/>
    <s v="ncisco"/>
    <n v="2421"/>
    <n v="1936"/>
    <n v="9452.76"/>
    <n v="9864.5300000000007"/>
    <n v="19317.29"/>
    <n v="21.29"/>
    <n v="6.23"/>
    <n v="1152.33"/>
    <n v="768.22"/>
    <n v="734.91"/>
    <n v="1602.14"/>
    <n v="107.17"/>
    <n v="15.93"/>
    <n v="4380.7"/>
    <n v="1436.22"/>
    <n v="903.62"/>
    <n v="841.2"/>
    <n v="1164.55"/>
    <n v="151.65"/>
    <n v="15.93"/>
    <n v="4513.17"/>
    <n v="8893.8700000000008"/>
    <n v="3332.69"/>
    <n v="9335.41"/>
    <n v="2768.75"/>
    <n v="3026.35"/>
    <n v="12512.73"/>
    <n v="596.65"/>
    <n v="64.86"/>
    <n v="28304.74"/>
    <n v="15727.15"/>
    <n v="10351.17"/>
    <n v="26078.33"/>
    <n v="10.77"/>
    <n v="22026.05"/>
    <n v="43378.65"/>
    <n v="11.38"/>
    <n v="0"/>
    <x v="5"/>
  </r>
  <r>
    <n v="2613"/>
    <x v="5"/>
    <s v="ncisco"/>
    <n v="18422"/>
    <n v="1977"/>
    <n v="46692.02"/>
    <n v="30396.16"/>
    <n v="77088.179999999993"/>
    <n v="18.86"/>
    <n v="5.24"/>
    <n v="4792.68"/>
    <n v="3473.34"/>
    <n v="3374.53"/>
    <n v="4183.2299999999996"/>
    <n v="717.29"/>
    <n v="33.04"/>
    <n v="16574.099999999999"/>
    <n v="3063.51"/>
    <n v="2595.21"/>
    <n v="3996.79"/>
    <n v="3651.7"/>
    <n v="0"/>
    <n v="33.03"/>
    <n v="13340.24"/>
    <n v="29914.35"/>
    <n v="9655.51"/>
    <n v="45200.62"/>
    <n v="14883.17"/>
    <n v="13099"/>
    <n v="28745.06"/>
    <n v="4205.04"/>
    <n v="109.51"/>
    <n v="106242.4"/>
    <n v="77387.83"/>
    <n v="45487.14"/>
    <n v="122874.98"/>
    <n v="6.67"/>
    <n v="48108.41"/>
    <n v="117669.36"/>
    <n v="24.33"/>
    <n v="0"/>
    <x v="5"/>
  </r>
  <r>
    <n v="2614"/>
    <x v="5"/>
    <s v="ncisco"/>
    <n v="3726"/>
    <n v="2585"/>
    <n v="14506.36"/>
    <n v="14499.01"/>
    <n v="29005.37"/>
    <n v="21.47"/>
    <n v="6.1"/>
    <n v="1953.75"/>
    <n v="1355.17"/>
    <n v="1204.3399999999999"/>
    <n v="2290.69"/>
    <n v="155.53"/>
    <n v="22.33"/>
    <n v="6981.82"/>
    <n v="2355.5100000000002"/>
    <n v="1495.65"/>
    <n v="1293.98"/>
    <n v="1687.62"/>
    <n v="0"/>
    <n v="22.4"/>
    <n v="6855.15"/>
    <n v="13836.97"/>
    <n v="5145.13"/>
    <n v="15320.78"/>
    <n v="4737.9399999999996"/>
    <n v="4824.2700000000004"/>
    <n v="16889.580000000002"/>
    <n v="876.41"/>
    <n v="88.24"/>
    <n v="42737.22"/>
    <n v="25759.4"/>
    <n v="17505.93"/>
    <n v="43265.33"/>
    <n v="11.61"/>
    <n v="34880.480000000003"/>
    <n v="64810.69"/>
    <n v="13.49"/>
    <n v="0"/>
    <x v="5"/>
  </r>
  <r>
    <n v="2615"/>
    <x v="5"/>
    <s v="ncisco"/>
    <n v="2810"/>
    <n v="24807"/>
    <n v="39121.449999999997"/>
    <n v="78557.350000000006"/>
    <n v="117678.8"/>
    <n v="30.02"/>
    <n v="8.52"/>
    <n v="627.86"/>
    <n v="618.1"/>
    <n v="607.58000000000004"/>
    <n v="13197.1"/>
    <n v="144.52000000000001"/>
    <n v="173.93"/>
    <n v="15369.09"/>
    <n v="12537.12"/>
    <n v="541.35"/>
    <n v="3284.36"/>
    <n v="8960.2900000000009"/>
    <n v="0"/>
    <n v="174.6"/>
    <n v="25497.72"/>
    <n v="40866.81"/>
    <n v="16362.83"/>
    <n v="6042.05"/>
    <n v="2846.93"/>
    <n v="3573.24"/>
    <n v="109380.55"/>
    <n v="718.79"/>
    <n v="759.37"/>
    <n v="123320.93"/>
    <n v="13181.01"/>
    <n v="6666.84"/>
    <n v="19847.849999999999"/>
    <n v="7.06"/>
    <n v="207324.09"/>
    <n v="293188.47999999998"/>
    <n v="8.36"/>
    <n v="0"/>
    <x v="5"/>
  </r>
  <r>
    <n v="2616"/>
    <x v="5"/>
    <s v="ncisco"/>
    <n v="8415"/>
    <n v="5763"/>
    <n v="29664.44"/>
    <n v="26862.84"/>
    <n v="56527.28"/>
    <n v="23.11"/>
    <n v="5.51"/>
    <n v="2752.51"/>
    <n v="1888.26"/>
    <n v="1751.2"/>
    <n v="4283.38"/>
    <n v="494.07"/>
    <n v="47.42"/>
    <n v="11216.84"/>
    <n v="3907.98"/>
    <n v="2145.0300000000002"/>
    <n v="2088.6799999999998"/>
    <n v="2985.39"/>
    <n v="0"/>
    <n v="47.55"/>
    <n v="11174.62"/>
    <n v="22391.46"/>
    <n v="8141.69"/>
    <n v="25048.25"/>
    <n v="6786.57"/>
    <n v="6435.29"/>
    <n v="29440.240000000002"/>
    <n v="2172.5100000000002"/>
    <n v="191.65"/>
    <n v="70074.5"/>
    <n v="40442.61"/>
    <n v="25033.67"/>
    <n v="65476.29"/>
    <n v="7.78"/>
    <n v="56507.9"/>
    <n v="99866.96"/>
    <n v="9.81"/>
    <n v="0"/>
    <x v="5"/>
  </r>
  <r>
    <n v="2617"/>
    <x v="5"/>
    <s v="ncisco"/>
    <n v="5139"/>
    <n v="827"/>
    <n v="14039.9"/>
    <n v="7941"/>
    <n v="21980.9"/>
    <n v="20.96"/>
    <n v="5.0199999999999996"/>
    <n v="1571.31"/>
    <n v="1605.04"/>
    <n v="1265.8"/>
    <n v="1097.45"/>
    <n v="319.43"/>
    <n v="9.83"/>
    <n v="5868.87"/>
    <n v="1109.3900000000001"/>
    <n v="540.11"/>
    <n v="872.23"/>
    <n v="880.01"/>
    <n v="0"/>
    <n v="9.83"/>
    <n v="3411.56"/>
    <n v="9280.43"/>
    <n v="2521.7199999999998"/>
    <n v="13531.17"/>
    <n v="6262.93"/>
    <n v="4757.8999999999996"/>
    <n v="7380.04"/>
    <n v="1468.62"/>
    <n v="34.700000000000003"/>
    <n v="33435.35"/>
    <n v="26020.61"/>
    <n v="17379.490000000002"/>
    <n v="43400.1"/>
    <n v="8.4499999999999993"/>
    <n v="14844.62"/>
    <n v="28896.79"/>
    <n v="17.95"/>
    <n v="0"/>
    <x v="5"/>
  </r>
  <r>
    <n v="2618"/>
    <x v="5"/>
    <s v="ncisco"/>
    <n v="5353"/>
    <n v="695"/>
    <n v="14342.26"/>
    <n v="7819.25"/>
    <n v="22161.51"/>
    <n v="20.76"/>
    <n v="5.19"/>
    <n v="1554.08"/>
    <n v="1262.73"/>
    <n v="1001.4"/>
    <n v="1088.58"/>
    <n v="291.56"/>
    <n v="8.84"/>
    <n v="5207.1899999999996"/>
    <n v="840.11"/>
    <n v="637.13"/>
    <n v="891.4"/>
    <n v="942.06"/>
    <n v="0"/>
    <n v="8.84"/>
    <n v="3319.54"/>
    <n v="8526.73"/>
    <n v="2368.64"/>
    <n v="15266.08"/>
    <n v="5774.06"/>
    <n v="3958.29"/>
    <n v="7501.83"/>
    <n v="1312.25"/>
    <n v="32.1"/>
    <n v="33844.61"/>
    <n v="26310.67"/>
    <n v="14754.68"/>
    <n v="41065.360000000001"/>
    <n v="7.67"/>
    <n v="11040.82"/>
    <n v="26387.96"/>
    <n v="15.89"/>
    <n v="0"/>
    <x v="5"/>
  </r>
  <r>
    <n v="2619"/>
    <x v="5"/>
    <s v="ncisco"/>
    <n v="2866"/>
    <n v="658"/>
    <n v="8014.29"/>
    <n v="5128.1099999999997"/>
    <n v="13142.4"/>
    <n v="21.93"/>
    <n v="5.65"/>
    <n v="879.93"/>
    <n v="847.86"/>
    <n v="632.23"/>
    <n v="807.27"/>
    <n v="158.63"/>
    <n v="6.74"/>
    <n v="3332.66"/>
    <n v="648.37"/>
    <n v="393.56"/>
    <n v="543.52"/>
    <n v="661.73"/>
    <n v="0"/>
    <n v="6.74"/>
    <n v="2253.9299999999998"/>
    <n v="5586.59"/>
    <n v="1585.45"/>
    <n v="8101.69"/>
    <n v="4039.68"/>
    <n v="2643.8"/>
    <n v="5964.11"/>
    <n v="850.09"/>
    <n v="28.26"/>
    <n v="21627.63"/>
    <n v="15635.26"/>
    <n v="9165.51"/>
    <n v="24800.77"/>
    <n v="8.65"/>
    <n v="9063"/>
    <n v="20006.54"/>
    <n v="13.77"/>
    <n v="0"/>
    <x v="5"/>
  </r>
  <r>
    <n v="2620"/>
    <x v="5"/>
    <s v="ncisco"/>
    <n v="4716"/>
    <n v="740"/>
    <n v="13004.36"/>
    <n v="7907.31"/>
    <n v="20911.669999999998"/>
    <n v="21.36"/>
    <n v="5.72"/>
    <n v="1499.75"/>
    <n v="1478.86"/>
    <n v="997.54"/>
    <n v="1125.6099999999999"/>
    <n v="265.17"/>
    <n v="8.99"/>
    <n v="5375.93"/>
    <n v="1049.8399999999999"/>
    <n v="633.92999999999995"/>
    <n v="868.84"/>
    <n v="959.63"/>
    <n v="0"/>
    <n v="8.99"/>
    <n v="3521.22"/>
    <n v="8897.15"/>
    <n v="2552.6"/>
    <n v="14442.51"/>
    <n v="6723.04"/>
    <n v="4080.82"/>
    <n v="8068.88"/>
    <n v="1317.33"/>
    <n v="33.67"/>
    <n v="34666.239999999998"/>
    <n v="26563.7"/>
    <n v="15521.52"/>
    <n v="42085.22"/>
    <n v="8.92"/>
    <n v="15942.65"/>
    <n v="32830.129999999997"/>
    <n v="21.54"/>
    <n v="0"/>
    <x v="5"/>
  </r>
  <r>
    <n v="2621"/>
    <x v="5"/>
    <s v="ncisco"/>
    <n v="3602"/>
    <n v="794"/>
    <n v="11209.02"/>
    <n v="8812.73"/>
    <n v="20021.75"/>
    <n v="21.67"/>
    <n v="6.58"/>
    <n v="1943.37"/>
    <n v="1534.18"/>
    <n v="1068.67"/>
    <n v="1273.8699999999999"/>
    <n v="154.01"/>
    <n v="10.7"/>
    <n v="5984.81"/>
    <n v="1353.25"/>
    <n v="936.81"/>
    <n v="967.21"/>
    <n v="1208.42"/>
    <n v="0"/>
    <n v="10.7"/>
    <n v="4476.3900000000003"/>
    <n v="10461.200000000001"/>
    <n v="3257.27"/>
    <n v="16187.1"/>
    <n v="7934.1"/>
    <n v="5148.7299999999996"/>
    <n v="9919.43"/>
    <n v="829.78"/>
    <n v="47.13"/>
    <n v="40066.269999999997"/>
    <n v="30099.71"/>
    <n v="17544.939999999999"/>
    <n v="47644.65"/>
    <n v="13.23"/>
    <n v="19879.400000000001"/>
    <n v="42163.45"/>
    <n v="25.04"/>
    <n v="0"/>
    <x v="5"/>
  </r>
  <r>
    <n v="2622"/>
    <x v="5"/>
    <s v="ncisco"/>
    <n v="5950"/>
    <n v="1103"/>
    <n v="17562.59"/>
    <n v="12512.09"/>
    <n v="30074.68"/>
    <n v="20.51"/>
    <n v="6.01"/>
    <n v="2942.16"/>
    <n v="2142.08"/>
    <n v="1548.88"/>
    <n v="1954.45"/>
    <n v="291.79000000000002"/>
    <n v="13.55"/>
    <n v="8892.91"/>
    <n v="1806.7"/>
    <n v="1235.96"/>
    <n v="1468.75"/>
    <n v="1739.04"/>
    <n v="0"/>
    <n v="13.55"/>
    <n v="6264"/>
    <n v="15156.91"/>
    <n v="4511.41"/>
    <n v="25288.07"/>
    <n v="10158.549999999999"/>
    <n v="6891.35"/>
    <n v="14554.68"/>
    <n v="1146.57"/>
    <n v="46.95"/>
    <n v="58086.17"/>
    <n v="43484.53"/>
    <n v="24939.09"/>
    <n v="68423.63"/>
    <n v="11.5"/>
    <n v="25853.9"/>
    <n v="54943.29"/>
    <n v="23.44"/>
    <n v="0"/>
    <x v="5"/>
  </r>
  <r>
    <n v="2623"/>
    <x v="5"/>
    <s v="ncisco"/>
    <n v="5159"/>
    <n v="3017"/>
    <n v="17740.61"/>
    <n v="17328.02"/>
    <n v="35068.629999999997"/>
    <n v="21.82"/>
    <n v="5.79"/>
    <n v="2086.77"/>
    <n v="1669.94"/>
    <n v="1333.36"/>
    <n v="3054.57"/>
    <n v="222.96"/>
    <n v="23.52"/>
    <n v="8391.1200000000008"/>
    <n v="2087.83"/>
    <n v="1934.55"/>
    <n v="1630.3"/>
    <n v="2328.94"/>
    <n v="0"/>
    <n v="23.51"/>
    <n v="8005.12"/>
    <n v="16396.240000000002"/>
    <n v="5652.68"/>
    <n v="19277.7"/>
    <n v="7548.09"/>
    <n v="5633.4"/>
    <n v="23813.98"/>
    <n v="649.38"/>
    <n v="88.17"/>
    <n v="57010.720000000001"/>
    <n v="33108.57"/>
    <n v="18935.95"/>
    <n v="52044.52"/>
    <n v="10.09"/>
    <n v="28581.279999999999"/>
    <n v="62902.81"/>
    <n v="9.4700000000000006"/>
    <n v="0"/>
    <x v="5"/>
  </r>
  <r>
    <n v="2624"/>
    <x v="5"/>
    <s v="ncisco"/>
    <n v="3774"/>
    <n v="1036"/>
    <n v="11461.63"/>
    <n v="10365.18"/>
    <n v="21826.81"/>
    <n v="21.04"/>
    <n v="6.45"/>
    <n v="1417.96"/>
    <n v="1161.82"/>
    <n v="758.55"/>
    <n v="1695.63"/>
    <n v="164.93"/>
    <n v="11.94"/>
    <n v="5210.83"/>
    <n v="1088.51"/>
    <n v="1219.45"/>
    <n v="1138.23"/>
    <n v="1595.37"/>
    <n v="0"/>
    <n v="11.93"/>
    <n v="5053.49"/>
    <n v="10264.32"/>
    <n v="3446.19"/>
    <n v="14383.52"/>
    <n v="6466.16"/>
    <n v="3758.76"/>
    <n v="13826.39"/>
    <n v="480.99"/>
    <n v="47.76"/>
    <n v="38963.589999999997"/>
    <n v="25089.439999999999"/>
    <n v="12733.62"/>
    <n v="37823.06"/>
    <n v="10.02"/>
    <n v="15065.5"/>
    <n v="42502.51"/>
    <n v="14.54"/>
    <n v="0"/>
    <x v="5"/>
  </r>
  <r>
    <n v="2625"/>
    <x v="5"/>
    <s v="ncisco"/>
    <n v="3131"/>
    <n v="485"/>
    <n v="9231.57"/>
    <n v="6457.84"/>
    <n v="15689.41"/>
    <n v="20.46"/>
    <n v="6.48"/>
    <n v="1582.06"/>
    <n v="1201.24"/>
    <n v="790.03"/>
    <n v="994.51"/>
    <n v="132.57"/>
    <n v="6.75"/>
    <n v="4707.16"/>
    <n v="783.83"/>
    <n v="731.79"/>
    <n v="748.22"/>
    <n v="940.7"/>
    <n v="0"/>
    <n v="6.75"/>
    <n v="3211.3"/>
    <n v="7918.47"/>
    <n v="2263.85"/>
    <n v="14315.68"/>
    <n v="6663.68"/>
    <n v="3992.56"/>
    <n v="7987.71"/>
    <n v="468.73"/>
    <n v="27.86"/>
    <n v="33456.21"/>
    <n v="25440.639999999999"/>
    <n v="13473.6"/>
    <n v="38914.239999999998"/>
    <n v="12.43"/>
    <n v="11876.2"/>
    <n v="28821.72"/>
    <n v="24.49"/>
    <n v="0"/>
    <x v="5"/>
  </r>
  <r>
    <n v="2626"/>
    <x v="5"/>
    <s v="ncisco"/>
    <n v="4678"/>
    <n v="450"/>
    <n v="12219.17"/>
    <n v="7398.28"/>
    <n v="19617.45"/>
    <n v="19.260000000000002"/>
    <n v="6.01"/>
    <n v="1668.39"/>
    <n v="1795.54"/>
    <n v="1219.17"/>
    <n v="1117.4000000000001"/>
    <n v="184.61"/>
    <n v="7.46"/>
    <n v="5992.57"/>
    <n v="624.92999999999995"/>
    <n v="854.98"/>
    <n v="926.54"/>
    <n v="1066.3"/>
    <n v="0"/>
    <n v="7.47"/>
    <n v="3480.23"/>
    <n v="9472.7999999999993"/>
    <n v="2406.46"/>
    <n v="15951.54"/>
    <n v="10333.94"/>
    <n v="6055.68"/>
    <n v="8845.36"/>
    <n v="509.43"/>
    <n v="28.37"/>
    <n v="41724.31"/>
    <n v="32850.589999999997"/>
    <n v="17780.96"/>
    <n v="50631.55"/>
    <n v="10.82"/>
    <n v="7796.22"/>
    <n v="27131.9"/>
    <n v="17.32"/>
    <n v="0"/>
    <x v="5"/>
  </r>
  <r>
    <n v="2627"/>
    <x v="5"/>
    <s v="ncisco"/>
    <n v="4246"/>
    <n v="784"/>
    <n v="13649.26"/>
    <n v="10568.81"/>
    <n v="24218.07"/>
    <n v="21.58"/>
    <n v="6.08"/>
    <n v="2389.62"/>
    <n v="1703.37"/>
    <n v="1266.77"/>
    <n v="1600.23"/>
    <n v="166.06"/>
    <n v="11.13"/>
    <n v="7137.18"/>
    <n v="1236.0899999999999"/>
    <n v="1232.1099999999999"/>
    <n v="1262.7"/>
    <n v="1513.38"/>
    <n v="0"/>
    <n v="11.13"/>
    <n v="5255.4"/>
    <n v="12392.59"/>
    <n v="3730.9"/>
    <n v="22788.03"/>
    <n v="8606.57"/>
    <n v="5775.98"/>
    <n v="11873.49"/>
    <n v="424.58"/>
    <n v="41.34"/>
    <n v="49509.99"/>
    <n v="37595.15"/>
    <n v="19878"/>
    <n v="57473.15"/>
    <n v="13.54"/>
    <n v="17442.55"/>
    <n v="42502.61"/>
    <n v="22.25"/>
    <n v="0"/>
    <x v="5"/>
  </r>
  <r>
    <n v="2628"/>
    <x v="5"/>
    <s v="ncisco"/>
    <n v="5593"/>
    <n v="771"/>
    <n v="17172.53"/>
    <n v="11794.28"/>
    <n v="28966.81"/>
    <n v="18.47"/>
    <n v="5.4"/>
    <n v="2869.53"/>
    <n v="2117.02"/>
    <n v="1665"/>
    <n v="1731.62"/>
    <n v="239.11"/>
    <n v="12.9"/>
    <n v="8635.19"/>
    <n v="1222.78"/>
    <n v="1335.11"/>
    <n v="1531.59"/>
    <n v="1651.09"/>
    <n v="0"/>
    <n v="12.9"/>
    <n v="5753.48"/>
    <n v="14388.66"/>
    <n v="4089.48"/>
    <n v="24927.48"/>
    <n v="8761.6200000000008"/>
    <n v="6804.61"/>
    <n v="11903.62"/>
    <n v="679.47"/>
    <n v="42.2"/>
    <n v="53119"/>
    <n v="41173.18"/>
    <n v="24731.33"/>
    <n v="65904.509999999995"/>
    <n v="11.78"/>
    <n v="16731.25"/>
    <n v="43176.34"/>
    <n v="21.7"/>
    <n v="0"/>
    <x v="5"/>
  </r>
  <r>
    <n v="2629"/>
    <x v="5"/>
    <s v="ncisco"/>
    <n v="4201"/>
    <n v="604"/>
    <n v="13258.89"/>
    <n v="10418.540000000001"/>
    <n v="23677.43"/>
    <n v="21.89"/>
    <n v="6.02"/>
    <n v="2374.58"/>
    <n v="1706.8"/>
    <n v="1230.6600000000001"/>
    <n v="1602.02"/>
    <n v="130.80000000000001"/>
    <n v="10.69"/>
    <n v="7055.55"/>
    <n v="1126.26"/>
    <n v="1337.74"/>
    <n v="1362.67"/>
    <n v="1567.8"/>
    <n v="0"/>
    <n v="10.69"/>
    <n v="5405.15"/>
    <n v="12460.7"/>
    <n v="3826.66"/>
    <n v="20828.330000000002"/>
    <n v="8052.54"/>
    <n v="5672.23"/>
    <n v="11912.81"/>
    <n v="390.16"/>
    <n v="37.479999999999997"/>
    <n v="46893.56"/>
    <n v="34943.26"/>
    <n v="19974.18"/>
    <n v="54917.440000000002"/>
    <n v="13.07"/>
    <n v="16137.99"/>
    <n v="43775.05"/>
    <n v="26.72"/>
    <n v="0"/>
    <x v="5"/>
  </r>
  <r>
    <n v="2630"/>
    <x v="5"/>
    <s v="ncisco"/>
    <n v="4587"/>
    <n v="1662"/>
    <n v="15946.54"/>
    <n v="18822.259999999998"/>
    <n v="34768.800000000003"/>
    <n v="22.44"/>
    <n v="6.59"/>
    <n v="2446.0100000000002"/>
    <n v="1908.11"/>
    <n v="1276.3900000000001"/>
    <n v="2591.64"/>
    <n v="156.37"/>
    <n v="18.760000000000002"/>
    <n v="8397.2800000000007"/>
    <n v="2183.87"/>
    <n v="2006.51"/>
    <n v="1722.36"/>
    <n v="2415.2800000000002"/>
    <n v="200.96"/>
    <n v="18.75"/>
    <n v="8547.73"/>
    <n v="16945.009999999998"/>
    <n v="6113.7"/>
    <n v="23929.51"/>
    <n v="10406.65"/>
    <n v="6386.53"/>
    <n v="21291.27"/>
    <n v="430.24"/>
    <n v="82.14"/>
    <n v="62526.34"/>
    <n v="41152.93"/>
    <n v="20919.12"/>
    <n v="62072.05"/>
    <n v="13.53"/>
    <n v="31561.37"/>
    <n v="74474.55"/>
    <n v="18.989999999999998"/>
    <n v="0"/>
    <x v="5"/>
  </r>
  <r>
    <n v="2631"/>
    <x v="5"/>
    <s v="ncisco"/>
    <n v="6700"/>
    <n v="1369"/>
    <n v="20648.28"/>
    <n v="15621.32"/>
    <n v="36269.599999999999"/>
    <n v="21.11"/>
    <n v="6.96"/>
    <n v="3898.95"/>
    <n v="3055.52"/>
    <n v="2001.03"/>
    <n v="2391.06"/>
    <n v="220.95"/>
    <n v="17.73"/>
    <n v="11585.23"/>
    <n v="2477.09"/>
    <n v="1713.18"/>
    <n v="1808.18"/>
    <n v="2212.8200000000002"/>
    <n v="0"/>
    <n v="17.72"/>
    <n v="8229"/>
    <n v="19814.23"/>
    <n v="5998.45"/>
    <n v="37564.81"/>
    <n v="18736.04"/>
    <n v="10655.24"/>
    <n v="20377.05"/>
    <n v="544.02"/>
    <n v="77.87"/>
    <n v="87955.03"/>
    <n v="67500.11"/>
    <n v="33394.33"/>
    <n v="100894.43"/>
    <n v="15.06"/>
    <n v="34981.9"/>
    <n v="75313.34"/>
    <n v="25.55"/>
    <n v="0"/>
    <x v="5"/>
  </r>
  <r>
    <n v="2632"/>
    <x v="5"/>
    <s v="ncisco"/>
    <n v="4467"/>
    <n v="1386"/>
    <n v="14229.02"/>
    <n v="12755.85"/>
    <n v="26984.87"/>
    <n v="19.55"/>
    <n v="6.56"/>
    <n v="2429.7800000000002"/>
    <n v="1906.31"/>
    <n v="1238.3900000000001"/>
    <n v="1807.79"/>
    <n v="183.98"/>
    <n v="14.46"/>
    <n v="7580.72"/>
    <n v="1737.01"/>
    <n v="1128.18"/>
    <n v="1155.81"/>
    <n v="1597.69"/>
    <n v="132.41"/>
    <n v="14.46"/>
    <n v="5765.56"/>
    <n v="13346.28"/>
    <n v="4153.41"/>
    <n v="24427.84"/>
    <n v="11639.47"/>
    <n v="6391.13"/>
    <n v="14587.48"/>
    <n v="396.98"/>
    <n v="67.81"/>
    <n v="57510.71"/>
    <n v="42855.42"/>
    <n v="20829.68"/>
    <n v="63685.11"/>
    <n v="14.26"/>
    <n v="23563.61"/>
    <n v="48302.65"/>
    <n v="17"/>
    <n v="0"/>
    <x v="5"/>
  </r>
  <r>
    <n v="2633"/>
    <x v="5"/>
    <s v="ncisco"/>
    <n v="6645"/>
    <n v="7665"/>
    <n v="28701.599999999999"/>
    <n v="65980.259999999995"/>
    <n v="94681.86"/>
    <n v="21.44"/>
    <n v="6.67"/>
    <n v="3505.05"/>
    <n v="2762.53"/>
    <n v="2011.33"/>
    <n v="6698.1"/>
    <n v="250.45"/>
    <n v="52.9"/>
    <n v="15280.35"/>
    <n v="6176.11"/>
    <n v="2853.39"/>
    <n v="2745.93"/>
    <n v="4702.09"/>
    <n v="17870.59"/>
    <n v="52.96"/>
    <n v="34401.07"/>
    <n v="49681.42"/>
    <n v="29646.02"/>
    <n v="35552.06"/>
    <n v="17786.28"/>
    <n v="10847.21"/>
    <n v="58573.26"/>
    <n v="605.25"/>
    <n v="257.94"/>
    <n v="123622.01"/>
    <n v="64790.81"/>
    <n v="30441.38"/>
    <n v="95232.19"/>
    <n v="14.33"/>
    <n v="85576.62"/>
    <n v="249665.03"/>
    <n v="11.16"/>
    <n v="0"/>
    <x v="5"/>
  </r>
  <r>
    <n v="2634"/>
    <x v="5"/>
    <s v="ncisco"/>
    <n v="9582"/>
    <n v="1463"/>
    <n v="24889.22"/>
    <n v="15879.34"/>
    <n v="40768.559999999998"/>
    <n v="19.37"/>
    <n v="6.25"/>
    <n v="3508.46"/>
    <n v="3409.33"/>
    <n v="2251.0500000000002"/>
    <n v="2285.98"/>
    <n v="312.62"/>
    <n v="18.309999999999999"/>
    <n v="11785.77"/>
    <n v="2305.29"/>
    <n v="1456.97"/>
    <n v="1647.82"/>
    <n v="2097.85"/>
    <n v="0"/>
    <n v="18.38"/>
    <n v="7526.31"/>
    <n v="19312.080000000002"/>
    <n v="5410.08"/>
    <n v="34498.28"/>
    <n v="19797.54"/>
    <n v="11213.51"/>
    <n v="17881.080000000002"/>
    <n v="741.65"/>
    <n v="88.28"/>
    <n v="84220.34"/>
    <n v="66250.98"/>
    <n v="33745.440000000002"/>
    <n v="99996.41"/>
    <n v="10.44"/>
    <n v="33031.379999999997"/>
    <n v="65400.05"/>
    <n v="22.58"/>
    <n v="0"/>
    <x v="5"/>
  </r>
  <r>
    <n v="2635"/>
    <x v="5"/>
    <s v="ncisco"/>
    <n v="6480"/>
    <n v="905"/>
    <n v="16108.35"/>
    <n v="8801.5400000000009"/>
    <n v="24909.89"/>
    <n v="19.13"/>
    <n v="6.24"/>
    <n v="2127.86"/>
    <n v="2248.5"/>
    <n v="1418.94"/>
    <n v="1280.49"/>
    <n v="330.47"/>
    <n v="10.24"/>
    <n v="7416.5"/>
    <n v="1378.11"/>
    <n v="652.24"/>
    <n v="900.24"/>
    <n v="1103.42"/>
    <n v="0"/>
    <n v="10.24"/>
    <n v="4044.26"/>
    <n v="11460.76"/>
    <n v="2930.59"/>
    <n v="20886.63"/>
    <n v="13755.95"/>
    <n v="7163.78"/>
    <n v="10329.93"/>
    <n v="833.31"/>
    <n v="47.15"/>
    <n v="53016.75"/>
    <n v="42639.67"/>
    <n v="22001.01"/>
    <n v="64640.68"/>
    <n v="9.98"/>
    <n v="18220.189999999999"/>
    <n v="35196.22"/>
    <n v="20.13"/>
    <n v="0"/>
    <x v="5"/>
  </r>
  <r>
    <n v="2636"/>
    <x v="5"/>
    <s v="ncisco"/>
    <n v="3912"/>
    <n v="2068"/>
    <n v="11081.49"/>
    <n v="10180.540000000001"/>
    <n v="21262.03"/>
    <n v="21.1"/>
    <n v="7.09"/>
    <n v="1345.83"/>
    <n v="1176.75"/>
    <n v="786.37"/>
    <n v="1852.6"/>
    <n v="127.13"/>
    <n v="16.63"/>
    <n v="5305.31"/>
    <n v="1609.58"/>
    <n v="967.52"/>
    <n v="804.35"/>
    <n v="1435.08"/>
    <n v="0"/>
    <n v="16.7"/>
    <n v="4833.2299999999996"/>
    <n v="10138.540000000001"/>
    <n v="3381.45"/>
    <n v="13265.26"/>
    <n v="7408.15"/>
    <n v="4220.99"/>
    <n v="15749.14"/>
    <n v="357.91"/>
    <n v="94.24"/>
    <n v="41095.68"/>
    <n v="25252.3"/>
    <n v="12530"/>
    <n v="37782.300000000003"/>
    <n v="9.66"/>
    <n v="23611.27"/>
    <n v="45069.86"/>
    <n v="11.42"/>
    <n v="0"/>
    <x v="5"/>
  </r>
  <r>
    <n v="2637"/>
    <x v="5"/>
    <s v="ncisco"/>
    <n v="6214"/>
    <n v="954"/>
    <n v="17005.07"/>
    <n v="12172.27"/>
    <n v="29177.34"/>
    <n v="19.57"/>
    <n v="6.5"/>
    <n v="2497.88"/>
    <n v="2350.14"/>
    <n v="1521.15"/>
    <n v="1843.14"/>
    <n v="271.5"/>
    <n v="12.39"/>
    <n v="8496.2000000000007"/>
    <n v="1615.75"/>
    <n v="1363.18"/>
    <n v="1280.29"/>
    <n v="1771.96"/>
    <n v="0"/>
    <n v="12.38"/>
    <n v="6043.57"/>
    <n v="14539.77"/>
    <n v="4259.22"/>
    <n v="24268.15"/>
    <n v="14093.69"/>
    <n v="7803.87"/>
    <n v="14607.44"/>
    <n v="757.98"/>
    <n v="55.21"/>
    <n v="61586.34"/>
    <n v="46923.69"/>
    <n v="24344.400000000001"/>
    <n v="71268.09"/>
    <n v="11.47"/>
    <n v="24645.15"/>
    <n v="53393.14"/>
    <n v="25.83"/>
    <n v="0"/>
    <x v="5"/>
  </r>
  <r>
    <n v="2638"/>
    <x v="5"/>
    <s v="ncisco"/>
    <n v="10276"/>
    <n v="1981"/>
    <n v="26941.52"/>
    <n v="18680.849999999999"/>
    <n v="45622.37"/>
    <n v="20.260000000000002"/>
    <n v="6.62"/>
    <n v="3595.73"/>
    <n v="3769.4"/>
    <n v="2342.2600000000002"/>
    <n v="3002.88"/>
    <n v="512.09"/>
    <n v="22.15"/>
    <n v="13244.51"/>
    <n v="2457.3000000000002"/>
    <n v="1845.24"/>
    <n v="1932.83"/>
    <n v="2753.36"/>
    <n v="0"/>
    <n v="22.21"/>
    <n v="9010.94"/>
    <n v="22255.45"/>
    <n v="6235.37"/>
    <n v="33034.080000000002"/>
    <n v="23960.48"/>
    <n v="12736.88"/>
    <n v="25054.37"/>
    <n v="1965.82"/>
    <n v="104.67"/>
    <n v="96856.3"/>
    <n v="71697.25"/>
    <n v="37504.93"/>
    <n v="109202.18"/>
    <n v="10.63"/>
    <n v="36572.18"/>
    <n v="81775.55"/>
    <n v="18.46"/>
    <n v="0"/>
    <x v="5"/>
  </r>
  <r>
    <n v="2639"/>
    <x v="5"/>
    <s v="ncisco"/>
    <n v="6983"/>
    <n v="1142"/>
    <n v="16722.509999999998"/>
    <n v="12566.38"/>
    <n v="29288.89"/>
    <n v="18.61"/>
    <n v="5.58"/>
    <n v="1883.17"/>
    <n v="2278.9299999999998"/>
    <n v="1479.67"/>
    <n v="1431.15"/>
    <n v="321.8"/>
    <n v="13.61"/>
    <n v="7408.33"/>
    <n v="1291.97"/>
    <n v="894.84"/>
    <n v="1042.18"/>
    <n v="1300.8499999999999"/>
    <n v="152.35"/>
    <n v="13.61"/>
    <n v="4695.8"/>
    <n v="12104.13"/>
    <n v="3381.34"/>
    <n v="17370.59"/>
    <n v="11267.95"/>
    <n v="7093.73"/>
    <n v="10914.37"/>
    <n v="1579.44"/>
    <n v="58.65"/>
    <n v="48284.73"/>
    <n v="37311.71"/>
    <n v="21372.73"/>
    <n v="58684.44"/>
    <n v="8.4"/>
    <n v="17267.7"/>
    <n v="39097.67"/>
    <n v="15.12"/>
    <n v="0"/>
    <x v="5"/>
  </r>
  <r>
    <n v="2640"/>
    <x v="5"/>
    <s v="ncisco"/>
    <n v="5406"/>
    <n v="445"/>
    <n v="12953.07"/>
    <n v="6717.41"/>
    <n v="19670.48"/>
    <n v="19"/>
    <n v="5.92"/>
    <n v="1674.66"/>
    <n v="1835.53"/>
    <n v="1240.6600000000001"/>
    <n v="880.69"/>
    <n v="256.18"/>
    <n v="7.33"/>
    <n v="5895.06"/>
    <n v="766.99"/>
    <n v="603.15"/>
    <n v="784.07"/>
    <n v="823.05"/>
    <n v="0"/>
    <n v="7.34"/>
    <n v="2984.6"/>
    <n v="8879.66"/>
    <n v="2154.21"/>
    <n v="15874.36"/>
    <n v="9529.56"/>
    <n v="6178.89"/>
    <n v="6932.36"/>
    <n v="1349.87"/>
    <n v="28.19"/>
    <n v="39893.230000000003"/>
    <n v="32932.68"/>
    <n v="18086.11"/>
    <n v="51018.79"/>
    <n v="9.44"/>
    <n v="11965.37"/>
    <n v="27587.31"/>
    <n v="26.89"/>
    <n v="0"/>
    <x v="5"/>
  </r>
  <r>
    <n v="2641"/>
    <x v="5"/>
    <s v="ncisco"/>
    <n v="3486"/>
    <n v="257"/>
    <n v="7837.67"/>
    <n v="4233.8100000000004"/>
    <n v="12071.48"/>
    <n v="18.88"/>
    <n v="5.9"/>
    <n v="783.12"/>
    <n v="976.3"/>
    <n v="674.5"/>
    <n v="537.95000000000005"/>
    <n v="172.15"/>
    <n v="4.4000000000000004"/>
    <n v="3148.44"/>
    <n v="446.12"/>
    <n v="379.34"/>
    <n v="489.67"/>
    <n v="503.77"/>
    <n v="0"/>
    <n v="4.41"/>
    <n v="1823.3"/>
    <n v="4971.74"/>
    <n v="1315.13"/>
    <n v="7652.38"/>
    <n v="5457.66"/>
    <n v="3439.18"/>
    <n v="4343.51"/>
    <n v="950.17"/>
    <n v="15.97"/>
    <n v="21858.87"/>
    <n v="17499.39"/>
    <n v="9454.49"/>
    <n v="26953.88"/>
    <n v="7.73"/>
    <n v="7022.85"/>
    <n v="17169.330000000002"/>
    <n v="27.33"/>
    <n v="0"/>
    <x v="5"/>
  </r>
  <r>
    <n v="2642"/>
    <x v="5"/>
    <s v="ncisco"/>
    <n v="17077"/>
    <n v="14479"/>
    <n v="58142.41"/>
    <n v="78045.63"/>
    <n v="136188.04"/>
    <n v="24.55"/>
    <n v="6.94"/>
    <n v="3345.88"/>
    <n v="4896.45"/>
    <n v="3803.66"/>
    <n v="11811.9"/>
    <n v="790.62"/>
    <n v="133.86000000000001"/>
    <n v="24782.38"/>
    <n v="12682.89"/>
    <n v="8116.16"/>
    <n v="5933.79"/>
    <n v="9521.25"/>
    <n v="0"/>
    <n v="134.52000000000001"/>
    <n v="36388.620000000003"/>
    <n v="61171"/>
    <n v="26732.85"/>
    <n v="35320.370000000003"/>
    <n v="25605.93"/>
    <n v="19106.73"/>
    <n v="94566.88"/>
    <n v="4238.96"/>
    <n v="676.02"/>
    <n v="179514.88"/>
    <n v="84271.98"/>
    <n v="46276.12"/>
    <n v="130548.11"/>
    <n v="7.64"/>
    <n v="194941.14"/>
    <n v="358467.88"/>
    <n v="13.46"/>
    <n v="0"/>
    <x v="5"/>
  </r>
  <r>
    <n v="2643"/>
    <x v="5"/>
    <s v="ncisco"/>
    <n v="2215"/>
    <n v="1581"/>
    <n v="6835.29"/>
    <n v="7108.94"/>
    <n v="13944.23"/>
    <n v="21.04"/>
    <n v="6.68"/>
    <n v="448.7"/>
    <n v="544.19000000000005"/>
    <n v="399.98"/>
    <n v="1103.6199999999999"/>
    <n v="89.03"/>
    <n v="13.59"/>
    <n v="2599.11"/>
    <n v="1200.6400000000001"/>
    <n v="576.45000000000005"/>
    <n v="468.18"/>
    <n v="868.75"/>
    <n v="0"/>
    <n v="13.66"/>
    <n v="3127.67"/>
    <n v="5726.78"/>
    <n v="2245.2600000000002"/>
    <n v="4320.8900000000003"/>
    <n v="2569.9"/>
    <n v="1908.96"/>
    <n v="8555.81"/>
    <n v="665.74"/>
    <n v="68.41"/>
    <n v="18089.71"/>
    <n v="9465.49"/>
    <n v="5382.17"/>
    <n v="14847.66"/>
    <n v="6.7"/>
    <n v="18769.79"/>
    <n v="31537.71"/>
    <n v="11.87"/>
    <n v="0"/>
    <x v="5"/>
  </r>
  <r>
    <n v="2644"/>
    <x v="5"/>
    <s v="ncisco"/>
    <n v="4099"/>
    <n v="7117"/>
    <n v="19692.89"/>
    <n v="29100.22"/>
    <n v="48793.11"/>
    <n v="30.07"/>
    <n v="8.4700000000000006"/>
    <n v="988.36"/>
    <n v="1131.1300000000001"/>
    <n v="944.54"/>
    <n v="4501.5600000000004"/>
    <n v="173.22"/>
    <n v="58.35"/>
    <n v="7797.16"/>
    <n v="4926.2700000000004"/>
    <n v="1209.8499999999999"/>
    <n v="1494.97"/>
    <n v="3461.47"/>
    <n v="0"/>
    <n v="58.65"/>
    <n v="11151.2"/>
    <n v="18948.36"/>
    <n v="7631.08"/>
    <n v="9468.9"/>
    <n v="6839.06"/>
    <n v="5421.66"/>
    <n v="40245.620000000003"/>
    <n v="1396.47"/>
    <n v="313.95"/>
    <n v="63685.66"/>
    <n v="23126.09"/>
    <n v="11983.51"/>
    <n v="35109.599999999999"/>
    <n v="8.57"/>
    <n v="82196.429999999993"/>
    <n v="132342.5"/>
    <n v="11.55"/>
    <n v="0"/>
    <x v="5"/>
  </r>
  <r>
    <n v="2645"/>
    <x v="5"/>
    <s v="ncisco"/>
    <n v="7964"/>
    <n v="7101"/>
    <n v="27791.63"/>
    <n v="32735.13"/>
    <n v="60526.76"/>
    <n v="21.48"/>
    <n v="7.08"/>
    <n v="1264.9100000000001"/>
    <n v="1845.28"/>
    <n v="1370.46"/>
    <n v="4922.6000000000004"/>
    <n v="357.88"/>
    <n v="60.58"/>
    <n v="9821.7000000000007"/>
    <n v="6169.42"/>
    <n v="2516.98"/>
    <n v="2037.17"/>
    <n v="3823.77"/>
    <n v="0"/>
    <n v="60.87"/>
    <n v="14608.21"/>
    <n v="24429.91"/>
    <n v="10723.56"/>
    <n v="12020.57"/>
    <n v="9768.39"/>
    <n v="7252.19"/>
    <n v="40081.79"/>
    <n v="3076.72"/>
    <n v="300.45"/>
    <n v="72500.12"/>
    <n v="32117.87"/>
    <n v="18814.95"/>
    <n v="50932.82"/>
    <n v="6.4"/>
    <n v="103514.17"/>
    <n v="162371.4"/>
    <n v="14.58"/>
    <n v="0"/>
    <x v="5"/>
  </r>
  <r>
    <n v="2646"/>
    <x v="5"/>
    <s v="ncisco"/>
    <n v="18952"/>
    <n v="16899"/>
    <n v="72351.64"/>
    <n v="72502.259999999995"/>
    <n v="144853.9"/>
    <n v="22.96"/>
    <n v="7.94"/>
    <n v="6787.9"/>
    <n v="5886.4"/>
    <n v="4093.24"/>
    <n v="11802.92"/>
    <n v="774.4"/>
    <n v="140.32"/>
    <n v="29485.18"/>
    <n v="11390.24"/>
    <n v="5891.33"/>
    <n v="4738.9399999999996"/>
    <n v="8816.31"/>
    <n v="0"/>
    <n v="141.06"/>
    <n v="30977.87"/>
    <n v="60463.05"/>
    <n v="22020.5"/>
    <n v="71180.19"/>
    <n v="36989.599999999999"/>
    <n v="26334.04"/>
    <n v="118965.73"/>
    <n v="8468.68"/>
    <n v="731.08"/>
    <n v="262669.32"/>
    <n v="142972.51"/>
    <n v="68622.789999999994"/>
    <n v="211595.3"/>
    <n v="11.16"/>
    <n v="210563.84"/>
    <n v="385219.3"/>
    <n v="12.46"/>
    <n v="0"/>
    <x v="5"/>
  </r>
  <r>
    <n v="2647"/>
    <x v="5"/>
    <s v="ncisco"/>
    <n v="5961"/>
    <n v="3064"/>
    <n v="17858.29"/>
    <n v="17123.27"/>
    <n v="34981.56"/>
    <n v="20.7"/>
    <n v="6.76"/>
    <n v="1706.92"/>
    <n v="1946.24"/>
    <n v="1331.77"/>
    <n v="2206.5100000000002"/>
    <n v="305.8"/>
    <n v="30.37"/>
    <n v="7527.61"/>
    <n v="2682.58"/>
    <n v="1802.24"/>
    <n v="1243.58"/>
    <n v="1904.75"/>
    <n v="0"/>
    <n v="30.45"/>
    <n v="7663.59"/>
    <n v="15191.19"/>
    <n v="5728.39"/>
    <n v="16759.849999999999"/>
    <n v="11082.16"/>
    <n v="7265.62"/>
    <n v="18934.900000000001"/>
    <n v="2165.59"/>
    <n v="136.11000000000001"/>
    <n v="56344.23"/>
    <n v="37273.22"/>
    <n v="19609.96"/>
    <n v="56883.18"/>
    <n v="9.5399999999999991"/>
    <n v="43152.480000000003"/>
    <n v="78080.12"/>
    <n v="14.08"/>
    <n v="0"/>
    <x v="5"/>
  </r>
  <r>
    <n v="2648"/>
    <x v="5"/>
    <s v="ncisco"/>
    <n v="7201"/>
    <n v="2483"/>
    <n v="19994.189999999999"/>
    <n v="15571.35"/>
    <n v="35565.54"/>
    <n v="21.87"/>
    <n v="7.6"/>
    <n v="1988.56"/>
    <n v="2430.2600000000002"/>
    <n v="1536.91"/>
    <n v="2135.27"/>
    <n v="364.52"/>
    <n v="26.48"/>
    <n v="8482"/>
    <n v="2412.83"/>
    <n v="1259.3699999999999"/>
    <n v="1302.3599999999999"/>
    <n v="1920.36"/>
    <n v="0"/>
    <n v="26.55"/>
    <n v="6921.48"/>
    <n v="15403.47"/>
    <n v="4974.5600000000004"/>
    <n v="20969.86"/>
    <n v="18314"/>
    <n v="9990.33"/>
    <n v="21462.35"/>
    <n v="2506.5700000000002"/>
    <n v="144.19999999999999"/>
    <n v="73387.31"/>
    <n v="51780.76"/>
    <n v="23081"/>
    <n v="74861.759999999995"/>
    <n v="10.4"/>
    <n v="38609.14"/>
    <n v="77219.75"/>
    <n v="15.55"/>
    <n v="0"/>
    <x v="5"/>
  </r>
  <r>
    <n v="2649"/>
    <x v="5"/>
    <s v="ncisco"/>
    <n v="40436"/>
    <n v="6319"/>
    <n v="104929.60000000001"/>
    <n v="61000.17"/>
    <n v="165929.76999999999"/>
    <n v="21.55"/>
    <n v="7.6"/>
    <n v="15797.13"/>
    <n v="13378.53"/>
    <n v="8518.2099999999991"/>
    <n v="7979.76"/>
    <n v="1805.42"/>
    <n v="82.8"/>
    <n v="47561.85"/>
    <n v="9364.43"/>
    <n v="3598.37"/>
    <n v="5989.23"/>
    <n v="7288.82"/>
    <n v="0"/>
    <n v="83.31"/>
    <n v="26324.16"/>
    <n v="73886.009999999995"/>
    <n v="18952.02"/>
    <n v="178690.65"/>
    <n v="108295.31"/>
    <n v="51507.5"/>
    <n v="75214"/>
    <n v="13156.53"/>
    <n v="503.71"/>
    <n v="427367.71"/>
    <n v="351649.99"/>
    <n v="141383.51999999999"/>
    <n v="493033.51"/>
    <n v="12.19"/>
    <n v="155288"/>
    <n v="285157.06"/>
    <n v="24.57"/>
    <n v="0"/>
    <x v="5"/>
  </r>
  <r>
    <n v="2650"/>
    <x v="5"/>
    <s v="ncisco"/>
    <n v="7081"/>
    <n v="2118"/>
    <n v="18173.84"/>
    <n v="11503.37"/>
    <n v="29677.21"/>
    <n v="20.09"/>
    <n v="6.73"/>
    <n v="1879.64"/>
    <n v="2386.54"/>
    <n v="1490.84"/>
    <n v="1501.85"/>
    <n v="354.94"/>
    <n v="22.12"/>
    <n v="7635.93"/>
    <n v="2049.81"/>
    <n v="693.46"/>
    <n v="894.1"/>
    <n v="1281.4100000000001"/>
    <n v="0"/>
    <n v="22.19"/>
    <n v="4940.96"/>
    <n v="12576.89"/>
    <n v="3637.36"/>
    <n v="18623.72"/>
    <n v="14216.02"/>
    <n v="7876.8"/>
    <n v="12401.82"/>
    <n v="1881.77"/>
    <n v="120.29"/>
    <n v="55120.42"/>
    <n v="42598.3"/>
    <n v="22140.02"/>
    <n v="64738.32"/>
    <n v="9.14"/>
    <n v="31574.92"/>
    <n v="51641.39"/>
    <n v="14.91"/>
    <n v="0"/>
    <x v="5"/>
  </r>
  <r>
    <n v="2651"/>
    <x v="5"/>
    <s v="ncisco"/>
    <n v="2226"/>
    <n v="157"/>
    <n v="5477.97"/>
    <n v="2817.07"/>
    <n v="8295.0400000000009"/>
    <n v="19.2"/>
    <n v="6.46"/>
    <n v="811.58"/>
    <n v="832.84"/>
    <n v="519.39"/>
    <n v="380.99"/>
    <n v="108.95"/>
    <n v="2.99"/>
    <n v="2656.75"/>
    <n v="248.23"/>
    <n v="288.25"/>
    <n v="339.23"/>
    <n v="375.74"/>
    <n v="0"/>
    <n v="3"/>
    <n v="1254.45"/>
    <n v="3911.21"/>
    <n v="875.71"/>
    <n v="7892.02"/>
    <n v="5398.46"/>
    <n v="2886.72"/>
    <n v="3236.52"/>
    <n v="663.76"/>
    <n v="13.14"/>
    <n v="20090.62"/>
    <n v="16840.96"/>
    <n v="8342.2000000000007"/>
    <n v="25183.16"/>
    <n v="11.31"/>
    <n v="3505.53"/>
    <n v="10645.35"/>
    <n v="22.33"/>
    <n v="0"/>
    <x v="5"/>
  </r>
  <r>
    <n v="2652"/>
    <x v="5"/>
    <s v="ncisco"/>
    <n v="4692"/>
    <n v="898"/>
    <n v="12251.49"/>
    <n v="10593.01"/>
    <n v="22844.5"/>
    <n v="20.260000000000002"/>
    <n v="6.64"/>
    <n v="2049.83"/>
    <n v="1878.81"/>
    <n v="1165.3900000000001"/>
    <n v="1064.1300000000001"/>
    <n v="221.72"/>
    <n v="10.3"/>
    <n v="6390.18"/>
    <n v="1197.27"/>
    <n v="503.57"/>
    <n v="709.59"/>
    <n v="935.29"/>
    <n v="251.55"/>
    <n v="10.38"/>
    <n v="3607.64"/>
    <n v="9997.83"/>
    <n v="2661.98"/>
    <n v="18898.04"/>
    <n v="12726.57"/>
    <n v="6766.23"/>
    <n v="9444.5300000000007"/>
    <n v="1067.26"/>
    <n v="62.64"/>
    <n v="48965.27"/>
    <n v="39458.089999999997"/>
    <n v="19623.310000000001"/>
    <n v="59081.41"/>
    <n v="12.59"/>
    <n v="18882.5"/>
    <n v="36131.089999999997"/>
    <n v="21.03"/>
    <n v="0"/>
    <x v="5"/>
  </r>
  <r>
    <n v="2653"/>
    <x v="5"/>
    <s v="ncisco"/>
    <n v="4477"/>
    <n v="1989"/>
    <n v="13557.64"/>
    <n v="10557.59"/>
    <n v="24115.23"/>
    <n v="21.75"/>
    <n v="7.41"/>
    <n v="1764.78"/>
    <n v="1605.25"/>
    <n v="972.14"/>
    <n v="1539.24"/>
    <n v="212.87"/>
    <n v="18.96"/>
    <n v="6113.23"/>
    <n v="1412.87"/>
    <n v="953.37"/>
    <n v="782.48"/>
    <n v="1311.62"/>
    <n v="0"/>
    <n v="19.03"/>
    <n v="4479.37"/>
    <n v="10592.6"/>
    <n v="3148.72"/>
    <n v="18310.79"/>
    <n v="12225.4"/>
    <n v="5926.81"/>
    <n v="14322.69"/>
    <n v="1458.11"/>
    <n v="115.49"/>
    <n v="52359.29"/>
    <n v="37921.11"/>
    <n v="16359.99"/>
    <n v="54281.1"/>
    <n v="12.12"/>
    <n v="20355.54"/>
    <n v="41894.86"/>
    <n v="10.23"/>
    <n v="0"/>
    <x v="5"/>
  </r>
  <r>
    <n v="2654"/>
    <x v="5"/>
    <s v="ncisco"/>
    <n v="5989"/>
    <n v="936"/>
    <n v="14423.17"/>
    <n v="8346.66"/>
    <n v="22769.83"/>
    <n v="22.09"/>
    <n v="7.52"/>
    <n v="1853.63"/>
    <n v="1992.98"/>
    <n v="1188.81"/>
    <n v="1072.19"/>
    <n v="277.22000000000003"/>
    <n v="11.48"/>
    <n v="6396.31"/>
    <n v="1434.15"/>
    <n v="573.61"/>
    <n v="786.74"/>
    <n v="972.4"/>
    <n v="0"/>
    <n v="11.56"/>
    <n v="3778.46"/>
    <n v="10174.77"/>
    <n v="2794.51"/>
    <n v="19560.75"/>
    <n v="14860.39"/>
    <n v="7219.99"/>
    <n v="9958.34"/>
    <n v="1769.04"/>
    <n v="65.760000000000005"/>
    <n v="53434.26"/>
    <n v="43410.16"/>
    <n v="18838.82"/>
    <n v="62248.98"/>
    <n v="10.39"/>
    <n v="21774.97"/>
    <n v="39478.949999999997"/>
    <n v="23.26"/>
    <n v="0"/>
    <x v="5"/>
  </r>
  <r>
    <n v="2655"/>
    <x v="5"/>
    <s v="ncisco"/>
    <n v="4311"/>
    <n v="369"/>
    <n v="9869.82"/>
    <n v="4718.41"/>
    <n v="14588.23"/>
    <n v="20.93"/>
    <n v="6.95"/>
    <n v="1435.38"/>
    <n v="1450.39"/>
    <n v="852.12"/>
    <n v="628.54"/>
    <n v="203.72"/>
    <n v="5.56"/>
    <n v="4575.71"/>
    <n v="521.04999999999995"/>
    <n v="364.39"/>
    <n v="528.01"/>
    <n v="587"/>
    <n v="0"/>
    <n v="5.56"/>
    <n v="2006.01"/>
    <n v="6581.72"/>
    <n v="1413.45"/>
    <n v="14430.89"/>
    <n v="10930.12"/>
    <n v="5087.9799999999996"/>
    <n v="5760.12"/>
    <n v="1228.6199999999999"/>
    <n v="28.05"/>
    <n v="37465.769999999997"/>
    <n v="31677.61"/>
    <n v="14184.21"/>
    <n v="45861.82"/>
    <n v="10.64"/>
    <n v="8041.05"/>
    <n v="19045.77"/>
    <n v="21.79"/>
    <n v="0"/>
    <x v="5"/>
  </r>
  <r>
    <n v="2656"/>
    <x v="5"/>
    <s v="ncisco"/>
    <n v="3030"/>
    <n v="112"/>
    <n v="7203.14"/>
    <n v="2697.6"/>
    <n v="9900.74"/>
    <n v="20.69"/>
    <n v="6.89"/>
    <n v="1133.68"/>
    <n v="1077.05"/>
    <n v="615.85"/>
    <n v="345.95"/>
    <n v="180.52"/>
    <n v="2.6"/>
    <n v="3355.64"/>
    <n v="172.63"/>
    <n v="244.41"/>
    <n v="337.38"/>
    <n v="337.97"/>
    <n v="0"/>
    <n v="2.6"/>
    <n v="1094.98"/>
    <n v="4450.62"/>
    <n v="754.42"/>
    <n v="11520.05"/>
    <n v="8327.5499999999993"/>
    <n v="3826.8"/>
    <n v="3224.68"/>
    <n v="856.84"/>
    <n v="11.57"/>
    <n v="27767.49"/>
    <n v="24531.24"/>
    <n v="10613.75"/>
    <n v="35144.99"/>
    <n v="11.6"/>
    <n v="2364.6999999999998"/>
    <n v="9632.65"/>
    <n v="21.11"/>
    <n v="0"/>
    <x v="5"/>
  </r>
  <r>
    <n v="2657"/>
    <x v="5"/>
    <s v="ncisco"/>
    <n v="3435"/>
    <n v="105"/>
    <n v="8256.48"/>
    <n v="4179.68"/>
    <n v="12436.16"/>
    <n v="20.51"/>
    <n v="6.74"/>
    <n v="955.03"/>
    <n v="1323.68"/>
    <n v="800.19"/>
    <n v="549.30999999999995"/>
    <n v="168.43"/>
    <n v="3.29"/>
    <n v="3799.93"/>
    <n v="154.9"/>
    <n v="432.13"/>
    <n v="523.28"/>
    <n v="543.47"/>
    <n v="0"/>
    <n v="3.3"/>
    <n v="1657.07"/>
    <n v="5457"/>
    <n v="1110.31"/>
    <n v="9742.42"/>
    <n v="10818.48"/>
    <n v="5133.54"/>
    <n v="5273.35"/>
    <n v="775.07"/>
    <n v="12.91"/>
    <n v="31755.77"/>
    <n v="26469.51"/>
    <n v="11644.33"/>
    <n v="38113.83"/>
    <n v="11.1"/>
    <n v="2251.15"/>
    <n v="14382.94"/>
    <n v="21.44"/>
    <n v="0"/>
    <x v="5"/>
  </r>
  <r>
    <n v="2658"/>
    <x v="5"/>
    <s v="ncisco"/>
    <n v="835"/>
    <n v="450"/>
    <n v="2857.15"/>
    <n v="3587.15"/>
    <n v="6444.3"/>
    <n v="24.36"/>
    <n v="8.16"/>
    <n v="389.95"/>
    <n v="246.41"/>
    <n v="133.53"/>
    <n v="598.98"/>
    <n v="39.35"/>
    <n v="3.99"/>
    <n v="1412.2"/>
    <n v="572.45000000000005"/>
    <n v="497.73"/>
    <n v="301.22000000000003"/>
    <n v="538.42999999999995"/>
    <n v="0"/>
    <n v="4"/>
    <n v="1913.81"/>
    <n v="3326.01"/>
    <n v="1371.39"/>
    <n v="4068.89"/>
    <n v="2045.22"/>
    <n v="877.42"/>
    <n v="6135.42"/>
    <n v="172.71"/>
    <n v="19.399999999999999"/>
    <n v="13319.06"/>
    <n v="7164.24"/>
    <n v="2917.51"/>
    <n v="10081.76"/>
    <n v="12.07"/>
    <n v="8555.02"/>
    <n v="19468.09"/>
    <n v="19.010000000000002"/>
    <n v="0"/>
    <x v="5"/>
  </r>
  <r>
    <n v="2659"/>
    <x v="5"/>
    <s v="ncisco"/>
    <n v="5407"/>
    <n v="400"/>
    <n v="13052.35"/>
    <n v="6498.71"/>
    <n v="19551.060000000001"/>
    <n v="20.37"/>
    <n v="7.12"/>
    <n v="2161.2199999999998"/>
    <n v="2132.9"/>
    <n v="1308.28"/>
    <n v="941.91"/>
    <n v="249.11"/>
    <n v="6.83"/>
    <n v="6800.26"/>
    <n v="745.15"/>
    <n v="644.87"/>
    <n v="806.61"/>
    <n v="889.26"/>
    <n v="0"/>
    <n v="6.83"/>
    <n v="3092.72"/>
    <n v="9892.98"/>
    <n v="2196.63"/>
    <n v="22869.06"/>
    <n v="16038.04"/>
    <n v="7740.08"/>
    <n v="8499.57"/>
    <n v="785.6"/>
    <n v="32.65"/>
    <n v="55965"/>
    <n v="47432.78"/>
    <n v="20879.54"/>
    <n v="68312.320000000007"/>
    <n v="12.63"/>
    <n v="11198.8"/>
    <n v="28144.45"/>
    <n v="28"/>
    <n v="0"/>
    <x v="5"/>
  </r>
  <r>
    <n v="2660"/>
    <x v="5"/>
    <s v="ncisco"/>
    <n v="5266"/>
    <n v="448"/>
    <n v="12870.39"/>
    <n v="5930.81"/>
    <n v="18801.2"/>
    <n v="19.46"/>
    <n v="6.25"/>
    <n v="2057.3000000000002"/>
    <n v="1976.02"/>
    <n v="1221.5999999999999"/>
    <n v="885.56"/>
    <n v="254.33"/>
    <n v="6.45"/>
    <n v="6401.25"/>
    <n v="639.04"/>
    <n v="524.27"/>
    <n v="719.2"/>
    <n v="799.32"/>
    <n v="0"/>
    <n v="6.45"/>
    <n v="2688.3"/>
    <n v="9089.5499999999993"/>
    <n v="1882.52"/>
    <n v="18760.080000000002"/>
    <n v="12483.1"/>
    <n v="6467.85"/>
    <n v="7296.74"/>
    <n v="722.98"/>
    <n v="28.37"/>
    <n v="45759.12"/>
    <n v="38434.019999999997"/>
    <n v="19966.32"/>
    <n v="58400.34"/>
    <n v="11.09"/>
    <n v="8680.1200000000008"/>
    <n v="22507.88"/>
    <n v="19.38"/>
    <n v="0"/>
    <x v="5"/>
  </r>
  <r>
    <n v="2661"/>
    <x v="5"/>
    <s v="ncisco"/>
    <n v="4974"/>
    <n v="1525"/>
    <n v="13809.18"/>
    <n v="9984.7999999999993"/>
    <n v="23793.98"/>
    <n v="19.68"/>
    <n v="6.58"/>
    <n v="1866.21"/>
    <n v="1789.54"/>
    <n v="1146.3499999999999"/>
    <n v="1588.05"/>
    <n v="251.58"/>
    <n v="13.66"/>
    <n v="6655.39"/>
    <n v="1430.31"/>
    <n v="1115.05"/>
    <n v="853.8"/>
    <n v="1296.76"/>
    <n v="0"/>
    <n v="13.74"/>
    <n v="4709.66"/>
    <n v="11365.04"/>
    <n v="3399.16"/>
    <n v="18633.79"/>
    <n v="11581.45"/>
    <n v="6000.37"/>
    <n v="13548.25"/>
    <n v="691.25"/>
    <n v="70.27"/>
    <n v="50525.38"/>
    <n v="36906.86"/>
    <n v="18079.509999999998"/>
    <n v="54986.37"/>
    <n v="11.05"/>
    <n v="19812.29"/>
    <n v="40566.07"/>
    <n v="12.99"/>
    <n v="0"/>
    <x v="5"/>
  </r>
  <r>
    <n v="2662"/>
    <x v="5"/>
    <s v="ncisco"/>
    <n v="5402"/>
    <n v="739"/>
    <n v="13382.63"/>
    <n v="7599.75"/>
    <n v="20982.38"/>
    <n v="19.079999999999998"/>
    <n v="6.37"/>
    <n v="1879.03"/>
    <n v="1919.78"/>
    <n v="1213.9000000000001"/>
    <n v="1104.6400000000001"/>
    <n v="241.17"/>
    <n v="9.06"/>
    <n v="6367.58"/>
    <n v="1108.77"/>
    <n v="653.1"/>
    <n v="794.3"/>
    <n v="1009.35"/>
    <n v="0"/>
    <n v="9.06"/>
    <n v="3574.57"/>
    <n v="9942.15"/>
    <n v="2556.16"/>
    <n v="18608.12"/>
    <n v="12080.09"/>
    <n v="6242.9"/>
    <n v="8757.16"/>
    <n v="623.91999999999996"/>
    <n v="44.49"/>
    <n v="46356.67"/>
    <n v="37555.019999999997"/>
    <n v="18766.75"/>
    <n v="56321.78"/>
    <n v="10.43"/>
    <n v="15523.17"/>
    <n v="30500.62"/>
    <n v="21.01"/>
    <n v="0"/>
    <x v="5"/>
  </r>
  <r>
    <n v="2663"/>
    <x v="5"/>
    <s v="ncisco"/>
    <n v="4951"/>
    <n v="509"/>
    <n v="11955.92"/>
    <n v="6315.99"/>
    <n v="18271.91"/>
    <n v="23.12"/>
    <n v="7.91"/>
    <n v="1959.99"/>
    <n v="1919.93"/>
    <n v="1191.75"/>
    <n v="957.24"/>
    <n v="254.91"/>
    <n v="7.13"/>
    <n v="6290.94"/>
    <n v="857.72"/>
    <n v="609.05999999999995"/>
    <n v="737.01"/>
    <n v="895.32"/>
    <n v="0"/>
    <n v="7.13"/>
    <n v="3106.24"/>
    <n v="9397.18"/>
    <n v="2203.79"/>
    <n v="22335.29"/>
    <n v="16409.13"/>
    <n v="8010.95"/>
    <n v="9855.01"/>
    <n v="1147.1600000000001"/>
    <n v="39.18"/>
    <n v="57796.72"/>
    <n v="47902.53"/>
    <n v="19371.78"/>
    <n v="67274.3"/>
    <n v="13.59"/>
    <n v="11712.52"/>
    <n v="30414.78"/>
    <n v="23.01"/>
    <n v="0"/>
    <x v="5"/>
  </r>
  <r>
    <n v="2664"/>
    <x v="5"/>
    <s v="ncisco"/>
    <n v="8234"/>
    <n v="1077"/>
    <n v="20728.599999999999"/>
    <n v="10671.4"/>
    <n v="31400"/>
    <n v="19.14"/>
    <n v="6.7"/>
    <n v="3556.89"/>
    <n v="2968.73"/>
    <n v="1805.82"/>
    <n v="1560.61"/>
    <n v="472.69"/>
    <n v="12.55"/>
    <n v="10377.299999999999"/>
    <n v="1836.13"/>
    <n v="822.11"/>
    <n v="1089.97"/>
    <n v="1365.6"/>
    <n v="0"/>
    <n v="12.62"/>
    <n v="5126.43"/>
    <n v="15503.73"/>
    <n v="3748.21"/>
    <n v="37270.31"/>
    <n v="18104.8"/>
    <n v="9338"/>
    <n v="12351.21"/>
    <n v="1427.32"/>
    <n v="67.87"/>
    <n v="78559.520000000004"/>
    <n v="66140.429999999993"/>
    <n v="30368.13"/>
    <n v="96508.56"/>
    <n v="11.72"/>
    <n v="26269.71"/>
    <n v="46973.21"/>
    <n v="24.39"/>
    <n v="0"/>
    <x v="5"/>
  </r>
  <r>
    <n v="2665"/>
    <x v="5"/>
    <s v="ncisco"/>
    <n v="7869"/>
    <n v="2859"/>
    <n v="23409.38"/>
    <n v="23438.12"/>
    <n v="46847.5"/>
    <n v="18.600000000000001"/>
    <n v="6.15"/>
    <n v="2860.22"/>
    <n v="2740.9"/>
    <n v="1770.92"/>
    <n v="3038.77"/>
    <n v="338.19"/>
    <n v="28.32"/>
    <n v="10777.31"/>
    <n v="2570.9899999999998"/>
    <n v="2563.4299999999998"/>
    <n v="1688.38"/>
    <n v="2731.54"/>
    <n v="219.9"/>
    <n v="28.46"/>
    <n v="9802.7000000000007"/>
    <n v="20580.009999999998"/>
    <n v="7042.7"/>
    <n v="29199.98"/>
    <n v="16593.900000000001"/>
    <n v="8843.33"/>
    <n v="23229.32"/>
    <n v="768.07"/>
    <n v="156.08000000000001"/>
    <n v="78790.67"/>
    <n v="55405.27"/>
    <n v="27002.67"/>
    <n v="82407.94"/>
    <n v="10.47"/>
    <n v="35349.18"/>
    <n v="74047.42"/>
    <n v="12.36"/>
    <n v="0"/>
    <x v="5"/>
  </r>
  <r>
    <n v="2666"/>
    <x v="5"/>
    <s v="ncisco"/>
    <n v="10339"/>
    <n v="1339"/>
    <n v="26758.82"/>
    <n v="17188.88"/>
    <n v="43947.7"/>
    <n v="17.329999999999998"/>
    <n v="5.75"/>
    <n v="3901.79"/>
    <n v="3671.86"/>
    <n v="2366.4899999999998"/>
    <n v="2395.9899999999998"/>
    <n v="453.66"/>
    <n v="17.440000000000001"/>
    <n v="12807.23"/>
    <n v="1935.88"/>
    <n v="1651.81"/>
    <n v="1778.21"/>
    <n v="2234.13"/>
    <n v="70.09"/>
    <n v="17.43"/>
    <n v="7687.55"/>
    <n v="20494.79"/>
    <n v="5435.99"/>
    <n v="38466.99"/>
    <n v="20706.95"/>
    <n v="11194.5"/>
    <n v="17202.93"/>
    <n v="856.96"/>
    <n v="77.180000000000007"/>
    <n v="88505.51"/>
    <n v="71225.399999999994"/>
    <n v="36273.35"/>
    <n v="107498.76"/>
    <n v="10.4"/>
    <n v="23732.67"/>
    <n v="55398.04"/>
    <n v="17.72"/>
    <n v="0"/>
    <x v="5"/>
  </r>
  <r>
    <n v="2667"/>
    <x v="5"/>
    <s v="ncisco"/>
    <n v="7404"/>
    <n v="1274"/>
    <n v="19412.96"/>
    <n v="12381.57"/>
    <n v="31794.53"/>
    <n v="18.559999999999999"/>
    <n v="6.53"/>
    <n v="2543.7199999999998"/>
    <n v="2719.8"/>
    <n v="1702.6"/>
    <n v="1879.12"/>
    <n v="395.34"/>
    <n v="15.1"/>
    <n v="9255.68"/>
    <n v="1541.22"/>
    <n v="1187.82"/>
    <n v="1251.3"/>
    <n v="1741.4"/>
    <n v="0"/>
    <n v="15.17"/>
    <n v="5736.91"/>
    <n v="14992.59"/>
    <n v="3980.33"/>
    <n v="27283.49"/>
    <n v="17682.04"/>
    <n v="8872.16"/>
    <n v="14916.3"/>
    <n v="928.05"/>
    <n v="80.98"/>
    <n v="69763.03"/>
    <n v="54765.75"/>
    <n v="25891.13"/>
    <n v="80656.88"/>
    <n v="10.89"/>
    <n v="22318.57"/>
    <n v="48747.76"/>
    <n v="17.52"/>
    <n v="0"/>
    <x v="5"/>
  </r>
  <r>
    <n v="2668"/>
    <x v="5"/>
    <s v="ncisco"/>
    <n v="10728"/>
    <n v="1098"/>
    <n v="27961.41"/>
    <n v="16254.63"/>
    <n v="44216.04"/>
    <n v="19.37"/>
    <n v="6.86"/>
    <n v="4367.2299999999996"/>
    <n v="4328.7299999999996"/>
    <n v="2857.73"/>
    <n v="2536.44"/>
    <n v="495.58"/>
    <n v="16.260000000000002"/>
    <n v="14601.96"/>
    <n v="1580.25"/>
    <n v="1782.09"/>
    <n v="2065"/>
    <n v="2259.5500000000002"/>
    <n v="0"/>
    <n v="16.260000000000002"/>
    <n v="7703.15"/>
    <n v="22305.11"/>
    <n v="5427.34"/>
    <n v="50753.99"/>
    <n v="31508.45"/>
    <n v="15832.48"/>
    <n v="21996.35"/>
    <n v="1107.6600000000001"/>
    <n v="72.11"/>
    <n v="121271.05"/>
    <n v="99202.58"/>
    <n v="42968.17"/>
    <n v="142170.75"/>
    <n v="13.25"/>
    <n v="22423.59"/>
    <n v="64229.120000000003"/>
    <n v="20.420000000000002"/>
    <n v="0"/>
    <x v="5"/>
  </r>
  <r>
    <n v="2669"/>
    <x v="5"/>
    <s v="ncisco"/>
    <n v="7246"/>
    <n v="2176"/>
    <n v="22521.4"/>
    <n v="17697.330000000002"/>
    <n v="40218.730000000003"/>
    <n v="20.149999999999999"/>
    <n v="6.87"/>
    <n v="4002.49"/>
    <n v="3212.98"/>
    <n v="2072.69"/>
    <n v="2845.6"/>
    <n v="251.43"/>
    <n v="20.37"/>
    <n v="12405.56"/>
    <n v="2790.36"/>
    <n v="1471.03"/>
    <n v="1779.73"/>
    <n v="2268.7199999999998"/>
    <n v="112.25"/>
    <n v="20.36"/>
    <n v="8442.4500000000007"/>
    <n v="20848.02"/>
    <n v="6153.37"/>
    <n v="41774.99"/>
    <n v="20539.47"/>
    <n v="10866.35"/>
    <n v="23930.89"/>
    <n v="487.14"/>
    <n v="93.06"/>
    <n v="97691.89"/>
    <n v="73667.94"/>
    <n v="34285.64"/>
    <n v="107953.58"/>
    <n v="14.9"/>
    <n v="40075.57"/>
    <n v="77632.429999999993"/>
    <n v="18.420000000000002"/>
    <n v="0"/>
    <x v="5"/>
  </r>
  <r>
    <n v="2670"/>
    <x v="5"/>
    <s v="ncisco"/>
    <n v="8964"/>
    <n v="2047"/>
    <n v="25915.67"/>
    <n v="18946.04"/>
    <n v="44861.71"/>
    <n v="19.79"/>
    <n v="6.6"/>
    <n v="4177"/>
    <n v="3514.93"/>
    <n v="2255"/>
    <n v="3162.48"/>
    <n v="301.14999999999998"/>
    <n v="22.83"/>
    <n v="13433.39"/>
    <n v="2363.91"/>
    <n v="2077"/>
    <n v="2235.12"/>
    <n v="2690.01"/>
    <n v="0"/>
    <n v="22.9"/>
    <n v="9388.9500000000007"/>
    <n v="22822.34"/>
    <n v="6676.03"/>
    <n v="44535.07"/>
    <n v="22065.91"/>
    <n v="11272.67"/>
    <n v="25527.3"/>
    <n v="662.43"/>
    <n v="95.59"/>
    <n v="104158.97"/>
    <n v="78536.08"/>
    <n v="37849.51"/>
    <n v="116385.59"/>
    <n v="12.98"/>
    <n v="32536.3"/>
    <n v="77759.839999999997"/>
    <n v="15.89"/>
    <n v="0"/>
    <x v="5"/>
  </r>
  <r>
    <n v="2671"/>
    <x v="5"/>
    <s v="ncisco"/>
    <n v="2439"/>
    <n v="1438"/>
    <n v="8987.2199999999993"/>
    <n v="9071.94"/>
    <n v="18059.16"/>
    <n v="20.83"/>
    <n v="6.75"/>
    <n v="1431.76"/>
    <n v="1088.6600000000001"/>
    <n v="722.43"/>
    <n v="1674.86"/>
    <n v="100.78"/>
    <n v="11.52"/>
    <n v="5030"/>
    <n v="1308.3"/>
    <n v="1236.76"/>
    <n v="901.11"/>
    <n v="1297.67"/>
    <n v="0"/>
    <n v="11.52"/>
    <n v="4755.37"/>
    <n v="9785.3700000000008"/>
    <n v="3446.17"/>
    <n v="13959.14"/>
    <n v="6484.9"/>
    <n v="3624.12"/>
    <n v="14146.42"/>
    <n v="258.06"/>
    <n v="44.08"/>
    <n v="38516.71"/>
    <n v="24326.22"/>
    <n v="12473.52"/>
    <n v="36799.74"/>
    <n v="15.09"/>
    <n v="19105.04"/>
    <n v="41152.080000000002"/>
    <n v="13.29"/>
    <n v="0"/>
    <x v="5"/>
  </r>
  <r>
    <n v="2672"/>
    <x v="5"/>
    <s v="ncisco"/>
    <n v="5549"/>
    <n v="1757"/>
    <n v="18093.95"/>
    <n v="15075.37"/>
    <n v="33169.32"/>
    <n v="20.55"/>
    <n v="6.69"/>
    <n v="3027.57"/>
    <n v="2369.3200000000002"/>
    <n v="1536.13"/>
    <n v="2518.11"/>
    <n v="265.70999999999998"/>
    <n v="18.739999999999998"/>
    <n v="9735.57"/>
    <n v="2218.2399999999998"/>
    <n v="1709.45"/>
    <n v="1631.14"/>
    <n v="2192.04"/>
    <n v="0"/>
    <n v="18.809999999999999"/>
    <n v="7769.67"/>
    <n v="17505.240000000002"/>
    <n v="5558.83"/>
    <n v="31286.14"/>
    <n v="14724.41"/>
    <n v="7621.85"/>
    <n v="20356.39"/>
    <n v="655.19000000000005"/>
    <n v="79.28"/>
    <n v="74723.25"/>
    <n v="54287.58"/>
    <n v="26865.599999999999"/>
    <n v="81153.19"/>
    <n v="14.62"/>
    <n v="30196.49"/>
    <n v="65615.31"/>
    <n v="17.190000000000001"/>
    <n v="0"/>
    <x v="5"/>
  </r>
  <r>
    <n v="2673"/>
    <x v="5"/>
    <s v="ncisco"/>
    <n v="3850"/>
    <n v="564"/>
    <n v="10605.97"/>
    <n v="6708.32"/>
    <n v="17314.29"/>
    <n v="19.82"/>
    <n v="6.44"/>
    <n v="1862.03"/>
    <n v="1633.99"/>
    <n v="1054.02"/>
    <n v="1087.19"/>
    <n v="179.88"/>
    <n v="7.3"/>
    <n v="5824.42"/>
    <n v="900.4"/>
    <n v="691.87"/>
    <n v="875.2"/>
    <n v="927.17"/>
    <n v="0"/>
    <n v="7.3"/>
    <n v="3401.94"/>
    <n v="9226.36"/>
    <n v="2467.4699999999998"/>
    <n v="19369.259999999998"/>
    <n v="10443.69"/>
    <n v="5215.91"/>
    <n v="9085.2099999999991"/>
    <n v="503.85"/>
    <n v="25.61"/>
    <n v="44643.53"/>
    <n v="35532.71"/>
    <n v="18022.54"/>
    <n v="53555.25"/>
    <n v="13.91"/>
    <n v="11610.2"/>
    <n v="27727.15"/>
    <n v="20.59"/>
    <n v="0"/>
    <x v="5"/>
  </r>
  <r>
    <n v="2674"/>
    <x v="5"/>
    <s v="ncisco"/>
    <n v="6230"/>
    <n v="1020"/>
    <n v="17837"/>
    <n v="11768.14"/>
    <n v="29605.14"/>
    <n v="21.35"/>
    <n v="6.7"/>
    <n v="3173.73"/>
    <n v="2510.61"/>
    <n v="1700.99"/>
    <n v="1912.38"/>
    <n v="343.52"/>
    <n v="12.97"/>
    <n v="9654.2000000000007"/>
    <n v="1718.14"/>
    <n v="1205.95"/>
    <n v="1542.47"/>
    <n v="1618.33"/>
    <n v="0"/>
    <n v="12.97"/>
    <n v="6097.87"/>
    <n v="15752.07"/>
    <n v="4466.57"/>
    <n v="31681.8"/>
    <n v="15260.14"/>
    <n v="8752.68"/>
    <n v="16676.87"/>
    <n v="1235.8800000000001"/>
    <n v="45.87"/>
    <n v="73653.25"/>
    <n v="56930.51"/>
    <n v="29447.71"/>
    <n v="86378.21"/>
    <n v="13.86"/>
    <n v="23876.87"/>
    <n v="55112.71"/>
    <n v="23.41"/>
    <n v="0"/>
    <x v="5"/>
  </r>
  <r>
    <n v="2675"/>
    <x v="5"/>
    <s v="ncisco"/>
    <n v="4765"/>
    <n v="1265"/>
    <n v="15568.68"/>
    <n v="13104.65"/>
    <n v="28673.33"/>
    <n v="22.4"/>
    <n v="6.32"/>
    <n v="2147.83"/>
    <n v="1600.23"/>
    <n v="1210.3"/>
    <n v="2179.25"/>
    <n v="291.86"/>
    <n v="14.81"/>
    <n v="7444.28"/>
    <n v="1349.07"/>
    <n v="1525.3"/>
    <n v="1619.49"/>
    <n v="1895.67"/>
    <n v="0"/>
    <n v="14.81"/>
    <n v="6404.34"/>
    <n v="13848.63"/>
    <n v="4493.8599999999997"/>
    <n v="22702.09"/>
    <n v="9626.51"/>
    <n v="5920.85"/>
    <n v="18090.16"/>
    <n v="1107.81"/>
    <n v="49.06"/>
    <n v="57496.47"/>
    <n v="39357.25"/>
    <n v="19844.2"/>
    <n v="59201.45"/>
    <n v="12.42"/>
    <n v="17690.12"/>
    <n v="51496.52"/>
    <n v="13.98"/>
    <n v="0"/>
    <x v="5"/>
  </r>
  <r>
    <n v="2676"/>
    <x v="5"/>
    <s v="ncisco"/>
    <n v="4256"/>
    <n v="1537"/>
    <n v="14421.14"/>
    <n v="13621.38"/>
    <n v="28042.52"/>
    <n v="22.8"/>
    <n v="6.63"/>
    <n v="1857.63"/>
    <n v="1548.8"/>
    <n v="1184.05"/>
    <n v="2364.06"/>
    <n v="243.84"/>
    <n v="16.12"/>
    <n v="7214.5"/>
    <n v="1511.78"/>
    <n v="1566.74"/>
    <n v="1597.36"/>
    <n v="2031.48"/>
    <n v="0"/>
    <n v="16.12"/>
    <n v="6723.47"/>
    <n v="13937.98"/>
    <n v="4675.88"/>
    <n v="20149.28"/>
    <n v="10029.799999999999"/>
    <n v="6039.4"/>
    <n v="20416.23"/>
    <n v="902.59"/>
    <n v="56.57"/>
    <n v="57593.87"/>
    <n v="37121.07"/>
    <n v="18446.05"/>
    <n v="55567.12"/>
    <n v="13.06"/>
    <n v="21199.63"/>
    <n v="56701.72"/>
    <n v="13.79"/>
    <n v="0"/>
    <x v="5"/>
  </r>
  <r>
    <n v="2677"/>
    <x v="5"/>
    <s v="ncisco"/>
    <n v="9545"/>
    <n v="1898"/>
    <n v="28599.5"/>
    <n v="21808.63"/>
    <n v="50408.13"/>
    <n v="19.809999999999999"/>
    <n v="6.34"/>
    <n v="4341.42"/>
    <n v="3578.33"/>
    <n v="2443.85"/>
    <n v="3402.52"/>
    <n v="545.63"/>
    <n v="23.52"/>
    <n v="14335.26"/>
    <n v="2802.84"/>
    <n v="2427.7800000000002"/>
    <n v="2539.59"/>
    <n v="3011.68"/>
    <n v="0"/>
    <n v="23.51"/>
    <n v="10805.41"/>
    <n v="25140.67"/>
    <n v="7770.21"/>
    <n v="46260.11"/>
    <n v="21316.880000000001"/>
    <n v="11853.05"/>
    <n v="27556.11"/>
    <n v="2115.71"/>
    <n v="81.12"/>
    <n v="109182.99"/>
    <n v="81545.759999999995"/>
    <n v="41728.370000000003"/>
    <n v="123274.13"/>
    <n v="12.92"/>
    <n v="38640.54"/>
    <n v="88838.51"/>
    <n v="20.36"/>
    <n v="0"/>
    <x v="5"/>
  </r>
  <r>
    <n v="2678"/>
    <x v="5"/>
    <s v="ncisco"/>
    <n v="7268"/>
    <n v="810"/>
    <n v="19480.810000000001"/>
    <n v="10535.81"/>
    <n v="30016.62"/>
    <n v="21.03"/>
    <n v="7.19"/>
    <n v="3637.39"/>
    <n v="2981.25"/>
    <n v="1921.9"/>
    <n v="1676.85"/>
    <n v="380.38"/>
    <n v="11.58"/>
    <n v="10609.35"/>
    <n v="1353.34"/>
    <n v="1061.49"/>
    <n v="1426.54"/>
    <n v="1437.09"/>
    <n v="0"/>
    <n v="11.58"/>
    <n v="5290.04"/>
    <n v="15899.38"/>
    <n v="3841.37"/>
    <n v="40690.400000000001"/>
    <n v="21341.759999999998"/>
    <n v="10916.33"/>
    <n v="16066.67"/>
    <n v="1773.94"/>
    <n v="44.56"/>
    <n v="90833.66"/>
    <n v="74722.429999999993"/>
    <n v="34475.43"/>
    <n v="109197.86"/>
    <n v="15.02"/>
    <n v="20644.87"/>
    <n v="49453.06"/>
    <n v="25.49"/>
    <n v="0"/>
    <x v="5"/>
  </r>
  <r>
    <n v="2679"/>
    <x v="5"/>
    <s v="ncisco"/>
    <n v="8587"/>
    <n v="956"/>
    <n v="23573.7"/>
    <n v="14500.73"/>
    <n v="38074.43"/>
    <n v="19.98"/>
    <n v="6.96"/>
    <n v="4137"/>
    <n v="3327.67"/>
    <n v="2120.5100000000002"/>
    <n v="2220.54"/>
    <n v="452.96"/>
    <n v="14.91"/>
    <n v="12273.58"/>
    <n v="1482.54"/>
    <n v="1681.9"/>
    <n v="1822.9"/>
    <n v="2037.82"/>
    <n v="0"/>
    <n v="14.91"/>
    <n v="7040.06"/>
    <n v="19313.650000000001"/>
    <n v="4987.33"/>
    <n v="47392.3"/>
    <n v="24011.33"/>
    <n v="11614.91"/>
    <n v="20294.21"/>
    <n v="2045.01"/>
    <n v="50.63"/>
    <n v="105408.4"/>
    <n v="85063.55"/>
    <n v="39152.839999999997"/>
    <n v="124216.4"/>
    <n v="14.47"/>
    <n v="23316.03"/>
    <n v="62072.47"/>
    <n v="24.39"/>
    <n v="0"/>
    <x v="5"/>
  </r>
  <r>
    <n v="2680"/>
    <x v="5"/>
    <s v="ncisco"/>
    <n v="4779"/>
    <n v="870"/>
    <n v="14056.22"/>
    <n v="10184.549999999999"/>
    <n v="24240.77"/>
    <n v="21.21"/>
    <n v="7.64"/>
    <n v="2215.21"/>
    <n v="1805.52"/>
    <n v="1253.1500000000001"/>
    <n v="1633.08"/>
    <n v="296.18"/>
    <n v="10.88"/>
    <n v="7214.02"/>
    <n v="1295.7"/>
    <n v="1075.79"/>
    <n v="1242.3800000000001"/>
    <n v="1423.74"/>
    <n v="0"/>
    <n v="10.88"/>
    <n v="5048.49"/>
    <n v="12262.51"/>
    <n v="3613.87"/>
    <n v="26863.98"/>
    <n v="14929.25"/>
    <n v="7366.61"/>
    <n v="16552.46"/>
    <n v="1559.3"/>
    <n v="34.71"/>
    <n v="67306.320000000007"/>
    <n v="50719.15"/>
    <n v="22103.31"/>
    <n v="72822.460000000006"/>
    <n v="15.24"/>
    <n v="20925.97"/>
    <n v="50029.77"/>
    <n v="24.05"/>
    <n v="0"/>
    <x v="5"/>
  </r>
  <r>
    <n v="2681"/>
    <x v="5"/>
    <s v="ncisco"/>
    <n v="5792"/>
    <n v="580"/>
    <n v="15637.87"/>
    <n v="8874.2199999999993"/>
    <n v="24512.09"/>
    <n v="20.12"/>
    <n v="7.29"/>
    <n v="2785.61"/>
    <n v="2269.02"/>
    <n v="1461.43"/>
    <n v="1391.04"/>
    <n v="334.07"/>
    <n v="9.01"/>
    <n v="8250.18"/>
    <n v="890.12"/>
    <n v="964.07"/>
    <n v="1176.8599999999999"/>
    <n v="1237.0999999999999"/>
    <n v="0"/>
    <n v="9.01"/>
    <n v="4277.17"/>
    <n v="12527.35"/>
    <n v="3031.06"/>
    <n v="32699.86"/>
    <n v="17636.82"/>
    <n v="8343.02"/>
    <n v="13564.88"/>
    <n v="1552.07"/>
    <n v="27.38"/>
    <n v="73824.03"/>
    <n v="60231.77"/>
    <n v="26890.74"/>
    <n v="87122.51"/>
    <n v="15.04"/>
    <n v="15279.85"/>
    <n v="40531.83"/>
    <n v="26.34"/>
    <n v="0"/>
    <x v="5"/>
  </r>
  <r>
    <n v="2682"/>
    <x v="5"/>
    <s v="ncisco"/>
    <n v="7248"/>
    <n v="707"/>
    <n v="19147.97"/>
    <n v="11171.05"/>
    <n v="30319.02"/>
    <n v="19.28"/>
    <n v="7.09"/>
    <n v="3260.65"/>
    <n v="2871.58"/>
    <n v="1835.14"/>
    <n v="1738.96"/>
    <n v="401.88"/>
    <n v="11.15"/>
    <n v="10119.370000000001"/>
    <n v="1132.76"/>
    <n v="1230.31"/>
    <n v="1478.27"/>
    <n v="1549.07"/>
    <n v="0"/>
    <n v="11.15"/>
    <n v="5401.56"/>
    <n v="15520.93"/>
    <n v="3841.33"/>
    <n v="40317.99"/>
    <n v="22212.81"/>
    <n v="10117.4"/>
    <n v="16257.48"/>
    <n v="1329.47"/>
    <n v="36.26"/>
    <n v="90271.41"/>
    <n v="73977.67"/>
    <n v="32261.06"/>
    <n v="106238.73"/>
    <n v="14.66"/>
    <n v="17282.22"/>
    <n v="47153.5"/>
    <n v="24.44"/>
    <n v="0"/>
    <x v="5"/>
  </r>
  <r>
    <n v="2683"/>
    <x v="5"/>
    <s v="ncisco"/>
    <n v="7770"/>
    <n v="1420"/>
    <n v="21508.51"/>
    <n v="19709.89"/>
    <n v="41218.400000000001"/>
    <n v="19.22"/>
    <n v="6.72"/>
    <n v="3467.75"/>
    <n v="2948.26"/>
    <n v="1867.87"/>
    <n v="2479.7199999999998"/>
    <n v="401.04"/>
    <n v="16.61"/>
    <n v="11181.25"/>
    <n v="2280.65"/>
    <n v="1665.85"/>
    <n v="1791.91"/>
    <n v="2154.17"/>
    <n v="377.49"/>
    <n v="16.61"/>
    <n v="8286.69"/>
    <n v="19467.939999999999"/>
    <n v="6115.91"/>
    <n v="41587.46"/>
    <n v="20687.96"/>
    <n v="9569.9"/>
    <n v="21496.07"/>
    <n v="1218.81"/>
    <n v="56.24"/>
    <n v="94616.45"/>
    <n v="73064.14"/>
    <n v="33211.89"/>
    <n v="106276.03"/>
    <n v="13.68"/>
    <n v="35209.300000000003"/>
    <n v="72786.7"/>
    <n v="24.8"/>
    <n v="0"/>
    <x v="5"/>
  </r>
  <r>
    <n v="2684"/>
    <x v="5"/>
    <s v="ncisco"/>
    <n v="9694"/>
    <n v="2090"/>
    <n v="27995.75"/>
    <n v="22525.78"/>
    <n v="50521.53"/>
    <n v="18.95"/>
    <n v="6.51"/>
    <n v="4217.04"/>
    <n v="3653.88"/>
    <n v="2381.62"/>
    <n v="3665.69"/>
    <n v="465.71"/>
    <n v="25.47"/>
    <n v="14409.42"/>
    <n v="2507.7399999999998"/>
    <n v="2687.93"/>
    <n v="2551.36"/>
    <n v="3361.85"/>
    <n v="0"/>
    <n v="25.54"/>
    <n v="11134.42"/>
    <n v="25543.84"/>
    <n v="7747.03"/>
    <n v="48216.59"/>
    <n v="25274.45"/>
    <n v="12213.01"/>
    <n v="30396.799999999999"/>
    <n v="1840.91"/>
    <n v="98.85"/>
    <n v="118040.6"/>
    <n v="87544.95"/>
    <n v="41084.43"/>
    <n v="128629.38"/>
    <n v="13.27"/>
    <n v="35869.35"/>
    <n v="88492.57"/>
    <n v="17.16"/>
    <n v="0"/>
    <x v="5"/>
  </r>
  <r>
    <n v="2685"/>
    <x v="5"/>
    <s v="ncisco"/>
    <n v="9106"/>
    <n v="1958"/>
    <n v="25062.959999999999"/>
    <n v="22023.81"/>
    <n v="47086.77"/>
    <n v="19.329999999999998"/>
    <n v="6.28"/>
    <n v="4224.6000000000004"/>
    <n v="3437.4"/>
    <n v="2220.98"/>
    <n v="2660.23"/>
    <n v="480.54"/>
    <n v="21.31"/>
    <n v="13045.05"/>
    <n v="2389.75"/>
    <n v="1505.03"/>
    <n v="1865.99"/>
    <n v="2214.2800000000002"/>
    <n v="710.38"/>
    <n v="21.38"/>
    <n v="8706.81"/>
    <n v="21751.86"/>
    <n v="6471.15"/>
    <n v="45274.99"/>
    <n v="21286"/>
    <n v="10605.83"/>
    <n v="21326.84"/>
    <n v="1341.67"/>
    <n v="94.38"/>
    <n v="99929.7"/>
    <n v="78508.479999999996"/>
    <n v="39052.339999999997"/>
    <n v="117560.82"/>
    <n v="12.91"/>
    <n v="31881.26"/>
    <n v="69717.320000000007"/>
    <n v="16.28"/>
    <n v="0"/>
    <x v="5"/>
  </r>
  <r>
    <n v="2686"/>
    <x v="5"/>
    <s v="ncisco"/>
    <n v="8450"/>
    <n v="1790"/>
    <n v="23965.7"/>
    <n v="16775.080000000002"/>
    <n v="40740.78"/>
    <n v="20.25"/>
    <n v="7.02"/>
    <n v="3999.42"/>
    <n v="3436.3"/>
    <n v="2183.1999999999998"/>
    <n v="2844.04"/>
    <n v="416.43"/>
    <n v="19.66"/>
    <n v="12899.05"/>
    <n v="2211"/>
    <n v="1808.3"/>
    <n v="1981.62"/>
    <n v="2418.56"/>
    <n v="0"/>
    <n v="19.649999999999999"/>
    <n v="8439.1200000000008"/>
    <n v="21338.17"/>
    <n v="6000.92"/>
    <n v="46143.54"/>
    <n v="25111.31"/>
    <n v="11970.97"/>
    <n v="25961.8"/>
    <n v="1265.8"/>
    <n v="79.17"/>
    <n v="110532.58"/>
    <n v="84491.62"/>
    <n v="38136.54"/>
    <n v="122628.16"/>
    <n v="14.51"/>
    <n v="32215.55"/>
    <n v="74522.259999999995"/>
    <n v="18"/>
    <n v="0"/>
    <x v="5"/>
  </r>
  <r>
    <n v="2687"/>
    <x v="5"/>
    <s v="ncisco"/>
    <n v="4334"/>
    <n v="1077"/>
    <n v="12860.46"/>
    <n v="11510.54"/>
    <n v="24371"/>
    <n v="19.559999999999999"/>
    <n v="6.75"/>
    <n v="1843.5"/>
    <n v="1851.89"/>
    <n v="1176.8499999999999"/>
    <n v="1956.5"/>
    <n v="121.79"/>
    <n v="12.51"/>
    <n v="6963.06"/>
    <n v="1380.53"/>
    <n v="1495.83"/>
    <n v="1331.74"/>
    <n v="1776.09"/>
    <n v="0"/>
    <n v="12.51"/>
    <n v="5996.69"/>
    <n v="12959.74"/>
    <n v="4208.09"/>
    <n v="20009.849999999999"/>
    <n v="12206.9"/>
    <n v="6397.86"/>
    <n v="16476.28"/>
    <n v="229.07"/>
    <n v="48.88"/>
    <n v="55368.84"/>
    <n v="38843.68"/>
    <n v="18278.62"/>
    <n v="57122.29"/>
    <n v="13.18"/>
    <n v="18380.37"/>
    <n v="49599.16"/>
    <n v="17.07"/>
    <n v="0"/>
    <x v="5"/>
  </r>
  <r>
    <n v="2688"/>
    <x v="5"/>
    <s v="ncisco"/>
    <n v="9598"/>
    <n v="3668"/>
    <n v="26729.93"/>
    <n v="70046.19"/>
    <n v="96776.12"/>
    <n v="22.1"/>
    <n v="6.24"/>
    <n v="2915.98"/>
    <n v="2329.1"/>
    <n v="1819.83"/>
    <n v="4531.16"/>
    <n v="964.7"/>
    <n v="32.72"/>
    <n v="12593.48"/>
    <n v="3012.55"/>
    <n v="3529.25"/>
    <n v="2564.75"/>
    <n v="3726.82"/>
    <n v="19325.810000000001"/>
    <n v="32.79"/>
    <n v="32191.96"/>
    <n v="44785.440000000002"/>
    <n v="28432.35"/>
    <n v="34144.879999999997"/>
    <n v="15738.09"/>
    <n v="9551.41"/>
    <n v="38329.370000000003"/>
    <n v="2074.9"/>
    <n v="155.75"/>
    <n v="99994.41"/>
    <n v="61509.279999999999"/>
    <n v="27723.9"/>
    <n v="89233.18"/>
    <n v="9.3000000000000007"/>
    <n v="41900.32"/>
    <n v="221044.24"/>
    <n v="11.42"/>
    <n v="0"/>
    <x v="5"/>
  </r>
  <r>
    <n v="2689"/>
    <x v="5"/>
    <s v="ncisco"/>
    <n v="23212"/>
    <n v="541"/>
    <n v="55856.42"/>
    <n v="28922.39"/>
    <n v="84778.81"/>
    <n v="26.01"/>
    <n v="6.95"/>
    <n v="8416.23"/>
    <n v="6857.91"/>
    <n v="5837.47"/>
    <n v="4263.53"/>
    <n v="663.85"/>
    <n v="27.14"/>
    <n v="26066.12"/>
    <n v="671.07"/>
    <n v="2467.3200000000002"/>
    <n v="4528.6899999999996"/>
    <n v="4021.66"/>
    <n v="0"/>
    <n v="27.13"/>
    <n v="11715.87"/>
    <n v="37782"/>
    <n v="7667.08"/>
    <n v="111222.83"/>
    <n v="60983.75"/>
    <n v="33958.07"/>
    <n v="40170.339999999997"/>
    <n v="1304.96"/>
    <n v="114.24"/>
    <n v="247754.2"/>
    <n v="207469.62"/>
    <n v="77895.75"/>
    <n v="285365.37"/>
    <n v="12.29"/>
    <n v="8730.76"/>
    <n v="95568.48"/>
    <n v="16.14"/>
    <n v="0"/>
    <x v="5"/>
  </r>
  <r>
    <n v="2690"/>
    <x v="5"/>
    <s v="ncisco"/>
    <n v="1760"/>
    <n v="1065"/>
    <n v="7408.37"/>
    <n v="8337.07"/>
    <n v="15745.44"/>
    <n v="22.5"/>
    <n v="8.4499999999999993"/>
    <n v="1288.19"/>
    <n v="995.58"/>
    <n v="709.34"/>
    <n v="1438.06"/>
    <n v="109.36"/>
    <n v="9.7100000000000009"/>
    <n v="4550.2299999999996"/>
    <n v="1332.4"/>
    <n v="1351.06"/>
    <n v="853.12"/>
    <n v="1170.6500000000001"/>
    <n v="0"/>
    <n v="9.7100000000000009"/>
    <n v="4716.93"/>
    <n v="9267.17"/>
    <n v="3536.58"/>
    <n v="15444.43"/>
    <n v="8529.75"/>
    <n v="4713.43"/>
    <n v="14874.77"/>
    <n v="255.67"/>
    <n v="49.62"/>
    <n v="43867.68"/>
    <n v="28943.29"/>
    <n v="11432.71"/>
    <n v="40375.99"/>
    <n v="22.94"/>
    <n v="20058.349999999999"/>
    <n v="46966.12"/>
    <n v="18.829999999999998"/>
    <n v="0"/>
    <x v="5"/>
  </r>
  <r>
    <n v="2691"/>
    <x v="6"/>
    <s v="ty"/>
    <n v="4802"/>
    <n v="768"/>
    <n v="13837.63"/>
    <n v="12203.19"/>
    <n v="26040.82"/>
    <n v="19.16"/>
    <n v="6.81"/>
    <n v="2143.08"/>
    <n v="2279.33"/>
    <n v="1248.8399999999999"/>
    <n v="1709.82"/>
    <n v="215.54"/>
    <n v="11.57"/>
    <n v="7608.18"/>
    <n v="1677.72"/>
    <n v="1878.97"/>
    <n v="1129.54"/>
    <n v="1778.22"/>
    <n v="0"/>
    <n v="11.57"/>
    <n v="6476.02"/>
    <n v="14084.19"/>
    <n v="4686.22"/>
    <n v="22009.79"/>
    <n v="16622.349999999999"/>
    <n v="7333.82"/>
    <n v="13799.72"/>
    <n v="930.74"/>
    <n v="59.63"/>
    <n v="60756.05"/>
    <n v="46896.7"/>
    <n v="20940.7"/>
    <n v="67837.39"/>
    <n v="14.13"/>
    <n v="23615.23"/>
    <n v="51684.97"/>
    <n v="30.75"/>
    <n v="0"/>
    <x v="5"/>
  </r>
  <r>
    <n v="2692"/>
    <x v="6"/>
    <s v="ty"/>
    <n v="7389"/>
    <n v="1090"/>
    <n v="20648.080000000002"/>
    <n v="16281.68"/>
    <n v="36929.760000000002"/>
    <n v="19.3"/>
    <n v="6.92"/>
    <n v="2919.52"/>
    <n v="2889.11"/>
    <n v="1880.6"/>
    <n v="2258.23"/>
    <n v="578.12"/>
    <n v="16.78"/>
    <n v="10542.36"/>
    <n v="2020.86"/>
    <n v="2269.29"/>
    <n v="1614.85"/>
    <n v="2312.44"/>
    <n v="0"/>
    <n v="16.86"/>
    <n v="8234.2999999999993"/>
    <n v="18776.66"/>
    <n v="5905"/>
    <n v="31737.68"/>
    <n v="23026.560000000001"/>
    <n v="11415.1"/>
    <n v="19014.05"/>
    <n v="2788.36"/>
    <n v="89.98"/>
    <n v="88071.74"/>
    <n v="68967.710000000006"/>
    <n v="29308.560000000001"/>
    <n v="98276.27"/>
    <n v="13.3"/>
    <n v="28568.13"/>
    <n v="66107.929999999993"/>
    <n v="26.21"/>
    <n v="0"/>
    <x v="5"/>
  </r>
  <r>
    <n v="2693"/>
    <x v="6"/>
    <s v="or"/>
    <n v="6616"/>
    <n v="1851"/>
    <n v="19335.46"/>
    <n v="15922.75"/>
    <n v="35258.21"/>
    <n v="18.579999999999998"/>
    <n v="7.03"/>
    <n v="3020.39"/>
    <n v="2804.32"/>
    <n v="1547.81"/>
    <n v="2358.04"/>
    <n v="393.23"/>
    <n v="18.82"/>
    <n v="10142.61"/>
    <n v="2989.91"/>
    <n v="1801.08"/>
    <n v="1345.15"/>
    <n v="2267.86"/>
    <n v="0"/>
    <n v="18.91"/>
    <n v="8422.91"/>
    <n v="18565.509999999998"/>
    <n v="6136.13"/>
    <n v="30859.59"/>
    <n v="19152.41"/>
    <n v="8989.2199999999993"/>
    <n v="18369.009999999998"/>
    <n v="2118.2800000000002"/>
    <n v="93.83"/>
    <n v="79582.350000000006"/>
    <n v="61119.5"/>
    <n v="26594.57"/>
    <n v="87714.08"/>
    <n v="13.26"/>
    <n v="42892.99"/>
    <n v="76305.820000000007"/>
    <n v="23.17"/>
    <n v="0"/>
    <x v="5"/>
  </r>
  <r>
    <n v="2694"/>
    <x v="6"/>
    <s v="ty"/>
    <n v="7809"/>
    <n v="2919"/>
    <n v="22490.400000000001"/>
    <n v="24000.799999999999"/>
    <n v="46491.199999999997"/>
    <n v="17.02"/>
    <n v="6.63"/>
    <n v="3503.73"/>
    <n v="2998.28"/>
    <n v="1610.06"/>
    <n v="2757.45"/>
    <n v="409.4"/>
    <n v="26.15"/>
    <n v="11305.07"/>
    <n v="3749.1"/>
    <n v="2999.95"/>
    <n v="1372.93"/>
    <n v="2514.1799999999998"/>
    <n v="376.45"/>
    <n v="26.24"/>
    <n v="11038.85"/>
    <n v="22343.919999999998"/>
    <n v="8498.43"/>
    <n v="36577.75"/>
    <n v="18908.82"/>
    <n v="9192.39"/>
    <n v="21149.3"/>
    <n v="2421.15"/>
    <n v="139.41"/>
    <n v="88388.83"/>
    <n v="67100.11"/>
    <n v="28711.8"/>
    <n v="95811.91"/>
    <n v="12.27"/>
    <n v="54694.89"/>
    <n v="94334.48"/>
    <n v="18.739999999999998"/>
    <n v="0"/>
    <x v="5"/>
  </r>
  <r>
    <n v="2695"/>
    <x v="6"/>
    <s v="ty"/>
    <n v="6174"/>
    <n v="251"/>
    <n v="15114.54"/>
    <n v="8005"/>
    <n v="23119.54"/>
    <n v="18.25"/>
    <n v="7.85"/>
    <n v="2868.85"/>
    <n v="2601.59"/>
    <n v="1382.21"/>
    <n v="1134.03"/>
    <n v="303.27999999999997"/>
    <n v="7.18"/>
    <n v="8297.14"/>
    <n v="544.95000000000005"/>
    <n v="1249.68"/>
    <n v="977.46"/>
    <n v="1182.8800000000001"/>
    <n v="0"/>
    <n v="7.19"/>
    <n v="3962.16"/>
    <n v="12259.3"/>
    <n v="2772.09"/>
    <n v="32251.7"/>
    <n v="23759.39"/>
    <n v="9579.4500000000007"/>
    <n v="11143.18"/>
    <n v="1770.27"/>
    <n v="34.909999999999997"/>
    <n v="78538.899999999994"/>
    <n v="67360.820000000007"/>
    <n v="26244.12"/>
    <n v="93604.94"/>
    <n v="15.16"/>
    <n v="9531.33"/>
    <n v="33830.44"/>
    <n v="37.97"/>
    <n v="0"/>
    <x v="5"/>
  </r>
  <r>
    <n v="2696"/>
    <x v="6"/>
    <s v="ty"/>
    <n v="7475"/>
    <n v="263"/>
    <n v="18905.52"/>
    <n v="9458.51"/>
    <n v="28364.03"/>
    <n v="17.3"/>
    <n v="7.46"/>
    <n v="3835.94"/>
    <n v="3111.94"/>
    <n v="1602.58"/>
    <n v="1263.1500000000001"/>
    <n v="455.1"/>
    <n v="7.9"/>
    <n v="10276.6"/>
    <n v="607.80999999999995"/>
    <n v="1442.03"/>
    <n v="1055.26"/>
    <n v="1334.45"/>
    <n v="0"/>
    <n v="7.9"/>
    <n v="4447.45"/>
    <n v="14724.04"/>
    <n v="3105.1"/>
    <n v="42772.83"/>
    <n v="25688.52"/>
    <n v="10801.4"/>
    <n v="12301.61"/>
    <n v="2994.79"/>
    <n v="38.15"/>
    <n v="94597.3"/>
    <n v="82257.539999999994"/>
    <n v="31576.7"/>
    <n v="113834.25"/>
    <n v="15.23"/>
    <n v="9713.9500000000007"/>
    <n v="36585.22"/>
    <n v="36.94"/>
    <n v="0"/>
    <x v="5"/>
  </r>
  <r>
    <n v="2697"/>
    <x v="6"/>
    <s v="ty"/>
    <n v="5348"/>
    <n v="724"/>
    <n v="14223.32"/>
    <n v="7778.71"/>
    <n v="22002.03"/>
    <n v="18.23"/>
    <n v="7.14"/>
    <n v="2877.32"/>
    <n v="1964.13"/>
    <n v="1002.53"/>
    <n v="1145.0999999999999"/>
    <n v="281.58"/>
    <n v="8.34"/>
    <n v="7279"/>
    <n v="935.17"/>
    <n v="917.81"/>
    <n v="760.48"/>
    <n v="1105.99"/>
    <n v="0"/>
    <n v="8.34"/>
    <n v="3727.79"/>
    <n v="11006.79"/>
    <n v="2613.46"/>
    <n v="30140.85"/>
    <n v="13142.65"/>
    <n v="6010.69"/>
    <n v="9617.51"/>
    <n v="2103.14"/>
    <n v="37.79"/>
    <n v="61052.639999999999"/>
    <n v="51397.34"/>
    <n v="20426.87"/>
    <n v="71824.210000000006"/>
    <n v="13.43"/>
    <n v="13826.7"/>
    <n v="32174.84"/>
    <n v="19.100000000000001"/>
    <n v="0"/>
    <x v="5"/>
  </r>
  <r>
    <n v="2698"/>
    <x v="6"/>
    <s v="ty"/>
    <n v="5645"/>
    <n v="1321"/>
    <n v="15167.11"/>
    <n v="12306.11"/>
    <n v="27473.22"/>
    <n v="17.149999999999999"/>
    <n v="6.41"/>
    <n v="2228.4"/>
    <n v="1979.91"/>
    <n v="1227.6199999999999"/>
    <n v="1785.39"/>
    <n v="353.61"/>
    <n v="13.6"/>
    <n v="7588.54"/>
    <n v="1983.83"/>
    <n v="1453.05"/>
    <n v="1113.1300000000001"/>
    <n v="1688.93"/>
    <n v="0"/>
    <n v="13.6"/>
    <n v="6252.54"/>
    <n v="13841.08"/>
    <n v="4550.01"/>
    <n v="22807.759999999998"/>
    <n v="11116.23"/>
    <n v="6717.49"/>
    <n v="13363.71"/>
    <n v="2076.4299999999998"/>
    <n v="66.53"/>
    <n v="56148.15"/>
    <n v="42717.91"/>
    <n v="18821.32"/>
    <n v="61539.23"/>
    <n v="10.9"/>
    <n v="28036.42"/>
    <n v="51281.02"/>
    <n v="21.22"/>
    <n v="0"/>
    <x v="5"/>
  </r>
  <r>
    <n v="2699"/>
    <x v="6"/>
    <s v="ty"/>
    <n v="2762"/>
    <n v="7141"/>
    <n v="25147.66"/>
    <n v="56184.88"/>
    <n v="81332.539999999994"/>
    <n v="18.34"/>
    <n v="6.69"/>
    <n v="1598.73"/>
    <n v="1063.06"/>
    <n v="749.36"/>
    <n v="8394.83"/>
    <n v="171.66"/>
    <n v="63.32"/>
    <n v="12040.96"/>
    <n v="7909.32"/>
    <n v="10257.040000000001"/>
    <n v="3812.47"/>
    <n v="8661.2000000000007"/>
    <n v="0"/>
    <n v="63.4"/>
    <n v="30703.43"/>
    <n v="42744.39"/>
    <n v="21978.83"/>
    <n v="16905.8"/>
    <n v="5235.28"/>
    <n v="4246.21"/>
    <n v="60385.58"/>
    <n v="1105.19"/>
    <n v="328.36"/>
    <n v="88206.43"/>
    <n v="27492.48"/>
    <n v="11213.76"/>
    <n v="38706.239999999998"/>
    <n v="14.01"/>
    <n v="112202.1"/>
    <n v="245349.91"/>
    <n v="15.71"/>
    <n v="0"/>
    <x v="5"/>
  </r>
  <r>
    <n v="2700"/>
    <x v="6"/>
    <m/>
    <n v="5030"/>
    <n v="4291"/>
    <n v="19904.18"/>
    <n v="30244.959999999999"/>
    <n v="50149.14"/>
    <n v="17.5"/>
    <n v="6.88"/>
    <n v="2211.36"/>
    <n v="1862.43"/>
    <n v="1006.29"/>
    <n v="4242.3599999999997"/>
    <n v="199.52"/>
    <n v="40.96"/>
    <n v="9562.92"/>
    <n v="5418.59"/>
    <n v="4944.7299999999996"/>
    <n v="1863.71"/>
    <n v="4269.46"/>
    <n v="0"/>
    <n v="41.13"/>
    <n v="16537.62"/>
    <n v="26100.54"/>
    <n v="12227.03"/>
    <n v="21490.38"/>
    <n v="8156.5"/>
    <n v="5393.7"/>
    <n v="28308.04"/>
    <n v="1470.62"/>
    <n v="226.87"/>
    <n v="65046.11"/>
    <n v="36511.199999999997"/>
    <n v="16039.78"/>
    <n v="52550.98"/>
    <n v="10.45"/>
    <n v="78264.22"/>
    <n v="145507.44"/>
    <n v="18.239999999999998"/>
    <n v="0"/>
    <x v="5"/>
  </r>
  <r>
    <n v="2701"/>
    <x v="6"/>
    <s v="ty"/>
    <n v="13193"/>
    <n v="976"/>
    <n v="32496.81"/>
    <n v="18701.509999999998"/>
    <n v="51198.32"/>
    <n v="17.079999999999998"/>
    <n v="6.03"/>
    <n v="5342.23"/>
    <n v="4610.51"/>
    <n v="2670.96"/>
    <n v="2449.61"/>
    <n v="751.73"/>
    <n v="18.079999999999998"/>
    <n v="15843.12"/>
    <n v="1906.31"/>
    <n v="2366.85"/>
    <n v="1954.77"/>
    <n v="2486.61"/>
    <n v="0"/>
    <n v="18.079999999999998"/>
    <n v="8732.6299999999992"/>
    <n v="24575.75"/>
    <n v="6227.94"/>
    <n v="53030.89"/>
    <n v="28027.72"/>
    <n v="14258.65"/>
    <n v="17422.599999999999"/>
    <n v="4067.27"/>
    <n v="82.8"/>
    <n v="116889.93"/>
    <n v="99384.53"/>
    <n v="43320.15"/>
    <n v="142704.69"/>
    <n v="10.82"/>
    <n v="25294.98"/>
    <n v="61937.9"/>
    <n v="25.92"/>
    <n v="0"/>
    <x v="5"/>
  </r>
  <r>
    <n v="2702"/>
    <x v="6"/>
    <s v="ty"/>
    <n v="7946"/>
    <n v="467"/>
    <n v="19916.32"/>
    <n v="9991.2099999999991"/>
    <n v="29907.53"/>
    <n v="18.510000000000002"/>
    <n v="6.34"/>
    <n v="3784.24"/>
    <n v="3251.23"/>
    <n v="1712.42"/>
    <n v="1372.24"/>
    <n v="497.91"/>
    <n v="9.07"/>
    <n v="10627.1"/>
    <n v="994.6"/>
    <n v="1313.31"/>
    <n v="1097.05"/>
    <n v="1384.39"/>
    <n v="0"/>
    <n v="9.07"/>
    <n v="4798.42"/>
    <n v="15425.52"/>
    <n v="3404.96"/>
    <n v="35711.72"/>
    <n v="22166.9"/>
    <n v="9497.77"/>
    <n v="10487.33"/>
    <n v="2352.36"/>
    <n v="38.840000000000003"/>
    <n v="80254.92"/>
    <n v="69728.75"/>
    <n v="31200.87"/>
    <n v="100929.62"/>
    <n v="12.7"/>
    <n v="13217.81"/>
    <n v="34838.720000000001"/>
    <n v="28.3"/>
    <n v="0"/>
    <x v="5"/>
  </r>
  <r>
    <n v="2703"/>
    <x v="6"/>
    <s v="ty"/>
    <n v="6880"/>
    <n v="1474"/>
    <n v="18672.02"/>
    <n v="17389.91"/>
    <n v="36061.93"/>
    <n v="18.46"/>
    <n v="6.34"/>
    <n v="2736.86"/>
    <n v="2426.36"/>
    <n v="1307.9000000000001"/>
    <n v="2152.34"/>
    <n v="443.53"/>
    <n v="16.399999999999999"/>
    <n v="9083.39"/>
    <n v="2126.4299999999998"/>
    <n v="1873.08"/>
    <n v="1238.4000000000001"/>
    <n v="2157.91"/>
    <n v="268.11"/>
    <n v="16.48"/>
    <n v="7680.41"/>
    <n v="16763.79"/>
    <n v="5506.02"/>
    <n v="26866.12"/>
    <n v="16366.46"/>
    <n v="7344.92"/>
    <n v="16173.7"/>
    <n v="2354.1"/>
    <n v="79.989999999999995"/>
    <n v="69185.289999999994"/>
    <n v="52931.6"/>
    <n v="22981.85"/>
    <n v="75913.45"/>
    <n v="11.03"/>
    <n v="28874.42"/>
    <n v="60543.53"/>
    <n v="19.59"/>
    <n v="0"/>
    <x v="5"/>
  </r>
  <r>
    <n v="2704"/>
    <x v="6"/>
    <s v="ty"/>
    <n v="10641"/>
    <n v="1189"/>
    <n v="27284.73"/>
    <n v="18643.349999999999"/>
    <n v="45928.08"/>
    <n v="17.579999999999998"/>
    <n v="6.11"/>
    <n v="4233.58"/>
    <n v="3707.68"/>
    <n v="1981.32"/>
    <n v="2413.4699999999998"/>
    <n v="614.85"/>
    <n v="17.91"/>
    <n v="12968.79"/>
    <n v="2105.36"/>
    <n v="2516.1999999999998"/>
    <n v="1660.12"/>
    <n v="2496.23"/>
    <n v="0"/>
    <n v="17.899999999999999"/>
    <n v="8795.81"/>
    <n v="21764.61"/>
    <n v="6281.68"/>
    <n v="41699.629999999997"/>
    <n v="25728.82"/>
    <n v="10283.15"/>
    <n v="17841.73"/>
    <n v="1974.21"/>
    <n v="85.54"/>
    <n v="97613.08"/>
    <n v="79685.81"/>
    <n v="36932.99"/>
    <n v="116618.8"/>
    <n v="10.96"/>
    <n v="27525.17"/>
    <n v="62085.2"/>
    <n v="23.15"/>
    <n v="0"/>
    <x v="5"/>
  </r>
  <r>
    <n v="2705"/>
    <x v="6"/>
    <s v="ty"/>
    <n v="8867"/>
    <n v="204"/>
    <n v="21472.6"/>
    <n v="9175.69"/>
    <n v="30648.29"/>
    <n v="20.079999999999998"/>
    <n v="6.34"/>
    <n v="3971.32"/>
    <n v="3473.66"/>
    <n v="1788.42"/>
    <n v="1223.69"/>
    <n v="513.72"/>
    <n v="7.63"/>
    <n v="10978.45"/>
    <n v="465.88"/>
    <n v="1248.3699999999999"/>
    <n v="1090.21"/>
    <n v="1253.54"/>
    <n v="0"/>
    <n v="7.63"/>
    <n v="4065.64"/>
    <n v="15044.09"/>
    <n v="2804.46"/>
    <n v="36836.39"/>
    <n v="26516.5"/>
    <n v="10060.64"/>
    <n v="10022.59"/>
    <n v="2283.39"/>
    <n v="31.77"/>
    <n v="85751.28"/>
    <n v="75696.929999999993"/>
    <n v="35199.74"/>
    <n v="110896.67"/>
    <n v="12.51"/>
    <n v="6553.57"/>
    <n v="27118.66"/>
    <n v="32.130000000000003"/>
    <n v="0"/>
    <x v="5"/>
  </r>
  <r>
    <n v="2706"/>
    <x v="6"/>
    <s v="ty"/>
    <n v="4246"/>
    <n v="122"/>
    <n v="10823.24"/>
    <n v="4950.47"/>
    <n v="15773.71"/>
    <n v="21.09"/>
    <n v="7.29"/>
    <n v="2218.38"/>
    <n v="1972.87"/>
    <n v="1022.84"/>
    <n v="701.89"/>
    <n v="215.57"/>
    <n v="4.3499999999999996"/>
    <n v="6135.91"/>
    <n v="263.60000000000002"/>
    <n v="761.84"/>
    <n v="626.48"/>
    <n v="724.8"/>
    <n v="0"/>
    <n v="4.3499999999999996"/>
    <n v="2381.0700000000002"/>
    <n v="8516.98"/>
    <n v="1651.92"/>
    <n v="21007.54"/>
    <n v="16907.48"/>
    <n v="6769.39"/>
    <n v="6523.69"/>
    <n v="1448.64"/>
    <n v="17.96"/>
    <n v="52674.7"/>
    <n v="46133.05"/>
    <n v="19483.05"/>
    <n v="65616.100000000006"/>
    <n v="15.45"/>
    <n v="3944.47"/>
    <n v="18288.169999999998"/>
    <n v="32.33"/>
    <n v="0"/>
    <x v="5"/>
  </r>
  <r>
    <n v="2707"/>
    <x v="6"/>
    <s v="ty"/>
    <n v="6061"/>
    <n v="1212"/>
    <n v="15087.78"/>
    <n v="11144.5"/>
    <n v="26232.28"/>
    <n v="20.239999999999998"/>
    <n v="6.96"/>
    <n v="2073.96"/>
    <n v="2169.5700000000002"/>
    <n v="1050.01"/>
    <n v="1496.36"/>
    <n v="296"/>
    <n v="14.42"/>
    <n v="7100.33"/>
    <n v="1853.15"/>
    <n v="1246.8399999999999"/>
    <n v="878.63"/>
    <n v="1469.84"/>
    <n v="0"/>
    <n v="14.5"/>
    <n v="5462.97"/>
    <n v="12563.29"/>
    <n v="3978.62"/>
    <n v="18382.64"/>
    <n v="16475.54"/>
    <n v="6246.91"/>
    <n v="12432.52"/>
    <n v="1653.16"/>
    <n v="81.67"/>
    <n v="55272.44"/>
    <n v="42758.25"/>
    <n v="20273.259999999998"/>
    <n v="63031.51"/>
    <n v="10.4"/>
    <n v="26224.67"/>
    <n v="47582.5"/>
    <n v="21.64"/>
    <n v="0"/>
    <x v="5"/>
  </r>
  <r>
    <n v="2708"/>
    <x v="6"/>
    <s v="e"/>
    <n v="16055"/>
    <n v="17671"/>
    <n v="66843.77"/>
    <n v="86349.72"/>
    <n v="153193.49"/>
    <n v="23.83"/>
    <n v="9.1300000000000008"/>
    <n v="9082.0499999999993"/>
    <n v="7835.5"/>
    <n v="4646.54"/>
    <n v="9699.81"/>
    <n v="780.91"/>
    <n v="175.67"/>
    <n v="32220.49"/>
    <n v="22439.5"/>
    <n v="10964.79"/>
    <n v="4476.2"/>
    <n v="8835.2099999999991"/>
    <n v="0"/>
    <n v="176.18"/>
    <n v="46891.88"/>
    <n v="79112.36"/>
    <n v="37880.49"/>
    <n v="91515.22"/>
    <n v="66774.09"/>
    <n v="35075.410000000003"/>
    <n v="101162.39"/>
    <n v="8407.0400000000009"/>
    <n v="993.27"/>
    <n v="303927.40999999997"/>
    <n v="201771.75"/>
    <n v="73969.14"/>
    <n v="275740.89"/>
    <n v="17.170000000000002"/>
    <n v="378949.99"/>
    <n v="573414.9"/>
    <n v="21.44"/>
    <n v="0"/>
    <x v="5"/>
  </r>
  <r>
    <n v="2709"/>
    <x v="6"/>
    <s v="Francis"/>
    <n v="8307"/>
    <n v="980"/>
    <n v="22074.36"/>
    <n v="13471.04"/>
    <n v="35545.4"/>
    <n v="18.8"/>
    <n v="7.56"/>
    <n v="4211.9799999999996"/>
    <n v="3866.11"/>
    <n v="2060.94"/>
    <n v="1899.72"/>
    <n v="445.27"/>
    <n v="13.39"/>
    <n v="12497.41"/>
    <n v="2207"/>
    <n v="1669.67"/>
    <n v="1377.62"/>
    <n v="1887.73"/>
    <n v="0"/>
    <n v="13.39"/>
    <n v="7155.39"/>
    <n v="19652.810000000001"/>
    <n v="5254.28"/>
    <n v="39435.46"/>
    <n v="25771.25"/>
    <n v="13095.27"/>
    <n v="16544.189999999999"/>
    <n v="4278.0200000000004"/>
    <n v="66.510000000000005"/>
    <n v="99190.71"/>
    <n v="82580"/>
    <n v="32404.400000000001"/>
    <n v="114984.4"/>
    <n v="13.84"/>
    <n v="36972.04"/>
    <n v="74603.27"/>
    <n v="37.729999999999997"/>
    <n v="0"/>
    <x v="5"/>
  </r>
  <r>
    <n v="2710"/>
    <x v="6"/>
    <s v="Francis"/>
    <n v="4276"/>
    <n v="620"/>
    <n v="11057.18"/>
    <n v="7563.09"/>
    <n v="18620.27"/>
    <n v="18.54"/>
    <n v="6.83"/>
    <n v="1622.25"/>
    <n v="1581.72"/>
    <n v="845.52"/>
    <n v="917.27"/>
    <n v="243.88"/>
    <n v="8.51"/>
    <n v="5219.1499999999996"/>
    <n v="1220.45"/>
    <n v="918.61"/>
    <n v="624.49"/>
    <n v="941.57"/>
    <n v="0"/>
    <n v="8.51"/>
    <n v="3713.64"/>
    <n v="8932.7900000000009"/>
    <n v="2763.56"/>
    <n v="14309.45"/>
    <n v="9031.17"/>
    <n v="4782.3"/>
    <n v="7223.25"/>
    <n v="2719.25"/>
    <n v="45.69"/>
    <n v="38111.120000000003"/>
    <n v="30842.18"/>
    <n v="12514.24"/>
    <n v="43356.41"/>
    <n v="10.14"/>
    <n v="18689.88"/>
    <n v="35503.89"/>
    <n v="30.14"/>
    <n v="0"/>
    <x v="5"/>
  </r>
  <r>
    <n v="2711"/>
    <x v="6"/>
    <s v="Francis"/>
    <n v="12955"/>
    <n v="1721"/>
    <n v="32869.800000000003"/>
    <n v="21856.04"/>
    <n v="54725.84"/>
    <n v="20.39"/>
    <n v="6.83"/>
    <n v="4900.93"/>
    <n v="4480.8999999999996"/>
    <n v="2663.72"/>
    <n v="2690.25"/>
    <n v="676.98"/>
    <n v="25.04"/>
    <n v="15437.82"/>
    <n v="3154.08"/>
    <n v="2421.9499999999998"/>
    <n v="1978.29"/>
    <n v="2710.69"/>
    <n v="0"/>
    <n v="25.13"/>
    <n v="10290.14"/>
    <n v="25727.96"/>
    <n v="7554.32"/>
    <n v="48412.47"/>
    <n v="24135.65"/>
    <n v="14730.8"/>
    <n v="20512.47"/>
    <n v="5999.69"/>
    <n v="125.08"/>
    <n v="113916.15"/>
    <n v="93278.6"/>
    <n v="36823.26"/>
    <n v="130101.86"/>
    <n v="10.039999999999999"/>
    <n v="51318.57"/>
    <n v="102471.18"/>
    <n v="29.82"/>
    <n v="0"/>
    <x v="5"/>
  </r>
  <r>
    <n v="2712"/>
    <x v="6"/>
    <s v="Francis"/>
    <n v="6197"/>
    <n v="41029"/>
    <n v="78426.789999999994"/>
    <n v="169080.68"/>
    <n v="247507.47"/>
    <n v="25.48"/>
    <n v="9.16"/>
    <n v="2455.04"/>
    <n v="2000.33"/>
    <n v="1233"/>
    <n v="18741.48"/>
    <n v="324.45"/>
    <n v="382.73"/>
    <n v="25137.040000000001"/>
    <n v="51267.64"/>
    <n v="14413.49"/>
    <n v="5637.51"/>
    <n v="17159.41"/>
    <n v="326.33999999999997"/>
    <n v="384.46"/>
    <n v="89188.85"/>
    <n v="114325.89"/>
    <n v="71644.98"/>
    <n v="21623.73"/>
    <n v="6825.68"/>
    <n v="6676.39"/>
    <n v="127085.36"/>
    <n v="3072.69"/>
    <n v="1875.25"/>
    <n v="167159.10999999999"/>
    <n v="38198.5"/>
    <n v="14822.9"/>
    <n v="53021.4"/>
    <n v="8.56"/>
    <n v="914890.17"/>
    <n v="1206699.1599999999"/>
    <n v="22.3"/>
    <n v="0"/>
    <x v="5"/>
  </r>
  <r>
    <n v="2713"/>
    <x v="6"/>
    <s v="no"/>
    <n v="7508"/>
    <n v="1884"/>
    <n v="21603.08"/>
    <n v="18374.89"/>
    <n v="39977.97"/>
    <n v="18.46"/>
    <n v="7.58"/>
    <n v="3628.72"/>
    <n v="3565.15"/>
    <n v="1917.3"/>
    <n v="2823.89"/>
    <n v="297.7"/>
    <n v="21.02"/>
    <n v="12253.78"/>
    <n v="3114.05"/>
    <n v="2455.91"/>
    <n v="1775.72"/>
    <n v="2772.56"/>
    <n v="0"/>
    <n v="21.03"/>
    <n v="10139.27"/>
    <n v="22393.05"/>
    <n v="7345.69"/>
    <n v="35175.08"/>
    <n v="19757.599999999999"/>
    <n v="11379.66"/>
    <n v="23049.32"/>
    <n v="2190.8200000000002"/>
    <n v="101.55"/>
    <n v="91654.01"/>
    <n v="68503.149999999994"/>
    <n v="27381.77"/>
    <n v="95884.91"/>
    <n v="12.77"/>
    <n v="51328.18"/>
    <n v="105392.8"/>
    <n v="27.24"/>
    <n v="0"/>
    <x v="5"/>
  </r>
  <r>
    <n v="2714"/>
    <x v="6"/>
    <s v="Francis"/>
    <n v="7178"/>
    <n v="692"/>
    <n v="18381.599999999999"/>
    <n v="13027.61"/>
    <n v="31409.21"/>
    <n v="16.12"/>
    <n v="6.56"/>
    <n v="3388.61"/>
    <n v="3124.34"/>
    <n v="1660.69"/>
    <n v="1853.47"/>
    <n v="327.27999999999997"/>
    <n v="11.82"/>
    <n v="10366.219999999999"/>
    <n v="1497.64"/>
    <n v="2102.9699999999998"/>
    <n v="1336.8"/>
    <n v="1937.55"/>
    <n v="0"/>
    <n v="11.82"/>
    <n v="6886.78"/>
    <n v="17253"/>
    <n v="4937.41"/>
    <n v="32227"/>
    <n v="16065.06"/>
    <n v="9282.5"/>
    <n v="14008.12"/>
    <n v="1859.56"/>
    <n v="53.53"/>
    <n v="73495.759999999995"/>
    <n v="59434.12"/>
    <n v="25069.75"/>
    <n v="84503.87"/>
    <n v="11.77"/>
    <n v="22788.03"/>
    <n v="58610.23"/>
    <n v="32.93"/>
    <n v="0"/>
    <x v="5"/>
  </r>
  <r>
    <n v="2715"/>
    <x v="6"/>
    <s v="Francis"/>
    <n v="6613"/>
    <n v="954"/>
    <n v="17987.8"/>
    <n v="12979.87"/>
    <n v="30967.67"/>
    <n v="17.41"/>
    <n v="6.87"/>
    <n v="3201.29"/>
    <n v="2779.07"/>
    <n v="1624.53"/>
    <n v="1797.86"/>
    <n v="353.61"/>
    <n v="12.93"/>
    <n v="9769.2900000000009"/>
    <n v="2012.07"/>
    <n v="1664.11"/>
    <n v="1291.17"/>
    <n v="1787.65"/>
    <n v="0"/>
    <n v="12.93"/>
    <n v="6767.92"/>
    <n v="16537.21"/>
    <n v="4967.3500000000004"/>
    <n v="30596.35"/>
    <n v="14206.09"/>
    <n v="9025.2800000000007"/>
    <n v="13508.63"/>
    <n v="2625.27"/>
    <n v="55.23"/>
    <n v="70016.850000000006"/>
    <n v="56452.99"/>
    <n v="23143.17"/>
    <n v="79596.160000000003"/>
    <n v="12.04"/>
    <n v="33882.980000000003"/>
    <n v="65788.639999999999"/>
    <n v="35.520000000000003"/>
    <n v="0"/>
    <x v="5"/>
  </r>
  <r>
    <n v="2716"/>
    <x v="6"/>
    <s v="Francis"/>
    <n v="7157"/>
    <n v="3329"/>
    <n v="22873.759999999998"/>
    <n v="28748.43"/>
    <n v="51622.19"/>
    <n v="18.36"/>
    <n v="6.66"/>
    <n v="3142.46"/>
    <n v="2682.35"/>
    <n v="1635.08"/>
    <n v="3475.73"/>
    <n v="329.69"/>
    <n v="29.73"/>
    <n v="11295.04"/>
    <n v="3775.75"/>
    <n v="4242.67"/>
    <n v="1877.87"/>
    <n v="3316.83"/>
    <n v="319.33999999999997"/>
    <n v="29.82"/>
    <n v="13562.28"/>
    <n v="24857.32"/>
    <n v="10215.629999999999"/>
    <n v="30350.9"/>
    <n v="13639.61"/>
    <n v="8923.0499999999993"/>
    <n v="25461.31"/>
    <n v="2325.96"/>
    <n v="140.76"/>
    <n v="80841.600000000006"/>
    <n v="55239.519999999997"/>
    <n v="22855.79"/>
    <n v="78095.31"/>
    <n v="10.91"/>
    <n v="58574.16"/>
    <n v="118915.44"/>
    <n v="17.600000000000001"/>
    <n v="0"/>
    <x v="5"/>
  </r>
  <r>
    <n v="2717"/>
    <x v="6"/>
    <s v="Francis"/>
    <n v="4699"/>
    <n v="771"/>
    <n v="12520.76"/>
    <n v="9296.81"/>
    <n v="21817.57"/>
    <n v="16.84"/>
    <n v="7.02"/>
    <n v="2210.34"/>
    <n v="1907.67"/>
    <n v="1034.9000000000001"/>
    <n v="1299.1199999999999"/>
    <n v="224.7"/>
    <n v="9.64"/>
    <n v="6686.38"/>
    <n v="1523.15"/>
    <n v="1283.01"/>
    <n v="847.95"/>
    <n v="1318.08"/>
    <n v="0"/>
    <n v="9.65"/>
    <n v="4981.84"/>
    <n v="11668.22"/>
    <n v="3654.11"/>
    <n v="21123.63"/>
    <n v="9981.14"/>
    <n v="5886.86"/>
    <n v="9834.59"/>
    <n v="1653.37"/>
    <n v="47.65"/>
    <n v="48527.23"/>
    <n v="38644.99"/>
    <n v="16500.919999999998"/>
    <n v="55145.9"/>
    <n v="11.74"/>
    <n v="22748.6"/>
    <n v="47653.599999999999"/>
    <n v="29.51"/>
    <n v="0"/>
    <x v="5"/>
  </r>
  <r>
    <n v="2718"/>
    <x v="6"/>
    <s v="ty"/>
    <n v="7001"/>
    <n v="788"/>
    <n v="19437.29"/>
    <n v="12899.51"/>
    <n v="32336.799999999999"/>
    <n v="18.88"/>
    <n v="7.43"/>
    <n v="4207.4799999999996"/>
    <n v="2841.79"/>
    <n v="1539.2"/>
    <n v="1825.05"/>
    <n v="401.73"/>
    <n v="12.65"/>
    <n v="10827.9"/>
    <n v="1689.53"/>
    <n v="1907.15"/>
    <n v="1266"/>
    <n v="1891.93"/>
    <n v="0"/>
    <n v="12.66"/>
    <n v="6767.26"/>
    <n v="17595.16"/>
    <n v="4862.68"/>
    <n v="43862.75"/>
    <n v="17570.84"/>
    <n v="9447.6"/>
    <n v="15244.94"/>
    <n v="2341.16"/>
    <n v="67.28"/>
    <n v="88534.58"/>
    <n v="73222.350000000006"/>
    <n v="27795.17"/>
    <n v="101017.52"/>
    <n v="14.43"/>
    <n v="27182.91"/>
    <n v="64009.56"/>
    <n v="34.5"/>
    <n v="0"/>
    <x v="5"/>
  </r>
  <r>
    <n v="2719"/>
    <x v="6"/>
    <s v="ty"/>
    <n v="6626"/>
    <n v="437"/>
    <n v="17237.16"/>
    <n v="9667.59"/>
    <n v="26904.75"/>
    <n v="16.809999999999999"/>
    <n v="6.46"/>
    <n v="3626.8"/>
    <n v="2546.36"/>
    <n v="1346.96"/>
    <n v="1330.26"/>
    <n v="384.5"/>
    <n v="8.3699999999999992"/>
    <n v="9243.25"/>
    <n v="936.29"/>
    <n v="1523.81"/>
    <n v="996.71"/>
    <n v="1387.34"/>
    <n v="0"/>
    <n v="8.3699999999999992"/>
    <n v="4852.5200000000004"/>
    <n v="14095.77"/>
    <n v="3456.81"/>
    <n v="37838.43"/>
    <n v="13211.36"/>
    <n v="7516.76"/>
    <n v="10057.209999999999"/>
    <n v="1827.59"/>
    <n v="37.5"/>
    <n v="70488.850000000006"/>
    <n v="60394.14"/>
    <n v="24570.78"/>
    <n v="84964.91"/>
    <n v="12.82"/>
    <n v="13577.66"/>
    <n v="37925.760000000002"/>
    <n v="31.07"/>
    <n v="0"/>
    <x v="5"/>
  </r>
  <r>
    <n v="2720"/>
    <x v="6"/>
    <s v="a"/>
    <n v="6460"/>
    <n v="405"/>
    <n v="17014.68"/>
    <n v="8938.83"/>
    <n v="25953.51"/>
    <n v="16.25"/>
    <n v="6.59"/>
    <n v="3486.85"/>
    <n v="2785.65"/>
    <n v="1550.99"/>
    <n v="1223.6300000000001"/>
    <n v="437.34"/>
    <n v="8.1"/>
    <n v="9492.56"/>
    <n v="823.56"/>
    <n v="1271.52"/>
    <n v="1008.43"/>
    <n v="1234.6099999999999"/>
    <n v="0"/>
    <n v="8.1"/>
    <n v="4346.21"/>
    <n v="13838.77"/>
    <n v="3103.5"/>
    <n v="36899.089999999997"/>
    <n v="15421.49"/>
    <n v="9079.27"/>
    <n v="9835.7999999999993"/>
    <n v="1839.25"/>
    <n v="37.22"/>
    <n v="73112.11"/>
    <n v="63239.1"/>
    <n v="25985.38"/>
    <n v="89224.48"/>
    <n v="13.81"/>
    <n v="12438.36"/>
    <n v="35810.04"/>
    <n v="30.71"/>
    <n v="0"/>
    <x v="5"/>
  </r>
  <r>
    <n v="2721"/>
    <x v="6"/>
    <s v="a"/>
    <n v="4770"/>
    <n v="366"/>
    <n v="13129.45"/>
    <n v="7769.94"/>
    <n v="20899.39"/>
    <n v="17.27"/>
    <n v="7.14"/>
    <n v="2751.85"/>
    <n v="2077.16"/>
    <n v="1132.78"/>
    <n v="1073.24"/>
    <n v="315.58"/>
    <n v="7.33"/>
    <n v="7357.94"/>
    <n v="792.47"/>
    <n v="1227.71"/>
    <n v="816.31"/>
    <n v="1119.3499999999999"/>
    <n v="0"/>
    <n v="7.33"/>
    <n v="3963.16"/>
    <n v="11321.1"/>
    <n v="2836.49"/>
    <n v="30350.22"/>
    <n v="12363.88"/>
    <n v="6962.68"/>
    <n v="9095.02"/>
    <n v="2046.04"/>
    <n v="37.700000000000003"/>
    <n v="60855.53"/>
    <n v="51722.82"/>
    <n v="20727.740000000002"/>
    <n v="72450.55"/>
    <n v="15.19"/>
    <n v="12619.46"/>
    <n v="34418.14"/>
    <n v="34.479999999999997"/>
    <n v="0"/>
    <x v="5"/>
  </r>
  <r>
    <n v="2722"/>
    <x v="6"/>
    <s v="a"/>
    <n v="4299"/>
    <n v="848"/>
    <n v="13386.63"/>
    <n v="11541.72"/>
    <n v="24928.35"/>
    <n v="18.420000000000002"/>
    <n v="8.1"/>
    <n v="2516.83"/>
    <n v="1974.33"/>
    <n v="1179.73"/>
    <n v="1617.72"/>
    <n v="281.33"/>
    <n v="11.8"/>
    <n v="7581.75"/>
    <n v="1756.55"/>
    <n v="1757.45"/>
    <n v="1078.3900000000001"/>
    <n v="1678.22"/>
    <n v="0"/>
    <n v="11.81"/>
    <n v="6282.43"/>
    <n v="13864.18"/>
    <n v="4592.3999999999996"/>
    <n v="29072.59"/>
    <n v="14266.82"/>
    <n v="8219.9"/>
    <n v="15847.03"/>
    <n v="1904.54"/>
    <n v="67.290000000000006"/>
    <n v="69378.17"/>
    <n v="53463.85"/>
    <n v="20873.68"/>
    <n v="74337.53"/>
    <n v="17.29"/>
    <n v="27190.400000000001"/>
    <n v="62507.45"/>
    <n v="32.06"/>
    <n v="0"/>
    <x v="5"/>
  </r>
  <r>
    <n v="2723"/>
    <x v="6"/>
    <s v="a"/>
    <n v="4614"/>
    <n v="2130"/>
    <n v="17348.79"/>
    <n v="21366.32"/>
    <n v="38715.11"/>
    <n v="21.09"/>
    <n v="9.49"/>
    <n v="3029.9"/>
    <n v="2332.64"/>
    <n v="1408.65"/>
    <n v="2951.06"/>
    <n v="304.86"/>
    <n v="22.72"/>
    <n v="10049.84"/>
    <n v="3182.28"/>
    <n v="4781.63"/>
    <n v="1634.27"/>
    <n v="2983.65"/>
    <n v="0"/>
    <n v="22.81"/>
    <n v="12604.64"/>
    <n v="22654.49"/>
    <n v="9598.18"/>
    <n v="39910.620000000003"/>
    <n v="16572.47"/>
    <n v="11967.27"/>
    <n v="33379.61"/>
    <n v="2285.52"/>
    <n v="144.1"/>
    <n v="104259.58"/>
    <n v="70735.87"/>
    <n v="24749.94"/>
    <n v="95485.81"/>
    <n v="20.69"/>
    <n v="55358.75"/>
    <n v="142823.96"/>
    <n v="25.99"/>
    <n v="0"/>
    <x v="5"/>
  </r>
  <r>
    <n v="2724"/>
    <x v="6"/>
    <s v="a"/>
    <n v="3435"/>
    <n v="501"/>
    <n v="10293.74"/>
    <n v="7724.28"/>
    <n v="18018.02"/>
    <n v="22.05"/>
    <n v="10.31"/>
    <n v="2160.63"/>
    <n v="1859.47"/>
    <n v="993.03"/>
    <n v="1132.25"/>
    <n v="189.05"/>
    <n v="7.5"/>
    <n v="6341.92"/>
    <n v="1240.28"/>
    <n v="1334.3"/>
    <n v="800.39"/>
    <n v="1173.1099999999999"/>
    <n v="0"/>
    <n v="7.5"/>
    <n v="4555.59"/>
    <n v="10897.51"/>
    <n v="3374.97"/>
    <n v="28721.97"/>
    <n v="17391.259999999998"/>
    <n v="8637.4"/>
    <n v="13513.28"/>
    <n v="1364.09"/>
    <n v="44.56"/>
    <n v="69672.56"/>
    <n v="56114.73"/>
    <n v="19261.43"/>
    <n v="75376.160000000003"/>
    <n v="21.94"/>
    <n v="22543.33"/>
    <n v="57226.47"/>
    <n v="45"/>
    <n v="0"/>
    <x v="5"/>
  </r>
  <r>
    <n v="2725"/>
    <x v="6"/>
    <s v="a"/>
    <n v="4110"/>
    <n v="1396"/>
    <n v="13951.72"/>
    <n v="13777.1"/>
    <n v="27728.82"/>
    <n v="26.46"/>
    <n v="11.31"/>
    <n v="2569.3200000000002"/>
    <n v="2052.5300000000002"/>
    <n v="1121.6400000000001"/>
    <n v="2055.56"/>
    <n v="224.77"/>
    <n v="15.73"/>
    <n v="8039.55"/>
    <n v="2462.2600000000002"/>
    <n v="2202.27"/>
    <n v="1168.3900000000001"/>
    <n v="2113.9"/>
    <n v="0"/>
    <n v="15.81"/>
    <n v="7962.62"/>
    <n v="16002.17"/>
    <n v="5832.91"/>
    <n v="39190.160000000003"/>
    <n v="21857.71"/>
    <n v="11048.42"/>
    <n v="27747.71"/>
    <n v="2402.12"/>
    <n v="98.31"/>
    <n v="102344.43"/>
    <n v="74498.41"/>
    <n v="24553.33"/>
    <n v="99051.74"/>
    <n v="24.1"/>
    <n v="49112.02"/>
    <n v="112279.95"/>
    <n v="35.18"/>
    <n v="0"/>
    <x v="5"/>
  </r>
  <r>
    <n v="2726"/>
    <x v="6"/>
    <s v="a"/>
    <n v="6683"/>
    <n v="1120"/>
    <n v="20437.71"/>
    <n v="16011.56"/>
    <n v="36449.269999999997"/>
    <n v="27.45"/>
    <n v="11.45"/>
    <n v="4501.07"/>
    <n v="3466.46"/>
    <n v="1822.44"/>
    <n v="2263.17"/>
    <n v="336.16"/>
    <n v="15.58"/>
    <n v="12404.88"/>
    <n v="2615.84"/>
    <n v="2576.2399999999998"/>
    <n v="1521.53"/>
    <n v="2335"/>
    <n v="0"/>
    <n v="15.58"/>
    <n v="9064.2000000000007"/>
    <n v="21469.07"/>
    <n v="6713.62"/>
    <n v="73214.350000000006"/>
    <n v="38624.019999999997"/>
    <n v="19047.95"/>
    <n v="32625.58"/>
    <n v="4208.18"/>
    <n v="80.53"/>
    <n v="167800.61"/>
    <n v="135094.5"/>
    <n v="43079"/>
    <n v="178173.5"/>
    <n v="26.66"/>
    <n v="51311.35"/>
    <n v="128690.85"/>
    <n v="45.81"/>
    <n v="0"/>
    <x v="5"/>
  </r>
  <r>
    <n v="2727"/>
    <x v="6"/>
    <s v="a"/>
    <n v="5737"/>
    <n v="350"/>
    <n v="16643.11"/>
    <n v="12733.21"/>
    <n v="29376.32"/>
    <n v="32.33"/>
    <n v="13.19"/>
    <n v="4298.72"/>
    <n v="3005.83"/>
    <n v="1517.63"/>
    <n v="1431.34"/>
    <n v="282.36"/>
    <n v="8.68"/>
    <n v="10544.55"/>
    <n v="802.16"/>
    <n v="1804.66"/>
    <n v="1133.83"/>
    <n v="1517.83"/>
    <n v="486.14"/>
    <n v="8.68"/>
    <n v="5753.29"/>
    <n v="16297.84"/>
    <n v="4226.78"/>
    <n v="76412.070000000007"/>
    <n v="45891.85"/>
    <n v="18791.78"/>
    <n v="25824.12"/>
    <n v="4719.09"/>
    <n v="42.06"/>
    <n v="171680.97"/>
    <n v="145814.79"/>
    <n v="41753.25"/>
    <n v="187568.03"/>
    <n v="32.69"/>
    <n v="17834.330000000002"/>
    <n v="89192.62"/>
    <n v="50.96"/>
    <n v="0"/>
    <x v="5"/>
  </r>
  <r>
    <n v="2728"/>
    <x v="6"/>
    <s v="a"/>
    <n v="42"/>
    <n v="2"/>
    <n v="85.14"/>
    <n v="53.84"/>
    <n v="138.97999999999999"/>
    <n v="19.54"/>
    <n v="8.7799999999999994"/>
    <n v="25.78"/>
    <n v="11.47"/>
    <n v="5.75"/>
    <n v="6.03"/>
    <n v="1.65"/>
    <n v="0.04"/>
    <n v="50.71"/>
    <n v="13.71"/>
    <n v="7.83"/>
    <n v="4.93"/>
    <n v="6.43"/>
    <n v="0"/>
    <n v="0.04"/>
    <n v="32.94"/>
    <n v="83.65"/>
    <n v="26.47"/>
    <n v="270.77999999999997"/>
    <n v="82.84"/>
    <n v="42.09"/>
    <n v="51.94"/>
    <n v="6.06"/>
    <n v="0.19"/>
    <n v="453.9"/>
    <n v="401.78"/>
    <n v="134.05000000000001"/>
    <n v="535.83000000000004"/>
    <n v="12.76"/>
    <n v="176.5"/>
    <n v="350.43"/>
    <n v="88.25"/>
    <n v="0"/>
    <x v="5"/>
  </r>
  <r>
    <n v="2729"/>
    <x v="6"/>
    <s v="no"/>
    <n v="5858"/>
    <n v="1552"/>
    <n v="18119.490000000002"/>
    <n v="26131.63"/>
    <n v="44251.12"/>
    <n v="15.89"/>
    <n v="6.73"/>
    <n v="3285.62"/>
    <n v="2539.75"/>
    <n v="1377.45"/>
    <n v="2361.25"/>
    <n v="210.56"/>
    <n v="17.170000000000002"/>
    <n v="9791.7900000000009"/>
    <n v="2564.06"/>
    <n v="2439.69"/>
    <n v="1343.94"/>
    <n v="2410.9"/>
    <n v="6572.16"/>
    <n v="17.170000000000002"/>
    <n v="15347.93"/>
    <n v="25139.72"/>
    <n v="12919.85"/>
    <n v="35610.870000000003"/>
    <n v="14422.63"/>
    <n v="8466.3700000000008"/>
    <n v="19975.330000000002"/>
    <n v="971.99"/>
    <n v="92.69"/>
    <n v="79539.89"/>
    <n v="59471.87"/>
    <n v="22205.43"/>
    <n v="81677.3"/>
    <n v="13.94"/>
    <n v="39553.050000000003"/>
    <n v="112683.37"/>
    <n v="25.49"/>
    <n v="0"/>
    <x v="5"/>
  </r>
  <r>
    <n v="2730"/>
    <x v="6"/>
    <s v="Francis"/>
    <n v="9387"/>
    <n v="1247"/>
    <n v="26981.01"/>
    <n v="18843.310000000001"/>
    <n v="45824.32"/>
    <n v="16.91"/>
    <n v="7.21"/>
    <n v="5391.1"/>
    <n v="4034.02"/>
    <n v="2271.13"/>
    <n v="2616.89"/>
    <n v="536.96"/>
    <n v="17.899999999999999"/>
    <n v="14868.01"/>
    <n v="2605.19"/>
    <n v="2681.53"/>
    <n v="1770.87"/>
    <n v="2695.74"/>
    <n v="0"/>
    <n v="17.91"/>
    <n v="9771.24"/>
    <n v="24639.25"/>
    <n v="7057.59"/>
    <n v="57213.13"/>
    <n v="23579.040000000001"/>
    <n v="13671.71"/>
    <n v="21520.04"/>
    <n v="2570.7199999999998"/>
    <n v="94.39"/>
    <n v="118649.03"/>
    <n v="97034.59"/>
    <n v="37475.620000000003"/>
    <n v="134510.21"/>
    <n v="14.33"/>
    <n v="40709.31"/>
    <n v="92594.97"/>
    <n v="32.65"/>
    <n v="0"/>
    <x v="5"/>
  </r>
  <r>
    <n v="2731"/>
    <x v="6"/>
    <s v="Francis"/>
    <n v="5683"/>
    <n v="595"/>
    <n v="14597.55"/>
    <n v="7864.93"/>
    <n v="22462.48"/>
    <n v="16.68"/>
    <n v="7.1"/>
    <n v="3202.95"/>
    <n v="2339.34"/>
    <n v="1214.98"/>
    <n v="1081.4000000000001"/>
    <n v="289.49"/>
    <n v="8.58"/>
    <n v="8136.74"/>
    <n v="1289.02"/>
    <n v="939.59"/>
    <n v="792.38"/>
    <n v="1069.74"/>
    <n v="0"/>
    <n v="8.59"/>
    <n v="4099.3100000000004"/>
    <n v="12236.05"/>
    <n v="3020.99"/>
    <n v="31445.75"/>
    <n v="12203.27"/>
    <n v="6765.82"/>
    <n v="8178.35"/>
    <n v="1274.77"/>
    <n v="47.65"/>
    <n v="59915.62"/>
    <n v="51689.62"/>
    <n v="20933.43"/>
    <n v="72623.05"/>
    <n v="12.78"/>
    <n v="22512.51"/>
    <n v="41649.370000000003"/>
    <n v="37.840000000000003"/>
    <n v="0"/>
    <x v="5"/>
  </r>
  <r>
    <n v="2732"/>
    <x v="6"/>
    <s v="no"/>
    <n v="5800"/>
    <n v="569"/>
    <n v="15355.49"/>
    <n v="9029.56"/>
    <n v="24385.05"/>
    <n v="16.91"/>
    <n v="7.26"/>
    <n v="3387.7"/>
    <n v="2442.2199999999998"/>
    <n v="1281.5"/>
    <n v="1246.99"/>
    <n v="197.41"/>
    <n v="8.9600000000000009"/>
    <n v="8564.7800000000007"/>
    <n v="1169.33"/>
    <n v="1267.82"/>
    <n v="937.33"/>
    <n v="1266.68"/>
    <n v="0"/>
    <n v="8.9600000000000009"/>
    <n v="4650.12"/>
    <n v="13214.9"/>
    <n v="3374.47"/>
    <n v="36362.339999999997"/>
    <n v="13711.14"/>
    <n v="7855.25"/>
    <n v="10377.32"/>
    <n v="770.04"/>
    <n v="43.5"/>
    <n v="69119.59"/>
    <n v="58698.77"/>
    <n v="21515.62"/>
    <n v="80214.38"/>
    <n v="13.83"/>
    <n v="18449.04"/>
    <n v="44581.63"/>
    <n v="32.42"/>
    <n v="0"/>
    <x v="5"/>
  </r>
  <r>
    <n v="2733"/>
    <x v="6"/>
    <s v="no"/>
    <n v="8073"/>
    <n v="1038"/>
    <n v="23050.91"/>
    <n v="17551.07"/>
    <n v="40601.980000000003"/>
    <n v="17.7"/>
    <n v="7.61"/>
    <n v="4873.93"/>
    <n v="3809.36"/>
    <n v="2067.9"/>
    <n v="2523.44"/>
    <n v="348.22"/>
    <n v="17.690000000000001"/>
    <n v="13640.54"/>
    <n v="2251.56"/>
    <n v="2827.78"/>
    <n v="1895.85"/>
    <n v="2623.64"/>
    <n v="0"/>
    <n v="17.7"/>
    <n v="9616.5300000000007"/>
    <n v="23257.08"/>
    <n v="6975.19"/>
    <n v="52357.29"/>
    <n v="19640.75"/>
    <n v="12571.85"/>
    <n v="21391.97"/>
    <n v="1669.97"/>
    <n v="95.54"/>
    <n v="107727.37"/>
    <n v="86239.86"/>
    <n v="32649.51"/>
    <n v="118889.36"/>
    <n v="14.73"/>
    <n v="36688.85"/>
    <n v="97477.48"/>
    <n v="35.35"/>
    <n v="0"/>
    <x v="5"/>
  </r>
  <r>
    <n v="2734"/>
    <x v="6"/>
    <s v="no"/>
    <n v="4821"/>
    <n v="6772"/>
    <n v="29313.98"/>
    <n v="57271.040000000001"/>
    <n v="86585.02"/>
    <n v="20.73"/>
    <n v="7.57"/>
    <n v="2753.81"/>
    <n v="1692.45"/>
    <n v="1095.1400000000001"/>
    <n v="7996.94"/>
    <n v="232.13"/>
    <n v="66.52"/>
    <n v="13837"/>
    <n v="7238.96"/>
    <n v="11274.11"/>
    <n v="3996.98"/>
    <n v="8317.98"/>
    <n v="0"/>
    <n v="66.69"/>
    <n v="30894.71"/>
    <n v="44731.71"/>
    <n v="22510.04"/>
    <n v="27705.96"/>
    <n v="6028.25"/>
    <n v="5772.58"/>
    <n v="56708.72"/>
    <n v="976.5"/>
    <n v="369.98"/>
    <n v="97562"/>
    <n v="40483.29"/>
    <n v="15907.09"/>
    <n v="56390.39"/>
    <n v="11.7"/>
    <n v="119895.66"/>
    <n v="296304.11"/>
    <n v="17.7"/>
    <n v="0"/>
    <x v="5"/>
  </r>
  <r>
    <n v="2735"/>
    <x v="6"/>
    <s v="no"/>
    <n v="3288"/>
    <n v="902"/>
    <n v="10392.73"/>
    <n v="11792.36"/>
    <n v="22185.09"/>
    <n v="16.86"/>
    <n v="6.82"/>
    <n v="1930.04"/>
    <n v="1442.83"/>
    <n v="790.93"/>
    <n v="1399.24"/>
    <n v="138.08000000000001"/>
    <n v="10.86"/>
    <n v="5711.98"/>
    <n v="1502.23"/>
    <n v="1490.51"/>
    <n v="834.98"/>
    <n v="1439.63"/>
    <n v="257.24"/>
    <n v="10.87"/>
    <n v="5535.45"/>
    <n v="11247.44"/>
    <n v="4084.96"/>
    <n v="17465.099999999999"/>
    <n v="5231.46"/>
    <n v="4007.34"/>
    <n v="9869.57"/>
    <n v="920.69"/>
    <n v="60.53"/>
    <n v="37554.69"/>
    <n v="27624.59"/>
    <n v="11738.03"/>
    <n v="39362.620000000003"/>
    <n v="11.97"/>
    <n v="25024.63"/>
    <n v="54454.17"/>
    <n v="27.74"/>
    <n v="0"/>
    <x v="5"/>
  </r>
  <r>
    <n v="2736"/>
    <x v="6"/>
    <s v="no"/>
    <n v="5727"/>
    <n v="1055"/>
    <n v="16888.509999999998"/>
    <n v="13122.22"/>
    <n v="30010.73"/>
    <n v="16.309999999999999"/>
    <n v="6.57"/>
    <n v="3172.5"/>
    <n v="2630.16"/>
    <n v="1497.65"/>
    <n v="1828.21"/>
    <n v="290.08999999999997"/>
    <n v="13.41"/>
    <n v="9432.02"/>
    <n v="2122.5100000000002"/>
    <n v="1733.27"/>
    <n v="1245.3900000000001"/>
    <n v="1824.85"/>
    <n v="0"/>
    <n v="13.42"/>
    <n v="6939.43"/>
    <n v="16371.45"/>
    <n v="5101.16"/>
    <n v="28618.720000000001"/>
    <n v="10081.280000000001"/>
    <n v="7199.62"/>
    <n v="12450.27"/>
    <n v="1900.86"/>
    <n v="62.91"/>
    <n v="60313.66"/>
    <n v="47800.47"/>
    <n v="20710.53"/>
    <n v="68511"/>
    <n v="11.96"/>
    <n v="33931.279999999999"/>
    <n v="66652.33"/>
    <n v="32.159999999999997"/>
    <n v="0"/>
    <x v="5"/>
  </r>
  <r>
    <n v="2737"/>
    <x v="6"/>
    <s v="no"/>
    <n v="9865"/>
    <n v="1997"/>
    <n v="27842.58"/>
    <n v="25946.94"/>
    <n v="53789.52"/>
    <n v="17.510000000000002"/>
    <n v="6.26"/>
    <n v="3521.3"/>
    <n v="3374.23"/>
    <n v="2139.67"/>
    <n v="3538.61"/>
    <n v="523.37"/>
    <n v="26.37"/>
    <n v="13123.55"/>
    <n v="2773.36"/>
    <n v="3903.01"/>
    <n v="2188.83"/>
    <n v="3729.06"/>
    <n v="0"/>
    <n v="26.39"/>
    <n v="12620.65"/>
    <n v="25744.2"/>
    <n v="8865.2000000000007"/>
    <n v="33849.81"/>
    <n v="13371.74"/>
    <n v="10035.74"/>
    <n v="24153.17"/>
    <n v="4027.84"/>
    <n v="124.31"/>
    <n v="85562.61"/>
    <n v="61285.120000000003"/>
    <n v="26013.75"/>
    <n v="87298.87"/>
    <n v="8.85"/>
    <n v="45942.79"/>
    <n v="110867.71"/>
    <n v="23.01"/>
    <n v="0"/>
    <x v="5"/>
  </r>
  <r>
    <n v="2738"/>
    <x v="6"/>
    <s v="no"/>
    <n v="8584"/>
    <n v="919"/>
    <n v="20147.599999999999"/>
    <n v="12411.46"/>
    <n v="32559.06"/>
    <n v="17.47"/>
    <n v="6.31"/>
    <n v="2947.36"/>
    <n v="2777.28"/>
    <n v="1479.34"/>
    <n v="1451.19"/>
    <n v="481.54"/>
    <n v="13.94"/>
    <n v="9150.66"/>
    <n v="1888.56"/>
    <n v="1407.05"/>
    <n v="1046.99"/>
    <n v="1452.28"/>
    <n v="0"/>
    <n v="14.02"/>
    <n v="5808.9"/>
    <n v="14959.56"/>
    <n v="4342.6000000000004"/>
    <n v="28831.09"/>
    <n v="10578.11"/>
    <n v="7070.59"/>
    <n v="9314.25"/>
    <n v="3557.6"/>
    <n v="81.09"/>
    <n v="59432.73"/>
    <n v="50037.39"/>
    <n v="20474.25"/>
    <n v="70511.64"/>
    <n v="8.2100000000000009"/>
    <n v="31362.68"/>
    <n v="57970.400000000001"/>
    <n v="34.130000000000003"/>
    <n v="0"/>
    <x v="5"/>
  </r>
  <r>
    <n v="2739"/>
    <x v="6"/>
    <s v="e"/>
    <n v="0"/>
    <n v="5735"/>
    <n v="9082.6"/>
    <n v="18599.73"/>
    <n v="27682.33"/>
    <n v="27.54"/>
    <n v="10.84"/>
    <n v="2.4300000000000002"/>
    <n v="0"/>
    <n v="2.4900000000000002"/>
    <n v="3146.55"/>
    <n v="193.07"/>
    <n v="43.76"/>
    <n v="3388.3"/>
    <n v="32155.69"/>
    <n v="1040.21"/>
    <n v="28333.23"/>
    <n v="141660.01"/>
    <n v="0"/>
    <n v="44.16"/>
    <n v="203233.3"/>
    <n v="206621.6"/>
    <n v="61529.13"/>
    <n v="83.07"/>
    <n v="0"/>
    <n v="82.72"/>
    <n v="28520.69"/>
    <n v="2255.1999999999998"/>
    <n v="319.14999999999998"/>
    <n v="31260.82"/>
    <n v="2420.9899999999998"/>
    <n v="335.19"/>
    <n v="2756.18"/>
    <n v="0"/>
    <n v="753168.04"/>
    <n v="4043146.13"/>
    <n v="131.33000000000001"/>
    <n v="0"/>
    <x v="5"/>
  </r>
  <r>
    <n v="2740"/>
    <x v="6"/>
    <s v="e"/>
    <n v="8829"/>
    <n v="8442"/>
    <n v="37862.949999999997"/>
    <n v="60760.89"/>
    <n v="98623.84"/>
    <n v="19.66"/>
    <n v="7.31"/>
    <n v="3666.15"/>
    <n v="2807.88"/>
    <n v="1945.8"/>
    <n v="8338.26"/>
    <n v="345.62"/>
    <n v="79.150000000000006"/>
    <n v="17182.86"/>
    <n v="8472.15"/>
    <n v="10545.76"/>
    <n v="4097.71"/>
    <n v="8387.5"/>
    <n v="0"/>
    <n v="79.260000000000005"/>
    <n v="31582.38"/>
    <n v="48765.24"/>
    <n v="23115.62"/>
    <n v="37109.800000000003"/>
    <n v="7345.43"/>
    <n v="8611.26"/>
    <n v="53680.45"/>
    <n v="3404.93"/>
    <n v="371.54"/>
    <n v="110523.42"/>
    <n v="56471.42"/>
    <n v="22818.400000000001"/>
    <n v="79289.820000000007"/>
    <n v="8.98"/>
    <n v="144914.06"/>
    <n v="328368.67"/>
    <n v="17.170000000000002"/>
    <n v="0"/>
    <x v="5"/>
  </r>
  <r>
    <n v="2741"/>
    <x v="6"/>
    <s v="e"/>
    <n v="3666"/>
    <n v="668"/>
    <n v="10027.049999999999"/>
    <n v="6652.07"/>
    <n v="16679.12"/>
    <n v="18.28"/>
    <n v="7.59"/>
    <n v="1755.8"/>
    <n v="1880.56"/>
    <n v="1017.9"/>
    <n v="899.78"/>
    <n v="125.71"/>
    <n v="9.6300000000000008"/>
    <n v="5689.39"/>
    <n v="1142.25"/>
    <n v="814.41"/>
    <n v="658.31"/>
    <n v="886.09"/>
    <n v="0"/>
    <n v="9.6300000000000008"/>
    <n v="3510.7"/>
    <n v="9200.09"/>
    <n v="2614.98"/>
    <n v="17938.09"/>
    <n v="9321"/>
    <n v="6057.84"/>
    <n v="7590.61"/>
    <n v="923.29"/>
    <n v="52.89"/>
    <n v="41883.71"/>
    <n v="34240.21"/>
    <n v="13447.98"/>
    <n v="47688.19"/>
    <n v="13.01"/>
    <n v="19298.98"/>
    <n v="39628.239999999998"/>
    <n v="28.89"/>
    <n v="0"/>
    <x v="5"/>
  </r>
  <r>
    <n v="2742"/>
    <x v="6"/>
    <s v="e"/>
    <n v="2751"/>
    <n v="232"/>
    <n v="7174.51"/>
    <n v="5031.53"/>
    <n v="12206.04"/>
    <n v="19.829999999999998"/>
    <n v="8.92"/>
    <n v="1288.33"/>
    <n v="1391.24"/>
    <n v="737.51"/>
    <n v="737.12"/>
    <n v="93.68"/>
    <n v="4.7"/>
    <n v="4252.57"/>
    <n v="586.48"/>
    <n v="899.62"/>
    <n v="553.34"/>
    <n v="782.08"/>
    <n v="0"/>
    <n v="4.7"/>
    <n v="2826.22"/>
    <n v="7078.79"/>
    <n v="2039.44"/>
    <n v="14855.46"/>
    <n v="8026.62"/>
    <n v="5303.29"/>
    <n v="7715.34"/>
    <n v="727.14"/>
    <n v="27.01"/>
    <n v="36654.86"/>
    <n v="28912.51"/>
    <n v="10400.549999999999"/>
    <n v="39313.06"/>
    <n v="14.29"/>
    <n v="11793.29"/>
    <n v="36676.83"/>
    <n v="50.83"/>
    <n v="0"/>
    <x v="5"/>
  </r>
  <r>
    <n v="2743"/>
    <x v="6"/>
    <s v="e"/>
    <n v="2963"/>
    <n v="586"/>
    <n v="8680.25"/>
    <n v="7286.94"/>
    <n v="15967.19"/>
    <n v="18.14"/>
    <n v="7.83"/>
    <n v="1540.08"/>
    <n v="1359.02"/>
    <n v="775.95"/>
    <n v="1076.5899999999999"/>
    <n v="119.03"/>
    <n v="8.02"/>
    <n v="4878.68"/>
    <n v="1038.1400000000001"/>
    <n v="1228.8"/>
    <n v="686.42"/>
    <n v="1126.47"/>
    <n v="0"/>
    <n v="8.02"/>
    <n v="4087.85"/>
    <n v="8966.5300000000007"/>
    <n v="2953.36"/>
    <n v="16691.59"/>
    <n v="4654.6899999999996"/>
    <n v="4322.17"/>
    <n v="8789.25"/>
    <n v="928.44"/>
    <n v="47.09"/>
    <n v="35433.230000000003"/>
    <n v="26596.89"/>
    <n v="10350.780000000001"/>
    <n v="36947.67"/>
    <n v="12.47"/>
    <n v="19199.66"/>
    <n v="48296.68"/>
    <n v="32.76"/>
    <n v="0"/>
    <x v="5"/>
  </r>
  <r>
    <n v="2744"/>
    <x v="6"/>
    <s v="e"/>
    <n v="5385"/>
    <n v="1193"/>
    <n v="16027.31"/>
    <n v="16691.439999999999"/>
    <n v="32718.75"/>
    <n v="16.52"/>
    <n v="6.81"/>
    <n v="2088.54"/>
    <n v="2204.84"/>
    <n v="1402.86"/>
    <n v="2375.42"/>
    <n v="182.68"/>
    <n v="16.399999999999999"/>
    <n v="8270.73"/>
    <n v="1941.61"/>
    <n v="2947.8"/>
    <n v="1506.93"/>
    <n v="2521.71"/>
    <n v="0"/>
    <n v="16.41"/>
    <n v="8934.4699999999993"/>
    <n v="17205.2"/>
    <n v="6396.35"/>
    <n v="21537.21"/>
    <n v="5820.74"/>
    <n v="6515.12"/>
    <n v="16134.69"/>
    <n v="1552.48"/>
    <n v="78.489999999999995"/>
    <n v="51638.73"/>
    <n v="35425.54"/>
    <n v="15521.79"/>
    <n v="50947.33"/>
    <n v="9.4600000000000009"/>
    <n v="34384.46"/>
    <n v="92051.58"/>
    <n v="28.82"/>
    <n v="0"/>
    <x v="5"/>
  </r>
  <r>
    <n v="2745"/>
    <x v="6"/>
    <s v="e"/>
    <n v="3542"/>
    <n v="528"/>
    <n v="9480.69"/>
    <n v="9875.08"/>
    <n v="19355.77"/>
    <n v="16.48"/>
    <n v="6.89"/>
    <n v="1609.07"/>
    <n v="1748.43"/>
    <n v="969.23"/>
    <n v="983.26"/>
    <n v="112.44"/>
    <n v="7.27"/>
    <n v="5429.7"/>
    <n v="1175.29"/>
    <n v="1004.05"/>
    <n v="720.13"/>
    <n v="981.9"/>
    <n v="391.8"/>
    <n v="7.27"/>
    <n v="4280.45"/>
    <n v="9710.15"/>
    <n v="3291.27"/>
    <n v="16771.009999999998"/>
    <n v="5066.32"/>
    <n v="4763.8599999999997"/>
    <n v="6907.78"/>
    <n v="950.09"/>
    <n v="34.9"/>
    <n v="34493.96"/>
    <n v="27551.279999999999"/>
    <n v="11891.63"/>
    <n v="39442.910000000003"/>
    <n v="11.14"/>
    <n v="21272.25"/>
    <n v="46299.56"/>
    <n v="40.29"/>
    <n v="0"/>
    <x v="5"/>
  </r>
  <r>
    <n v="2746"/>
    <x v="6"/>
    <s v="e"/>
    <n v="9106"/>
    <n v="7084"/>
    <n v="32732.400000000001"/>
    <n v="40934.720000000001"/>
    <n v="73667.12"/>
    <n v="18.96"/>
    <n v="8.33"/>
    <n v="4162.07"/>
    <n v="4019.29"/>
    <n v="2403.7199999999998"/>
    <n v="5931.42"/>
    <n v="276.08"/>
    <n v="58.6"/>
    <n v="16851.18"/>
    <n v="9204"/>
    <n v="5619.77"/>
    <n v="2638.9"/>
    <n v="5373.45"/>
    <n v="123.8"/>
    <n v="58.79"/>
    <n v="23018.7"/>
    <n v="39869.879999999997"/>
    <n v="17586.47"/>
    <n v="44679.02"/>
    <n v="13204.35"/>
    <n v="12754.71"/>
    <n v="45778.1"/>
    <n v="2318.06"/>
    <n v="333.13"/>
    <n v="119067.37"/>
    <n v="72956.14"/>
    <n v="29227.14"/>
    <n v="102183.28"/>
    <n v="11.22"/>
    <n v="169875.97"/>
    <n v="291857.78999999998"/>
    <n v="23.98"/>
    <n v="0"/>
    <x v="5"/>
  </r>
  <r>
    <n v="2747"/>
    <x v="6"/>
    <s v="ame"/>
    <n v="3894"/>
    <n v="645"/>
    <n v="10537.53"/>
    <n v="7125.57"/>
    <n v="17663.099999999999"/>
    <n v="17.170000000000002"/>
    <n v="7.12"/>
    <n v="1841.77"/>
    <n v="1710.87"/>
    <n v="1028.9100000000001"/>
    <n v="1013.85"/>
    <n v="123.18"/>
    <n v="7.92"/>
    <n v="5726.5"/>
    <n v="1127.78"/>
    <n v="924.83"/>
    <n v="730.77"/>
    <n v="981.73"/>
    <n v="0"/>
    <n v="7.92"/>
    <n v="3773.03"/>
    <n v="9499.5300000000007"/>
    <n v="2783.38"/>
    <n v="17788.240000000002"/>
    <n v="4977.12"/>
    <n v="4988.2"/>
    <n v="7237.77"/>
    <n v="1339.01"/>
    <n v="39.03"/>
    <n v="36369.370000000003"/>
    <n v="29092.57"/>
    <n v="12159.16"/>
    <n v="41251.730000000003"/>
    <n v="10.59"/>
    <n v="20868.21"/>
    <n v="45646.57"/>
    <n v="32.35"/>
    <n v="0"/>
    <x v="5"/>
  </r>
  <r>
    <n v="2748"/>
    <x v="6"/>
    <s v="ame"/>
    <n v="3329"/>
    <n v="12638"/>
    <n v="29443.16"/>
    <n v="55921.599999999999"/>
    <n v="85364.76"/>
    <n v="23.26"/>
    <n v="9.2799999999999994"/>
    <n v="1720.2"/>
    <n v="1418.75"/>
    <n v="1026.6500000000001"/>
    <n v="7134.11"/>
    <n v="137.56"/>
    <n v="112.91"/>
    <n v="11550.19"/>
    <n v="14324.07"/>
    <n v="5967.82"/>
    <n v="2526.3000000000002"/>
    <n v="6582.45"/>
    <n v="0"/>
    <n v="113.38"/>
    <n v="29514.02"/>
    <n v="41064.21"/>
    <n v="22818.19"/>
    <n v="17787.91"/>
    <n v="4183.4799999999996"/>
    <n v="5083.7"/>
    <n v="51120.54"/>
    <n v="1715.85"/>
    <n v="646"/>
    <n v="80537.48"/>
    <n v="28770.95"/>
    <n v="11087.92"/>
    <n v="39858.86"/>
    <n v="11.97"/>
    <n v="249009.57"/>
    <n v="389765.03"/>
    <n v="19.7"/>
    <n v="0"/>
    <x v="5"/>
  </r>
  <r>
    <n v="2749"/>
    <x v="6"/>
    <s v="ame"/>
    <n v="6530"/>
    <n v="14981"/>
    <n v="42974.31"/>
    <n v="72996.100000000006"/>
    <n v="115970.41"/>
    <n v="22.6"/>
    <n v="8.2899999999999991"/>
    <n v="3300.86"/>
    <n v="2776.49"/>
    <n v="1908.75"/>
    <n v="9702.75"/>
    <n v="303.81"/>
    <n v="135.87"/>
    <n v="18128.55"/>
    <n v="16406.34"/>
    <n v="8684.5400000000009"/>
    <n v="3716.55"/>
    <n v="9087.7800000000007"/>
    <n v="0"/>
    <n v="136.44999999999999"/>
    <n v="38031.660000000003"/>
    <n v="56160.21"/>
    <n v="28807.43"/>
    <n v="31993.58"/>
    <n v="6358.85"/>
    <n v="7748.96"/>
    <n v="56916.15"/>
    <n v="2639.46"/>
    <n v="803.95"/>
    <n v="106460.96"/>
    <n v="48740.85"/>
    <n v="20347.150000000001"/>
    <n v="69087.990000000005"/>
    <n v="10.58"/>
    <n v="296845.45"/>
    <n v="468977.67"/>
    <n v="19.809999999999999"/>
    <n v="0"/>
    <x v="5"/>
  </r>
  <r>
    <n v="2750"/>
    <x v="6"/>
    <s v="ame"/>
    <n v="5134"/>
    <n v="1138"/>
    <n v="15169.74"/>
    <n v="11209.69"/>
    <n v="26379.43"/>
    <n v="18.14"/>
    <n v="7.17"/>
    <n v="2736.96"/>
    <n v="2399.86"/>
    <n v="1457.8"/>
    <n v="1583.46"/>
    <n v="190.11"/>
    <n v="14.54"/>
    <n v="8382.7199999999993"/>
    <n v="1689.49"/>
    <n v="1474.12"/>
    <n v="1118.97"/>
    <n v="1563.15"/>
    <n v="0"/>
    <n v="14.62"/>
    <n v="5860.35"/>
    <n v="14243.07"/>
    <n v="4282.58"/>
    <n v="26489.59"/>
    <n v="6531.17"/>
    <n v="6607.02"/>
    <n v="10698.66"/>
    <n v="1364.41"/>
    <n v="80.260000000000005"/>
    <n v="51771.11"/>
    <n v="40992.19"/>
    <n v="17115.98"/>
    <n v="58108.17"/>
    <n v="11.32"/>
    <n v="30057.360000000001"/>
    <n v="67529.710000000006"/>
    <n v="26.41"/>
    <n v="0"/>
    <x v="5"/>
  </r>
  <r>
    <n v="2751"/>
    <x v="6"/>
    <s v="ame"/>
    <n v="6173"/>
    <n v="6415"/>
    <n v="30851.360000000001"/>
    <n v="50192.12"/>
    <n v="81043.48"/>
    <n v="21.28"/>
    <n v="7.15"/>
    <n v="3458.56"/>
    <n v="2712.31"/>
    <n v="1947.49"/>
    <n v="6623.79"/>
    <n v="234.4"/>
    <n v="62.21"/>
    <n v="15038.75"/>
    <n v="6050.55"/>
    <n v="8594.23"/>
    <n v="3414.24"/>
    <n v="6681.77"/>
    <n v="357.19"/>
    <n v="62.36"/>
    <n v="25160.34"/>
    <n v="40199.089999999997"/>
    <n v="18416.21"/>
    <n v="33153.089999999997"/>
    <n v="6888.82"/>
    <n v="7985.47"/>
    <n v="39332.480000000003"/>
    <n v="1538.07"/>
    <n v="342.59"/>
    <n v="89240.53"/>
    <n v="49565.45"/>
    <n v="20759.02"/>
    <n v="70324.479999999996"/>
    <n v="11.39"/>
    <n v="102475.52"/>
    <n v="251527.65"/>
    <n v="15.97"/>
    <n v="0"/>
    <x v="5"/>
  </r>
  <r>
    <n v="2752"/>
    <x v="6"/>
    <s v="ro"/>
    <n v="5959"/>
    <n v="1153"/>
    <n v="17216.54"/>
    <n v="11811.18"/>
    <n v="29027.72"/>
    <n v="25.32"/>
    <n v="11.3"/>
    <n v="3815.6"/>
    <n v="3246.85"/>
    <n v="1561.52"/>
    <n v="1707.25"/>
    <n v="191.24"/>
    <n v="13.23"/>
    <n v="10535.7"/>
    <n v="2640.14"/>
    <n v="1544.85"/>
    <n v="1160.6400000000001"/>
    <n v="1642.6"/>
    <n v="0"/>
    <n v="13.23"/>
    <n v="7001.46"/>
    <n v="17537.150000000001"/>
    <n v="5345.63"/>
    <n v="46680.84"/>
    <n v="21275.75"/>
    <n v="12790.02"/>
    <n v="20932.509999999998"/>
    <n v="1450.78"/>
    <n v="93.43"/>
    <n v="103223.33"/>
    <n v="82197.39"/>
    <n v="24596.14"/>
    <n v="106793.54"/>
    <n v="17.920000000000002"/>
    <n v="56193.86"/>
    <n v="122808.48"/>
    <n v="48.74"/>
    <n v="0"/>
    <x v="5"/>
  </r>
  <r>
    <n v="2753"/>
    <x v="6"/>
    <s v="eo"/>
    <n v="2799"/>
    <n v="372"/>
    <n v="8223.02"/>
    <n v="5110.71"/>
    <n v="13333.73"/>
    <n v="20.54"/>
    <n v="8.3699999999999992"/>
    <n v="1865.24"/>
    <n v="1507.67"/>
    <n v="784.82"/>
    <n v="729.51"/>
    <n v="88.37"/>
    <n v="5.37"/>
    <n v="4980.97"/>
    <n v="787.17"/>
    <n v="710.98"/>
    <n v="562.55999999999995"/>
    <n v="722.94"/>
    <n v="0"/>
    <n v="5.38"/>
    <n v="2789.02"/>
    <n v="7769.99"/>
    <n v="2060.71"/>
    <n v="20169.37"/>
    <n v="6522.07"/>
    <n v="4494.47"/>
    <n v="6413.69"/>
    <n v="478.04"/>
    <n v="27.49"/>
    <n v="38105.129999999997"/>
    <n v="31663.95"/>
    <n v="11239.93"/>
    <n v="42903.88"/>
    <n v="15.33"/>
    <n v="15591.74"/>
    <n v="37441.050000000003"/>
    <n v="41.91"/>
    <n v="0"/>
    <x v="5"/>
  </r>
  <r>
    <n v="2754"/>
    <x v="6"/>
    <s v="ro"/>
    <n v="5819"/>
    <n v="1132"/>
    <n v="17252.07"/>
    <n v="12509.7"/>
    <n v="29761.77"/>
    <n v="21.76"/>
    <n v="9.5299999999999994"/>
    <n v="3943.07"/>
    <n v="3086.1"/>
    <n v="1482.99"/>
    <n v="1654.98"/>
    <n v="186"/>
    <n v="14.2"/>
    <n v="10367.34"/>
    <n v="2706.31"/>
    <n v="1491.87"/>
    <n v="1087.6300000000001"/>
    <n v="1630.78"/>
    <n v="73.209999999999994"/>
    <n v="14.28"/>
    <n v="7004.08"/>
    <n v="17371.419999999998"/>
    <n v="5359.01"/>
    <n v="44432.59"/>
    <n v="15560.03"/>
    <n v="9695.27"/>
    <n v="16580.75"/>
    <n v="675.53"/>
    <n v="100.16"/>
    <n v="87044.33"/>
    <n v="70363.42"/>
    <n v="23470.81"/>
    <n v="93834.23"/>
    <n v="16.13"/>
    <n v="53867.21"/>
    <n v="104484.01"/>
    <n v="47.59"/>
    <n v="0"/>
    <x v="5"/>
  </r>
  <r>
    <n v="2755"/>
    <x v="6"/>
    <s v="eo"/>
    <n v="3808"/>
    <n v="788"/>
    <n v="10919.18"/>
    <n v="10292.290000000001"/>
    <n v="21211.47"/>
    <n v="17.29"/>
    <n v="7.12"/>
    <n v="2192.8000000000002"/>
    <n v="1929.14"/>
    <n v="1021.99"/>
    <n v="1031.1600000000001"/>
    <n v="109.9"/>
    <n v="9.83"/>
    <n v="6294.82"/>
    <n v="1299.9000000000001"/>
    <n v="842.88"/>
    <n v="682.41"/>
    <n v="987.19"/>
    <n v="433.02"/>
    <n v="9.91"/>
    <n v="4255.3"/>
    <n v="10550.12"/>
    <n v="3258.21"/>
    <n v="21553.43"/>
    <n v="6351.72"/>
    <n v="5026.2299999999996"/>
    <n v="7635.68"/>
    <n v="375.87"/>
    <n v="65.12"/>
    <n v="41008.050000000003"/>
    <n v="33307.24"/>
    <n v="13492.42"/>
    <n v="46799.66"/>
    <n v="12.29"/>
    <n v="22558.92"/>
    <n v="47212.81"/>
    <n v="28.63"/>
    <n v="0"/>
    <x v="5"/>
  </r>
  <r>
    <n v="2756"/>
    <x v="6"/>
    <s v="eo"/>
    <n v="5410"/>
    <n v="1793"/>
    <n v="17340.759999999998"/>
    <n v="16182.6"/>
    <n v="33523.360000000001"/>
    <n v="19.149999999999999"/>
    <n v="6.47"/>
    <n v="2867.83"/>
    <n v="2451.36"/>
    <n v="1576.27"/>
    <n v="2199.44"/>
    <n v="126.53"/>
    <n v="23.74"/>
    <n v="9245.16"/>
    <n v="2518.9299999999998"/>
    <n v="2066.67"/>
    <n v="1530.17"/>
    <n v="2195.56"/>
    <n v="0"/>
    <n v="23.82"/>
    <n v="8335.15"/>
    <n v="17580.310000000001"/>
    <n v="6115.77"/>
    <n v="27003.66"/>
    <n v="5838.02"/>
    <n v="6174.63"/>
    <n v="12816.26"/>
    <n v="574.41999999999996"/>
    <n v="140.5"/>
    <n v="52547.5"/>
    <n v="39590.74"/>
    <n v="17608.53"/>
    <n v="57199.27"/>
    <n v="10.57"/>
    <n v="41058.11"/>
    <n v="81442.83"/>
    <n v="22.9"/>
    <n v="0"/>
    <x v="5"/>
  </r>
  <r>
    <n v="2757"/>
    <x v="6"/>
    <s v="eo"/>
    <n v="6542"/>
    <n v="6756"/>
    <n v="28483.26"/>
    <n v="45155.87"/>
    <n v="73639.13"/>
    <n v="19.190000000000001"/>
    <n v="7.25"/>
    <n v="2679.22"/>
    <n v="2420.09"/>
    <n v="1712.56"/>
    <n v="6222.21"/>
    <n v="214.79"/>
    <n v="62.83"/>
    <n v="13311.7"/>
    <n v="6670.7"/>
    <n v="7200.87"/>
    <n v="3100.62"/>
    <n v="6159.35"/>
    <n v="0"/>
    <n v="62.99"/>
    <n v="23194.52"/>
    <n v="36506.22"/>
    <n v="16972.189999999999"/>
    <n v="27091.15"/>
    <n v="6349.55"/>
    <n v="7139.09"/>
    <n v="38821.910000000003"/>
    <n v="932.83"/>
    <n v="357.01"/>
    <n v="80691.539999999994"/>
    <n v="41512.620000000003"/>
    <n v="17616.47"/>
    <n v="59129.09"/>
    <n v="9.0399999999999991"/>
    <n v="113994.51"/>
    <n v="241466.71"/>
    <n v="16.87"/>
    <n v="0"/>
    <x v="5"/>
  </r>
  <r>
    <n v="2758"/>
    <x v="6"/>
    <s v="eo"/>
    <n v="6738"/>
    <n v="1746"/>
    <n v="19544.36"/>
    <n v="16112.7"/>
    <n v="35657.06"/>
    <n v="17.920000000000002"/>
    <n v="6.19"/>
    <n v="3243.48"/>
    <n v="2755.2"/>
    <n v="1783.95"/>
    <n v="2295.91"/>
    <n v="248.63"/>
    <n v="21.34"/>
    <n v="10348.51"/>
    <n v="2533.6799999999998"/>
    <n v="1986.03"/>
    <n v="1586.94"/>
    <n v="2237.48"/>
    <n v="0"/>
    <n v="21.42"/>
    <n v="8365.5499999999993"/>
    <n v="18714.05"/>
    <n v="6106.65"/>
    <n v="28838.73"/>
    <n v="6477.68"/>
    <n v="6580.61"/>
    <n v="12659.65"/>
    <n v="1386.37"/>
    <n v="113.58"/>
    <n v="56056.62"/>
    <n v="43283.38"/>
    <n v="19674.009999999998"/>
    <n v="62957.4"/>
    <n v="9.34"/>
    <n v="44067.85"/>
    <n v="82899.649999999994"/>
    <n v="25.24"/>
    <n v="0"/>
    <x v="5"/>
  </r>
  <r>
    <n v="2759"/>
    <x v="6"/>
    <s v="eo"/>
    <n v="5521"/>
    <n v="1063"/>
    <n v="15690.92"/>
    <n v="15765.78"/>
    <n v="31456.7"/>
    <n v="18.329999999999998"/>
    <n v="6.55"/>
    <n v="2661.03"/>
    <n v="2273.2600000000002"/>
    <n v="1434.97"/>
    <n v="1742.12"/>
    <n v="217.29"/>
    <n v="15.23"/>
    <n v="8343.9"/>
    <n v="1585.95"/>
    <n v="1930.8"/>
    <n v="1304.56"/>
    <n v="1768.06"/>
    <n v="408.29"/>
    <n v="15.24"/>
    <n v="7012.89"/>
    <n v="15356.79"/>
    <n v="5229.6000000000004"/>
    <n v="24983.65"/>
    <n v="5557.07"/>
    <n v="5936.75"/>
    <n v="10833.58"/>
    <n v="2177.21"/>
    <n v="81.45"/>
    <n v="49569.71"/>
    <n v="38654.68"/>
    <n v="16164.97"/>
    <n v="54819.65"/>
    <n v="9.93"/>
    <n v="27682.94"/>
    <n v="71095.460000000006"/>
    <n v="26.04"/>
    <n v="0"/>
    <x v="5"/>
  </r>
  <r>
    <n v="2760"/>
    <x v="6"/>
    <s v="eo"/>
    <n v="9138"/>
    <n v="1412"/>
    <n v="23274.61"/>
    <n v="14866.41"/>
    <n v="38141.019999999997"/>
    <n v="17.2"/>
    <n v="5.89"/>
    <n v="3522.54"/>
    <n v="3262.01"/>
    <n v="1829.5"/>
    <n v="1938.91"/>
    <n v="519.20000000000005"/>
    <n v="17.07"/>
    <n v="11089.23"/>
    <n v="1949.54"/>
    <n v="1763.81"/>
    <n v="1343.29"/>
    <n v="1911.03"/>
    <n v="0"/>
    <n v="17.07"/>
    <n v="6984.74"/>
    <n v="18073.97"/>
    <n v="5056.6400000000003"/>
    <n v="33598.92"/>
    <n v="8265.7199999999993"/>
    <n v="7206"/>
    <n v="11729.26"/>
    <n v="3780.35"/>
    <n v="92.09"/>
    <n v="64672.34"/>
    <n v="52850.98"/>
    <n v="22661.61"/>
    <n v="75512.59"/>
    <n v="8.26"/>
    <n v="31704.86"/>
    <n v="69224.03"/>
    <n v="22.45"/>
    <n v="0"/>
    <x v="5"/>
  </r>
  <r>
    <n v="2761"/>
    <x v="6"/>
    <s v="eo"/>
    <n v="4551"/>
    <n v="758"/>
    <n v="12327.82"/>
    <n v="8424.92"/>
    <n v="20752.740000000002"/>
    <n v="18.399999999999999"/>
    <n v="7.73"/>
    <n v="2338.66"/>
    <n v="2087.4499999999998"/>
    <n v="1099.08"/>
    <n v="1168.79"/>
    <n v="240.68"/>
    <n v="8.85"/>
    <n v="6943.51"/>
    <n v="1550.77"/>
    <n v="1045.82"/>
    <n v="793.18"/>
    <n v="1131.6099999999999"/>
    <n v="0"/>
    <n v="8.85"/>
    <n v="4530.2299999999996"/>
    <n v="11473.74"/>
    <n v="3389.76"/>
    <n v="23890.38"/>
    <n v="8156.05"/>
    <n v="5844.78"/>
    <n v="9453.9599999999991"/>
    <n v="2039.19"/>
    <n v="51.25"/>
    <n v="49435.61"/>
    <n v="39930.410000000003"/>
    <n v="15232.99"/>
    <n v="55163.4"/>
    <n v="12.12"/>
    <n v="27072.01"/>
    <n v="56088.55"/>
    <n v="35.72"/>
    <n v="0"/>
    <x v="5"/>
  </r>
  <r>
    <n v="2762"/>
    <x v="6"/>
    <s v="eo"/>
    <n v="4241"/>
    <n v="672"/>
    <n v="11687.09"/>
    <n v="8058.71"/>
    <n v="19745.8"/>
    <n v="18.36"/>
    <n v="7.81"/>
    <n v="2519"/>
    <n v="1746.23"/>
    <n v="897.88"/>
    <n v="1113.33"/>
    <n v="227.7"/>
    <n v="8.64"/>
    <n v="6512.79"/>
    <n v="1320.63"/>
    <n v="1105.23"/>
    <n v="738.86"/>
    <n v="1122.69"/>
    <n v="0"/>
    <n v="8.65"/>
    <n v="4296.0600000000004"/>
    <n v="10808.86"/>
    <n v="3164.73"/>
    <n v="27017.17"/>
    <n v="7283.63"/>
    <n v="5112.3500000000004"/>
    <n v="9631.7800000000007"/>
    <n v="2014.04"/>
    <n v="55.89"/>
    <n v="51114.86"/>
    <n v="41427.19"/>
    <n v="14449.9"/>
    <n v="55877.09"/>
    <n v="13.18"/>
    <n v="20762.73"/>
    <n v="48418.69"/>
    <n v="30.9"/>
    <n v="0"/>
    <x v="5"/>
  </r>
  <r>
    <n v="2763"/>
    <x v="6"/>
    <s v="eo"/>
    <n v="3081"/>
    <n v="378"/>
    <n v="7596.61"/>
    <n v="5143.3"/>
    <n v="12739.91"/>
    <n v="18.440000000000001"/>
    <n v="7.68"/>
    <n v="1460.74"/>
    <n v="1208.3599999999999"/>
    <n v="624.67999999999995"/>
    <n v="718.74"/>
    <n v="122.26"/>
    <n v="5.2"/>
    <n v="4139.9799999999996"/>
    <n v="773.69"/>
    <n v="741.03"/>
    <n v="491.07"/>
    <n v="730.53"/>
    <n v="0"/>
    <n v="5.2"/>
    <n v="2741.51"/>
    <n v="6881.49"/>
    <n v="2005.78"/>
    <n v="14832.32"/>
    <n v="4622.8599999999997"/>
    <n v="3355.02"/>
    <n v="5810.49"/>
    <n v="1135.29"/>
    <n v="30.42"/>
    <n v="29786.41"/>
    <n v="23945.5"/>
    <n v="9133.9500000000007"/>
    <n v="33079.449999999997"/>
    <n v="10.74"/>
    <n v="13325.47"/>
    <n v="32978.370000000003"/>
    <n v="35.25"/>
    <n v="0"/>
    <x v="5"/>
  </r>
  <r>
    <n v="2764"/>
    <x v="6"/>
    <s v="eo"/>
    <n v="3351"/>
    <n v="1018"/>
    <n v="10837.07"/>
    <n v="12121.35"/>
    <n v="22958.42"/>
    <n v="18.989999999999998"/>
    <n v="7.81"/>
    <n v="1957.8"/>
    <n v="1407.91"/>
    <n v="733.38"/>
    <n v="1805.09"/>
    <n v="145.91"/>
    <n v="12.93"/>
    <n v="6063.03"/>
    <n v="1574.46"/>
    <n v="2281.67"/>
    <n v="1020.95"/>
    <n v="1927.41"/>
    <n v="0"/>
    <n v="12.94"/>
    <n v="6817.42"/>
    <n v="12880.45"/>
    <n v="4877.08"/>
    <n v="19486.599999999999"/>
    <n v="4765.63"/>
    <n v="3723.56"/>
    <n v="13671.21"/>
    <n v="1217.8800000000001"/>
    <n v="75.55"/>
    <n v="42940.43"/>
    <n v="29193.67"/>
    <n v="11264.4"/>
    <n v="40458.07"/>
    <n v="12.07"/>
    <n v="24558.67"/>
    <n v="73313.86"/>
    <n v="24.12"/>
    <n v="0"/>
    <x v="5"/>
  </r>
  <r>
    <n v="2765"/>
    <x v="6"/>
    <s v="eo"/>
    <n v="4628"/>
    <n v="6670"/>
    <n v="25647.63"/>
    <n v="40998.49"/>
    <n v="66646.12"/>
    <n v="20.99"/>
    <n v="8.7899999999999991"/>
    <n v="3636.27"/>
    <n v="2195.08"/>
    <n v="1379.63"/>
    <n v="6132.13"/>
    <n v="182.26"/>
    <n v="59.47"/>
    <n v="13584.85"/>
    <n v="7408.08"/>
    <n v="6919.09"/>
    <n v="2858.7"/>
    <n v="5912.69"/>
    <n v="0"/>
    <n v="59.63"/>
    <n v="23158.18"/>
    <n v="36743.03"/>
    <n v="17185.87"/>
    <n v="35279.480000000003"/>
    <n v="6458.73"/>
    <n v="6768.03"/>
    <n v="41791.33"/>
    <n v="1576.74"/>
    <n v="382.16"/>
    <n v="92256.47"/>
    <n v="50082.98"/>
    <n v="18867.66"/>
    <n v="68950.64"/>
    <n v="14.9"/>
    <n v="130372.41"/>
    <n v="282731.23"/>
    <n v="19.55"/>
    <n v="0"/>
    <x v="5"/>
  </r>
  <r>
    <n v="2766"/>
    <x v="6"/>
    <s v="City"/>
    <n v="12205"/>
    <n v="23613"/>
    <n v="68318.5"/>
    <n v="105168"/>
    <n v="173486.5"/>
    <n v="20.78"/>
    <n v="8.02"/>
    <n v="7089.52"/>
    <n v="4645.2"/>
    <n v="2912.83"/>
    <n v="14955.83"/>
    <n v="492.07"/>
    <n v="197.72"/>
    <n v="30293.18"/>
    <n v="25552.240000000002"/>
    <n v="10906.09"/>
    <n v="5669.95"/>
    <n v="13280.01"/>
    <n v="0"/>
    <n v="198.62"/>
    <n v="55606.91"/>
    <n v="85900.09"/>
    <n v="42128.28"/>
    <n v="68598.320000000007"/>
    <n v="11147.52"/>
    <n v="12514.02"/>
    <n v="87965.47"/>
    <n v="4379.33"/>
    <n v="1291.75"/>
    <n v="185896.4"/>
    <n v="96639.18"/>
    <n v="38415.230000000003"/>
    <n v="135054.41"/>
    <n v="11.07"/>
    <n v="433668.9"/>
    <n v="653755.22"/>
    <n v="18.37"/>
    <n v="0"/>
    <x v="5"/>
  </r>
  <r>
    <n v="2767"/>
    <x v="6"/>
    <s v="City"/>
    <n v="4106"/>
    <n v="994"/>
    <n v="11821.67"/>
    <n v="8644.65"/>
    <n v="20466.32"/>
    <n v="20.91"/>
    <n v="9"/>
    <n v="2456.5300000000002"/>
    <n v="1834.12"/>
    <n v="974.24"/>
    <n v="1235.22"/>
    <n v="152.74"/>
    <n v="12.32"/>
    <n v="6665.16"/>
    <n v="1617.52"/>
    <n v="1024.56"/>
    <n v="755.32"/>
    <n v="1213.29"/>
    <n v="0"/>
    <n v="12.4"/>
    <n v="4623.08"/>
    <n v="11288.24"/>
    <n v="3397.39"/>
    <n v="29486.61"/>
    <n v="7707.08"/>
    <n v="5831.24"/>
    <n v="11916.72"/>
    <n v="1649.2"/>
    <n v="91.64"/>
    <n v="56682.5"/>
    <n v="44674.14"/>
    <n v="15121.34"/>
    <n v="59795.48"/>
    <n v="14.56"/>
    <n v="30754.02"/>
    <n v="63777.83"/>
    <n v="30.94"/>
    <n v="0"/>
    <x v="5"/>
  </r>
  <r>
    <n v="2768"/>
    <x v="6"/>
    <s v="City"/>
    <n v="3945"/>
    <n v="297"/>
    <n v="10454.879999999999"/>
    <n v="5877.48"/>
    <n v="16332.36"/>
    <n v="17.989999999999998"/>
    <n v="7.38"/>
    <n v="2464.64"/>
    <n v="1757.86"/>
    <n v="942.23"/>
    <n v="818.11"/>
    <n v="160.69999999999999"/>
    <n v="5.8"/>
    <n v="6149.34"/>
    <n v="589.97"/>
    <n v="898.69"/>
    <n v="700.89"/>
    <n v="830.16"/>
    <n v="0"/>
    <n v="5.8"/>
    <n v="3025.51"/>
    <n v="9174.85"/>
    <n v="2189.5500000000002"/>
    <n v="26602.37"/>
    <n v="5766.39"/>
    <n v="4860.49"/>
    <n v="6610.57"/>
    <n v="1689.25"/>
    <n v="31.02"/>
    <n v="45560.09"/>
    <n v="38918.5"/>
    <n v="13931.5"/>
    <n v="52850"/>
    <n v="13.4"/>
    <n v="9992.16"/>
    <n v="34747.89"/>
    <n v="33.64"/>
    <n v="0"/>
    <x v="5"/>
  </r>
  <r>
    <n v="2769"/>
    <x v="6"/>
    <s v="City"/>
    <n v="3571"/>
    <n v="263"/>
    <n v="9765.24"/>
    <n v="5668.98"/>
    <n v="15434.22"/>
    <n v="20.94"/>
    <n v="8.92"/>
    <n v="2234.8200000000002"/>
    <n v="1801.85"/>
    <n v="986.97"/>
    <n v="799.57"/>
    <n v="154.76"/>
    <n v="5.58"/>
    <n v="5983.54"/>
    <n v="595.99"/>
    <n v="875.5"/>
    <n v="668.63"/>
    <n v="822.42"/>
    <n v="0"/>
    <n v="5.58"/>
    <n v="2968.12"/>
    <n v="8951.67"/>
    <n v="2140.13"/>
    <n v="27366.79"/>
    <n v="9003.33"/>
    <n v="6617.21"/>
    <n v="8985.99"/>
    <n v="1974.78"/>
    <n v="31.61"/>
    <n v="53979.7"/>
    <n v="44962.1"/>
    <n v="15031.57"/>
    <n v="59993.67"/>
    <n v="16.8"/>
    <n v="11212.21"/>
    <n v="40207.19"/>
    <n v="42.63"/>
    <n v="0"/>
    <x v="5"/>
  </r>
  <r>
    <n v="2770"/>
    <x v="6"/>
    <s v="City"/>
    <n v="4348"/>
    <n v="448"/>
    <n v="12086.23"/>
    <n v="8203.52"/>
    <n v="20289.75"/>
    <n v="17.87"/>
    <n v="7.35"/>
    <n v="2879.6"/>
    <n v="1767.68"/>
    <n v="989.94"/>
    <n v="1141.1500000000001"/>
    <n v="177.23"/>
    <n v="8.9"/>
    <n v="6964.51"/>
    <n v="841.64"/>
    <n v="1266.1199999999999"/>
    <n v="921.46"/>
    <n v="1180.17"/>
    <n v="0"/>
    <n v="8.91"/>
    <n v="4218.3"/>
    <n v="11182.8"/>
    <n v="3029.22"/>
    <n v="31434.09"/>
    <n v="5630.2"/>
    <n v="4931.45"/>
    <n v="8896.42"/>
    <n v="2018.21"/>
    <n v="51.12"/>
    <n v="52961.5"/>
    <n v="44013.95"/>
    <n v="15591.59"/>
    <n v="59605.55"/>
    <n v="13.71"/>
    <n v="14631.64"/>
    <n v="45116.77"/>
    <n v="32.659999999999997"/>
    <n v="0"/>
    <x v="5"/>
  </r>
  <r>
    <n v="2771"/>
    <x v="6"/>
    <s v="City"/>
    <n v="3678"/>
    <n v="470"/>
    <n v="10866.5"/>
    <n v="7667.09"/>
    <n v="18533.59"/>
    <n v="20.13"/>
    <n v="8.14"/>
    <n v="2566.52"/>
    <n v="1803"/>
    <n v="977.53"/>
    <n v="1057.8399999999999"/>
    <n v="130.91"/>
    <n v="7.81"/>
    <n v="6543.6"/>
    <n v="1024.83"/>
    <n v="1213.6099999999999"/>
    <n v="803.58"/>
    <n v="1109.79"/>
    <n v="0"/>
    <n v="7.81"/>
    <n v="4159.62"/>
    <n v="10703.22"/>
    <n v="3042.02"/>
    <n v="29266.83"/>
    <n v="7235.06"/>
    <n v="5542.64"/>
    <n v="9527.0499999999993"/>
    <n v="1317.57"/>
    <n v="41.29"/>
    <n v="52930.44"/>
    <n v="43362.1"/>
    <n v="15097.9"/>
    <n v="58460"/>
    <n v="15.89"/>
    <n v="18253.77"/>
    <n v="50384.959999999999"/>
    <n v="38.840000000000003"/>
    <n v="0"/>
    <x v="5"/>
  </r>
  <r>
    <n v="2772"/>
    <x v="6"/>
    <s v="City"/>
    <n v="2671"/>
    <n v="712"/>
    <n v="8309.65"/>
    <n v="7235.86"/>
    <n v="15545.51"/>
    <n v="22.44"/>
    <n v="8.98"/>
    <n v="1574.67"/>
    <n v="1263.77"/>
    <n v="675.95"/>
    <n v="1062.26"/>
    <n v="107.73"/>
    <n v="8.7899999999999991"/>
    <n v="4693.17"/>
    <n v="1176.46"/>
    <n v="1130.0899999999999"/>
    <n v="634.26"/>
    <n v="1100.95"/>
    <n v="0"/>
    <n v="8.8000000000000007"/>
    <n v="4050.56"/>
    <n v="8743.73"/>
    <n v="2940.81"/>
    <n v="17599.419999999998"/>
    <n v="5392.75"/>
    <n v="4042.25"/>
    <n v="9768.5"/>
    <n v="1070.45"/>
    <n v="57.98"/>
    <n v="37931.360000000001"/>
    <n v="28104.880000000001"/>
    <n v="9794.73"/>
    <n v="37899.61"/>
    <n v="14.19"/>
    <n v="21233.99"/>
    <n v="54080.07"/>
    <n v="29.82"/>
    <n v="0"/>
    <x v="5"/>
  </r>
  <r>
    <n v="2773"/>
    <x v="6"/>
    <s v="City"/>
    <n v="4532"/>
    <n v="451"/>
    <n v="13040.55"/>
    <n v="8392.66"/>
    <n v="21433.21"/>
    <n v="25.22"/>
    <n v="10.01"/>
    <n v="3264.05"/>
    <n v="2143.96"/>
    <n v="1141.0999999999999"/>
    <n v="1192.83"/>
    <n v="202.59"/>
    <n v="8.43"/>
    <n v="7952.95"/>
    <n v="1043.2"/>
    <n v="1363.15"/>
    <n v="923.05"/>
    <n v="1246.48"/>
    <n v="0"/>
    <n v="8.43"/>
    <n v="4584.3"/>
    <n v="12537.26"/>
    <n v="3329.4"/>
    <n v="39333.78"/>
    <n v="12055.52"/>
    <n v="8152.16"/>
    <n v="13296.64"/>
    <n v="2226.88"/>
    <n v="55.71"/>
    <n v="75120.69"/>
    <n v="61768.34"/>
    <n v="18940.52"/>
    <n v="80708.86"/>
    <n v="17.809999999999999"/>
    <n v="21653.98"/>
    <n v="70420.320000000007"/>
    <n v="48.01"/>
    <n v="0"/>
    <x v="5"/>
  </r>
  <r>
    <n v="2774"/>
    <x v="6"/>
    <s v="eo"/>
    <n v="10675"/>
    <n v="2046"/>
    <n v="30142.28"/>
    <n v="24695.58"/>
    <n v="54837.86"/>
    <n v="18.72"/>
    <n v="6.88"/>
    <n v="5918.74"/>
    <n v="4286.5600000000004"/>
    <n v="2555.2399999999998"/>
    <n v="3349.66"/>
    <n v="536.46"/>
    <n v="26.98"/>
    <n v="16673.64"/>
    <n v="4135.88"/>
    <n v="3442.58"/>
    <n v="2429.79"/>
    <n v="3376.73"/>
    <n v="0"/>
    <n v="26.99"/>
    <n v="13411.97"/>
    <n v="30085.61"/>
    <n v="10008.25"/>
    <n v="53620.66"/>
    <n v="13293.5"/>
    <n v="11493.73"/>
    <n v="22361.66"/>
    <n v="4057.13"/>
    <n v="148.55000000000001"/>
    <n v="104975.23"/>
    <n v="82465.02"/>
    <n v="34149.230000000003"/>
    <n v="116614.25"/>
    <n v="10.92"/>
    <n v="63491.7"/>
    <n v="138708.54999999999"/>
    <n v="31.03"/>
    <n v="0"/>
    <x v="5"/>
  </r>
  <r>
    <n v="2775"/>
    <x v="6"/>
    <m/>
    <n v="5449"/>
    <n v="3208"/>
    <n v="19318.77"/>
    <n v="18853.13"/>
    <n v="38171.9"/>
    <n v="20.43"/>
    <n v="7.96"/>
    <n v="3338.3"/>
    <n v="2464.23"/>
    <n v="1469.92"/>
    <n v="2230.5"/>
    <n v="221.8"/>
    <n v="37.909999999999997"/>
    <n v="9762.65"/>
    <n v="3518.9"/>
    <n v="2291.0700000000002"/>
    <n v="1381.32"/>
    <n v="2244.35"/>
    <n v="0"/>
    <n v="38.01"/>
    <n v="9473.65"/>
    <n v="19236.3"/>
    <n v="7191.29"/>
    <n v="34679"/>
    <n v="9255.59"/>
    <n v="7783.41"/>
    <n v="17767.05"/>
    <n v="995.56"/>
    <n v="237.87"/>
    <n v="70718.47"/>
    <n v="52713.56"/>
    <n v="20301.900000000001"/>
    <n v="73015.460000000006"/>
    <n v="13.4"/>
    <n v="57592.57"/>
    <n v="112257.28"/>
    <n v="17.95"/>
    <n v="0"/>
    <x v="5"/>
  </r>
  <r>
    <n v="2776"/>
    <x v="6"/>
    <s v="eo"/>
    <n v="3173"/>
    <n v="325"/>
    <n v="9361.4500000000007"/>
    <n v="7116.45"/>
    <n v="16477.900000000001"/>
    <n v="17.739999999999998"/>
    <n v="6.81"/>
    <n v="2043.64"/>
    <n v="1500.07"/>
    <n v="918.03"/>
    <n v="1033"/>
    <n v="136.75"/>
    <n v="6.56"/>
    <n v="5638.05"/>
    <n v="670.56"/>
    <n v="1294.54"/>
    <n v="823.48"/>
    <n v="1090.07"/>
    <n v="0"/>
    <n v="6.56"/>
    <n v="3885.2"/>
    <n v="9523.25"/>
    <n v="2788.58"/>
    <n v="19072.759999999998"/>
    <n v="4822.78"/>
    <n v="4426.83"/>
    <n v="7503.07"/>
    <n v="639.22"/>
    <n v="28.32"/>
    <n v="36492.99"/>
    <n v="28961.59"/>
    <n v="12072.84"/>
    <n v="41034.43"/>
    <n v="12.93"/>
    <n v="9762.99"/>
    <n v="38030.43"/>
    <n v="30.04"/>
    <n v="0"/>
    <x v="5"/>
  </r>
  <r>
    <n v="2777"/>
    <x v="6"/>
    <s v="eo"/>
    <n v="5409"/>
    <n v="859"/>
    <n v="15210.41"/>
    <n v="9625.7199999999993"/>
    <n v="24836.13"/>
    <n v="16.760000000000002"/>
    <n v="6.57"/>
    <n v="3431.67"/>
    <n v="2377.35"/>
    <n v="1281.6400000000001"/>
    <n v="1279.1099999999999"/>
    <n v="216.51"/>
    <n v="11.43"/>
    <n v="8597.7199999999993"/>
    <n v="1679.61"/>
    <n v="1137.45"/>
    <n v="950.7"/>
    <n v="1248.9100000000001"/>
    <n v="0"/>
    <n v="11.51"/>
    <n v="5028.18"/>
    <n v="13625.9"/>
    <n v="3767.76"/>
    <n v="31495.41"/>
    <n v="6523.07"/>
    <n v="5606.56"/>
    <n v="8533.85"/>
    <n v="990.69"/>
    <n v="66.89"/>
    <n v="53216.47"/>
    <n v="44615.73"/>
    <n v="18960.560000000001"/>
    <n v="63576.29"/>
    <n v="11.75"/>
    <n v="25120"/>
    <n v="51280.29"/>
    <n v="29.24"/>
    <n v="0"/>
    <x v="5"/>
  </r>
  <r>
    <n v="2778"/>
    <x v="6"/>
    <s v="eo"/>
    <n v="10963"/>
    <n v="11333"/>
    <n v="46577.35"/>
    <n v="61209.27"/>
    <n v="107786.62"/>
    <n v="23.46"/>
    <n v="7.91"/>
    <n v="5501.53"/>
    <n v="3995.92"/>
    <n v="2733.56"/>
    <n v="8460.94"/>
    <n v="418.37"/>
    <n v="108.13"/>
    <n v="21218.46"/>
    <n v="10929.09"/>
    <n v="8377.6200000000008"/>
    <n v="3529.14"/>
    <n v="7896.77"/>
    <n v="0"/>
    <n v="108.84"/>
    <n v="30841.47"/>
    <n v="52059.93"/>
    <n v="22835.86"/>
    <n v="54414.25"/>
    <n v="11145.12"/>
    <n v="12632.21"/>
    <n v="56588.92"/>
    <n v="2415.83"/>
    <n v="777.26"/>
    <n v="137973.59"/>
    <n v="80607.41"/>
    <n v="32392.95"/>
    <n v="113000.36"/>
    <n v="10.31"/>
    <n v="181642.36"/>
    <n v="353508.3"/>
    <n v="16.03"/>
    <n v="0"/>
    <x v="5"/>
  </r>
  <r>
    <n v="2779"/>
    <x v="6"/>
    <s v="eo"/>
    <n v="8691"/>
    <n v="3304"/>
    <n v="26324.53"/>
    <n v="22788.69"/>
    <n v="49113.22"/>
    <n v="20.66"/>
    <n v="7.63"/>
    <n v="5119.8900000000003"/>
    <n v="3413.52"/>
    <n v="1832.55"/>
    <n v="3407.48"/>
    <n v="339.64"/>
    <n v="32.9"/>
    <n v="14145.97"/>
    <n v="4068.31"/>
    <n v="2618.2800000000002"/>
    <n v="2059.14"/>
    <n v="3250.06"/>
    <n v="0"/>
    <n v="32.909999999999997"/>
    <n v="12028.71"/>
    <n v="26174.68"/>
    <n v="8745.73"/>
    <n v="52376.37"/>
    <n v="11295.17"/>
    <n v="8861.52"/>
    <n v="24494.59"/>
    <n v="2011.54"/>
    <n v="189.42"/>
    <n v="99228.6"/>
    <n v="74544.600000000006"/>
    <n v="27928.83"/>
    <n v="102473.43"/>
    <n v="11.79"/>
    <n v="71560.2"/>
    <n v="139619.13"/>
    <n v="21.66"/>
    <n v="0"/>
    <x v="5"/>
  </r>
  <r>
    <n v="2780"/>
    <x v="6"/>
    <s v="eo"/>
    <n v="7561"/>
    <n v="3970"/>
    <n v="24521.22"/>
    <n v="28864.44"/>
    <n v="53385.66"/>
    <n v="18.190000000000001"/>
    <n v="6.93"/>
    <n v="3862.92"/>
    <n v="2742.18"/>
    <n v="1603.08"/>
    <n v="3988.69"/>
    <n v="255.11"/>
    <n v="38.82"/>
    <n v="12490.8"/>
    <n v="4218.96"/>
    <n v="5104.38"/>
    <n v="2110.98"/>
    <n v="3834.53"/>
    <n v="0"/>
    <n v="38.979999999999997"/>
    <n v="15307.83"/>
    <n v="27798.63"/>
    <n v="11434.32"/>
    <n v="34750.01"/>
    <n v="7101.45"/>
    <n v="6650.75"/>
    <n v="23817.14"/>
    <n v="1162.32"/>
    <n v="239.06"/>
    <n v="73720.710000000006"/>
    <n v="49664.52"/>
    <n v="21335.72"/>
    <n v="71000.240000000005"/>
    <n v="9.39"/>
    <n v="68464.960000000006"/>
    <n v="152286.96"/>
    <n v="17.25"/>
    <n v="0"/>
    <x v="5"/>
  </r>
  <r>
    <n v="2781"/>
    <x v="6"/>
    <s v="eo"/>
    <n v="5434"/>
    <n v="2457"/>
    <n v="17241.32"/>
    <n v="21270.47"/>
    <n v="38511.79"/>
    <n v="18.27"/>
    <n v="6.8"/>
    <n v="3021.94"/>
    <n v="2155.73"/>
    <n v="1265.43"/>
    <n v="2539.73"/>
    <n v="190.74"/>
    <n v="24.32"/>
    <n v="9197.89"/>
    <n v="2897.23"/>
    <n v="3555.9"/>
    <n v="1470.18"/>
    <n v="2411.06"/>
    <n v="261.57"/>
    <n v="24.41"/>
    <n v="10620.35"/>
    <n v="19818.240000000002"/>
    <n v="8184.88"/>
    <n v="28052.11"/>
    <n v="4996.16"/>
    <n v="5248.9"/>
    <n v="14956.44"/>
    <n v="896.6"/>
    <n v="142.66"/>
    <n v="54292.87"/>
    <n v="39193.769999999997"/>
    <n v="16641.759999999998"/>
    <n v="55835.53"/>
    <n v="10.28"/>
    <n v="46318.12"/>
    <n v="104336.55"/>
    <n v="18.850000000000001"/>
    <n v="0"/>
    <x v="5"/>
  </r>
  <r>
    <n v="2782"/>
    <x v="6"/>
    <s v="ro"/>
    <n v="2504"/>
    <n v="5252"/>
    <n v="14402.63"/>
    <n v="24880.05"/>
    <n v="39282.68"/>
    <n v="23.41"/>
    <n v="9.8000000000000007"/>
    <n v="1387.83"/>
    <n v="1242.1300000000001"/>
    <n v="678.62"/>
    <n v="3217.13"/>
    <n v="72.73"/>
    <n v="44.62"/>
    <n v="6643.05"/>
    <n v="6681.67"/>
    <n v="1904.88"/>
    <n v="974.84"/>
    <n v="2787.3"/>
    <n v="416.05"/>
    <n v="44.94"/>
    <n v="12809.68"/>
    <n v="19452.73"/>
    <n v="9977.44"/>
    <n v="14813.48"/>
    <n v="4389.7299999999996"/>
    <n v="3768.39"/>
    <n v="25672.84"/>
    <n v="197.88"/>
    <n v="356.16"/>
    <n v="49198.5"/>
    <n v="23169.49"/>
    <n v="8873.81"/>
    <n v="32043.31"/>
    <n v="12.8"/>
    <n v="120559.72"/>
    <n v="175839.24"/>
    <n v="22.96"/>
    <n v="0"/>
    <x v="5"/>
  </r>
  <r>
    <n v="2783"/>
    <x v="6"/>
    <s v="eo"/>
    <n v="3713"/>
    <n v="883"/>
    <n v="10864.66"/>
    <n v="11455.89"/>
    <n v="22320.55"/>
    <n v="16.36"/>
    <n v="6.58"/>
    <n v="2070.6999999999998"/>
    <n v="1735.63"/>
    <n v="913.41"/>
    <n v="1299.07"/>
    <n v="113.28"/>
    <n v="10.119999999999999"/>
    <n v="6142.21"/>
    <n v="1517.58"/>
    <n v="1318.51"/>
    <n v="867.44"/>
    <n v="1285.8499999999999"/>
    <n v="342.39"/>
    <n v="10.119999999999999"/>
    <n v="5341.9"/>
    <n v="11484.11"/>
    <n v="4045.93"/>
    <n v="19500.45"/>
    <n v="4284.41"/>
    <n v="3924.12"/>
    <n v="8191.84"/>
    <n v="367.47"/>
    <n v="49.47"/>
    <n v="36317.760000000002"/>
    <n v="28076.45"/>
    <n v="12294.57"/>
    <n v="40371.019999999997"/>
    <n v="10.87"/>
    <n v="26837.07"/>
    <n v="55747.25"/>
    <n v="30.39"/>
    <n v="0"/>
    <x v="5"/>
  </r>
  <r>
    <n v="2784"/>
    <x v="6"/>
    <s v="eo"/>
    <n v="5128"/>
    <n v="7549"/>
    <n v="30587.97"/>
    <n v="57271.27"/>
    <n v="87859.24"/>
    <n v="18.760000000000002"/>
    <n v="6.95"/>
    <n v="2600.2600000000002"/>
    <n v="1940.08"/>
    <n v="1353.07"/>
    <n v="8532.65"/>
    <n v="201.84"/>
    <n v="70.69"/>
    <n v="14698.6"/>
    <n v="7394.82"/>
    <n v="10796.01"/>
    <n v="4069.03"/>
    <n v="8818.34"/>
    <n v="0"/>
    <n v="70.849999999999994"/>
    <n v="31149.05"/>
    <n v="45847.65"/>
    <n v="22259.87"/>
    <n v="24685.41"/>
    <n v="4609.0200000000004"/>
    <n v="5622.22"/>
    <n v="50275.91"/>
    <n v="754.89"/>
    <n v="372.62"/>
    <n v="86320.08"/>
    <n v="35671.550000000003"/>
    <n v="15448.07"/>
    <n v="51119.62"/>
    <n v="9.9700000000000006"/>
    <n v="113947.9"/>
    <n v="286092.68"/>
    <n v="15.09"/>
    <n v="0"/>
    <x v="5"/>
  </r>
  <r>
    <n v="2785"/>
    <x v="6"/>
    <s v="eo"/>
    <n v="3112"/>
    <n v="564"/>
    <n v="8731.41"/>
    <n v="5886.55"/>
    <n v="14617.96"/>
    <n v="17.21"/>
    <n v="6.93"/>
    <n v="1966.16"/>
    <n v="1595.63"/>
    <n v="812.6"/>
    <n v="798.51"/>
    <n v="85.83"/>
    <n v="7.21"/>
    <n v="5265.94"/>
    <n v="1276.7"/>
    <n v="714.65"/>
    <n v="589.74"/>
    <n v="769.2"/>
    <n v="0"/>
    <n v="7.22"/>
    <n v="3357.51"/>
    <n v="8623.4500000000007"/>
    <n v="2581.09"/>
    <n v="18764.259999999998"/>
    <n v="4564.34"/>
    <n v="3786.1"/>
    <n v="5636.25"/>
    <n v="315.02"/>
    <n v="38"/>
    <n v="33103.980000000003"/>
    <n v="27429.72"/>
    <n v="11655.37"/>
    <n v="39085.089999999997"/>
    <n v="12.56"/>
    <n v="21454.06"/>
    <n v="37480.33"/>
    <n v="38.04"/>
    <n v="0"/>
    <x v="5"/>
  </r>
  <r>
    <n v="2786"/>
    <x v="6"/>
    <m/>
    <n v="10114"/>
    <n v="2260"/>
    <n v="30169.200000000001"/>
    <n v="29711.64"/>
    <n v="59880.84"/>
    <n v="17.86"/>
    <n v="7.03"/>
    <n v="6364.24"/>
    <n v="4484.42"/>
    <n v="2525.7399999999998"/>
    <n v="3740.88"/>
    <n v="346.7"/>
    <n v="29.63"/>
    <n v="17491.61"/>
    <n v="3634.02"/>
    <n v="4137.97"/>
    <n v="2482.52"/>
    <n v="3847.46"/>
    <n v="1667.81"/>
    <n v="29.71"/>
    <n v="15799.49"/>
    <n v="33291.1"/>
    <n v="11922.31"/>
    <n v="60820.49"/>
    <n v="15744.86"/>
    <n v="12820.46"/>
    <n v="29015.24"/>
    <n v="1640.65"/>
    <n v="158.63999999999999"/>
    <n v="120200.35"/>
    <n v="91026.46"/>
    <n v="36441.58"/>
    <n v="127468.05"/>
    <n v="12.6"/>
    <n v="58909.48"/>
    <n v="154825.43"/>
    <n v="26.07"/>
    <n v="0"/>
    <x v="5"/>
  </r>
  <r>
    <n v="2787"/>
    <x v="6"/>
    <m/>
    <n v="3221"/>
    <n v="1494"/>
    <n v="11210.63"/>
    <n v="10985.39"/>
    <n v="22196.02"/>
    <n v="20.13"/>
    <n v="8.5"/>
    <n v="2060.15"/>
    <n v="1702.01"/>
    <n v="920.1"/>
    <n v="1653.59"/>
    <n v="126.45"/>
    <n v="16.57"/>
    <n v="6478.88"/>
    <n v="1931.56"/>
    <n v="1615.83"/>
    <n v="942.67"/>
    <n v="1642.94"/>
    <n v="0"/>
    <n v="16.66"/>
    <n v="6149.65"/>
    <n v="12628.53"/>
    <n v="4490.0600000000004"/>
    <n v="21239.599999999999"/>
    <n v="7314.23"/>
    <n v="5512.65"/>
    <n v="14872.48"/>
    <n v="655.94"/>
    <n v="108.47"/>
    <n v="49703.37"/>
    <n v="34722.42"/>
    <n v="13324.24"/>
    <n v="48046.66"/>
    <n v="14.92"/>
    <n v="31320.55"/>
    <n v="72483.95"/>
    <n v="20.96"/>
    <n v="0"/>
    <x v="5"/>
  </r>
  <r>
    <n v="2788"/>
    <x v="6"/>
    <m/>
    <n v="8059"/>
    <n v="2357"/>
    <n v="25763.39"/>
    <n v="19600.53"/>
    <n v="45363.92"/>
    <n v="21.32"/>
    <n v="9.5500000000000007"/>
    <n v="6019.22"/>
    <n v="4561.95"/>
    <n v="2405.88"/>
    <n v="2891.41"/>
    <n v="338.87"/>
    <n v="26.96"/>
    <n v="16244.28"/>
    <n v="4145.07"/>
    <n v="2444.29"/>
    <n v="1951.28"/>
    <n v="2735.84"/>
    <n v="0"/>
    <n v="27.04"/>
    <n v="11303.53"/>
    <n v="27547.81"/>
    <n v="8540.65"/>
    <n v="68308.3"/>
    <n v="24103.71"/>
    <n v="16351.94"/>
    <n v="29894.89"/>
    <n v="1438.98"/>
    <n v="195.59"/>
    <n v="140293.4"/>
    <n v="110202.93"/>
    <n v="38229.589999999997"/>
    <n v="148432.51"/>
    <n v="18.420000000000002"/>
    <n v="74139.03"/>
    <n v="155081.03"/>
    <n v="31.45"/>
    <n v="0"/>
    <x v="5"/>
  </r>
  <r>
    <n v="2789"/>
    <x v="6"/>
    <m/>
    <n v="7582"/>
    <n v="670"/>
    <n v="21133.21"/>
    <n v="12115.48"/>
    <n v="33248.69"/>
    <n v="17.95"/>
    <n v="7.78"/>
    <n v="5443.38"/>
    <n v="3789.01"/>
    <n v="1909.76"/>
    <n v="1716.9"/>
    <n v="247.56"/>
    <n v="12.37"/>
    <n v="13118.98"/>
    <n v="1473.8"/>
    <n v="1810.43"/>
    <n v="1397"/>
    <n v="1736.81"/>
    <n v="0"/>
    <n v="12.37"/>
    <n v="6430.41"/>
    <n v="19549.39"/>
    <n v="4681.2299999999996"/>
    <n v="60424.75"/>
    <n v="16924.939999999999"/>
    <n v="11592.92"/>
    <n v="16336.54"/>
    <n v="836.46"/>
    <n v="68.78"/>
    <n v="106184.38"/>
    <n v="89779.06"/>
    <n v="32185.7"/>
    <n v="121964.76"/>
    <n v="16.09"/>
    <n v="24418.97"/>
    <n v="71997.42"/>
    <n v="36.450000000000003"/>
    <n v="0"/>
    <x v="5"/>
  </r>
  <r>
    <n v="2790"/>
    <x v="6"/>
    <s v="eo"/>
    <n v="4579"/>
    <n v="544"/>
    <n v="13187.19"/>
    <n v="9393.34"/>
    <n v="22580.53"/>
    <n v="17.899999999999999"/>
    <n v="8.1"/>
    <n v="3015"/>
    <n v="2447.7800000000002"/>
    <n v="1300.4100000000001"/>
    <n v="1274.4000000000001"/>
    <n v="145.41999999999999"/>
    <n v="10.4"/>
    <n v="8193.41"/>
    <n v="1315.94"/>
    <n v="1582.43"/>
    <n v="1055.77"/>
    <n v="1342"/>
    <n v="0"/>
    <n v="10.41"/>
    <n v="5306.55"/>
    <n v="13499.96"/>
    <n v="3954.14"/>
    <n v="34184.46"/>
    <n v="9951.7999999999993"/>
    <n v="7881.64"/>
    <n v="11743.44"/>
    <n v="322.72000000000003"/>
    <n v="58.96"/>
    <n v="64143.02"/>
    <n v="52340.62"/>
    <n v="19195.400000000001"/>
    <n v="71536.02"/>
    <n v="15.62"/>
    <n v="23478.43"/>
    <n v="63913.66"/>
    <n v="43.16"/>
    <n v="0"/>
    <x v="5"/>
  </r>
  <r>
    <n v="2791"/>
    <x v="6"/>
    <s v="ds"/>
    <n v="3702"/>
    <n v="5220"/>
    <n v="18060.150000000001"/>
    <n v="38935.17"/>
    <n v="56995.32"/>
    <n v="21.46"/>
    <n v="9.9499999999999993"/>
    <n v="2504.1799999999998"/>
    <n v="1836.81"/>
    <n v="1016.42"/>
    <n v="3853.33"/>
    <n v="74.13"/>
    <n v="42.11"/>
    <n v="9326.99"/>
    <n v="6738.17"/>
    <n v="3126.34"/>
    <n v="1494.83"/>
    <n v="3427.31"/>
    <n v="8808.4"/>
    <n v="42.28"/>
    <n v="23637.33"/>
    <n v="32964.32"/>
    <n v="20167.740000000002"/>
    <n v="28283.01"/>
    <n v="7807.96"/>
    <n v="6640.1"/>
    <n v="36062.230000000003"/>
    <n v="179.31"/>
    <n v="317.04000000000002"/>
    <n v="79289.66"/>
    <n v="42910.39"/>
    <n v="14736.37"/>
    <n v="57646.76"/>
    <n v="15.57"/>
    <n v="126730.18"/>
    <n v="284655.39"/>
    <n v="24.28"/>
    <n v="0"/>
    <x v="5"/>
  </r>
  <r>
    <n v="2792"/>
    <x v="6"/>
    <s v="ds"/>
    <n v="2982"/>
    <n v="1754"/>
    <n v="10565.03"/>
    <n v="12865.08"/>
    <n v="23430.11"/>
    <n v="22.96"/>
    <n v="10.93"/>
    <n v="1710.99"/>
    <n v="1326.69"/>
    <n v="719.18"/>
    <n v="1910.32"/>
    <n v="113.96"/>
    <n v="16.72"/>
    <n v="5797.85"/>
    <n v="2232.69"/>
    <n v="2476.4699999999998"/>
    <n v="927.91"/>
    <n v="1860.01"/>
    <n v="0"/>
    <n v="16.8"/>
    <n v="7513.89"/>
    <n v="13311.73"/>
    <n v="5637.07"/>
    <n v="20602.32"/>
    <n v="6974.55"/>
    <n v="5400.74"/>
    <n v="20750.11"/>
    <n v="347.34"/>
    <n v="132.02000000000001"/>
    <n v="54207.07"/>
    <n v="33324.94"/>
    <n v="11181.64"/>
    <n v="44506.58"/>
    <n v="14.93"/>
    <n v="43047.17"/>
    <n v="112834.49"/>
    <n v="24.54"/>
    <n v="0"/>
    <x v="5"/>
  </r>
  <r>
    <n v="2793"/>
    <x v="6"/>
    <m/>
    <n v="6486"/>
    <n v="1611"/>
    <n v="19789.560000000001"/>
    <n v="13599.47"/>
    <n v="33389.03"/>
    <n v="36.4"/>
    <n v="15.83"/>
    <n v="4342.97"/>
    <n v="3320.25"/>
    <n v="1685.09"/>
    <n v="1454.71"/>
    <n v="290"/>
    <n v="22.77"/>
    <n v="11115.78"/>
    <n v="2796.9"/>
    <n v="1559.77"/>
    <n v="1048.96"/>
    <n v="1469.41"/>
    <n v="0"/>
    <n v="22.84"/>
    <n v="6897.88"/>
    <n v="18013.66"/>
    <n v="5405.64"/>
    <n v="93600.43"/>
    <n v="64442.71"/>
    <n v="26432.38"/>
    <n v="32322.11"/>
    <n v="6581.59"/>
    <n v="129.76"/>
    <n v="223508.98"/>
    <n v="191057.11"/>
    <n v="52603.8"/>
    <n v="243660.91"/>
    <n v="37.57"/>
    <n v="74203.64"/>
    <n v="144483.76999999999"/>
    <n v="46.06"/>
    <n v="0"/>
    <x v="5"/>
  </r>
  <r>
    <n v="2794"/>
    <x v="6"/>
    <s v="ada"/>
    <n v="6370"/>
    <n v="1490"/>
    <n v="20834.830000000002"/>
    <n v="16767.240000000002"/>
    <n v="37602.07"/>
    <n v="34.72"/>
    <n v="15.12"/>
    <n v="4510.71"/>
    <n v="3317.61"/>
    <n v="1706.46"/>
    <n v="2188.34"/>
    <n v="267.33999999999997"/>
    <n v="20.13"/>
    <n v="12010.58"/>
    <n v="2657.41"/>
    <n v="2625.41"/>
    <n v="1405.08"/>
    <n v="2276.38"/>
    <n v="0"/>
    <n v="20.2"/>
    <n v="8984.4699999999993"/>
    <n v="20995.06"/>
    <n v="6687.9"/>
    <n v="99158.04"/>
    <n v="46088.1"/>
    <n v="24862.400000000001"/>
    <n v="43722.81"/>
    <n v="5652.78"/>
    <n v="107.78"/>
    <n v="219591.91"/>
    <n v="175761.32"/>
    <n v="50736.22"/>
    <n v="226497.55"/>
    <n v="35.56"/>
    <n v="79406.240000000005"/>
    <n v="186727.77"/>
    <n v="53.29"/>
    <n v="0"/>
    <x v="5"/>
  </r>
  <r>
    <n v="2795"/>
    <x v="6"/>
    <s v="a"/>
    <n v="4304"/>
    <n v="1637"/>
    <n v="14192.85"/>
    <n v="18196.740000000002"/>
    <n v="32389.59"/>
    <n v="37.340000000000003"/>
    <n v="16.600000000000001"/>
    <n v="2463.9299999999998"/>
    <n v="1920.03"/>
    <n v="967.16"/>
    <n v="1926.09"/>
    <n v="226.96"/>
    <n v="17.72"/>
    <n v="7521.89"/>
    <n v="2324.8200000000002"/>
    <n v="3361.45"/>
    <n v="1061.76"/>
    <n v="1982.57"/>
    <n v="467.01"/>
    <n v="17.7"/>
    <n v="9215.31"/>
    <n v="16737.2"/>
    <n v="7215.05"/>
    <n v="56806.8"/>
    <n v="13914.25"/>
    <n v="13777.85"/>
    <n v="40338.15"/>
    <n v="5478.07"/>
    <n v="84.78"/>
    <n v="130399.91"/>
    <n v="89976.97"/>
    <n v="26532.36"/>
    <n v="116509.33"/>
    <n v="27.07"/>
    <n v="69307.399999999994"/>
    <n v="233370.15"/>
    <n v="42.34"/>
    <n v="0"/>
    <x v="5"/>
  </r>
  <r>
    <n v="2796"/>
    <x v="6"/>
    <s v="on"/>
    <n v="10263"/>
    <n v="4042"/>
    <n v="34132.980000000003"/>
    <n v="37571.68"/>
    <n v="71704.66"/>
    <n v="34.130000000000003"/>
    <n v="14.99"/>
    <n v="6154.35"/>
    <n v="4740.8"/>
    <n v="2337.4899999999998"/>
    <n v="4428.58"/>
    <n v="427.4"/>
    <n v="42.09"/>
    <n v="18130.71"/>
    <n v="5901.25"/>
    <n v="7532.44"/>
    <n v="2476.0300000000002"/>
    <n v="4418.7700000000004"/>
    <n v="0"/>
    <n v="42.1"/>
    <n v="20370.580000000002"/>
    <n v="38501.29"/>
    <n v="15909.72"/>
    <n v="136879.51999999999"/>
    <n v="22876.77"/>
    <n v="27024.21"/>
    <n v="75452.820000000007"/>
    <n v="9169.2999999999993"/>
    <n v="210.56"/>
    <n v="271613.18"/>
    <n v="195949.8"/>
    <n v="58452.52"/>
    <n v="254402.33"/>
    <n v="24.79"/>
    <n v="175300.96"/>
    <n v="490472.69"/>
    <n v="43.37"/>
    <n v="0"/>
    <x v="5"/>
  </r>
  <r>
    <n v="2797"/>
    <x v="6"/>
    <s v="to"/>
    <n v="4495"/>
    <n v="1325"/>
    <n v="15033.58"/>
    <n v="13118.84"/>
    <n v="28152.42"/>
    <n v="36.340000000000003"/>
    <n v="16.87"/>
    <n v="3605.13"/>
    <n v="2339.44"/>
    <n v="1123.8499999999999"/>
    <n v="1626.47"/>
    <n v="284.77999999999997"/>
    <n v="13.61"/>
    <n v="8993.27"/>
    <n v="1864.92"/>
    <n v="2413.52"/>
    <n v="1006.93"/>
    <n v="1739.16"/>
    <n v="27.84"/>
    <n v="13.62"/>
    <n v="7066"/>
    <n v="16059.28"/>
    <n v="5313.22"/>
    <n v="84056.55"/>
    <n v="25882.89"/>
    <n v="18781.96"/>
    <n v="39451.480000000003"/>
    <n v="5734.31"/>
    <n v="66.569999999999993"/>
    <n v="173973.76000000001"/>
    <n v="134455.71"/>
    <n v="38359.870000000003"/>
    <n v="172815.58"/>
    <n v="38.450000000000003"/>
    <n v="53184.69"/>
    <n v="173827.06"/>
    <n v="40.14"/>
    <n v="0"/>
    <x v="5"/>
  </r>
  <r>
    <n v="2798"/>
    <x v="6"/>
    <s v="V"/>
    <n v="7151"/>
    <n v="1963"/>
    <n v="22206.69"/>
    <n v="15849.53"/>
    <n v="38056.22"/>
    <n v="28.24"/>
    <n v="13.18"/>
    <n v="5188.2299999999996"/>
    <n v="4214.99"/>
    <n v="2025.66"/>
    <n v="2176.02"/>
    <n v="195.06"/>
    <n v="19.34"/>
    <n v="13819.3"/>
    <n v="2963.58"/>
    <n v="2218.5"/>
    <n v="1383.92"/>
    <n v="2162.66"/>
    <n v="65.89"/>
    <n v="19.440000000000001"/>
    <n v="8813.99"/>
    <n v="22633.29"/>
    <n v="6631.89"/>
    <n v="75125.42"/>
    <n v="40310.29"/>
    <n v="24471.51"/>
    <n v="35715.46"/>
    <n v="1747.27"/>
    <n v="153.87"/>
    <n v="177523.81"/>
    <n v="141654.48000000001"/>
    <n v="40146.550000000003"/>
    <n v="181801.04"/>
    <n v="25.42"/>
    <n v="68868.47"/>
    <n v="171380.41"/>
    <n v="35.08"/>
    <n v="0"/>
    <x v="5"/>
  </r>
  <r>
    <n v="2799"/>
    <x v="6"/>
    <s v="e"/>
    <n v="3412"/>
    <n v="1360"/>
    <n v="11128.29"/>
    <n v="10510.61"/>
    <n v="21638.9"/>
    <n v="30.42"/>
    <n v="14.89"/>
    <n v="2489.9499999999998"/>
    <n v="1960.3"/>
    <n v="990.92"/>
    <n v="1388.47"/>
    <n v="109.14"/>
    <n v="10.45"/>
    <n v="6949.23"/>
    <n v="1996.37"/>
    <n v="2208.6999999999998"/>
    <n v="810.26"/>
    <n v="1342.2"/>
    <n v="0"/>
    <n v="10.46"/>
    <n v="6367.99"/>
    <n v="13317.22"/>
    <n v="5015.33"/>
    <n v="35535"/>
    <n v="18309.61"/>
    <n v="12141.43"/>
    <n v="23250.27"/>
    <n v="956.13"/>
    <n v="86.49"/>
    <n v="90278.93"/>
    <n v="66942.17"/>
    <n v="18955.82"/>
    <n v="85897.99"/>
    <n v="25.18"/>
    <n v="43216.84"/>
    <n v="132428.22"/>
    <n v="31.78"/>
    <n v="0"/>
    <x v="5"/>
  </r>
  <r>
    <n v="2800"/>
    <x v="6"/>
    <s v="e"/>
    <n v="3023"/>
    <n v="852"/>
    <n v="9637.7000000000007"/>
    <n v="14523.93"/>
    <n v="24161.63"/>
    <n v="20.54"/>
    <n v="9.0399999999999991"/>
    <n v="2137.27"/>
    <n v="1699.95"/>
    <n v="834.37"/>
    <n v="1224.99"/>
    <n v="66.900000000000006"/>
    <n v="8.02"/>
    <n v="5971.49"/>
    <n v="1266.76"/>
    <n v="1503.66"/>
    <n v="783.71"/>
    <n v="1287.42"/>
    <n v="4181.3900000000003"/>
    <n v="8.0299999999999994"/>
    <n v="9030.9699999999993"/>
    <n v="15002.45"/>
    <n v="7735.52"/>
    <n v="25285.74"/>
    <n v="10287.89"/>
    <n v="6744.37"/>
    <n v="13979.73"/>
    <n v="199.55"/>
    <n v="49.36"/>
    <n v="56546.64"/>
    <n v="42517.54"/>
    <n v="13725.35"/>
    <n v="56242.89"/>
    <n v="18.600000000000001"/>
    <n v="22482.19"/>
    <n v="91105.34"/>
    <n v="26.39"/>
    <n v="0"/>
    <x v="5"/>
  </r>
  <r>
    <n v="2801"/>
    <x v="6"/>
    <s v="City"/>
    <n v="6348"/>
    <n v="1461"/>
    <n v="18639.89"/>
    <n v="14422.04"/>
    <n v="33061.93"/>
    <n v="16.75"/>
    <n v="7.35"/>
    <n v="3986.67"/>
    <n v="3172.85"/>
    <n v="1653.38"/>
    <n v="2014.12"/>
    <n v="195.13"/>
    <n v="14.97"/>
    <n v="11037.12"/>
    <n v="1975.55"/>
    <n v="2290.61"/>
    <n v="1364.77"/>
    <n v="2090.08"/>
    <n v="0"/>
    <n v="14.99"/>
    <n v="7735.99"/>
    <n v="18773.11"/>
    <n v="5630.92"/>
    <n v="44161.5"/>
    <n v="14099.42"/>
    <n v="10447.209999999999"/>
    <n v="18237.650000000001"/>
    <n v="745.26"/>
    <n v="85.94"/>
    <n v="87776.97"/>
    <n v="69453.39"/>
    <n v="26404.34"/>
    <n v="95857.73"/>
    <n v="15.1"/>
    <n v="31693.84"/>
    <n v="78057.39"/>
    <n v="21.69"/>
    <n v="0"/>
    <x v="5"/>
  </r>
  <r>
    <n v="2802"/>
    <x v="6"/>
    <s v="City"/>
    <n v="4866"/>
    <n v="689"/>
    <n v="13746.16"/>
    <n v="7700.05"/>
    <n v="21446.21"/>
    <n v="25.29"/>
    <n v="10.95"/>
    <n v="3479.13"/>
    <n v="2681.04"/>
    <n v="1359.07"/>
    <n v="1056.57"/>
    <n v="173.6"/>
    <n v="8.2799999999999994"/>
    <n v="8757.69"/>
    <n v="1258.27"/>
    <n v="1191.74"/>
    <n v="826.71"/>
    <n v="1068.5999999999999"/>
    <n v="0"/>
    <n v="8.2899999999999991"/>
    <n v="4353.6099999999997"/>
    <n v="13111.3"/>
    <n v="3276.72"/>
    <n v="45354.61"/>
    <n v="20995.24"/>
    <n v="12435.91"/>
    <n v="13995.33"/>
    <n v="1423.6"/>
    <n v="62.46"/>
    <n v="94267.14"/>
    <n v="80209.350000000006"/>
    <n v="23541.13"/>
    <n v="103750.48"/>
    <n v="21.32"/>
    <n v="21973.13"/>
    <n v="66622.25"/>
    <n v="31.89"/>
    <n v="0"/>
    <x v="5"/>
  </r>
  <r>
    <n v="2803"/>
    <x v="6"/>
    <s v="L"/>
    <n v="4785"/>
    <n v="2586"/>
    <n v="15258.43"/>
    <n v="14659.94"/>
    <n v="29918.37"/>
    <n v="19.440000000000001"/>
    <n v="8.02"/>
    <n v="2815.8"/>
    <n v="2349.56"/>
    <n v="1269.3399999999999"/>
    <n v="2144.2399999999998"/>
    <n v="175.31"/>
    <n v="17.11"/>
    <n v="8771.3700000000008"/>
    <n v="2633.57"/>
    <n v="2395.85"/>
    <n v="1150.6600000000001"/>
    <n v="1963.94"/>
    <n v="0"/>
    <n v="17.13"/>
    <n v="8161.14"/>
    <n v="16932.509999999998"/>
    <n v="6180.08"/>
    <n v="31053.33"/>
    <n v="10857.49"/>
    <n v="8136.03"/>
    <n v="19852.580000000002"/>
    <n v="892.26"/>
    <n v="94.4"/>
    <n v="70886.100000000006"/>
    <n v="50939.12"/>
    <n v="19166.13"/>
    <n v="70105.25"/>
    <n v="14.65"/>
    <n v="44453.09"/>
    <n v="91886.05"/>
    <n v="17.190000000000001"/>
    <n v="0"/>
    <x v="5"/>
  </r>
  <r>
    <n v="2804"/>
    <x v="6"/>
    <s v="los"/>
    <n v="5655"/>
    <n v="1013"/>
    <n v="16021.75"/>
    <n v="10121.540000000001"/>
    <n v="26143.29"/>
    <n v="22.72"/>
    <n v="10.18"/>
    <n v="3845.26"/>
    <n v="3119.93"/>
    <n v="1595.68"/>
    <n v="1390.07"/>
    <n v="189.94"/>
    <n v="11.67"/>
    <n v="10152.540000000001"/>
    <n v="1847.01"/>
    <n v="1476.62"/>
    <n v="1056.96"/>
    <n v="1404.3"/>
    <n v="0"/>
    <n v="11.76"/>
    <n v="5796.64"/>
    <n v="15949.18"/>
    <n v="4380.58"/>
    <n v="47179.9"/>
    <n v="20219.25"/>
    <n v="13084.72"/>
    <n v="16533.689999999999"/>
    <n v="1425.87"/>
    <n v="89.96"/>
    <n v="98533.4"/>
    <n v="81909.740000000005"/>
    <n v="26137.64"/>
    <n v="108047.38"/>
    <n v="19.11"/>
    <n v="33642.870000000003"/>
    <n v="83007.02"/>
    <n v="33.21"/>
    <n v="0"/>
    <x v="5"/>
  </r>
  <r>
    <n v="2805"/>
    <x v="6"/>
    <s v="los"/>
    <n v="1753"/>
    <n v="154"/>
    <n v="4733.6099999999997"/>
    <n v="2692.36"/>
    <n v="7425.97"/>
    <n v="20.309999999999999"/>
    <n v="8.49"/>
    <n v="1094.25"/>
    <n v="987.01"/>
    <n v="511.21"/>
    <n v="375.5"/>
    <n v="53.87"/>
    <n v="2.48"/>
    <n v="3024.32"/>
    <n v="287.23"/>
    <n v="484.93"/>
    <n v="332.32"/>
    <n v="394.58"/>
    <n v="0"/>
    <n v="2.4900000000000002"/>
    <n v="1501.54"/>
    <n v="4525.87"/>
    <n v="1104.48"/>
    <n v="12333.13"/>
    <n v="5504.3"/>
    <n v="3632.45"/>
    <n v="3937.39"/>
    <n v="412.37"/>
    <n v="12.3"/>
    <n v="25831.93"/>
    <n v="21882.25"/>
    <n v="7585.66"/>
    <n v="29467.91"/>
    <n v="16.809999999999999"/>
    <n v="4881.4399999999996"/>
    <n v="17780.98"/>
    <n v="31.7"/>
    <n v="0"/>
    <x v="5"/>
  </r>
  <r>
    <n v="2806"/>
    <x v="6"/>
    <m/>
    <n v="3584"/>
    <n v="464"/>
    <n v="10146.73"/>
    <n v="5781.12"/>
    <n v="15927.85"/>
    <n v="21.85"/>
    <n v="9.1"/>
    <n v="2510.04"/>
    <n v="2006.94"/>
    <n v="1058.29"/>
    <n v="781.7"/>
    <n v="134.74"/>
    <n v="6.19"/>
    <n v="6497.91"/>
    <n v="811.2"/>
    <n v="922.16"/>
    <n v="685.48"/>
    <n v="797.72"/>
    <n v="0"/>
    <n v="6.2"/>
    <n v="3222.77"/>
    <n v="9720.68"/>
    <n v="2418.85"/>
    <n v="28352.31"/>
    <n v="11263.2"/>
    <n v="7549.2"/>
    <n v="8447.9699999999993"/>
    <n v="931.03"/>
    <n v="35.93"/>
    <n v="56579.63"/>
    <n v="48095.73"/>
    <n v="16125.67"/>
    <n v="64221.4"/>
    <n v="17.920000000000002"/>
    <n v="13995.21"/>
    <n v="42799.95"/>
    <n v="30.16"/>
    <n v="0"/>
    <x v="5"/>
  </r>
  <r>
    <n v="2807"/>
    <x v="6"/>
    <s v="los"/>
    <n v="5103"/>
    <n v="477"/>
    <n v="14102.08"/>
    <n v="7552.01"/>
    <n v="21654.09"/>
    <n v="16.579999999999998"/>
    <n v="6.84"/>
    <n v="3528.59"/>
    <n v="2459.0700000000002"/>
    <n v="1321.97"/>
    <n v="990.48"/>
    <n v="199.94"/>
    <n v="7.09"/>
    <n v="8507.14"/>
    <n v="867.57"/>
    <n v="1216.21"/>
    <n v="857.16"/>
    <n v="1026.95"/>
    <n v="0"/>
    <n v="7.1"/>
    <n v="3974.98"/>
    <n v="12482.12"/>
    <n v="2940.94"/>
    <n v="36573.49"/>
    <n v="7912.26"/>
    <n v="7080.27"/>
    <n v="7993.55"/>
    <n v="1191.06"/>
    <n v="35.65"/>
    <n v="60786.27"/>
    <n v="52757.08"/>
    <n v="20102.560000000001"/>
    <n v="72859.64"/>
    <n v="14.28"/>
    <n v="13875.56"/>
    <n v="40137.65"/>
    <n v="29.09"/>
    <n v="0"/>
    <x v="5"/>
  </r>
  <r>
    <n v="2808"/>
    <x v="6"/>
    <s v="los"/>
    <n v="3306"/>
    <n v="437"/>
    <n v="8795.82"/>
    <n v="4960.67"/>
    <n v="13756.49"/>
    <n v="16.760000000000002"/>
    <n v="6.87"/>
    <n v="1926.52"/>
    <n v="1537.87"/>
    <n v="830.6"/>
    <n v="630.96"/>
    <n v="111.93"/>
    <n v="5.63"/>
    <n v="5043.51"/>
    <n v="794.4"/>
    <n v="649.66"/>
    <n v="488.72"/>
    <n v="639.05999999999995"/>
    <n v="0"/>
    <n v="5.71"/>
    <n v="2577.56"/>
    <n v="7621.07"/>
    <n v="1932.79"/>
    <n v="19326.14"/>
    <n v="4905.32"/>
    <n v="4421.78"/>
    <n v="4988"/>
    <n v="757.38"/>
    <n v="37.19"/>
    <n v="34435.82"/>
    <n v="29410.62"/>
    <n v="11893.46"/>
    <n v="41304.080000000002"/>
    <n v="12.49"/>
    <n v="13118.55"/>
    <n v="27339.37"/>
    <n v="30.02"/>
    <n v="0"/>
    <x v="5"/>
  </r>
  <r>
    <n v="2809"/>
    <x v="6"/>
    <s v="los"/>
    <n v="8030"/>
    <n v="4763"/>
    <n v="30398.76"/>
    <n v="40633.65"/>
    <n v="71032.41"/>
    <n v="16.670000000000002"/>
    <n v="6.81"/>
    <n v="4935.21"/>
    <n v="3512.35"/>
    <n v="2310.52"/>
    <n v="5199.09"/>
    <n v="284.27"/>
    <n v="43.44"/>
    <n v="16284.87"/>
    <n v="4269.08"/>
    <n v="8946.06"/>
    <n v="3133.89"/>
    <n v="5545.6"/>
    <n v="0"/>
    <n v="43.63"/>
    <n v="21938.26"/>
    <n v="38223.14"/>
    <n v="16349.04"/>
    <n v="46346.89"/>
    <n v="9298.16"/>
    <n v="11069.26"/>
    <n v="34522.44"/>
    <n v="1924.79"/>
    <n v="227.34"/>
    <n v="103388.88"/>
    <n v="68639.100000000006"/>
    <n v="28611.09"/>
    <n v="97250.19"/>
    <n v="12.11"/>
    <n v="66272.11"/>
    <n v="205155.44"/>
    <n v="13.91"/>
    <n v="0"/>
    <x v="5"/>
  </r>
  <r>
    <n v="2810"/>
    <x v="6"/>
    <s v="los"/>
    <n v="1690"/>
    <n v="12078"/>
    <n v="19842.11"/>
    <n v="40578.17"/>
    <n v="60420.28"/>
    <n v="23.28"/>
    <n v="9.26"/>
    <n v="1064.31"/>
    <n v="679.21"/>
    <n v="408.9"/>
    <n v="4375.57"/>
    <n v="80.45"/>
    <n v="96.15"/>
    <n v="6704.59"/>
    <n v="11603.78"/>
    <n v="4020.59"/>
    <n v="1532.43"/>
    <n v="4185.82"/>
    <n v="0"/>
    <n v="96.58"/>
    <n v="21439.19"/>
    <n v="28143.78"/>
    <n v="17156.8"/>
    <n v="10362.4"/>
    <n v="1982.78"/>
    <n v="2354.04"/>
    <n v="31544.55"/>
    <n v="588.48"/>
    <n v="597.23"/>
    <n v="47429.48"/>
    <n v="15287.7"/>
    <n v="5650.22"/>
    <n v="20937.919999999998"/>
    <n v="12.39"/>
    <n v="184102.72"/>
    <n v="276600.07"/>
    <n v="15.24"/>
    <n v="0"/>
    <x v="5"/>
  </r>
  <r>
    <n v="2811"/>
    <x v="6"/>
    <s v="City"/>
    <n v="4261"/>
    <n v="35378"/>
    <n v="59313.88"/>
    <n v="117588.54"/>
    <n v="176902.42"/>
    <n v="27.91"/>
    <n v="10.06"/>
    <n v="2783.52"/>
    <n v="1785.26"/>
    <n v="1226.24"/>
    <n v="19049.080000000002"/>
    <n v="165.5"/>
    <n v="221.39"/>
    <n v="25230.99"/>
    <n v="33686.9"/>
    <n v="9645.26"/>
    <n v="6299.89"/>
    <n v="16961.39"/>
    <n v="0"/>
    <n v="222.83"/>
    <n v="66816.27"/>
    <n v="92047.26"/>
    <n v="49632.05"/>
    <n v="27269.25"/>
    <n v="5764.31"/>
    <n v="6926.79"/>
    <n v="138355.73000000001"/>
    <n v="1396.89"/>
    <n v="1452.98"/>
    <n v="181165.94"/>
    <n v="41357.230000000003"/>
    <n v="15733.89"/>
    <n v="57091.12"/>
    <n v="13.4"/>
    <n v="601951.89"/>
    <n v="925943.02"/>
    <n v="17.010000000000002"/>
    <n v="0"/>
    <x v="5"/>
  </r>
  <r>
    <n v="2812"/>
    <x v="6"/>
    <s v="City"/>
    <n v="7734"/>
    <n v="1156"/>
    <n v="22273.58"/>
    <n v="13895.68"/>
    <n v="36169.26"/>
    <n v="24.24"/>
    <n v="9.86"/>
    <n v="5493.32"/>
    <n v="4058.22"/>
    <n v="2297.81"/>
    <n v="1964.16"/>
    <n v="383.03"/>
    <n v="13.71"/>
    <n v="14210.25"/>
    <n v="2151.81"/>
    <n v="2100.09"/>
    <n v="1492.84"/>
    <n v="1980.23"/>
    <n v="0"/>
    <n v="13.8"/>
    <n v="7738.78"/>
    <n v="21949.02"/>
    <n v="5744.75"/>
    <n v="66497.67"/>
    <n v="22388.33"/>
    <n v="17006.310000000001"/>
    <n v="21717.88"/>
    <n v="4543.1000000000004"/>
    <n v="85.26"/>
    <n v="132238.56"/>
    <n v="110435.41"/>
    <n v="35059.980000000003"/>
    <n v="145495.39000000001"/>
    <n v="18.809999999999999"/>
    <n v="43777.58"/>
    <n v="115122.95"/>
    <n v="37.869999999999997"/>
    <n v="0"/>
    <x v="5"/>
  </r>
  <r>
    <n v="2813"/>
    <x v="6"/>
    <s v="City"/>
    <n v="5146"/>
    <n v="12589"/>
    <n v="28587.47"/>
    <n v="52086.46"/>
    <n v="80673.929999999993"/>
    <n v="34.24"/>
    <n v="15.47"/>
    <n v="2479.16"/>
    <n v="2436.25"/>
    <n v="1389.11"/>
    <n v="7989.35"/>
    <n v="231.07"/>
    <n v="83.4"/>
    <n v="14608.34"/>
    <n v="15261.33"/>
    <n v="6513.95"/>
    <n v="2842.75"/>
    <n v="7218.71"/>
    <n v="0"/>
    <n v="83.87"/>
    <n v="31920.61"/>
    <n v="46528.959999999999"/>
    <n v="24618.03"/>
    <n v="35103.47"/>
    <n v="21647.360000000001"/>
    <n v="15525.7"/>
    <n v="116382.62"/>
    <n v="2751.23"/>
    <n v="713.92"/>
    <n v="192124.3"/>
    <n v="75027.75"/>
    <n v="21404.07"/>
    <n v="96431.82"/>
    <n v="18.739999999999998"/>
    <n v="321894.05"/>
    <n v="643234.05000000005"/>
    <n v="25.57"/>
    <n v="0"/>
    <x v="5"/>
  </r>
  <r>
    <n v="2814"/>
    <x v="6"/>
    <s v="City"/>
    <n v="8493"/>
    <n v="6438"/>
    <n v="27389.119999999999"/>
    <n v="31814.48"/>
    <n v="59203.6"/>
    <n v="20.190000000000001"/>
    <n v="6.79"/>
    <n v="2985.98"/>
    <n v="2805.52"/>
    <n v="1649.91"/>
    <n v="4126.1099999999997"/>
    <n v="490.91"/>
    <n v="50.1"/>
    <n v="12108.52"/>
    <n v="5431.45"/>
    <n v="4415.75"/>
    <n v="1866.19"/>
    <n v="3980.06"/>
    <n v="0"/>
    <n v="50.39"/>
    <n v="15743.83"/>
    <n v="27852.36"/>
    <n v="11713.38"/>
    <n v="31174.080000000002"/>
    <n v="9171.17"/>
    <n v="8760.86"/>
    <n v="29034.91"/>
    <n v="2668.78"/>
    <n v="328.03"/>
    <n v="81137.820000000007"/>
    <n v="51774.89"/>
    <n v="21690.63"/>
    <n v="73465.52"/>
    <n v="8.65"/>
    <n v="86920.12"/>
    <n v="155036.65"/>
    <n v="13.5"/>
    <n v="0"/>
    <x v="5"/>
  </r>
  <r>
    <n v="2815"/>
    <x v="6"/>
    <s v="City"/>
    <n v="14059"/>
    <n v="15755"/>
    <n v="53173.48"/>
    <n v="78045.960000000006"/>
    <n v="131219.44"/>
    <n v="20.36"/>
    <n v="6.84"/>
    <n v="4186.9399999999996"/>
    <n v="4192.71"/>
    <n v="3475.4"/>
    <n v="9795.09"/>
    <n v="731.15"/>
    <n v="124.86"/>
    <n v="22506.16"/>
    <n v="12335.15"/>
    <n v="11163.01"/>
    <n v="4928.03"/>
    <n v="9529.7099999999991"/>
    <n v="0"/>
    <n v="125.61"/>
    <n v="38081.5"/>
    <n v="60587.66"/>
    <n v="28426.19"/>
    <n v="42894.26"/>
    <n v="13164.66"/>
    <n v="17757.62"/>
    <n v="66045.53"/>
    <n v="4806.41"/>
    <n v="767.15"/>
    <n v="145435.62"/>
    <n v="78622.94"/>
    <n v="33546.639999999999"/>
    <n v="112169.58"/>
    <n v="7.98"/>
    <n v="193100.28"/>
    <n v="373282.29"/>
    <n v="12.26"/>
    <n v="0"/>
    <x v="5"/>
  </r>
  <r>
    <n v="2816"/>
    <x v="6"/>
    <s v="City"/>
    <n v="2681"/>
    <n v="432"/>
    <n v="7245.73"/>
    <n v="4423.01"/>
    <n v="11668.74"/>
    <n v="16.71"/>
    <n v="5.94"/>
    <n v="1370.83"/>
    <n v="1056.72"/>
    <n v="642.80999999999995"/>
    <n v="528.54"/>
    <n v="141.57"/>
    <n v="5.08"/>
    <n v="3745.56"/>
    <n v="688.69"/>
    <n v="513.28"/>
    <n v="404.91"/>
    <n v="532.69000000000005"/>
    <n v="0"/>
    <n v="5.09"/>
    <n v="2144.65"/>
    <n v="5890.21"/>
    <n v="1606.87"/>
    <n v="12668.3"/>
    <n v="2870.37"/>
    <n v="2981.8"/>
    <n v="3553.8"/>
    <n v="942.92"/>
    <n v="30.78"/>
    <n v="23047.98"/>
    <n v="19463.400000000001"/>
    <n v="8549.77"/>
    <n v="28013.16"/>
    <n v="10.45"/>
    <n v="9991.9500000000007"/>
    <n v="19789.63"/>
    <n v="23.13"/>
    <n v="0"/>
    <x v="5"/>
  </r>
  <r>
    <n v="2817"/>
    <x v="6"/>
    <s v="City"/>
    <n v="4992"/>
    <n v="1796"/>
    <n v="15106.31"/>
    <n v="15599.21"/>
    <n v="30705.52"/>
    <n v="15.63"/>
    <n v="5.93"/>
    <n v="2738.36"/>
    <n v="2310.6799999999998"/>
    <n v="1392.21"/>
    <n v="1806.83"/>
    <n v="207.61"/>
    <n v="14.79"/>
    <n v="8470.4699999999993"/>
    <n v="1829.31"/>
    <n v="1497.31"/>
    <n v="1191.03"/>
    <n v="1754.64"/>
    <n v="419.67"/>
    <n v="14.81"/>
    <n v="6706.76"/>
    <n v="15177.24"/>
    <n v="4937.32"/>
    <n v="26767.38"/>
    <n v="6811.87"/>
    <n v="6761.53"/>
    <n v="12550.04"/>
    <n v="1175.6099999999999"/>
    <n v="73.12"/>
    <n v="54139.56"/>
    <n v="41516.39"/>
    <n v="17887.71"/>
    <n v="59404.11"/>
    <n v="11.9"/>
    <n v="27858.31"/>
    <n v="58794.73"/>
    <n v="15.51"/>
    <n v="0"/>
    <x v="5"/>
  </r>
  <r>
    <n v="2818"/>
    <x v="6"/>
    <s v="los"/>
    <n v="3800"/>
    <n v="1057"/>
    <n v="11268.37"/>
    <n v="9912.51"/>
    <n v="21180.880000000001"/>
    <n v="17.66"/>
    <n v="7.2"/>
    <n v="2032.79"/>
    <n v="1760.1"/>
    <n v="1017.95"/>
    <n v="1429.36"/>
    <n v="117.4"/>
    <n v="10.210000000000001"/>
    <n v="6367.81"/>
    <n v="1391.33"/>
    <n v="1616.17"/>
    <n v="923.41"/>
    <n v="1494.26"/>
    <n v="0"/>
    <n v="10.220000000000001"/>
    <n v="5435.39"/>
    <n v="11803.2"/>
    <n v="3930.91"/>
    <n v="20665.78"/>
    <n v="6515.17"/>
    <n v="5674.23"/>
    <n v="11420.64"/>
    <n v="793.21"/>
    <n v="52.59"/>
    <n v="45121.61"/>
    <n v="33648.379999999997"/>
    <n v="13429.27"/>
    <n v="47077.66"/>
    <n v="12.39"/>
    <n v="22023.43"/>
    <n v="55860.88"/>
    <n v="20.84"/>
    <n v="0"/>
    <x v="5"/>
  </r>
  <r>
    <n v="2819"/>
    <x v="6"/>
    <s v="City"/>
    <n v="2988"/>
    <n v="424"/>
    <n v="8078.94"/>
    <n v="4805.34"/>
    <n v="12884.28"/>
    <n v="17"/>
    <n v="7"/>
    <n v="1807.63"/>
    <n v="1511.02"/>
    <n v="790.06"/>
    <n v="632.30999999999995"/>
    <n v="99.93"/>
    <n v="5.01"/>
    <n v="4845.95"/>
    <n v="732.91"/>
    <n v="682.27"/>
    <n v="507.86"/>
    <n v="643.16"/>
    <n v="0"/>
    <n v="5.01"/>
    <n v="2571.21"/>
    <n v="7417.16"/>
    <n v="1923.03"/>
    <n v="19726.61"/>
    <n v="6294.12"/>
    <n v="4603.7"/>
    <n v="5410.73"/>
    <n v="524.73"/>
    <n v="23.6"/>
    <n v="36583.480000000003"/>
    <n v="31149.16"/>
    <n v="12085.43"/>
    <n v="43234.58"/>
    <n v="14.47"/>
    <n v="11214.31"/>
    <n v="25262.25"/>
    <n v="26.45"/>
    <n v="0"/>
    <x v="5"/>
  </r>
  <r>
    <n v="2820"/>
    <x v="6"/>
    <s v="City"/>
    <n v="6132"/>
    <n v="974"/>
    <n v="16544.48"/>
    <n v="10695.99"/>
    <n v="27240.47"/>
    <n v="16.2"/>
    <n v="6.62"/>
    <n v="3228.27"/>
    <n v="2904.53"/>
    <n v="1697.8"/>
    <n v="1416.67"/>
    <n v="273.39999999999998"/>
    <n v="11.21"/>
    <n v="9531.8799999999992"/>
    <n v="1561.84"/>
    <n v="1393.11"/>
    <n v="1105.97"/>
    <n v="1434.91"/>
    <n v="0"/>
    <n v="11.22"/>
    <n v="5507.05"/>
    <n v="15038.93"/>
    <n v="4060.92"/>
    <n v="35958.199999999997"/>
    <n v="12101"/>
    <n v="9711.67"/>
    <n v="11937.88"/>
    <n v="1312.32"/>
    <n v="53.37"/>
    <n v="71074.429999999993"/>
    <n v="59083.18"/>
    <n v="23290.46"/>
    <n v="82373.64"/>
    <n v="13.43"/>
    <n v="22825.38"/>
    <n v="50930.84"/>
    <n v="23.43"/>
    <n v="0"/>
    <x v="5"/>
  </r>
  <r>
    <n v="2821"/>
    <x v="6"/>
    <s v="City"/>
    <n v="3198"/>
    <n v="1445"/>
    <n v="9669.1"/>
    <n v="8997.44"/>
    <n v="18666.54"/>
    <n v="18"/>
    <n v="8.0399999999999991"/>
    <n v="1837.47"/>
    <n v="1510.34"/>
    <n v="810.51"/>
    <n v="1239.33"/>
    <n v="106.13"/>
    <n v="10.46"/>
    <n v="5514.24"/>
    <n v="1626.39"/>
    <n v="1549.17"/>
    <n v="681.3"/>
    <n v="1165.93"/>
    <n v="0"/>
    <n v="10.47"/>
    <n v="5033.2700000000004"/>
    <n v="10547.51"/>
    <n v="3856.87"/>
    <n v="20339.07"/>
    <n v="7168.65"/>
    <n v="5394.25"/>
    <n v="11987.03"/>
    <n v="294.58"/>
    <n v="63.83"/>
    <n v="45247.4"/>
    <n v="33196.550000000003"/>
    <n v="12387.07"/>
    <n v="45583.62"/>
    <n v="14.25"/>
    <n v="27516.27"/>
    <n v="56812.46"/>
    <n v="19.04"/>
    <n v="0"/>
    <x v="5"/>
  </r>
  <r>
    <n v="2822"/>
    <x v="6"/>
    <s v="n"/>
    <n v="5110"/>
    <n v="1627"/>
    <n v="15254.47"/>
    <n v="15675.82"/>
    <n v="30930.29"/>
    <n v="16.100000000000001"/>
    <n v="6.93"/>
    <n v="2983.33"/>
    <n v="2607"/>
    <n v="1449.33"/>
    <n v="1683.22"/>
    <n v="154.49"/>
    <n v="15.02"/>
    <n v="8892.39"/>
    <n v="2172.1799999999998"/>
    <n v="1518.52"/>
    <n v="1097.51"/>
    <n v="1675.69"/>
    <n v="457.27"/>
    <n v="15.12"/>
    <n v="6936.29"/>
    <n v="15828.68"/>
    <n v="5245.48"/>
    <n v="31495.94"/>
    <n v="11352.71"/>
    <n v="8840.64"/>
    <n v="14897.51"/>
    <n v="404.17"/>
    <n v="87.75"/>
    <n v="67078.740000000005"/>
    <n v="52093.47"/>
    <n v="20474.37"/>
    <n v="72567.839999999997"/>
    <n v="14.2"/>
    <n v="35038.79"/>
    <n v="70859"/>
    <n v="21.54"/>
    <n v="0"/>
    <x v="5"/>
  </r>
  <r>
    <n v="2823"/>
    <x v="6"/>
    <s v="City"/>
    <n v="8378"/>
    <n v="1838"/>
    <n v="22149.83"/>
    <n v="16701.87"/>
    <n v="38851.699999999997"/>
    <n v="17.43"/>
    <n v="6.61"/>
    <n v="4056.78"/>
    <n v="3280.77"/>
    <n v="1939.27"/>
    <n v="2356.69"/>
    <n v="338.21"/>
    <n v="18.260000000000002"/>
    <n v="11989.98"/>
    <n v="2132.34"/>
    <n v="2168.4299999999998"/>
    <n v="1645"/>
    <n v="2381.9299999999998"/>
    <n v="0"/>
    <n v="18.350000000000001"/>
    <n v="8346.0499999999993"/>
    <n v="20336.03"/>
    <n v="5945.77"/>
    <n v="44006.96"/>
    <n v="12844.37"/>
    <n v="11013.65"/>
    <n v="18974.810000000001"/>
    <n v="1575.15"/>
    <n v="98.09"/>
    <n v="88513.02"/>
    <n v="69440.12"/>
    <n v="27096.799999999999"/>
    <n v="96536.92"/>
    <n v="11.52"/>
    <n v="32948.19"/>
    <n v="78983.19"/>
    <n v="17.93"/>
    <n v="0"/>
    <x v="5"/>
  </r>
  <r>
    <n v="2824"/>
    <x v="6"/>
    <s v="City"/>
    <n v="5138"/>
    <n v="810"/>
    <n v="13760.35"/>
    <n v="11115.94"/>
    <n v="24876.29"/>
    <n v="15.59"/>
    <n v="5.73"/>
    <n v="2231.91"/>
    <n v="1974.4"/>
    <n v="1180.08"/>
    <n v="1511.17"/>
    <n v="275.06"/>
    <n v="9.75"/>
    <n v="7182.38"/>
    <n v="896.77"/>
    <n v="1835.92"/>
    <n v="1049.8599999999999"/>
    <n v="1643.95"/>
    <n v="0"/>
    <n v="9.76"/>
    <n v="5436.26"/>
    <n v="12618.64"/>
    <n v="3782.55"/>
    <n v="23521.51"/>
    <n v="7245.41"/>
    <n v="6126.26"/>
    <n v="11125.7"/>
    <n v="1096.97"/>
    <n v="45.76"/>
    <n v="49161.61"/>
    <n v="37990.15"/>
    <n v="15895.15"/>
    <n v="53885.3"/>
    <n v="10.49"/>
    <n v="12353.74"/>
    <n v="42183.61"/>
    <n v="15.25"/>
    <n v="0"/>
    <x v="5"/>
  </r>
  <r>
    <n v="2825"/>
    <x v="6"/>
    <s v="City"/>
    <n v="7478"/>
    <n v="689"/>
    <n v="18881.5"/>
    <n v="10359.209999999999"/>
    <n v="29240.71"/>
    <n v="15.48"/>
    <n v="6.12"/>
    <n v="3828.73"/>
    <n v="3036.84"/>
    <n v="1746.62"/>
    <n v="1352.24"/>
    <n v="425.55"/>
    <n v="9.5500000000000007"/>
    <n v="10399.540000000001"/>
    <n v="1081.3599999999999"/>
    <n v="1426.83"/>
    <n v="1125.77"/>
    <n v="1394.14"/>
    <n v="0"/>
    <n v="9.56"/>
    <n v="5037.6400000000003"/>
    <n v="15437.18"/>
    <n v="3633.95"/>
    <n v="40672.99"/>
    <n v="11569.95"/>
    <n v="9302.99"/>
    <n v="10638.67"/>
    <n v="2153.08"/>
    <n v="42.22"/>
    <n v="74379.91"/>
    <n v="63699.01"/>
    <n v="25406.31"/>
    <n v="89105.32"/>
    <n v="11.92"/>
    <n v="16226.66"/>
    <n v="42931.519999999997"/>
    <n v="23.55"/>
    <n v="0"/>
    <x v="5"/>
  </r>
  <r>
    <n v="2826"/>
    <x v="6"/>
    <s v="City"/>
    <n v="4207"/>
    <n v="1886"/>
    <n v="12087.46"/>
    <n v="11219.68"/>
    <n v="23307.14"/>
    <n v="18.850000000000001"/>
    <n v="5.91"/>
    <n v="1464.04"/>
    <n v="1452.69"/>
    <n v="875.85"/>
    <n v="1343.34"/>
    <n v="277.44"/>
    <n v="15.59"/>
    <n v="5428.96"/>
    <n v="1535.34"/>
    <n v="1751.3"/>
    <n v="717.43"/>
    <n v="1315.34"/>
    <n v="0"/>
    <n v="15.69"/>
    <n v="5335.1"/>
    <n v="10764.06"/>
    <n v="4004.07"/>
    <n v="14370.6"/>
    <n v="4172.17"/>
    <n v="4144.2700000000004"/>
    <n v="8896.24"/>
    <n v="1527.38"/>
    <n v="93.27"/>
    <n v="33203.93"/>
    <n v="24214.42"/>
    <n v="10789.57"/>
    <n v="35003.99"/>
    <n v="8.32"/>
    <n v="21871.32"/>
    <n v="46086.47"/>
    <n v="11.6"/>
    <n v="0"/>
    <x v="5"/>
  </r>
  <r>
    <n v="2827"/>
    <x v="6"/>
    <s v="ai"/>
    <n v="6717"/>
    <n v="1134"/>
    <n v="16521.16"/>
    <n v="9989.9699999999993"/>
    <n v="26511.13"/>
    <n v="16.3"/>
    <n v="6.37"/>
    <n v="2638.07"/>
    <n v="2359.86"/>
    <n v="1261.8"/>
    <n v="1180.69"/>
    <n v="375.42"/>
    <n v="12.01"/>
    <n v="7827.87"/>
    <n v="1328.47"/>
    <n v="1156.0999999999999"/>
    <n v="803.21"/>
    <n v="1219.4000000000001"/>
    <n v="0"/>
    <n v="12.11"/>
    <n v="4519.3"/>
    <n v="12347.16"/>
    <n v="3287.79"/>
    <n v="26995.8"/>
    <n v="10212.31"/>
    <n v="7438.12"/>
    <n v="9910.5400000000009"/>
    <n v="1959.13"/>
    <n v="68.319999999999993"/>
    <n v="56584.22"/>
    <n v="46605.36"/>
    <n v="18356.25"/>
    <n v="64961.61"/>
    <n v="9.67"/>
    <n v="19989.330000000002"/>
    <n v="43988.35"/>
    <n v="17.63"/>
    <n v="0"/>
    <x v="5"/>
  </r>
  <r>
    <n v="2828"/>
    <x v="6"/>
    <s v="ai"/>
    <n v="3583"/>
    <n v="1189"/>
    <n v="10409.200000000001"/>
    <n v="8086.65"/>
    <n v="18495.849999999999"/>
    <n v="18.059999999999999"/>
    <n v="7.24"/>
    <n v="2035.93"/>
    <n v="1619.78"/>
    <n v="884.87"/>
    <n v="1057.25"/>
    <n v="159.37"/>
    <n v="11.48"/>
    <n v="5768.68"/>
    <n v="1529.51"/>
    <n v="937.89"/>
    <n v="645.79"/>
    <n v="1072.73"/>
    <n v="0"/>
    <n v="11.57"/>
    <n v="4197.49"/>
    <n v="9966.18"/>
    <n v="3113.19"/>
    <n v="20508.46"/>
    <n v="7186.6"/>
    <n v="5387.08"/>
    <n v="9087.4500000000007"/>
    <n v="976.22"/>
    <n v="72.61"/>
    <n v="43218.42"/>
    <n v="34058.36"/>
    <n v="13073.05"/>
    <n v="47131.41"/>
    <n v="13.15"/>
    <n v="23112.21"/>
    <n v="43552.29"/>
    <n v="19.440000000000001"/>
    <n v="0"/>
    <x v="5"/>
  </r>
  <r>
    <n v="2829"/>
    <x v="6"/>
    <s v="ai"/>
    <n v="7583"/>
    <n v="2479"/>
    <n v="19503.310000000001"/>
    <n v="13728.26"/>
    <n v="33231.57"/>
    <n v="17.93"/>
    <n v="6.54"/>
    <n v="2692.89"/>
    <n v="2687.92"/>
    <n v="1452.71"/>
    <n v="1617.33"/>
    <n v="399.93"/>
    <n v="23.39"/>
    <n v="8874.17"/>
    <n v="2418.12"/>
    <n v="1316.84"/>
    <n v="929.59"/>
    <n v="1614.19"/>
    <n v="0"/>
    <n v="23.5"/>
    <n v="6302.24"/>
    <n v="15176.41"/>
    <n v="4664.55"/>
    <n v="27960.76"/>
    <n v="11315.99"/>
    <n v="8490.65"/>
    <n v="13463.6"/>
    <n v="2428.62"/>
    <n v="146.53"/>
    <n v="63806.14"/>
    <n v="50196.01"/>
    <n v="20087.650000000001"/>
    <n v="70283.66"/>
    <n v="9.27"/>
    <n v="34585.42"/>
    <n v="63246.7"/>
    <n v="13.95"/>
    <n v="0"/>
    <x v="5"/>
  </r>
  <r>
    <n v="2830"/>
    <x v="6"/>
    <s v="City"/>
    <n v="5950"/>
    <n v="550"/>
    <n v="14854.41"/>
    <n v="7860.21"/>
    <n v="22714.62"/>
    <n v="17.82"/>
    <n v="6.37"/>
    <n v="2934.67"/>
    <n v="2401.48"/>
    <n v="1279.72"/>
    <n v="908.62"/>
    <n v="296.13"/>
    <n v="7.55"/>
    <n v="7828.17"/>
    <n v="901.92"/>
    <n v="964.09"/>
    <n v="748.22"/>
    <n v="949.86"/>
    <n v="0"/>
    <n v="7.56"/>
    <n v="3571.65"/>
    <n v="11399.82"/>
    <n v="2614.23"/>
    <n v="29193.08"/>
    <n v="10527.14"/>
    <n v="7745.35"/>
    <n v="7947.4"/>
    <n v="1974.26"/>
    <n v="41.12"/>
    <n v="57428.35"/>
    <n v="49439.83"/>
    <n v="19148.82"/>
    <n v="68588.649999999994"/>
    <n v="11.53"/>
    <n v="13293.73"/>
    <n v="34146.300000000003"/>
    <n v="24.17"/>
    <n v="0"/>
    <x v="5"/>
  </r>
  <r>
    <n v="2831"/>
    <x v="6"/>
    <s v="ark"/>
    <n v="20376"/>
    <n v="12257"/>
    <n v="60386.47"/>
    <n v="56582.03"/>
    <n v="116968.5"/>
    <n v="21.14"/>
    <n v="7.83"/>
    <n v="9020.26"/>
    <n v="6803.63"/>
    <n v="3504.46"/>
    <n v="5222.07"/>
    <n v="1089.43"/>
    <n v="104.37"/>
    <n v="25744.23"/>
    <n v="12309.24"/>
    <n v="6298.77"/>
    <n v="2713.04"/>
    <n v="4921.1400000000003"/>
    <n v="0"/>
    <n v="104.62"/>
    <n v="26346.82"/>
    <n v="52091.05"/>
    <n v="21321.06"/>
    <n v="98270.84"/>
    <n v="30303.56"/>
    <n v="24322.73"/>
    <n v="50039.42"/>
    <n v="8162.14"/>
    <n v="648.16"/>
    <n v="211746.85"/>
    <n v="161059.26999999999"/>
    <n v="55027.55"/>
    <n v="216086.82"/>
    <n v="10.6"/>
    <n v="214694.31"/>
    <n v="336217.33"/>
    <n v="17.52"/>
    <n v="0"/>
    <x v="5"/>
  </r>
  <r>
    <n v="2832"/>
    <x v="6"/>
    <s v="ark"/>
    <n v="10871"/>
    <n v="4103"/>
    <n v="29662.47"/>
    <n v="29403.43"/>
    <n v="59065.9"/>
    <n v="19.45"/>
    <n v="7.52"/>
    <n v="3855.16"/>
    <n v="3321.05"/>
    <n v="1673.37"/>
    <n v="3783.75"/>
    <n v="549.92999999999995"/>
    <n v="31.8"/>
    <n v="13215.06"/>
    <n v="4232.3100000000004"/>
    <n v="4466.3900000000003"/>
    <n v="1773.49"/>
    <n v="3803.92"/>
    <n v="18.920000000000002"/>
    <n v="31.91"/>
    <n v="14326.95"/>
    <n v="27542.01"/>
    <n v="10491.12"/>
    <n v="42665.19"/>
    <n v="14670.44"/>
    <n v="11460.43"/>
    <n v="34161.980000000003"/>
    <n v="4266.13"/>
    <n v="209.5"/>
    <n v="107433.67"/>
    <n v="73062.19"/>
    <n v="26577.21"/>
    <n v="99639.4"/>
    <n v="9.17"/>
    <n v="72635.72"/>
    <n v="160262.32999999999"/>
    <n v="17.7"/>
    <n v="0"/>
    <x v="5"/>
  </r>
  <r>
    <n v="2833"/>
    <x v="6"/>
    <s v="lo"/>
    <n v="13042"/>
    <n v="2284"/>
    <n v="32210.95"/>
    <n v="20733.32"/>
    <n v="52944.27"/>
    <n v="20.28"/>
    <n v="7.75"/>
    <n v="5428.6"/>
    <n v="4719.17"/>
    <n v="2374.6"/>
    <n v="2760.91"/>
    <n v="661.87"/>
    <n v="20.7"/>
    <n v="15965.86"/>
    <n v="2894.97"/>
    <n v="2335.6999999999998"/>
    <n v="1675.18"/>
    <n v="2770.49"/>
    <n v="0"/>
    <n v="20.8"/>
    <n v="9697.1299999999992"/>
    <n v="25662.99"/>
    <n v="6905.84"/>
    <n v="62109.52"/>
    <n v="25018.83"/>
    <n v="18196.62"/>
    <n v="28661.21"/>
    <n v="6185.18"/>
    <n v="125.91"/>
    <n v="140297.28"/>
    <n v="111510.15"/>
    <n v="38522.699999999997"/>
    <n v="150032.85"/>
    <n v="11.5"/>
    <n v="47363.98"/>
    <n v="113789.67"/>
    <n v="20.74"/>
    <n v="0"/>
    <x v="5"/>
  </r>
  <r>
    <n v="2834"/>
    <x v="6"/>
    <s v="lo"/>
    <n v="8295"/>
    <n v="1139"/>
    <n v="19607.14"/>
    <n v="11044.15"/>
    <n v="30651.29"/>
    <n v="17.55"/>
    <n v="6.65"/>
    <n v="2925.17"/>
    <n v="2794.31"/>
    <n v="1394.5"/>
    <n v="1406.91"/>
    <n v="408.16"/>
    <n v="10.01"/>
    <n v="8939.0499999999993"/>
    <n v="1379.88"/>
    <n v="1131.8699999999999"/>
    <n v="903.82"/>
    <n v="1390.89"/>
    <n v="0"/>
    <n v="10.02"/>
    <n v="4816.49"/>
    <n v="13755.54"/>
    <n v="3415.58"/>
    <n v="31170.63"/>
    <n v="12445.46"/>
    <n v="9160.4599999999991"/>
    <n v="12870.58"/>
    <n v="2817.47"/>
    <n v="57.48"/>
    <n v="68522.09"/>
    <n v="55594.02"/>
    <n v="20805.150000000001"/>
    <n v="76399.179999999993"/>
    <n v="9.2100000000000009"/>
    <n v="20757.75"/>
    <n v="50211.63"/>
    <n v="18.22"/>
    <n v="0"/>
    <x v="5"/>
  </r>
  <r>
    <n v="2835"/>
    <x v="6"/>
    <s v="lo"/>
    <n v="9720"/>
    <n v="2266"/>
    <n v="27835"/>
    <n v="24206.2"/>
    <n v="52041.2"/>
    <n v="20.350000000000001"/>
    <n v="7.22"/>
    <n v="4164.63"/>
    <n v="3789.16"/>
    <n v="2351.66"/>
    <n v="3354.08"/>
    <n v="501.9"/>
    <n v="23.17"/>
    <n v="14184.6"/>
    <n v="2543.4"/>
    <n v="3695.7"/>
    <n v="2124.9"/>
    <n v="3559.38"/>
    <n v="0"/>
    <n v="23.2"/>
    <n v="11946.58"/>
    <n v="26131.19"/>
    <n v="8364"/>
    <n v="43019.56"/>
    <n v="17307.060000000001"/>
    <n v="15288.77"/>
    <n v="29581.63"/>
    <n v="2868.16"/>
    <n v="143.30000000000001"/>
    <n v="108208.47"/>
    <n v="78483.55"/>
    <n v="29814.7"/>
    <n v="108298.25"/>
    <n v="11.14"/>
    <n v="39665.040000000001"/>
    <n v="125817.66"/>
    <n v="17.5"/>
    <n v="0"/>
    <x v="5"/>
  </r>
  <r>
    <n v="2836"/>
    <x v="6"/>
    <s v="ark"/>
    <n v="4552"/>
    <n v="1088"/>
    <n v="13447.91"/>
    <n v="9627.0499999999993"/>
    <n v="23074.959999999999"/>
    <n v="18.059999999999999"/>
    <n v="6.67"/>
    <n v="2988.36"/>
    <n v="2086.87"/>
    <n v="1223.82"/>
    <n v="1372.25"/>
    <n v="166.37"/>
    <n v="10.47"/>
    <n v="7848.14"/>
    <n v="1410.76"/>
    <n v="1301.71"/>
    <n v="937.96"/>
    <n v="1368.75"/>
    <n v="0"/>
    <n v="10.48"/>
    <n v="5029.66"/>
    <n v="12877.79"/>
    <n v="3650.43"/>
    <n v="27968.63"/>
    <n v="6915.88"/>
    <n v="6825.76"/>
    <n v="10512.62"/>
    <n v="709.9"/>
    <n v="56.83"/>
    <n v="52989.63"/>
    <n v="42420.18"/>
    <n v="17315.64"/>
    <n v="59735.82"/>
    <n v="13.12"/>
    <n v="22920.87"/>
    <n v="50455"/>
    <n v="21.07"/>
    <n v="0"/>
    <x v="5"/>
  </r>
  <r>
    <n v="2837"/>
    <x v="6"/>
    <s v="n"/>
    <n v="2369"/>
    <n v="768"/>
    <n v="5373.14"/>
    <n v="4695.05"/>
    <n v="10068.19"/>
    <n v="20.18"/>
    <n v="7.82"/>
    <n v="1174.8699999999999"/>
    <n v="673.32"/>
    <n v="341.23"/>
    <n v="638.17999999999995"/>
    <n v="50.13"/>
    <n v="5.15"/>
    <n v="2882.88"/>
    <n v="882.12"/>
    <n v="772.28"/>
    <n v="335.9"/>
    <n v="585.12"/>
    <n v="0"/>
    <n v="5.16"/>
    <n v="2580.58"/>
    <n v="5463.47"/>
    <n v="1990.31"/>
    <n v="11615.02"/>
    <n v="2565.31"/>
    <n v="2114.9299999999998"/>
    <n v="5530.89"/>
    <n v="267.11"/>
    <n v="27.43"/>
    <n v="22120.69"/>
    <n v="16562.37"/>
    <n v="6029.04"/>
    <n v="22591.41"/>
    <n v="9.5399999999999991"/>
    <n v="15018.69"/>
    <n v="30127.99"/>
    <n v="19.559999999999999"/>
    <n v="0"/>
    <x v="5"/>
  </r>
  <r>
    <n v="2838"/>
    <x v="6"/>
    <s v="ark"/>
    <n v="2426"/>
    <n v="376"/>
    <n v="6799.74"/>
    <n v="4502.72"/>
    <n v="11302.46"/>
    <n v="20.92"/>
    <n v="8.24"/>
    <n v="1628.68"/>
    <n v="1175.4100000000001"/>
    <n v="622.20000000000005"/>
    <n v="569.14"/>
    <n v="89.43"/>
    <n v="4.91"/>
    <n v="4089.77"/>
    <n v="611.79"/>
    <n v="705.43"/>
    <n v="442.97"/>
    <n v="610.04999999999995"/>
    <n v="0"/>
    <n v="4.92"/>
    <n v="2375.16"/>
    <n v="6464.93"/>
    <n v="1760.19"/>
    <n v="17165.41"/>
    <n v="6333.29"/>
    <n v="4602.8599999999997"/>
    <n v="5782.27"/>
    <n v="617.09"/>
    <n v="30.06"/>
    <n v="34530.980000000003"/>
    <n v="28718.65"/>
    <n v="9807.9500000000007"/>
    <n v="38526.6"/>
    <n v="15.88"/>
    <n v="9320.3700000000008"/>
    <n v="27728.22"/>
    <n v="24.79"/>
    <n v="0"/>
    <x v="5"/>
  </r>
  <r>
    <n v="2839"/>
    <x v="6"/>
    <s v="n"/>
    <n v="2873"/>
    <n v="793"/>
    <n v="8683"/>
    <n v="9795.18"/>
    <n v="18478.18"/>
    <n v="17.850000000000001"/>
    <n v="6.79"/>
    <n v="2007.85"/>
    <n v="1519.27"/>
    <n v="742.55"/>
    <n v="835.41"/>
    <n v="76.48"/>
    <n v="6.92"/>
    <n v="5188.47"/>
    <n v="1141.1600000000001"/>
    <n v="750.1"/>
    <n v="547.70000000000005"/>
    <n v="814.38"/>
    <n v="486.86"/>
    <n v="6.93"/>
    <n v="3747.12"/>
    <n v="8935.59"/>
    <n v="2925.82"/>
    <n v="19370.330000000002"/>
    <n v="6141.97"/>
    <n v="4590.4399999999996"/>
    <n v="7210.29"/>
    <n v="360.92"/>
    <n v="38.049999999999997"/>
    <n v="37711.99"/>
    <n v="30463.66"/>
    <n v="11596.09"/>
    <n v="42059.75"/>
    <n v="14.64"/>
    <n v="18033.080000000002"/>
    <n v="39395.94"/>
    <n v="22.74"/>
    <n v="0"/>
    <x v="5"/>
  </r>
  <r>
    <n v="2840"/>
    <x v="6"/>
    <s v="ark"/>
    <n v="5507"/>
    <n v="9219"/>
    <n v="29821.32"/>
    <n v="46178.65"/>
    <n v="75999.97"/>
    <n v="18.809999999999999"/>
    <n v="7.4"/>
    <n v="3268.16"/>
    <n v="2446.5300000000002"/>
    <n v="1612.33"/>
    <n v="6316.97"/>
    <n v="150.26"/>
    <n v="75.59"/>
    <n v="13869.84"/>
    <n v="7878.24"/>
    <n v="7211.33"/>
    <n v="2472.5100000000002"/>
    <n v="6344.25"/>
    <n v="0"/>
    <n v="76.44"/>
    <n v="23982.76"/>
    <n v="37852.6"/>
    <n v="17562.07"/>
    <n v="30319.34"/>
    <n v="6795.39"/>
    <n v="8156.03"/>
    <n v="39747.15"/>
    <n v="512.21"/>
    <n v="467.19"/>
    <n v="85997.31"/>
    <n v="45782.97"/>
    <n v="19768.419999999998"/>
    <n v="65551.39"/>
    <n v="11.9"/>
    <n v="125608.79"/>
    <n v="243796.72"/>
    <n v="13.62"/>
    <n v="0"/>
    <x v="5"/>
  </r>
  <r>
    <n v="2841"/>
    <x v="6"/>
    <s v="ark"/>
    <n v="5009"/>
    <n v="9724"/>
    <n v="26546.1"/>
    <n v="39665.879999999997"/>
    <n v="66211.98"/>
    <n v="20.2"/>
    <n v="7.39"/>
    <n v="2779.42"/>
    <n v="2015.67"/>
    <n v="1439.44"/>
    <n v="5945.68"/>
    <n v="143.68"/>
    <n v="68.38"/>
    <n v="12392.27"/>
    <n v="7415.06"/>
    <n v="4929.1499999999996"/>
    <n v="2466.66"/>
    <n v="5597.93"/>
    <n v="0"/>
    <n v="68.77"/>
    <n v="20477.57"/>
    <n v="32869.839999999997"/>
    <n v="14810.87"/>
    <n v="25907.06"/>
    <n v="5739.99"/>
    <n v="7557.29"/>
    <n v="40389.870000000003"/>
    <n v="575.28"/>
    <n v="363.9"/>
    <n v="80533.39"/>
    <n v="39779.620000000003"/>
    <n v="16748.64"/>
    <n v="56528.26"/>
    <n v="11.29"/>
    <n v="117216.42"/>
    <n v="216288.67"/>
    <n v="12.05"/>
    <n v="0"/>
    <x v="5"/>
  </r>
  <r>
    <n v="2842"/>
    <x v="6"/>
    <s v="n"/>
    <n v="4838"/>
    <n v="1396"/>
    <n v="13400.25"/>
    <n v="13087.27"/>
    <n v="26487.52"/>
    <n v="18.79"/>
    <n v="7.78"/>
    <n v="2874.45"/>
    <n v="2255.77"/>
    <n v="1092.92"/>
    <n v="1476.3"/>
    <n v="157.77000000000001"/>
    <n v="11.5"/>
    <n v="7868.71"/>
    <n v="2038.71"/>
    <n v="1368.07"/>
    <n v="910.82"/>
    <n v="1453.55"/>
    <n v="838.81"/>
    <n v="11.52"/>
    <n v="6621.47"/>
    <n v="14490.19"/>
    <n v="5156.3999999999996"/>
    <n v="29206.27"/>
    <n v="11236.69"/>
    <n v="7327.9"/>
    <n v="14145.73"/>
    <n v="653.96"/>
    <n v="64.67"/>
    <n v="62635.24"/>
    <n v="48424.83"/>
    <n v="17919.16"/>
    <n v="66343.990000000005"/>
    <n v="13.71"/>
    <n v="33105.33"/>
    <n v="71784.42"/>
    <n v="23.71"/>
    <n v="0"/>
    <x v="5"/>
  </r>
  <r>
    <n v="2843"/>
    <x v="6"/>
    <s v="ark"/>
    <n v="2363"/>
    <n v="412"/>
    <n v="6437.58"/>
    <n v="4145.42"/>
    <n v="10583"/>
    <n v="17.62"/>
    <n v="6.86"/>
    <n v="1280.0899999999999"/>
    <n v="1170.56"/>
    <n v="621.38"/>
    <n v="520.82000000000005"/>
    <n v="57.47"/>
    <n v="4.25"/>
    <n v="3654.56"/>
    <n v="725.09"/>
    <n v="547.20000000000005"/>
    <n v="413.73"/>
    <n v="517.66999999999996"/>
    <n v="0"/>
    <n v="4.25"/>
    <n v="2207.92"/>
    <n v="5862.49"/>
    <n v="1686.01"/>
    <n v="11694.56"/>
    <n v="3822.81"/>
    <n v="3484.89"/>
    <n v="4305.12"/>
    <n v="288.42"/>
    <n v="18.309999999999999"/>
    <n v="23614.1"/>
    <n v="19290.669999999998"/>
    <n v="8384.24"/>
    <n v="27674.91"/>
    <n v="11.71"/>
    <n v="12563.76"/>
    <n v="25655.39"/>
    <n v="30.49"/>
    <n v="0"/>
    <x v="5"/>
  </r>
  <r>
    <n v="2844"/>
    <x v="6"/>
    <s v="ark"/>
    <n v="3522"/>
    <n v="340"/>
    <n v="9642.58"/>
    <n v="5253.51"/>
    <n v="14896.09"/>
    <n v="18.02"/>
    <n v="7.41"/>
    <n v="2280.69"/>
    <n v="1790.64"/>
    <n v="898.61"/>
    <n v="695.2"/>
    <n v="91.62"/>
    <n v="4.91"/>
    <n v="5761.68"/>
    <n v="626.36"/>
    <n v="796.67"/>
    <n v="575.66999999999996"/>
    <n v="723.29"/>
    <n v="0"/>
    <n v="4.92"/>
    <n v="2726.9"/>
    <n v="8488.58"/>
    <n v="1998.69"/>
    <n v="23007.89"/>
    <n v="8005.87"/>
    <n v="5964.86"/>
    <n v="6844.32"/>
    <n v="490.29"/>
    <n v="23.7"/>
    <n v="44336.93"/>
    <n v="37468.910000000003"/>
    <n v="14243"/>
    <n v="51711.91"/>
    <n v="14.68"/>
    <n v="11346.97"/>
    <n v="31459.439999999999"/>
    <n v="33.369999999999997"/>
    <n v="0"/>
    <x v="5"/>
  </r>
  <r>
    <n v="2845"/>
    <x v="6"/>
    <s v="nl"/>
    <n v="4695"/>
    <n v="682"/>
    <n v="13236.89"/>
    <n v="8603.08"/>
    <n v="21839.97"/>
    <n v="18.29"/>
    <n v="7.68"/>
    <n v="2987.33"/>
    <n v="2439.5"/>
    <n v="1287.73"/>
    <n v="1130.73"/>
    <n v="126.67"/>
    <n v="8.9600000000000009"/>
    <n v="7980.93"/>
    <n v="1243.5999999999999"/>
    <n v="1329.05"/>
    <n v="912.84"/>
    <n v="1182.1400000000001"/>
    <n v="0"/>
    <n v="8.9700000000000006"/>
    <n v="4676.6000000000004"/>
    <n v="12657.53"/>
    <n v="3485.49"/>
    <n v="29635.57"/>
    <n v="10917.54"/>
    <n v="8660.41"/>
    <n v="10934.68"/>
    <n v="628.37"/>
    <n v="46.67"/>
    <n v="60823.24"/>
    <n v="49841.89"/>
    <n v="19209.95"/>
    <n v="69051.850000000006"/>
    <n v="14.71"/>
    <n v="21913.97"/>
    <n v="54882.02"/>
    <n v="32.130000000000003"/>
    <n v="0"/>
    <x v="5"/>
  </r>
  <r>
    <n v="2846"/>
    <x v="6"/>
    <s v="ark"/>
    <n v="3968"/>
    <n v="6965"/>
    <n v="19036.560000000001"/>
    <n v="29194.81"/>
    <n v="48231.37"/>
    <n v="24.15"/>
    <n v="10.91"/>
    <n v="2260.1"/>
    <n v="2132.36"/>
    <n v="1142.94"/>
    <n v="4244.99"/>
    <n v="85.76"/>
    <n v="47.97"/>
    <n v="9914.1200000000008"/>
    <n v="7523.88"/>
    <n v="4023.8"/>
    <n v="1802.55"/>
    <n v="3911.58"/>
    <n v="0"/>
    <n v="48.11"/>
    <n v="17309.919999999998"/>
    <n v="27224.04"/>
    <n v="13350.24"/>
    <n v="24932.91"/>
    <n v="10204.51"/>
    <n v="8980.8700000000008"/>
    <n v="43954.38"/>
    <n v="536.9"/>
    <n v="332.77"/>
    <n v="88942.34"/>
    <n v="44655.199999999997"/>
    <n v="16343.13"/>
    <n v="60998.33"/>
    <n v="15.37"/>
    <n v="145777.07"/>
    <n v="264381.98"/>
    <n v="20.93"/>
    <n v="0"/>
    <x v="5"/>
  </r>
  <r>
    <n v="2847"/>
    <x v="3"/>
    <s v="os"/>
    <n v="8486"/>
    <n v="4113"/>
    <n v="29926.52"/>
    <n v="53556.06"/>
    <n v="83482.58"/>
    <n v="36.18"/>
    <n v="15.41"/>
    <n v="5430.51"/>
    <n v="4455.4399999999996"/>
    <n v="2407.91"/>
    <n v="4028.32"/>
    <n v="213.71"/>
    <n v="47.52"/>
    <n v="16583.400000000001"/>
    <n v="7428.07"/>
    <n v="5722.46"/>
    <n v="1881.04"/>
    <n v="3846.77"/>
    <n v="9808.32"/>
    <n v="47.8"/>
    <n v="28734.45"/>
    <n v="45317.85"/>
    <n v="24839.88"/>
    <n v="77317.05"/>
    <n v="36989.660000000003"/>
    <n v="29215.27"/>
    <n v="62848.45"/>
    <n v="1172.4100000000001"/>
    <n v="424.21"/>
    <n v="207967.06"/>
    <n v="144694.39000000001"/>
    <n v="36313.18"/>
    <n v="181007.57"/>
    <n v="21.33"/>
    <n v="174798.23"/>
    <n v="554610.84"/>
    <n v="42.5"/>
    <n v="0"/>
    <x v="5"/>
  </r>
  <r>
    <n v="2848"/>
    <x v="3"/>
    <s v="to"/>
    <n v="4"/>
    <n v="3458"/>
    <n v="5642.81"/>
    <n v="12735.97"/>
    <n v="18378.78"/>
    <n v="29.52"/>
    <n v="12.33"/>
    <n v="11.62"/>
    <n v="0"/>
    <n v="5.24"/>
    <n v="2001.28"/>
    <n v="99.89"/>
    <n v="29.72"/>
    <n v="2147.7600000000002"/>
    <n v="4529.99"/>
    <n v="668.73"/>
    <n v="538.5"/>
    <n v="1668.47"/>
    <n v="0"/>
    <n v="29.75"/>
    <n v="7435.44"/>
    <n v="9583.2000000000007"/>
    <n v="5737.22"/>
    <n v="217.75"/>
    <n v="0"/>
    <n v="91.09"/>
    <n v="18056.8"/>
    <n v="586.16999999999996"/>
    <n v="168.63"/>
    <n v="19120.45"/>
    <n v="895.01"/>
    <n v="166.67"/>
    <n v="1061.68"/>
    <n v="265.42"/>
    <n v="102455.28"/>
    <n v="133615.14000000001"/>
    <n v="29.63"/>
    <n v="0"/>
    <x v="5"/>
  </r>
  <r>
    <n v="2849"/>
    <x v="3"/>
    <s v="to"/>
    <n v="7756"/>
    <n v="28753"/>
    <n v="66698.570000000007"/>
    <n v="120816.01"/>
    <n v="187514.58"/>
    <n v="28.13"/>
    <n v="10.35"/>
    <n v="3500.55"/>
    <n v="2757.79"/>
    <n v="1758.4"/>
    <n v="15997.04"/>
    <n v="252.05"/>
    <n v="261.69"/>
    <n v="24527.51"/>
    <n v="36142.68"/>
    <n v="6885.79"/>
    <n v="5255.64"/>
    <n v="13508.98"/>
    <n v="0"/>
    <n v="262.26"/>
    <n v="62055.35"/>
    <n v="86582.86"/>
    <n v="48284.1"/>
    <n v="34897.61"/>
    <n v="7786.38"/>
    <n v="8799.4500000000007"/>
    <n v="109501.44"/>
    <n v="1013.24"/>
    <n v="1105.3399999999999"/>
    <n v="163103.46"/>
    <n v="52496.68"/>
    <n v="20380.939999999999"/>
    <n v="72877.62"/>
    <n v="9.4"/>
    <n v="840328.69"/>
    <n v="1080364.33"/>
    <n v="29.23"/>
    <n v="0"/>
    <x v="5"/>
  </r>
  <r>
    <n v="2850"/>
    <x v="3"/>
    <s v="d"/>
    <n v="2507"/>
    <n v="9246"/>
    <n v="21785.15"/>
    <n v="44060.11"/>
    <n v="65845.259999999995"/>
    <n v="28.57"/>
    <n v="11.65"/>
    <n v="1311.2"/>
    <n v="895.66"/>
    <n v="594.42999999999995"/>
    <n v="5008.18"/>
    <n v="117.75"/>
    <n v="98.72"/>
    <n v="8025.94"/>
    <n v="13549.84"/>
    <n v="4133.91"/>
    <n v="1610.27"/>
    <n v="4707.6899999999996"/>
    <n v="0"/>
    <n v="98.9"/>
    <n v="24100.62"/>
    <n v="32126.55"/>
    <n v="19294.02"/>
    <n v="12308.42"/>
    <n v="3573.13"/>
    <n v="3833.75"/>
    <n v="43582.55"/>
    <n v="579.47"/>
    <n v="485.2"/>
    <n v="64362.52"/>
    <n v="20294.77"/>
    <n v="7418.99"/>
    <n v="27713.77"/>
    <n v="11.05"/>
    <n v="311480.90000000002"/>
    <n v="443092.44"/>
    <n v="33.69"/>
    <n v="0"/>
    <x v="5"/>
  </r>
  <r>
    <n v="2851"/>
    <x v="3"/>
    <s v="to"/>
    <n v="6250"/>
    <n v="5403"/>
    <n v="26185.62"/>
    <n v="42259.86"/>
    <n v="68445.48"/>
    <n v="19.59"/>
    <n v="7.72"/>
    <n v="2941.19"/>
    <n v="2162.31"/>
    <n v="1460.77"/>
    <n v="5100.05"/>
    <n v="212.97"/>
    <n v="57.92"/>
    <n v="11935.2"/>
    <n v="6575.31"/>
    <n v="6078.33"/>
    <n v="2496.41"/>
    <n v="5053.05"/>
    <n v="442.39"/>
    <n v="58.05"/>
    <n v="20703.54"/>
    <n v="32638.74"/>
    <n v="15592.43"/>
    <n v="26082.54"/>
    <n v="6354.71"/>
    <n v="6913.85"/>
    <n v="33917.03"/>
    <n v="532.13"/>
    <n v="258.52999999999997"/>
    <n v="74058.789999999994"/>
    <n v="39883.24"/>
    <n v="16703.89"/>
    <n v="56587.13"/>
    <n v="9.0500000000000007"/>
    <n v="136431.06"/>
    <n v="252614.24"/>
    <n v="25.25"/>
    <n v="0"/>
    <x v="5"/>
  </r>
  <r>
    <n v="2852"/>
    <x v="3"/>
    <s v="d"/>
    <n v="1417"/>
    <n v="96"/>
    <n v="2866"/>
    <n v="1897"/>
    <n v="4763"/>
    <n v="20.96"/>
    <n v="7.2"/>
    <n v="403.5"/>
    <n v="302.58999999999997"/>
    <n v="200.79"/>
    <n v="282.27999999999997"/>
    <n v="182.46"/>
    <n v="2.0299999999999998"/>
    <n v="1373.65"/>
    <n v="205.64"/>
    <n v="299.25"/>
    <n v="200.9"/>
    <n v="298.08"/>
    <n v="0"/>
    <n v="2.0299999999999998"/>
    <n v="1005.9"/>
    <n v="2379.5500000000002"/>
    <n v="705.79"/>
    <n v="4070.03"/>
    <n v="951.05"/>
    <n v="1071.5999999999999"/>
    <n v="2003.67"/>
    <n v="418.08"/>
    <n v="8.07"/>
    <n v="8522.49"/>
    <n v="6510.75"/>
    <n v="2586.3000000000002"/>
    <n v="9097.0499999999993"/>
    <n v="6.42"/>
    <n v="4269.83"/>
    <n v="12568.63"/>
    <n v="44.48"/>
    <n v="0"/>
    <x v="5"/>
  </r>
  <r>
    <n v="2853"/>
    <x v="3"/>
    <s v="d"/>
    <n v="3427"/>
    <n v="243"/>
    <n v="10646.1"/>
    <n v="7548.84"/>
    <n v="18194.939999999999"/>
    <n v="18.7"/>
    <n v="6.31"/>
    <n v="1816.33"/>
    <n v="1365"/>
    <n v="992.74"/>
    <n v="1087.3"/>
    <n v="375.17"/>
    <n v="7.38"/>
    <n v="5643.93"/>
    <n v="472.42"/>
    <n v="1205.47"/>
    <n v="857.13"/>
    <n v="1170.43"/>
    <n v="0"/>
    <n v="7.39"/>
    <n v="3712.83"/>
    <n v="9356.76"/>
    <n v="2535.0100000000002"/>
    <n v="16612.93"/>
    <n v="3883.06"/>
    <n v="4793.6000000000004"/>
    <n v="7126.98"/>
    <n v="820.01"/>
    <n v="25.73"/>
    <n v="33262.31"/>
    <n v="26109.599999999999"/>
    <n v="11078.27"/>
    <n v="37187.870000000003"/>
    <n v="10.85"/>
    <n v="9703.06"/>
    <n v="39790.75"/>
    <n v="39.93"/>
    <n v="0"/>
    <x v="5"/>
  </r>
  <r>
    <n v="2854"/>
    <x v="3"/>
    <s v="d"/>
    <n v="4656"/>
    <n v="5493"/>
    <n v="14546.2"/>
    <n v="52109.09"/>
    <n v="66655.289999999994"/>
    <n v="27.85"/>
    <n v="8.94"/>
    <n v="1038.29"/>
    <n v="337.39"/>
    <n v="221.94"/>
    <n v="3979.79"/>
    <n v="170.56"/>
    <n v="44.95"/>
    <n v="5792.93"/>
    <n v="6796.7"/>
    <n v="1680.98"/>
    <n v="973.54"/>
    <n v="3325.88"/>
    <n v="12812.34"/>
    <n v="45.14"/>
    <n v="25634.58"/>
    <n v="31427.51"/>
    <n v="22263.56"/>
    <n v="10138.280000000001"/>
    <n v="1018.87"/>
    <n v="1269.67"/>
    <n v="27674.43"/>
    <n v="326.36"/>
    <n v="226.09"/>
    <n v="40653.69"/>
    <n v="12753.17"/>
    <n v="4253.1000000000004"/>
    <n v="17006.27"/>
    <n v="3.65"/>
    <n v="141455.9"/>
    <n v="278166.37"/>
    <n v="25.75"/>
    <n v="0"/>
    <x v="5"/>
  </r>
  <r>
    <n v="2855"/>
    <x v="3"/>
    <s v="d"/>
    <n v="10905"/>
    <n v="51447"/>
    <n v="121749.78"/>
    <n v="213125.09"/>
    <n v="334874.87"/>
    <n v="28.47"/>
    <n v="9.83"/>
    <n v="5682.86"/>
    <n v="2120.1799999999998"/>
    <n v="1599.76"/>
    <n v="30321.14"/>
    <n v="2578.7199999999998"/>
    <n v="477.77"/>
    <n v="42780.43"/>
    <n v="62449.3"/>
    <n v="11117.7"/>
    <n v="6664.69"/>
    <n v="25818.799999999999"/>
    <n v="0"/>
    <n v="480.57"/>
    <n v="106531.07"/>
    <n v="149311.5"/>
    <n v="80231.69"/>
    <n v="59284.5"/>
    <n v="6047.37"/>
    <n v="9098.9599999999991"/>
    <n v="194012.98"/>
    <n v="5273.64"/>
    <n v="2259.75"/>
    <n v="275977.21000000002"/>
    <n v="79704.479999999996"/>
    <n v="27138.47"/>
    <n v="106842.95"/>
    <n v="9.8000000000000007"/>
    <n v="1406362.41"/>
    <n v="1795093.32"/>
    <n v="27.34"/>
    <n v="0"/>
    <x v="5"/>
  </r>
  <r>
    <n v="2856"/>
    <x v="3"/>
    <s v="to"/>
    <n v="8729"/>
    <n v="13818"/>
    <n v="51423.87"/>
    <n v="89870.85"/>
    <n v="141294.72"/>
    <n v="24.92"/>
    <n v="8.1999999999999993"/>
    <n v="3977.6"/>
    <n v="2946.76"/>
    <n v="2286.4699999999998"/>
    <n v="12192.09"/>
    <n v="234.81"/>
    <n v="140.72999999999999"/>
    <n v="21778.46"/>
    <n v="16173.33"/>
    <n v="12077.59"/>
    <n v="5229.3500000000004"/>
    <n v="11846.67"/>
    <n v="0"/>
    <n v="141.16"/>
    <n v="45468.09"/>
    <n v="67246.55"/>
    <n v="33480.26"/>
    <n v="40274.07"/>
    <n v="8367.32"/>
    <n v="11309.26"/>
    <n v="80171.990000000005"/>
    <n v="561.58000000000004"/>
    <n v="660.8"/>
    <n v="141345.03"/>
    <n v="60512.24"/>
    <n v="24128.59"/>
    <n v="84640.83"/>
    <n v="9.6999999999999993"/>
    <n v="337124.06"/>
    <n v="572936.1"/>
    <n v="24.4"/>
    <n v="0"/>
    <x v="5"/>
  </r>
  <r>
    <n v="2857"/>
    <x v="3"/>
    <s v="to"/>
    <n v="5191"/>
    <n v="928"/>
    <n v="15787.68"/>
    <n v="11804.52"/>
    <n v="27592.2"/>
    <n v="20.3"/>
    <n v="7.43"/>
    <n v="3048.88"/>
    <n v="2293.25"/>
    <n v="1336.92"/>
    <n v="1544.41"/>
    <n v="202.15"/>
    <n v="13.55"/>
    <n v="8439.15"/>
    <n v="2380.6"/>
    <n v="1257.01"/>
    <n v="1021.95"/>
    <n v="1560.4"/>
    <n v="0"/>
    <n v="13.64"/>
    <n v="6233.61"/>
    <n v="14672.76"/>
    <n v="4659.5600000000004"/>
    <n v="26936.23"/>
    <n v="7002.74"/>
    <n v="6982.07"/>
    <n v="11008.98"/>
    <n v="819.41"/>
    <n v="77.41"/>
    <n v="52826.84"/>
    <n v="41740.46"/>
    <n v="17694.64"/>
    <n v="59435.1"/>
    <n v="11.45"/>
    <n v="50315.5"/>
    <n v="81421.88"/>
    <n v="54.22"/>
    <n v="0"/>
    <x v="5"/>
  </r>
  <r>
    <n v="2858"/>
    <x v="3"/>
    <s v="to"/>
    <n v="5786"/>
    <n v="973"/>
    <n v="17019.21"/>
    <n v="13887.28"/>
    <n v="30906.49"/>
    <n v="20.420000000000002"/>
    <n v="8.17"/>
    <n v="3107.03"/>
    <n v="2701.26"/>
    <n v="1479.4"/>
    <n v="1908.81"/>
    <n v="170.36"/>
    <n v="14.98"/>
    <n v="9381.83"/>
    <n v="2564.5100000000002"/>
    <n v="1833.91"/>
    <n v="1216.53"/>
    <n v="1989.22"/>
    <n v="0"/>
    <n v="15.06"/>
    <n v="7619.22"/>
    <n v="17001.05"/>
    <n v="5614.94"/>
    <n v="29096.9"/>
    <n v="11252.99"/>
    <n v="8849.74"/>
    <n v="16048.3"/>
    <n v="607.64"/>
    <n v="89.99"/>
    <n v="65945.55"/>
    <n v="49807.26"/>
    <n v="19542.900000000001"/>
    <n v="69350.16"/>
    <n v="11.99"/>
    <n v="52021.41"/>
    <n v="99444.73"/>
    <n v="53.46"/>
    <n v="0"/>
    <x v="5"/>
  </r>
  <r>
    <n v="2859"/>
    <x v="3"/>
    <s v="to"/>
    <n v="3945"/>
    <n v="796"/>
    <n v="12451.37"/>
    <n v="10566.98"/>
    <n v="23018.35"/>
    <n v="19.32"/>
    <n v="7.36"/>
    <n v="2341.4699999999998"/>
    <n v="1788.41"/>
    <n v="1029.52"/>
    <n v="1364.05"/>
    <n v="129.6"/>
    <n v="10.5"/>
    <n v="6663.55"/>
    <n v="1853.78"/>
    <n v="1213.1600000000001"/>
    <n v="899.72"/>
    <n v="1379.11"/>
    <n v="63.77"/>
    <n v="10.5"/>
    <n v="5420.04"/>
    <n v="12083.59"/>
    <n v="4030.43"/>
    <n v="20526.400000000001"/>
    <n v="5498.49"/>
    <n v="5160.84"/>
    <n v="9914.17"/>
    <n v="353.43"/>
    <n v="48.95"/>
    <n v="41502.28"/>
    <n v="31539.16"/>
    <n v="13374.35"/>
    <n v="44913.51"/>
    <n v="11.38"/>
    <n v="37801.300000000003"/>
    <n v="69349.7"/>
    <n v="47.49"/>
    <n v="0"/>
    <x v="5"/>
  </r>
  <r>
    <n v="2860"/>
    <x v="3"/>
    <s v="to"/>
    <n v="5703"/>
    <n v="1030"/>
    <n v="16986.169999999998"/>
    <n v="13183.01"/>
    <n v="30169.18"/>
    <n v="18.79"/>
    <n v="7.34"/>
    <n v="3021.36"/>
    <n v="2567.77"/>
    <n v="1466.1"/>
    <n v="1711.87"/>
    <n v="226.78"/>
    <n v="14.52"/>
    <n v="9008.42"/>
    <n v="2421.1999999999998"/>
    <n v="1520.81"/>
    <n v="1188.1600000000001"/>
    <n v="1738.44"/>
    <n v="0"/>
    <n v="14.53"/>
    <n v="6883.14"/>
    <n v="15891.56"/>
    <n v="5130.17"/>
    <n v="26659.64"/>
    <n v="8909.33"/>
    <n v="7702.97"/>
    <n v="13243.66"/>
    <n v="752.4"/>
    <n v="69.08"/>
    <n v="57337.07"/>
    <n v="44024.34"/>
    <n v="18203.36"/>
    <n v="62227.7"/>
    <n v="10.91"/>
    <n v="47042.05"/>
    <n v="86278.11"/>
    <n v="45.67"/>
    <n v="0"/>
    <x v="5"/>
  </r>
  <r>
    <n v="2861"/>
    <x v="3"/>
    <s v="to"/>
    <n v="6845"/>
    <n v="1510"/>
    <n v="21608.63"/>
    <n v="19148.09"/>
    <n v="40756.720000000001"/>
    <n v="20.16"/>
    <n v="8.01"/>
    <n v="3831.23"/>
    <n v="3084.22"/>
    <n v="1820.51"/>
    <n v="2814.73"/>
    <n v="343.76"/>
    <n v="21.93"/>
    <n v="11916.38"/>
    <n v="2909.03"/>
    <n v="2731.36"/>
    <n v="1751.36"/>
    <n v="2966.2"/>
    <n v="0"/>
    <n v="22.02"/>
    <n v="10379.969999999999"/>
    <n v="22296.35"/>
    <n v="7391.75"/>
    <n v="37036.26"/>
    <n v="12847.19"/>
    <n v="10852.81"/>
    <n v="23633.25"/>
    <n v="1781.21"/>
    <n v="123.33"/>
    <n v="86274.05"/>
    <n v="62517.47"/>
    <n v="23666.86"/>
    <n v="86184.33"/>
    <n v="12.59"/>
    <n v="56054.97"/>
    <n v="127028"/>
    <n v="37.119999999999997"/>
    <n v="0"/>
    <x v="5"/>
  </r>
  <r>
    <n v="2862"/>
    <x v="3"/>
    <s v="to"/>
    <n v="6429"/>
    <n v="3647"/>
    <n v="22323.56"/>
    <n v="23310.99"/>
    <n v="45634.55"/>
    <n v="22.43"/>
    <n v="8.4700000000000006"/>
    <n v="3283.02"/>
    <n v="2915.43"/>
    <n v="1705.74"/>
    <n v="2475.14"/>
    <n v="244.54"/>
    <n v="47.08"/>
    <n v="10670.96"/>
    <n v="5297.48"/>
    <n v="2302.56"/>
    <n v="1538.17"/>
    <n v="2527.42"/>
    <n v="281.17"/>
    <n v="47.22"/>
    <n v="11994.02"/>
    <n v="22664.97"/>
    <n v="9419.3799999999992"/>
    <n v="30878.400000000001"/>
    <n v="11082.94"/>
    <n v="9757.4500000000007"/>
    <n v="19653.25"/>
    <n v="1420"/>
    <n v="264.7"/>
    <n v="73056.73"/>
    <n v="53138.78"/>
    <n v="20482.060000000001"/>
    <n v="73620.84"/>
    <n v="11.45"/>
    <n v="110327.27"/>
    <n v="169322.53"/>
    <n v="30.25"/>
    <n v="0"/>
    <x v="5"/>
  </r>
  <r>
    <n v="2863"/>
    <x v="3"/>
    <s v="to"/>
    <n v="2717"/>
    <n v="895"/>
    <n v="9298.77"/>
    <n v="9846.07"/>
    <n v="19144.84"/>
    <n v="19.47"/>
    <n v="7.58"/>
    <n v="1471.98"/>
    <n v="1297.3"/>
    <n v="725.74"/>
    <n v="1404.24"/>
    <n v="116.74"/>
    <n v="11.23"/>
    <n v="5027.24"/>
    <n v="1762.84"/>
    <n v="1395.16"/>
    <n v="824.72"/>
    <n v="1446.5"/>
    <n v="0"/>
    <n v="11.23"/>
    <n v="5440.45"/>
    <n v="10467.69"/>
    <n v="3982.72"/>
    <n v="12979.7"/>
    <n v="4429.67"/>
    <n v="3776.13"/>
    <n v="10313.219999999999"/>
    <n v="610.65"/>
    <n v="52.99"/>
    <n v="32162.37"/>
    <n v="21796.16"/>
    <n v="9146.15"/>
    <n v="30942.31"/>
    <n v="11.39"/>
    <n v="33921.15"/>
    <n v="64231.95"/>
    <n v="37.9"/>
    <n v="0"/>
    <x v="5"/>
  </r>
  <r>
    <n v="2864"/>
    <x v="3"/>
    <s v="to"/>
    <n v="1937"/>
    <n v="686"/>
    <n v="6539.36"/>
    <n v="6996.62"/>
    <n v="13535.98"/>
    <n v="19.68"/>
    <n v="7.79"/>
    <n v="991.82"/>
    <n v="952.09"/>
    <n v="528.37"/>
    <n v="1005.19"/>
    <n v="63.79"/>
    <n v="9.1199999999999992"/>
    <n v="3550.37"/>
    <n v="1074.06"/>
    <n v="1091.45"/>
    <n v="601.79999999999995"/>
    <n v="1060.52"/>
    <n v="0"/>
    <n v="9.1300000000000008"/>
    <n v="3836.96"/>
    <n v="7387.33"/>
    <n v="2767.31"/>
    <n v="9300.18"/>
    <n v="3120.34"/>
    <n v="2921.17"/>
    <n v="7527.02"/>
    <n v="416.83"/>
    <n v="45.17"/>
    <n v="23330.71"/>
    <n v="15758.51"/>
    <n v="6405.46"/>
    <n v="22163.98"/>
    <n v="11.44"/>
    <n v="20433.84"/>
    <n v="45022.46"/>
    <n v="29.79"/>
    <n v="0"/>
    <x v="5"/>
  </r>
  <r>
    <n v="2865"/>
    <x v="3"/>
    <s v="n View"/>
    <n v="4029"/>
    <n v="768"/>
    <n v="13072.91"/>
    <n v="11817.93"/>
    <n v="24890.84"/>
    <n v="19.13"/>
    <n v="6.98"/>
    <n v="2438.75"/>
    <n v="1676.45"/>
    <n v="1219.2"/>
    <n v="1664.93"/>
    <n v="290.2"/>
    <n v="12.17"/>
    <n v="7301.69"/>
    <n v="1829.42"/>
    <n v="1695.23"/>
    <n v="1209.19"/>
    <n v="1730.48"/>
    <n v="0"/>
    <n v="12.17"/>
    <n v="6476.49"/>
    <n v="13778.18"/>
    <n v="4733.84"/>
    <n v="22585.91"/>
    <n v="4439.8599999999997"/>
    <n v="5976.46"/>
    <n v="11094.84"/>
    <n v="1882.4"/>
    <n v="54.25"/>
    <n v="46033.72"/>
    <n v="34884.620000000003"/>
    <n v="14049.3"/>
    <n v="48933.919999999998"/>
    <n v="12.15"/>
    <n v="32165.32"/>
    <n v="68962.350000000006"/>
    <n v="41.88"/>
    <n v="0"/>
    <x v="5"/>
  </r>
  <r>
    <n v="2866"/>
    <x v="3"/>
    <s v="to"/>
    <n v="5571"/>
    <n v="3099"/>
    <n v="19343.57"/>
    <n v="19613.189999999999"/>
    <n v="38956.76"/>
    <n v="20"/>
    <n v="7.97"/>
    <n v="2778.13"/>
    <n v="2373.6"/>
    <n v="1505.83"/>
    <n v="1939.42"/>
    <n v="285.07"/>
    <n v="43.16"/>
    <n v="8925.2099999999991"/>
    <n v="3947.21"/>
    <n v="2201.9899999999998"/>
    <n v="1429.56"/>
    <n v="2074.12"/>
    <n v="0"/>
    <n v="43.22"/>
    <n v="9696.1"/>
    <n v="18621.310000000001"/>
    <n v="7578.76"/>
    <n v="26389.46"/>
    <n v="8117.25"/>
    <n v="8060.96"/>
    <n v="14913.74"/>
    <n v="1095.26"/>
    <n v="202.85"/>
    <n v="58779.51"/>
    <n v="43662.92"/>
    <n v="17091.13"/>
    <n v="60754.05"/>
    <n v="10.91"/>
    <n v="79548.73"/>
    <n v="134681.12"/>
    <n v="25.67"/>
    <n v="0"/>
    <x v="5"/>
  </r>
  <r>
    <n v="2867"/>
    <x v="3"/>
    <s v="to"/>
    <n v="6634"/>
    <n v="1931"/>
    <n v="21389.49"/>
    <n v="20790.95"/>
    <n v="42180.44"/>
    <n v="21.58"/>
    <n v="8.5500000000000007"/>
    <n v="3431.34"/>
    <n v="3005.69"/>
    <n v="1783.51"/>
    <n v="3110.6"/>
    <n v="298.16000000000003"/>
    <n v="23.78"/>
    <n v="11653.07"/>
    <n v="3826.1"/>
    <n v="2790.86"/>
    <n v="1859.3"/>
    <n v="3153.11"/>
    <n v="0"/>
    <n v="23.79"/>
    <n v="11653.17"/>
    <n v="23306.240000000002"/>
    <n v="8476.27"/>
    <n v="32508.66"/>
    <n v="12052.13"/>
    <n v="10236.370000000001"/>
    <n v="25524.32"/>
    <n v="1468.7"/>
    <n v="117.49"/>
    <n v="81907.66"/>
    <n v="56265.85"/>
    <n v="21945.48"/>
    <n v="78211.33"/>
    <n v="11.79"/>
    <n v="81199.06"/>
    <n v="157386.43"/>
    <n v="42.05"/>
    <n v="0"/>
    <x v="5"/>
  </r>
  <r>
    <n v="2868"/>
    <x v="3"/>
    <s v="os"/>
    <n v="4465"/>
    <n v="722"/>
    <n v="13614.36"/>
    <n v="13630.21"/>
    <n v="27244.57"/>
    <n v="26.9"/>
    <n v="10.99"/>
    <n v="2981.55"/>
    <n v="2466.91"/>
    <n v="1290.21"/>
    <n v="1417.03"/>
    <n v="166.65"/>
    <n v="10.28"/>
    <n v="8332.6200000000008"/>
    <n v="2138.34"/>
    <n v="1284.79"/>
    <n v="975.29"/>
    <n v="1435.11"/>
    <n v="623.87"/>
    <n v="10.28"/>
    <n v="6467.69"/>
    <n v="14800.31"/>
    <n v="5022.29"/>
    <n v="32054.560000000001"/>
    <n v="15971.14"/>
    <n v="10993.56"/>
    <n v="16599.62"/>
    <n v="1110.92"/>
    <n v="69.569999999999993"/>
    <n v="76799.38"/>
    <n v="60130.19"/>
    <n v="18787.12"/>
    <n v="78917.3"/>
    <n v="17.670000000000002"/>
    <n v="50972.11"/>
    <n v="112860.7"/>
    <n v="70.599999999999994"/>
    <n v="0"/>
    <x v="5"/>
  </r>
  <r>
    <n v="2869"/>
    <x v="3"/>
    <s v="os"/>
    <n v="5508"/>
    <n v="2655"/>
    <n v="21017.47"/>
    <n v="27889.74"/>
    <n v="48907.21"/>
    <n v="21.86"/>
    <n v="8.8699999999999992"/>
    <n v="3092.79"/>
    <n v="2752.53"/>
    <n v="1592.19"/>
    <n v="4006.22"/>
    <n v="153.55000000000001"/>
    <n v="29.72"/>
    <n v="11627"/>
    <n v="4279.37"/>
    <n v="5649.67"/>
    <n v="2055.41"/>
    <n v="4063.94"/>
    <n v="0"/>
    <n v="29.81"/>
    <n v="16078.21"/>
    <n v="27705.21"/>
    <n v="11984.46"/>
    <n v="30705.23"/>
    <n v="9953.59"/>
    <n v="9581.9699999999993"/>
    <n v="33321.800000000003"/>
    <n v="903.42"/>
    <n v="154.91"/>
    <n v="84620.91"/>
    <n v="51144.2"/>
    <n v="19647.37"/>
    <n v="70791.570000000007"/>
    <n v="12.85"/>
    <n v="80594.19"/>
    <n v="202447.21"/>
    <n v="30.36"/>
    <n v="0"/>
    <x v="5"/>
  </r>
  <r>
    <n v="2870"/>
    <x v="3"/>
    <s v="os"/>
    <n v="4557"/>
    <n v="6582"/>
    <n v="26781.22"/>
    <n v="49726.96"/>
    <n v="76508.179999999993"/>
    <n v="22.62"/>
    <n v="9.68"/>
    <n v="2342.0700000000002"/>
    <n v="2231.65"/>
    <n v="1458.87"/>
    <n v="7457.42"/>
    <n v="145.19999999999999"/>
    <n v="62.28"/>
    <n v="13697.5"/>
    <n v="10092.89"/>
    <n v="7494.97"/>
    <n v="2949.32"/>
    <n v="7246.08"/>
    <n v="446.93"/>
    <n v="62.49"/>
    <n v="28292.68"/>
    <n v="41990.18"/>
    <n v="20984.11"/>
    <n v="23506.080000000002"/>
    <n v="8016.51"/>
    <n v="8917.1200000000008"/>
    <n v="60198.78"/>
    <n v="805.91"/>
    <n v="368.72"/>
    <n v="101813.12"/>
    <n v="41245.620000000003"/>
    <n v="16457.919999999998"/>
    <n v="57703.54"/>
    <n v="12.66"/>
    <n v="200041.87"/>
    <n v="383765.75"/>
    <n v="30.39"/>
    <n v="0"/>
    <x v="5"/>
  </r>
  <r>
    <n v="2871"/>
    <x v="3"/>
    <s v="os"/>
    <n v="4677"/>
    <n v="2754"/>
    <n v="19680.66"/>
    <n v="29162.74"/>
    <n v="48843.4"/>
    <n v="21.98"/>
    <n v="8.8699999999999992"/>
    <n v="2628.4"/>
    <n v="2145.94"/>
    <n v="1285.1500000000001"/>
    <n v="4374.7"/>
    <n v="174.34"/>
    <n v="31.22"/>
    <n v="10639.75"/>
    <n v="4016.35"/>
    <n v="6114.35"/>
    <n v="2107.4299999999998"/>
    <n v="4544.96"/>
    <n v="0"/>
    <n v="31.31"/>
    <n v="16814.400000000001"/>
    <n v="27454.15"/>
    <n v="12238.13"/>
    <n v="25439.37"/>
    <n v="7569.42"/>
    <n v="7618.79"/>
    <n v="34618.050000000003"/>
    <n v="1189.07"/>
    <n v="160.38"/>
    <n v="76595.08"/>
    <n v="41816.65"/>
    <n v="16091.35"/>
    <n v="57908"/>
    <n v="12.38"/>
    <n v="76542.600000000006"/>
    <n v="208166.38"/>
    <n v="27.79"/>
    <n v="0"/>
    <x v="5"/>
  </r>
  <r>
    <n v="2872"/>
    <x v="3"/>
    <s v="n View"/>
    <n v="12688"/>
    <n v="6895"/>
    <n v="47387.7"/>
    <n v="61255.5"/>
    <n v="108643.2"/>
    <n v="20.05"/>
    <n v="7.25"/>
    <n v="6054.54"/>
    <n v="3917.73"/>
    <n v="2966.32"/>
    <n v="8170.02"/>
    <n v="818.73"/>
    <n v="78.5"/>
    <n v="22005.85"/>
    <n v="8667.7800000000007"/>
    <n v="10811.35"/>
    <n v="4090.19"/>
    <n v="8157.91"/>
    <n v="0"/>
    <n v="78.87"/>
    <n v="31806.1"/>
    <n v="53811.95"/>
    <n v="23569.32"/>
    <n v="59291.45"/>
    <n v="11061.52"/>
    <n v="14546.79"/>
    <n v="53828.27"/>
    <n v="5575.27"/>
    <n v="387.91"/>
    <n v="144691.21"/>
    <n v="90475.04"/>
    <n v="34434.54"/>
    <n v="124909.58"/>
    <n v="9.84"/>
    <n v="157066.15"/>
    <n v="340127.89"/>
    <n v="22.78"/>
    <n v="0"/>
    <x v="5"/>
  </r>
  <r>
    <n v="2873"/>
    <x v="3"/>
    <s v="n View"/>
    <n v="3142"/>
    <n v="1097"/>
    <n v="11856.3"/>
    <n v="15285.47"/>
    <n v="27141.77"/>
    <n v="19.690000000000001"/>
    <n v="7.56"/>
    <n v="1945.58"/>
    <n v="1389.93"/>
    <n v="789.3"/>
    <n v="2234.0700000000002"/>
    <n v="145.88999999999999"/>
    <n v="15.84"/>
    <n v="6520.61"/>
    <n v="2174.6999999999998"/>
    <n v="2767.57"/>
    <n v="1255.8399999999999"/>
    <n v="2442.8200000000002"/>
    <n v="0"/>
    <n v="15.85"/>
    <n v="8656.7800000000007"/>
    <n v="15177.39"/>
    <n v="6198.11"/>
    <n v="17922.830000000002"/>
    <n v="4240.8"/>
    <n v="4062.06"/>
    <n v="15241.67"/>
    <n v="967.57"/>
    <n v="75.25"/>
    <n v="42510.18"/>
    <n v="27193.26"/>
    <n v="10731.11"/>
    <n v="37924.370000000003"/>
    <n v="12.07"/>
    <n v="41101.32"/>
    <n v="91960.6"/>
    <n v="37.47"/>
    <n v="0"/>
    <x v="5"/>
  </r>
  <r>
    <n v="2874"/>
    <x v="3"/>
    <s v="n View"/>
    <n v="3721"/>
    <n v="7205"/>
    <n v="21435.35"/>
    <n v="33807.78"/>
    <n v="55243.13"/>
    <n v="25.25"/>
    <n v="8.9"/>
    <n v="2164.56"/>
    <n v="1597.62"/>
    <n v="1063.24"/>
    <n v="3431.06"/>
    <n v="269.14999999999998"/>
    <n v="79.790000000000006"/>
    <n v="8605.43"/>
    <n v="9110.99"/>
    <n v="3286.09"/>
    <n v="1371.53"/>
    <n v="3166.99"/>
    <n v="301.19"/>
    <n v="80.03"/>
    <n v="17316.82"/>
    <n v="25922.25"/>
    <n v="14069.8"/>
    <n v="20923.82"/>
    <n v="5416.49"/>
    <n v="5680.84"/>
    <n v="25297.25"/>
    <n v="1786.92"/>
    <n v="451.04"/>
    <n v="59556.36"/>
    <n v="33808.07"/>
    <n v="12672.94"/>
    <n v="46481.01"/>
    <n v="12.49"/>
    <n v="170907.67"/>
    <n v="235178.23"/>
    <n v="23.72"/>
    <n v="0"/>
    <x v="5"/>
  </r>
  <r>
    <n v="2875"/>
    <x v="3"/>
    <s v="n View"/>
    <n v="5384"/>
    <n v="281"/>
    <n v="14328.28"/>
    <n v="10862"/>
    <n v="25190.28"/>
    <n v="17.829999999999998"/>
    <n v="6.74"/>
    <n v="2603.4899999999998"/>
    <n v="2190.98"/>
    <n v="1426.99"/>
    <n v="1610.82"/>
    <n v="220.79"/>
    <n v="10.050000000000001"/>
    <n v="8063.11"/>
    <n v="652.82000000000005"/>
    <n v="1892.27"/>
    <n v="1444.42"/>
    <n v="1766.21"/>
    <n v="0"/>
    <n v="10.050000000000001"/>
    <n v="5765.77"/>
    <n v="13828.88"/>
    <n v="3989.51"/>
    <n v="25079.46"/>
    <n v="7754.16"/>
    <n v="7840.7"/>
    <n v="12124.3"/>
    <n v="1651.55"/>
    <n v="44.28"/>
    <n v="54494.46"/>
    <n v="42325.88"/>
    <n v="16289.5"/>
    <n v="58615.38"/>
    <n v="10.89"/>
    <n v="11143.31"/>
    <n v="53679.47"/>
    <n v="39.659999999999997"/>
    <n v="0"/>
    <x v="5"/>
  </r>
  <r>
    <n v="2876"/>
    <x v="3"/>
    <s v="n View"/>
    <n v="5392"/>
    <n v="2380"/>
    <n v="18577.66"/>
    <n v="17346.61"/>
    <n v="35924.269999999997"/>
    <n v="20.48"/>
    <n v="8.25"/>
    <n v="3061.14"/>
    <n v="2395.4499999999998"/>
    <n v="1442.39"/>
    <n v="2464.61"/>
    <n v="317.94"/>
    <n v="30.71"/>
    <n v="9712.23"/>
    <n v="3751.44"/>
    <n v="1832.42"/>
    <n v="1246.24"/>
    <n v="2434.52"/>
    <n v="0"/>
    <n v="30.89"/>
    <n v="9295.52"/>
    <n v="19007.75"/>
    <n v="6830.11"/>
    <n v="29079.81"/>
    <n v="8828.2800000000007"/>
    <n v="8010.97"/>
    <n v="18629.73"/>
    <n v="2388"/>
    <n v="199.12"/>
    <n v="67135.91"/>
    <n v="48307.05"/>
    <n v="18094.07"/>
    <n v="66401.119999999995"/>
    <n v="12.31"/>
    <n v="73161.55"/>
    <n v="117881.07"/>
    <n v="30.74"/>
    <n v="0"/>
    <x v="5"/>
  </r>
  <r>
    <n v="2877"/>
    <x v="3"/>
    <s v="n View"/>
    <n v="13954"/>
    <n v="1833"/>
    <n v="40365.26"/>
    <n v="34362.46"/>
    <n v="74727.72"/>
    <n v="17.59"/>
    <n v="7.04"/>
    <n v="7816.03"/>
    <n v="4989.03"/>
    <n v="3201.62"/>
    <n v="4445.3100000000004"/>
    <n v="734.37"/>
    <n v="39.21"/>
    <n v="21225.58"/>
    <n v="4268.03"/>
    <n v="4939.12"/>
    <n v="3772.26"/>
    <n v="4831.57"/>
    <n v="0"/>
    <n v="39.32"/>
    <n v="17850.28"/>
    <n v="39075.86"/>
    <n v="12979.4"/>
    <n v="76676.17"/>
    <n v="17156.16"/>
    <n v="16756.25"/>
    <n v="30724.91"/>
    <n v="5757.73"/>
    <n v="206.99"/>
    <n v="147278.21"/>
    <n v="116346.31"/>
    <n v="41643.26"/>
    <n v="157989.57"/>
    <n v="11.32"/>
    <n v="75336.75"/>
    <n v="179980.91"/>
    <n v="41.1"/>
    <n v="0"/>
    <x v="5"/>
  </r>
  <r>
    <n v="2878"/>
    <x v="3"/>
    <s v="n View"/>
    <n v="5710"/>
    <n v="7161"/>
    <n v="30437.279999999999"/>
    <n v="45581.63"/>
    <n v="76018.91"/>
    <n v="19.440000000000001"/>
    <n v="7.4"/>
    <n v="3532.39"/>
    <n v="2203.59"/>
    <n v="1641.26"/>
    <n v="6956.68"/>
    <n v="360.35"/>
    <n v="69.28"/>
    <n v="14763.55"/>
    <n v="8071.39"/>
    <n v="6116.9"/>
    <n v="2757.22"/>
    <n v="6593.81"/>
    <n v="0"/>
    <n v="69.64"/>
    <n v="23608.959999999999"/>
    <n v="38372.5"/>
    <n v="16945.509999999998"/>
    <n v="32457.52"/>
    <n v="6270.51"/>
    <n v="7546.61"/>
    <n v="42296.87"/>
    <n v="2580.06"/>
    <n v="391.93"/>
    <n v="91543.5"/>
    <n v="48854.7"/>
    <n v="19273.95"/>
    <n v="68128.649999999994"/>
    <n v="11.93"/>
    <n v="146235.91"/>
    <n v="249904.19"/>
    <n v="20.420000000000002"/>
    <n v="0"/>
    <x v="5"/>
  </r>
  <r>
    <n v="2879"/>
    <x v="3"/>
    <s v="n View"/>
    <n v="6834"/>
    <n v="996"/>
    <n v="20407.400000000001"/>
    <n v="15649.82"/>
    <n v="36057.22"/>
    <n v="18.399999999999999"/>
    <n v="6.56"/>
    <n v="3793.07"/>
    <n v="2780.57"/>
    <n v="1927.75"/>
    <n v="2099.41"/>
    <n v="538.80999999999995"/>
    <n v="15.83"/>
    <n v="11155.44"/>
    <n v="2291.56"/>
    <n v="2022.9"/>
    <n v="1590.08"/>
    <n v="2172.0500000000002"/>
    <n v="43.41"/>
    <n v="15.84"/>
    <n v="8135.83"/>
    <n v="19291.28"/>
    <n v="5947.95"/>
    <n v="35119.730000000003"/>
    <n v="7964.21"/>
    <n v="9164.33"/>
    <n v="13726.14"/>
    <n v="3871.31"/>
    <n v="68.41"/>
    <n v="69914.12"/>
    <n v="56119.58"/>
    <n v="22521.69"/>
    <n v="78641.27"/>
    <n v="11.51"/>
    <n v="41225.99"/>
    <n v="85271.06"/>
    <n v="41.39"/>
    <n v="0"/>
    <x v="5"/>
  </r>
  <r>
    <n v="2880"/>
    <x v="3"/>
    <s v="n View"/>
    <n v="5961"/>
    <n v="482"/>
    <n v="16554.599999999999"/>
    <n v="11349.76"/>
    <n v="27904.36"/>
    <n v="17.48"/>
    <n v="5.93"/>
    <n v="2797.3"/>
    <n v="2371.96"/>
    <n v="1707.73"/>
    <n v="1610.56"/>
    <n v="526.52"/>
    <n v="11.41"/>
    <n v="9025.48"/>
    <n v="939.95"/>
    <n v="1824.19"/>
    <n v="1318.7"/>
    <n v="1748.09"/>
    <n v="0"/>
    <n v="11.41"/>
    <n v="5842.34"/>
    <n v="14867.82"/>
    <n v="4082.84"/>
    <n v="25149.65"/>
    <n v="6606.5"/>
    <n v="7887.72"/>
    <n v="10289.040000000001"/>
    <n v="3849.53"/>
    <n v="47.33"/>
    <n v="53829.77"/>
    <n v="43493.41"/>
    <n v="18351.78"/>
    <n v="61845.19"/>
    <n v="10.37"/>
    <n v="15214.94"/>
    <n v="51856.23"/>
    <n v="31.57"/>
    <n v="0"/>
    <x v="5"/>
  </r>
  <r>
    <n v="2881"/>
    <x v="3"/>
    <s v="n View"/>
    <n v="6720"/>
    <n v="2731"/>
    <n v="23424.1"/>
    <n v="22551.35"/>
    <n v="45975.45"/>
    <n v="17.61"/>
    <n v="7.24"/>
    <n v="3688.9"/>
    <n v="3152.4"/>
    <n v="2038.95"/>
    <n v="3523.8"/>
    <n v="308.75"/>
    <n v="31.14"/>
    <n v="12743.94"/>
    <n v="4113.99"/>
    <n v="2743.28"/>
    <n v="2004.27"/>
    <n v="3491.18"/>
    <n v="0"/>
    <n v="31.24"/>
    <n v="12383.96"/>
    <n v="25127.9"/>
    <n v="8861.5400000000009"/>
    <n v="34956.6"/>
    <n v="10246.06"/>
    <n v="10675.97"/>
    <n v="24329.23"/>
    <n v="1855.43"/>
    <n v="163.79"/>
    <n v="82227.08"/>
    <n v="57734.06"/>
    <n v="23566.32"/>
    <n v="81300.39"/>
    <n v="12.1"/>
    <n v="71259"/>
    <n v="134845.65"/>
    <n v="26.09"/>
    <n v="0"/>
    <x v="5"/>
  </r>
  <r>
    <n v="2882"/>
    <x v="3"/>
    <s v="n View"/>
    <n v="3353"/>
    <n v="807"/>
    <n v="10422.709999999999"/>
    <n v="9447.1"/>
    <n v="19869.810000000001"/>
    <n v="17.95"/>
    <n v="7.33"/>
    <n v="1823.21"/>
    <n v="1524.58"/>
    <n v="924.04"/>
    <n v="1414.91"/>
    <n v="157.52000000000001"/>
    <n v="10.210000000000001"/>
    <n v="5854.46"/>
    <n v="1639.95"/>
    <n v="1336.01"/>
    <n v="913.62"/>
    <n v="1436.55"/>
    <n v="0"/>
    <n v="10.220000000000001"/>
    <n v="5336.34"/>
    <n v="11190.81"/>
    <n v="3889.58"/>
    <n v="16897.13"/>
    <n v="4653.76"/>
    <n v="4712.18"/>
    <n v="9514.7000000000007"/>
    <n v="1018.88"/>
    <n v="49.21"/>
    <n v="36845.86"/>
    <n v="27281.95"/>
    <n v="11291.59"/>
    <n v="38573.53"/>
    <n v="11.5"/>
    <n v="31791.86"/>
    <n v="60368.62"/>
    <n v="39.4"/>
    <n v="0"/>
    <x v="5"/>
  </r>
  <r>
    <n v="2883"/>
    <x v="3"/>
    <s v="n View"/>
    <n v="2054"/>
    <n v="4036"/>
    <n v="12881"/>
    <n v="24770.29"/>
    <n v="37651.29"/>
    <n v="20.34"/>
    <n v="8.7799999999999994"/>
    <n v="980.67"/>
    <n v="1012.28"/>
    <n v="593.94000000000005"/>
    <n v="3646.83"/>
    <n v="55.5"/>
    <n v="34.32"/>
    <n v="6323.53"/>
    <n v="6126.26"/>
    <n v="2168.56"/>
    <n v="1138.21"/>
    <n v="3279.41"/>
    <n v="446.27"/>
    <n v="34.5"/>
    <n v="13193.22"/>
    <n v="19516.75"/>
    <n v="9879.2999999999993"/>
    <n v="9379.2800000000007"/>
    <n v="3095.43"/>
    <n v="3165.06"/>
    <n v="25167.439999999999"/>
    <n v="321.69"/>
    <n v="204.4"/>
    <n v="41333.300000000003"/>
    <n v="15961.46"/>
    <n v="6799.85"/>
    <n v="22761.32"/>
    <n v="11.08"/>
    <n v="114346.01"/>
    <n v="168012.38"/>
    <n v="28.33"/>
    <n v="0"/>
    <x v="5"/>
  </r>
  <r>
    <n v="2884"/>
    <x v="3"/>
    <s v="os"/>
    <n v="4683"/>
    <n v="878"/>
    <n v="14475.13"/>
    <n v="12555.53"/>
    <n v="27030.66"/>
    <n v="18.88"/>
    <n v="7.89"/>
    <n v="2731.67"/>
    <n v="2279.29"/>
    <n v="1283.76"/>
    <n v="1791.04"/>
    <n v="178.34"/>
    <n v="12.36"/>
    <n v="8276.4699999999993"/>
    <n v="2307.64"/>
    <n v="1886.01"/>
    <n v="1155.95"/>
    <n v="1872.9"/>
    <n v="0"/>
    <n v="12.37"/>
    <n v="7234.87"/>
    <n v="15511.34"/>
    <n v="5349.6"/>
    <n v="26224.45"/>
    <n v="7999.19"/>
    <n v="7369"/>
    <n v="13761.52"/>
    <n v="980.41"/>
    <n v="65.23"/>
    <n v="56399.8"/>
    <n v="42573.05"/>
    <n v="17070.2"/>
    <n v="59643.26"/>
    <n v="12.74"/>
    <n v="42857.599999999999"/>
    <n v="87720.3"/>
    <n v="48.81"/>
    <n v="0"/>
    <x v="5"/>
  </r>
  <r>
    <n v="2885"/>
    <x v="3"/>
    <m/>
    <n v="2845"/>
    <n v="624"/>
    <n v="9172.74"/>
    <n v="8076.82"/>
    <n v="17249.560000000001"/>
    <n v="22.18"/>
    <n v="9.94"/>
    <n v="1782.38"/>
    <n v="1524.79"/>
    <n v="833.81"/>
    <n v="1296.25"/>
    <n v="107.57"/>
    <n v="8.48"/>
    <n v="5553.29"/>
    <n v="1309.1099999999999"/>
    <n v="1354.83"/>
    <n v="791.6"/>
    <n v="1355.77"/>
    <n v="0"/>
    <n v="8.49"/>
    <n v="4819.79"/>
    <n v="10373.08"/>
    <n v="3455.53"/>
    <n v="19193.490000000002"/>
    <n v="8594.1299999999992"/>
    <n v="6455.49"/>
    <n v="13263.63"/>
    <n v="505.7"/>
    <n v="55.6"/>
    <n v="48068.03"/>
    <n v="34748.81"/>
    <n v="11612.79"/>
    <n v="46361.59"/>
    <n v="16.3"/>
    <n v="24150.87"/>
    <n v="67494.58"/>
    <n v="38.700000000000003"/>
    <n v="0"/>
    <x v="5"/>
  </r>
  <r>
    <n v="2886"/>
    <x v="3"/>
    <s v="os"/>
    <n v="3144"/>
    <n v="277"/>
    <n v="9047.1200000000008"/>
    <n v="6318.1"/>
    <n v="15365.22"/>
    <n v="20.68"/>
    <n v="9.07"/>
    <n v="1802.01"/>
    <n v="1702.35"/>
    <n v="942.55"/>
    <n v="921.05"/>
    <n v="102.31"/>
    <n v="5.89"/>
    <n v="5476.16"/>
    <n v="757.25"/>
    <n v="1103.3599999999999"/>
    <n v="707.37"/>
    <n v="1001.17"/>
    <n v="0"/>
    <n v="5.89"/>
    <n v="3575.04"/>
    <n v="9051.2000000000007"/>
    <n v="2567.9699999999998"/>
    <n v="19755.689999999999"/>
    <n v="9406.84"/>
    <n v="7220.11"/>
    <n v="9385.59"/>
    <n v="499.24"/>
    <n v="37.21"/>
    <n v="46304.68"/>
    <n v="36881.879999999997"/>
    <n v="12766.31"/>
    <n v="49648.19"/>
    <n v="15.79"/>
    <n v="15002.77"/>
    <n v="46669.39"/>
    <n v="54.16"/>
    <n v="0"/>
    <x v="5"/>
  </r>
  <r>
    <n v="2887"/>
    <x v="3"/>
    <s v="os"/>
    <n v="3841"/>
    <n v="945"/>
    <n v="12704.03"/>
    <n v="12295.37"/>
    <n v="24999.4"/>
    <n v="19.579999999999998"/>
    <n v="8.58"/>
    <n v="2194.33"/>
    <n v="1919.02"/>
    <n v="1111.17"/>
    <n v="1934.4"/>
    <n v="140.44999999999999"/>
    <n v="12.82"/>
    <n v="7312.18"/>
    <n v="1901.03"/>
    <n v="2031.03"/>
    <n v="1104.74"/>
    <n v="2043.7"/>
    <n v="0"/>
    <n v="12.82"/>
    <n v="7093.32"/>
    <n v="14405.5"/>
    <n v="5036.8"/>
    <n v="24032.93"/>
    <n v="9386.9599999999991"/>
    <n v="7789.35"/>
    <n v="17847.28"/>
    <n v="703.2"/>
    <n v="82.75"/>
    <n v="59842.47"/>
    <n v="41912.44"/>
    <n v="14807.72"/>
    <n v="56720.160000000003"/>
    <n v="14.77"/>
    <n v="31478.55"/>
    <n v="82790.720000000001"/>
    <n v="33.31"/>
    <n v="0"/>
    <x v="5"/>
  </r>
  <r>
    <n v="2888"/>
    <x v="3"/>
    <s v="os"/>
    <n v="6600"/>
    <n v="3190"/>
    <n v="22795.74"/>
    <n v="29110.53"/>
    <n v="51906.27"/>
    <n v="19.32"/>
    <n v="8.39"/>
    <n v="3422.9"/>
    <n v="2950.43"/>
    <n v="1758.65"/>
    <n v="3747.21"/>
    <n v="237.69"/>
    <n v="31.23"/>
    <n v="12148.11"/>
    <n v="5118.76"/>
    <n v="4464.28"/>
    <n v="1822.21"/>
    <n v="3571.85"/>
    <n v="421.52"/>
    <n v="31.33"/>
    <n v="15429.95"/>
    <n v="27578.06"/>
    <n v="11826.77"/>
    <n v="35936.269999999997"/>
    <n v="10053.02"/>
    <n v="10919.5"/>
    <n v="30460.09"/>
    <n v="1346.12"/>
    <n v="180.88"/>
    <n v="88895.88"/>
    <n v="58254.91"/>
    <n v="21731.46"/>
    <n v="79986.37"/>
    <n v="12.12"/>
    <n v="97045.11"/>
    <n v="190906.12"/>
    <n v="30.42"/>
    <n v="0"/>
    <x v="5"/>
  </r>
  <r>
    <n v="2889"/>
    <x v="3"/>
    <s v="n View"/>
    <n v="5197"/>
    <n v="4872"/>
    <n v="24716.44"/>
    <n v="39904.14"/>
    <n v="64620.58"/>
    <n v="18.93"/>
    <n v="8.01"/>
    <n v="2487.36"/>
    <n v="2242.87"/>
    <n v="1430.22"/>
    <n v="5751.97"/>
    <n v="170.78"/>
    <n v="55.92"/>
    <n v="12139.13"/>
    <n v="6592.65"/>
    <n v="7481.6"/>
    <n v="2516.83"/>
    <n v="5915.03"/>
    <n v="0"/>
    <n v="56.12"/>
    <n v="22562.22"/>
    <n v="34701.35"/>
    <n v="16591.07"/>
    <n v="24597.61"/>
    <n v="6974.84"/>
    <n v="8187.74"/>
    <n v="41189.96"/>
    <n v="952.03"/>
    <n v="315.44"/>
    <n v="82217.62"/>
    <n v="40712.22"/>
    <n v="16288.38"/>
    <n v="57000.6"/>
    <n v="10.97"/>
    <n v="112200.59"/>
    <n v="247882"/>
    <n v="23.03"/>
    <n v="0"/>
    <x v="5"/>
  </r>
  <r>
    <n v="2890"/>
    <x v="3"/>
    <s v="n View"/>
    <n v="5181"/>
    <n v="1068"/>
    <n v="16914.689999999999"/>
    <n v="17388.7"/>
    <n v="34303.39"/>
    <n v="19.57"/>
    <n v="7.28"/>
    <n v="3010.14"/>
    <n v="2256.37"/>
    <n v="1442.26"/>
    <n v="2469.08"/>
    <n v="286.17"/>
    <n v="17.16"/>
    <n v="9481.18"/>
    <n v="2551.0300000000002"/>
    <n v="2850.1"/>
    <n v="1649.51"/>
    <n v="2633.18"/>
    <n v="0"/>
    <n v="17.170000000000002"/>
    <n v="9700.98"/>
    <n v="19182.16"/>
    <n v="7050.64"/>
    <n v="28651.11"/>
    <n v="7700.75"/>
    <n v="7660.03"/>
    <n v="17205.5"/>
    <n v="1988.6"/>
    <n v="91.43"/>
    <n v="63297.42"/>
    <n v="46000.5"/>
    <n v="17596.88"/>
    <n v="63597.37"/>
    <n v="12.28"/>
    <n v="40950.080000000002"/>
    <n v="99436.81"/>
    <n v="38.340000000000003"/>
    <n v="0"/>
    <x v="5"/>
  </r>
  <r>
    <n v="2891"/>
    <x v="3"/>
    <s v="n View"/>
    <n v="9303"/>
    <n v="2129"/>
    <n v="29760.87"/>
    <n v="25793.22"/>
    <n v="55554.09"/>
    <n v="17.079999999999998"/>
    <n v="7.08"/>
    <n v="6316.99"/>
    <n v="4332.2700000000004"/>
    <n v="2811.43"/>
    <n v="3667.55"/>
    <n v="546.54"/>
    <n v="27.98"/>
    <n v="17702.759999999998"/>
    <n v="3405.21"/>
    <n v="4165.42"/>
    <n v="2630.2"/>
    <n v="4005.83"/>
    <n v="0"/>
    <n v="28.1"/>
    <n v="14234.76"/>
    <n v="31937.52"/>
    <n v="10200.83"/>
    <n v="59865.41"/>
    <n v="15991.32"/>
    <n v="14990.37"/>
    <n v="25789.5"/>
    <n v="3934.32"/>
    <n v="169.28"/>
    <n v="120740.19"/>
    <n v="94781.42"/>
    <n v="34812.31"/>
    <n v="129593.72"/>
    <n v="13.93"/>
    <n v="55684.42"/>
    <n v="136948.12"/>
    <n v="26.16"/>
    <n v="0"/>
    <x v="5"/>
  </r>
  <r>
    <n v="2892"/>
    <x v="3"/>
    <s v="le"/>
    <n v="5478"/>
    <n v="1939"/>
    <n v="17207.2"/>
    <n v="13293.76"/>
    <n v="30500.959999999999"/>
    <n v="16.71"/>
    <n v="6.85"/>
    <n v="3321.74"/>
    <n v="2179.9699999999998"/>
    <n v="1467.18"/>
    <n v="1915.95"/>
    <n v="318.85000000000002"/>
    <n v="19.72"/>
    <n v="9223.41"/>
    <n v="2059"/>
    <n v="1602.08"/>
    <n v="1239.8499999999999"/>
    <n v="1966.14"/>
    <n v="0"/>
    <n v="19.82"/>
    <n v="6886.89"/>
    <n v="16110.3"/>
    <n v="4900.9399999999996"/>
    <n v="30929.94"/>
    <n v="7543.79"/>
    <n v="7448.99"/>
    <n v="13018.29"/>
    <n v="2424.21"/>
    <n v="120.74"/>
    <n v="61485.97"/>
    <n v="48346.94"/>
    <n v="17843.43"/>
    <n v="66190.36"/>
    <n v="12.08"/>
    <n v="34550.980000000003"/>
    <n v="68316.83"/>
    <n v="17.82"/>
    <n v="0"/>
    <x v="5"/>
  </r>
  <r>
    <n v="2893"/>
    <x v="3"/>
    <s v="le"/>
    <n v="4827"/>
    <n v="1501"/>
    <n v="15235.68"/>
    <n v="12257.51"/>
    <n v="27493.19"/>
    <n v="16.93"/>
    <n v="6.82"/>
    <n v="3213.63"/>
    <n v="2195.66"/>
    <n v="1356.56"/>
    <n v="1644.83"/>
    <n v="216.26"/>
    <n v="16.100000000000001"/>
    <n v="8643.0400000000009"/>
    <n v="2227.02"/>
    <n v="1543.1"/>
    <n v="1132.97"/>
    <n v="1701.75"/>
    <n v="0"/>
    <n v="16.12"/>
    <n v="6620.96"/>
    <n v="15264"/>
    <n v="4903.09"/>
    <n v="29579.46"/>
    <n v="7373.46"/>
    <n v="6985.48"/>
    <n v="11084.16"/>
    <n v="1728.14"/>
    <n v="89.6"/>
    <n v="56840.28"/>
    <n v="45666.52"/>
    <n v="16903.080000000002"/>
    <n v="62569.599999999999"/>
    <n v="12.96"/>
    <n v="32703.42"/>
    <n v="64324.82"/>
    <n v="21.79"/>
    <n v="0"/>
    <x v="5"/>
  </r>
  <r>
    <n v="2894"/>
    <x v="3"/>
    <s v="le"/>
    <n v="6198"/>
    <n v="5097"/>
    <n v="24746.12"/>
    <n v="37850.17"/>
    <n v="62596.29"/>
    <n v="17.72"/>
    <n v="6.51"/>
    <n v="3161.54"/>
    <n v="2405.7600000000002"/>
    <n v="1468.69"/>
    <n v="4922.07"/>
    <n v="229.29"/>
    <n v="49.67"/>
    <n v="12237.01"/>
    <n v="5409.02"/>
    <n v="6854.21"/>
    <n v="2459.34"/>
    <n v="5269.32"/>
    <n v="0"/>
    <n v="49.9"/>
    <n v="20041.8"/>
    <n v="32278.81"/>
    <n v="14722.58"/>
    <n v="28748.2"/>
    <n v="7425.65"/>
    <n v="6889.13"/>
    <n v="29175.31"/>
    <n v="1315.09"/>
    <n v="268.19"/>
    <n v="73821.570000000007"/>
    <n v="44378.07"/>
    <n v="17278.27"/>
    <n v="61656.34"/>
    <n v="9.9499999999999993"/>
    <n v="81695.69"/>
    <n v="173896.55"/>
    <n v="16.03"/>
    <n v="0"/>
    <x v="5"/>
  </r>
  <r>
    <n v="2895"/>
    <x v="3"/>
    <s v="le"/>
    <n v="5159"/>
    <n v="6777"/>
    <n v="22433.56"/>
    <n v="26268.58"/>
    <n v="48702.14"/>
    <n v="21.38"/>
    <n v="8.4499999999999993"/>
    <n v="3821.92"/>
    <n v="2477.83"/>
    <n v="1552.27"/>
    <n v="2466.9699999999998"/>
    <n v="261.57"/>
    <n v="65.819999999999993"/>
    <n v="10646.39"/>
    <n v="7601.01"/>
    <n v="1987.23"/>
    <n v="1486.95"/>
    <n v="2416.19"/>
    <n v="0"/>
    <n v="65.94"/>
    <n v="13557.33"/>
    <n v="24203.72"/>
    <n v="11075.2"/>
    <n v="34682.949999999997"/>
    <n v="9357.0300000000007"/>
    <n v="8382.4699999999993"/>
    <n v="17585.75"/>
    <n v="2244.9499999999998"/>
    <n v="380.08"/>
    <n v="72633.22"/>
    <n v="54667.4"/>
    <n v="19337.009999999998"/>
    <n v="74004.399999999994"/>
    <n v="14.34"/>
    <n v="131389.34"/>
    <n v="176597.04"/>
    <n v="19.39"/>
    <n v="0"/>
    <x v="5"/>
  </r>
  <r>
    <n v="2896"/>
    <x v="3"/>
    <s v="le"/>
    <n v="1"/>
    <n v="5620"/>
    <n v="6702.76"/>
    <n v="14228.73"/>
    <n v="20931.490000000002"/>
    <n v="26.5"/>
    <n v="10.07"/>
    <n v="18.75"/>
    <n v="0"/>
    <n v="8.4600000000000009"/>
    <n v="1198.8900000000001"/>
    <n v="146.63999999999999"/>
    <n v="49.64"/>
    <n v="1422.38"/>
    <n v="5259.11"/>
    <n v="451.82"/>
    <n v="300.7"/>
    <n v="1020.34"/>
    <n v="0"/>
    <n v="49.74"/>
    <n v="7081.7"/>
    <n v="8504.08"/>
    <n v="6011.62"/>
    <n v="284.61"/>
    <n v="0"/>
    <n v="103.67"/>
    <n v="9213.83"/>
    <n v="1356.49"/>
    <n v="315.83"/>
    <n v="11274.43"/>
    <n v="1744.76"/>
    <n v="240.83"/>
    <n v="1985.6"/>
    <n v="1985.6"/>
    <n v="87766.21"/>
    <n v="102317.1"/>
    <n v="15.62"/>
    <n v="0"/>
    <x v="5"/>
  </r>
  <r>
    <n v="2897"/>
    <x v="3"/>
    <s v="n View"/>
    <n v="5457"/>
    <n v="4162"/>
    <n v="19915.52"/>
    <n v="19762.900000000001"/>
    <n v="39678.42"/>
    <n v="20.96"/>
    <n v="8.3800000000000008"/>
    <n v="3529.02"/>
    <n v="2459.88"/>
    <n v="1503.9"/>
    <n v="2165.64"/>
    <n v="360.96"/>
    <n v="41.4"/>
    <n v="10060.81"/>
    <n v="4584.6099999999997"/>
    <n v="1857.2"/>
    <n v="1364.49"/>
    <n v="2173.65"/>
    <n v="0"/>
    <n v="41.56"/>
    <n v="10021.51"/>
    <n v="20082.32"/>
    <n v="7806.3"/>
    <n v="33617.129999999997"/>
    <n v="9381.65"/>
    <n v="8252.76"/>
    <n v="15912.56"/>
    <n v="2840.74"/>
    <n v="260.49"/>
    <n v="70265.33"/>
    <n v="54092.28"/>
    <n v="19404.23"/>
    <n v="73496.509999999995"/>
    <n v="13.47"/>
    <n v="85290.41"/>
    <n v="127658.02"/>
    <n v="20.49"/>
    <n v="0"/>
    <x v="5"/>
  </r>
  <r>
    <n v="2898"/>
    <x v="3"/>
    <s v="n View"/>
    <n v="4408"/>
    <n v="522"/>
    <n v="12589.15"/>
    <n v="8204.1299999999992"/>
    <n v="20793.28"/>
    <n v="17.52"/>
    <n v="6.91"/>
    <n v="3031.11"/>
    <n v="1993.37"/>
    <n v="1213.95"/>
    <n v="1010.42"/>
    <n v="298.72000000000003"/>
    <n v="9.02"/>
    <n v="7556.59"/>
    <n v="1066"/>
    <n v="1239.5"/>
    <n v="945.94"/>
    <n v="1122.5"/>
    <n v="0"/>
    <n v="9.0399999999999991"/>
    <n v="4382.9799999999996"/>
    <n v="11939.57"/>
    <n v="3251.45"/>
    <n v="28851.8"/>
    <n v="7259.59"/>
    <n v="6547.28"/>
    <n v="7473.49"/>
    <n v="2518.87"/>
    <n v="48.55"/>
    <n v="52699.58"/>
    <n v="45177.54"/>
    <n v="16013.53"/>
    <n v="61191.08"/>
    <n v="13.88"/>
    <n v="16522.02"/>
    <n v="42316.58"/>
    <n v="31.65"/>
    <n v="0"/>
    <x v="5"/>
  </r>
  <r>
    <n v="2899"/>
    <x v="3"/>
    <s v="n View"/>
    <n v="0"/>
    <n v="10170"/>
    <n v="12602.57"/>
    <n v="25973.56"/>
    <n v="38576.129999999997"/>
    <n v="24.9"/>
    <n v="10.57"/>
    <n v="30.49"/>
    <n v="0"/>
    <n v="14.57"/>
    <n v="2716.77"/>
    <n v="185.4"/>
    <n v="87.95"/>
    <n v="3035.18"/>
    <n v="8779.4599999999991"/>
    <n v="960.81"/>
    <n v="626.38"/>
    <n v="2326.37"/>
    <n v="0"/>
    <n v="88.26"/>
    <n v="12781.29"/>
    <n v="15816.47"/>
    <n v="10366.65"/>
    <n v="489.69"/>
    <n v="0"/>
    <n v="189.03"/>
    <n v="21044.84"/>
    <n v="1591.49"/>
    <n v="574.77"/>
    <n v="23889.82"/>
    <n v="2270.21"/>
    <n v="289.47000000000003"/>
    <n v="2559.6799999999998"/>
    <n v="0"/>
    <n v="164067.92000000001"/>
    <n v="196646.44"/>
    <n v="16.13"/>
    <n v="0"/>
    <x v="5"/>
  </r>
  <r>
    <n v="2900"/>
    <x v="3"/>
    <s v="n View"/>
    <n v="5270"/>
    <n v="626"/>
    <n v="15224.52"/>
    <n v="10295.61"/>
    <n v="25520.13"/>
    <n v="19.37"/>
    <n v="7.75"/>
    <n v="3384.85"/>
    <n v="2487.64"/>
    <n v="1493.95"/>
    <n v="1351.18"/>
    <n v="396.26"/>
    <n v="10.4"/>
    <n v="9124.2900000000009"/>
    <n v="1337.92"/>
    <n v="1538.08"/>
    <n v="1153.82"/>
    <n v="1479.16"/>
    <n v="0"/>
    <n v="10.41"/>
    <n v="5519.4"/>
    <n v="14643.69"/>
    <n v="4029.83"/>
    <n v="33754.69"/>
    <n v="11091.95"/>
    <n v="9341.5300000000007"/>
    <n v="11412.87"/>
    <n v="3537.12"/>
    <n v="61.52"/>
    <n v="69199.679999999993"/>
    <n v="57725.29"/>
    <n v="19231.27"/>
    <n v="76956.56"/>
    <n v="14.6"/>
    <n v="22790.86"/>
    <n v="60470.400000000001"/>
    <n v="36.409999999999997"/>
    <n v="0"/>
    <x v="5"/>
  </r>
  <r>
    <n v="2901"/>
    <x v="3"/>
    <s v="n View"/>
    <n v="28547"/>
    <n v="19110"/>
    <n v="100834.25"/>
    <n v="102063.06"/>
    <n v="202897.31"/>
    <n v="23.8"/>
    <n v="8.89"/>
    <n v="16052.22"/>
    <n v="12669.42"/>
    <n v="7451.74"/>
    <n v="10846.59"/>
    <n v="1419.19"/>
    <n v="193.27"/>
    <n v="48632.45"/>
    <n v="25531.040000000001"/>
    <n v="8858.2000000000007"/>
    <n v="6585.46"/>
    <n v="10953.92"/>
    <n v="20.329999999999998"/>
    <n v="193.98"/>
    <n v="52142.93"/>
    <n v="100775.38"/>
    <n v="40995.03"/>
    <n v="168843.53"/>
    <n v="57426.17"/>
    <n v="48164.84"/>
    <n v="95719.09"/>
    <n v="11643.41"/>
    <n v="1193.8399999999999"/>
    <n v="382990.87"/>
    <n v="286077.94"/>
    <n v="95215.01"/>
    <n v="381292.95"/>
    <n v="13.36"/>
    <n v="519288.51"/>
    <n v="751229.29"/>
    <n v="27.17"/>
    <n v="0"/>
    <x v="5"/>
  </r>
  <r>
    <n v="2902"/>
    <x v="3"/>
    <s v="n View"/>
    <n v="761"/>
    <n v="3895"/>
    <n v="6659.46"/>
    <n v="14075.41"/>
    <n v="20734.87"/>
    <n v="27.25"/>
    <n v="12.46"/>
    <n v="301.2"/>
    <n v="306.85000000000002"/>
    <n v="166.76"/>
    <n v="1478.34"/>
    <n v="82.51"/>
    <n v="32.729999999999997"/>
    <n v="2368.4"/>
    <n v="5820.83"/>
    <n v="937.22"/>
    <n v="394.22"/>
    <n v="1303.3599999999999"/>
    <n v="0"/>
    <n v="32.869999999999997"/>
    <n v="8488.5"/>
    <n v="10856.9"/>
    <n v="7152.27"/>
    <n v="3213.08"/>
    <n v="1809.57"/>
    <n v="1317.22"/>
    <n v="15191.42"/>
    <n v="798.25"/>
    <n v="259.60000000000002"/>
    <n v="22589.14"/>
    <n v="7138.12"/>
    <n v="2074.54"/>
    <n v="9212.66"/>
    <n v="12.11"/>
    <n v="106836.16"/>
    <n v="138134.95000000001"/>
    <n v="27.43"/>
    <n v="0"/>
    <x v="5"/>
  </r>
  <r>
    <n v="2903"/>
    <x v="3"/>
    <s v="le"/>
    <n v="0"/>
    <n v="27911"/>
    <n v="34791.730000000003"/>
    <n v="73046.89"/>
    <n v="107838.62"/>
    <n v="25.42"/>
    <n v="10.6"/>
    <n v="74.34"/>
    <n v="6.97"/>
    <n v="45.69"/>
    <n v="8563.34"/>
    <n v="31.31"/>
    <n v="228.17"/>
    <n v="8949.83"/>
    <n v="25020.91"/>
    <n v="2392.66"/>
    <n v="1917.09"/>
    <n v="7077.07"/>
    <n v="398.94"/>
    <n v="229.12"/>
    <n v="37035.78"/>
    <n v="45985.61"/>
    <n v="29729.59"/>
    <n v="1273.92"/>
    <n v="29.13"/>
    <n v="543.91999999999996"/>
    <n v="71194.8"/>
    <n v="307.68"/>
    <n v="1336.41"/>
    <n v="74685.86"/>
    <n v="2154.65"/>
    <n v="136.21"/>
    <n v="2290.85"/>
    <n v="0"/>
    <n v="465176.62"/>
    <n v="581444.78"/>
    <n v="16.670000000000002"/>
    <n v="0"/>
    <x v="5"/>
  </r>
  <r>
    <n v="2904"/>
    <x v="3"/>
    <s v="e"/>
    <n v="2342"/>
    <n v="9808"/>
    <n v="18227.080000000002"/>
    <n v="33476.28"/>
    <n v="51703.360000000001"/>
    <n v="28.19"/>
    <n v="11.7"/>
    <n v="1511.06"/>
    <n v="998.29"/>
    <n v="537.62"/>
    <n v="3642.71"/>
    <n v="183.59"/>
    <n v="79.83"/>
    <n v="6953.1"/>
    <n v="14716.49"/>
    <n v="1224.76"/>
    <n v="915"/>
    <n v="3052.92"/>
    <n v="0"/>
    <n v="80.2"/>
    <n v="19989.37"/>
    <n v="26942.47"/>
    <n v="16856.25"/>
    <n v="14972.03"/>
    <n v="5631.92"/>
    <n v="3997.27"/>
    <n v="34810.97"/>
    <n v="1742.22"/>
    <n v="582.23"/>
    <n v="61736.639999999999"/>
    <n v="26343.439999999999"/>
    <n v="7578.29"/>
    <n v="33921.74"/>
    <n v="14.48"/>
    <n v="264736.13"/>
    <n v="320944.38"/>
    <n v="26.99"/>
    <n v="0"/>
    <x v="5"/>
  </r>
  <r>
    <n v="2905"/>
    <x v="3"/>
    <s v="s"/>
    <n v="0"/>
    <n v="10780"/>
    <n v="18171.689999999999"/>
    <n v="40603"/>
    <n v="58774.69"/>
    <n v="23.21"/>
    <n v="9.66"/>
    <n v="148.05000000000001"/>
    <n v="437.16"/>
    <n v="773.33"/>
    <n v="4703.7299999999996"/>
    <n v="46.82"/>
    <n v="95.5"/>
    <n v="6204.59"/>
    <n v="10157.209999999999"/>
    <n v="4769.55"/>
    <n v="1840.8"/>
    <n v="4593.1499999999996"/>
    <n v="0"/>
    <n v="95.82"/>
    <n v="21456.53"/>
    <n v="27661.119999999999"/>
    <n v="16767.560000000001"/>
    <n v="2090.31"/>
    <n v="1714.19"/>
    <n v="4552.16"/>
    <n v="35834.67"/>
    <n v="521.13"/>
    <n v="608.73"/>
    <n v="45321.18"/>
    <n v="8877.7900000000009"/>
    <n v="3389.48"/>
    <n v="12267.27"/>
    <n v="0"/>
    <n v="184343.31"/>
    <n v="284065.34999999998"/>
    <n v="17.100000000000001"/>
    <n v="0"/>
    <x v="5"/>
  </r>
  <r>
    <n v="2906"/>
    <x v="3"/>
    <s v="e"/>
    <n v="0"/>
    <n v="28789"/>
    <n v="38733.11"/>
    <n v="85385.83"/>
    <n v="124118.94"/>
    <n v="23.01"/>
    <n v="8.4700000000000006"/>
    <n v="101.25"/>
    <n v="44.15"/>
    <n v="97.89"/>
    <n v="9882.7000000000007"/>
    <n v="48.35"/>
    <n v="249.55"/>
    <n v="10423.89"/>
    <n v="24937.45"/>
    <n v="6574.54"/>
    <n v="2881.82"/>
    <n v="9070.93"/>
    <n v="0"/>
    <n v="250.39"/>
    <n v="43715.13"/>
    <n v="54139.01"/>
    <n v="34393.81"/>
    <n v="1304.1600000000001"/>
    <n v="159.02000000000001"/>
    <n v="628.20000000000005"/>
    <n v="64832.78"/>
    <n v="489.38"/>
    <n v="1453.31"/>
    <n v="68866.850000000006"/>
    <n v="2580.7600000000002"/>
    <n v="378.11"/>
    <n v="2958.87"/>
    <n v="0"/>
    <n v="362266.21"/>
    <n v="506081.05"/>
    <n v="12.58"/>
    <n v="0"/>
    <x v="5"/>
  </r>
  <r>
    <n v="2907"/>
    <x v="3"/>
    <s v="e"/>
    <n v="6"/>
    <n v="32122"/>
    <n v="44561.01"/>
    <n v="92760.68"/>
    <n v="137321.69"/>
    <n v="23.71"/>
    <n v="8.6199999999999992"/>
    <n v="90.52"/>
    <n v="0.9"/>
    <n v="40.36"/>
    <n v="12853.44"/>
    <n v="0"/>
    <n v="262.82"/>
    <n v="13248.04"/>
    <n v="25662.240000000002"/>
    <n v="5611.1"/>
    <n v="3102.72"/>
    <n v="11499.89"/>
    <n v="0"/>
    <n v="264.2"/>
    <n v="46140.14"/>
    <n v="59388.18"/>
    <n v="34376.050000000003"/>
    <n v="1290.2"/>
    <n v="2.13"/>
    <n v="351.14"/>
    <n v="79204.490000000005"/>
    <n v="0"/>
    <n v="1485.94"/>
    <n v="82333.899999999994"/>
    <n v="1643.47"/>
    <n v="64.55"/>
    <n v="1708.02"/>
    <n v="284.67"/>
    <n v="411437.53"/>
    <n v="563390.59"/>
    <n v="12.81"/>
    <n v="0"/>
    <x v="5"/>
  </r>
  <r>
    <n v="2908"/>
    <x v="3"/>
    <s v="e"/>
    <n v="0"/>
    <n v="12510"/>
    <n v="16928.310000000001"/>
    <n v="37108"/>
    <n v="54036.31"/>
    <n v="24.28"/>
    <n v="8.6300000000000008"/>
    <n v="27"/>
    <n v="0"/>
    <n v="13.79"/>
    <n v="4524.12"/>
    <n v="0"/>
    <n v="105.43"/>
    <n v="4670.34"/>
    <n v="10345.14"/>
    <n v="2267.33"/>
    <n v="1165.56"/>
    <n v="4083.53"/>
    <n v="0"/>
    <n v="105.84"/>
    <n v="17967.400000000001"/>
    <n v="22637.74"/>
    <n v="13778.03"/>
    <n v="493.41"/>
    <n v="0"/>
    <n v="142.72"/>
    <n v="28401.56"/>
    <n v="0"/>
    <n v="601.36"/>
    <n v="29639.05"/>
    <n v="636.13"/>
    <n v="18.62"/>
    <n v="654.75"/>
    <n v="0"/>
    <n v="168252.45"/>
    <n v="222248.04"/>
    <n v="13.45"/>
    <n v="0"/>
    <x v="5"/>
  </r>
  <r>
    <n v="2909"/>
    <x v="3"/>
    <s v="e"/>
    <n v="32131"/>
    <n v="10630"/>
    <n v="96928.08"/>
    <n v="88420.53"/>
    <n v="185348.61"/>
    <n v="19.8"/>
    <n v="7.19"/>
    <n v="20803.04"/>
    <n v="10054.120000000001"/>
    <n v="6792.38"/>
    <n v="10685.63"/>
    <n v="1572.68"/>
    <n v="128.72"/>
    <n v="50036.58"/>
    <n v="14856.75"/>
    <n v="10148.08"/>
    <n v="8464.6299999999992"/>
    <n v="11468.61"/>
    <n v="0"/>
    <n v="129.08000000000001"/>
    <n v="45067.14"/>
    <n v="95103.72"/>
    <n v="33469.449999999997"/>
    <n v="224045.08"/>
    <n v="37012.559999999998"/>
    <n v="33034.559999999998"/>
    <n v="71600.14"/>
    <n v="12852.55"/>
    <n v="642.42999999999995"/>
    <n v="379187.33"/>
    <n v="306944.76"/>
    <n v="93277.93"/>
    <n v="400222.69"/>
    <n v="12.46"/>
    <n v="258638.09"/>
    <n v="475587.32"/>
    <n v="24.33"/>
    <n v="0"/>
    <x v="5"/>
  </r>
  <r>
    <n v="2910"/>
    <x v="3"/>
    <s v="e"/>
    <n v="0"/>
    <n v="3217"/>
    <n v="17978.59"/>
    <n v="24097.63"/>
    <n v="42076.22"/>
    <n v="18.690000000000001"/>
    <n v="6.52"/>
    <n v="413.35"/>
    <n v="1894.06"/>
    <n v="2266.0500000000002"/>
    <n v="3240.05"/>
    <n v="1422.21"/>
    <n v="38.159999999999997"/>
    <n v="9273.8799999999992"/>
    <n v="2901.27"/>
    <n v="2968.03"/>
    <n v="2475.29"/>
    <n v="3463.54"/>
    <n v="0"/>
    <n v="38.29"/>
    <n v="11846.43"/>
    <n v="21120.31"/>
    <n v="8344.6"/>
    <n v="7600.4"/>
    <n v="6392.03"/>
    <n v="10382.43"/>
    <n v="20232.05"/>
    <n v="13185.69"/>
    <n v="213.12"/>
    <n v="58005.73"/>
    <n v="37560.559999999998"/>
    <n v="12881.88"/>
    <n v="50442.44"/>
    <n v="0"/>
    <n v="44287.57"/>
    <n v="104718.31"/>
    <n v="13.77"/>
    <n v="0"/>
    <x v="5"/>
  </r>
  <r>
    <n v="2911"/>
    <x v="3"/>
    <s v="e"/>
    <n v="67142"/>
    <n v="33586"/>
    <n v="221237.16"/>
    <n v="212111.29"/>
    <n v="433348.45"/>
    <n v="19.059999999999999"/>
    <n v="6.48"/>
    <n v="31457.15"/>
    <n v="17157.66"/>
    <n v="12912.43"/>
    <n v="23731.27"/>
    <n v="2898.47"/>
    <n v="346.09"/>
    <n v="88503.08"/>
    <n v="32400.37"/>
    <n v="17045.37"/>
    <n v="16007.75"/>
    <n v="24660.75"/>
    <n v="435.14"/>
    <n v="347.41"/>
    <n v="90896.79"/>
    <n v="179399.87"/>
    <n v="65888.63"/>
    <n v="335300.75"/>
    <n v="54937.91"/>
    <n v="52254.75"/>
    <n v="138939.12"/>
    <n v="23989.54"/>
    <n v="1728.42"/>
    <n v="607150.49"/>
    <n v="466482.94"/>
    <n v="151167.51999999999"/>
    <n v="617650.46"/>
    <n v="9.1999999999999993"/>
    <n v="601692.55000000005"/>
    <n v="980829.05"/>
    <n v="17.91"/>
    <n v="0"/>
    <x v="5"/>
  </r>
  <r>
    <n v="2912"/>
    <x v="3"/>
    <s v="lara"/>
    <n v="12072"/>
    <n v="2003"/>
    <n v="32117.91"/>
    <n v="22268.7"/>
    <n v="54386.61"/>
    <n v="18.84"/>
    <n v="6.58"/>
    <n v="5940.97"/>
    <n v="4861.54"/>
    <n v="3110.74"/>
    <n v="2822.98"/>
    <n v="619.5"/>
    <n v="27.46"/>
    <n v="17383.189999999999"/>
    <n v="3015.02"/>
    <n v="3069.25"/>
    <n v="2428.0500000000002"/>
    <n v="3024.29"/>
    <n v="0"/>
    <n v="27.49"/>
    <n v="11564.1"/>
    <n v="28947.29"/>
    <n v="8512.32"/>
    <n v="51448.59"/>
    <n v="17248.900000000001"/>
    <n v="17032.740000000002"/>
    <n v="20912.98"/>
    <n v="3901.63"/>
    <n v="142.19"/>
    <n v="110687.03999999999"/>
    <n v="89631.87"/>
    <n v="32584.16"/>
    <n v="122216.03"/>
    <n v="10.119999999999999"/>
    <n v="47140.81"/>
    <n v="115750.47"/>
    <n v="23.54"/>
    <n v="0"/>
    <x v="5"/>
  </r>
  <r>
    <n v="2913"/>
    <x v="3"/>
    <s v="lara"/>
    <n v="4545"/>
    <n v="10466"/>
    <n v="22635.93"/>
    <n v="36196.78"/>
    <n v="58832.71"/>
    <n v="22.33"/>
    <n v="8.7799999999999994"/>
    <n v="2015.09"/>
    <n v="1513.19"/>
    <n v="832.9"/>
    <n v="3854.01"/>
    <n v="291.77999999999997"/>
    <n v="88.01"/>
    <n v="8594.9699999999993"/>
    <n v="12911.82"/>
    <n v="2434"/>
    <n v="1279.97"/>
    <n v="3380.62"/>
    <n v="0"/>
    <n v="88.32"/>
    <n v="20094.740000000002"/>
    <n v="28689.71"/>
    <n v="16625.8"/>
    <n v="17111.88"/>
    <n v="6277.34"/>
    <n v="4730.47"/>
    <n v="28639.63"/>
    <n v="1761.24"/>
    <n v="530.73"/>
    <n v="59051.29"/>
    <n v="29880.93"/>
    <n v="10559.34"/>
    <n v="40440.269999999997"/>
    <n v="8.9"/>
    <n v="189684.65"/>
    <n v="249115.56"/>
    <n v="18.12"/>
    <n v="0"/>
    <x v="5"/>
  </r>
  <r>
    <n v="2914"/>
    <x v="3"/>
    <s v="lara"/>
    <n v="2077"/>
    <n v="25877"/>
    <n v="39467.57"/>
    <n v="97614.39"/>
    <n v="137081.96"/>
    <n v="22.16"/>
    <n v="9.5500000000000007"/>
    <n v="1408.96"/>
    <n v="878.41"/>
    <n v="560.94000000000005"/>
    <n v="9690.7800000000007"/>
    <n v="86.66"/>
    <n v="211.6"/>
    <n v="12837.35"/>
    <n v="29507.19"/>
    <n v="5407.07"/>
    <n v="2925.62"/>
    <n v="8585.2199999999993"/>
    <n v="7380.18"/>
    <n v="212.27"/>
    <n v="54017.56"/>
    <n v="66854.91"/>
    <n v="45220.06"/>
    <n v="12572.58"/>
    <n v="3351.07"/>
    <n v="3319.72"/>
    <n v="69914.149999999994"/>
    <n v="471.64"/>
    <n v="1240.56"/>
    <n v="90869.73"/>
    <n v="19715.02"/>
    <n v="6395.41"/>
    <n v="26110.43"/>
    <n v="12.57"/>
    <n v="529180.66"/>
    <n v="707144.95"/>
    <n v="20.45"/>
    <n v="0"/>
    <x v="5"/>
  </r>
  <r>
    <n v="2915"/>
    <x v="3"/>
    <s v="lara"/>
    <n v="16152"/>
    <n v="30718"/>
    <n v="82038.39"/>
    <n v="121797.07"/>
    <n v="203835.46"/>
    <n v="24.84"/>
    <n v="8.01"/>
    <n v="9048.08"/>
    <n v="5198.17"/>
    <n v="3448.12"/>
    <n v="11172.13"/>
    <n v="861.96"/>
    <n v="277.68"/>
    <n v="30006.14"/>
    <n v="29485.78"/>
    <n v="11373.02"/>
    <n v="5151.9399999999996"/>
    <n v="10715.49"/>
    <n v="0"/>
    <n v="278.49"/>
    <n v="57004.72"/>
    <n v="87010.85"/>
    <n v="46010.74"/>
    <n v="84665.71"/>
    <n v="16518.330000000002"/>
    <n v="17924.75"/>
    <n v="78818.73"/>
    <n v="4827.37"/>
    <n v="1299.1099999999999"/>
    <n v="204054"/>
    <n v="123936.16"/>
    <n v="41870.400000000001"/>
    <n v="165806.56"/>
    <n v="10.27"/>
    <n v="540094.56000000006"/>
    <n v="758600.17"/>
    <n v="17.579999999999998"/>
    <n v="0"/>
    <x v="5"/>
  </r>
  <r>
    <n v="2916"/>
    <x v="3"/>
    <s v="lara"/>
    <n v="0"/>
    <n v="6901"/>
    <n v="9122.66"/>
    <n v="18400.37"/>
    <n v="27523.03"/>
    <n v="28.49"/>
    <n v="10.98"/>
    <n v="22.83"/>
    <n v="0"/>
    <n v="10.27"/>
    <n v="1928.06"/>
    <n v="405.71"/>
    <n v="59.44"/>
    <n v="2426.31"/>
    <n v="6298.68"/>
    <n v="846.57"/>
    <n v="489.35"/>
    <n v="1684.91"/>
    <n v="0"/>
    <n v="59.63"/>
    <n v="9379.14"/>
    <n v="11805.46"/>
    <n v="7634.6"/>
    <n v="341.35"/>
    <n v="0"/>
    <n v="116.7"/>
    <n v="16720.14"/>
    <n v="1871.37"/>
    <n v="388.11"/>
    <n v="19437.68"/>
    <n v="2329.42"/>
    <n v="639.20000000000005"/>
    <n v="2968.62"/>
    <n v="0"/>
    <n v="117485.71"/>
    <n v="149263.14000000001"/>
    <n v="17.02"/>
    <n v="0"/>
    <x v="5"/>
  </r>
  <r>
    <n v="2917"/>
    <x v="3"/>
    <s v="le"/>
    <n v="830"/>
    <n v="3709"/>
    <n v="6545.41"/>
    <n v="12456.64"/>
    <n v="19002.05"/>
    <n v="24.22"/>
    <n v="10.01"/>
    <n v="443.79"/>
    <n v="368.51"/>
    <n v="202.94"/>
    <n v="1007.33"/>
    <n v="31.03"/>
    <n v="33.86"/>
    <n v="2087.46"/>
    <n v="4410.84"/>
    <n v="781.1"/>
    <n v="322.51"/>
    <n v="922.86"/>
    <n v="0"/>
    <n v="34.01"/>
    <n v="6471.31"/>
    <n v="8558.77"/>
    <n v="5514.45"/>
    <n v="3999.61"/>
    <n v="1698.11"/>
    <n v="1284.3800000000001"/>
    <n v="8313.26"/>
    <n v="162.16"/>
    <n v="223.52"/>
    <n v="15681.04"/>
    <n v="7144.26"/>
    <n v="2447.1799999999998"/>
    <n v="9591.44"/>
    <n v="11.56"/>
    <n v="71735.38"/>
    <n v="90672.36"/>
    <n v="19.34"/>
    <n v="0"/>
    <x v="5"/>
  </r>
  <r>
    <n v="2918"/>
    <x v="3"/>
    <s v="le"/>
    <n v="3696"/>
    <n v="603"/>
    <n v="9856.57"/>
    <n v="6857.61"/>
    <n v="16714.18"/>
    <n v="18.95"/>
    <n v="7.31"/>
    <n v="1965.62"/>
    <n v="1637.19"/>
    <n v="922.06"/>
    <n v="872.43"/>
    <n v="143.66"/>
    <n v="7.76"/>
    <n v="5548.73"/>
    <n v="1132.1199999999999"/>
    <n v="964.92"/>
    <n v="663.53"/>
    <n v="938.45"/>
    <n v="0"/>
    <n v="7.77"/>
    <n v="3706.79"/>
    <n v="9255.52"/>
    <n v="2760.57"/>
    <n v="17410.29"/>
    <n v="7496.27"/>
    <n v="5688.81"/>
    <n v="6985.14"/>
    <n v="711.97"/>
    <n v="48.07"/>
    <n v="38340.550000000003"/>
    <n v="31307.34"/>
    <n v="10911.86"/>
    <n v="42219.21"/>
    <n v="11.42"/>
    <n v="15613.78"/>
    <n v="38342.730000000003"/>
    <n v="25.89"/>
    <n v="0"/>
    <x v="5"/>
  </r>
  <r>
    <n v="2919"/>
    <x v="3"/>
    <s v="le"/>
    <n v="3551"/>
    <n v="518"/>
    <n v="9156.64"/>
    <n v="5564.82"/>
    <n v="14721.46"/>
    <n v="20.65"/>
    <n v="8.66"/>
    <n v="1964.56"/>
    <n v="1433.7"/>
    <n v="741.83"/>
    <n v="585.16"/>
    <n v="171.32"/>
    <n v="6.7"/>
    <n v="4903.2700000000004"/>
    <n v="1186.25"/>
    <n v="655.89"/>
    <n v="475.79"/>
    <n v="636.77"/>
    <n v="0"/>
    <n v="6.71"/>
    <n v="2961.41"/>
    <n v="7864.68"/>
    <n v="2317.92"/>
    <n v="18783.86"/>
    <n v="8371.2199999999993"/>
    <n v="5406.75"/>
    <n v="5578.14"/>
    <n v="1504.04"/>
    <n v="44.92"/>
    <n v="39688.94"/>
    <n v="34065.879999999997"/>
    <n v="10405.030000000001"/>
    <n v="44470.91"/>
    <n v="12.52"/>
    <n v="20498.939999999999"/>
    <n v="39026.910000000003"/>
    <n v="39.57"/>
    <n v="0"/>
    <x v="5"/>
  </r>
  <r>
    <n v="2920"/>
    <x v="3"/>
    <s v="le"/>
    <n v="3607"/>
    <n v="268"/>
    <n v="9494.44"/>
    <n v="6072.65"/>
    <n v="15567.09"/>
    <n v="17.239999999999998"/>
    <n v="6.87"/>
    <n v="1941.93"/>
    <n v="1914.58"/>
    <n v="1045.01"/>
    <n v="764.42"/>
    <n v="88.97"/>
    <n v="6.03"/>
    <n v="5760.95"/>
    <n v="607.12"/>
    <n v="948.87"/>
    <n v="746.32"/>
    <n v="864.93"/>
    <n v="0"/>
    <n v="6.04"/>
    <n v="3173.28"/>
    <n v="8934.2199999999993"/>
    <n v="2302.31"/>
    <n v="17218.490000000002"/>
    <n v="8517.77"/>
    <n v="6104.33"/>
    <n v="6084.35"/>
    <n v="728.01"/>
    <n v="33.67"/>
    <n v="38686.629999999997"/>
    <n v="32568.61"/>
    <n v="12175.08"/>
    <n v="44743.68"/>
    <n v="12.4"/>
    <n v="9547.68"/>
    <n v="30281.18"/>
    <n v="35.630000000000003"/>
    <n v="0"/>
    <x v="5"/>
  </r>
  <r>
    <n v="2921"/>
    <x v="3"/>
    <s v="le"/>
    <n v="13726"/>
    <n v="1501"/>
    <n v="34203.54"/>
    <n v="24270.17"/>
    <n v="58473.71"/>
    <n v="18.350000000000001"/>
    <n v="7.33"/>
    <n v="7211.23"/>
    <n v="5307.35"/>
    <n v="3206.89"/>
    <n v="3038.37"/>
    <n v="433.42"/>
    <n v="26.57"/>
    <n v="19223.830000000002"/>
    <n v="3092.64"/>
    <n v="3309.12"/>
    <n v="2840.61"/>
    <n v="3382.94"/>
    <n v="0"/>
    <n v="26.61"/>
    <n v="12651.92"/>
    <n v="31875.75"/>
    <n v="9242.3700000000008"/>
    <n v="70501.27"/>
    <n v="25094.67"/>
    <n v="18939.79"/>
    <n v="24913.759999999998"/>
    <n v="3726.56"/>
    <n v="149.74"/>
    <n v="143325.79"/>
    <n v="118262.28"/>
    <n v="40095.519999999997"/>
    <n v="158357.81"/>
    <n v="11.54"/>
    <n v="50609.78"/>
    <n v="128373.28"/>
    <n v="33.72"/>
    <n v="0"/>
    <x v="5"/>
  </r>
  <r>
    <n v="2922"/>
    <x v="3"/>
    <s v="le"/>
    <n v="6346"/>
    <n v="412"/>
    <n v="16303.73"/>
    <n v="9866.67"/>
    <n v="26170.400000000001"/>
    <n v="16.89"/>
    <n v="6.51"/>
    <n v="3254.81"/>
    <n v="2594.4299999999998"/>
    <n v="1492.71"/>
    <n v="1365.58"/>
    <n v="292.41000000000003"/>
    <n v="7.6"/>
    <n v="9007.5400000000009"/>
    <n v="765.84"/>
    <n v="1625.84"/>
    <n v="1093.3499999999999"/>
    <n v="1504.09"/>
    <n v="0"/>
    <n v="7.61"/>
    <n v="4996.7299999999996"/>
    <n v="14004.27"/>
    <n v="3485.04"/>
    <n v="28540.05"/>
    <n v="11147.58"/>
    <n v="8800.43"/>
    <n v="10640.95"/>
    <n v="2276.7199999999998"/>
    <n v="37.86"/>
    <n v="61443.59"/>
    <n v="50764.78"/>
    <n v="17958.63"/>
    <n v="68723.41"/>
    <n v="10.83"/>
    <n v="8659.32"/>
    <n v="43993.57"/>
    <n v="21.02"/>
    <n v="0"/>
    <x v="5"/>
  </r>
  <r>
    <n v="2923"/>
    <x v="3"/>
    <s v="le"/>
    <n v="7992"/>
    <n v="1625"/>
    <n v="22691.8"/>
    <n v="16425.18"/>
    <n v="39116.980000000003"/>
    <n v="17.37"/>
    <n v="6.93"/>
    <n v="4510.62"/>
    <n v="3346.81"/>
    <n v="1922.62"/>
    <n v="2329.66"/>
    <n v="382.32"/>
    <n v="17.600000000000001"/>
    <n v="12509.64"/>
    <n v="2488.48"/>
    <n v="2118.8000000000002"/>
    <n v="1531.01"/>
    <n v="2421.85"/>
    <n v="0"/>
    <n v="17.7"/>
    <n v="8577.84"/>
    <n v="21087.47"/>
    <n v="6138.29"/>
    <n v="42369.22"/>
    <n v="13897.25"/>
    <n v="10799.52"/>
    <n v="17568.560000000001"/>
    <n v="3203.8"/>
    <n v="102.28"/>
    <n v="87940.63"/>
    <n v="70269.789999999994"/>
    <n v="24686.33"/>
    <n v="94956.12"/>
    <n v="11.88"/>
    <n v="36577.19"/>
    <n v="83418.179999999993"/>
    <n v="22.51"/>
    <n v="0"/>
    <x v="5"/>
  </r>
  <r>
    <n v="2924"/>
    <x v="3"/>
    <s v="le"/>
    <n v="4060"/>
    <n v="558"/>
    <n v="11686.35"/>
    <n v="8987.68"/>
    <n v="20674.03"/>
    <n v="15.78"/>
    <n v="6.19"/>
    <n v="2485.38"/>
    <n v="1709.12"/>
    <n v="1011.99"/>
    <n v="1117.94"/>
    <n v="229.83"/>
    <n v="8.68"/>
    <n v="6562.94"/>
    <n v="1117.24"/>
    <n v="1411.09"/>
    <n v="881.33"/>
    <n v="1267.6500000000001"/>
    <n v="0"/>
    <n v="8.6999999999999993"/>
    <n v="4686"/>
    <n v="11248.94"/>
    <n v="3409.66"/>
    <n v="22209.01"/>
    <n v="5878.7"/>
    <n v="4898.13"/>
    <n v="7237"/>
    <n v="1914.43"/>
    <n v="38.99"/>
    <n v="42176.25"/>
    <n v="34900.269999999997"/>
    <n v="13012.11"/>
    <n v="47912.38"/>
    <n v="11.8"/>
    <n v="16277.04"/>
    <n v="40125.949999999997"/>
    <n v="29.17"/>
    <n v="0"/>
    <x v="5"/>
  </r>
  <r>
    <n v="2925"/>
    <x v="3"/>
    <s v="le"/>
    <n v="5819"/>
    <n v="2637"/>
    <n v="18382.18"/>
    <n v="16042.24"/>
    <n v="34424.42"/>
    <n v="17.739999999999998"/>
    <n v="6.61"/>
    <n v="3501.42"/>
    <n v="2420.44"/>
    <n v="1529.69"/>
    <n v="1701.54"/>
    <n v="272.58"/>
    <n v="29.16"/>
    <n v="9454.83"/>
    <n v="3119.12"/>
    <n v="1660.26"/>
    <n v="1300.83"/>
    <n v="1801.2"/>
    <n v="0"/>
    <n v="29.22"/>
    <n v="7910.62"/>
    <n v="17365.45"/>
    <n v="6080.2"/>
    <n v="31150.09"/>
    <n v="8062.61"/>
    <n v="7086.03"/>
    <n v="10849.08"/>
    <n v="1962.79"/>
    <n v="153.43"/>
    <n v="59264.03"/>
    <n v="48261.52"/>
    <n v="18535.03"/>
    <n v="66796.55"/>
    <n v="11.48"/>
    <n v="46982.81"/>
    <n v="77948.55"/>
    <n v="17.82"/>
    <n v="0"/>
    <x v="5"/>
  </r>
  <r>
    <n v="2926"/>
    <x v="3"/>
    <s v="le"/>
    <n v="4337"/>
    <n v="11628"/>
    <n v="25610.46"/>
    <n v="44944.88"/>
    <n v="70555.34"/>
    <n v="24.07"/>
    <n v="8.8800000000000008"/>
    <n v="2691.37"/>
    <n v="2003.69"/>
    <n v="1291.56"/>
    <n v="3680.63"/>
    <n v="235.34"/>
    <n v="107.42"/>
    <n v="10010.01"/>
    <n v="14530.97"/>
    <n v="3848.56"/>
    <n v="1591.78"/>
    <n v="3456.01"/>
    <n v="81.459999999999994"/>
    <n v="107.7"/>
    <n v="23616.47"/>
    <n v="33626.480000000003"/>
    <n v="20052.759999999998"/>
    <n v="24224.11"/>
    <n v="7701.3"/>
    <n v="7368.15"/>
    <n v="27014.19"/>
    <n v="1850"/>
    <n v="638.86"/>
    <n v="68796.600000000006"/>
    <n v="41143.550000000003"/>
    <n v="14279.13"/>
    <n v="55422.68"/>
    <n v="12.78"/>
    <n v="232309.75"/>
    <n v="300892.37"/>
    <n v="19.98"/>
    <n v="0"/>
    <x v="5"/>
  </r>
  <r>
    <n v="2927"/>
    <x v="3"/>
    <s v="le"/>
    <n v="9686"/>
    <n v="10356"/>
    <n v="36947.269999999997"/>
    <n v="49370.080000000002"/>
    <n v="86317.35"/>
    <n v="21.48"/>
    <n v="8.1199999999999992"/>
    <n v="5392.05"/>
    <n v="3335.91"/>
    <n v="2229.5"/>
    <n v="5125.99"/>
    <n v="441.35"/>
    <n v="95.55"/>
    <n v="16620.36"/>
    <n v="10946.12"/>
    <n v="6855.64"/>
    <n v="2864.92"/>
    <n v="4936.3900000000003"/>
    <n v="0"/>
    <n v="95.79"/>
    <n v="25698.86"/>
    <n v="42319.22"/>
    <n v="20666.68"/>
    <n v="52397.62"/>
    <n v="12099.81"/>
    <n v="12448.38"/>
    <n v="36378.6"/>
    <n v="2112.4299999999998"/>
    <n v="538.89"/>
    <n v="115975.73"/>
    <n v="79058.240000000005"/>
    <n v="25987.74"/>
    <n v="105045.98"/>
    <n v="10.85"/>
    <n v="184035.20000000001"/>
    <n v="305252.83"/>
    <n v="17.77"/>
    <n v="0"/>
    <x v="5"/>
  </r>
  <r>
    <n v="2928"/>
    <x v="3"/>
    <s v="lara"/>
    <n v="0"/>
    <n v="10252"/>
    <n v="14158.55"/>
    <n v="30889.43"/>
    <n v="45047.98"/>
    <n v="22.75"/>
    <n v="9"/>
    <n v="34.33"/>
    <n v="0"/>
    <n v="15.4"/>
    <n v="3822"/>
    <n v="305.05"/>
    <n v="85.47"/>
    <n v="4262.24"/>
    <n v="9141.0499999999993"/>
    <n v="2238.5700000000002"/>
    <n v="1145.6600000000001"/>
    <n v="3480.44"/>
    <n v="0"/>
    <n v="85.7"/>
    <n v="16091.42"/>
    <n v="20353.669999999998"/>
    <n v="12525.28"/>
    <n v="480.66"/>
    <n v="0"/>
    <n v="156.4"/>
    <n v="24398.639999999999"/>
    <n v="1239.56"/>
    <n v="497.26"/>
    <n v="26772.52"/>
    <n v="1876.62"/>
    <n v="484.32"/>
    <n v="2360.94"/>
    <n v="0"/>
    <n v="157379.32999999999"/>
    <n v="207577.06"/>
    <n v="15.35"/>
    <n v="0"/>
    <x v="5"/>
  </r>
  <r>
    <n v="2929"/>
    <x v="3"/>
    <s v="lara"/>
    <n v="19"/>
    <n v="14152"/>
    <n v="18367.95"/>
    <n v="41193.919999999998"/>
    <n v="59561.87"/>
    <n v="25.1"/>
    <n v="9.44"/>
    <n v="47.88"/>
    <n v="5.09"/>
    <n v="24.3"/>
    <n v="4741.1099999999997"/>
    <n v="1.23"/>
    <n v="121.3"/>
    <n v="4940.8999999999996"/>
    <n v="12652.86"/>
    <n v="2937.94"/>
    <n v="1376.27"/>
    <n v="4293.4799999999996"/>
    <n v="0"/>
    <n v="121.68"/>
    <n v="21382.23"/>
    <n v="26323.13"/>
    <n v="16967.060000000001"/>
    <n v="633.75"/>
    <n v="18.16"/>
    <n v="208.71"/>
    <n v="33743.79"/>
    <n v="6.57"/>
    <n v="708.89"/>
    <n v="35319.879999999997"/>
    <n v="867.19"/>
    <n v="52.72"/>
    <n v="919.91"/>
    <n v="48.42"/>
    <n v="200283.94"/>
    <n v="276402.65999999997"/>
    <n v="14.15"/>
    <n v="0"/>
    <x v="5"/>
  </r>
  <r>
    <n v="2930"/>
    <x v="3"/>
    <s v="lara"/>
    <n v="6"/>
    <n v="6589"/>
    <n v="8487.4599999999991"/>
    <n v="19121.93"/>
    <n v="27609.39"/>
    <n v="22.31"/>
    <n v="9.26"/>
    <n v="22.11"/>
    <n v="0"/>
    <n v="9.98"/>
    <n v="2236.87"/>
    <n v="0"/>
    <n v="56.26"/>
    <n v="2325.21"/>
    <n v="6000.13"/>
    <n v="1348.43"/>
    <n v="646.23"/>
    <n v="2026.91"/>
    <n v="0"/>
    <n v="56.44"/>
    <n v="10078.129999999999"/>
    <n v="12403.34"/>
    <n v="7994.78"/>
    <n v="299.67"/>
    <n v="0"/>
    <n v="93.94"/>
    <n v="15485.01"/>
    <n v="0"/>
    <n v="319.41000000000003"/>
    <n v="16198.02"/>
    <n v="393.61"/>
    <n v="14.75"/>
    <n v="408.35"/>
    <n v="68.06"/>
    <n v="96942.66"/>
    <n v="129392.37"/>
    <n v="14.71"/>
    <n v="0"/>
    <x v="5"/>
  </r>
  <r>
    <n v="2931"/>
    <x v="3"/>
    <s v="lara"/>
    <n v="1468"/>
    <n v="19658"/>
    <n v="28944.15"/>
    <n v="66049"/>
    <n v="94993.15"/>
    <n v="24.52"/>
    <n v="8.84"/>
    <n v="626.73"/>
    <n v="498.48"/>
    <n v="302.45999999999998"/>
    <n v="6339.75"/>
    <n v="82.46"/>
    <n v="173.13"/>
    <n v="8023"/>
    <n v="20341.88"/>
    <n v="5239.5600000000004"/>
    <n v="2216.5700000000002"/>
    <n v="5904.68"/>
    <n v="0"/>
    <n v="173.61"/>
    <n v="33876.31"/>
    <n v="41899.32"/>
    <n v="27798.02"/>
    <n v="5893.05"/>
    <n v="1861.38"/>
    <n v="1773.42"/>
    <n v="44477.96"/>
    <n v="375.54"/>
    <n v="938.77"/>
    <n v="55320.11"/>
    <n v="9903.3799999999992"/>
    <n v="3274.21"/>
    <n v="13177.6"/>
    <n v="8.98"/>
    <n v="293487.77"/>
    <n v="408154.37"/>
    <n v="14.93"/>
    <n v="0"/>
    <x v="5"/>
  </r>
  <r>
    <n v="2932"/>
    <x v="3"/>
    <s v="lara"/>
    <n v="8635"/>
    <n v="1498"/>
    <n v="22621.19"/>
    <n v="15420.29"/>
    <n v="38041.480000000003"/>
    <n v="15.9"/>
    <n v="6.39"/>
    <n v="4082.25"/>
    <n v="3463.85"/>
    <n v="2095.79"/>
    <n v="2130.04"/>
    <n v="377.8"/>
    <n v="18.82"/>
    <n v="12168.54"/>
    <n v="2303.54"/>
    <n v="1943.11"/>
    <n v="1525.55"/>
    <n v="2230.7800000000002"/>
    <n v="0"/>
    <n v="18.93"/>
    <n v="8021.9"/>
    <n v="20190.439999999999"/>
    <n v="5772.19"/>
    <n v="34879.15"/>
    <n v="13053.4"/>
    <n v="11234.94"/>
    <n v="14549.16"/>
    <n v="1728.19"/>
    <n v="112.33"/>
    <n v="75557.17"/>
    <n v="60895.68"/>
    <n v="23488.92"/>
    <n v="84384.59"/>
    <n v="9.77"/>
    <n v="32864.800000000003"/>
    <n v="73565.289999999994"/>
    <n v="21.94"/>
    <n v="0"/>
    <x v="5"/>
  </r>
  <r>
    <n v="2933"/>
    <x v="3"/>
    <s v="e"/>
    <n v="85"/>
    <n v="4883"/>
    <n v="7185.49"/>
    <n v="16259.78"/>
    <n v="23445.27"/>
    <n v="23.01"/>
    <n v="10.029999999999999"/>
    <n v="54.41"/>
    <n v="42.72"/>
    <n v="23.65"/>
    <n v="2389.38"/>
    <n v="4.37"/>
    <n v="37.35"/>
    <n v="2551.88"/>
    <n v="18279.189999999999"/>
    <n v="888.58"/>
    <n v="21509.17"/>
    <n v="32020.79"/>
    <n v="0"/>
    <n v="37.630000000000003"/>
    <n v="72735.360000000001"/>
    <n v="75287.240000000005"/>
    <n v="40676.93"/>
    <n v="573.64"/>
    <n v="208.25"/>
    <n v="183.61"/>
    <n v="19016.689999999999"/>
    <n v="33.92"/>
    <n v="277.11"/>
    <n v="20293.23"/>
    <n v="999.42"/>
    <n v="285.05"/>
    <n v="1284.48"/>
    <n v="15.11"/>
    <n v="256337.87"/>
    <n v="951716.24"/>
    <n v="52.5"/>
    <n v="0"/>
    <x v="5"/>
  </r>
  <r>
    <n v="2934"/>
    <x v="3"/>
    <s v="e"/>
    <n v="18205"/>
    <n v="19193"/>
    <n v="76209.58"/>
    <n v="97920.45"/>
    <n v="174130.03"/>
    <n v="18.309999999999999"/>
    <n v="7.14"/>
    <n v="10038.33"/>
    <n v="5922.43"/>
    <n v="4050.88"/>
    <n v="13286.56"/>
    <n v="783.29"/>
    <n v="157.02000000000001"/>
    <n v="34238.51"/>
    <n v="18031.22"/>
    <n v="12467.02"/>
    <n v="5868.25"/>
    <n v="12385.13"/>
    <n v="0"/>
    <n v="158"/>
    <n v="48909.62"/>
    <n v="83148.13"/>
    <n v="36366.49"/>
    <n v="88802.07"/>
    <n v="20963.79"/>
    <n v="20944.060000000001"/>
    <n v="84570.43"/>
    <n v="4720.9399999999996"/>
    <n v="1032.92"/>
    <n v="221034.19"/>
    <n v="135430.85"/>
    <n v="50478.85"/>
    <n v="185909.7"/>
    <n v="10.210000000000001"/>
    <n v="268141.56"/>
    <n v="491836.2"/>
    <n v="13.97"/>
    <n v="0"/>
    <x v="5"/>
  </r>
  <r>
    <n v="2935"/>
    <x v="3"/>
    <s v="lara"/>
    <n v="4355"/>
    <n v="3319"/>
    <n v="16705.97"/>
    <n v="21944.75"/>
    <n v="38650.720000000001"/>
    <n v="15.81"/>
    <n v="6.54"/>
    <n v="2408.4299999999998"/>
    <n v="2111.56"/>
    <n v="1254.21"/>
    <n v="3030.3"/>
    <n v="161.84"/>
    <n v="29.51"/>
    <n v="8995.84"/>
    <n v="3723.31"/>
    <n v="3920.18"/>
    <n v="1504.8"/>
    <n v="3056.59"/>
    <n v="0"/>
    <n v="29.62"/>
    <n v="12234.5"/>
    <n v="21230.35"/>
    <n v="9148.2900000000009"/>
    <n v="20369.099999999999"/>
    <n v="7277.22"/>
    <n v="6412.99"/>
    <n v="19673.63"/>
    <n v="778.83"/>
    <n v="161.9"/>
    <n v="54673.67"/>
    <n v="34838.15"/>
    <n v="14275.99"/>
    <n v="49114.14"/>
    <n v="11.28"/>
    <n v="47640.74"/>
    <n v="103490.6"/>
    <n v="14.35"/>
    <n v="0"/>
    <x v="5"/>
  </r>
  <r>
    <n v="2936"/>
    <x v="3"/>
    <s v="lara"/>
    <n v="6440"/>
    <n v="599"/>
    <n v="17549.47"/>
    <n v="12112.34"/>
    <n v="29661.81"/>
    <n v="15"/>
    <n v="5.92"/>
    <n v="3548.67"/>
    <n v="2814.93"/>
    <n v="1673.07"/>
    <n v="1698.31"/>
    <n v="333.32"/>
    <n v="9.67"/>
    <n v="10077.959999999999"/>
    <n v="1238.04"/>
    <n v="2045.25"/>
    <n v="1314.42"/>
    <n v="1870.23"/>
    <n v="0"/>
    <n v="9.68"/>
    <n v="6477.62"/>
    <n v="16555.59"/>
    <n v="4597.71"/>
    <n v="29494.560000000001"/>
    <n v="10317.790000000001"/>
    <n v="8739.8700000000008"/>
    <n v="11404.28"/>
    <n v="1523.57"/>
    <n v="44.79"/>
    <n v="61524.86"/>
    <n v="50075.79"/>
    <n v="19766.03"/>
    <n v="69841.820000000007"/>
    <n v="10.85"/>
    <n v="16781.63"/>
    <n v="52247.51"/>
    <n v="28.02"/>
    <n v="0"/>
    <x v="5"/>
  </r>
  <r>
    <n v="2937"/>
    <x v="3"/>
    <s v="lara"/>
    <n v="6235"/>
    <n v="942"/>
    <n v="17513.04"/>
    <n v="13280.28"/>
    <n v="30793.32"/>
    <n v="14.24"/>
    <n v="5.81"/>
    <n v="3613.65"/>
    <n v="2789.41"/>
    <n v="1542.86"/>
    <n v="1862.04"/>
    <n v="292.48"/>
    <n v="11.48"/>
    <n v="10111.92"/>
    <n v="1920.45"/>
    <n v="1998.12"/>
    <n v="1313.79"/>
    <n v="1989.86"/>
    <n v="0"/>
    <n v="11.49"/>
    <n v="7233.71"/>
    <n v="17345.63"/>
    <n v="5232.3599999999997"/>
    <n v="29383.46"/>
    <n v="9805.76"/>
    <n v="7542.47"/>
    <n v="11737.24"/>
    <n v="1292.74"/>
    <n v="52.11"/>
    <n v="59813.79"/>
    <n v="48024.43"/>
    <n v="19556.73"/>
    <n v="67581.16"/>
    <n v="10.84"/>
    <n v="25324.99"/>
    <n v="57824.89"/>
    <n v="26.88"/>
    <n v="0"/>
    <x v="5"/>
  </r>
  <r>
    <n v="2938"/>
    <x v="3"/>
    <s v="lara"/>
    <n v="6003"/>
    <n v="743"/>
    <n v="16341.42"/>
    <n v="13101.18"/>
    <n v="29442.6"/>
    <n v="15.36"/>
    <n v="6.21"/>
    <n v="3435.51"/>
    <n v="2581.84"/>
    <n v="1429.03"/>
    <n v="1885.37"/>
    <n v="264.02999999999997"/>
    <n v="10.6"/>
    <n v="9606.3799999999992"/>
    <n v="1507.28"/>
    <n v="2265.15"/>
    <n v="1375.79"/>
    <n v="2066.9"/>
    <n v="0"/>
    <n v="10.61"/>
    <n v="7225.73"/>
    <n v="16832.099999999999"/>
    <n v="5148.22"/>
    <n v="29949.439999999999"/>
    <n v="10288.76"/>
    <n v="7695.19"/>
    <n v="12752.56"/>
    <n v="1427.33"/>
    <n v="48.5"/>
    <n v="62161.79"/>
    <n v="49360.73"/>
    <n v="18802.939999999999"/>
    <n v="68163.67"/>
    <n v="11.35"/>
    <n v="19776.11"/>
    <n v="57700.5"/>
    <n v="26.62"/>
    <n v="0"/>
    <x v="5"/>
  </r>
  <r>
    <n v="2939"/>
    <x v="3"/>
    <s v="lara"/>
    <n v="9902"/>
    <n v="2996"/>
    <n v="29606.38"/>
    <n v="27255.17"/>
    <n v="56861.55"/>
    <n v="17.38"/>
    <n v="6.79"/>
    <n v="5734.3"/>
    <n v="4468.6099999999997"/>
    <n v="2703.05"/>
    <n v="3603.28"/>
    <n v="650.5"/>
    <n v="26.78"/>
    <n v="17186.52"/>
    <n v="4631.4799999999996"/>
    <n v="2691.6"/>
    <n v="2340.42"/>
    <n v="3553.33"/>
    <n v="401.86"/>
    <n v="26.82"/>
    <n v="13645.51"/>
    <n v="30832.03"/>
    <n v="10065.36"/>
    <n v="51600.94"/>
    <n v="19283.3"/>
    <n v="15178.42"/>
    <n v="26321.5"/>
    <n v="4123.62"/>
    <n v="137.26"/>
    <n v="116645.03"/>
    <n v="90186.27"/>
    <n v="33784.42"/>
    <n v="123970.69"/>
    <n v="12.52"/>
    <n v="66823.820000000007"/>
    <n v="129518.75"/>
    <n v="22.3"/>
    <n v="0"/>
    <x v="5"/>
  </r>
  <r>
    <n v="2940"/>
    <x v="3"/>
    <s v="lara"/>
    <n v="6911"/>
    <n v="1786"/>
    <n v="21143.01"/>
    <n v="18309.77"/>
    <n v="39452.78"/>
    <n v="17.149999999999999"/>
    <n v="6.65"/>
    <n v="4222.55"/>
    <n v="3165.12"/>
    <n v="1891.62"/>
    <n v="2524.91"/>
    <n v="416.2"/>
    <n v="20.82"/>
    <n v="12241.22"/>
    <n v="2753.92"/>
    <n v="2814.56"/>
    <n v="1734.59"/>
    <n v="2718.89"/>
    <n v="0"/>
    <n v="20.85"/>
    <n v="10042.799999999999"/>
    <n v="22284.02"/>
    <n v="7303.06"/>
    <n v="36857.919999999998"/>
    <n v="12898.32"/>
    <n v="10264.66"/>
    <n v="17666.97"/>
    <n v="2371.09"/>
    <n v="107.18"/>
    <n v="80166.13"/>
    <n v="62391.99"/>
    <n v="23395.86"/>
    <n v="85787.85"/>
    <n v="12.41"/>
    <n v="38224.379999999997"/>
    <n v="89234.13"/>
    <n v="21.4"/>
    <n v="0"/>
    <x v="5"/>
  </r>
  <r>
    <n v="2941"/>
    <x v="3"/>
    <s v="lara"/>
    <n v="3498"/>
    <n v="641"/>
    <n v="10143.33"/>
    <n v="12631.48"/>
    <n v="22774.81"/>
    <n v="14.66"/>
    <n v="5.77"/>
    <n v="2109"/>
    <n v="1546.65"/>
    <n v="834.79"/>
    <n v="1200.9100000000001"/>
    <n v="171.19"/>
    <n v="7.53"/>
    <n v="5870.07"/>
    <n v="1274.7"/>
    <n v="1331.15"/>
    <n v="773.52"/>
    <n v="1300.75"/>
    <n v="417.74"/>
    <n v="7.55"/>
    <n v="5105.41"/>
    <n v="10975.48"/>
    <n v="3797.11"/>
    <n v="17278.79"/>
    <n v="5614.69"/>
    <n v="4119.55"/>
    <n v="7627.47"/>
    <n v="946.16"/>
    <n v="35.9"/>
    <n v="35622.57"/>
    <n v="27959.200000000001"/>
    <n v="11095.65"/>
    <n v="39054.839999999997"/>
    <n v="11.16"/>
    <n v="18289.52"/>
    <n v="41198.18"/>
    <n v="28.53"/>
    <n v="0"/>
    <x v="5"/>
  </r>
  <r>
    <n v="2942"/>
    <x v="3"/>
    <s v="lara"/>
    <n v="7471"/>
    <n v="220"/>
    <n v="18528.919999999998"/>
    <n v="9445.86"/>
    <n v="27974.78"/>
    <n v="15.46"/>
    <n v="6.24"/>
    <n v="3857.83"/>
    <n v="3017.34"/>
    <n v="1637.24"/>
    <n v="1234.8499999999999"/>
    <n v="466.55"/>
    <n v="6.9"/>
    <n v="10220.709999999999"/>
    <n v="505.78"/>
    <n v="1555.73"/>
    <n v="1130.19"/>
    <n v="1398.75"/>
    <n v="0"/>
    <n v="6.9"/>
    <n v="4597.3599999999997"/>
    <n v="14818.07"/>
    <n v="3191.71"/>
    <n v="33903.43"/>
    <n v="13072.97"/>
    <n v="9128.93"/>
    <n v="9055.2800000000007"/>
    <n v="3048.45"/>
    <n v="29.63"/>
    <n v="68238.69"/>
    <n v="59153.78"/>
    <n v="21372.41"/>
    <n v="80526.19"/>
    <n v="10.78"/>
    <n v="7960.95"/>
    <n v="38798.03"/>
    <n v="36.19"/>
    <n v="0"/>
    <x v="5"/>
  </r>
  <r>
    <n v="2943"/>
    <x v="3"/>
    <s v="lara"/>
    <n v="8723"/>
    <n v="1606"/>
    <n v="24437.25"/>
    <n v="19144.490000000002"/>
    <n v="43581.74"/>
    <n v="15.86"/>
    <n v="6.58"/>
    <n v="5163.58"/>
    <n v="3851.27"/>
    <n v="2154.66"/>
    <n v="2488.8200000000002"/>
    <n v="439.68"/>
    <n v="18.829999999999998"/>
    <n v="14116.84"/>
    <n v="3219.45"/>
    <n v="2459.3000000000002"/>
    <n v="1800.01"/>
    <n v="2629.59"/>
    <n v="78.33"/>
    <n v="18.86"/>
    <n v="10205.540000000001"/>
    <n v="24322.38"/>
    <n v="7557.09"/>
    <n v="45265.31"/>
    <n v="15245.11"/>
    <n v="11253.73"/>
    <n v="17299.89"/>
    <n v="2956"/>
    <n v="96.7"/>
    <n v="92116.74"/>
    <n v="74720.149999999994"/>
    <n v="27721.81"/>
    <n v="102441.96"/>
    <n v="11.74"/>
    <n v="44147.85"/>
    <n v="91823.43"/>
    <n v="27.49"/>
    <n v="0"/>
    <x v="5"/>
  </r>
  <r>
    <n v="2944"/>
    <x v="3"/>
    <s v="le"/>
    <n v="9314"/>
    <n v="1295"/>
    <n v="26647.27"/>
    <n v="22511"/>
    <n v="49158.27"/>
    <n v="16.420000000000002"/>
    <n v="6.58"/>
    <n v="5287.43"/>
    <n v="4160.67"/>
    <n v="2529.35"/>
    <n v="3235.51"/>
    <n v="406.86"/>
    <n v="18.989999999999998"/>
    <n v="15638.82"/>
    <n v="2585.86"/>
    <n v="3850.63"/>
    <n v="2277.65"/>
    <n v="3593.93"/>
    <n v="0"/>
    <n v="19.010000000000002"/>
    <n v="12327.07"/>
    <n v="27965.89"/>
    <n v="8714.1299999999992"/>
    <n v="48610.49"/>
    <n v="17163.95"/>
    <n v="13770.98"/>
    <n v="23300.53"/>
    <n v="2807.54"/>
    <n v="93.43"/>
    <n v="105746.91"/>
    <n v="82352.95"/>
    <n v="30350.639999999999"/>
    <n v="112703.58"/>
    <n v="12.1"/>
    <n v="35198.879999999997"/>
    <n v="105669.81"/>
    <n v="27.18"/>
    <n v="0"/>
    <x v="5"/>
  </r>
  <r>
    <n v="2945"/>
    <x v="3"/>
    <s v="le"/>
    <n v="36129"/>
    <n v="1597"/>
    <n v="84842.55"/>
    <n v="53642.78"/>
    <n v="138485.32999999999"/>
    <n v="15.4"/>
    <n v="6.16"/>
    <n v="17762.46"/>
    <n v="10200.33"/>
    <n v="6160.85"/>
    <n v="6949.47"/>
    <n v="1370.71"/>
    <n v="45.99"/>
    <n v="42489.82"/>
    <n v="2964.95"/>
    <n v="7436.47"/>
    <n v="6764.89"/>
    <n v="7905.48"/>
    <n v="0"/>
    <n v="46.05"/>
    <n v="25117.84"/>
    <n v="67607.66"/>
    <n v="17166.310000000001"/>
    <n v="177661.53"/>
    <n v="40307.35"/>
    <n v="30407.39"/>
    <n v="46263.48"/>
    <n v="9950.18"/>
    <n v="186.35"/>
    <n v="304776.27"/>
    <n v="258326.45"/>
    <n v="87046.399999999994"/>
    <n v="345372.85"/>
    <n v="9.56"/>
    <n v="43761.72"/>
    <n v="190138.42"/>
    <n v="27.4"/>
    <n v="0"/>
    <x v="5"/>
  </r>
  <r>
    <n v="2946"/>
    <x v="3"/>
    <s v="le"/>
    <n v="5322"/>
    <n v="709"/>
    <n v="15719.85"/>
    <n v="11581.2"/>
    <n v="27301.05"/>
    <n v="15.83"/>
    <n v="6.37"/>
    <n v="3769.32"/>
    <n v="2574.52"/>
    <n v="1498.7"/>
    <n v="1643.71"/>
    <n v="208.25"/>
    <n v="10.18"/>
    <n v="9704.68"/>
    <n v="1498.64"/>
    <n v="1759.11"/>
    <n v="1271.1199999999999"/>
    <n v="1780.73"/>
    <n v="0"/>
    <n v="10.19"/>
    <n v="6319.79"/>
    <n v="16024.47"/>
    <n v="4528.8599999999997"/>
    <n v="33710.94"/>
    <n v="9607.0300000000007"/>
    <n v="7591.43"/>
    <n v="11146.91"/>
    <n v="1400.25"/>
    <n v="45.15"/>
    <n v="63501.71"/>
    <n v="52309.64"/>
    <n v="19679.669999999998"/>
    <n v="71989.31"/>
    <n v="13.53"/>
    <n v="22273.85"/>
    <n v="54221.24"/>
    <n v="31.42"/>
    <n v="0"/>
    <x v="5"/>
  </r>
  <r>
    <n v="2947"/>
    <x v="3"/>
    <s v="le"/>
    <n v="11741"/>
    <n v="1821"/>
    <n v="31476.38"/>
    <n v="24605.17"/>
    <n v="56081.55"/>
    <n v="15.66"/>
    <n v="6.23"/>
    <n v="6439.98"/>
    <n v="4741.49"/>
    <n v="2908.59"/>
    <n v="3513.62"/>
    <n v="509.35"/>
    <n v="22.46"/>
    <n v="18135.490000000002"/>
    <n v="3527.71"/>
    <n v="3275.51"/>
    <n v="2622.99"/>
    <n v="3713.88"/>
    <n v="0"/>
    <n v="22.49"/>
    <n v="13162.59"/>
    <n v="31298.080000000002"/>
    <n v="9426.2199999999993"/>
    <n v="60442.25"/>
    <n v="17439.03"/>
    <n v="14075.81"/>
    <n v="22987.33"/>
    <n v="3318.63"/>
    <n v="101.44"/>
    <n v="118364.49"/>
    <n v="95275.72"/>
    <n v="35848.11"/>
    <n v="131123.82"/>
    <n v="11.17"/>
    <n v="48064.97"/>
    <n v="110491.54"/>
    <n v="26.39"/>
    <n v="0"/>
    <x v="5"/>
  </r>
  <r>
    <n v="2948"/>
    <x v="3"/>
    <s v="le"/>
    <n v="7800"/>
    <n v="6792"/>
    <n v="29426.31"/>
    <n v="36058.53"/>
    <n v="65484.84"/>
    <n v="17.059999999999999"/>
    <n v="7.12"/>
    <n v="4342.25"/>
    <n v="3408.19"/>
    <n v="2187.27"/>
    <n v="5870.95"/>
    <n v="310.73"/>
    <n v="50.25"/>
    <n v="16169.63"/>
    <n v="7069.75"/>
    <n v="5177.32"/>
    <n v="2576.14"/>
    <n v="5453.95"/>
    <n v="0"/>
    <n v="50.46"/>
    <n v="20327.61"/>
    <n v="36497.25"/>
    <n v="14823.2"/>
    <n v="41498.31"/>
    <n v="13018.7"/>
    <n v="11661.36"/>
    <n v="40842.879999999997"/>
    <n v="1869.96"/>
    <n v="294.31"/>
    <n v="109185.52"/>
    <n v="68048.33"/>
    <n v="25315.79"/>
    <n v="93364.12"/>
    <n v="11.97"/>
    <n v="96709.7"/>
    <n v="189250.68"/>
    <n v="14.24"/>
    <n v="0"/>
    <x v="5"/>
  </r>
  <r>
    <n v="2949"/>
    <x v="3"/>
    <s v="le"/>
    <n v="19525"/>
    <n v="3745"/>
    <n v="51709.03"/>
    <n v="50156.73"/>
    <n v="101865.76"/>
    <n v="17.100000000000001"/>
    <n v="6.08"/>
    <n v="8877.93"/>
    <n v="5951.47"/>
    <n v="3761.25"/>
    <n v="6667.77"/>
    <n v="518.03"/>
    <n v="53.66"/>
    <n v="25830.11"/>
    <n v="5186.0600000000004"/>
    <n v="7764.12"/>
    <n v="5122.16"/>
    <n v="7437.38"/>
    <n v="0"/>
    <n v="53.81"/>
    <n v="25563.53"/>
    <n v="51393.63"/>
    <n v="18072.34"/>
    <n v="83103.03"/>
    <n v="19685.37"/>
    <n v="17646.13"/>
    <n v="40006.080000000002"/>
    <n v="3372.17"/>
    <n v="247.51"/>
    <n v="164060.31"/>
    <n v="123806.71"/>
    <n v="46158.45"/>
    <n v="169965.16"/>
    <n v="8.7100000000000009"/>
    <n v="79480.56"/>
    <n v="205945.32"/>
    <n v="21.22"/>
    <n v="0"/>
    <x v="5"/>
  </r>
  <r>
    <n v="2950"/>
    <x v="3"/>
    <s v="le"/>
    <n v="6684"/>
    <n v="1681"/>
    <n v="19743.04"/>
    <n v="15926.84"/>
    <n v="35669.879999999997"/>
    <n v="16.82"/>
    <n v="6.72"/>
    <n v="3785.8"/>
    <n v="3193.29"/>
    <n v="1834.4"/>
    <n v="2367.39"/>
    <n v="241.06"/>
    <n v="16.27"/>
    <n v="11438.22"/>
    <n v="2763.58"/>
    <n v="2065.5100000000002"/>
    <n v="1572.88"/>
    <n v="2422.3200000000002"/>
    <n v="0"/>
    <n v="16.29"/>
    <n v="8840.57"/>
    <n v="20278.79"/>
    <n v="6401.97"/>
    <n v="35345.769999999997"/>
    <n v="11576.63"/>
    <n v="9672.27"/>
    <n v="16225.67"/>
    <n v="1233.82"/>
    <n v="80.5"/>
    <n v="74134.66"/>
    <n v="57828.49"/>
    <n v="22061.08"/>
    <n v="79889.58"/>
    <n v="11.95"/>
    <n v="40897.25"/>
    <n v="85190.85"/>
    <n v="24.33"/>
    <n v="0"/>
    <x v="5"/>
  </r>
  <r>
    <n v="2951"/>
    <x v="3"/>
    <s v="le"/>
    <n v="3073"/>
    <n v="1589"/>
    <n v="10148.39"/>
    <n v="15358.44"/>
    <n v="25506.83"/>
    <n v="15.68"/>
    <n v="6.36"/>
    <n v="1896.71"/>
    <n v="1464.74"/>
    <n v="776.99"/>
    <n v="1616.07"/>
    <n v="78.459999999999994"/>
    <n v="12.71"/>
    <n v="5845.68"/>
    <n v="2028.26"/>
    <n v="2040.56"/>
    <n v="835.13"/>
    <n v="1573.83"/>
    <n v="500.88"/>
    <n v="12.72"/>
    <n v="6991.39"/>
    <n v="12837.07"/>
    <n v="5404.83"/>
    <n v="17230.07"/>
    <n v="4876.3999999999996"/>
    <n v="3912.37"/>
    <n v="10675.95"/>
    <n v="287.01"/>
    <n v="67.53"/>
    <n v="37049.33"/>
    <n v="26305.85"/>
    <n v="10690.5"/>
    <n v="36996.339999999997"/>
    <n v="12.04"/>
    <n v="30061.75"/>
    <n v="61875.85"/>
    <n v="18.920000000000002"/>
    <n v="0"/>
    <x v="5"/>
  </r>
  <r>
    <n v="2952"/>
    <x v="3"/>
    <s v="le"/>
    <n v="7668"/>
    <n v="2701"/>
    <n v="25290.28"/>
    <n v="26334.799999999999"/>
    <n v="51625.08"/>
    <n v="17.61"/>
    <n v="7.43"/>
    <n v="4626.46"/>
    <n v="3563.95"/>
    <n v="2021.62"/>
    <n v="4161.75"/>
    <n v="267.63"/>
    <n v="26"/>
    <n v="14667.41"/>
    <n v="3803.82"/>
    <n v="4466.29"/>
    <n v="2390.63"/>
    <n v="4409.22"/>
    <n v="0"/>
    <n v="26.03"/>
    <n v="15095.98"/>
    <n v="29763.39"/>
    <n v="10660.74"/>
    <n v="45440.09"/>
    <n v="13611.41"/>
    <n v="11418.36"/>
    <n v="31087.33"/>
    <n v="1400.62"/>
    <n v="148.76"/>
    <n v="103106.58"/>
    <n v="71870.48"/>
    <n v="27092.48"/>
    <n v="98962.96"/>
    <n v="12.91"/>
    <n v="61649.13"/>
    <n v="151543.14000000001"/>
    <n v="22.82"/>
    <n v="0"/>
    <x v="5"/>
  </r>
  <r>
    <n v="2953"/>
    <x v="3"/>
    <s v="le"/>
    <n v="4731"/>
    <n v="1450"/>
    <n v="14025.34"/>
    <n v="11531.17"/>
    <n v="25556.51"/>
    <n v="19.350000000000001"/>
    <n v="8.33"/>
    <n v="2721.26"/>
    <n v="2275.81"/>
    <n v="1218.8"/>
    <n v="1836.44"/>
    <n v="136.01"/>
    <n v="12.99"/>
    <n v="8201.31"/>
    <n v="2156.8000000000002"/>
    <n v="1534.79"/>
    <n v="1087.6199999999999"/>
    <n v="1849.34"/>
    <n v="0"/>
    <n v="13.01"/>
    <n v="6641.56"/>
    <n v="14842.88"/>
    <n v="4779.22"/>
    <n v="28502.799999999999"/>
    <n v="11239.59"/>
    <n v="8189.47"/>
    <n v="16476.3"/>
    <n v="554.76"/>
    <n v="84.03"/>
    <n v="65046.95"/>
    <n v="48486.62"/>
    <n v="16856.09"/>
    <n v="65342.71"/>
    <n v="13.81"/>
    <n v="36756.769999999997"/>
    <n v="77350.149999999994"/>
    <n v="25.35"/>
    <n v="0"/>
    <x v="5"/>
  </r>
  <r>
    <n v="2954"/>
    <x v="3"/>
    <s v="le"/>
    <n v="2685"/>
    <n v="2186"/>
    <n v="11159.74"/>
    <n v="15654.78"/>
    <n v="26814.52"/>
    <n v="18.41"/>
    <n v="7.98"/>
    <n v="1626.86"/>
    <n v="1326.07"/>
    <n v="725.09"/>
    <n v="2497.0100000000002"/>
    <n v="73.459999999999994"/>
    <n v="17.170000000000002"/>
    <n v="6265.65"/>
    <n v="2711.34"/>
    <n v="2870.26"/>
    <n v="1130.8599999999999"/>
    <n v="2517.34"/>
    <n v="0"/>
    <n v="17.27"/>
    <n v="9247.07"/>
    <n v="15512.72"/>
    <n v="6712.46"/>
    <n v="15832.61"/>
    <n v="5362.78"/>
    <n v="4303.22"/>
    <n v="18781.59"/>
    <n v="225.42"/>
    <n v="107.98"/>
    <n v="44613.599999999999"/>
    <n v="25724.03"/>
    <n v="9651.57"/>
    <n v="35375.599999999999"/>
    <n v="13.18"/>
    <n v="42739.8"/>
    <n v="95234.62"/>
    <n v="19.55"/>
    <n v="0"/>
    <x v="5"/>
  </r>
  <r>
    <n v="2955"/>
    <x v="3"/>
    <s v="le"/>
    <n v="8799"/>
    <n v="724"/>
    <n v="23074.17"/>
    <n v="15381.66"/>
    <n v="38455.83"/>
    <n v="16.34"/>
    <n v="6.67"/>
    <n v="4870.29"/>
    <n v="3769.77"/>
    <n v="2180.86"/>
    <n v="2126.37"/>
    <n v="386.09"/>
    <n v="12.57"/>
    <n v="13345.94"/>
    <n v="1548.85"/>
    <n v="2501.9299999999998"/>
    <n v="1749.68"/>
    <n v="2332.39"/>
    <n v="0"/>
    <n v="12.59"/>
    <n v="8145.43"/>
    <n v="21491.38"/>
    <n v="5800.46"/>
    <n v="48464.19"/>
    <n v="15904.02"/>
    <n v="12770.63"/>
    <n v="16081.26"/>
    <n v="1587.01"/>
    <n v="63.19"/>
    <n v="94870.29"/>
    <n v="78725.84"/>
    <n v="28504.27"/>
    <n v="107230.11"/>
    <n v="12.19"/>
    <n v="23454.21"/>
    <n v="73275.64"/>
    <n v="32.4"/>
    <n v="0"/>
    <x v="5"/>
  </r>
  <r>
    <n v="2956"/>
    <x v="3"/>
    <s v="le"/>
    <n v="5545"/>
    <n v="1060"/>
    <n v="15868.78"/>
    <n v="12289.99"/>
    <n v="28158.77"/>
    <n v="18.11"/>
    <n v="7.44"/>
    <n v="3240.91"/>
    <n v="2643.43"/>
    <n v="1479.62"/>
    <n v="1648"/>
    <n v="176.66"/>
    <n v="13.37"/>
    <n v="9201.98"/>
    <n v="1796.8"/>
    <n v="1994.65"/>
    <n v="1179.6099999999999"/>
    <n v="1794.2"/>
    <n v="0"/>
    <n v="13.38"/>
    <n v="6778.65"/>
    <n v="15980.63"/>
    <n v="4971.0600000000004"/>
    <n v="32210.34"/>
    <n v="11909.8"/>
    <n v="9331.9699999999993"/>
    <n v="13411.39"/>
    <n v="806.26"/>
    <n v="75.91"/>
    <n v="67745.679999999993"/>
    <n v="54258.38"/>
    <n v="19092.439999999999"/>
    <n v="73350.820000000007"/>
    <n v="13.23"/>
    <n v="27529.38"/>
    <n v="69655.67"/>
    <n v="25.97"/>
    <n v="0"/>
    <x v="5"/>
  </r>
  <r>
    <n v="2957"/>
    <x v="3"/>
    <s v="le"/>
    <n v="4551"/>
    <n v="507"/>
    <n v="12221.41"/>
    <n v="8620.9500000000007"/>
    <n v="20842.36"/>
    <n v="18.100000000000001"/>
    <n v="7.47"/>
    <n v="2474.58"/>
    <n v="2186.59"/>
    <n v="1242.8599999999999"/>
    <n v="1112.43"/>
    <n v="163.36000000000001"/>
    <n v="7.95"/>
    <n v="7187.78"/>
    <n v="1121.8800000000001"/>
    <n v="1420.25"/>
    <n v="899.03"/>
    <n v="1236.4100000000001"/>
    <n v="0"/>
    <n v="7.96"/>
    <n v="4685.54"/>
    <n v="11873.32"/>
    <n v="3441.17"/>
    <n v="23539.39"/>
    <n v="10559.06"/>
    <n v="7651.75"/>
    <n v="9213.35"/>
    <n v="1062.04"/>
    <n v="41.55"/>
    <n v="52067.15"/>
    <n v="42812.24"/>
    <n v="15210.57"/>
    <n v="58022.82"/>
    <n v="12.75"/>
    <n v="19454.95"/>
    <n v="50107.81"/>
    <n v="38.369999999999997"/>
    <n v="0"/>
    <x v="5"/>
  </r>
  <r>
    <n v="2958"/>
    <x v="3"/>
    <s v="le"/>
    <n v="9870"/>
    <n v="1712"/>
    <n v="28780.57"/>
    <n v="23973.99"/>
    <n v="52754.559999999998"/>
    <n v="17.170000000000002"/>
    <n v="6.91"/>
    <n v="6014.71"/>
    <n v="4678.3599999999997"/>
    <n v="2666.35"/>
    <n v="3114.54"/>
    <n v="369.31"/>
    <n v="23.72"/>
    <n v="16867"/>
    <n v="3531.96"/>
    <n v="4026.52"/>
    <n v="2269.16"/>
    <n v="3460.95"/>
    <n v="0"/>
    <n v="23.76"/>
    <n v="13312.34"/>
    <n v="30179.33"/>
    <n v="9827.6299999999992"/>
    <n v="55858.080000000002"/>
    <n v="19532.32"/>
    <n v="15306.07"/>
    <n v="23211.94"/>
    <n v="2264.8000000000002"/>
    <n v="121.74"/>
    <n v="116294.95"/>
    <n v="92961.27"/>
    <n v="33667.910000000003"/>
    <n v="126629.19"/>
    <n v="12.83"/>
    <n v="48790.93"/>
    <n v="123126.42"/>
    <n v="28.5"/>
    <n v="0"/>
    <x v="5"/>
  </r>
  <r>
    <n v="2959"/>
    <x v="3"/>
    <s v="no"/>
    <n v="4935"/>
    <n v="16543"/>
    <n v="35191.730000000003"/>
    <n v="62015"/>
    <n v="97206.73"/>
    <n v="20.76"/>
    <n v="8.94"/>
    <n v="2623.14"/>
    <n v="2280.44"/>
    <n v="1479.64"/>
    <n v="5467.43"/>
    <n v="210.01"/>
    <n v="168.88"/>
    <n v="12229.54"/>
    <n v="19348.13"/>
    <n v="5752.9"/>
    <n v="2215.91"/>
    <n v="5011.5"/>
    <n v="0"/>
    <n v="169.31"/>
    <n v="32497.74"/>
    <n v="44727.28"/>
    <n v="27316.93"/>
    <n v="25468.69"/>
    <n v="8838.2900000000009"/>
    <n v="8500.08"/>
    <n v="38871.410000000003"/>
    <n v="905.18"/>
    <n v="962.98"/>
    <n v="83546.63"/>
    <n v="43712.24"/>
    <n v="15936.94"/>
    <n v="59649.18"/>
    <n v="12.09"/>
    <n v="345177.96"/>
    <n v="436547.47"/>
    <n v="20.87"/>
    <n v="0"/>
    <x v="5"/>
  </r>
  <r>
    <n v="2960"/>
    <x v="3"/>
    <s v="lara"/>
    <n v="4903"/>
    <n v="1076"/>
    <n v="15265.89"/>
    <n v="12973.04"/>
    <n v="28238.93"/>
    <n v="16.13"/>
    <n v="6.7"/>
    <n v="2971.51"/>
    <n v="2478.08"/>
    <n v="1386.57"/>
    <n v="2086.9699999999998"/>
    <n v="233.98"/>
    <n v="13.29"/>
    <n v="9170.4"/>
    <n v="1647.86"/>
    <n v="2230.1"/>
    <n v="1303.1500000000001"/>
    <n v="2101.1"/>
    <n v="0"/>
    <n v="13.3"/>
    <n v="7295.5"/>
    <n v="16465.900000000001"/>
    <n v="5181.1000000000004"/>
    <n v="27030.78"/>
    <n v="10355.52"/>
    <n v="7893.94"/>
    <n v="14967"/>
    <n v="1360.52"/>
    <n v="69.05"/>
    <n v="61676.81"/>
    <n v="46640.76"/>
    <n v="17833.060000000001"/>
    <n v="64473.82"/>
    <n v="13.15"/>
    <n v="23006.3"/>
    <n v="63965.18"/>
    <n v="21.38"/>
    <n v="0"/>
    <x v="5"/>
  </r>
  <r>
    <n v="2961"/>
    <x v="3"/>
    <s v="lara"/>
    <n v="5099"/>
    <n v="2293"/>
    <n v="17369.72"/>
    <n v="19662.39"/>
    <n v="37032.11"/>
    <n v="16.239999999999998"/>
    <n v="6.94"/>
    <n v="2775.06"/>
    <n v="2356.2399999999998"/>
    <n v="1368.24"/>
    <n v="2949.34"/>
    <n v="235.03"/>
    <n v="22.14"/>
    <n v="9706.0400000000009"/>
    <n v="2459.7800000000002"/>
    <n v="4027.48"/>
    <n v="1550.81"/>
    <n v="2832.41"/>
    <n v="0"/>
    <n v="22.16"/>
    <n v="10892.63"/>
    <n v="20598.68"/>
    <n v="8038.07"/>
    <n v="25814.66"/>
    <n v="9529.39"/>
    <n v="7889.54"/>
    <n v="21491.57"/>
    <n v="1232.83"/>
    <n v="126.45"/>
    <n v="66084.44"/>
    <n v="44466.42"/>
    <n v="17158.36"/>
    <n v="61624.78"/>
    <n v="12.09"/>
    <n v="35342.18"/>
    <n v="97993.25"/>
    <n v="15.41"/>
    <n v="0"/>
    <x v="5"/>
  </r>
  <r>
    <n v="2962"/>
    <x v="3"/>
    <s v="lara"/>
    <n v="4757"/>
    <n v="1266"/>
    <n v="15507.82"/>
    <n v="14364.38"/>
    <n v="29872.2"/>
    <n v="14.99"/>
    <n v="6.24"/>
    <n v="2988.78"/>
    <n v="2374.25"/>
    <n v="1379.86"/>
    <n v="2340.83"/>
    <n v="221.42"/>
    <n v="14.53"/>
    <n v="9319.67"/>
    <n v="1859.68"/>
    <n v="2441.02"/>
    <n v="1441.04"/>
    <n v="2333.6799999999998"/>
    <n v="0"/>
    <n v="14.55"/>
    <n v="8089.97"/>
    <n v="17409.64"/>
    <n v="5741.74"/>
    <n v="26187.77"/>
    <n v="8813.4"/>
    <n v="7294.38"/>
    <n v="15675.38"/>
    <n v="1330.64"/>
    <n v="70.069999999999993"/>
    <n v="59371.64"/>
    <n v="43626.19"/>
    <n v="17687.22"/>
    <n v="61313.41"/>
    <n v="12.89"/>
    <n v="23424.92"/>
    <n v="64554.11"/>
    <n v="18.5"/>
    <n v="0"/>
    <x v="5"/>
  </r>
  <r>
    <n v="2963"/>
    <x v="3"/>
    <s v="lara"/>
    <n v="4991"/>
    <n v="1178"/>
    <n v="15289.18"/>
    <n v="12683.65"/>
    <n v="27972.83"/>
    <n v="15.55"/>
    <n v="6.41"/>
    <n v="2930.26"/>
    <n v="2456.19"/>
    <n v="1468.56"/>
    <n v="2108.02"/>
    <n v="234.76"/>
    <n v="13.6"/>
    <n v="9211.39"/>
    <n v="1738.1"/>
    <n v="2012.56"/>
    <n v="1356.66"/>
    <n v="2081.6999999999998"/>
    <n v="0"/>
    <n v="13.62"/>
    <n v="7202.64"/>
    <n v="16414.04"/>
    <n v="5107.32"/>
    <n v="25120.25"/>
    <n v="9028.7099999999991"/>
    <n v="7877.48"/>
    <n v="14361.76"/>
    <n v="1020.62"/>
    <n v="67.209999999999994"/>
    <n v="57476.01"/>
    <n v="43047.05"/>
    <n v="17516.8"/>
    <n v="60563.85"/>
    <n v="12.13"/>
    <n v="23096.84"/>
    <n v="62056.17"/>
    <n v="19.61"/>
    <n v="0"/>
    <x v="5"/>
  </r>
  <r>
    <n v="2964"/>
    <x v="3"/>
    <s v="lara"/>
    <n v="7929"/>
    <n v="3420"/>
    <n v="26749.81"/>
    <n v="24690.6"/>
    <n v="51440.41"/>
    <n v="15.98"/>
    <n v="6.87"/>
    <n v="4703.45"/>
    <n v="4020.8"/>
    <n v="2368.08"/>
    <n v="4196.1099999999997"/>
    <n v="370.45"/>
    <n v="33.58"/>
    <n v="15692.46"/>
    <n v="4055.76"/>
    <n v="3418.76"/>
    <n v="2393.34"/>
    <n v="3957.56"/>
    <n v="0"/>
    <n v="33.69"/>
    <n v="13859.1"/>
    <n v="29551.56"/>
    <n v="9867.85"/>
    <n v="41986.32"/>
    <n v="15606.73"/>
    <n v="13030.96"/>
    <n v="29512.98"/>
    <n v="1851.52"/>
    <n v="191.3"/>
    <n v="102179.8"/>
    <n v="72475.53"/>
    <n v="29167.23"/>
    <n v="101642.76"/>
    <n v="12.82"/>
    <n v="56577.72"/>
    <n v="127271.97"/>
    <n v="16.54"/>
    <n v="0"/>
    <x v="5"/>
  </r>
  <r>
    <n v="2965"/>
    <x v="3"/>
    <s v="e"/>
    <n v="4093"/>
    <n v="4927"/>
    <n v="22489.22"/>
    <n v="36827.14"/>
    <n v="59316.36"/>
    <n v="15.82"/>
    <n v="6.87"/>
    <n v="2624.71"/>
    <n v="1974.83"/>
    <n v="1183.54"/>
    <n v="6019.22"/>
    <n v="161.62"/>
    <n v="47.54"/>
    <n v="12011.46"/>
    <n v="5260.18"/>
    <n v="7218.3"/>
    <n v="2539.08"/>
    <n v="5897.78"/>
    <n v="0"/>
    <n v="47.82"/>
    <n v="20963.16"/>
    <n v="32974.620000000003"/>
    <n v="15017.57"/>
    <n v="22215.81"/>
    <n v="6538.93"/>
    <n v="6106.53"/>
    <n v="37940.120000000003"/>
    <n v="631.33000000000004"/>
    <n v="295.63"/>
    <n v="73728.36"/>
    <n v="35492.61"/>
    <n v="14765.72"/>
    <n v="50258.33"/>
    <n v="12.28"/>
    <n v="69669.789999999994"/>
    <n v="177269.77"/>
    <n v="14.14"/>
    <n v="0"/>
    <x v="5"/>
  </r>
  <r>
    <n v="2966"/>
    <x v="3"/>
    <s v="e"/>
    <n v="7921"/>
    <n v="6567"/>
    <n v="33458.239999999998"/>
    <n v="42668.62"/>
    <n v="76126.86"/>
    <n v="18.18"/>
    <n v="7.12"/>
    <n v="4913.17"/>
    <n v="3399.01"/>
    <n v="2247.5700000000002"/>
    <n v="7043.8"/>
    <n v="387.57"/>
    <n v="57.21"/>
    <n v="18048.34"/>
    <n v="6106.48"/>
    <n v="7473.91"/>
    <n v="3184.78"/>
    <n v="6480.73"/>
    <n v="0"/>
    <n v="57.5"/>
    <n v="23303.41"/>
    <n v="41351.75"/>
    <n v="16765.18"/>
    <n v="46253.71"/>
    <n v="13435.13"/>
    <n v="12752.3"/>
    <n v="49380.65"/>
    <n v="2300.81"/>
    <n v="360.17"/>
    <n v="124482.78"/>
    <n v="74741.960000000006"/>
    <n v="28695.63"/>
    <n v="103437.58"/>
    <n v="13.06"/>
    <n v="84996.23"/>
    <n v="210211.64"/>
    <n v="12.94"/>
    <n v="0"/>
    <x v="5"/>
  </r>
  <r>
    <n v="2967"/>
    <x v="3"/>
    <s v="l"/>
    <n v="6606"/>
    <n v="1555"/>
    <n v="19248.59"/>
    <n v="16043.98"/>
    <n v="35292.57"/>
    <n v="17.97"/>
    <n v="7.07"/>
    <n v="3593.83"/>
    <n v="2943.48"/>
    <n v="1761.15"/>
    <n v="2566.2800000000002"/>
    <n v="334.68"/>
    <n v="17.920000000000002"/>
    <n v="11217.35"/>
    <n v="2282.1"/>
    <n v="2376.38"/>
    <n v="1626.67"/>
    <n v="2497.71"/>
    <n v="0"/>
    <n v="18.010000000000002"/>
    <n v="8800.8799999999992"/>
    <n v="20018.23"/>
    <n v="6285.15"/>
    <n v="36206.080000000002"/>
    <n v="12396.18"/>
    <n v="10647.29"/>
    <n v="19647.72"/>
    <n v="2393.88"/>
    <n v="102.3"/>
    <n v="81393.45"/>
    <n v="61643.43"/>
    <n v="23423.43"/>
    <n v="85066.85"/>
    <n v="12.88"/>
    <n v="33180.85"/>
    <n v="81457.86"/>
    <n v="21.34"/>
    <n v="0"/>
    <x v="5"/>
  </r>
  <r>
    <n v="2968"/>
    <x v="3"/>
    <s v="l"/>
    <n v="13284"/>
    <n v="1506"/>
    <n v="33327.85"/>
    <n v="22643.47"/>
    <n v="55971.32"/>
    <n v="16.87"/>
    <n v="6.54"/>
    <n v="6078.26"/>
    <n v="4701.8599999999997"/>
    <n v="2850.59"/>
    <n v="3246.12"/>
    <n v="728.51"/>
    <n v="23.15"/>
    <n v="17628.5"/>
    <n v="2474.2800000000002"/>
    <n v="3124.04"/>
    <n v="2378.86"/>
    <n v="3267.89"/>
    <n v="0"/>
    <n v="23.25"/>
    <n v="11268.33"/>
    <n v="28896.83"/>
    <n v="7977.18"/>
    <n v="64968.5"/>
    <n v="19339.21"/>
    <n v="16761.849999999999"/>
    <n v="24158.63"/>
    <n v="4870.16"/>
    <n v="135.34"/>
    <n v="130233.68"/>
    <n v="105939.72"/>
    <n v="38923.51"/>
    <n v="144863.24"/>
    <n v="10.91"/>
    <n v="34196.28"/>
    <n v="97123.15"/>
    <n v="22.71"/>
    <n v="0"/>
    <x v="5"/>
  </r>
  <r>
    <n v="2969"/>
    <x v="3"/>
    <s v="e"/>
    <n v="8674"/>
    <n v="1448"/>
    <n v="24718.94"/>
    <n v="17675.21"/>
    <n v="42394.15"/>
    <n v="15.06"/>
    <n v="6.28"/>
    <n v="5200.95"/>
    <n v="4013.96"/>
    <n v="2325.2399999999998"/>
    <n v="2509.1999999999998"/>
    <n v="394.42"/>
    <n v="19.79"/>
    <n v="14463.55"/>
    <n v="2854.17"/>
    <n v="2365.1"/>
    <n v="1838.81"/>
    <n v="2473.83"/>
    <n v="0"/>
    <n v="19.89"/>
    <n v="9551.7999999999993"/>
    <n v="24015.35"/>
    <n v="7058.08"/>
    <n v="47952.41"/>
    <n v="14541.68"/>
    <n v="12559.88"/>
    <n v="17036.13"/>
    <n v="2282.67"/>
    <n v="107.2"/>
    <n v="94479.97"/>
    <n v="77336.639999999999"/>
    <n v="31498.18"/>
    <n v="108834.83"/>
    <n v="12.55"/>
    <n v="38744.629999999997"/>
    <n v="81292.69"/>
    <n v="26.76"/>
    <n v="0"/>
    <x v="5"/>
  </r>
  <r>
    <n v="2970"/>
    <x v="3"/>
    <s v="e"/>
    <n v="6492"/>
    <n v="2448"/>
    <n v="21642.09"/>
    <n v="20302.95"/>
    <n v="41945.04"/>
    <n v="16.13"/>
    <n v="6.94"/>
    <n v="4010.55"/>
    <n v="3195.57"/>
    <n v="1909.28"/>
    <n v="3574.99"/>
    <n v="326.89999999999998"/>
    <n v="24.8"/>
    <n v="13042.09"/>
    <n v="2743.87"/>
    <n v="3115.65"/>
    <n v="2056.64"/>
    <n v="3431.75"/>
    <n v="0"/>
    <n v="24.9"/>
    <n v="11372.81"/>
    <n v="24414.9"/>
    <n v="7916.16"/>
    <n v="37967.919999999998"/>
    <n v="13729.65"/>
    <n v="10923.47"/>
    <n v="25901.84"/>
    <n v="1864.24"/>
    <n v="144.41"/>
    <n v="90531.53"/>
    <n v="64485.29"/>
    <n v="24692.67"/>
    <n v="89177.96"/>
    <n v="13.74"/>
    <n v="35687.99"/>
    <n v="98720.14"/>
    <n v="14.58"/>
    <n v="0"/>
    <x v="5"/>
  </r>
  <r>
    <n v="2971"/>
    <x v="3"/>
    <s v="e"/>
    <n v="5250"/>
    <n v="2465"/>
    <n v="18543.66"/>
    <n v="19166.669999999998"/>
    <n v="37710.33"/>
    <n v="16.52"/>
    <n v="7.33"/>
    <n v="3575.6"/>
    <n v="2528.89"/>
    <n v="1608.91"/>
    <n v="2705.01"/>
    <n v="345.61"/>
    <n v="24.57"/>
    <n v="10788.58"/>
    <n v="2913.37"/>
    <n v="3545.45"/>
    <n v="1392.82"/>
    <n v="2503.71"/>
    <n v="59.67"/>
    <n v="24.75"/>
    <n v="10439.76"/>
    <n v="21228.35"/>
    <n v="7911.3"/>
    <n v="36106.26"/>
    <n v="11006.89"/>
    <n v="9668.2800000000007"/>
    <n v="20636.080000000002"/>
    <n v="2109.4299999999998"/>
    <n v="164.4"/>
    <n v="79691.350000000006"/>
    <n v="58890.87"/>
    <n v="21257.94"/>
    <n v="80148.81"/>
    <n v="15.27"/>
    <n v="42128.52"/>
    <n v="97013.81"/>
    <n v="17.09"/>
    <n v="0"/>
    <x v="5"/>
  </r>
  <r>
    <n v="2972"/>
    <x v="3"/>
    <s v="e"/>
    <n v="7635"/>
    <n v="1105"/>
    <n v="20938.39"/>
    <n v="15391.33"/>
    <n v="36329.72"/>
    <n v="15.1"/>
    <n v="6.32"/>
    <n v="3807.74"/>
    <n v="3343.38"/>
    <n v="1993.68"/>
    <n v="2271.92"/>
    <n v="449.06"/>
    <n v="14.64"/>
    <n v="11880.42"/>
    <n v="2135.2800000000002"/>
    <n v="2262.7199999999998"/>
    <n v="1591.35"/>
    <n v="2257.9899999999998"/>
    <n v="0"/>
    <n v="14.65"/>
    <n v="8261.99"/>
    <n v="20142.419999999998"/>
    <n v="5989.35"/>
    <n v="36806.870000000003"/>
    <n v="13357.44"/>
    <n v="11336.16"/>
    <n v="16271.97"/>
    <n v="2548.4699999999998"/>
    <n v="72.349999999999994"/>
    <n v="80393.259999999995"/>
    <n v="64048.94"/>
    <n v="25229.21"/>
    <n v="89278.14"/>
    <n v="11.69"/>
    <n v="30090.91"/>
    <n v="71275.8"/>
    <n v="27.23"/>
    <n v="0"/>
    <x v="5"/>
  </r>
  <r>
    <n v="2973"/>
    <x v="3"/>
    <s v="e"/>
    <n v="4737"/>
    <n v="490"/>
    <n v="13943.43"/>
    <n v="9139.65"/>
    <n v="23083.08"/>
    <n v="16.34"/>
    <n v="7.06"/>
    <n v="3154.89"/>
    <n v="2328.4899999999998"/>
    <n v="1393.21"/>
    <n v="1370.35"/>
    <n v="276.39"/>
    <n v="8.5299999999999994"/>
    <n v="8531.8700000000008"/>
    <n v="953.74"/>
    <n v="1558.57"/>
    <n v="1051.55"/>
    <n v="1401.61"/>
    <n v="0"/>
    <n v="8.5399999999999991"/>
    <n v="4974.01"/>
    <n v="13505.88"/>
    <n v="3563.86"/>
    <n v="32312.95"/>
    <n v="10138.92"/>
    <n v="8937.33"/>
    <n v="10853.62"/>
    <n v="1747.17"/>
    <n v="45.65"/>
    <n v="64035.65"/>
    <n v="53136.37"/>
    <n v="19535.86"/>
    <n v="72672.23"/>
    <n v="15.34"/>
    <n v="13841.09"/>
    <n v="45611.79"/>
    <n v="28.25"/>
    <n v="0"/>
    <x v="5"/>
  </r>
  <r>
    <n v="2974"/>
    <x v="3"/>
    <s v="e"/>
    <n v="4821"/>
    <n v="2891"/>
    <n v="19528.400000000001"/>
    <n v="27259.8"/>
    <n v="46788.2"/>
    <n v="15.75"/>
    <n v="6.74"/>
    <n v="2639.62"/>
    <n v="2192.2600000000002"/>
    <n v="1366.43"/>
    <n v="4309.7299999999996"/>
    <n v="258.37"/>
    <n v="28.96"/>
    <n v="10795.37"/>
    <n v="3068.11"/>
    <n v="5931.74"/>
    <n v="2114.34"/>
    <n v="4284.51"/>
    <n v="0"/>
    <n v="29.07"/>
    <n v="15427.76"/>
    <n v="26223.13"/>
    <n v="11114.18"/>
    <n v="26659.02"/>
    <n v="8129.07"/>
    <n v="7982.15"/>
    <n v="30616.83"/>
    <n v="1430.07"/>
    <n v="161.08000000000001"/>
    <n v="74978.22"/>
    <n v="44200.32"/>
    <n v="17536.240000000002"/>
    <n v="61736.55"/>
    <n v="12.81"/>
    <n v="40630.120000000003"/>
    <n v="128351.23"/>
    <n v="14.05"/>
    <n v="0"/>
    <x v="5"/>
  </r>
  <r>
    <n v="2975"/>
    <x v="3"/>
    <s v="e"/>
    <n v="7938"/>
    <n v="2918"/>
    <n v="25435.49"/>
    <n v="27697.31"/>
    <n v="53132.800000000003"/>
    <n v="16.62"/>
    <n v="7.09"/>
    <n v="4447.13"/>
    <n v="3695.81"/>
    <n v="2129.69"/>
    <n v="4103.5200000000004"/>
    <n v="291.52"/>
    <n v="29"/>
    <n v="14696.67"/>
    <n v="3637.21"/>
    <n v="5851.81"/>
    <n v="2227.87"/>
    <n v="3946.99"/>
    <n v="0"/>
    <n v="29.1"/>
    <n v="15692.98"/>
    <n v="30389.65"/>
    <n v="11716.88"/>
    <n v="44599.45"/>
    <n v="15224.42"/>
    <n v="12907.38"/>
    <n v="31069.86"/>
    <n v="1558.16"/>
    <n v="172.53"/>
    <n v="105531.8"/>
    <n v="74289.41"/>
    <n v="28054.65"/>
    <n v="102344.06"/>
    <n v="12.89"/>
    <n v="51413.36"/>
    <n v="140571.64000000001"/>
    <n v="17.62"/>
    <n v="0"/>
    <x v="5"/>
  </r>
  <r>
    <n v="2976"/>
    <x v="3"/>
    <s v="e"/>
    <n v="6429"/>
    <n v="1465"/>
    <n v="19490.77"/>
    <n v="19213.66"/>
    <n v="38704.43"/>
    <n v="17.71"/>
    <n v="7.08"/>
    <n v="3741.52"/>
    <n v="3131.19"/>
    <n v="1732.45"/>
    <n v="2538.17"/>
    <n v="282.8"/>
    <n v="17.59"/>
    <n v="11443.72"/>
    <n v="2220.5300000000002"/>
    <n v="2555.0700000000002"/>
    <n v="1520.71"/>
    <n v="2510.33"/>
    <n v="410.73"/>
    <n v="17.690000000000001"/>
    <n v="9235.0499999999993"/>
    <n v="20678.77"/>
    <n v="6707.04"/>
    <n v="36715.15"/>
    <n v="14448.06"/>
    <n v="10673.55"/>
    <n v="19804.22"/>
    <n v="1445.5"/>
    <n v="113.39"/>
    <n v="83199.87"/>
    <n v="63282.27"/>
    <n v="23391.1"/>
    <n v="86673.36"/>
    <n v="13.48"/>
    <n v="31319.19"/>
    <n v="84787.7"/>
    <n v="21.38"/>
    <n v="0"/>
    <x v="5"/>
  </r>
  <r>
    <n v="2977"/>
    <x v="3"/>
    <s v="e"/>
    <n v="13846"/>
    <n v="1922"/>
    <n v="38604.44"/>
    <n v="30555.040000000001"/>
    <n v="69159.48"/>
    <n v="17.38"/>
    <n v="6.83"/>
    <n v="7536.6"/>
    <n v="5558.73"/>
    <n v="3549.62"/>
    <n v="4583.78"/>
    <n v="764.42"/>
    <n v="28.87"/>
    <n v="22022.03"/>
    <n v="3406.94"/>
    <n v="4696.3599999999997"/>
    <n v="3284.39"/>
    <n v="4661.8599999999997"/>
    <n v="0"/>
    <n v="28.89"/>
    <n v="16078.44"/>
    <n v="38100.47"/>
    <n v="11387.69"/>
    <n v="76998.149999999994"/>
    <n v="25059.47"/>
    <n v="21180.33"/>
    <n v="35329.879999999997"/>
    <n v="4573.72"/>
    <n v="169.1"/>
    <n v="163310.65"/>
    <n v="127811.67"/>
    <n v="45668.4"/>
    <n v="173480.07"/>
    <n v="12.53"/>
    <n v="48080.69"/>
    <n v="143897.16"/>
    <n v="25.02"/>
    <n v="0"/>
    <x v="5"/>
  </r>
  <r>
    <n v="2978"/>
    <x v="3"/>
    <s v="no"/>
    <n v="10346"/>
    <n v="2131"/>
    <n v="28621"/>
    <n v="22215.18"/>
    <n v="50836.18"/>
    <n v="16.54"/>
    <n v="6.95"/>
    <n v="5743.31"/>
    <n v="4564.01"/>
    <n v="2618.9899999999998"/>
    <n v="2044.5"/>
    <n v="532.09"/>
    <n v="29.87"/>
    <n v="15532.78"/>
    <n v="3361.85"/>
    <n v="2232.66"/>
    <n v="1766.95"/>
    <n v="2086.5100000000002"/>
    <n v="428.98"/>
    <n v="29.92"/>
    <n v="9906.8700000000008"/>
    <n v="25439.65"/>
    <n v="7790.44"/>
    <n v="59671.98"/>
    <n v="19831.04"/>
    <n v="16068.9"/>
    <n v="16125.87"/>
    <n v="2034.34"/>
    <n v="162.21"/>
    <n v="113894.34"/>
    <n v="97606.26"/>
    <n v="33884"/>
    <n v="131490.26"/>
    <n v="12.71"/>
    <n v="57571.57"/>
    <n v="103658.35"/>
    <n v="27.02"/>
    <n v="0"/>
    <x v="5"/>
  </r>
  <r>
    <n v="2979"/>
    <x v="3"/>
    <s v="e"/>
    <n v="3558"/>
    <n v="817"/>
    <n v="10760.68"/>
    <n v="7772.69"/>
    <n v="18533.37"/>
    <n v="18.25"/>
    <n v="7.84"/>
    <n v="2245"/>
    <n v="1776.32"/>
    <n v="946.86"/>
    <n v="1238.5899999999999"/>
    <n v="157.06"/>
    <n v="8.7200000000000006"/>
    <n v="6372.54"/>
    <n v="1367.14"/>
    <n v="1063.3"/>
    <n v="742.26"/>
    <n v="1184.3699999999999"/>
    <n v="0"/>
    <n v="8.73"/>
    <n v="4365.8100000000004"/>
    <n v="10738.35"/>
    <n v="3172.71"/>
    <n v="23833.84"/>
    <n v="8893.5"/>
    <n v="6432.57"/>
    <n v="10685.7"/>
    <n v="676.75"/>
    <n v="53.93"/>
    <n v="50576.3"/>
    <n v="39836.67"/>
    <n v="13884.99"/>
    <n v="53721.65"/>
    <n v="15.1"/>
    <n v="23508.54"/>
    <n v="47871.59"/>
    <n v="28.77"/>
    <n v="0"/>
    <x v="5"/>
  </r>
  <r>
    <n v="2980"/>
    <x v="3"/>
    <s v="e"/>
    <n v="5017"/>
    <n v="1004"/>
    <n v="14890.1"/>
    <n v="14391.18"/>
    <n v="29281.279999999999"/>
    <n v="16.170000000000002"/>
    <n v="6.76"/>
    <n v="3026.96"/>
    <n v="2442.98"/>
    <n v="1339.74"/>
    <n v="1700.95"/>
    <n v="217.56"/>
    <n v="11.16"/>
    <n v="8739.35"/>
    <n v="1531.18"/>
    <n v="1531.08"/>
    <n v="1073.81"/>
    <n v="1650.61"/>
    <n v="514.36"/>
    <n v="11.17"/>
    <n v="6312.21"/>
    <n v="15051.56"/>
    <n v="4650.43"/>
    <n v="32351.63"/>
    <n v="10782.99"/>
    <n v="8229.15"/>
    <n v="13382.56"/>
    <n v="830.81"/>
    <n v="60.39"/>
    <n v="65637.539999999994"/>
    <n v="52194.59"/>
    <n v="18796.060000000001"/>
    <n v="70990.64"/>
    <n v="14.15"/>
    <n v="23132.07"/>
    <n v="56703.28"/>
    <n v="23.04"/>
    <n v="0"/>
    <x v="5"/>
  </r>
  <r>
    <n v="2981"/>
    <x v="3"/>
    <s v="e"/>
    <n v="4690"/>
    <n v="530"/>
    <n v="13142.82"/>
    <n v="8589.42"/>
    <n v="21732.240000000002"/>
    <n v="16.79"/>
    <n v="7.08"/>
    <n v="2760.05"/>
    <n v="2244.1"/>
    <n v="1214.6099999999999"/>
    <n v="1269.3800000000001"/>
    <n v="198.04"/>
    <n v="8.14"/>
    <n v="7694.32"/>
    <n v="1048.1300000000001"/>
    <n v="1342.11"/>
    <n v="889.56"/>
    <n v="1289.95"/>
    <n v="0"/>
    <n v="8.15"/>
    <n v="4577.91"/>
    <n v="12272.23"/>
    <n v="3279.81"/>
    <n v="29838.19"/>
    <n v="10114.1"/>
    <n v="7773.45"/>
    <n v="10331.299999999999"/>
    <n v="739.58"/>
    <n v="46.63"/>
    <n v="58843.24"/>
    <n v="48465.31"/>
    <n v="17164.29"/>
    <n v="65629.600000000006"/>
    <n v="13.99"/>
    <n v="18203.5"/>
    <n v="44985.21"/>
    <n v="34.35"/>
    <n v="0"/>
    <x v="5"/>
  </r>
  <r>
    <n v="2982"/>
    <x v="3"/>
    <s v="e"/>
    <n v="6444"/>
    <n v="1764"/>
    <n v="20698.66"/>
    <n v="19843.830000000002"/>
    <n v="40542.49"/>
    <n v="16.77"/>
    <n v="7.09"/>
    <n v="3679.7"/>
    <n v="2822.3"/>
    <n v="1703.02"/>
    <n v="3108.07"/>
    <n v="320.14999999999998"/>
    <n v="20.239999999999998"/>
    <n v="11653.46"/>
    <n v="2709.18"/>
    <n v="3329.57"/>
    <n v="1825.15"/>
    <n v="3111.72"/>
    <n v="0"/>
    <n v="20.260000000000002"/>
    <n v="10995.88"/>
    <n v="22649.34"/>
    <n v="7863.9"/>
    <n v="40089.18"/>
    <n v="10769.3"/>
    <n v="10359.25"/>
    <n v="23482.959999999999"/>
    <n v="1043.53"/>
    <n v="108.08"/>
    <n v="85852.3"/>
    <n v="62261.26"/>
    <n v="22457.599999999999"/>
    <n v="84718.86"/>
    <n v="13.15"/>
    <n v="46641.16"/>
    <n v="107689.87"/>
    <n v="26.44"/>
    <n v="0"/>
    <x v="5"/>
  </r>
  <r>
    <n v="2983"/>
    <x v="3"/>
    <s v="no"/>
    <n v="8635"/>
    <n v="6524"/>
    <n v="34808.89"/>
    <n v="47840.51"/>
    <n v="82649.399999999994"/>
    <n v="17.48"/>
    <n v="6.84"/>
    <n v="4432.7700000000004"/>
    <n v="3742.78"/>
    <n v="2417.6"/>
    <n v="6735.36"/>
    <n v="290.10000000000002"/>
    <n v="64"/>
    <n v="17682.61"/>
    <n v="7114.7"/>
    <n v="8826.7199999999993"/>
    <n v="3345.36"/>
    <n v="6545.33"/>
    <n v="0"/>
    <n v="64.150000000000006"/>
    <n v="25896.27"/>
    <n v="43578.879999999997"/>
    <n v="19286.79"/>
    <n v="46148.14"/>
    <n v="12207.88"/>
    <n v="13239.39"/>
    <n v="45361.75"/>
    <n v="759.85"/>
    <n v="350.11"/>
    <n v="118067.13"/>
    <n v="72355.259999999995"/>
    <n v="27884.07"/>
    <n v="100239.33"/>
    <n v="11.61"/>
    <n v="118218.91"/>
    <n v="243553.05"/>
    <n v="18.12"/>
    <n v="0"/>
    <x v="5"/>
  </r>
  <r>
    <n v="2984"/>
    <x v="3"/>
    <s v="no"/>
    <n v="7952"/>
    <n v="7169"/>
    <n v="31169.16"/>
    <n v="41982.68"/>
    <n v="73151.839999999997"/>
    <n v="18.63"/>
    <n v="7.32"/>
    <n v="4132.21"/>
    <n v="3370.95"/>
    <n v="2046.2"/>
    <n v="4609.82"/>
    <n v="262.56"/>
    <n v="76.67"/>
    <n v="14498.41"/>
    <n v="7905.26"/>
    <n v="6971.45"/>
    <n v="2503.04"/>
    <n v="4561.25"/>
    <n v="0"/>
    <n v="76.86"/>
    <n v="22017.86"/>
    <n v="36516.269999999997"/>
    <n v="17379.75"/>
    <n v="42150.89"/>
    <n v="11957.75"/>
    <n v="11623.61"/>
    <n v="32420.46"/>
    <n v="682.21"/>
    <n v="420.74"/>
    <n v="99255.65"/>
    <n v="66414.460000000006"/>
    <n v="24440.12"/>
    <n v="90854.58"/>
    <n v="11.43"/>
    <n v="129403.43"/>
    <n v="230436.04"/>
    <n v="18.05"/>
    <n v="0"/>
    <x v="5"/>
  </r>
  <r>
    <n v="2985"/>
    <x v="3"/>
    <s v="no"/>
    <n v="6535"/>
    <n v="2195"/>
    <n v="20528.78"/>
    <n v="17958.52"/>
    <n v="38487.300000000003"/>
    <n v="18.739999999999998"/>
    <n v="7.36"/>
    <n v="3303.91"/>
    <n v="2990.74"/>
    <n v="1776.49"/>
    <n v="2336.61"/>
    <n v="267.95999999999998"/>
    <n v="26.17"/>
    <n v="10701.89"/>
    <n v="2830.93"/>
    <n v="2565.7600000000002"/>
    <n v="1499.93"/>
    <n v="2354.42"/>
    <n v="0"/>
    <n v="26.21"/>
    <n v="9277.25"/>
    <n v="19979.14"/>
    <n v="6896.62"/>
    <n v="34507.51"/>
    <n v="13024.36"/>
    <n v="11139.24"/>
    <n v="18886.88"/>
    <n v="571.28"/>
    <n v="156.36000000000001"/>
    <n v="78285.63"/>
    <n v="59242.38"/>
    <n v="21071.63"/>
    <n v="80314.009999999995"/>
    <n v="12.29"/>
    <n v="48900.75"/>
    <n v="100718.58"/>
    <n v="22.28"/>
    <n v="0"/>
    <x v="5"/>
  </r>
  <r>
    <n v="2986"/>
    <x v="3"/>
    <s v="no"/>
    <n v="5951"/>
    <n v="1604"/>
    <n v="18001.04"/>
    <n v="20118.34"/>
    <n v="38119.379999999997"/>
    <n v="19.809999999999999"/>
    <n v="7.9"/>
    <n v="3160.75"/>
    <n v="2899.95"/>
    <n v="1705.99"/>
    <n v="2191.06"/>
    <n v="235.4"/>
    <n v="20.32"/>
    <n v="10213.48"/>
    <n v="2597.06"/>
    <n v="2401.58"/>
    <n v="1467.08"/>
    <n v="2226.0100000000002"/>
    <n v="610.77"/>
    <n v="20.34"/>
    <n v="9322.83"/>
    <n v="19536.310000000001"/>
    <n v="7076.48"/>
    <n v="34862.04"/>
    <n v="14196.08"/>
    <n v="11430.71"/>
    <n v="18970.87"/>
    <n v="536.99"/>
    <n v="132.71"/>
    <n v="80129.39"/>
    <n v="61025.81"/>
    <n v="21177.02"/>
    <n v="82202.83"/>
    <n v="13.81"/>
    <n v="45139.47"/>
    <n v="102626.29"/>
    <n v="28.14"/>
    <n v="0"/>
    <x v="5"/>
  </r>
  <r>
    <n v="2987"/>
    <x v="3"/>
    <s v="no"/>
    <n v="8457"/>
    <n v="1458"/>
    <n v="24157.84"/>
    <n v="17559.75"/>
    <n v="41717.589999999997"/>
    <n v="19.309999999999999"/>
    <n v="9.08"/>
    <n v="5114.37"/>
    <n v="4251.75"/>
    <n v="2302.7600000000002"/>
    <n v="2676.94"/>
    <n v="308.93"/>
    <n v="18.649999999999999"/>
    <n v="14673.39"/>
    <n v="3076.97"/>
    <n v="2417.16"/>
    <n v="1769.8"/>
    <n v="2637.44"/>
    <n v="0"/>
    <n v="18.739999999999998"/>
    <n v="9920.1299999999992"/>
    <n v="24593.52"/>
    <n v="7263.94"/>
    <n v="63033.37"/>
    <n v="25361.62"/>
    <n v="18506.439999999999"/>
    <n v="27781.74"/>
    <n v="945.26"/>
    <n v="143.12"/>
    <n v="135771.56"/>
    <n v="107846.7"/>
    <n v="33696.839999999997"/>
    <n v="141543.53"/>
    <n v="16.739999999999998"/>
    <n v="51941.22"/>
    <n v="122346.03"/>
    <n v="35.619999999999997"/>
    <n v="0"/>
    <x v="5"/>
  </r>
  <r>
    <n v="2988"/>
    <x v="3"/>
    <s v="no"/>
    <n v="6365"/>
    <n v="1214"/>
    <n v="19150.990000000002"/>
    <n v="17223.919999999998"/>
    <n v="36374.910000000003"/>
    <n v="19.89"/>
    <n v="8.67"/>
    <n v="4357.5200000000004"/>
    <n v="3260.57"/>
    <n v="1722.36"/>
    <n v="1592.49"/>
    <n v="264.37"/>
    <n v="15.29"/>
    <n v="11212.61"/>
    <n v="2698.9"/>
    <n v="1368.94"/>
    <n v="1118.73"/>
    <n v="1548.9"/>
    <n v="729.25"/>
    <n v="15.31"/>
    <n v="7480.03"/>
    <n v="18692.63"/>
    <n v="5915.81"/>
    <n v="53391.69"/>
    <n v="17887.8"/>
    <n v="13125.07"/>
    <n v="16094.03"/>
    <n v="829.28"/>
    <n v="104.76"/>
    <n v="101432.63"/>
    <n v="85233.83"/>
    <n v="27491.759999999998"/>
    <n v="112725.59"/>
    <n v="17.71"/>
    <n v="52631.25"/>
    <n v="95252.36"/>
    <n v="43.35"/>
    <n v="0"/>
    <x v="5"/>
  </r>
  <r>
    <n v="2989"/>
    <x v="3"/>
    <s v="no"/>
    <n v="4384"/>
    <n v="2730"/>
    <n v="15664.31"/>
    <n v="49253.98"/>
    <n v="64918.29"/>
    <n v="21.2"/>
    <n v="9.34"/>
    <n v="2709.29"/>
    <n v="2048.6999999999998"/>
    <n v="1146.25"/>
    <n v="2003.88"/>
    <n v="115.09"/>
    <n v="27.02"/>
    <n v="8050.23"/>
    <n v="3114.04"/>
    <n v="2639.67"/>
    <n v="1042.7"/>
    <n v="1858.21"/>
    <n v="19355.18"/>
    <n v="27.13"/>
    <n v="28036.93"/>
    <n v="36087.15"/>
    <n v="26151.59"/>
    <n v="30419.18"/>
    <n v="8574.14"/>
    <n v="7395.04"/>
    <n v="16686.84"/>
    <n v="255.47"/>
    <n v="183.1"/>
    <n v="63513.760000000002"/>
    <n v="46643.83"/>
    <n v="15413.8"/>
    <n v="62057.62"/>
    <n v="14.16"/>
    <n v="51317.67"/>
    <n v="281197.19"/>
    <n v="18.8"/>
    <n v="0"/>
    <x v="5"/>
  </r>
  <r>
    <n v="2990"/>
    <x v="3"/>
    <s v="no"/>
    <n v="3355"/>
    <n v="787"/>
    <n v="9942.61"/>
    <n v="8227.07"/>
    <n v="18169.68"/>
    <n v="17.2"/>
    <n v="7.22"/>
    <n v="1613.38"/>
    <n v="1516.57"/>
    <n v="871.44"/>
    <n v="1273.6300000000001"/>
    <n v="119.87"/>
    <n v="8.68"/>
    <n v="5403.57"/>
    <n v="1157.75"/>
    <n v="1242.1600000000001"/>
    <n v="772.57"/>
    <n v="1255.95"/>
    <n v="0"/>
    <n v="8.69"/>
    <n v="4437.13"/>
    <n v="9840.7000000000007"/>
    <n v="3172.49"/>
    <n v="17776.240000000002"/>
    <n v="6355.9"/>
    <n v="5562.58"/>
    <n v="10339.35"/>
    <n v="269.49"/>
    <n v="49.39"/>
    <n v="40352.949999999997"/>
    <n v="29964.21"/>
    <n v="10687.36"/>
    <n v="40651.58"/>
    <n v="12.12"/>
    <n v="20306.990000000002"/>
    <n v="45917.599999999999"/>
    <n v="25.8"/>
    <n v="0"/>
    <x v="5"/>
  </r>
  <r>
    <n v="2991"/>
    <x v="3"/>
    <s v="no"/>
    <n v="5814"/>
    <n v="1070"/>
    <n v="17241.349999999999"/>
    <n v="12642.48"/>
    <n v="29883.83"/>
    <n v="18.13"/>
    <n v="7.76"/>
    <n v="3348.25"/>
    <n v="2710.2"/>
    <n v="1511.12"/>
    <n v="1938.15"/>
    <n v="247.18"/>
    <n v="12.87"/>
    <n v="9767.77"/>
    <n v="1637.55"/>
    <n v="1819.86"/>
    <n v="1228.44"/>
    <n v="1933.73"/>
    <n v="0"/>
    <n v="12.88"/>
    <n v="6632.46"/>
    <n v="16400.23"/>
    <n v="4685.84"/>
    <n v="40647.74"/>
    <n v="14035.19"/>
    <n v="10905.05"/>
    <n v="18226.400000000001"/>
    <n v="645.24"/>
    <n v="81.13"/>
    <n v="84540.75"/>
    <n v="66233.22"/>
    <n v="22316.68"/>
    <n v="88549.9"/>
    <n v="15.23"/>
    <n v="28320.76"/>
    <n v="70660.28"/>
    <n v="26.47"/>
    <n v="0"/>
    <x v="5"/>
  </r>
  <r>
    <n v="2992"/>
    <x v="3"/>
    <s v="a"/>
    <n v="5873"/>
    <n v="1116"/>
    <n v="17611.169999999998"/>
    <n v="15896.42"/>
    <n v="33507.589999999997"/>
    <n v="18.75"/>
    <n v="8.1300000000000008"/>
    <n v="3640.78"/>
    <n v="3089.17"/>
    <n v="1661.23"/>
    <n v="1904.52"/>
    <n v="199.73"/>
    <n v="13.95"/>
    <n v="10509.38"/>
    <n v="1847.25"/>
    <n v="1930.62"/>
    <n v="1257.71"/>
    <n v="1893.34"/>
    <n v="481.64"/>
    <n v="13.97"/>
    <n v="7424.52"/>
    <n v="17933.900000000001"/>
    <n v="5517.21"/>
    <n v="41537.519999999997"/>
    <n v="16362.26"/>
    <n v="12063.45"/>
    <n v="17729.240000000002"/>
    <n v="791.91"/>
    <n v="85.07"/>
    <n v="88569.45"/>
    <n v="70755.13"/>
    <n v="24153.62"/>
    <n v="94908.76"/>
    <n v="16.16"/>
    <n v="32712.93"/>
    <n v="81770.63"/>
    <n v="29.31"/>
    <n v="0"/>
    <x v="5"/>
  </r>
  <r>
    <n v="2993"/>
    <x v="3"/>
    <s v="a"/>
    <n v="6260"/>
    <n v="1323"/>
    <n v="19365.169999999998"/>
    <n v="18427.830000000002"/>
    <n v="37793"/>
    <n v="18.72"/>
    <n v="8.52"/>
    <n v="3672.15"/>
    <n v="3258.22"/>
    <n v="1758.82"/>
    <n v="2470.29"/>
    <n v="206.25"/>
    <n v="15.71"/>
    <n v="11381.44"/>
    <n v="2201.65"/>
    <n v="2599.6799999999998"/>
    <n v="1522.27"/>
    <n v="2462.23"/>
    <n v="428.07"/>
    <n v="15.73"/>
    <n v="9229.6200000000008"/>
    <n v="20611.07"/>
    <n v="6751.66"/>
    <n v="44998.11"/>
    <n v="17758.21"/>
    <n v="13383.73"/>
    <n v="24331.29"/>
    <n v="578.83000000000004"/>
    <n v="105.41"/>
    <n v="101155.57"/>
    <n v="76718.87"/>
    <n v="27033.49"/>
    <n v="103752.36"/>
    <n v="16.57"/>
    <n v="40601.22"/>
    <n v="105326.77"/>
    <n v="30.69"/>
    <n v="0"/>
    <x v="5"/>
  </r>
  <r>
    <n v="2994"/>
    <x v="3"/>
    <s v="a"/>
    <n v="5865"/>
    <n v="1023"/>
    <n v="17755.16"/>
    <n v="11991.55"/>
    <n v="29746.71"/>
    <n v="23.4"/>
    <n v="10.88"/>
    <n v="3896.3"/>
    <n v="3326.53"/>
    <n v="1740.27"/>
    <n v="1782.89"/>
    <n v="219.21"/>
    <n v="13.29"/>
    <n v="10978.49"/>
    <n v="2182.4299999999998"/>
    <n v="1701.82"/>
    <n v="1206.3800000000001"/>
    <n v="1758.28"/>
    <n v="0"/>
    <n v="13.38"/>
    <n v="6862.29"/>
    <n v="17840.78"/>
    <n v="5090.63"/>
    <n v="52775.26"/>
    <n v="24891"/>
    <n v="16614.78"/>
    <n v="21892.3"/>
    <n v="1181.4100000000001"/>
    <n v="101.04"/>
    <n v="117455.78"/>
    <n v="95462.45"/>
    <n v="27834.02"/>
    <n v="123296.46"/>
    <n v="21.02"/>
    <n v="46544.15"/>
    <n v="104090.61"/>
    <n v="45.5"/>
    <n v="0"/>
    <x v="5"/>
  </r>
  <r>
    <n v="2995"/>
    <x v="3"/>
    <s v="er"/>
    <n v="2992"/>
    <n v="1592"/>
    <n v="12017.43"/>
    <n v="15008.09"/>
    <n v="27025.52"/>
    <n v="24.51"/>
    <n v="11.92"/>
    <n v="2239.1799999999998"/>
    <n v="1678.91"/>
    <n v="876.6"/>
    <n v="2387.2600000000002"/>
    <n v="95.91"/>
    <n v="16.170000000000002"/>
    <n v="7294.02"/>
    <n v="2180.21"/>
    <n v="3392.68"/>
    <n v="1169.32"/>
    <n v="2355.6799999999998"/>
    <n v="0"/>
    <n v="16.260000000000002"/>
    <n v="9114.16"/>
    <n v="16408.18"/>
    <n v="6742.21"/>
    <n v="30736.6"/>
    <n v="11984.62"/>
    <n v="8792.75"/>
    <n v="29524.93"/>
    <n v="397.81"/>
    <n v="123.72"/>
    <n v="81560.429999999993"/>
    <n v="51911.78"/>
    <n v="15497.61"/>
    <n v="67409.39"/>
    <n v="22.53"/>
    <n v="44640.69"/>
    <n v="136325.64000000001"/>
    <n v="28.04"/>
    <n v="0"/>
    <x v="5"/>
  </r>
  <r>
    <n v="2996"/>
    <x v="3"/>
    <s v="a"/>
    <n v="6945"/>
    <n v="2725"/>
    <n v="22726.560000000001"/>
    <n v="35186.449999999997"/>
    <n v="57913.01"/>
    <n v="21.77"/>
    <n v="10.029999999999999"/>
    <n v="4365.21"/>
    <n v="3786.31"/>
    <n v="2032.33"/>
    <n v="3077.17"/>
    <n v="164.1"/>
    <n v="24.7"/>
    <n v="13449.81"/>
    <n v="3714.92"/>
    <n v="4138.68"/>
    <n v="1673.67"/>
    <n v="2776.58"/>
    <n v="8710.89"/>
    <n v="24.8"/>
    <n v="21039.54"/>
    <n v="34489.35"/>
    <n v="18238.16"/>
    <n v="57037.41"/>
    <n v="21292.82"/>
    <n v="17269.95"/>
    <n v="33323.54"/>
    <n v="497.31"/>
    <n v="182.11"/>
    <n v="129603.15"/>
    <n v="96097.49"/>
    <n v="30732.91"/>
    <n v="126830.39999999999"/>
    <n v="18.260000000000002"/>
    <n v="68293.84"/>
    <n v="247443.35"/>
    <n v="25.06"/>
    <n v="0"/>
    <x v="5"/>
  </r>
  <r>
    <n v="2997"/>
    <x v="3"/>
    <s v="a"/>
    <n v="4092"/>
    <n v="1909"/>
    <n v="14932.84"/>
    <n v="16771.47"/>
    <n v="31704.31"/>
    <n v="17.760000000000002"/>
    <n v="8.31"/>
    <n v="2914.85"/>
    <n v="2150.88"/>
    <n v="1173.95"/>
    <n v="2528.17"/>
    <n v="145.6"/>
    <n v="18.32"/>
    <n v="8931.77"/>
    <n v="2611.7600000000002"/>
    <n v="3469.76"/>
    <n v="1305.94"/>
    <n v="2416.08"/>
    <n v="0"/>
    <n v="18.41"/>
    <n v="9821.9500000000007"/>
    <n v="18753.72"/>
    <n v="7387.45"/>
    <n v="32493.85"/>
    <n v="10143.51"/>
    <n v="8070.46"/>
    <n v="21911.02"/>
    <n v="475.03"/>
    <n v="123.51"/>
    <n v="73217.38"/>
    <n v="51182.85"/>
    <n v="17973.900000000001"/>
    <n v="69156.75"/>
    <n v="16.899999999999999"/>
    <n v="42028.61"/>
    <n v="103169.7"/>
    <n v="22.02"/>
    <n v="0"/>
    <x v="5"/>
  </r>
  <r>
    <n v="2998"/>
    <x v="3"/>
    <s v="e"/>
    <n v="7755"/>
    <n v="2754"/>
    <n v="25806.17"/>
    <n v="26800.17"/>
    <n v="52606.34"/>
    <n v="18.510000000000002"/>
    <n v="7.87"/>
    <n v="4821.5"/>
    <n v="3676.53"/>
    <n v="2139.8200000000002"/>
    <n v="4003.17"/>
    <n v="381.39"/>
    <n v="27.66"/>
    <n v="15050.06"/>
    <n v="3418.17"/>
    <n v="5765.63"/>
    <n v="2174.38"/>
    <n v="3860.93"/>
    <n v="0"/>
    <n v="27.75"/>
    <n v="15246.86"/>
    <n v="30296.93"/>
    <n v="11358.18"/>
    <n v="53495.66"/>
    <n v="17918.84"/>
    <n v="15142.52"/>
    <n v="34831.72"/>
    <n v="2051.77"/>
    <n v="168.22"/>
    <n v="123608.74"/>
    <n v="88608.79"/>
    <n v="30804.98"/>
    <n v="119413.78"/>
    <n v="15.4"/>
    <n v="49674.400000000001"/>
    <n v="150164.85"/>
    <n v="18.04"/>
    <n v="0"/>
    <x v="5"/>
  </r>
  <r>
    <n v="2999"/>
    <x v="3"/>
    <s v="l"/>
    <n v="4088"/>
    <n v="702"/>
    <n v="12575.6"/>
    <n v="13512.16"/>
    <n v="26087.759999999998"/>
    <n v="18.64"/>
    <n v="7.96"/>
    <n v="2809.04"/>
    <n v="1999.8"/>
    <n v="1085.75"/>
    <n v="1498.62"/>
    <n v="213.13"/>
    <n v="9.2200000000000006"/>
    <n v="7615.55"/>
    <n v="1388.75"/>
    <n v="1664.14"/>
    <n v="970.12"/>
    <n v="1516.06"/>
    <n v="548.42999999999995"/>
    <n v="9.23"/>
    <n v="6096.73"/>
    <n v="13712.28"/>
    <n v="4571.4399999999996"/>
    <n v="32516.12"/>
    <n v="10548.3"/>
    <n v="8179.77"/>
    <n v="13841.18"/>
    <n v="1252.1400000000001"/>
    <n v="55.93"/>
    <n v="66393.440000000002"/>
    <n v="52496.33"/>
    <n v="17525.22"/>
    <n v="70021.55"/>
    <n v="17.13"/>
    <n v="21845.73"/>
    <n v="62419.08"/>
    <n v="31.12"/>
    <n v="0"/>
    <x v="5"/>
  </r>
  <r>
    <n v="3000"/>
    <x v="3"/>
    <s v="e"/>
    <n v="4239"/>
    <n v="501"/>
    <n v="12045.27"/>
    <n v="8386.01"/>
    <n v="20431.28"/>
    <n v="16.84"/>
    <n v="7.28"/>
    <n v="2545.2600000000002"/>
    <n v="2088.17"/>
    <n v="1158.04"/>
    <n v="1272.25"/>
    <n v="188.81"/>
    <n v="7.81"/>
    <n v="7260.34"/>
    <n v="996.44"/>
    <n v="1441.33"/>
    <n v="908.59"/>
    <n v="1303.9100000000001"/>
    <n v="0"/>
    <n v="7.82"/>
    <n v="4658.09"/>
    <n v="11918.43"/>
    <n v="3346.36"/>
    <n v="26666.99"/>
    <n v="9879.2199999999993"/>
    <n v="7706.08"/>
    <n v="10419.219999999999"/>
    <n v="1126.83"/>
    <n v="38.909999999999997"/>
    <n v="55837.25"/>
    <n v="45379.12"/>
    <n v="16781.400000000001"/>
    <n v="62160.52"/>
    <n v="14.66"/>
    <n v="15614.75"/>
    <n v="44853.24"/>
    <n v="31.17"/>
    <n v="0"/>
    <x v="5"/>
  </r>
  <r>
    <n v="3001"/>
    <x v="3"/>
    <s v="l"/>
    <n v="4698"/>
    <n v="976"/>
    <n v="14459.08"/>
    <n v="12294.69"/>
    <n v="26753.77"/>
    <n v="17.12"/>
    <n v="7.25"/>
    <n v="2794.06"/>
    <n v="2237.11"/>
    <n v="1321.96"/>
    <n v="1991.95"/>
    <n v="242.01"/>
    <n v="12.08"/>
    <n v="8599.17"/>
    <n v="1431.48"/>
    <n v="2195.94"/>
    <n v="1266.8499999999999"/>
    <n v="2009.96"/>
    <n v="0"/>
    <n v="12.09"/>
    <n v="6916.32"/>
    <n v="15515.48"/>
    <n v="4894.2700000000004"/>
    <n v="30022.23"/>
    <n v="9687.66"/>
    <n v="8752.86"/>
    <n v="16255.08"/>
    <n v="1559.61"/>
    <n v="60.76"/>
    <n v="66338.2"/>
    <n v="50022.37"/>
    <n v="18172.78"/>
    <n v="68195.149999999994"/>
    <n v="14.52"/>
    <n v="20123.71"/>
    <n v="64375.43"/>
    <n v="20.62"/>
    <n v="0"/>
    <x v="5"/>
  </r>
  <r>
    <n v="3002"/>
    <x v="3"/>
    <s v="l"/>
    <n v="6813"/>
    <n v="2516"/>
    <n v="23455.07"/>
    <n v="25331.42"/>
    <n v="48786.49"/>
    <n v="16.78"/>
    <n v="6.45"/>
    <n v="3689.44"/>
    <n v="3043.75"/>
    <n v="1920.01"/>
    <n v="3910.53"/>
    <n v="332.69"/>
    <n v="30.58"/>
    <n v="12927"/>
    <n v="2861.59"/>
    <n v="4396.45"/>
    <n v="2360.59"/>
    <n v="3972.58"/>
    <n v="0"/>
    <n v="30.69"/>
    <n v="13621.9"/>
    <n v="26548.9"/>
    <n v="9618.6299999999992"/>
    <n v="37502.54"/>
    <n v="10605.29"/>
    <n v="10811.98"/>
    <n v="26856.42"/>
    <n v="2376.6799999999998"/>
    <n v="160.78"/>
    <n v="88313.69"/>
    <n v="61296.5"/>
    <n v="24043.26"/>
    <n v="85339.76"/>
    <n v="12.53"/>
    <n v="38766.699999999997"/>
    <n v="112479.19"/>
    <n v="15.41"/>
    <n v="0"/>
    <x v="5"/>
  </r>
  <r>
    <n v="3003"/>
    <x v="3"/>
    <s v="l"/>
    <n v="6243"/>
    <n v="10821"/>
    <n v="33652.82"/>
    <n v="47990.27"/>
    <n v="81643.09"/>
    <n v="19.71"/>
    <n v="7.23"/>
    <n v="4176.55"/>
    <n v="2968.58"/>
    <n v="2032.84"/>
    <n v="5328.59"/>
    <n v="315.10000000000002"/>
    <n v="107.09"/>
    <n v="14928.75"/>
    <n v="10906.36"/>
    <n v="6097.91"/>
    <n v="2505.73"/>
    <n v="4859.18"/>
    <n v="0"/>
    <n v="107.42"/>
    <n v="24476.59"/>
    <n v="39405.339999999997"/>
    <n v="19510"/>
    <n v="42443.88"/>
    <n v="9547.77"/>
    <n v="11031.35"/>
    <n v="35687.440000000002"/>
    <n v="2071.61"/>
    <n v="584.41999999999996"/>
    <n v="101366.47"/>
    <n v="65094.62"/>
    <n v="25066.2"/>
    <n v="90160.82"/>
    <n v="14.44"/>
    <n v="155364.70000000001"/>
    <n v="245934.68"/>
    <n v="14.36"/>
    <n v="0"/>
    <x v="5"/>
  </r>
  <r>
    <n v="3004"/>
    <x v="3"/>
    <s v="l"/>
    <n v="5839"/>
    <n v="790"/>
    <n v="17521.349999999999"/>
    <n v="11589.13"/>
    <n v="29110.48"/>
    <n v="18.48"/>
    <n v="7.93"/>
    <n v="3945.04"/>
    <n v="2870.69"/>
    <n v="1655.88"/>
    <n v="1720.94"/>
    <n v="314.17"/>
    <n v="11.64"/>
    <n v="10518.36"/>
    <n v="1512.7"/>
    <n v="1733.9"/>
    <n v="1235.48"/>
    <n v="1723.7"/>
    <n v="0"/>
    <n v="11.66"/>
    <n v="6217.44"/>
    <n v="16735.8"/>
    <n v="4482.08"/>
    <n v="45623.65"/>
    <n v="14493.34"/>
    <n v="12030.4"/>
    <n v="15791.21"/>
    <n v="2185.63"/>
    <n v="73.319999999999993"/>
    <n v="90197.55"/>
    <n v="74333.009999999995"/>
    <n v="25606.44"/>
    <n v="99939.45"/>
    <n v="17.12"/>
    <n v="23651.69"/>
    <n v="64133.34"/>
    <n v="29.94"/>
    <n v="0"/>
    <x v="5"/>
  </r>
  <r>
    <n v="3005"/>
    <x v="3"/>
    <s v="l"/>
    <n v="3866"/>
    <n v="2285"/>
    <n v="13939.52"/>
    <n v="15507.7"/>
    <n v="29447.22"/>
    <n v="19.37"/>
    <n v="8.73"/>
    <n v="2403.9499999999998"/>
    <n v="1878.73"/>
    <n v="1083.2"/>
    <n v="2503.0100000000002"/>
    <n v="164.51"/>
    <n v="18.940000000000001"/>
    <n v="8052.34"/>
    <n v="2566.84"/>
    <n v="2840.13"/>
    <n v="1267.3800000000001"/>
    <n v="2267.79"/>
    <n v="0"/>
    <n v="18.96"/>
    <n v="8961.1"/>
    <n v="17013.43"/>
    <n v="6674.35"/>
    <n v="28395.03"/>
    <n v="9805.48"/>
    <n v="8217.57"/>
    <n v="23685.07"/>
    <n v="1220.9000000000001"/>
    <n v="123.26"/>
    <n v="71447.320000000007"/>
    <n v="47638.99"/>
    <n v="16268.33"/>
    <n v="63907.32"/>
    <n v="16.53"/>
    <n v="40513.11"/>
    <n v="98897.74"/>
    <n v="17.73"/>
    <n v="0"/>
    <x v="5"/>
  </r>
  <r>
    <n v="3006"/>
    <x v="3"/>
    <s v="os"/>
    <n v="4916"/>
    <n v="1338"/>
    <n v="15945.47"/>
    <n v="12231.77"/>
    <n v="28177.24"/>
    <n v="19.739999999999998"/>
    <n v="8.94"/>
    <n v="3385.71"/>
    <n v="2883.56"/>
    <n v="1555.25"/>
    <n v="1941.48"/>
    <n v="151.16999999999999"/>
    <n v="14.81"/>
    <n v="9931.98"/>
    <n v="2257.2199999999998"/>
    <n v="1715.12"/>
    <n v="1258.95"/>
    <n v="1858.35"/>
    <n v="0"/>
    <n v="14.83"/>
    <n v="7104.47"/>
    <n v="17036.46"/>
    <n v="5231.29"/>
    <n v="40837.61"/>
    <n v="15801.45"/>
    <n v="12011"/>
    <n v="18788.13"/>
    <n v="716.94"/>
    <n v="98.23"/>
    <n v="88253.37"/>
    <n v="69367"/>
    <n v="24425.4"/>
    <n v="93792.41"/>
    <n v="19.079999999999998"/>
    <n v="38735.93"/>
    <n v="83671.11"/>
    <n v="28.95"/>
    <n v="0"/>
    <x v="5"/>
  </r>
  <r>
    <n v="3007"/>
    <x v="3"/>
    <s v="os"/>
    <n v="2840"/>
    <n v="2681"/>
    <n v="11787.38"/>
    <n v="13676.33"/>
    <n v="25463.71"/>
    <n v="17.71"/>
    <n v="8.48"/>
    <n v="1904.97"/>
    <n v="1471.58"/>
    <n v="900.25"/>
    <n v="1815.58"/>
    <n v="132.99"/>
    <n v="24.13"/>
    <n v="6249.51"/>
    <n v="3241.42"/>
    <n v="1944.52"/>
    <n v="872.25"/>
    <n v="1586.48"/>
    <n v="0"/>
    <n v="24.24"/>
    <n v="7668.92"/>
    <n v="13918.43"/>
    <n v="6058.2"/>
    <n v="21971.52"/>
    <n v="5953.61"/>
    <n v="6142.42"/>
    <n v="15512.99"/>
    <n v="905.65"/>
    <n v="167.13"/>
    <n v="50653.33"/>
    <n v="34973.21"/>
    <n v="13078.7"/>
    <n v="48051.91"/>
    <n v="16.920000000000002"/>
    <n v="52171.01"/>
    <n v="86559.86"/>
    <n v="19.46"/>
    <n v="0"/>
    <x v="5"/>
  </r>
  <r>
    <n v="3008"/>
    <x v="3"/>
    <s v="os"/>
    <n v="2951"/>
    <n v="2734"/>
    <n v="12972.33"/>
    <n v="14788.08"/>
    <n v="27760.41"/>
    <n v="19.510000000000002"/>
    <n v="9.5500000000000007"/>
    <n v="2120.04"/>
    <n v="1660.8"/>
    <n v="1071.03"/>
    <n v="2434.08"/>
    <n v="145.72999999999999"/>
    <n v="22.52"/>
    <n v="7454.19"/>
    <n v="3143.6"/>
    <n v="2293.4699999999998"/>
    <n v="1057.25"/>
    <n v="2100.63"/>
    <n v="0"/>
    <n v="22.61"/>
    <n v="8617.56"/>
    <n v="16071.76"/>
    <n v="6494.32"/>
    <n v="27152.21"/>
    <n v="8415.16"/>
    <n v="8526.99"/>
    <n v="24232.080000000002"/>
    <n v="879.68"/>
    <n v="162.94999999999999"/>
    <n v="69369.070000000007"/>
    <n v="44974.04"/>
    <n v="16119.33"/>
    <n v="61093.37"/>
    <n v="20.7"/>
    <n v="55231.99"/>
    <n v="106728.87"/>
    <n v="20.2"/>
    <n v="0"/>
    <x v="5"/>
  </r>
  <r>
    <n v="3009"/>
    <x v="3"/>
    <s v="er"/>
    <n v="2896"/>
    <n v="552"/>
    <n v="8846.08"/>
    <n v="6902.59"/>
    <n v="15748.67"/>
    <n v="23.05"/>
    <n v="10.78"/>
    <n v="1587.18"/>
    <n v="1653.12"/>
    <n v="912.78"/>
    <n v="1085.3599999999999"/>
    <n v="103.85"/>
    <n v="6.98"/>
    <n v="5349.26"/>
    <n v="1002.68"/>
    <n v="1200.43"/>
    <n v="720.11"/>
    <n v="1086.68"/>
    <n v="0"/>
    <n v="6.99"/>
    <n v="4016.89"/>
    <n v="9366.15"/>
    <n v="2923.22"/>
    <n v="22211.89"/>
    <n v="11683.27"/>
    <n v="8807.8799999999992"/>
    <n v="13168.54"/>
    <n v="491.86"/>
    <n v="43.21"/>
    <n v="56406.65"/>
    <n v="43194.91"/>
    <n v="13875.44"/>
    <n v="57070.34"/>
    <n v="19.71"/>
    <n v="22151.03"/>
    <n v="59428.27"/>
    <n v="40.130000000000003"/>
    <n v="0"/>
    <x v="5"/>
  </r>
  <r>
    <n v="3010"/>
    <x v="3"/>
    <s v="os"/>
    <n v="7352"/>
    <n v="6542"/>
    <n v="31519.57"/>
    <n v="42084.38"/>
    <n v="73603.95"/>
    <n v="21.35"/>
    <n v="10.51"/>
    <n v="4775.24"/>
    <n v="4249.8999999999996"/>
    <n v="2475.83"/>
    <n v="6164.32"/>
    <n v="224.21"/>
    <n v="55.09"/>
    <n v="17944.599999999999"/>
    <n v="7951.68"/>
    <n v="6511.68"/>
    <n v="2770.44"/>
    <n v="5474.53"/>
    <n v="570.86"/>
    <n v="55.31"/>
    <n v="23334.5"/>
    <n v="41279.089999999997"/>
    <n v="17804.66"/>
    <n v="67186.98"/>
    <n v="23681.83"/>
    <n v="21708.799999999999"/>
    <n v="69178.62"/>
    <n v="929.63"/>
    <n v="405.52"/>
    <n v="183091.38"/>
    <n v="113507.24"/>
    <n v="39537.65"/>
    <n v="153044.89000000001"/>
    <n v="20.82"/>
    <n v="151557.09"/>
    <n v="322440.87"/>
    <n v="23.17"/>
    <n v="0"/>
    <x v="5"/>
  </r>
  <r>
    <n v="3011"/>
    <x v="3"/>
    <s v="on"/>
    <n v="4259"/>
    <n v="736"/>
    <n v="13499.08"/>
    <n v="8591.11"/>
    <n v="22090.19"/>
    <n v="32.72"/>
    <n v="17.87"/>
    <n v="3289.03"/>
    <n v="2375.96"/>
    <n v="1265.76"/>
    <n v="1035.1600000000001"/>
    <n v="206.62"/>
    <n v="11.99"/>
    <n v="8184.53"/>
    <n v="1522.41"/>
    <n v="1141.24"/>
    <n v="791.45"/>
    <n v="1061.1500000000001"/>
    <n v="0"/>
    <n v="12"/>
    <n v="4528.25"/>
    <n v="12712.78"/>
    <n v="3455.1"/>
    <n v="72940.19"/>
    <n v="44275.51"/>
    <n v="24720.79"/>
    <n v="25692.93"/>
    <n v="3360.9"/>
    <n v="100.6"/>
    <n v="171090.92"/>
    <n v="145297.4"/>
    <n v="40675.730000000003"/>
    <n v="185973.12"/>
    <n v="43.67"/>
    <n v="43237.72"/>
    <n v="104079.28"/>
    <n v="58.75"/>
    <n v="0"/>
    <x v="5"/>
  </r>
  <r>
    <n v="3012"/>
    <x v="3"/>
    <s v="os"/>
    <n v="3159"/>
    <n v="332"/>
    <n v="9203.6299999999992"/>
    <n v="5372.63"/>
    <n v="14576.26"/>
    <n v="20.32"/>
    <n v="10.19"/>
    <n v="2264.42"/>
    <n v="1739.68"/>
    <n v="914.21"/>
    <n v="795.37"/>
    <n v="112.49"/>
    <n v="5.25"/>
    <n v="5831.42"/>
    <n v="717.3"/>
    <n v="849.44"/>
    <n v="624.89"/>
    <n v="797.41"/>
    <n v="0"/>
    <n v="5.26"/>
    <n v="2994.3"/>
    <n v="8825.7099999999991"/>
    <n v="2191.63"/>
    <n v="31706.59"/>
    <n v="11300.45"/>
    <n v="8577.92"/>
    <n v="9579.3799999999992"/>
    <n v="719.52"/>
    <n v="36.840000000000003"/>
    <n v="61920.71"/>
    <n v="52304.49"/>
    <n v="16870.560000000001"/>
    <n v="69175.05"/>
    <n v="21.9"/>
    <n v="14475.31"/>
    <n v="40765.67"/>
    <n v="43.6"/>
    <n v="0"/>
    <x v="5"/>
  </r>
  <r>
    <n v="3013"/>
    <x v="3"/>
    <s v="os"/>
    <n v="8042"/>
    <n v="1493"/>
    <n v="24156.67"/>
    <n v="18162.689999999999"/>
    <n v="42319.360000000001"/>
    <n v="22.26"/>
    <n v="10.67"/>
    <n v="4774.76"/>
    <n v="4483.0200000000004"/>
    <n v="2397.17"/>
    <n v="2892.92"/>
    <n v="290.61"/>
    <n v="18.98"/>
    <n v="14857.45"/>
    <n v="2508.87"/>
    <n v="3115.56"/>
    <n v="1920.29"/>
    <n v="2891.49"/>
    <n v="0"/>
    <n v="18.989999999999998"/>
    <n v="10455.209999999999"/>
    <n v="25312.66"/>
    <n v="7544.73"/>
    <n v="69757.23"/>
    <n v="33476.21"/>
    <n v="23251.16"/>
    <n v="35219.51"/>
    <n v="2773.34"/>
    <n v="127.17"/>
    <n v="164604.62"/>
    <n v="129257.94"/>
    <n v="39904.620000000003"/>
    <n v="169162.57"/>
    <n v="21.03"/>
    <n v="47035.62"/>
    <n v="142229.57"/>
    <n v="31.5"/>
    <n v="0"/>
    <x v="5"/>
  </r>
  <r>
    <n v="3014"/>
    <x v="3"/>
    <s v="e"/>
    <n v="7297"/>
    <n v="5741"/>
    <n v="29401.97"/>
    <n v="38843.89"/>
    <n v="68245.86"/>
    <n v="17.309999999999999"/>
    <n v="8.36"/>
    <n v="4452.3599999999997"/>
    <n v="3349.92"/>
    <n v="1988.21"/>
    <n v="5783.29"/>
    <n v="327.10000000000002"/>
    <n v="47.82"/>
    <n v="15948.7"/>
    <n v="6146.23"/>
    <n v="5748.56"/>
    <n v="2504.02"/>
    <n v="5236.63"/>
    <n v="599.09"/>
    <n v="48.02"/>
    <n v="20282.55"/>
    <n v="36231.25"/>
    <n v="14997.9"/>
    <n v="53165.81"/>
    <n v="15783.94"/>
    <n v="14268.31"/>
    <n v="51096.34"/>
    <n v="2987.63"/>
    <n v="337.72"/>
    <n v="137639.76"/>
    <n v="86205.69"/>
    <n v="31335.94"/>
    <n v="117541.63"/>
    <n v="16.11"/>
    <n v="99488.16"/>
    <n v="216646.1"/>
    <n v="17.329999999999998"/>
    <n v="0"/>
    <x v="5"/>
  </r>
  <r>
    <n v="3015"/>
    <x v="3"/>
    <s v="e"/>
    <n v="3871"/>
    <n v="404"/>
    <n v="11171.65"/>
    <n v="7154.42"/>
    <n v="18326.07"/>
    <n v="18.03"/>
    <n v="8.6199999999999992"/>
    <n v="2523.7199999999998"/>
    <n v="2117.67"/>
    <n v="1147.3699999999999"/>
    <n v="1076.3699999999999"/>
    <n v="143.04"/>
    <n v="6.74"/>
    <n v="7014.91"/>
    <n v="890.29"/>
    <n v="1203.22"/>
    <n v="818.82"/>
    <n v="1093.03"/>
    <n v="0"/>
    <n v="6.75"/>
    <n v="4012.11"/>
    <n v="11027.02"/>
    <n v="2912.33"/>
    <n v="30550.51"/>
    <n v="11896.08"/>
    <n v="8984.1"/>
    <n v="10453.1"/>
    <n v="1188.32"/>
    <n v="45.68"/>
    <n v="63117.79"/>
    <n v="52619.01"/>
    <n v="18440.7"/>
    <n v="71059.710000000006"/>
    <n v="18.36"/>
    <n v="15256.41"/>
    <n v="44282.58"/>
    <n v="37.76"/>
    <n v="0"/>
    <x v="5"/>
  </r>
  <r>
    <n v="3016"/>
    <x v="3"/>
    <s v="e"/>
    <n v="5569"/>
    <n v="2190"/>
    <n v="17519.060000000001"/>
    <n v="16033.21"/>
    <n v="33552.269999999997"/>
    <n v="19.89"/>
    <n v="9.6"/>
    <n v="3422.38"/>
    <n v="2693.08"/>
    <n v="1551.04"/>
    <n v="2447.34"/>
    <n v="239.33"/>
    <n v="18.149999999999999"/>
    <n v="10371.32"/>
    <n v="2773.09"/>
    <n v="2902.87"/>
    <n v="1330.14"/>
    <n v="2162.23"/>
    <n v="0"/>
    <n v="18.170000000000002"/>
    <n v="9186.5"/>
    <n v="19557.82"/>
    <n v="7006.1"/>
    <n v="45146.28"/>
    <n v="15504.22"/>
    <n v="13415.67"/>
    <n v="26769.16"/>
    <n v="2163.9299999999998"/>
    <n v="124.85"/>
    <n v="103124.09"/>
    <n v="76230.09"/>
    <n v="25086.21"/>
    <n v="101316.3"/>
    <n v="18.190000000000001"/>
    <n v="48289.59"/>
    <n v="114362.39"/>
    <n v="22.05"/>
    <n v="0"/>
    <x v="5"/>
  </r>
  <r>
    <n v="3017"/>
    <x v="3"/>
    <s v="os"/>
    <n v="7141"/>
    <n v="3599"/>
    <n v="26470.03"/>
    <n v="30208.23"/>
    <n v="56678.26"/>
    <n v="16.43"/>
    <n v="7.78"/>
    <n v="4519.62"/>
    <n v="3400"/>
    <n v="2069.9499999999998"/>
    <n v="4531.2"/>
    <n v="281.11"/>
    <n v="34.4"/>
    <n v="14836.28"/>
    <n v="4094.42"/>
    <n v="6098.19"/>
    <n v="2324.75"/>
    <n v="4313"/>
    <n v="0"/>
    <n v="34.51"/>
    <n v="16864.87"/>
    <n v="31701.15"/>
    <n v="12517.37"/>
    <n v="54289.64"/>
    <n v="13878.3"/>
    <n v="14382.76"/>
    <n v="38368.449999999997"/>
    <n v="2129.48"/>
    <n v="234.95"/>
    <n v="123283.59"/>
    <n v="84680.2"/>
    <n v="30373.62"/>
    <n v="115053.82"/>
    <n v="16.11"/>
    <n v="62955.08"/>
    <n v="164377.51999999999"/>
    <n v="17.489999999999998"/>
    <n v="0"/>
    <x v="5"/>
  </r>
  <r>
    <n v="3018"/>
    <x v="3"/>
    <s v="e"/>
    <n v="9382"/>
    <n v="7406"/>
    <n v="35210.65"/>
    <n v="38878.92"/>
    <n v="74089.570000000007"/>
    <n v="17.57"/>
    <n v="7.94"/>
    <n v="5892.3"/>
    <n v="4323.1000000000004"/>
    <n v="2588.94"/>
    <n v="5964.19"/>
    <n v="412.79"/>
    <n v="60.38"/>
    <n v="19241.7"/>
    <n v="8302.9500000000007"/>
    <n v="5538.76"/>
    <n v="2804.47"/>
    <n v="5138.33"/>
    <n v="0"/>
    <n v="60.52"/>
    <n v="21845.040000000001"/>
    <n v="41086.74"/>
    <n v="16646.189999999999"/>
    <n v="66727.72"/>
    <n v="18634.169999999998"/>
    <n v="17164.37"/>
    <n v="49209.21"/>
    <n v="3199.34"/>
    <n v="382.9"/>
    <n v="155317.72"/>
    <n v="105725.61"/>
    <n v="37992.230000000003"/>
    <n v="143717.82999999999"/>
    <n v="15.32"/>
    <n v="126670.73"/>
    <n v="228242.18"/>
    <n v="17.100000000000001"/>
    <n v="0"/>
    <x v="5"/>
  </r>
  <r>
    <n v="3019"/>
    <x v="3"/>
    <s v="e"/>
    <n v="4313"/>
    <n v="1351"/>
    <n v="14100.95"/>
    <n v="13092.41"/>
    <n v="27193.360000000001"/>
    <n v="17.239999999999998"/>
    <n v="7.71"/>
    <n v="2367.48"/>
    <n v="2119.5500000000002"/>
    <n v="1193.24"/>
    <n v="2178.41"/>
    <n v="207.03"/>
    <n v="15.01"/>
    <n v="8080.72"/>
    <n v="1742.82"/>
    <n v="2257.2199999999998"/>
    <n v="1197.53"/>
    <n v="2168.06"/>
    <n v="0"/>
    <n v="15.1"/>
    <n v="7380.73"/>
    <n v="15461.45"/>
    <n v="5197.57"/>
    <n v="26819.02"/>
    <n v="10354.58"/>
    <n v="8169.4"/>
    <n v="17950.29"/>
    <n v="1620.9"/>
    <n v="93.54"/>
    <n v="65007.72"/>
    <n v="46963.89"/>
    <n v="17431.560000000001"/>
    <n v="64395.45"/>
    <n v="14.93"/>
    <n v="26533.360000000001"/>
    <n v="71748.740000000005"/>
    <n v="19.64"/>
    <n v="0"/>
    <x v="5"/>
  </r>
  <r>
    <n v="3020"/>
    <x v="3"/>
    <s v="e"/>
    <n v="8952"/>
    <n v="2614"/>
    <n v="28231.38"/>
    <n v="26356.7"/>
    <n v="54588.08"/>
    <n v="14.95"/>
    <n v="6.51"/>
    <n v="5232.45"/>
    <n v="3861.89"/>
    <n v="2304.5700000000002"/>
    <n v="3980.4"/>
    <n v="419.08"/>
    <n v="31.42"/>
    <n v="15829.81"/>
    <n v="3589.09"/>
    <n v="4176.1899999999996"/>
    <n v="2482.3200000000002"/>
    <n v="3970.24"/>
    <n v="0"/>
    <n v="31.52"/>
    <n v="14249.36"/>
    <n v="30079.17"/>
    <n v="10247.6"/>
    <n v="56288.5"/>
    <n v="14080.62"/>
    <n v="13179.52"/>
    <n v="27142.44"/>
    <n v="3004.63"/>
    <n v="175.43"/>
    <n v="113871.14"/>
    <n v="86553.279999999999"/>
    <n v="32809.730000000003"/>
    <n v="119363"/>
    <n v="13.33"/>
    <n v="49184.2"/>
    <n v="117121.43"/>
    <n v="18.82"/>
    <n v="0"/>
    <x v="5"/>
  </r>
  <r>
    <n v="3021"/>
    <x v="3"/>
    <s v="e"/>
    <n v="6457"/>
    <n v="1363"/>
    <n v="19945.14"/>
    <n v="17076.41"/>
    <n v="37021.550000000003"/>
    <n v="14.67"/>
    <n v="6.13"/>
    <n v="3775.49"/>
    <n v="3137.78"/>
    <n v="1836.97"/>
    <n v="2578.61"/>
    <n v="311.7"/>
    <n v="16.559999999999999"/>
    <n v="11657.12"/>
    <n v="2042.66"/>
    <n v="2989.44"/>
    <n v="1643.3"/>
    <n v="2738.38"/>
    <n v="0"/>
    <n v="16.579999999999998"/>
    <n v="9430.36"/>
    <n v="21087.47"/>
    <n v="6675.4"/>
    <n v="37834.839999999997"/>
    <n v="11669.62"/>
    <n v="10108.35"/>
    <n v="17565.52"/>
    <n v="2149.62"/>
    <n v="83.4"/>
    <n v="79411.350000000006"/>
    <n v="61762.43"/>
    <n v="25293.919999999998"/>
    <n v="87056.35"/>
    <n v="13.48"/>
    <n v="26309.61"/>
    <n v="71496.03"/>
    <n v="19.3"/>
    <n v="0"/>
    <x v="5"/>
  </r>
  <r>
    <n v="3022"/>
    <x v="3"/>
    <s v="e"/>
    <n v="14330"/>
    <n v="1734"/>
    <n v="38627.83"/>
    <n v="23509.119999999999"/>
    <n v="62136.95"/>
    <n v="15.34"/>
    <n v="6.44"/>
    <n v="8305.68"/>
    <n v="6683.64"/>
    <n v="3779.65"/>
    <n v="3324.63"/>
    <n v="524.73"/>
    <n v="23.4"/>
    <n v="22641.74"/>
    <n v="3360.94"/>
    <n v="3079.32"/>
    <n v="2534.29"/>
    <n v="3403.79"/>
    <n v="0"/>
    <n v="23.5"/>
    <n v="12401.84"/>
    <n v="35043.57"/>
    <n v="8974.5400000000009"/>
    <n v="85563.13"/>
    <n v="29403.67"/>
    <n v="22653.84"/>
    <n v="24907.37"/>
    <n v="3653.68"/>
    <n v="121.47"/>
    <n v="166303.16"/>
    <n v="141274.32999999999"/>
    <n v="54276.13"/>
    <n v="195550.46"/>
    <n v="13.65"/>
    <n v="42180.02"/>
    <n v="99507.37"/>
    <n v="24.33"/>
    <n v="0"/>
    <x v="5"/>
  </r>
  <r>
    <n v="3023"/>
    <x v="3"/>
    <s v="e"/>
    <n v="5353"/>
    <n v="553"/>
    <n v="15107.16"/>
    <n v="10125.91"/>
    <n v="25233.07"/>
    <n v="15.71"/>
    <n v="6.58"/>
    <n v="3103.03"/>
    <n v="2910.11"/>
    <n v="1596.13"/>
    <n v="1500.74"/>
    <n v="185.4"/>
    <n v="8.94"/>
    <n v="9304.34"/>
    <n v="1165.29"/>
    <n v="1739.33"/>
    <n v="1125.33"/>
    <n v="1606.36"/>
    <n v="0"/>
    <n v="8.9499999999999993"/>
    <n v="5645.25"/>
    <n v="14949.59"/>
    <n v="4029.94"/>
    <n v="31694.78"/>
    <n v="13159.22"/>
    <n v="9631.2800000000007"/>
    <n v="11255.56"/>
    <n v="1236.22"/>
    <n v="44.76"/>
    <n v="67021.81"/>
    <n v="55721.49"/>
    <n v="21817.21"/>
    <n v="77538.7"/>
    <n v="14.49"/>
    <n v="16238.29"/>
    <n v="45566.44"/>
    <n v="29.36"/>
    <n v="0"/>
    <x v="5"/>
  </r>
  <r>
    <n v="3024"/>
    <x v="3"/>
    <s v="e"/>
    <n v="4348"/>
    <n v="833"/>
    <n v="12557.1"/>
    <n v="10965.82"/>
    <n v="23522.92"/>
    <n v="16.690000000000001"/>
    <n v="7.08"/>
    <n v="2452.77"/>
    <n v="2377.19"/>
    <n v="1288.75"/>
    <n v="1507.42"/>
    <n v="138.82"/>
    <n v="9.83"/>
    <n v="7774.78"/>
    <n v="1288.26"/>
    <n v="1535"/>
    <n v="1008.11"/>
    <n v="1555.53"/>
    <n v="192.96"/>
    <n v="9.84"/>
    <n v="5589.69"/>
    <n v="13364.48"/>
    <n v="4024.33"/>
    <n v="25142.28"/>
    <n v="11935.87"/>
    <n v="8310.16"/>
    <n v="12333.5"/>
    <n v="898.88"/>
    <n v="58.12"/>
    <n v="58678.8"/>
    <n v="46287.18"/>
    <n v="17519.830000000002"/>
    <n v="63807.01"/>
    <n v="14.68"/>
    <n v="17139.91"/>
    <n v="48511.8"/>
    <n v="20.58"/>
    <n v="0"/>
    <x v="5"/>
  </r>
  <r>
    <n v="3025"/>
    <x v="3"/>
    <s v="e"/>
    <n v="6525"/>
    <n v="1499"/>
    <n v="19819.03"/>
    <n v="18298.580000000002"/>
    <n v="38117.61"/>
    <n v="16.760000000000002"/>
    <n v="7.03"/>
    <n v="4005.16"/>
    <n v="3573.52"/>
    <n v="1997.29"/>
    <n v="2390.08"/>
    <n v="246.11"/>
    <n v="15.96"/>
    <n v="12228.12"/>
    <n v="2371.04"/>
    <n v="2242.54"/>
    <n v="1538.89"/>
    <n v="2406.4499999999998"/>
    <n v="397.01"/>
    <n v="15.98"/>
    <n v="8971.91"/>
    <n v="21200.03"/>
    <n v="6549.48"/>
    <n v="40101.29"/>
    <n v="17726.13"/>
    <n v="12821.79"/>
    <n v="18809.080000000002"/>
    <n v="1634.63"/>
    <n v="92.25"/>
    <n v="91185.15"/>
    <n v="72283.83"/>
    <n v="26937.59"/>
    <n v="99221.42"/>
    <n v="15.21"/>
    <n v="32587.21"/>
    <n v="79532.710000000006"/>
    <n v="21.74"/>
    <n v="0"/>
    <x v="5"/>
  </r>
  <r>
    <n v="3026"/>
    <x v="3"/>
    <s v="e"/>
    <n v="7576"/>
    <n v="2944"/>
    <n v="26123.55"/>
    <n v="23494.61"/>
    <n v="49618.16"/>
    <n v="15.67"/>
    <n v="6.68"/>
    <n v="4718.3100000000004"/>
    <n v="3928.68"/>
    <n v="2362.7399999999998"/>
    <n v="3815.35"/>
    <n v="325.67"/>
    <n v="28.06"/>
    <n v="15178.81"/>
    <n v="3532.16"/>
    <n v="3316.62"/>
    <n v="2139.52"/>
    <n v="3808.6"/>
    <n v="0"/>
    <n v="28.17"/>
    <n v="12825.07"/>
    <n v="28003.88"/>
    <n v="8988.2999999999993"/>
    <n v="45204.47"/>
    <n v="16397.77"/>
    <n v="13599.56"/>
    <n v="26610.65"/>
    <n v="1581.32"/>
    <n v="166.22"/>
    <n v="103560"/>
    <n v="76783.13"/>
    <n v="29773.82"/>
    <n v="106556.95"/>
    <n v="14.07"/>
    <n v="49501.26"/>
    <n v="110420.08"/>
    <n v="16.809999999999999"/>
    <n v="0"/>
    <x v="5"/>
  </r>
  <r>
    <n v="3027"/>
    <x v="3"/>
    <s v="e"/>
    <n v="6464"/>
    <n v="2066"/>
    <n v="21709.25"/>
    <n v="19693.259999999998"/>
    <n v="41402.51"/>
    <n v="15.41"/>
    <n v="6.43"/>
    <n v="4177.78"/>
    <n v="3301.41"/>
    <n v="2004.66"/>
    <n v="3122.1"/>
    <n v="296.79000000000002"/>
    <n v="21.63"/>
    <n v="12924.36"/>
    <n v="3123.21"/>
    <n v="3005.06"/>
    <n v="1849.52"/>
    <n v="3185.11"/>
    <n v="0"/>
    <n v="21.73"/>
    <n v="11184.62"/>
    <n v="24108.99"/>
    <n v="7977.79"/>
    <n v="39173.31"/>
    <n v="13000.97"/>
    <n v="11202.22"/>
    <n v="20864.61"/>
    <n v="1218.98"/>
    <n v="123.91"/>
    <n v="85584"/>
    <n v="64595.47"/>
    <n v="25649.119999999999"/>
    <n v="90244.59"/>
    <n v="13.96"/>
    <n v="40111.300000000003"/>
    <n v="89587.74"/>
    <n v="19.41"/>
    <n v="0"/>
    <x v="5"/>
  </r>
  <r>
    <n v="3028"/>
    <x v="3"/>
    <s v="e"/>
    <n v="2885"/>
    <n v="1735"/>
    <n v="10843.9"/>
    <n v="13369.81"/>
    <n v="24213.71"/>
    <n v="16.399999999999999"/>
    <n v="7.03"/>
    <n v="1481.98"/>
    <n v="1691.95"/>
    <n v="960.67"/>
    <n v="2050.38"/>
    <n v="68.63"/>
    <n v="15.85"/>
    <n v="6269.47"/>
    <n v="2069.69"/>
    <n v="2730.57"/>
    <n v="991.04"/>
    <n v="2027.07"/>
    <n v="0"/>
    <n v="15.95"/>
    <n v="7834.32"/>
    <n v="14103.78"/>
    <n v="5791.3"/>
    <n v="14600.15"/>
    <n v="6652.25"/>
    <n v="5701.32"/>
    <n v="14436.26"/>
    <n v="291.5"/>
    <n v="103.61"/>
    <n v="41785.089999999997"/>
    <n v="27245.23"/>
    <n v="11165.39"/>
    <n v="38410.620000000003"/>
    <n v="13.31"/>
    <n v="27283.17"/>
    <n v="67019.179999999993"/>
    <n v="15.73"/>
    <n v="0"/>
    <x v="5"/>
  </r>
  <r>
    <n v="3029"/>
    <x v="3"/>
    <s v="l"/>
    <n v="8281"/>
    <n v="10830"/>
    <n v="42031.95"/>
    <n v="63535.839999999997"/>
    <n v="105567.79"/>
    <n v="17.48"/>
    <n v="7.13"/>
    <n v="5202.3599999999997"/>
    <n v="3813.63"/>
    <n v="2694.12"/>
    <n v="9065.0400000000009"/>
    <n v="440.6"/>
    <n v="96.12"/>
    <n v="21311.86"/>
    <n v="11982.97"/>
    <n v="10639.37"/>
    <n v="4038.38"/>
    <n v="8897.7099999999991"/>
    <n v="0"/>
    <n v="96.55"/>
    <n v="35654.99"/>
    <n v="56966.85"/>
    <n v="26660.720000000001"/>
    <n v="52309.57"/>
    <n v="12542.14"/>
    <n v="14809.05"/>
    <n v="57922.71"/>
    <n v="2326.59"/>
    <n v="577.49"/>
    <n v="140487.56"/>
    <n v="81987.360000000001"/>
    <n v="31348.46"/>
    <n v="113335.82"/>
    <n v="13.69"/>
    <n v="172968"/>
    <n v="328759.69"/>
    <n v="15.97"/>
    <n v="0"/>
    <x v="5"/>
  </r>
  <r>
    <n v="3030"/>
    <x v="3"/>
    <s v="e"/>
    <n v="3634"/>
    <n v="2764"/>
    <n v="14420.01"/>
    <n v="17948.810000000001"/>
    <n v="32368.82"/>
    <n v="17.47"/>
    <n v="6.88"/>
    <n v="2420.5700000000002"/>
    <n v="1797.62"/>
    <n v="1110.27"/>
    <n v="2692.96"/>
    <n v="134.62"/>
    <n v="24.08"/>
    <n v="8180.12"/>
    <n v="2996.58"/>
    <n v="3204.42"/>
    <n v="1299.6199999999999"/>
    <n v="2601.36"/>
    <n v="0"/>
    <n v="24.18"/>
    <n v="10126.16"/>
    <n v="18306.28"/>
    <n v="7500.62"/>
    <n v="23330.94"/>
    <n v="6720.21"/>
    <n v="6213.95"/>
    <n v="18083.150000000001"/>
    <n v="500.7"/>
    <n v="152.43"/>
    <n v="55001.37"/>
    <n v="36765.79"/>
    <n v="14201.17"/>
    <n v="50966.96"/>
    <n v="14.03"/>
    <n v="41126.06"/>
    <n v="86355.44"/>
    <n v="14.88"/>
    <n v="0"/>
    <x v="5"/>
  </r>
  <r>
    <n v="3031"/>
    <x v="3"/>
    <s v="e"/>
    <n v="10498"/>
    <n v="684"/>
    <n v="26511.919999999998"/>
    <n v="17439.82"/>
    <n v="43951.74"/>
    <n v="16.47"/>
    <n v="6.35"/>
    <n v="5724.74"/>
    <n v="4070.79"/>
    <n v="2484.92"/>
    <n v="2506.02"/>
    <n v="400.14"/>
    <n v="15.62"/>
    <n v="15202.24"/>
    <n v="1269.25"/>
    <n v="2831.96"/>
    <n v="2212.91"/>
    <n v="2710.87"/>
    <n v="0"/>
    <n v="15.64"/>
    <n v="9040.6299999999992"/>
    <n v="24242.86"/>
    <n v="6314.11"/>
    <n v="58350.400000000001"/>
    <n v="17560.91"/>
    <n v="14673.9"/>
    <n v="18495.919999999998"/>
    <n v="1554.62"/>
    <n v="85.52"/>
    <n v="110721.28"/>
    <n v="92139.83"/>
    <n v="32843.97"/>
    <n v="124983.81"/>
    <n v="11.91"/>
    <n v="16066.06"/>
    <n v="69176.52"/>
    <n v="23.49"/>
    <n v="0"/>
    <x v="5"/>
  </r>
  <r>
    <n v="3032"/>
    <x v="3"/>
    <s v="e"/>
    <n v="9816"/>
    <n v="2802"/>
    <n v="28927.91"/>
    <n v="37583.599999999999"/>
    <n v="66511.509999999995"/>
    <n v="16.64"/>
    <n v="6.39"/>
    <n v="5222.07"/>
    <n v="4090.4"/>
    <n v="2482.85"/>
    <n v="3483.84"/>
    <n v="350.34"/>
    <n v="28.41"/>
    <n v="15657.92"/>
    <n v="4001.42"/>
    <n v="2811.51"/>
    <n v="1985.63"/>
    <n v="3445.5"/>
    <n v="7233.06"/>
    <n v="28.58"/>
    <n v="19505.71"/>
    <n v="35163.629999999997"/>
    <n v="16031.63"/>
    <n v="50305.71"/>
    <n v="16529.240000000002"/>
    <n v="13864.53"/>
    <n v="24446.49"/>
    <n v="1501.75"/>
    <n v="191.66"/>
    <n v="106839.39"/>
    <n v="82201.23"/>
    <n v="31392.54"/>
    <n v="113593.77"/>
    <n v="11.57"/>
    <n v="53125.34"/>
    <n v="150797.22"/>
    <n v="18.96"/>
    <n v="0"/>
    <x v="5"/>
  </r>
  <r>
    <n v="3033"/>
    <x v="3"/>
    <s v="e"/>
    <n v="5384"/>
    <n v="3178"/>
    <n v="18619.95"/>
    <n v="18743.830000000002"/>
    <n v="37363.78"/>
    <n v="18.8"/>
    <n v="7.56"/>
    <n v="3422.15"/>
    <n v="2554.37"/>
    <n v="1480.05"/>
    <n v="2854.66"/>
    <n v="226.16"/>
    <n v="26.41"/>
    <n v="10563.79"/>
    <n v="3531.99"/>
    <n v="3003.9"/>
    <n v="1300.3900000000001"/>
    <n v="2608.1799999999998"/>
    <n v="0"/>
    <n v="26.59"/>
    <n v="10471.06"/>
    <n v="21034.85"/>
    <n v="7836.28"/>
    <n v="33091.4"/>
    <n v="11053.54"/>
    <n v="9009.64"/>
    <n v="21467.97"/>
    <n v="863.65"/>
    <n v="184.26"/>
    <n v="75670.460000000006"/>
    <n v="54018.22"/>
    <n v="20190.009999999998"/>
    <n v="74208.240000000005"/>
    <n v="13.78"/>
    <n v="49294.39"/>
    <n v="101449.72"/>
    <n v="15.51"/>
    <n v="0"/>
    <x v="5"/>
  </r>
  <r>
    <n v="3034"/>
    <x v="3"/>
    <m/>
    <n v="6707"/>
    <n v="2251"/>
    <n v="20932.77"/>
    <n v="18040.84"/>
    <n v="38973.61"/>
    <n v="14.98"/>
    <n v="6.25"/>
    <n v="3710.4"/>
    <n v="2949.22"/>
    <n v="1794.39"/>
    <n v="2917.09"/>
    <n v="304.49"/>
    <n v="21.5"/>
    <n v="11697.1"/>
    <n v="2659.73"/>
    <n v="2449.41"/>
    <n v="1687.77"/>
    <n v="2876.68"/>
    <n v="0"/>
    <n v="21.6"/>
    <n v="9695.19"/>
    <n v="21392.29"/>
    <n v="6796.91"/>
    <n v="32319.97"/>
    <n v="10495.83"/>
    <n v="9430.27"/>
    <n v="18985.66"/>
    <n v="1028.8699999999999"/>
    <n v="130.36000000000001"/>
    <n v="72390.97"/>
    <n v="53274.95"/>
    <n v="22337.41"/>
    <n v="75612.36"/>
    <n v="11.27"/>
    <n v="35317.050000000003"/>
    <n v="81019.28"/>
    <n v="15.69"/>
    <n v="0"/>
    <x v="5"/>
  </r>
  <r>
    <n v="3035"/>
    <x v="3"/>
    <s v="e"/>
    <n v="6336"/>
    <n v="1363"/>
    <n v="17577.849999999999"/>
    <n v="13113.21"/>
    <n v="30691.06"/>
    <n v="14.34"/>
    <n v="5.79"/>
    <n v="2880.27"/>
    <n v="2426.44"/>
    <n v="1457.8"/>
    <n v="1918.4"/>
    <n v="302.88"/>
    <n v="13.94"/>
    <n v="8999.7199999999993"/>
    <n v="1918.94"/>
    <n v="1644.47"/>
    <n v="1196.73"/>
    <n v="1929.9"/>
    <n v="0"/>
    <n v="14.03"/>
    <n v="6704.07"/>
    <n v="15703.79"/>
    <n v="4760.1400000000003"/>
    <n v="25522.53"/>
    <n v="8208"/>
    <n v="7301.6"/>
    <n v="12169.77"/>
    <n v="1049.0899999999999"/>
    <n v="83.5"/>
    <n v="54334.48"/>
    <n v="42081.21"/>
    <n v="17904"/>
    <n v="59985.21"/>
    <n v="9.4700000000000006"/>
    <n v="24490.03"/>
    <n v="53728.47"/>
    <n v="17.97"/>
    <n v="0"/>
    <x v="5"/>
  </r>
  <r>
    <n v="3036"/>
    <x v="3"/>
    <s v="e"/>
    <n v="12178"/>
    <n v="4587"/>
    <n v="37664.120000000003"/>
    <n v="36184.65"/>
    <n v="73848.77"/>
    <n v="14.93"/>
    <n v="6.02"/>
    <n v="5636.9"/>
    <n v="4924.1899999999996"/>
    <n v="3292.76"/>
    <n v="5183.04"/>
    <n v="497.52"/>
    <n v="49.53"/>
    <n v="19583.93"/>
    <n v="5104.6499999999996"/>
    <n v="4928.72"/>
    <n v="3340.66"/>
    <n v="5273.51"/>
    <n v="0"/>
    <n v="49.66"/>
    <n v="18697.21"/>
    <n v="38281.14"/>
    <n v="13374.03"/>
    <n v="51464.45"/>
    <n v="18211.060000000001"/>
    <n v="16866.919999999998"/>
    <n v="32959.199999999997"/>
    <n v="1554.83"/>
    <n v="266.83999999999997"/>
    <n v="121323.3"/>
    <n v="88097.26"/>
    <n v="36027.56"/>
    <n v="124124.82"/>
    <n v="10.19"/>
    <n v="65560.289999999994"/>
    <n v="150325.74"/>
    <n v="14.29"/>
    <n v="0"/>
    <x v="5"/>
  </r>
  <r>
    <n v="3037"/>
    <x v="3"/>
    <s v="e"/>
    <n v="3054"/>
    <n v="2564"/>
    <n v="11632.56"/>
    <n v="13333.04"/>
    <n v="24965.599999999999"/>
    <n v="16.32"/>
    <n v="5.72"/>
    <n v="1636.36"/>
    <n v="1117.9000000000001"/>
    <n v="760.94"/>
    <n v="1857.4"/>
    <n v="142.63"/>
    <n v="21.31"/>
    <n v="5536.53"/>
    <n v="2386.9699999999998"/>
    <n v="1808.86"/>
    <n v="853.34"/>
    <n v="1687.36"/>
    <n v="0"/>
    <n v="21.41"/>
    <n v="6757.94"/>
    <n v="12294.47"/>
    <n v="5049.18"/>
    <n v="13673.46"/>
    <n v="3309.35"/>
    <n v="3330.66"/>
    <n v="9990"/>
    <n v="398.51"/>
    <n v="122.82"/>
    <n v="30824.81"/>
    <n v="20711.990000000002"/>
    <n v="8962.58"/>
    <n v="29674.57"/>
    <n v="9.7200000000000006"/>
    <n v="28126.880000000001"/>
    <n v="51848.71"/>
    <n v="10.97"/>
    <n v="0"/>
    <x v="5"/>
  </r>
  <r>
    <n v="3038"/>
    <x v="3"/>
    <s v="e"/>
    <n v="1764"/>
    <n v="6617"/>
    <n v="14121.46"/>
    <n v="25391.43"/>
    <n v="39512.89"/>
    <n v="18.32"/>
    <n v="7.38"/>
    <n v="990.31"/>
    <n v="674.81"/>
    <n v="387.97"/>
    <n v="3886.17"/>
    <n v="96.76"/>
    <n v="51.37"/>
    <n v="6087.41"/>
    <n v="7356.64"/>
    <n v="2247.0700000000002"/>
    <n v="1103.72"/>
    <n v="3394.68"/>
    <n v="0"/>
    <n v="51.67"/>
    <n v="14153.78"/>
    <n v="20241.189999999999"/>
    <n v="10707.43"/>
    <n v="8430.9699999999993"/>
    <n v="2093.5300000000002"/>
    <n v="1884.91"/>
    <n v="22290.98"/>
    <n v="304.68"/>
    <n v="330.41"/>
    <n v="35335.480000000003"/>
    <n v="12714.09"/>
    <n v="5110.16"/>
    <n v="17824.25"/>
    <n v="10.1"/>
    <n v="93134.84"/>
    <n v="134923.28"/>
    <n v="14.08"/>
    <n v="0"/>
    <x v="5"/>
  </r>
  <r>
    <n v="3039"/>
    <x v="3"/>
    <s v="e"/>
    <n v="7928"/>
    <n v="4084"/>
    <n v="27141.23"/>
    <n v="30763.54"/>
    <n v="57904.77"/>
    <n v="16.510000000000002"/>
    <n v="6.14"/>
    <n v="4792.63"/>
    <n v="3175.48"/>
    <n v="2003.14"/>
    <n v="4239.08"/>
    <n v="343.44"/>
    <n v="37.43"/>
    <n v="14591.19"/>
    <n v="4374.26"/>
    <n v="5657.02"/>
    <n v="2306.12"/>
    <n v="4077.55"/>
    <n v="0"/>
    <n v="37.619999999999997"/>
    <n v="16452.57"/>
    <n v="31043.759999999998"/>
    <n v="12337.4"/>
    <n v="40144.870000000003"/>
    <n v="10022.969999999999"/>
    <n v="9631.09"/>
    <n v="24831.73"/>
    <n v="1028.3699999999999"/>
    <n v="221.51"/>
    <n v="85880.53"/>
    <n v="60827.29"/>
    <n v="25304.44"/>
    <n v="86131.74"/>
    <n v="10.86"/>
    <n v="55931.38"/>
    <n v="131337.31"/>
    <n v="13.7"/>
    <n v="0"/>
    <x v="5"/>
  </r>
  <r>
    <n v="3040"/>
    <x v="3"/>
    <s v="e"/>
    <n v="6420"/>
    <n v="5230"/>
    <n v="24196.71"/>
    <n v="33524.04"/>
    <n v="57720.75"/>
    <n v="15.74"/>
    <n v="6.6"/>
    <n v="3302.09"/>
    <n v="2938.14"/>
    <n v="1767.52"/>
    <n v="4876.6499999999996"/>
    <n v="223.22"/>
    <n v="38.54"/>
    <n v="13146.15"/>
    <n v="5492.64"/>
    <n v="4638.7299999999996"/>
    <n v="2136.94"/>
    <n v="4502.8999999999996"/>
    <n v="407.55"/>
    <n v="38.659999999999997"/>
    <n v="17217.419999999998"/>
    <n v="30363.57"/>
    <n v="12675.86"/>
    <n v="28416.52"/>
    <n v="10169.33"/>
    <n v="9208.4699999999993"/>
    <n v="32086.41"/>
    <n v="799.39"/>
    <n v="235.03"/>
    <n v="80915.149999999994"/>
    <n v="48593.71"/>
    <n v="20960.73"/>
    <n v="69554.44"/>
    <n v="10.83"/>
    <n v="72375.47"/>
    <n v="151094.95000000001"/>
    <n v="13.84"/>
    <n v="0"/>
    <x v="5"/>
  </r>
  <r>
    <n v="3041"/>
    <x v="3"/>
    <s v="e"/>
    <n v="2893"/>
    <n v="2722"/>
    <n v="12000.44"/>
    <n v="17998.45"/>
    <n v="29998.89"/>
    <n v="15.34"/>
    <n v="6.45"/>
    <n v="1847.81"/>
    <n v="1289.78"/>
    <n v="807.9"/>
    <n v="2421.7600000000002"/>
    <n v="155.07"/>
    <n v="20.37"/>
    <n v="6542.69"/>
    <n v="2806.15"/>
    <n v="2183.2399999999998"/>
    <n v="1038.82"/>
    <n v="2226.14"/>
    <n v="317.77999999999997"/>
    <n v="20.46"/>
    <n v="8592.59"/>
    <n v="15135.28"/>
    <n v="6345.99"/>
    <n v="14709.77"/>
    <n v="3917.42"/>
    <n v="3890.43"/>
    <n v="14750.35"/>
    <n v="571.55999999999995"/>
    <n v="125.28"/>
    <n v="37964.81"/>
    <n v="23089.18"/>
    <n v="9918.0499999999993"/>
    <n v="33007.230000000003"/>
    <n v="11.41"/>
    <n v="36994.15"/>
    <n v="75521.48"/>
    <n v="13.59"/>
    <n v="0"/>
    <x v="5"/>
  </r>
  <r>
    <n v="3042"/>
    <x v="3"/>
    <s v="lara"/>
    <n v="10744"/>
    <n v="8575"/>
    <n v="39765.42"/>
    <n v="43231.71"/>
    <n v="82997.13"/>
    <n v="16.239999999999998"/>
    <n v="6.92"/>
    <n v="6760.03"/>
    <n v="3026.61"/>
    <n v="1731.82"/>
    <n v="6703.77"/>
    <n v="1713.88"/>
    <n v="68.180000000000007"/>
    <n v="20004.28"/>
    <n v="7774.87"/>
    <n v="6309.89"/>
    <n v="2953.11"/>
    <n v="6133.4"/>
    <n v="0"/>
    <n v="68.48"/>
    <n v="23239.759999999998"/>
    <n v="43244.04"/>
    <n v="17037.87"/>
    <n v="58414.15"/>
    <n v="10246.51"/>
    <n v="8942.01"/>
    <n v="43024.68"/>
    <n v="6410.43"/>
    <n v="429.42"/>
    <n v="127467.21"/>
    <n v="84013.1"/>
    <n v="30808.27"/>
    <n v="114821.37"/>
    <n v="10.69"/>
    <n v="101302.39"/>
    <n v="211333.12"/>
    <n v="11.81"/>
    <n v="0"/>
    <x v="5"/>
  </r>
  <r>
    <n v="3043"/>
    <x v="3"/>
    <s v="lara"/>
    <n v="6296"/>
    <n v="1918"/>
    <n v="20082.7"/>
    <n v="16375.2"/>
    <n v="36457.9"/>
    <n v="14.81"/>
    <n v="6.16"/>
    <n v="4019.85"/>
    <n v="2906.01"/>
    <n v="1783.37"/>
    <n v="2452.15"/>
    <n v="460.1"/>
    <n v="20.45"/>
    <n v="11641.93"/>
    <n v="2656.6"/>
    <n v="2377.7399999999998"/>
    <n v="1538.72"/>
    <n v="2493.7600000000002"/>
    <n v="0"/>
    <n v="20.55"/>
    <n v="9087.3700000000008"/>
    <n v="20729.3"/>
    <n v="6573.06"/>
    <n v="32324.3"/>
    <n v="8637.33"/>
    <n v="8521.58"/>
    <n v="14715.91"/>
    <n v="1719.92"/>
    <n v="121.93"/>
    <n v="66040.97"/>
    <n v="51203.12"/>
    <n v="22072.89"/>
    <n v="73276.009999999995"/>
    <n v="11.64"/>
    <n v="33790.03"/>
    <n v="76864.28"/>
    <n v="17.62"/>
    <n v="0"/>
    <x v="5"/>
  </r>
  <r>
    <n v="3044"/>
    <x v="3"/>
    <s v="lara"/>
    <n v="5312"/>
    <n v="2725"/>
    <n v="17297.310000000001"/>
    <n v="34924.620000000003"/>
    <n v="52221.93"/>
    <n v="14.46"/>
    <n v="5.85"/>
    <n v="2621.2399999999998"/>
    <n v="1524.8"/>
    <n v="949.02"/>
    <n v="3410.82"/>
    <n v="509.31"/>
    <n v="25.53"/>
    <n v="9040.73"/>
    <n v="2700.29"/>
    <n v="4642.1099999999997"/>
    <n v="1712.47"/>
    <n v="3493.2"/>
    <n v="6558.94"/>
    <n v="25.64"/>
    <n v="19132.650000000001"/>
    <n v="28173.37"/>
    <n v="15613.81"/>
    <n v="20848.88"/>
    <n v="4836.55"/>
    <n v="4574.67"/>
    <n v="20380.79"/>
    <n v="2241.25"/>
    <n v="136.46"/>
    <n v="53018.6"/>
    <n v="32501.35"/>
    <n v="12802.7"/>
    <n v="45304.04"/>
    <n v="8.5299999999999994"/>
    <n v="35851.870000000003"/>
    <n v="131978.63"/>
    <n v="13.16"/>
    <n v="0"/>
    <x v="5"/>
  </r>
  <r>
    <n v="3045"/>
    <x v="3"/>
    <s v="e"/>
    <n v="11972"/>
    <n v="16564"/>
    <n v="54942.58"/>
    <n v="72519.429999999993"/>
    <n v="127462.01"/>
    <n v="19.350000000000001"/>
    <n v="6.6"/>
    <n v="4877.1099999999997"/>
    <n v="4275.72"/>
    <n v="3212.54"/>
    <n v="11092.99"/>
    <n v="685.52"/>
    <n v="129.81"/>
    <n v="24273.69"/>
    <n v="15355.23"/>
    <n v="7479.08"/>
    <n v="3976.7"/>
    <n v="9859.51"/>
    <n v="0"/>
    <n v="130.80000000000001"/>
    <n v="36801.32"/>
    <n v="61075.02"/>
    <n v="26811.01"/>
    <n v="42031.06"/>
    <n v="13257.62"/>
    <n v="14779.52"/>
    <n v="61614.17"/>
    <n v="2289.14"/>
    <n v="836.65"/>
    <n v="134808.16"/>
    <n v="72357.34"/>
    <n v="31043.62"/>
    <n v="103400.97"/>
    <n v="8.64"/>
    <n v="214495.83"/>
    <n v="339673.94"/>
    <n v="12.95"/>
    <n v="0"/>
    <x v="5"/>
  </r>
  <r>
    <n v="3046"/>
    <x v="3"/>
    <s v="e"/>
    <n v="13486"/>
    <n v="3727"/>
    <n v="36907.82"/>
    <n v="28966.87"/>
    <n v="65874.69"/>
    <n v="15.43"/>
    <n v="5.68"/>
    <n v="6179.73"/>
    <n v="4919.26"/>
    <n v="2826.76"/>
    <n v="3791.56"/>
    <n v="658.35"/>
    <n v="39.590000000000003"/>
    <n v="18415.259999999998"/>
    <n v="4803.49"/>
    <n v="3141.06"/>
    <n v="2410.06"/>
    <n v="3780.85"/>
    <n v="0"/>
    <n v="39.71"/>
    <n v="14175.17"/>
    <n v="32590.42"/>
    <n v="10354.61"/>
    <n v="53064.7"/>
    <n v="16980.38"/>
    <n v="14045.02"/>
    <n v="23580.15"/>
    <n v="2107.44"/>
    <n v="229.54"/>
    <n v="110007.22"/>
    <n v="86197.53"/>
    <n v="35157"/>
    <n v="121354.53"/>
    <n v="9"/>
    <n v="57951.19"/>
    <n v="112658.38"/>
    <n v="15.55"/>
    <n v="0"/>
    <x v="5"/>
  </r>
  <r>
    <n v="3047"/>
    <x v="3"/>
    <s v="e"/>
    <n v="15788"/>
    <n v="1371"/>
    <n v="40177.339999999997"/>
    <n v="25027.62"/>
    <n v="65204.959999999999"/>
    <n v="14.11"/>
    <n v="5.15"/>
    <n v="8290.2000000000007"/>
    <n v="5836.86"/>
    <n v="3484.95"/>
    <n v="3212.65"/>
    <n v="605.5"/>
    <n v="23.5"/>
    <n v="21453.67"/>
    <n v="2493.46"/>
    <n v="3308.73"/>
    <n v="2707.9"/>
    <n v="3419"/>
    <n v="0"/>
    <n v="23.53"/>
    <n v="11952.62"/>
    <n v="33406.28"/>
    <n v="8510.09"/>
    <n v="71967.259999999995"/>
    <n v="18834.41"/>
    <n v="16346.29"/>
    <n v="19312.68"/>
    <n v="1730.54"/>
    <n v="110.51"/>
    <n v="128301.7"/>
    <n v="108878.51"/>
    <n v="43571.48"/>
    <n v="152449.99"/>
    <n v="9.66"/>
    <n v="29969.7"/>
    <n v="81617.02"/>
    <n v="21.86"/>
    <n v="0"/>
    <x v="5"/>
  </r>
  <r>
    <n v="3048"/>
    <x v="3"/>
    <s v="e"/>
    <n v="8832"/>
    <n v="5662"/>
    <n v="33481.879999999997"/>
    <n v="49810.6"/>
    <n v="83292.479999999996"/>
    <n v="15.16"/>
    <n v="5.0999999999999996"/>
    <n v="3788.93"/>
    <n v="2748.22"/>
    <n v="2091.94"/>
    <n v="6466.55"/>
    <n v="231.9"/>
    <n v="58.26"/>
    <n v="15385.8"/>
    <n v="5182.08"/>
    <n v="9406.42"/>
    <n v="3539.97"/>
    <n v="6770.68"/>
    <n v="0"/>
    <n v="58.41"/>
    <n v="24957.55"/>
    <n v="40343.35"/>
    <n v="18128.47"/>
    <n v="32186.67"/>
    <n v="8064.67"/>
    <n v="8741.44"/>
    <n v="31785.09"/>
    <n v="618.5"/>
    <n v="282.14"/>
    <n v="81678.509999999995"/>
    <n v="49611.28"/>
    <n v="21262.91"/>
    <n v="70874.19"/>
    <n v="8.02"/>
    <n v="66355.17"/>
    <n v="167245.17000000001"/>
    <n v="11.72"/>
    <n v="0"/>
    <x v="5"/>
  </r>
  <r>
    <n v="3049"/>
    <x v="3"/>
    <s v="e"/>
    <n v="5518"/>
    <n v="1089"/>
    <n v="15308.15"/>
    <n v="10140.709999999999"/>
    <n v="25448.86"/>
    <n v="14.98"/>
    <n v="5.0599999999999996"/>
    <n v="2897.54"/>
    <n v="2161.29"/>
    <n v="1296.1300000000001"/>
    <n v="1478.03"/>
    <n v="230.63"/>
    <n v="10.210000000000001"/>
    <n v="8073.84"/>
    <n v="1543.3"/>
    <n v="1016.48"/>
    <n v="970.47"/>
    <n v="1422.03"/>
    <n v="0"/>
    <n v="10.220000000000001"/>
    <n v="4962.5"/>
    <n v="13036.34"/>
    <n v="3530.25"/>
    <n v="24668.400000000001"/>
    <n v="6386.36"/>
    <n v="5684.03"/>
    <n v="8294.1"/>
    <n v="602.24"/>
    <n v="46.47"/>
    <n v="45681.599999999999"/>
    <n v="37341.03"/>
    <n v="15678.83"/>
    <n v="53019.87"/>
    <n v="9.61"/>
    <n v="19760.060000000001"/>
    <n v="36571.370000000003"/>
    <n v="18.149999999999999"/>
    <n v="0"/>
    <x v="5"/>
  </r>
  <r>
    <n v="3050"/>
    <x v="3"/>
    <s v="e"/>
    <n v="20909"/>
    <n v="2188"/>
    <n v="49004.89"/>
    <n v="34079.69"/>
    <n v="83084.58"/>
    <n v="14.03"/>
    <n v="5.46"/>
    <n v="8009.95"/>
    <n v="6488.69"/>
    <n v="3759.68"/>
    <n v="3938.04"/>
    <n v="870.69"/>
    <n v="31"/>
    <n v="23098.06"/>
    <n v="3676.55"/>
    <n v="3743.58"/>
    <n v="3010.7"/>
    <n v="4152.8500000000004"/>
    <n v="191.1"/>
    <n v="31.11"/>
    <n v="14805.89"/>
    <n v="37903.949999999997"/>
    <n v="10621.92"/>
    <n v="78901.25"/>
    <n v="25094.16"/>
    <n v="19512.259999999998"/>
    <n v="25793.54"/>
    <n v="2266.16"/>
    <n v="166.94"/>
    <n v="151734.31"/>
    <n v="125773.83"/>
    <n v="47538.55"/>
    <n v="173312.38"/>
    <n v="8.2899999999999991"/>
    <n v="44478.74"/>
    <n v="106331.67"/>
    <n v="20.329999999999998"/>
    <n v="0"/>
    <x v="5"/>
  </r>
  <r>
    <n v="3051"/>
    <x v="3"/>
    <s v="e"/>
    <n v="5373"/>
    <n v="300"/>
    <n v="12761.63"/>
    <n v="6657.66"/>
    <n v="19419.29"/>
    <n v="16.37"/>
    <n v="5.98"/>
    <n v="2166.6799999999998"/>
    <n v="2012.66"/>
    <n v="1109.83"/>
    <n v="789"/>
    <n v="315.33"/>
    <n v="5.93"/>
    <n v="6399.42"/>
    <n v="533.37"/>
    <n v="846.16"/>
    <n v="669.27"/>
    <n v="856.73"/>
    <n v="0"/>
    <n v="5.94"/>
    <n v="2911.47"/>
    <n v="9310.89"/>
    <n v="2048.8000000000002"/>
    <n v="21801.98"/>
    <n v="9909.5"/>
    <n v="6939.53"/>
    <n v="6106.58"/>
    <n v="1071.83"/>
    <n v="34.19"/>
    <n v="45863.62"/>
    <n v="39722.839999999997"/>
    <n v="14581.23"/>
    <n v="54304.07"/>
    <n v="10.11"/>
    <n v="6158.6"/>
    <n v="21752.6"/>
    <n v="20.53"/>
    <n v="0"/>
    <x v="5"/>
  </r>
  <r>
    <n v="3052"/>
    <x v="3"/>
    <s v="e"/>
    <n v="5365"/>
    <n v="354"/>
    <n v="13138.6"/>
    <n v="6717.22"/>
    <n v="19855.82"/>
    <n v="17.350000000000001"/>
    <n v="6.1"/>
    <n v="2215.33"/>
    <n v="2014.23"/>
    <n v="1107.77"/>
    <n v="748.73"/>
    <n v="306.24"/>
    <n v="6.04"/>
    <n v="6398.33"/>
    <n v="692.38"/>
    <n v="778.01"/>
    <n v="610.07000000000005"/>
    <n v="805.93"/>
    <n v="0"/>
    <n v="6.05"/>
    <n v="2892.44"/>
    <n v="9290.77"/>
    <n v="2080.46"/>
    <n v="22054.1"/>
    <n v="9990.3700000000008"/>
    <n v="6954.04"/>
    <n v="5946.89"/>
    <n v="1030.9000000000001"/>
    <n v="36.32"/>
    <n v="46012.63"/>
    <n v="40029.42"/>
    <n v="14566.13"/>
    <n v="54595.55"/>
    <n v="10.18"/>
    <n v="9200.56"/>
    <n v="24083.57"/>
    <n v="25.99"/>
    <n v="0"/>
    <x v="5"/>
  </r>
  <r>
    <n v="3053"/>
    <x v="3"/>
    <s v="e"/>
    <n v="5367"/>
    <n v="1062"/>
    <n v="14082.82"/>
    <n v="10333.31"/>
    <n v="24416.13"/>
    <n v="15.59"/>
    <n v="5.24"/>
    <n v="3014.38"/>
    <n v="1708.32"/>
    <n v="1083"/>
    <n v="1564.16"/>
    <n v="246.13"/>
    <n v="10.65"/>
    <n v="7626.64"/>
    <n v="1435.74"/>
    <n v="1292.8800000000001"/>
    <n v="1000.23"/>
    <n v="1558.25"/>
    <n v="0"/>
    <n v="10.67"/>
    <n v="5297.77"/>
    <n v="12924.41"/>
    <n v="3728.85"/>
    <n v="25560.73"/>
    <n v="5084.16"/>
    <n v="4831.9399999999996"/>
    <n v="8695.2199999999993"/>
    <n v="582.92999999999995"/>
    <n v="51.32"/>
    <n v="44806.29"/>
    <n v="36059.75"/>
    <n v="14381.66"/>
    <n v="50441.41"/>
    <n v="9.4"/>
    <n v="17202.09"/>
    <n v="36694.51"/>
    <n v="16.2"/>
    <n v="0"/>
    <x v="5"/>
  </r>
  <r>
    <n v="3054"/>
    <x v="3"/>
    <s v="e"/>
    <n v="10416"/>
    <n v="1452"/>
    <n v="28197.67"/>
    <n v="22094.54"/>
    <n v="50292.21"/>
    <n v="15.77"/>
    <n v="5.62"/>
    <n v="5031.8900000000003"/>
    <n v="3818.52"/>
    <n v="2477.4299999999998"/>
    <n v="2689.49"/>
    <n v="600.55999999999995"/>
    <n v="19.489999999999998"/>
    <n v="14637.37"/>
    <n v="2578.9899999999998"/>
    <n v="2646.24"/>
    <n v="1971.73"/>
    <n v="2780.49"/>
    <n v="421.33"/>
    <n v="19.52"/>
    <n v="10418.299999999999"/>
    <n v="25055.67"/>
    <n v="7618.29"/>
    <n v="47705.919999999998"/>
    <n v="14266.77"/>
    <n v="13135.18"/>
    <n v="17919.689999999999"/>
    <n v="1665.75"/>
    <n v="105.83"/>
    <n v="94799.14"/>
    <n v="76773.61"/>
    <n v="29515.84"/>
    <n v="106289.45"/>
    <n v="10.199999999999999"/>
    <n v="32587.99"/>
    <n v="79243.86"/>
    <n v="22.44"/>
    <n v="0"/>
    <x v="5"/>
  </r>
  <r>
    <n v="3055"/>
    <x v="3"/>
    <s v="e"/>
    <n v="5872"/>
    <n v="1290"/>
    <n v="9796.31"/>
    <n v="8299.84"/>
    <n v="18096.150000000001"/>
    <n v="18.739999999999998"/>
    <n v="5.88"/>
    <n v="1211.4000000000001"/>
    <n v="427.53"/>
    <n v="257.44"/>
    <n v="1096.8399999999999"/>
    <n v="384.25"/>
    <n v="10.210000000000001"/>
    <n v="3387.68"/>
    <n v="1341.08"/>
    <n v="1112.49"/>
    <n v="512.79999999999995"/>
    <n v="930.97"/>
    <n v="0"/>
    <n v="10.23"/>
    <n v="3907.56"/>
    <n v="7295.24"/>
    <n v="2966.36"/>
    <n v="11257.73"/>
    <n v="1457.4"/>
    <n v="1319.42"/>
    <n v="7197.1"/>
    <n v="860.87"/>
    <n v="60.09"/>
    <n v="22152.61"/>
    <n v="14895.42"/>
    <n v="5293.81"/>
    <n v="20189.23"/>
    <n v="3.44"/>
    <n v="17259.43"/>
    <n v="32196.65"/>
    <n v="13.38"/>
    <n v="0"/>
    <x v="5"/>
  </r>
  <r>
    <n v="3056"/>
    <x v="3"/>
    <s v="e"/>
    <n v="6874"/>
    <n v="6450"/>
    <n v="27945.25"/>
    <n v="77104.7"/>
    <n v="105049.95"/>
    <n v="18.62"/>
    <n v="5.27"/>
    <n v="3135.14"/>
    <n v="2201.2399999999998"/>
    <n v="1787.4"/>
    <n v="5354.89"/>
    <n v="129.62"/>
    <n v="52.4"/>
    <n v="12660.69"/>
    <n v="5192.28"/>
    <n v="5483.78"/>
    <n v="2559.92"/>
    <n v="4937.3500000000004"/>
    <n v="22323.5"/>
    <n v="52.68"/>
    <n v="40549.51"/>
    <n v="53210.2"/>
    <n v="35559.47"/>
    <n v="27202.12"/>
    <n v="6584.92"/>
    <n v="7730.66"/>
    <n v="28325"/>
    <n v="302.38"/>
    <n v="277.86"/>
    <n v="70422.94"/>
    <n v="41820.080000000002"/>
    <n v="17555.96"/>
    <n v="59376.04"/>
    <n v="8.64"/>
    <n v="67812.36"/>
    <n v="251973.16"/>
    <n v="10.51"/>
    <n v="0"/>
    <x v="5"/>
  </r>
  <r>
    <n v="3057"/>
    <x v="3"/>
    <s v="e"/>
    <n v="13116"/>
    <n v="37628"/>
    <n v="93830.02"/>
    <n v="168874.38"/>
    <n v="262704.40000000002"/>
    <n v="20.440000000000001"/>
    <n v="6.73"/>
    <n v="6651.31"/>
    <n v="3679.87"/>
    <n v="3105.87"/>
    <n v="23283.88"/>
    <n v="246.54"/>
    <n v="284.33"/>
    <n v="37251.800000000003"/>
    <n v="26055.74"/>
    <n v="10415.540000000001"/>
    <n v="7631.75"/>
    <n v="21016.9"/>
    <n v="0"/>
    <n v="286.14"/>
    <n v="65406.080000000002"/>
    <n v="102657.88"/>
    <n v="44103.040000000001"/>
    <n v="60335.43"/>
    <n v="11075.94"/>
    <n v="13201.92"/>
    <n v="118019.58"/>
    <n v="578.80999999999995"/>
    <n v="1553.7"/>
    <n v="204765.38"/>
    <n v="85192.1"/>
    <n v="32761.05"/>
    <n v="117953.15"/>
    <n v="8.99"/>
    <n v="395679.24"/>
    <n v="603085.43000000005"/>
    <n v="10.52"/>
    <n v="0"/>
    <x v="5"/>
  </r>
  <r>
    <n v="3058"/>
    <x v="3"/>
    <s v="e"/>
    <n v="6755"/>
    <n v="1027"/>
    <n v="18719.53"/>
    <n v="12819.75"/>
    <n v="31539.279999999999"/>
    <n v="14.62"/>
    <n v="5.92"/>
    <n v="3550.17"/>
    <n v="2908.47"/>
    <n v="1667.88"/>
    <n v="1731.43"/>
    <n v="371.22"/>
    <n v="12.23"/>
    <n v="10241.41"/>
    <n v="1946.79"/>
    <n v="1677.01"/>
    <n v="1220.8900000000001"/>
    <n v="1766.24"/>
    <n v="0"/>
    <n v="12.24"/>
    <n v="6623.17"/>
    <n v="16864.580000000002"/>
    <n v="4844.6899999999996"/>
    <n v="32110.17"/>
    <n v="10399.74"/>
    <n v="8762.76"/>
    <n v="11479.23"/>
    <n v="1595.44"/>
    <n v="65.69"/>
    <n v="64413.02"/>
    <n v="52868.1"/>
    <n v="21552.11"/>
    <n v="74420.210000000006"/>
    <n v="11.02"/>
    <n v="25577.55"/>
    <n v="54106.15"/>
    <n v="24.91"/>
    <n v="0"/>
    <x v="5"/>
  </r>
  <r>
    <n v="3059"/>
    <x v="3"/>
    <s v="e"/>
    <n v="15562"/>
    <n v="4674"/>
    <n v="43048.25"/>
    <n v="42225.42"/>
    <n v="85273.67"/>
    <n v="15.48"/>
    <n v="5.3"/>
    <n v="4808.67"/>
    <n v="3896.75"/>
    <n v="2641.54"/>
    <n v="5256.88"/>
    <n v="696.71"/>
    <n v="44.73"/>
    <n v="17345.27"/>
    <n v="4740.99"/>
    <n v="7031.56"/>
    <n v="2898.89"/>
    <n v="5268.01"/>
    <n v="0"/>
    <n v="44.93"/>
    <n v="19984.38"/>
    <n v="37329.65"/>
    <n v="14671.45"/>
    <n v="45058.25"/>
    <n v="13021.53"/>
    <n v="12617.85"/>
    <n v="29901.8"/>
    <n v="1898.66"/>
    <n v="246.28"/>
    <n v="102744.36"/>
    <n v="72596.28"/>
    <n v="30049.05"/>
    <n v="102645.33"/>
    <n v="6.6"/>
    <n v="62019.99"/>
    <n v="150800.35999999999"/>
    <n v="13.27"/>
    <n v="0"/>
    <x v="5"/>
  </r>
  <r>
    <n v="3060"/>
    <x v="3"/>
    <s v="e"/>
    <n v="10581"/>
    <n v="1167"/>
    <n v="29200.92"/>
    <n v="18995.77"/>
    <n v="48196.69"/>
    <n v="14.16"/>
    <n v="5.49"/>
    <n v="6390.33"/>
    <n v="3650.16"/>
    <n v="2038.99"/>
    <n v="2462.44"/>
    <n v="662.33"/>
    <n v="18.29"/>
    <n v="15222.53"/>
    <n v="2038.99"/>
    <n v="2579.06"/>
    <n v="1901.12"/>
    <n v="2611.5100000000002"/>
    <n v="0"/>
    <n v="18.39"/>
    <n v="9149.07"/>
    <n v="24371.599999999999"/>
    <n v="6519.17"/>
    <n v="60115.32"/>
    <n v="11778.04"/>
    <n v="10292.27"/>
    <n v="14855.3"/>
    <n v="2071.36"/>
    <n v="99.13"/>
    <n v="99211.42"/>
    <n v="84256.99"/>
    <n v="31900.26"/>
    <n v="116157.25"/>
    <n v="10.98"/>
    <n v="24152.880000000001"/>
    <n v="61574.6"/>
    <n v="20.7"/>
    <n v="0"/>
    <x v="5"/>
  </r>
  <r>
    <n v="3061"/>
    <x v="3"/>
    <s v="e"/>
    <n v="6883"/>
    <n v="501"/>
    <n v="16817.060000000001"/>
    <n v="9615.8799999999992"/>
    <n v="26432.94"/>
    <n v="13.52"/>
    <n v="5.14"/>
    <n v="2848.07"/>
    <n v="2306.66"/>
    <n v="1316.69"/>
    <n v="1159.8800000000001"/>
    <n v="421.69"/>
    <n v="8.32"/>
    <n v="8061.3"/>
    <n v="972.4"/>
    <n v="1235.02"/>
    <n v="917.74"/>
    <n v="1221.4000000000001"/>
    <n v="0"/>
    <n v="8.33"/>
    <n v="4354.8900000000003"/>
    <n v="12416.19"/>
    <n v="3125.16"/>
    <n v="26417.51"/>
    <n v="7695.73"/>
    <n v="6702.33"/>
    <n v="7236.54"/>
    <n v="1596.38"/>
    <n v="42.63"/>
    <n v="49691.12"/>
    <n v="42411.95"/>
    <n v="17199.37"/>
    <n v="59611.32"/>
    <n v="8.66"/>
    <n v="11229.57"/>
    <n v="29230.37"/>
    <n v="22.41"/>
    <n v="0"/>
    <x v="5"/>
  </r>
  <r>
    <n v="3062"/>
    <x v="3"/>
    <s v="e"/>
    <n v="35436"/>
    <n v="17739"/>
    <n v="102988.4"/>
    <n v="125192.38"/>
    <n v="228180.78"/>
    <n v="14.39"/>
    <n v="5.96"/>
    <n v="13101.06"/>
    <n v="10165.48"/>
    <n v="6464.17"/>
    <n v="14725.94"/>
    <n v="1728.66"/>
    <n v="171.29"/>
    <n v="46356.6"/>
    <n v="16936.61"/>
    <n v="19655.11"/>
    <n v="8016.55"/>
    <n v="14372.16"/>
    <n v="389.78"/>
    <n v="172.13"/>
    <n v="59542.35"/>
    <n v="105898.94"/>
    <n v="44998.06"/>
    <n v="140595.49"/>
    <n v="35308.42"/>
    <n v="36065.56"/>
    <n v="95493.96"/>
    <n v="8161.86"/>
    <n v="976.03"/>
    <n v="316601.32"/>
    <n v="220131.33"/>
    <n v="80251.17"/>
    <n v="300382.5"/>
    <n v="8.48"/>
    <n v="208440.02"/>
    <n v="458490.36"/>
    <n v="11.75"/>
    <n v="0"/>
    <x v="5"/>
  </r>
  <r>
    <n v="3063"/>
    <x v="3"/>
    <s v="e"/>
    <n v="8901"/>
    <n v="3106"/>
    <n v="27941.59"/>
    <n v="24722.85"/>
    <n v="52664.44"/>
    <n v="15.81"/>
    <n v="6.92"/>
    <n v="4699.47"/>
    <n v="3880.02"/>
    <n v="2294.0300000000002"/>
    <n v="3692.05"/>
    <n v="529.63"/>
    <n v="31.42"/>
    <n v="15126.62"/>
    <n v="3826.02"/>
    <n v="3492.68"/>
    <n v="2085.5"/>
    <n v="3737.23"/>
    <n v="0"/>
    <n v="31.53"/>
    <n v="13172.96"/>
    <n v="28299.58"/>
    <n v="9404.19"/>
    <n v="49781.48"/>
    <n v="17810.98"/>
    <n v="14260.39"/>
    <n v="26897.82"/>
    <n v="4142.46"/>
    <n v="196.21"/>
    <n v="113089.34"/>
    <n v="85995.31"/>
    <n v="31450.79"/>
    <n v="117446.09"/>
    <n v="13.19"/>
    <n v="54286.400000000001"/>
    <n v="115505.18"/>
    <n v="17.48"/>
    <n v="0"/>
    <x v="5"/>
  </r>
  <r>
    <n v="3064"/>
    <x v="3"/>
    <s v="e"/>
    <n v="6917"/>
    <n v="2198"/>
    <n v="20631.23"/>
    <n v="17672.95"/>
    <n v="38304.18"/>
    <n v="17.2"/>
    <n v="7.6"/>
    <n v="3970.23"/>
    <n v="3133.47"/>
    <n v="1880.58"/>
    <n v="2599.46"/>
    <n v="285.62"/>
    <n v="25.13"/>
    <n v="11894.49"/>
    <n v="2613.38"/>
    <n v="2582.34"/>
    <n v="1682.75"/>
    <n v="2706.04"/>
    <n v="0"/>
    <n v="25.24"/>
    <n v="9609.75"/>
    <n v="21504.23"/>
    <n v="6878.47"/>
    <n v="46910.98"/>
    <n v="17562.05"/>
    <n v="13291.19"/>
    <n v="21568.48"/>
    <n v="2880.94"/>
    <n v="160.88999999999999"/>
    <n v="102374.54"/>
    <n v="80645.16"/>
    <n v="27461.439999999999"/>
    <n v="108106.6"/>
    <n v="15.63"/>
    <n v="36340.85"/>
    <n v="84173.09"/>
    <n v="16.53"/>
    <n v="0"/>
    <x v="5"/>
  </r>
  <r>
    <n v="3065"/>
    <x v="3"/>
    <s v="e"/>
    <n v="12682"/>
    <n v="1875"/>
    <n v="33220.21"/>
    <n v="24617.83"/>
    <n v="57838.04"/>
    <n v="16.46"/>
    <n v="6.9"/>
    <n v="5434.85"/>
    <n v="6524.58"/>
    <n v="3750.52"/>
    <n v="3470.21"/>
    <n v="313.74"/>
    <n v="28.17"/>
    <n v="19522.07"/>
    <n v="2854.87"/>
    <n v="3765.67"/>
    <n v="2662.25"/>
    <n v="3718.17"/>
    <n v="0"/>
    <n v="28.28"/>
    <n v="13029.24"/>
    <n v="32551.32"/>
    <n v="9282.7999999999993"/>
    <n v="60080.85"/>
    <n v="36194.5"/>
    <n v="25828.080000000002"/>
    <n v="30086.38"/>
    <n v="2627.17"/>
    <n v="156.1"/>
    <n v="154973.09"/>
    <n v="124730.61"/>
    <n v="46974.239999999998"/>
    <n v="171704.85"/>
    <n v="13.54"/>
    <n v="35529.19"/>
    <n v="103914.71"/>
    <n v="18.95"/>
    <n v="0"/>
    <x v="5"/>
  </r>
  <r>
    <n v="3066"/>
    <x v="3"/>
    <s v="e"/>
    <n v="12275"/>
    <n v="1976"/>
    <n v="30716.39"/>
    <n v="22039.52"/>
    <n v="52755.91"/>
    <n v="16.149999999999999"/>
    <n v="6.8"/>
    <n v="5558.54"/>
    <n v="4471.29"/>
    <n v="2339.77"/>
    <n v="3165.24"/>
    <n v="581.38"/>
    <n v="22.73"/>
    <n v="16138.94"/>
    <n v="2932.32"/>
    <n v="2861.55"/>
    <n v="1990.49"/>
    <n v="3241.48"/>
    <n v="0"/>
    <n v="22.82"/>
    <n v="11048.66"/>
    <n v="27187.599999999999"/>
    <n v="7784.36"/>
    <n v="59466.79"/>
    <n v="23419.05"/>
    <n v="15223.29"/>
    <n v="24059.01"/>
    <n v="3624.1"/>
    <n v="133.13999999999999"/>
    <n v="125925.38"/>
    <n v="101733.23"/>
    <n v="36828.480000000003"/>
    <n v="138561.71"/>
    <n v="11.29"/>
    <n v="42499.83"/>
    <n v="93943.52"/>
    <n v="21.51"/>
    <n v="0"/>
    <x v="5"/>
  </r>
  <r>
    <n v="3067"/>
    <x v="3"/>
    <s v="e"/>
    <n v="9914"/>
    <n v="1011"/>
    <n v="24772.09"/>
    <n v="16498.419999999998"/>
    <n v="41270.51"/>
    <n v="15.77"/>
    <n v="6.82"/>
    <n v="4364.8100000000004"/>
    <n v="3714.37"/>
    <n v="1969.49"/>
    <n v="2135.98"/>
    <n v="538.94000000000005"/>
    <n v="14.86"/>
    <n v="12738.45"/>
    <n v="1911.65"/>
    <n v="2304.1799999999998"/>
    <n v="1470.53"/>
    <n v="2308.1799999999998"/>
    <n v="0"/>
    <n v="14.88"/>
    <n v="8009.43"/>
    <n v="20747.88"/>
    <n v="5686.37"/>
    <n v="50054.6"/>
    <n v="20440.25"/>
    <n v="13291.13"/>
    <n v="16695.86"/>
    <n v="5004.42"/>
    <n v="85.67"/>
    <n v="105571.94"/>
    <n v="88790.41"/>
    <n v="31833.75"/>
    <n v="120624.17"/>
    <n v="12.17"/>
    <n v="25785.62"/>
    <n v="63550.34"/>
    <n v="25.51"/>
    <n v="0"/>
    <x v="5"/>
  </r>
  <r>
    <n v="3068"/>
    <x v="3"/>
    <s v="e"/>
    <n v="4772"/>
    <n v="398"/>
    <n v="11800.95"/>
    <n v="6911.55"/>
    <n v="18712.5"/>
    <n v="17.440000000000001"/>
    <n v="6.98"/>
    <n v="1835.96"/>
    <n v="1766.79"/>
    <n v="920.24"/>
    <n v="882.18"/>
    <n v="274.37"/>
    <n v="5.53"/>
    <n v="5685.08"/>
    <n v="764.84"/>
    <n v="872.32"/>
    <n v="592.15"/>
    <n v="933.09"/>
    <n v="0"/>
    <n v="5.53"/>
    <n v="3167.93"/>
    <n v="8853.01"/>
    <n v="2229.31"/>
    <n v="21530.880000000001"/>
    <n v="10617.5"/>
    <n v="6650.73"/>
    <n v="7531.48"/>
    <n v="2598.15"/>
    <n v="34.090000000000003"/>
    <n v="48962.82"/>
    <n v="41397.26"/>
    <n v="14838.23"/>
    <n v="56235.48"/>
    <n v="11.78"/>
    <n v="10643.03"/>
    <n v="26535.3"/>
    <n v="26.74"/>
    <n v="0"/>
    <x v="5"/>
  </r>
  <r>
    <n v="3069"/>
    <x v="3"/>
    <s v="e"/>
    <n v="4740"/>
    <n v="534"/>
    <n v="11243.93"/>
    <n v="7834.22"/>
    <n v="19078.150000000001"/>
    <n v="18.100000000000001"/>
    <n v="7.5"/>
    <n v="1758.98"/>
    <n v="1630.43"/>
    <n v="830.48"/>
    <n v="1077.53"/>
    <n v="246.34"/>
    <n v="6.78"/>
    <n v="5550.55"/>
    <n v="997.29"/>
    <n v="1100.97"/>
    <n v="693.47"/>
    <n v="1132.21"/>
    <n v="0"/>
    <n v="6.79"/>
    <n v="3930.74"/>
    <n v="9481.2800000000007"/>
    <n v="2791.74"/>
    <n v="22216.21"/>
    <n v="10063.93"/>
    <n v="6107.49"/>
    <n v="9200.67"/>
    <n v="2728.9"/>
    <n v="41.32"/>
    <n v="50358.53"/>
    <n v="41116.54"/>
    <n v="13538.1"/>
    <n v="54654.64"/>
    <n v="11.53"/>
    <n v="12782.63"/>
    <n v="32772.620000000003"/>
    <n v="23.94"/>
    <n v="0"/>
    <x v="5"/>
  </r>
  <r>
    <n v="3070"/>
    <x v="3"/>
    <s v="e"/>
    <n v="4542"/>
    <n v="1148"/>
    <n v="11988.27"/>
    <n v="8260.24"/>
    <n v="20248.509999999998"/>
    <n v="17.61"/>
    <n v="7.75"/>
    <n v="1889.71"/>
    <n v="1722.05"/>
    <n v="899.32"/>
    <n v="1182.3699999999999"/>
    <n v="260.97000000000003"/>
    <n v="8.93"/>
    <n v="5963.35"/>
    <n v="1249.6400000000001"/>
    <n v="1186.75"/>
    <n v="589.96"/>
    <n v="1085.01"/>
    <n v="0"/>
    <n v="8.94"/>
    <n v="4120.29"/>
    <n v="10083.629999999999"/>
    <n v="3026.34"/>
    <n v="23826.71"/>
    <n v="11655.84"/>
    <n v="7329.9"/>
    <n v="11663.36"/>
    <n v="2823.38"/>
    <n v="60.22"/>
    <n v="57359.41"/>
    <n v="45635.83"/>
    <n v="15125.33"/>
    <n v="60761.16"/>
    <n v="13.38"/>
    <n v="14161.57"/>
    <n v="35900.050000000003"/>
    <n v="12.34"/>
    <n v="0"/>
    <x v="5"/>
  </r>
  <r>
    <n v="3071"/>
    <x v="3"/>
    <s v="e"/>
    <n v="4680"/>
    <n v="433"/>
    <n v="11288.59"/>
    <n v="10443.32"/>
    <n v="21731.91"/>
    <n v="16.37"/>
    <n v="7.09"/>
    <n v="2114.37"/>
    <n v="1775.83"/>
    <n v="893.44"/>
    <n v="658.81"/>
    <n v="260.97000000000003"/>
    <n v="5.77"/>
    <n v="5709.19"/>
    <n v="880.52"/>
    <n v="631.4"/>
    <n v="477.4"/>
    <n v="687.98"/>
    <n v="480.46"/>
    <n v="5.78"/>
    <n v="3163.55"/>
    <n v="8872.73"/>
    <n v="2469.7800000000002"/>
    <n v="25945.55"/>
    <n v="11736.68"/>
    <n v="6950.45"/>
    <n v="6193.62"/>
    <n v="2495.0700000000002"/>
    <n v="39.18"/>
    <n v="53360.55"/>
    <n v="47127.75"/>
    <n v="15646.84"/>
    <n v="62774.59"/>
    <n v="13.41"/>
    <n v="12476.36"/>
    <n v="28146.959999999999"/>
    <n v="28.81"/>
    <n v="0"/>
    <x v="5"/>
  </r>
  <r>
    <n v="3072"/>
    <x v="3"/>
    <s v="e"/>
    <n v="4207"/>
    <n v="427"/>
    <n v="11203.2"/>
    <n v="7462.74"/>
    <n v="18665.939999999999"/>
    <n v="17.87"/>
    <n v="7.86"/>
    <n v="2279.61"/>
    <n v="1763.36"/>
    <n v="931.52"/>
    <n v="1096.55"/>
    <n v="229.81"/>
    <n v="6.22"/>
    <n v="6307.08"/>
    <n v="808.57"/>
    <n v="1238.78"/>
    <n v="687.43"/>
    <n v="1189.79"/>
    <n v="0"/>
    <n v="6.23"/>
    <n v="3930.79"/>
    <n v="10237.870000000001"/>
    <n v="2734.78"/>
    <n v="27323.34"/>
    <n v="11712.12"/>
    <n v="7311.62"/>
    <n v="10069.879999999999"/>
    <n v="2033.09"/>
    <n v="42.08"/>
    <n v="58492.12"/>
    <n v="48380.160000000003"/>
    <n v="15940.33"/>
    <n v="64320.49"/>
    <n v="15.29"/>
    <n v="11170.84"/>
    <n v="34260.230000000003"/>
    <n v="26.16"/>
    <n v="0"/>
    <x v="5"/>
  </r>
  <r>
    <n v="3073"/>
    <x v="3"/>
    <s v="e"/>
    <n v="7494"/>
    <n v="702"/>
    <n v="17458.14"/>
    <n v="10648.14"/>
    <n v="28106.28"/>
    <n v="15.42"/>
    <n v="6.51"/>
    <n v="2900.97"/>
    <n v="2794.45"/>
    <n v="1512.54"/>
    <n v="1446.47"/>
    <n v="374.58"/>
    <n v="9.74"/>
    <n v="9038.75"/>
    <n v="1241.5999999999999"/>
    <n v="1391.6"/>
    <n v="1029.33"/>
    <n v="1516.05"/>
    <n v="0"/>
    <n v="9.75"/>
    <n v="5188.34"/>
    <n v="14227.09"/>
    <n v="3662.54"/>
    <n v="31220.49"/>
    <n v="14511.38"/>
    <n v="9740.26"/>
    <n v="11192.03"/>
    <n v="2490.46"/>
    <n v="54.44"/>
    <n v="69209.070000000007"/>
    <n v="57962.6"/>
    <n v="21824.25"/>
    <n v="79786.84"/>
    <n v="10.65"/>
    <n v="16588.740000000002"/>
    <n v="41157.339999999997"/>
    <n v="23.63"/>
    <n v="0"/>
    <x v="5"/>
  </r>
  <r>
    <n v="3074"/>
    <x v="3"/>
    <s v="e"/>
    <n v="4276"/>
    <n v="1086"/>
    <n v="12170.13"/>
    <n v="10626.74"/>
    <n v="22796.87"/>
    <n v="17.07"/>
    <n v="7.76"/>
    <n v="2119.84"/>
    <n v="1681.21"/>
    <n v="890.33"/>
    <n v="1454.15"/>
    <n v="237.43"/>
    <n v="10.34"/>
    <n v="6393.3"/>
    <n v="1627.07"/>
    <n v="1905.54"/>
    <n v="719.11"/>
    <n v="1464.11"/>
    <n v="0"/>
    <n v="10.43"/>
    <n v="5726.26"/>
    <n v="12119.56"/>
    <n v="4251.72"/>
    <n v="24600.38"/>
    <n v="10471.290000000001"/>
    <n v="6754.25"/>
    <n v="12885.41"/>
    <n v="2010.88"/>
    <n v="75.61"/>
    <n v="56797.81"/>
    <n v="43836.79"/>
    <n v="14918.8"/>
    <n v="58755.6"/>
    <n v="13.74"/>
    <n v="22163.74"/>
    <n v="51677.18"/>
    <n v="20.41"/>
    <n v="0"/>
    <x v="5"/>
  </r>
  <r>
    <n v="3075"/>
    <x v="3"/>
    <s v="e"/>
    <n v="4874"/>
    <n v="621"/>
    <n v="12676.35"/>
    <n v="7976.32"/>
    <n v="20652.669999999998"/>
    <n v="17"/>
    <n v="7.34"/>
    <n v="2518.85"/>
    <n v="1925.11"/>
    <n v="981.76"/>
    <n v="1149.44"/>
    <n v="269.27999999999997"/>
    <n v="7.21"/>
    <n v="6851.67"/>
    <n v="1132.17"/>
    <n v="1103.9000000000001"/>
    <n v="698.76"/>
    <n v="1196.1400000000001"/>
    <n v="0"/>
    <n v="7.22"/>
    <n v="4138.1899999999996"/>
    <n v="10989.86"/>
    <n v="2934.83"/>
    <n v="27904.22"/>
    <n v="11323.12"/>
    <n v="7031.2"/>
    <n v="9621.14"/>
    <n v="2084.08"/>
    <n v="47.94"/>
    <n v="58011.69"/>
    <n v="48342.61"/>
    <n v="16303.36"/>
    <n v="64645.97"/>
    <n v="13.26"/>
    <n v="14906.4"/>
    <n v="35964.21"/>
    <n v="24"/>
    <n v="0"/>
    <x v="5"/>
  </r>
  <r>
    <n v="3076"/>
    <x v="3"/>
    <s v="e"/>
    <n v="5380"/>
    <n v="506"/>
    <n v="13211.33"/>
    <n v="6965.04"/>
    <n v="20176.37"/>
    <n v="17.079999999999998"/>
    <n v="6.59"/>
    <n v="2478.17"/>
    <n v="1906.15"/>
    <n v="971.06"/>
    <n v="913.77"/>
    <n v="300.94"/>
    <n v="6.27"/>
    <n v="6576.36"/>
    <n v="929.47"/>
    <n v="751.52"/>
    <n v="583.79"/>
    <n v="940.88"/>
    <n v="0"/>
    <n v="6.28"/>
    <n v="3211.94"/>
    <n v="9788.2999999999993"/>
    <n v="2264.7800000000002"/>
    <n v="26070.93"/>
    <n v="9620.01"/>
    <n v="6204.87"/>
    <n v="7221.44"/>
    <n v="1804.52"/>
    <n v="41.14"/>
    <n v="50962.91"/>
    <n v="43700.33"/>
    <n v="15601.39"/>
    <n v="59301.72"/>
    <n v="11.02"/>
    <n v="12851.61"/>
    <n v="27531.03"/>
    <n v="25.4"/>
    <n v="0"/>
    <x v="5"/>
  </r>
  <r>
    <n v="3077"/>
    <x v="3"/>
    <s v="e"/>
    <n v="17360"/>
    <n v="786"/>
    <n v="40105.82"/>
    <n v="21152.82"/>
    <n v="61258.64"/>
    <n v="16.61"/>
    <n v="6.31"/>
    <n v="7397.71"/>
    <n v="5797.61"/>
    <n v="3143.33"/>
    <n v="2638.14"/>
    <n v="1009.21"/>
    <n v="17.34"/>
    <n v="20003.330000000002"/>
    <n v="1416.78"/>
    <n v="2649.77"/>
    <n v="2216.4"/>
    <n v="2866.49"/>
    <n v="0"/>
    <n v="17.350000000000001"/>
    <n v="9166.7900000000009"/>
    <n v="29170.12"/>
    <n v="6282.95"/>
    <n v="79897.52"/>
    <n v="30441.79"/>
    <n v="20351.259999999998"/>
    <n v="21100.799999999999"/>
    <n v="6034.05"/>
    <n v="95.79"/>
    <n v="157921.20000000001"/>
    <n v="136724.60999999999"/>
    <n v="47814.75"/>
    <n v="184539.37"/>
    <n v="10.63"/>
    <n v="17982.71"/>
    <n v="67156.56"/>
    <n v="22.88"/>
    <n v="0"/>
    <x v="5"/>
  </r>
  <r>
    <n v="3078"/>
    <x v="3"/>
    <s v="e"/>
    <n v="2639"/>
    <n v="2388"/>
    <n v="10071.42"/>
    <n v="12529.29"/>
    <n v="22600.71"/>
    <n v="15.6"/>
    <n v="6.68"/>
    <n v="1325.25"/>
    <n v="1042.51"/>
    <n v="591.84"/>
    <n v="1718.11"/>
    <n v="158.63"/>
    <n v="20.43"/>
    <n v="4856.78"/>
    <n v="2556.19"/>
    <n v="1546.84"/>
    <n v="685.41"/>
    <n v="1627.67"/>
    <n v="0"/>
    <n v="20.53"/>
    <n v="6436.64"/>
    <n v="11293.42"/>
    <n v="4788.4399999999996"/>
    <n v="13711.74"/>
    <n v="4392.78"/>
    <n v="3478.97"/>
    <n v="12023.06"/>
    <n v="822.05"/>
    <n v="137.28"/>
    <n v="34565.879999999997"/>
    <n v="22405.54"/>
    <n v="8205.94"/>
    <n v="30611.49"/>
    <n v="11.6"/>
    <n v="31778.29"/>
    <n v="54382.99"/>
    <n v="13.31"/>
    <n v="0"/>
    <x v="5"/>
  </r>
  <r>
    <n v="3079"/>
    <x v="3"/>
    <s v="e"/>
    <n v="4924"/>
    <n v="1171"/>
    <n v="13313.74"/>
    <n v="11827.34"/>
    <n v="25141.08"/>
    <n v="16.39"/>
    <n v="6.43"/>
    <n v="1898.86"/>
    <n v="1681.17"/>
    <n v="878.89"/>
    <n v="1516.34"/>
    <n v="270.10000000000002"/>
    <n v="10.91"/>
    <n v="6256.27"/>
    <n v="1684.24"/>
    <n v="1940.05"/>
    <n v="765.63"/>
    <n v="1504.89"/>
    <n v="0"/>
    <n v="11"/>
    <n v="5905.82"/>
    <n v="12162.09"/>
    <n v="4389.92"/>
    <n v="19262.53"/>
    <n v="8060.29"/>
    <n v="5497.46"/>
    <n v="11331.48"/>
    <n v="1365"/>
    <n v="76.13"/>
    <n v="45592.89"/>
    <n v="34185.269999999997"/>
    <n v="12586.18"/>
    <n v="46771.45"/>
    <n v="9.5"/>
    <n v="21036.7"/>
    <n v="47824.61"/>
    <n v="17.96"/>
    <n v="0"/>
    <x v="5"/>
  </r>
  <r>
    <n v="3080"/>
    <x v="3"/>
    <s v="e"/>
    <n v="5740"/>
    <n v="684"/>
    <n v="13787.57"/>
    <n v="9407.7999999999993"/>
    <n v="23195.37"/>
    <n v="17.38"/>
    <n v="6.96"/>
    <n v="2146.8000000000002"/>
    <n v="1943.15"/>
    <n v="972.94"/>
    <n v="1350.55"/>
    <n v="254.27"/>
    <n v="7.68"/>
    <n v="6675.39"/>
    <n v="1251.29"/>
    <n v="1253.74"/>
    <n v="811.41"/>
    <n v="1337.05"/>
    <n v="0"/>
    <n v="7.68"/>
    <n v="4661.18"/>
    <n v="11336.57"/>
    <n v="3316.44"/>
    <n v="25321.15"/>
    <n v="10795.29"/>
    <n v="6841.57"/>
    <n v="10858.78"/>
    <n v="1970.37"/>
    <n v="48.11"/>
    <n v="55835.26"/>
    <n v="44928.38"/>
    <n v="15877.63"/>
    <n v="60806"/>
    <n v="10.59"/>
    <n v="16195.01"/>
    <n v="38496.32"/>
    <n v="23.68"/>
    <n v="0"/>
    <x v="5"/>
  </r>
  <r>
    <n v="3081"/>
    <x v="3"/>
    <s v="e"/>
    <n v="13455"/>
    <n v="3321"/>
    <n v="36705.58"/>
    <n v="33307.68"/>
    <n v="70013.259999999995"/>
    <n v="15.69"/>
    <n v="6.64"/>
    <n v="5617.96"/>
    <n v="4641.3"/>
    <n v="2511.08"/>
    <n v="5215.93"/>
    <n v="565.71"/>
    <n v="34.07"/>
    <n v="18586.04"/>
    <n v="4218.8900000000003"/>
    <n v="4714.34"/>
    <n v="2683.78"/>
    <n v="5142.3900000000003"/>
    <n v="0"/>
    <n v="34.18"/>
    <n v="16793.580000000002"/>
    <n v="35379.629999999997"/>
    <n v="11617.01"/>
    <n v="65749.039999999994"/>
    <n v="24921.71"/>
    <n v="17082.78"/>
    <n v="38987.519999999997"/>
    <n v="3913.01"/>
    <n v="223.33"/>
    <n v="150877.39000000001"/>
    <n v="111666.54"/>
    <n v="40313.699999999997"/>
    <n v="151980.24"/>
    <n v="11.3"/>
    <n v="52876.92"/>
    <n v="128951.28"/>
    <n v="15.92"/>
    <n v="0"/>
    <x v="5"/>
  </r>
  <r>
    <n v="3082"/>
    <x v="3"/>
    <s v="e"/>
    <n v="14750"/>
    <n v="1449"/>
    <n v="37573.910000000003"/>
    <n v="26930.33"/>
    <n v="64504.24"/>
    <n v="15.81"/>
    <n v="6.79"/>
    <n v="7263.87"/>
    <n v="5086.72"/>
    <n v="2563.64"/>
    <n v="3706.77"/>
    <n v="601.76"/>
    <n v="20.34"/>
    <n v="19243.080000000002"/>
    <n v="2537.12"/>
    <n v="4213.5"/>
    <n v="2314.9"/>
    <n v="3833.8"/>
    <n v="23.5"/>
    <n v="20.36"/>
    <n v="12943.17"/>
    <n v="32186.25"/>
    <n v="9089.01"/>
    <n v="87816.59"/>
    <n v="26608.03"/>
    <n v="17833.27"/>
    <n v="29044.54"/>
    <n v="4701.8599999999997"/>
    <n v="114.43"/>
    <n v="166118.73000000001"/>
    <n v="136959.76"/>
    <n v="46873.67"/>
    <n v="183833.42"/>
    <n v="12.46"/>
    <n v="35657.47"/>
    <n v="99752.12"/>
    <n v="24.61"/>
    <n v="0"/>
    <x v="5"/>
  </r>
  <r>
    <n v="3083"/>
    <x v="3"/>
    <s v="e"/>
    <n v="3624"/>
    <n v="1017"/>
    <n v="10374.35"/>
    <n v="10903.46"/>
    <n v="21277.81"/>
    <n v="15.99"/>
    <n v="6.87"/>
    <n v="1434.68"/>
    <n v="1363.85"/>
    <n v="690.85"/>
    <n v="1586.02"/>
    <n v="180.78"/>
    <n v="9.61"/>
    <n v="5265.78"/>
    <n v="1238.8499999999999"/>
    <n v="2161.2800000000002"/>
    <n v="755.24"/>
    <n v="1572.84"/>
    <n v="0"/>
    <n v="9.61"/>
    <n v="5737.82"/>
    <n v="11003.6"/>
    <n v="4155.37"/>
    <n v="16598.169999999998"/>
    <n v="7410.12"/>
    <n v="4854.8100000000004"/>
    <n v="12925.94"/>
    <n v="1464.72"/>
    <n v="59.65"/>
    <n v="43313.41"/>
    <n v="30327.82"/>
    <n v="11013.46"/>
    <n v="41341.279999999999"/>
    <n v="11.41"/>
    <n v="17024.38"/>
    <n v="45981.62"/>
    <n v="16.739999999999998"/>
    <n v="0"/>
    <x v="5"/>
  </r>
  <r>
    <n v="3084"/>
    <x v="3"/>
    <s v="e"/>
    <n v="5178"/>
    <n v="566"/>
    <n v="13066.3"/>
    <n v="7788.89"/>
    <n v="20855.189999999999"/>
    <n v="16.79"/>
    <n v="6.66"/>
    <n v="2104.85"/>
    <n v="1880.92"/>
    <n v="926.41"/>
    <n v="1105.24"/>
    <n v="261.42"/>
    <n v="6.22"/>
    <n v="6285.07"/>
    <n v="956.42"/>
    <n v="1033.94"/>
    <n v="647.48"/>
    <n v="1090.68"/>
    <n v="0"/>
    <n v="6.23"/>
    <n v="3734.75"/>
    <n v="10019.82"/>
    <n v="2637.85"/>
    <n v="22334.7"/>
    <n v="10287.52"/>
    <n v="6252.33"/>
    <n v="8834.4599999999991"/>
    <n v="1780.32"/>
    <n v="39.22"/>
    <n v="49528.54"/>
    <n v="40654.870000000003"/>
    <n v="14488.12"/>
    <n v="55142.99"/>
    <n v="10.65"/>
    <n v="11636.39"/>
    <n v="30090.65"/>
    <n v="20.56"/>
    <n v="0"/>
    <x v="5"/>
  </r>
  <r>
    <n v="3085"/>
    <x v="3"/>
    <s v="e"/>
    <n v="6783"/>
    <n v="970"/>
    <n v="16690.64"/>
    <n v="13878.72"/>
    <n v="30569.360000000001"/>
    <n v="15.53"/>
    <n v="6.41"/>
    <n v="2543.33"/>
    <n v="2415.9499999999998"/>
    <n v="1203.7"/>
    <n v="1404.16"/>
    <n v="348.56"/>
    <n v="9.1199999999999992"/>
    <n v="7924.81"/>
    <n v="1359.09"/>
    <n v="1055.8900000000001"/>
    <n v="768.4"/>
    <n v="1322"/>
    <n v="358.56"/>
    <n v="9.1199999999999992"/>
    <n v="4873.0600000000004"/>
    <n v="12797.87"/>
    <n v="3541.94"/>
    <n v="28093.18"/>
    <n v="13297.07"/>
    <n v="8444.93"/>
    <n v="11546.47"/>
    <n v="2656.37"/>
    <n v="59.92"/>
    <n v="64097.93"/>
    <n v="52491.54"/>
    <n v="18494.73"/>
    <n v="70986.27"/>
    <n v="10.47"/>
    <n v="18803.38"/>
    <n v="41791.99"/>
    <n v="19.38"/>
    <n v="0"/>
    <x v="5"/>
  </r>
  <r>
    <n v="3086"/>
    <x v="3"/>
    <s v="e"/>
    <n v="2246"/>
    <n v="261"/>
    <n v="5448"/>
    <n v="2836.31"/>
    <n v="8284.31"/>
    <n v="16.04"/>
    <n v="6.76"/>
    <n v="906.45"/>
    <n v="788.2"/>
    <n v="385.22"/>
    <n v="411.37"/>
    <n v="121.9"/>
    <n v="2.64"/>
    <n v="2615.79"/>
    <n v="434.22"/>
    <n v="327.52"/>
    <n v="231.06"/>
    <n v="392.54"/>
    <n v="0"/>
    <n v="2.64"/>
    <n v="1387.99"/>
    <n v="4003.78"/>
    <n v="992.8"/>
    <n v="9703.99"/>
    <n v="4121.3999999999996"/>
    <n v="2547.77"/>
    <n v="3156.32"/>
    <n v="915.76"/>
    <n v="16.32"/>
    <n v="20461.55"/>
    <n v="17288.91"/>
    <n v="6248.05"/>
    <n v="23536.959999999999"/>
    <n v="10.48"/>
    <n v="6007.64"/>
    <n v="12016.84"/>
    <n v="23.02"/>
    <n v="0"/>
    <x v="5"/>
  </r>
  <r>
    <n v="3087"/>
    <x v="3"/>
    <s v="e"/>
    <n v="7091"/>
    <n v="330"/>
    <n v="16101.13"/>
    <n v="7609.88"/>
    <n v="23711.01"/>
    <n v="15.4"/>
    <n v="6.61"/>
    <n v="2558.16"/>
    <n v="2486.46"/>
    <n v="1233.7"/>
    <n v="963.61"/>
    <n v="303.32"/>
    <n v="5.35"/>
    <n v="7550.59"/>
    <n v="638.62"/>
    <n v="964.76"/>
    <n v="709.67"/>
    <n v="974.82"/>
    <n v="0"/>
    <n v="5.36"/>
    <n v="3293.24"/>
    <n v="10843.83"/>
    <n v="2313.06"/>
    <n v="29680.61"/>
    <n v="13541.76"/>
    <n v="8652.89"/>
    <n v="8038.84"/>
    <n v="2636.33"/>
    <n v="29.33"/>
    <n v="62579.76"/>
    <n v="54511.59"/>
    <n v="19562"/>
    <n v="74073.58"/>
    <n v="10.45"/>
    <n v="8556.6"/>
    <n v="25552.5"/>
    <n v="25.93"/>
    <n v="0"/>
    <x v="5"/>
  </r>
  <r>
    <n v="3088"/>
    <x v="3"/>
    <s v="e"/>
    <n v="6843"/>
    <n v="496"/>
    <n v="17468.41"/>
    <n v="10746.9"/>
    <n v="28215.31"/>
    <n v="15.54"/>
    <n v="6.81"/>
    <n v="3347.19"/>
    <n v="2432.44"/>
    <n v="1199.5899999999999"/>
    <n v="1455.27"/>
    <n v="301.77"/>
    <n v="7.91"/>
    <n v="8744.17"/>
    <n v="924.25"/>
    <n v="1692.01"/>
    <n v="966.8"/>
    <n v="1513.43"/>
    <n v="0"/>
    <n v="7.92"/>
    <n v="5104.3999999999996"/>
    <n v="13848.56"/>
    <n v="3583.05"/>
    <n v="38139.199999999997"/>
    <n v="12502.11"/>
    <n v="7997.19"/>
    <n v="11476.37"/>
    <n v="2695.97"/>
    <n v="46.07"/>
    <n v="72856.91"/>
    <n v="61334.47"/>
    <n v="20967.43"/>
    <n v="82301.899999999994"/>
    <n v="12.03"/>
    <n v="12601.73"/>
    <n v="39140.36"/>
    <n v="25.41"/>
    <n v="0"/>
    <x v="5"/>
  </r>
  <r>
    <n v="3089"/>
    <x v="3"/>
    <s v="e"/>
    <n v="4419"/>
    <n v="1049"/>
    <n v="13182.39"/>
    <n v="14053.33"/>
    <n v="27235.72"/>
    <n v="14.26"/>
    <n v="6.09"/>
    <n v="1828.91"/>
    <n v="1590.57"/>
    <n v="823.17"/>
    <n v="1989.94"/>
    <n v="216.42"/>
    <n v="10.77"/>
    <n v="6459.77"/>
    <n v="1364.49"/>
    <n v="2716.34"/>
    <n v="960.81"/>
    <n v="2019.03"/>
    <n v="0"/>
    <n v="10.77"/>
    <n v="7071.44"/>
    <n v="13531.21"/>
    <n v="5041.6400000000003"/>
    <n v="19456.689999999999"/>
    <n v="7823.85"/>
    <n v="5203.2299999999996"/>
    <n v="14565.1"/>
    <n v="1457.64"/>
    <n v="64.87"/>
    <n v="48571.38"/>
    <n v="33941.410000000003"/>
    <n v="12517.85"/>
    <n v="46459.26"/>
    <n v="10.51"/>
    <n v="17620.759999999998"/>
    <n v="50610.51"/>
    <n v="16.8"/>
    <n v="0"/>
    <x v="5"/>
  </r>
  <r>
    <n v="3090"/>
    <x v="3"/>
    <s v="e"/>
    <n v="10385"/>
    <n v="793"/>
    <n v="23997.11"/>
    <n v="13398.41"/>
    <n v="37395.519999999997"/>
    <n v="15.24"/>
    <n v="6.37"/>
    <n v="3959.96"/>
    <n v="3694.57"/>
    <n v="1886.1"/>
    <n v="1724.21"/>
    <n v="489.59"/>
    <n v="11.18"/>
    <n v="11765.6"/>
    <n v="1475.34"/>
    <n v="1630.91"/>
    <n v="1234.69"/>
    <n v="1718.05"/>
    <n v="0"/>
    <n v="11.18"/>
    <n v="6070.18"/>
    <n v="17835.78"/>
    <n v="4340.95"/>
    <n v="42338.39"/>
    <n v="19173.96"/>
    <n v="12247.64"/>
    <n v="13554.19"/>
    <n v="2894.51"/>
    <n v="67.17"/>
    <n v="90275.85"/>
    <n v="76654.5"/>
    <n v="27279.599999999999"/>
    <n v="103934.1"/>
    <n v="10.01"/>
    <n v="18812.88"/>
    <n v="48015.839999999997"/>
    <n v="23.72"/>
    <n v="0"/>
    <x v="5"/>
  </r>
  <r>
    <n v="3091"/>
    <x v="3"/>
    <s v="e"/>
    <n v="6027"/>
    <n v="564"/>
    <n v="14685.07"/>
    <n v="8782.6299999999992"/>
    <n v="23467.7"/>
    <n v="14.92"/>
    <n v="6.15"/>
    <n v="2580.5"/>
    <n v="2400.4499999999998"/>
    <n v="1281.43"/>
    <n v="1222.72"/>
    <n v="272.93"/>
    <n v="7.93"/>
    <n v="7765.97"/>
    <n v="1043.56"/>
    <n v="1127.55"/>
    <n v="840.27"/>
    <n v="1220.1400000000001"/>
    <n v="0"/>
    <n v="7.94"/>
    <n v="4239.45"/>
    <n v="12005.42"/>
    <n v="3011.37"/>
    <n v="25540.3"/>
    <n v="11349.76"/>
    <n v="7780.78"/>
    <n v="8906.5300000000007"/>
    <n v="1231.71"/>
    <n v="49.25"/>
    <n v="54858.33"/>
    <n v="45902.55"/>
    <n v="17343.52"/>
    <n v="63246.07"/>
    <n v="10.49"/>
    <n v="13036.45"/>
    <n v="32146.959999999999"/>
    <n v="23.11"/>
    <n v="0"/>
    <x v="5"/>
  </r>
  <r>
    <n v="3092"/>
    <x v="3"/>
    <s v="e"/>
    <n v="5319"/>
    <n v="3470"/>
    <n v="16585.099999999999"/>
    <n v="18978.8"/>
    <n v="35563.9"/>
    <n v="16.21"/>
    <n v="6.94"/>
    <n v="2079.7199999999998"/>
    <n v="2059.46"/>
    <n v="1151.79"/>
    <n v="2317.44"/>
    <n v="241.07"/>
    <n v="33"/>
    <n v="7882.48"/>
    <n v="3453.75"/>
    <n v="2849.67"/>
    <n v="1108.55"/>
    <n v="2142.2800000000002"/>
    <n v="0"/>
    <n v="33.130000000000003"/>
    <n v="9587.3700000000008"/>
    <n v="17469.86"/>
    <n v="7411.96"/>
    <n v="21172.97"/>
    <n v="9718.74"/>
    <n v="7112.39"/>
    <n v="17461.84"/>
    <n v="1411.83"/>
    <n v="223.69"/>
    <n v="57101.46"/>
    <n v="39415.93"/>
    <n v="14379.25"/>
    <n v="53795.18"/>
    <n v="10.11"/>
    <n v="44321.59"/>
    <n v="82639.77"/>
    <n v="12.77"/>
    <n v="0"/>
    <x v="5"/>
  </r>
  <r>
    <n v="3093"/>
    <x v="3"/>
    <s v="e"/>
    <n v="5966"/>
    <n v="641"/>
    <n v="15286.93"/>
    <n v="9801.6"/>
    <n v="25088.53"/>
    <n v="16.399999999999999"/>
    <n v="6.09"/>
    <n v="2684.37"/>
    <n v="2270.0500000000002"/>
    <n v="1204.05"/>
    <n v="1353.66"/>
    <n v="286.36"/>
    <n v="8.09"/>
    <n v="7806.58"/>
    <n v="1163.73"/>
    <n v="1324.44"/>
    <n v="874.1"/>
    <n v="1354.38"/>
    <n v="0"/>
    <n v="8.1"/>
    <n v="4724.74"/>
    <n v="12531.32"/>
    <n v="3362.27"/>
    <n v="26631.48"/>
    <n v="10545.67"/>
    <n v="7266.03"/>
    <n v="9883.1200000000008"/>
    <n v="1673.3"/>
    <n v="46.47"/>
    <n v="56046.080000000002"/>
    <n v="46116.49"/>
    <n v="17146.87"/>
    <n v="63263.360000000001"/>
    <n v="10.6"/>
    <n v="15038.99"/>
    <n v="36017.589999999997"/>
    <n v="23.46"/>
    <n v="0"/>
    <x v="5"/>
  </r>
  <r>
    <n v="3094"/>
    <x v="3"/>
    <s v="e"/>
    <n v="11585"/>
    <n v="1786"/>
    <n v="29277.57"/>
    <n v="22901.17"/>
    <n v="52178.74"/>
    <n v="16.14"/>
    <n v="6.26"/>
    <n v="4691.57"/>
    <n v="4237.8500000000004"/>
    <n v="2552.06"/>
    <n v="3398.96"/>
    <n v="380.55"/>
    <n v="22.23"/>
    <n v="15283.2"/>
    <n v="2414.31"/>
    <n v="3257.93"/>
    <n v="2185.4499999999998"/>
    <n v="3372.83"/>
    <n v="0"/>
    <n v="22.33"/>
    <n v="11252.85"/>
    <n v="26536.05"/>
    <n v="7857.69"/>
    <n v="49855.67"/>
    <n v="19514.09"/>
    <n v="15557.72"/>
    <n v="24310.53"/>
    <n v="3464.41"/>
    <n v="137.51"/>
    <n v="112839.94"/>
    <n v="88391.89"/>
    <n v="33102.94"/>
    <n v="121494.84"/>
    <n v="10.49"/>
    <n v="33829.81"/>
    <n v="85202.41"/>
    <n v="18.940000000000001"/>
    <n v="0"/>
    <x v="5"/>
  </r>
  <r>
    <n v="3095"/>
    <x v="3"/>
    <s v="e"/>
    <n v="2861"/>
    <n v="1299"/>
    <n v="8812.33"/>
    <n v="18485.45"/>
    <n v="27297.78"/>
    <n v="15.74"/>
    <n v="5.87"/>
    <n v="1284.3399999999999"/>
    <n v="1169.6199999999999"/>
    <n v="615.69000000000005"/>
    <n v="1276.3900000000001"/>
    <n v="139.66"/>
    <n v="11.91"/>
    <n v="4497.6000000000004"/>
    <n v="1390.27"/>
    <n v="1475.09"/>
    <n v="536.16999999999996"/>
    <n v="1169.7"/>
    <n v="918.45"/>
    <n v="11.99"/>
    <n v="5501.67"/>
    <n v="9999.2800000000007"/>
    <n v="4319.9799999999996"/>
    <n v="13008.03"/>
    <n v="5723.27"/>
    <n v="4000.6"/>
    <n v="10085.629999999999"/>
    <n v="1052.0899999999999"/>
    <n v="85.42"/>
    <n v="33955.050000000003"/>
    <n v="23784"/>
    <n v="8560.5300000000007"/>
    <n v="32344.53"/>
    <n v="11.31"/>
    <n v="18060.07"/>
    <n v="43249.97"/>
    <n v="13.9"/>
    <n v="0"/>
    <x v="5"/>
  </r>
  <r>
    <n v="3096"/>
    <x v="3"/>
    <s v="e"/>
    <n v="8608"/>
    <n v="1188"/>
    <n v="20936.75"/>
    <n v="14852.73"/>
    <n v="35789.480000000003"/>
    <n v="17.97"/>
    <n v="6.76"/>
    <n v="3090.87"/>
    <n v="3066.3"/>
    <n v="1619.47"/>
    <n v="2107.27"/>
    <n v="392.22"/>
    <n v="14.41"/>
    <n v="10290.540000000001"/>
    <n v="1605.68"/>
    <n v="2108.1"/>
    <n v="1400.38"/>
    <n v="2083.11"/>
    <n v="0"/>
    <n v="14.43"/>
    <n v="7211.69"/>
    <n v="17502.23"/>
    <n v="5114.1499999999996"/>
    <n v="32805.67"/>
    <n v="16122.57"/>
    <n v="10758.2"/>
    <n v="17417.41"/>
    <n v="2594.65"/>
    <n v="84.6"/>
    <n v="79783.09"/>
    <n v="62281.08"/>
    <n v="21441.64"/>
    <n v="83722.720000000001"/>
    <n v="9.73"/>
    <n v="21192.62"/>
    <n v="61354.63"/>
    <n v="17.84"/>
    <n v="0"/>
    <x v="5"/>
  </r>
  <r>
    <n v="3097"/>
    <x v="3"/>
    <s v="e"/>
    <n v="18544"/>
    <n v="4117"/>
    <n v="51702.07"/>
    <n v="31623.91"/>
    <n v="83325.98"/>
    <n v="16.36"/>
    <n v="6.8"/>
    <n v="10902.1"/>
    <n v="7312.27"/>
    <n v="3990.45"/>
    <n v="3643.7"/>
    <n v="727.54"/>
    <n v="50.88"/>
    <n v="26626.94"/>
    <n v="5013.07"/>
    <n v="3324.36"/>
    <n v="2565.71"/>
    <n v="3603.87"/>
    <n v="0"/>
    <n v="51.1"/>
    <n v="14558.11"/>
    <n v="41185.050000000003"/>
    <n v="10903.14"/>
    <n v="108027.37"/>
    <n v="34642.57"/>
    <n v="24496.05"/>
    <n v="28214.560000000001"/>
    <n v="5268.02"/>
    <n v="325.36"/>
    <n v="200973.93"/>
    <n v="172434.02"/>
    <n v="59472.19"/>
    <n v="231906.2"/>
    <n v="12.51"/>
    <n v="69723.350000000006"/>
    <n v="131292.51"/>
    <n v="16.940000000000001"/>
    <n v="0"/>
    <x v="5"/>
  </r>
  <r>
    <n v="3098"/>
    <x v="3"/>
    <s v="e"/>
    <n v="5148"/>
    <n v="253"/>
    <n v="13442.17"/>
    <n v="6444.15"/>
    <n v="19886.32"/>
    <n v="15.97"/>
    <n v="6.7"/>
    <n v="3075.83"/>
    <n v="2334.39"/>
    <n v="1257.8599999999999"/>
    <n v="838.47"/>
    <n v="280.54000000000002"/>
    <n v="5.76"/>
    <n v="7792.84"/>
    <n v="533.86"/>
    <n v="990.73"/>
    <n v="708.94"/>
    <n v="870.3"/>
    <n v="0"/>
    <n v="5.77"/>
    <n v="3109.58"/>
    <n v="10902.43"/>
    <n v="2233.52"/>
    <n v="30007.74"/>
    <n v="11133.81"/>
    <n v="8168.46"/>
    <n v="6803.3"/>
    <n v="2823.47"/>
    <n v="32.270000000000003"/>
    <n v="58969.05"/>
    <n v="52133.48"/>
    <n v="18352.23"/>
    <n v="70485.710000000006"/>
    <n v="13.69"/>
    <n v="7010.33"/>
    <n v="25500.84"/>
    <n v="27.71"/>
    <n v="0"/>
    <x v="5"/>
  </r>
  <r>
    <n v="3099"/>
    <x v="3"/>
    <s v="e"/>
    <n v="4717"/>
    <n v="494"/>
    <n v="12774.12"/>
    <n v="6581.48"/>
    <n v="19355.599999999999"/>
    <n v="17.16"/>
    <n v="7.15"/>
    <n v="2926.56"/>
    <n v="2117.63"/>
    <n v="1106.6500000000001"/>
    <n v="857.74"/>
    <n v="249.88"/>
    <n v="7.47"/>
    <n v="7265.94"/>
    <n v="937.4"/>
    <n v="848.93"/>
    <n v="628.29"/>
    <n v="861.55"/>
    <n v="0"/>
    <n v="7.48"/>
    <n v="3283.65"/>
    <n v="10549.59"/>
    <n v="2414.62"/>
    <n v="28029.38"/>
    <n v="10876.1"/>
    <n v="7365.4"/>
    <n v="7178.98"/>
    <n v="2190.7199999999998"/>
    <n v="45.44"/>
    <n v="55686.01"/>
    <n v="48461.599999999999"/>
    <n v="16619.46"/>
    <n v="65081.06"/>
    <n v="13.8"/>
    <n v="14150.22"/>
    <n v="31315.19"/>
    <n v="28.64"/>
    <n v="0"/>
    <x v="5"/>
  </r>
  <r>
    <n v="3100"/>
    <x v="3"/>
    <s v="e"/>
    <n v="10202"/>
    <n v="1410"/>
    <n v="29395.77"/>
    <n v="20953.2"/>
    <n v="50348.97"/>
    <n v="16.899999999999999"/>
    <n v="6.95"/>
    <n v="6417.88"/>
    <n v="4616.95"/>
    <n v="2633.27"/>
    <n v="3086.14"/>
    <n v="542.41"/>
    <n v="19.45"/>
    <n v="17316.099999999999"/>
    <n v="2596.29"/>
    <n v="3451.4"/>
    <n v="2046.58"/>
    <n v="3131.2"/>
    <n v="0"/>
    <n v="19.54"/>
    <n v="11245.02"/>
    <n v="28561.119999999999"/>
    <n v="8094.28"/>
    <n v="61592.85"/>
    <n v="21505.86"/>
    <n v="16537.96"/>
    <n v="24253.69"/>
    <n v="4054.73"/>
    <n v="110.38"/>
    <n v="128055.47"/>
    <n v="103691.4"/>
    <n v="36395.410000000003"/>
    <n v="140086.81"/>
    <n v="13.73"/>
    <n v="35565.93"/>
    <n v="97762.19"/>
    <n v="25.22"/>
    <n v="0"/>
    <x v="5"/>
  </r>
  <r>
    <n v="3101"/>
    <x v="3"/>
    <s v="e"/>
    <n v="9508"/>
    <n v="6835"/>
    <n v="29218.94"/>
    <n v="31725.7"/>
    <n v="60944.639999999999"/>
    <n v="16.66"/>
    <n v="7.02"/>
    <n v="3752.14"/>
    <n v="3231.64"/>
    <n v="1908.36"/>
    <n v="3234.46"/>
    <n v="355.97"/>
    <n v="70.510000000000005"/>
    <n v="12553.09"/>
    <n v="6276.87"/>
    <n v="4392.95"/>
    <n v="1567.04"/>
    <n v="2968.36"/>
    <n v="0"/>
    <n v="70.849999999999994"/>
    <n v="15276.07"/>
    <n v="27829.16"/>
    <n v="12236.86"/>
    <n v="34908.6"/>
    <n v="13874.81"/>
    <n v="11306.25"/>
    <n v="23010.97"/>
    <n v="2234.61"/>
    <n v="468.18"/>
    <n v="85803.43"/>
    <n v="62324.27"/>
    <n v="22642.62"/>
    <n v="84966.9"/>
    <n v="8.94"/>
    <n v="81855.649999999994"/>
    <n v="144058.23999999999"/>
    <n v="11.98"/>
    <n v="0"/>
    <x v="5"/>
  </r>
  <r>
    <n v="3102"/>
    <x v="3"/>
    <s v="e"/>
    <n v="1990"/>
    <n v="9930"/>
    <n v="17607.03"/>
    <n v="29761.99"/>
    <n v="47369.02"/>
    <n v="20.18"/>
    <n v="8.57"/>
    <n v="902.64"/>
    <n v="799.8"/>
    <n v="467.05"/>
    <n v="3268.07"/>
    <n v="109.45"/>
    <n v="92.68"/>
    <n v="5639.69"/>
    <n v="10451.99"/>
    <n v="1479.8"/>
    <n v="534.66999999999996"/>
    <n v="2688.84"/>
    <n v="0"/>
    <n v="93.28"/>
    <n v="15248.59"/>
    <n v="20888.28"/>
    <n v="12466.47"/>
    <n v="8001.01"/>
    <n v="3161.55"/>
    <n v="2700.57"/>
    <n v="22370.68"/>
    <n v="726.08"/>
    <n v="623.33000000000004"/>
    <n v="37583.22"/>
    <n v="14589.22"/>
    <n v="5352.09"/>
    <n v="19941.3"/>
    <n v="10.02"/>
    <n v="142764.5"/>
    <n v="175605.6"/>
    <n v="14.38"/>
    <n v="0"/>
    <x v="5"/>
  </r>
  <r>
    <n v="3103"/>
    <x v="3"/>
    <s v="e"/>
    <n v="3132"/>
    <n v="5730"/>
    <n v="14908.26"/>
    <n v="19995.8"/>
    <n v="34904.06"/>
    <n v="19.05"/>
    <n v="8.33"/>
    <n v="1435.44"/>
    <n v="1368.91"/>
    <n v="835.79"/>
    <n v="2069.02"/>
    <n v="153.22999999999999"/>
    <n v="55.13"/>
    <n v="5917.52"/>
    <n v="6173.55"/>
    <n v="1671.53"/>
    <n v="572.71"/>
    <n v="1759.09"/>
    <n v="0"/>
    <n v="55.44"/>
    <n v="10232.31"/>
    <n v="16149.84"/>
    <n v="8417.7800000000007"/>
    <n v="12929.24"/>
    <n v="5299.09"/>
    <n v="4862.47"/>
    <n v="15148.82"/>
    <n v="1734.52"/>
    <n v="359.15"/>
    <n v="40333.269999999997"/>
    <n v="24825.31"/>
    <n v="9247.5499999999993"/>
    <n v="34072.86"/>
    <n v="10.88"/>
    <n v="93495.24"/>
    <n v="122313.27"/>
    <n v="16.32"/>
    <n v="0"/>
    <x v="5"/>
  </r>
  <r>
    <n v="3104"/>
    <x v="3"/>
    <s v="e"/>
    <n v="16050"/>
    <n v="16050"/>
    <n v="63491.09"/>
    <n v="75523.05"/>
    <n v="139014.14000000001"/>
    <n v="18.89"/>
    <n v="7.62"/>
    <n v="8753.99"/>
    <n v="6368.28"/>
    <n v="4022.8"/>
    <n v="8939.34"/>
    <n v="831.16"/>
    <n v="152.51"/>
    <n v="29068.09"/>
    <n v="15330.94"/>
    <n v="10090.780000000001"/>
    <n v="3863.1"/>
    <n v="8013.51"/>
    <n v="0"/>
    <n v="153.18"/>
    <n v="37451.51"/>
    <n v="66519.59"/>
    <n v="29284.82"/>
    <n v="89582"/>
    <n v="25501.29"/>
    <n v="24526.28"/>
    <n v="66546.59"/>
    <n v="8639.32"/>
    <n v="969.45"/>
    <n v="215764.93"/>
    <n v="148248.89000000001"/>
    <n v="50702.71"/>
    <n v="198951.6"/>
    <n v="12.4"/>
    <n v="240828.15"/>
    <n v="397015.24"/>
    <n v="15"/>
    <n v="0"/>
    <x v="5"/>
  </r>
  <r>
    <n v="3105"/>
    <x v="3"/>
    <s v="s"/>
    <n v="23167"/>
    <n v="2947"/>
    <n v="58615.25"/>
    <n v="36563.089999999997"/>
    <n v="95178.34"/>
    <n v="16.989999999999998"/>
    <n v="6.58"/>
    <n v="11051.75"/>
    <n v="8323.77"/>
    <n v="4755.33"/>
    <n v="4272.2700000000004"/>
    <n v="873.68"/>
    <n v="41.85"/>
    <n v="29318.65"/>
    <n v="5254.25"/>
    <n v="4501.93"/>
    <n v="3364.69"/>
    <n v="4295.08"/>
    <n v="0"/>
    <n v="41.97"/>
    <n v="17457.919999999998"/>
    <n v="46776.57"/>
    <n v="13120.87"/>
    <n v="113694.02"/>
    <n v="30681.040000000001"/>
    <n v="25234.7"/>
    <n v="30750.78"/>
    <n v="9713.91"/>
    <n v="236.85"/>
    <n v="210311.3"/>
    <n v="179323.67"/>
    <n v="63062.33"/>
    <n v="242386"/>
    <n v="10.46"/>
    <n v="80634.97"/>
    <n v="162134.99"/>
    <n v="27.36"/>
    <n v="0"/>
    <x v="5"/>
  </r>
  <r>
    <n v="3106"/>
    <x v="3"/>
    <s v="s"/>
    <n v="12633"/>
    <n v="9660"/>
    <n v="50700.24"/>
    <n v="77405.7"/>
    <n v="128105.94"/>
    <n v="17.12"/>
    <n v="7.14"/>
    <n v="5213.47"/>
    <n v="4642.25"/>
    <n v="3250.69"/>
    <n v="10740.44"/>
    <n v="896.49"/>
    <n v="95.21"/>
    <n v="24838.55"/>
    <n v="9168.19"/>
    <n v="15825.17"/>
    <n v="5380.05"/>
    <n v="10716.22"/>
    <n v="0"/>
    <n v="95.46"/>
    <n v="41185.1"/>
    <n v="66023.649999999994"/>
    <n v="30373.42"/>
    <n v="59256.43"/>
    <n v="13686.39"/>
    <n v="18414.82"/>
    <n v="76509.67"/>
    <n v="11964.92"/>
    <n v="577.94000000000005"/>
    <n v="180410.17"/>
    <n v="103322.55"/>
    <n v="35547"/>
    <n v="138869.54999999999"/>
    <n v="10.99"/>
    <n v="149026.73000000001"/>
    <n v="377880.44"/>
    <n v="15.43"/>
    <n v="0"/>
    <x v="5"/>
  </r>
  <r>
    <n v="3107"/>
    <x v="3"/>
    <s v="s"/>
    <n v="7890"/>
    <n v="11849"/>
    <n v="33692.67"/>
    <n v="46811.43"/>
    <n v="80504.100000000006"/>
    <n v="19.59"/>
    <n v="8.8800000000000008"/>
    <n v="3320.35"/>
    <n v="3235.86"/>
    <n v="2093.36"/>
    <n v="5113.8599999999997"/>
    <n v="359.2"/>
    <n v="110.07"/>
    <n v="14232.71"/>
    <n v="13252.37"/>
    <n v="4930.1000000000004"/>
    <n v="1907.43"/>
    <n v="4372.76"/>
    <n v="0"/>
    <n v="110.54"/>
    <n v="24573.200000000001"/>
    <n v="38805.910000000003"/>
    <n v="20089.900000000001"/>
    <n v="35991.589999999997"/>
    <n v="13146.06"/>
    <n v="13816.02"/>
    <n v="42528.38"/>
    <n v="4766.6899999999996"/>
    <n v="701.82"/>
    <n v="110950.56"/>
    <n v="67720.36"/>
    <n v="23742.73"/>
    <n v="91463.09"/>
    <n v="11.59"/>
    <n v="227146.68"/>
    <n v="313470.90000000002"/>
    <n v="19.170000000000002"/>
    <n v="0"/>
    <x v="5"/>
  </r>
  <r>
    <n v="3108"/>
    <x v="3"/>
    <s v="s"/>
    <n v="5192"/>
    <n v="1058"/>
    <n v="15094.43"/>
    <n v="11476.58"/>
    <n v="26571.01"/>
    <n v="16.690000000000001"/>
    <n v="7.46"/>
    <n v="2704.35"/>
    <n v="2086.7800000000002"/>
    <n v="1187.8599999999999"/>
    <n v="1616.63"/>
    <n v="304.47000000000003"/>
    <n v="12.2"/>
    <n v="7912.3"/>
    <n v="1487.03"/>
    <n v="1797.55"/>
    <n v="966.68"/>
    <n v="1622.79"/>
    <n v="0"/>
    <n v="12.21"/>
    <n v="5886.27"/>
    <n v="13798.56"/>
    <n v="4251.2700000000004"/>
    <n v="31715.14"/>
    <n v="8450.39"/>
    <n v="8186.66"/>
    <n v="13949.92"/>
    <n v="4189.2299999999996"/>
    <n v="78.83"/>
    <n v="66570.179999999993"/>
    <n v="52541.43"/>
    <n v="17501.7"/>
    <n v="70043.13"/>
    <n v="13.49"/>
    <n v="23086.53"/>
    <n v="57871.06"/>
    <n v="21.82"/>
    <n v="0"/>
    <x v="5"/>
  </r>
  <r>
    <n v="3109"/>
    <x v="3"/>
    <s v="s"/>
    <n v="2849"/>
    <n v="428"/>
    <n v="8134.99"/>
    <n v="5796.37"/>
    <n v="13931.36"/>
    <n v="22.52"/>
    <n v="10.23"/>
    <n v="1646.27"/>
    <n v="1356.1"/>
    <n v="700.95"/>
    <n v="812.68"/>
    <n v="151.56"/>
    <n v="5.5"/>
    <n v="4673.05"/>
    <n v="891.73"/>
    <n v="949.32"/>
    <n v="527.70000000000005"/>
    <n v="833.11"/>
    <n v="0"/>
    <n v="5.5"/>
    <n v="3207.35"/>
    <n v="7880.4"/>
    <n v="2368.7399999999998"/>
    <n v="21509.25"/>
    <n v="9464.7199999999993"/>
    <n v="6870.28"/>
    <n v="9859.15"/>
    <n v="2336.38"/>
    <n v="39.07"/>
    <n v="50078.86"/>
    <n v="40180.639999999999"/>
    <n v="11414.39"/>
    <n v="51595.02"/>
    <n v="18.11"/>
    <n v="16493.240000000002"/>
    <n v="42586.39"/>
    <n v="38.54"/>
    <n v="0"/>
    <x v="5"/>
  </r>
  <r>
    <n v="3110"/>
    <x v="3"/>
    <s v="s"/>
    <n v="5319"/>
    <n v="1036"/>
    <n v="16453.48"/>
    <n v="13121.28"/>
    <n v="29574.76"/>
    <n v="18.62"/>
    <n v="8.24"/>
    <n v="3338.15"/>
    <n v="2413.89"/>
    <n v="1363.82"/>
    <n v="2049.62"/>
    <n v="247.67"/>
    <n v="11.96"/>
    <n v="9425.1"/>
    <n v="1555.11"/>
    <n v="2282.44"/>
    <n v="1189.75"/>
    <n v="2063.46"/>
    <n v="0"/>
    <n v="11.97"/>
    <n v="7102.73"/>
    <n v="16527.830000000002"/>
    <n v="5027.3"/>
    <n v="39254.67"/>
    <n v="11870.4"/>
    <n v="10202.84"/>
    <n v="19220.52"/>
    <n v="3252.73"/>
    <n v="74.150000000000006"/>
    <n v="83875.31"/>
    <n v="64580.639999999999"/>
    <n v="20635.169999999998"/>
    <n v="85215.81"/>
    <n v="16.02"/>
    <n v="28024.93"/>
    <n v="75139.17"/>
    <n v="27.05"/>
    <n v="0"/>
    <x v="5"/>
  </r>
  <r>
    <n v="3111"/>
    <x v="3"/>
    <s v="s"/>
    <n v="3787"/>
    <n v="1515"/>
    <n v="13724.55"/>
    <n v="16818.650000000001"/>
    <n v="30543.200000000001"/>
    <n v="17.68"/>
    <n v="8.06"/>
    <n v="2355.73"/>
    <n v="1674.87"/>
    <n v="948.47"/>
    <n v="2535.08"/>
    <n v="190.14"/>
    <n v="14.62"/>
    <n v="7718.92"/>
    <n v="1804.98"/>
    <n v="3797.11"/>
    <n v="1265.31"/>
    <n v="2534.36"/>
    <n v="0"/>
    <n v="14.64"/>
    <n v="9416.39"/>
    <n v="17135.310000000001"/>
    <n v="6867.39"/>
    <n v="26391.55"/>
    <n v="7733.1"/>
    <n v="6772.89"/>
    <n v="22675"/>
    <n v="2526.75"/>
    <n v="91.17"/>
    <n v="66190.45"/>
    <n v="43424.28"/>
    <n v="14297.09"/>
    <n v="57721.37"/>
    <n v="15.24"/>
    <n v="27773.74"/>
    <n v="91584.19"/>
    <n v="18.329999999999998"/>
    <n v="0"/>
    <x v="5"/>
  </r>
  <r>
    <n v="3112"/>
    <x v="3"/>
    <s v="e"/>
    <n v="5318"/>
    <n v="1212"/>
    <n v="15057.22"/>
    <n v="11569.85"/>
    <n v="26627.07"/>
    <n v="17.239999999999998"/>
    <n v="7.34"/>
    <n v="2857.74"/>
    <n v="2208.0300000000002"/>
    <n v="1188.31"/>
    <n v="1487.66"/>
    <n v="243.92"/>
    <n v="14.8"/>
    <n v="8000.47"/>
    <n v="1744.48"/>
    <n v="1734.33"/>
    <n v="940.9"/>
    <n v="1520.66"/>
    <n v="0"/>
    <n v="14.82"/>
    <n v="5955.2"/>
    <n v="13955.67"/>
    <n v="4419.71"/>
    <n v="29985.77"/>
    <n v="9773.24"/>
    <n v="7447.31"/>
    <n v="11963.13"/>
    <n v="3263.91"/>
    <n v="88.28"/>
    <n v="62521.64"/>
    <n v="50470.22"/>
    <n v="17153.97"/>
    <n v="67624.19"/>
    <n v="12.72"/>
    <n v="27973.23"/>
    <n v="58819.8"/>
    <n v="23.08"/>
    <n v="0"/>
    <x v="5"/>
  </r>
  <r>
    <n v="3113"/>
    <x v="3"/>
    <s v="e"/>
    <n v="5732"/>
    <n v="499"/>
    <n v="15363.85"/>
    <n v="7969.34"/>
    <n v="23333.19"/>
    <n v="18.64"/>
    <n v="8.1"/>
    <n v="3451"/>
    <n v="2598.5700000000002"/>
    <n v="1373.59"/>
    <n v="1114.26"/>
    <n v="267.31"/>
    <n v="7.15"/>
    <n v="8811.8799999999992"/>
    <n v="964.52"/>
    <n v="1136.99"/>
    <n v="828.35"/>
    <n v="1107.17"/>
    <n v="0"/>
    <n v="7.16"/>
    <n v="4044.18"/>
    <n v="12856.07"/>
    <n v="2929.86"/>
    <n v="38467.94"/>
    <n v="14448.99"/>
    <n v="10584.52"/>
    <n v="10953.82"/>
    <n v="3740.33"/>
    <n v="44.31"/>
    <n v="78239.92"/>
    <n v="67241.78"/>
    <n v="21521.82"/>
    <n v="88763.6"/>
    <n v="15.49"/>
    <n v="15445.67"/>
    <n v="41716.92"/>
    <n v="30.95"/>
    <n v="0"/>
    <x v="5"/>
  </r>
  <r>
    <n v="3114"/>
    <x v="3"/>
    <s v="e"/>
    <n v="7041"/>
    <n v="604"/>
    <n v="19504.189999999999"/>
    <n v="10521.38"/>
    <n v="30025.57"/>
    <n v="19.54"/>
    <n v="8.31"/>
    <n v="4487.07"/>
    <n v="3302.67"/>
    <n v="1776.62"/>
    <n v="1557.99"/>
    <n v="389.88"/>
    <n v="8.8699999999999992"/>
    <n v="11523.11"/>
    <n v="1045.8599999999999"/>
    <n v="1625.63"/>
    <n v="1142.17"/>
    <n v="1559.01"/>
    <n v="0"/>
    <n v="8.89"/>
    <n v="5381.56"/>
    <n v="16904.669999999998"/>
    <n v="3813.67"/>
    <n v="50456.59"/>
    <n v="20861.96"/>
    <n v="14377.71"/>
    <n v="15702.62"/>
    <n v="5405.77"/>
    <n v="54.84"/>
    <n v="106859.49"/>
    <n v="91102.03"/>
    <n v="27685.68"/>
    <n v="118787.71"/>
    <n v="16.87"/>
    <n v="13811.38"/>
    <n v="53633.4"/>
    <n v="22.87"/>
    <n v="0"/>
    <x v="5"/>
  </r>
  <r>
    <n v="3115"/>
    <x v="3"/>
    <s v="e"/>
    <n v="3046"/>
    <n v="320"/>
    <n v="8559.92"/>
    <n v="5304.79"/>
    <n v="13864.71"/>
    <n v="17.46"/>
    <n v="7.6"/>
    <n v="1906.21"/>
    <n v="1430.09"/>
    <n v="768.07"/>
    <n v="794.48"/>
    <n v="157.41999999999999"/>
    <n v="4.57"/>
    <n v="5060.83"/>
    <n v="596.54999999999995"/>
    <n v="894.9"/>
    <n v="532.29999999999995"/>
    <n v="808.38"/>
    <n v="0"/>
    <n v="4.57"/>
    <n v="2836.7"/>
    <n v="7897.54"/>
    <n v="2023.75"/>
    <n v="19508.25"/>
    <n v="7699.11"/>
    <n v="5437.07"/>
    <n v="6935.87"/>
    <n v="1954.98"/>
    <n v="26.03"/>
    <n v="41561.31"/>
    <n v="34599.410000000003"/>
    <n v="11502.3"/>
    <n v="46101.71"/>
    <n v="15.14"/>
    <n v="9236.06"/>
    <n v="26983.51"/>
    <n v="28.86"/>
    <n v="0"/>
    <x v="5"/>
  </r>
  <r>
    <n v="3116"/>
    <x v="3"/>
    <s v="e"/>
    <n v="7436"/>
    <n v="1019"/>
    <n v="20408.32"/>
    <n v="14853.6"/>
    <n v="35261.919999999998"/>
    <n v="16.399999999999999"/>
    <n v="7.22"/>
    <n v="4137.37"/>
    <n v="3005.67"/>
    <n v="1603.07"/>
    <n v="2185.52"/>
    <n v="367.58"/>
    <n v="13.05"/>
    <n v="11312.26"/>
    <n v="1874.88"/>
    <n v="2337.5100000000002"/>
    <n v="1368.61"/>
    <n v="2209.9699999999998"/>
    <n v="0"/>
    <n v="13.06"/>
    <n v="7804.02"/>
    <n v="19116.28"/>
    <n v="5580.99"/>
    <n v="43449.77"/>
    <n v="14911.69"/>
    <n v="10680.81"/>
    <n v="17852.54"/>
    <n v="4537.6099999999997"/>
    <n v="78.349999999999994"/>
    <n v="91510.77"/>
    <n v="73579.87"/>
    <n v="25014"/>
    <n v="98593.87"/>
    <n v="13.26"/>
    <n v="27092.67"/>
    <n v="69109.679999999993"/>
    <n v="26.59"/>
    <n v="0"/>
    <x v="5"/>
  </r>
  <r>
    <n v="3117"/>
    <x v="3"/>
    <s v="e"/>
    <n v="4906"/>
    <n v="778"/>
    <n v="13674.89"/>
    <n v="13137.21"/>
    <n v="26812.1"/>
    <n v="18.7"/>
    <n v="8.0500000000000007"/>
    <n v="2816.65"/>
    <n v="2281.7600000000002"/>
    <n v="1207.05"/>
    <n v="1301.6099999999999"/>
    <n v="236.65"/>
    <n v="8.7899999999999991"/>
    <n v="7852.5"/>
    <n v="1511.91"/>
    <n v="1218.33"/>
    <n v="792.29"/>
    <n v="1261.9100000000001"/>
    <n v="469.12"/>
    <n v="8.7899999999999991"/>
    <n v="5262.35"/>
    <n v="13114.86"/>
    <n v="3991.65"/>
    <n v="31195.62"/>
    <n v="14618.38"/>
    <n v="9781.9"/>
    <n v="13019.27"/>
    <n v="3002.34"/>
    <n v="63.17"/>
    <n v="71680.69"/>
    <n v="58598.25"/>
    <n v="18306.89"/>
    <n v="76905.14"/>
    <n v="15.68"/>
    <n v="24538.28"/>
    <n v="56768.639999999999"/>
    <n v="31.54"/>
    <n v="0"/>
    <x v="5"/>
  </r>
  <r>
    <n v="3118"/>
    <x v="3"/>
    <s v="e"/>
    <n v="9469"/>
    <n v="788"/>
    <n v="24881.74"/>
    <n v="16778.75"/>
    <n v="41660.49"/>
    <n v="15.82"/>
    <n v="6.86"/>
    <n v="5161.21"/>
    <n v="4010.92"/>
    <n v="2220.8000000000002"/>
    <n v="2415.0500000000002"/>
    <n v="367.37"/>
    <n v="13.57"/>
    <n v="14188.92"/>
    <n v="1533.17"/>
    <n v="2835.36"/>
    <n v="1702.71"/>
    <n v="2502.17"/>
    <n v="0"/>
    <n v="13.58"/>
    <n v="8587"/>
    <n v="22775.919999999998"/>
    <n v="6071.24"/>
    <n v="55862.76"/>
    <n v="19063.849999999999"/>
    <n v="14518.93"/>
    <n v="19208.02"/>
    <n v="4366.47"/>
    <n v="77.260000000000005"/>
    <n v="113097.28"/>
    <n v="93812.01"/>
    <n v="32876.230000000003"/>
    <n v="126688.24"/>
    <n v="13.38"/>
    <n v="23250.69"/>
    <n v="70482.75"/>
    <n v="29.51"/>
    <n v="0"/>
    <x v="5"/>
  </r>
  <r>
    <n v="3119"/>
    <x v="3"/>
    <s v="ot"/>
    <n v="4729"/>
    <n v="678"/>
    <n v="14049.9"/>
    <n v="10383.91"/>
    <n v="24433.81"/>
    <n v="22.24"/>
    <n v="10.01"/>
    <n v="3055.71"/>
    <n v="2587.56"/>
    <n v="1336.19"/>
    <n v="1555.05"/>
    <n v="205.2"/>
    <n v="9.5500000000000007"/>
    <n v="8749.26"/>
    <n v="1413.16"/>
    <n v="1904.36"/>
    <n v="1028.31"/>
    <n v="1594.63"/>
    <n v="0"/>
    <n v="9.56"/>
    <n v="5950.03"/>
    <n v="14699.29"/>
    <n v="4345.83"/>
    <n v="38774.910000000003"/>
    <n v="19635.22"/>
    <n v="12280.38"/>
    <n v="17613.939999999999"/>
    <n v="2858.08"/>
    <n v="63.98"/>
    <n v="91226.51"/>
    <n v="73548.59"/>
    <n v="21250.91"/>
    <n v="94799.49"/>
    <n v="20.05"/>
    <n v="25306.97"/>
    <n v="72874.600000000006"/>
    <n v="37.33"/>
    <n v="0"/>
    <x v="5"/>
  </r>
  <r>
    <n v="3120"/>
    <x v="3"/>
    <s v="ot"/>
    <n v="5234"/>
    <n v="743"/>
    <n v="14742.63"/>
    <n v="9414.2800000000007"/>
    <n v="24156.91"/>
    <n v="19.03"/>
    <n v="8.7799999999999994"/>
    <n v="2976.12"/>
    <n v="2880.85"/>
    <n v="1573.23"/>
    <n v="1438.19"/>
    <n v="204.62"/>
    <n v="9.25"/>
    <n v="9082.26"/>
    <n v="1449.01"/>
    <n v="1374.69"/>
    <n v="984"/>
    <n v="1405.92"/>
    <n v="0"/>
    <n v="9.26"/>
    <n v="5222.8900000000003"/>
    <n v="14305.15"/>
    <n v="3807.71"/>
    <n v="36460.03"/>
    <n v="19687.36"/>
    <n v="13330.04"/>
    <n v="14706.94"/>
    <n v="2396.2800000000002"/>
    <n v="61.73"/>
    <n v="86642.38"/>
    <n v="71873.710000000006"/>
    <n v="22902.09"/>
    <n v="94775.8"/>
    <n v="18.11"/>
    <n v="22230.82"/>
    <n v="54647.8"/>
    <n v="29.92"/>
    <n v="0"/>
    <x v="5"/>
  </r>
  <r>
    <n v="3121"/>
    <x v="3"/>
    <s v="e"/>
    <n v="8407"/>
    <n v="1005"/>
    <n v="22343.95"/>
    <n v="16297.4"/>
    <n v="38641.35"/>
    <n v="16.23"/>
    <n v="6.5"/>
    <n v="4055.05"/>
    <n v="3442.67"/>
    <n v="1965.38"/>
    <n v="2383.4499999999998"/>
    <n v="395.92"/>
    <n v="13.33"/>
    <n v="12255.8"/>
    <n v="1788.56"/>
    <n v="2668.46"/>
    <n v="1522.67"/>
    <n v="2423.42"/>
    <n v="0"/>
    <n v="13.34"/>
    <n v="8416.4500000000007"/>
    <n v="20672.25"/>
    <n v="5979.69"/>
    <n v="45677.4"/>
    <n v="14551.07"/>
    <n v="12650.7"/>
    <n v="18020.98"/>
    <n v="4177.38"/>
    <n v="72.81"/>
    <n v="95150.33"/>
    <n v="77056.539999999994"/>
    <n v="27725.55"/>
    <n v="104782.09"/>
    <n v="12.46"/>
    <n v="24840.48"/>
    <n v="65862.759999999995"/>
    <n v="24.72"/>
    <n v="0"/>
    <x v="5"/>
  </r>
  <r>
    <n v="3122"/>
    <x v="3"/>
    <s v="e"/>
    <n v="4694"/>
    <n v="722"/>
    <n v="14269.97"/>
    <n v="12368.55"/>
    <n v="26638.52"/>
    <n v="15.22"/>
    <n v="6.54"/>
    <n v="2741.52"/>
    <n v="2037.09"/>
    <n v="1154.23"/>
    <n v="1813.35"/>
    <n v="223.28"/>
    <n v="9.67"/>
    <n v="7979.13"/>
    <n v="1341.2"/>
    <n v="2257.5700000000002"/>
    <n v="1085.8900000000001"/>
    <n v="1886.65"/>
    <n v="0"/>
    <n v="9.68"/>
    <n v="6580.98"/>
    <n v="14560.12"/>
    <n v="4684.6499999999996"/>
    <n v="28719.759999999998"/>
    <n v="8613.99"/>
    <n v="7107.74"/>
    <n v="13165.25"/>
    <n v="2324.9"/>
    <n v="51.51"/>
    <n v="59983.14"/>
    <n v="46766.38"/>
    <n v="17009.79"/>
    <n v="63776.17"/>
    <n v="13.59"/>
    <n v="19134.68"/>
    <n v="51766.78"/>
    <n v="26.5"/>
    <n v="0"/>
    <x v="5"/>
  </r>
  <r>
    <n v="3123"/>
    <x v="3"/>
    <s v="e"/>
    <n v="5961"/>
    <n v="1780"/>
    <n v="19992.47"/>
    <n v="25798.07"/>
    <n v="45790.54"/>
    <n v="14.62"/>
    <n v="6.35"/>
    <n v="3213.64"/>
    <n v="2473.77"/>
    <n v="1408.39"/>
    <n v="3649.84"/>
    <n v="260.85000000000002"/>
    <n v="19.91"/>
    <n v="11026.4"/>
    <n v="2442.9299999999998"/>
    <n v="5725.39"/>
    <n v="1888.69"/>
    <n v="3768.16"/>
    <n v="0"/>
    <n v="19.920000000000002"/>
    <n v="13845.09"/>
    <n v="24871.48"/>
    <n v="10057"/>
    <n v="35096.99"/>
    <n v="10353.879999999999"/>
    <n v="8812.17"/>
    <n v="26178.1"/>
    <n v="2685.93"/>
    <n v="118.38"/>
    <n v="83245.460000000006"/>
    <n v="56948.98"/>
    <n v="20446.21"/>
    <n v="77395.179999999993"/>
    <n v="12.98"/>
    <n v="33197.230000000003"/>
    <n v="100775.81"/>
    <n v="18.649999999999999"/>
    <n v="0"/>
    <x v="5"/>
  </r>
  <r>
    <n v="3124"/>
    <x v="3"/>
    <s v="e"/>
    <n v="9332"/>
    <n v="1365"/>
    <n v="24349.48"/>
    <n v="18777.64"/>
    <n v="43127.12"/>
    <n v="14.57"/>
    <n v="6.31"/>
    <n v="4378.62"/>
    <n v="3884.53"/>
    <n v="2094.52"/>
    <n v="2231.1"/>
    <n v="440.94"/>
    <n v="14.23"/>
    <n v="13043.94"/>
    <n v="2480.2399999999998"/>
    <n v="1878.33"/>
    <n v="1397.07"/>
    <n v="2130.9899999999998"/>
    <n v="304.86"/>
    <n v="14.24"/>
    <n v="8205.74"/>
    <n v="21249.68"/>
    <n v="6060.5"/>
    <n v="49088.35"/>
    <n v="17977.79"/>
    <n v="13275.92"/>
    <n v="16781.439999999999"/>
    <n v="4182.33"/>
    <n v="84.11"/>
    <n v="101389.95"/>
    <n v="84524.4"/>
    <n v="30963.33"/>
    <n v="115487.72"/>
    <n v="12.38"/>
    <n v="31607.32"/>
    <n v="64545"/>
    <n v="23.16"/>
    <n v="0"/>
    <x v="5"/>
  </r>
  <r>
    <n v="3125"/>
    <x v="3"/>
    <s v="ck"/>
    <n v="6903"/>
    <n v="1156"/>
    <n v="19241.189999999999"/>
    <n v="16574.7"/>
    <n v="35815.89"/>
    <n v="14.62"/>
    <n v="6.49"/>
    <n v="2852.82"/>
    <n v="2690.75"/>
    <n v="1455.53"/>
    <n v="2466.59"/>
    <n v="343.18"/>
    <n v="13.87"/>
    <n v="9822.73"/>
    <n v="1630.47"/>
    <n v="2815.49"/>
    <n v="1353.11"/>
    <n v="2529.56"/>
    <n v="0"/>
    <n v="13.89"/>
    <n v="8342.52"/>
    <n v="18165.25"/>
    <n v="5799.07"/>
    <n v="33414.089999999997"/>
    <n v="13248.91"/>
    <n v="9740.9500000000007"/>
    <n v="19118.919999999998"/>
    <n v="3190.69"/>
    <n v="83.28"/>
    <n v="78796.83"/>
    <n v="59594.63"/>
    <n v="21744.2"/>
    <n v="81338.83"/>
    <n v="11.78"/>
    <n v="21774.1"/>
    <n v="62407.62"/>
    <n v="18.84"/>
    <n v="0"/>
    <x v="5"/>
  </r>
  <r>
    <n v="3126"/>
    <x v="3"/>
    <s v="ck"/>
    <n v="4816"/>
    <n v="622"/>
    <n v="11766.84"/>
    <n v="7411.01"/>
    <n v="19177.849999999999"/>
    <n v="16"/>
    <n v="7.11"/>
    <n v="1952.96"/>
    <n v="1808.25"/>
    <n v="991.47"/>
    <n v="1048.53"/>
    <n v="301.11"/>
    <n v="6.66"/>
    <n v="6108.98"/>
    <n v="1179.55"/>
    <n v="916.39"/>
    <n v="636.41999999999996"/>
    <n v="1010.16"/>
    <n v="0"/>
    <n v="6.66"/>
    <n v="3749.18"/>
    <n v="9858.16"/>
    <n v="2732.36"/>
    <n v="22866.47"/>
    <n v="9808.89"/>
    <n v="6963.49"/>
    <n v="8883.94"/>
    <n v="2903.74"/>
    <n v="42.09"/>
    <n v="51468.63"/>
    <n v="42542.59"/>
    <n v="14808.23"/>
    <n v="57350.83"/>
    <n v="11.91"/>
    <n v="15532.78"/>
    <n v="32607.95"/>
    <n v="24.97"/>
    <n v="0"/>
    <x v="5"/>
  </r>
  <r>
    <n v="3127"/>
    <x v="3"/>
    <s v="ck"/>
    <n v="5879"/>
    <n v="1355"/>
    <n v="16068.87"/>
    <n v="13726.01"/>
    <n v="29794.880000000001"/>
    <n v="15.54"/>
    <n v="6.99"/>
    <n v="2486.5300000000002"/>
    <n v="2370.9699999999998"/>
    <n v="1279.26"/>
    <n v="1810.6"/>
    <n v="318.2"/>
    <n v="12.15"/>
    <n v="8277.7099999999991"/>
    <n v="1783.08"/>
    <n v="2359.4899999999998"/>
    <n v="922.55"/>
    <n v="1688.73"/>
    <n v="310.08"/>
    <n v="12.16"/>
    <n v="7076.1"/>
    <n v="15353.81"/>
    <n v="5375.2"/>
    <n v="30574.12"/>
    <n v="13095.7"/>
    <n v="9651.85"/>
    <n v="16089.52"/>
    <n v="3162.94"/>
    <n v="79.66"/>
    <n v="72653.789999999994"/>
    <n v="56484.61"/>
    <n v="19261.41"/>
    <n v="75746.009999999995"/>
    <n v="12.88"/>
    <n v="20832.13"/>
    <n v="55806.19"/>
    <n v="15.37"/>
    <n v="0"/>
    <x v="5"/>
  </r>
  <r>
    <n v="3128"/>
    <x v="3"/>
    <s v="ot"/>
    <n v="4804"/>
    <n v="758"/>
    <n v="14114.83"/>
    <n v="8713.33"/>
    <n v="22828.16"/>
    <n v="23.74"/>
    <n v="11.49"/>
    <n v="3190.46"/>
    <n v="2668.09"/>
    <n v="1399.56"/>
    <n v="1354"/>
    <n v="219.97"/>
    <n v="8.76"/>
    <n v="8840.83"/>
    <n v="1522.93"/>
    <n v="1231.71"/>
    <n v="889.58"/>
    <n v="1308.78"/>
    <n v="0"/>
    <n v="8.77"/>
    <n v="4961.78"/>
    <n v="13802.61"/>
    <n v="3644.22"/>
    <n v="44540.42"/>
    <n v="25904.45"/>
    <n v="15101.33"/>
    <n v="17759.97"/>
    <n v="2828.43"/>
    <n v="67.87"/>
    <n v="106202.48"/>
    <n v="88374.64"/>
    <n v="23524.01"/>
    <n v="111898.64"/>
    <n v="23.29"/>
    <n v="28535.03"/>
    <n v="69463.350000000006"/>
    <n v="37.65"/>
    <n v="0"/>
    <x v="5"/>
  </r>
  <r>
    <n v="3129"/>
    <x v="3"/>
    <s v="e"/>
    <n v="6687"/>
    <n v="460"/>
    <n v="15896.44"/>
    <n v="8139.57"/>
    <n v="24036.01"/>
    <n v="16.97"/>
    <n v="7.58"/>
    <n v="2652.7"/>
    <n v="2522.42"/>
    <n v="1277"/>
    <n v="1116.77"/>
    <n v="343.87"/>
    <n v="6.38"/>
    <n v="7919.14"/>
    <n v="747.31"/>
    <n v="1109.52"/>
    <n v="743.38"/>
    <n v="1122.1500000000001"/>
    <n v="0"/>
    <n v="6.39"/>
    <n v="3728.75"/>
    <n v="11647.89"/>
    <n v="2600.21"/>
    <n v="33227.1"/>
    <n v="17079.27"/>
    <n v="10287.219999999999"/>
    <n v="10628.28"/>
    <n v="3194.75"/>
    <n v="38.81"/>
    <n v="74455.42"/>
    <n v="63788.33"/>
    <n v="20814.37"/>
    <n v="84602.71"/>
    <n v="12.65"/>
    <n v="10080.34"/>
    <n v="32353.53"/>
    <n v="21.91"/>
    <n v="0"/>
    <x v="5"/>
  </r>
  <r>
    <n v="3130"/>
    <x v="3"/>
    <s v="e"/>
    <n v="6052"/>
    <n v="1033"/>
    <n v="16410.259999999998"/>
    <n v="11672.81"/>
    <n v="28083.07"/>
    <n v="16.3"/>
    <n v="7.43"/>
    <n v="2749.43"/>
    <n v="2341.06"/>
    <n v="1200.99"/>
    <n v="1785.01"/>
    <n v="350.59"/>
    <n v="10.63"/>
    <n v="8437.7199999999993"/>
    <n v="1487.87"/>
    <n v="1695.81"/>
    <n v="969.93"/>
    <n v="1755.05"/>
    <n v="0"/>
    <n v="10.64"/>
    <n v="5919.3"/>
    <n v="14357.03"/>
    <n v="4153.6099999999997"/>
    <n v="32644.62"/>
    <n v="13758.3"/>
    <n v="8965.17"/>
    <n v="15361.83"/>
    <n v="3269.97"/>
    <n v="70.459999999999994"/>
    <n v="74070.350000000006"/>
    <n v="58638.07"/>
    <n v="19540.580000000002"/>
    <n v="78178.64"/>
    <n v="12.92"/>
    <n v="21838.95"/>
    <n v="52670.74"/>
    <n v="21.14"/>
    <n v="0"/>
    <x v="5"/>
  </r>
  <r>
    <n v="3131"/>
    <x v="3"/>
    <s v="e"/>
    <n v="4160"/>
    <n v="335"/>
    <n v="10393.23"/>
    <n v="10684.44"/>
    <n v="21077.67"/>
    <n v="13.89"/>
    <n v="6.07"/>
    <n v="1851.72"/>
    <n v="1674.19"/>
    <n v="859.41"/>
    <n v="789.45"/>
    <n v="219.35"/>
    <n v="4.63"/>
    <n v="5398.76"/>
    <n v="640.58000000000004"/>
    <n v="799.31"/>
    <n v="516.54999999999995"/>
    <n v="795.84"/>
    <n v="442.45"/>
    <n v="4.6399999999999997"/>
    <n v="3199.36"/>
    <n v="8598.1200000000008"/>
    <n v="2398.88"/>
    <n v="21796.22"/>
    <n v="9457.8700000000008"/>
    <n v="6103.62"/>
    <n v="6685.98"/>
    <n v="1914.08"/>
    <n v="26.62"/>
    <n v="45984.39"/>
    <n v="39271.78"/>
    <n v="14106.33"/>
    <n v="53378.11"/>
    <n v="12.83"/>
    <n v="9176.0499999999993"/>
    <n v="24167.39"/>
    <n v="27.39"/>
    <n v="0"/>
    <x v="5"/>
  </r>
  <r>
    <n v="3132"/>
    <x v="3"/>
    <s v="e"/>
    <n v="4273"/>
    <n v="1263"/>
    <n v="12430.65"/>
    <n v="10409.24"/>
    <n v="22839.89"/>
    <n v="17.760000000000002"/>
    <n v="8.18"/>
    <n v="1996.07"/>
    <n v="1694.81"/>
    <n v="879.14"/>
    <n v="1540.16"/>
    <n v="228.8"/>
    <n v="11.39"/>
    <n v="6350.37"/>
    <n v="1477.32"/>
    <n v="1817.76"/>
    <n v="662.3"/>
    <n v="1435.44"/>
    <n v="0"/>
    <n v="11.47"/>
    <n v="5404.29"/>
    <n v="11754.66"/>
    <n v="3957.38"/>
    <n v="25705.56"/>
    <n v="11417.55"/>
    <n v="7452.01"/>
    <n v="15004.91"/>
    <n v="2147.19"/>
    <n v="86.23"/>
    <n v="61813.440000000002"/>
    <n v="46722.3"/>
    <n v="15066.91"/>
    <n v="61789.22"/>
    <n v="14.46"/>
    <n v="21078.54"/>
    <n v="50580.56"/>
    <n v="16.690000000000001"/>
    <n v="0"/>
    <x v="5"/>
  </r>
  <r>
    <n v="3133"/>
    <x v="3"/>
    <s v="e"/>
    <n v="3705"/>
    <n v="512"/>
    <n v="10787.58"/>
    <n v="6899.17"/>
    <n v="17686.75"/>
    <n v="21.69"/>
    <n v="10.25"/>
    <n v="2375.0300000000002"/>
    <n v="1894.1"/>
    <n v="999.66"/>
    <n v="1050.72"/>
    <n v="186.97"/>
    <n v="6.33"/>
    <n v="6512.82"/>
    <n v="1039.68"/>
    <n v="1013.03"/>
    <n v="655.04999999999995"/>
    <n v="1041.76"/>
    <n v="0"/>
    <n v="6.34"/>
    <n v="3755.85"/>
    <n v="10268.68"/>
    <n v="2707.76"/>
    <n v="35765.75"/>
    <n v="16393.29"/>
    <n v="10245.200000000001"/>
    <n v="12681.73"/>
    <n v="2123.21"/>
    <n v="41.29"/>
    <n v="77250.47"/>
    <n v="64527.44"/>
    <n v="18248.13"/>
    <n v="82775.58"/>
    <n v="22.34"/>
    <n v="18613.82"/>
    <n v="44123.73"/>
    <n v="36.36"/>
    <n v="0"/>
    <x v="5"/>
  </r>
  <r>
    <n v="3134"/>
    <x v="3"/>
    <s v="e"/>
    <n v="4403"/>
    <n v="313"/>
    <n v="11440.13"/>
    <n v="6483.94"/>
    <n v="17924.07"/>
    <n v="17"/>
    <n v="7.58"/>
    <n v="2339.0700000000002"/>
    <n v="1859"/>
    <n v="977.25"/>
    <n v="922.02"/>
    <n v="223.65"/>
    <n v="5.0199999999999996"/>
    <n v="6326"/>
    <n v="603.67999999999995"/>
    <n v="1032"/>
    <n v="615.52"/>
    <n v="950.18"/>
    <n v="0"/>
    <n v="5.03"/>
    <n v="3206.4"/>
    <n v="9532.4"/>
    <n v="2251.1999999999998"/>
    <n v="29602.66"/>
    <n v="11776.41"/>
    <n v="7737.16"/>
    <n v="8374.4699999999993"/>
    <n v="1965.81"/>
    <n v="27.59"/>
    <n v="59484.1"/>
    <n v="51082.05"/>
    <n v="17035.169999999998"/>
    <n v="68117.22"/>
    <n v="15.47"/>
    <n v="8900.16"/>
    <n v="26628.83"/>
    <n v="28.44"/>
    <n v="0"/>
    <x v="5"/>
  </r>
  <r>
    <n v="3135"/>
    <x v="3"/>
    <s v="e"/>
    <n v="4962"/>
    <n v="939"/>
    <n v="15430.25"/>
    <n v="12102.65"/>
    <n v="27532.9"/>
    <n v="18.09"/>
    <n v="8.2200000000000006"/>
    <n v="3290.75"/>
    <n v="2098.81"/>
    <n v="1068.29"/>
    <n v="1803.37"/>
    <n v="257.42"/>
    <n v="10.26"/>
    <n v="8528.91"/>
    <n v="1806.62"/>
    <n v="1968.6"/>
    <n v="950.72"/>
    <n v="1822.18"/>
    <n v="0"/>
    <n v="10.27"/>
    <n v="6558.4"/>
    <n v="15087.31"/>
    <n v="4725.9399999999996"/>
    <n v="42530.14"/>
    <n v="13719.8"/>
    <n v="8690.17"/>
    <n v="16932.43"/>
    <n v="2116.94"/>
    <n v="62.28"/>
    <n v="84051.76"/>
    <n v="67057.05"/>
    <n v="21094.23"/>
    <n v="88151.28"/>
    <n v="17.77"/>
    <n v="25574.5"/>
    <n v="60319.39"/>
    <n v="27.24"/>
    <n v="0"/>
    <x v="5"/>
  </r>
  <r>
    <n v="3136"/>
    <x v="3"/>
    <s v="e"/>
    <n v="4982"/>
    <n v="985"/>
    <n v="14015.68"/>
    <n v="9868.4500000000007"/>
    <n v="23884.13"/>
    <n v="17.100000000000001"/>
    <n v="7.86"/>
    <n v="2365.63"/>
    <n v="2146.84"/>
    <n v="1178.82"/>
    <n v="1521.73"/>
    <n v="281.58999999999997"/>
    <n v="10.62"/>
    <n v="7505.24"/>
    <n v="1404.41"/>
    <n v="1323.93"/>
    <n v="791.21"/>
    <n v="1485.83"/>
    <n v="0"/>
    <n v="10.71"/>
    <n v="5016.09"/>
    <n v="12521.33"/>
    <n v="3519.55"/>
    <n v="31651.97"/>
    <n v="13435.63"/>
    <n v="9337.75"/>
    <n v="14031.31"/>
    <n v="2130.37"/>
    <n v="70"/>
    <n v="70657.03"/>
    <n v="56555.71"/>
    <n v="19485.88"/>
    <n v="76041.59"/>
    <n v="15.26"/>
    <n v="21387.58"/>
    <n v="46478.16"/>
    <n v="21.71"/>
    <n v="0"/>
    <x v="5"/>
  </r>
  <r>
    <n v="3137"/>
    <x v="3"/>
    <s v="e"/>
    <n v="3727"/>
    <n v="399"/>
    <n v="10109.530000000001"/>
    <n v="5777.87"/>
    <n v="15887.4"/>
    <n v="18.3"/>
    <n v="8.43"/>
    <n v="2022.86"/>
    <n v="1660.54"/>
    <n v="885.13"/>
    <n v="830.91"/>
    <n v="213.77"/>
    <n v="5.32"/>
    <n v="5618.53"/>
    <n v="753.74"/>
    <n v="830.82"/>
    <n v="520.02"/>
    <n v="830.38"/>
    <n v="0"/>
    <n v="5.32"/>
    <n v="2940.29"/>
    <n v="8558.82"/>
    <n v="2104.59"/>
    <n v="27093.09"/>
    <n v="11756.04"/>
    <n v="7470.26"/>
    <n v="8288.52"/>
    <n v="1609.46"/>
    <n v="33.26"/>
    <n v="56250.62"/>
    <n v="47928.85"/>
    <n v="15460.23"/>
    <n v="63389.07"/>
    <n v="17.010000000000002"/>
    <n v="12142.11"/>
    <n v="28435.17"/>
    <n v="30.43"/>
    <n v="0"/>
    <x v="5"/>
  </r>
  <r>
    <n v="3138"/>
    <x v="3"/>
    <s v="e"/>
    <n v="4818"/>
    <n v="807"/>
    <n v="14108.83"/>
    <n v="9687.6200000000008"/>
    <n v="23796.45"/>
    <n v="21.11"/>
    <n v="10.02"/>
    <n v="2787.38"/>
    <n v="2292.59"/>
    <n v="1253.49"/>
    <n v="1488.65"/>
    <n v="268.8"/>
    <n v="9.09"/>
    <n v="8100"/>
    <n v="1697.27"/>
    <n v="1297.3699999999999"/>
    <n v="844.21"/>
    <n v="1465.63"/>
    <n v="0"/>
    <n v="9.1"/>
    <n v="5313.57"/>
    <n v="13413.58"/>
    <n v="3838.85"/>
    <n v="41667.65"/>
    <n v="19157.689999999999"/>
    <n v="12396.25"/>
    <n v="16980.38"/>
    <n v="2603.85"/>
    <n v="58.73"/>
    <n v="92864.56"/>
    <n v="75825.440000000002"/>
    <n v="22028.93"/>
    <n v="97854.37"/>
    <n v="20.309999999999999"/>
    <n v="32295.16"/>
    <n v="64069.91"/>
    <n v="40.020000000000003"/>
    <n v="0"/>
    <x v="5"/>
  </r>
  <r>
    <n v="3139"/>
    <x v="3"/>
    <s v="e"/>
    <n v="7523"/>
    <n v="587"/>
    <n v="19678.96"/>
    <n v="9577.74"/>
    <n v="29256.7"/>
    <n v="21.06"/>
    <n v="9.7200000000000006"/>
    <n v="3965.8"/>
    <n v="3555.91"/>
    <n v="1891.2"/>
    <n v="1260.94"/>
    <n v="419.11"/>
    <n v="9.2100000000000009"/>
    <n v="11102.17"/>
    <n v="1157.73"/>
    <n v="1262.3900000000001"/>
    <n v="943.4"/>
    <n v="1270.53"/>
    <n v="0"/>
    <n v="9.2200000000000006"/>
    <n v="4643.2700000000004"/>
    <n v="15745.44"/>
    <n v="3363.52"/>
    <n v="58802.15"/>
    <n v="31497.03"/>
    <n v="19002.189999999999"/>
    <n v="15318.25"/>
    <n v="3214.01"/>
    <n v="63.13"/>
    <n v="127896.76"/>
    <n v="112515.38"/>
    <n v="33520.83"/>
    <n v="146036.21"/>
    <n v="19.41"/>
    <n v="18180.009999999998"/>
    <n v="50615.71"/>
    <n v="30.97"/>
    <n v="0"/>
    <x v="5"/>
  </r>
  <r>
    <n v="3140"/>
    <x v="3"/>
    <s v="e"/>
    <n v="4756"/>
    <n v="1038"/>
    <n v="13664.53"/>
    <n v="8089.93"/>
    <n v="21754.46"/>
    <n v="19.64"/>
    <n v="9.15"/>
    <n v="2890.56"/>
    <n v="2137.5300000000002"/>
    <n v="1114.4100000000001"/>
    <n v="1013.54"/>
    <n v="296.3"/>
    <n v="10.93"/>
    <n v="7463.27"/>
    <n v="1609.22"/>
    <n v="838.14"/>
    <n v="653.66999999999996"/>
    <n v="961.85"/>
    <n v="0"/>
    <n v="10.95"/>
    <n v="4073.82"/>
    <n v="11537.1"/>
    <n v="3101.03"/>
    <n v="40083.43"/>
    <n v="16021.89"/>
    <n v="9783.48"/>
    <n v="10901.74"/>
    <n v="1877.77"/>
    <n v="70.17"/>
    <n v="78738.47"/>
    <n v="67766.570000000007"/>
    <n v="21075.57"/>
    <n v="88842.14"/>
    <n v="18.68"/>
    <n v="27073.27"/>
    <n v="47245.5"/>
    <n v="26.08"/>
    <n v="0"/>
    <x v="5"/>
  </r>
  <r>
    <n v="3141"/>
    <x v="3"/>
    <s v="e"/>
    <n v="7860"/>
    <n v="1116"/>
    <n v="21424.94"/>
    <n v="12761.28"/>
    <n v="34186.22"/>
    <n v="19.27"/>
    <n v="8.8699999999999992"/>
    <n v="4263.3"/>
    <n v="3487.22"/>
    <n v="1847.51"/>
    <n v="1846.16"/>
    <n v="500.31"/>
    <n v="12.2"/>
    <n v="11956.71"/>
    <n v="2178.38"/>
    <n v="1521.24"/>
    <n v="1127.74"/>
    <n v="1771.38"/>
    <n v="0"/>
    <n v="12.22"/>
    <n v="6610.95"/>
    <n v="18567.66"/>
    <n v="4827.3500000000004"/>
    <n v="57633.39"/>
    <n v="26270.13"/>
    <n v="16124.56"/>
    <n v="19493.650000000001"/>
    <n v="3642.51"/>
    <n v="78.81"/>
    <n v="123243.05"/>
    <n v="103670.59"/>
    <n v="32531.47"/>
    <n v="136202.06"/>
    <n v="17.329999999999998"/>
    <n v="35191.019999999997"/>
    <n v="70308.75"/>
    <n v="31.53"/>
    <n v="0"/>
    <x v="5"/>
  </r>
  <r>
    <n v="3142"/>
    <x v="3"/>
    <s v="e"/>
    <n v="7764"/>
    <n v="1041"/>
    <n v="21035.57"/>
    <n v="14049.33"/>
    <n v="35084.9"/>
    <n v="19.760000000000002"/>
    <n v="8.7200000000000006"/>
    <n v="3971.56"/>
    <n v="3349.1"/>
    <n v="1744.09"/>
    <n v="2093.77"/>
    <n v="466.69"/>
    <n v="11.86"/>
    <n v="11637.06"/>
    <n v="2091.4299999999998"/>
    <n v="2121.85"/>
    <n v="1242.5"/>
    <n v="2073.7800000000002"/>
    <n v="0"/>
    <n v="11.86"/>
    <n v="7541.42"/>
    <n v="19178.47"/>
    <n v="5455.77"/>
    <n v="52420.11"/>
    <n v="25828.77"/>
    <n v="15224.18"/>
    <n v="21256.38"/>
    <n v="3123.5"/>
    <n v="80.78"/>
    <n v="117933.73"/>
    <n v="96596.57"/>
    <n v="31207.5"/>
    <n v="127804.07"/>
    <n v="16.46"/>
    <n v="29393.08"/>
    <n v="73932.92"/>
    <n v="28.24"/>
    <n v="0"/>
    <x v="5"/>
  </r>
  <r>
    <n v="3143"/>
    <x v="3"/>
    <s v="e"/>
    <n v="5120"/>
    <n v="1274"/>
    <n v="16166.63"/>
    <n v="11930.19"/>
    <n v="28096.82"/>
    <n v="21.6"/>
    <n v="9.84"/>
    <n v="3363.17"/>
    <n v="2553.21"/>
    <n v="1359.86"/>
    <n v="2000.02"/>
    <n v="303.47000000000003"/>
    <n v="13.01"/>
    <n v="9592.73"/>
    <n v="1899.36"/>
    <n v="1766.6"/>
    <n v="1039.5999999999999"/>
    <n v="1935.33"/>
    <n v="0"/>
    <n v="13.1"/>
    <n v="6653.99"/>
    <n v="16246.72"/>
    <n v="4705.57"/>
    <n v="46623.24"/>
    <n v="21941.51"/>
    <n v="12971.28"/>
    <n v="21971.46"/>
    <n v="2398.6"/>
    <n v="102.18"/>
    <n v="106008.27"/>
    <n v="83934.63"/>
    <n v="24687.86"/>
    <n v="108622.49"/>
    <n v="21.22"/>
    <n v="29431.8"/>
    <n v="72946.75"/>
    <n v="23.1"/>
    <n v="0"/>
    <x v="5"/>
  </r>
  <r>
    <n v="3144"/>
    <x v="3"/>
    <s v="e"/>
    <n v="12154"/>
    <n v="3279"/>
    <n v="38301.42"/>
    <n v="43733.08"/>
    <n v="82034.5"/>
    <n v="23.82"/>
    <n v="10.97"/>
    <n v="7867.3"/>
    <n v="5680.28"/>
    <n v="3113.97"/>
    <n v="4361.28"/>
    <n v="426.27"/>
    <n v="31.84"/>
    <n v="21480.94"/>
    <n v="5419.31"/>
    <n v="6071.29"/>
    <n v="2158.85"/>
    <n v="4117.7700000000004"/>
    <n v="7731.68"/>
    <n v="32.020000000000003"/>
    <n v="25530.92"/>
    <n v="47011.87"/>
    <n v="21381.13"/>
    <n v="123867.6"/>
    <n v="57114.12"/>
    <n v="37254.550000000003"/>
    <n v="60813.72"/>
    <n v="2216.6999999999998"/>
    <n v="243.78"/>
    <n v="281510.48"/>
    <n v="220452.98"/>
    <n v="57225.63"/>
    <n v="277678.61"/>
    <n v="22.85"/>
    <n v="103692.96"/>
    <n v="304381.02"/>
    <n v="31.62"/>
    <n v="0"/>
    <x v="5"/>
  </r>
  <r>
    <n v="3145"/>
    <x v="3"/>
    <s v="e"/>
    <n v="9341"/>
    <n v="2204"/>
    <n v="29177.99"/>
    <n v="20360.759999999998"/>
    <n v="49538.75"/>
    <n v="36.04"/>
    <n v="14.25"/>
    <n v="4433.13"/>
    <n v="6663.65"/>
    <n v="3520.93"/>
    <n v="3648.84"/>
    <n v="221.53"/>
    <n v="26.11"/>
    <n v="18514.189999999999"/>
    <n v="2909.3"/>
    <n v="2814.45"/>
    <n v="2196.29"/>
    <n v="3509.49"/>
    <n v="0"/>
    <n v="26.29"/>
    <n v="11455.83"/>
    <n v="29970.01"/>
    <n v="7920.05"/>
    <n v="78841.17"/>
    <n v="96173.45"/>
    <n v="51286.3"/>
    <n v="62155.41"/>
    <n v="2795.95"/>
    <n v="235.07"/>
    <n v="291487.34000000003"/>
    <n v="229096.87"/>
    <n v="64685.16"/>
    <n v="293782.03000000003"/>
    <n v="31.45"/>
    <n v="63004.38"/>
    <n v="185907.27"/>
    <n v="28.59"/>
    <n v="0"/>
    <x v="5"/>
  </r>
  <r>
    <n v="3146"/>
    <x v="3"/>
    <s v="e"/>
    <n v="14540"/>
    <n v="2820"/>
    <n v="43758.45"/>
    <n v="35903.589999999997"/>
    <n v="79662.039999999994"/>
    <n v="24.04"/>
    <n v="10.14"/>
    <n v="8982.0499999999993"/>
    <n v="7262.6"/>
    <n v="3991.48"/>
    <n v="4891.8999999999996"/>
    <n v="810.07"/>
    <n v="30.71"/>
    <n v="25968.81"/>
    <n v="4845.1099999999997"/>
    <n v="4260.79"/>
    <n v="2740.68"/>
    <n v="4773.1899999999996"/>
    <n v="722.63"/>
    <n v="30.82"/>
    <n v="17373.22"/>
    <n v="43342.04"/>
    <n v="12569.21"/>
    <n v="133046.91"/>
    <n v="66884.83"/>
    <n v="40734.81"/>
    <n v="58284.89"/>
    <n v="8586.15"/>
    <n v="224.6"/>
    <n v="307762.18"/>
    <n v="249252.69"/>
    <n v="72611.75"/>
    <n v="321864.45"/>
    <n v="22.14"/>
    <n v="95084.27"/>
    <n v="213455.12"/>
    <n v="33.72"/>
    <n v="0"/>
    <x v="5"/>
  </r>
  <r>
    <n v="3147"/>
    <x v="3"/>
    <s v="e"/>
    <n v="7113"/>
    <n v="6717"/>
    <n v="29905.03"/>
    <n v="35714.9"/>
    <n v="65619.929999999993"/>
    <n v="20.71"/>
    <n v="9.6999999999999993"/>
    <n v="4764.93"/>
    <n v="3365.69"/>
    <n v="1907.12"/>
    <n v="4149.54"/>
    <n v="492.46"/>
    <n v="73.42"/>
    <n v="14753.15"/>
    <n v="10046.31"/>
    <n v="4359.42"/>
    <n v="1846.17"/>
    <n v="3603.71"/>
    <n v="0"/>
    <n v="73.510000000000005"/>
    <n v="19929.13"/>
    <n v="34682.28"/>
    <n v="16251.9"/>
    <n v="66271.199999999997"/>
    <n v="22798.02"/>
    <n v="17154.13"/>
    <n v="44524.11"/>
    <n v="6735.41"/>
    <n v="432.96"/>
    <n v="157915.84"/>
    <n v="112958.77"/>
    <n v="33815.46"/>
    <n v="146774.22"/>
    <n v="20.63"/>
    <n v="180871.58"/>
    <n v="261022.1"/>
    <n v="26.93"/>
    <n v="0"/>
    <x v="5"/>
  </r>
  <r>
    <n v="3148"/>
    <x v="3"/>
    <s v="e"/>
    <n v="11254"/>
    <n v="1022"/>
    <n v="30708.12"/>
    <n v="19089.830000000002"/>
    <n v="49797.95"/>
    <n v="16.89"/>
    <n v="8.08"/>
    <n v="5935.68"/>
    <n v="4751.1899999999996"/>
    <n v="2680.6"/>
    <n v="2576.69"/>
    <n v="573.04"/>
    <n v="19.78"/>
    <n v="16536.98"/>
    <n v="2151.52"/>
    <n v="2541.79"/>
    <n v="1816.51"/>
    <n v="2552.56"/>
    <n v="0"/>
    <n v="19.8"/>
    <n v="9082.18"/>
    <n v="25619.16"/>
    <n v="6509.82"/>
    <n v="85708.07"/>
    <n v="30785.45"/>
    <n v="21939.87"/>
    <n v="25181.41"/>
    <n v="8486.16"/>
    <n v="111.12"/>
    <n v="172212.07"/>
    <n v="146919.54"/>
    <n v="49168.63"/>
    <n v="196088.17"/>
    <n v="17.420000000000002"/>
    <n v="38366.43"/>
    <n v="86863.54"/>
    <n v="37.54"/>
    <n v="0"/>
    <x v="5"/>
  </r>
  <r>
    <n v="3149"/>
    <x v="3"/>
    <s v="e"/>
    <n v="4383"/>
    <n v="253"/>
    <n v="12697.13"/>
    <n v="7324.46"/>
    <n v="20021.59"/>
    <n v="19.96"/>
    <n v="10.119999999999999"/>
    <n v="2920.15"/>
    <n v="2146.81"/>
    <n v="1175.43"/>
    <n v="1034.3"/>
    <n v="188.42"/>
    <n v="6.76"/>
    <n v="7471.88"/>
    <n v="654.71"/>
    <n v="1161.28"/>
    <n v="785.6"/>
    <n v="1055.83"/>
    <n v="0"/>
    <n v="6.77"/>
    <n v="3664.2"/>
    <n v="11136.08"/>
    <n v="2601.6"/>
    <n v="45481.9"/>
    <n v="19273.77"/>
    <n v="12485.25"/>
    <n v="12895.3"/>
    <n v="2712.27"/>
    <n v="42.67"/>
    <n v="92891.15"/>
    <n v="79953.179999999993"/>
    <n v="23604.91"/>
    <n v="103558.09"/>
    <n v="23.63"/>
    <n v="14033.49"/>
    <n v="41980.49"/>
    <n v="55.47"/>
    <n v="0"/>
    <x v="5"/>
  </r>
  <r>
    <n v="3150"/>
    <x v="3"/>
    <s v="e"/>
    <n v="3292"/>
    <n v="1065"/>
    <n v="11577.93"/>
    <n v="11436.29"/>
    <n v="23014.22"/>
    <n v="17.55"/>
    <n v="8.83"/>
    <n v="1850.29"/>
    <n v="1550.64"/>
    <n v="916.47"/>
    <n v="1824.04"/>
    <n v="169.86"/>
    <n v="13.63"/>
    <n v="6324.93"/>
    <n v="1480.61"/>
    <n v="1867.14"/>
    <n v="921.16"/>
    <n v="1740.41"/>
    <n v="0"/>
    <n v="13.64"/>
    <n v="6022.96"/>
    <n v="12347.89"/>
    <n v="4268.91"/>
    <n v="28173.86"/>
    <n v="11207.76"/>
    <n v="8416.1200000000008"/>
    <n v="19182.22"/>
    <n v="2509.2600000000002"/>
    <n v="86.91"/>
    <n v="69576.13"/>
    <n v="50307"/>
    <n v="16063.39"/>
    <n v="66370.39"/>
    <n v="20.16"/>
    <n v="26845.439999999999"/>
    <n v="62498.77"/>
    <n v="25.21"/>
    <n v="0"/>
    <x v="5"/>
  </r>
  <r>
    <n v="3151"/>
    <x v="3"/>
    <s v="e"/>
    <n v="3532"/>
    <n v="8135"/>
    <n v="22952.19"/>
    <n v="35028.57"/>
    <n v="57980.76"/>
    <n v="19.190000000000001"/>
    <n v="9.75"/>
    <n v="1944.1"/>
    <n v="1553.58"/>
    <n v="910.87"/>
    <n v="4613.37"/>
    <n v="192.31"/>
    <n v="81.260000000000005"/>
    <n v="9295.5"/>
    <n v="10622.71"/>
    <n v="2863.13"/>
    <n v="1458.43"/>
    <n v="3787.61"/>
    <n v="0"/>
    <n v="81.52"/>
    <n v="18813.41"/>
    <n v="28108.91"/>
    <n v="14944.27"/>
    <n v="28640.76"/>
    <n v="10433.18"/>
    <n v="8250.39"/>
    <n v="47995.94"/>
    <n v="2841.18"/>
    <n v="477.51"/>
    <n v="98638.97"/>
    <n v="50165.51"/>
    <n v="15401.83"/>
    <n v="65567.34"/>
    <n v="18.559999999999999"/>
    <n v="186017.27"/>
    <n v="254354.96"/>
    <n v="22.87"/>
    <n v="0"/>
    <x v="5"/>
  </r>
  <r>
    <n v="3152"/>
    <x v="3"/>
    <s v="e"/>
    <n v="18424"/>
    <n v="4175"/>
    <n v="53628.6"/>
    <n v="38272.29"/>
    <n v="91900.89"/>
    <n v="21.18"/>
    <n v="8.34"/>
    <n v="10112.59"/>
    <n v="7790.85"/>
    <n v="4261.12"/>
    <n v="4499.3900000000003"/>
    <n v="774.38"/>
    <n v="60.4"/>
    <n v="27498.720000000001"/>
    <n v="6929.46"/>
    <n v="3884.67"/>
    <n v="3096.73"/>
    <n v="4307"/>
    <n v="0"/>
    <n v="60.55"/>
    <n v="18278.419999999998"/>
    <n v="45777.14"/>
    <n v="13910.86"/>
    <n v="145058.04"/>
    <n v="50909.99"/>
    <n v="33881.83"/>
    <n v="43238.8"/>
    <n v="10266.469999999999"/>
    <n v="345.39"/>
    <n v="283700.53000000003"/>
    <n v="240116.34"/>
    <n v="75338.45"/>
    <n v="315454.78000000003"/>
    <n v="17.12"/>
    <n v="120463.76"/>
    <n v="196108.28"/>
    <n v="28.85"/>
    <n v="0"/>
    <x v="5"/>
  </r>
  <r>
    <n v="3153"/>
    <x v="3"/>
    <s v="e"/>
    <n v="4583"/>
    <n v="735"/>
    <n v="13646.17"/>
    <n v="8898.2000000000007"/>
    <n v="22544.37"/>
    <n v="19.579999999999998"/>
    <n v="9.1300000000000008"/>
    <n v="2748.22"/>
    <n v="2267.4"/>
    <n v="1269.7"/>
    <n v="1260.8900000000001"/>
    <n v="231.66"/>
    <n v="10.32"/>
    <n v="7788.19"/>
    <n v="1773.81"/>
    <n v="988.17"/>
    <n v="786.71"/>
    <n v="1182.54"/>
    <n v="0"/>
    <n v="10.34"/>
    <n v="4741.57"/>
    <n v="12529.76"/>
    <n v="3548.69"/>
    <n v="39469.72"/>
    <n v="16089.69"/>
    <n v="10842.57"/>
    <n v="13255.05"/>
    <n v="3120.25"/>
    <n v="59.22"/>
    <n v="82836.509999999995"/>
    <n v="69522.240000000005"/>
    <n v="21660.11"/>
    <n v="91182.35"/>
    <n v="19.899999999999999"/>
    <n v="32365.31"/>
    <n v="55792.74"/>
    <n v="44.03"/>
    <n v="0"/>
    <x v="5"/>
  </r>
  <r>
    <n v="3154"/>
    <x v="3"/>
    <s v="e"/>
    <n v="3211"/>
    <n v="661"/>
    <n v="10095.969999999999"/>
    <n v="11226.37"/>
    <n v="21322.34"/>
    <n v="18.170000000000002"/>
    <n v="8.26"/>
    <n v="2109.3200000000002"/>
    <n v="1640.91"/>
    <n v="904.94"/>
    <n v="966.01"/>
    <n v="180.74"/>
    <n v="8.5500000000000007"/>
    <n v="5810.46"/>
    <n v="1081.47"/>
    <n v="692.2"/>
    <n v="553.5"/>
    <n v="884.17"/>
    <n v="697.62"/>
    <n v="8.56"/>
    <n v="3917.53"/>
    <n v="9727.99"/>
    <n v="3024.8"/>
    <n v="29329.919999999998"/>
    <n v="12004.44"/>
    <n v="7977.8"/>
    <n v="10131.86"/>
    <n v="2243.62"/>
    <n v="53.88"/>
    <n v="61741.52"/>
    <n v="51555.78"/>
    <n v="15857.96"/>
    <n v="67413.740000000005"/>
    <n v="20.99"/>
    <n v="17499.48"/>
    <n v="39647.4"/>
    <n v="26.47"/>
    <n v="0"/>
    <x v="5"/>
  </r>
  <r>
    <n v="3155"/>
    <x v="3"/>
    <s v="e"/>
    <n v="10097"/>
    <n v="993"/>
    <n v="29684.43"/>
    <n v="17347.689999999999"/>
    <n v="47032.12"/>
    <n v="17.12"/>
    <n v="7.69"/>
    <n v="6568.13"/>
    <n v="4759.41"/>
    <n v="2707.77"/>
    <n v="2441.79"/>
    <n v="450.24"/>
    <n v="18.52"/>
    <n v="16945.86"/>
    <n v="2042.83"/>
    <n v="2258.9299999999998"/>
    <n v="1757.45"/>
    <n v="2378.8200000000002"/>
    <n v="0"/>
    <n v="18.61"/>
    <n v="8456.64"/>
    <n v="25402.5"/>
    <n v="6059.2"/>
    <n v="87725.13"/>
    <n v="27834.43"/>
    <n v="20251.88"/>
    <n v="21815.83"/>
    <n v="5409.32"/>
    <n v="92.94"/>
    <n v="163129.54"/>
    <n v="141220.76"/>
    <n v="46887.91"/>
    <n v="188108.67"/>
    <n v="18.63"/>
    <n v="31144.68"/>
    <n v="72438.990000000005"/>
    <n v="31.36"/>
    <n v="0"/>
    <x v="5"/>
  </r>
  <r>
    <n v="3156"/>
    <x v="3"/>
    <s v="e"/>
    <n v="7257"/>
    <n v="1442"/>
    <n v="21429.63"/>
    <n v="13733.97"/>
    <n v="35163.599999999999"/>
    <n v="16.510000000000002"/>
    <n v="7.35"/>
    <n v="4347.6000000000004"/>
    <n v="3509.33"/>
    <n v="1959.29"/>
    <n v="1403.71"/>
    <n v="354.87"/>
    <n v="24.37"/>
    <n v="11599.17"/>
    <n v="2346.25"/>
    <n v="1566.37"/>
    <n v="1180.94"/>
    <n v="1437.91"/>
    <n v="0"/>
    <n v="24.4"/>
    <n v="6555.87"/>
    <n v="18155.04"/>
    <n v="5093.55"/>
    <n v="55654.31"/>
    <n v="19233.53"/>
    <n v="13799.81"/>
    <n v="11908.65"/>
    <n v="4006.52"/>
    <n v="131.25"/>
    <n v="104734.07"/>
    <n v="92694.17"/>
    <n v="31359.02"/>
    <n v="124053.19"/>
    <n v="17.09"/>
    <n v="33545.279999999999"/>
    <n v="58401.26"/>
    <n v="23.26"/>
    <n v="0"/>
    <x v="5"/>
  </r>
  <r>
    <n v="3157"/>
    <x v="3"/>
    <s v="e"/>
    <n v="5850"/>
    <n v="601"/>
    <n v="15838.43"/>
    <n v="10978.07"/>
    <n v="26816.5"/>
    <n v="15.71"/>
    <n v="7"/>
    <n v="2628.81"/>
    <n v="2762.75"/>
    <n v="1578.28"/>
    <n v="1604.83"/>
    <n v="239.38"/>
    <n v="11.38"/>
    <n v="8825.43"/>
    <n v="1265"/>
    <n v="1659.75"/>
    <n v="1097.3499999999999"/>
    <n v="1603.14"/>
    <n v="0"/>
    <n v="11.39"/>
    <n v="5636.63"/>
    <n v="14462.06"/>
    <n v="4022.1"/>
    <n v="32529.96"/>
    <n v="15616.11"/>
    <n v="11166.8"/>
    <n v="13559.57"/>
    <n v="3051.51"/>
    <n v="59.53"/>
    <n v="75983.48"/>
    <n v="62364.38"/>
    <n v="23248.02"/>
    <n v="85612.39"/>
    <n v="14.63"/>
    <n v="18799.900000000001"/>
    <n v="45492.26"/>
    <n v="31.28"/>
    <n v="0"/>
    <x v="5"/>
  </r>
  <r>
    <n v="3158"/>
    <x v="3"/>
    <s v="e"/>
    <n v="6406"/>
    <n v="569"/>
    <n v="18029.060000000001"/>
    <n v="17388.689999999999"/>
    <n v="35417.75"/>
    <n v="15.22"/>
    <n v="6.61"/>
    <n v="3489.76"/>
    <n v="2891.87"/>
    <n v="1686.97"/>
    <n v="1581.48"/>
    <n v="333.96"/>
    <n v="11.46"/>
    <n v="9995.51"/>
    <n v="1195.3699999999999"/>
    <n v="1567.23"/>
    <n v="1152.3"/>
    <n v="1564.35"/>
    <n v="767.73"/>
    <n v="11.47"/>
    <n v="6258.44"/>
    <n v="16253.95"/>
    <n v="4682.62"/>
    <n v="45484.33"/>
    <n v="15046.31"/>
    <n v="11410.99"/>
    <n v="12555.94"/>
    <n v="3818.98"/>
    <n v="60.81"/>
    <n v="88377.37"/>
    <n v="75760.61"/>
    <n v="25523.48"/>
    <n v="101284.09"/>
    <n v="15.81"/>
    <n v="17924.91"/>
    <n v="46392.29"/>
    <n v="31.5"/>
    <n v="0"/>
    <x v="5"/>
  </r>
  <r>
    <n v="3159"/>
    <x v="3"/>
    <s v="e"/>
    <n v="7588"/>
    <n v="657"/>
    <n v="21765.78"/>
    <n v="12586.97"/>
    <n v="34352.75"/>
    <n v="16.48"/>
    <n v="7.1"/>
    <n v="4969.55"/>
    <n v="3548.62"/>
    <n v="1945.94"/>
    <n v="1781.47"/>
    <n v="385.33"/>
    <n v="14.01"/>
    <n v="12644.92"/>
    <n v="1413.68"/>
    <n v="1773.54"/>
    <n v="1280.98"/>
    <n v="1771.67"/>
    <n v="0"/>
    <n v="14.1"/>
    <n v="6253.98"/>
    <n v="18898.89"/>
    <n v="4468.2"/>
    <n v="60494.92"/>
    <n v="18504.669999999998"/>
    <n v="12920.05"/>
    <n v="13836.73"/>
    <n v="4088.34"/>
    <n v="73.95"/>
    <n v="109918.66"/>
    <n v="96007.98"/>
    <n v="32977.279999999999"/>
    <n v="128985.27"/>
    <n v="17"/>
    <n v="20609.240000000002"/>
    <n v="47630.6"/>
    <n v="31.37"/>
    <n v="0"/>
    <x v="5"/>
  </r>
  <r>
    <n v="3160"/>
    <x v="3"/>
    <s v="e"/>
    <n v="9531"/>
    <n v="1585"/>
    <n v="26101.99"/>
    <n v="18906.34"/>
    <n v="45008.33"/>
    <n v="15.44"/>
    <n v="6.76"/>
    <n v="4015.85"/>
    <n v="3721.02"/>
    <n v="2006.5"/>
    <n v="2682.63"/>
    <n v="493.12"/>
    <n v="22.15"/>
    <n v="12941.27"/>
    <n v="2367.41"/>
    <n v="2454.27"/>
    <n v="1594.73"/>
    <n v="2599.27"/>
    <n v="0"/>
    <n v="22.18"/>
    <n v="9037.85"/>
    <n v="21979.119999999999"/>
    <n v="6416.41"/>
    <n v="50564.53"/>
    <n v="19166.25"/>
    <n v="13109.72"/>
    <n v="20942.66"/>
    <n v="5929.67"/>
    <n v="112.34"/>
    <n v="109825.17"/>
    <n v="88770.17"/>
    <n v="32427.46"/>
    <n v="121197.63"/>
    <n v="12.72"/>
    <n v="32960.199999999997"/>
    <n v="71415.649999999994"/>
    <n v="20.8"/>
    <n v="0"/>
    <x v="5"/>
  </r>
  <r>
    <n v="3161"/>
    <x v="3"/>
    <s v="e"/>
    <n v="8416"/>
    <n v="1198"/>
    <n v="23458.2"/>
    <n v="18070.97"/>
    <n v="41529.17"/>
    <n v="16.14"/>
    <n v="7"/>
    <n v="4430.03"/>
    <n v="3546.54"/>
    <n v="1831.05"/>
    <n v="2286.06"/>
    <n v="455.29"/>
    <n v="16.989999999999998"/>
    <n v="12565.96"/>
    <n v="2219.9699999999998"/>
    <n v="2008.3"/>
    <n v="1395.92"/>
    <n v="2197.77"/>
    <n v="256.66000000000003"/>
    <n v="17"/>
    <n v="8095.63"/>
    <n v="20661.59"/>
    <n v="5880.85"/>
    <n v="54759.76"/>
    <n v="19821"/>
    <n v="12710.54"/>
    <n v="18361.45"/>
    <n v="5307.15"/>
    <n v="85.43"/>
    <n v="111045.34"/>
    <n v="92598.45"/>
    <n v="31921.86"/>
    <n v="124520.31"/>
    <n v="14.8"/>
    <n v="30616.23"/>
    <n v="64773.440000000002"/>
    <n v="25.56"/>
    <n v="0"/>
    <x v="5"/>
  </r>
  <r>
    <n v="3162"/>
    <x v="3"/>
    <s v="e"/>
    <n v="7236"/>
    <n v="773"/>
    <n v="21593.85"/>
    <n v="14955.49"/>
    <n v="36549.339999999997"/>
    <n v="15.92"/>
    <n v="7.05"/>
    <n v="4234.8999999999996"/>
    <n v="3573.38"/>
    <n v="2206.33"/>
    <n v="2305.27"/>
    <n v="424.71"/>
    <n v="15.36"/>
    <n v="12759.95"/>
    <n v="1495.37"/>
    <n v="2384.71"/>
    <n v="1596.37"/>
    <n v="2317.06"/>
    <n v="0"/>
    <n v="15.37"/>
    <n v="7808.88"/>
    <n v="20568.830000000002"/>
    <n v="5476.45"/>
    <n v="50965.59"/>
    <n v="19948.66"/>
    <n v="15222.63"/>
    <n v="18931.810000000001"/>
    <n v="4813.1400000000003"/>
    <n v="77.53"/>
    <n v="109959.36"/>
    <n v="90950.02"/>
    <n v="31573.99"/>
    <n v="122524.01"/>
    <n v="16.93"/>
    <n v="18764.79"/>
    <n v="58877.93"/>
    <n v="24.28"/>
    <n v="0"/>
    <x v="5"/>
  </r>
  <r>
    <n v="3163"/>
    <x v="3"/>
    <s v="e"/>
    <n v="4974"/>
    <n v="416"/>
    <n v="13962.62"/>
    <n v="8130.99"/>
    <n v="22093.61"/>
    <n v="16.829999999999998"/>
    <n v="7.19"/>
    <n v="2924.24"/>
    <n v="2390.71"/>
    <n v="1361.38"/>
    <n v="1209.2"/>
    <n v="252.02"/>
    <n v="8.6300000000000008"/>
    <n v="8146.18"/>
    <n v="753.76"/>
    <n v="1225.3"/>
    <n v="873.6"/>
    <n v="1206.03"/>
    <n v="0"/>
    <n v="8.64"/>
    <n v="4067.32"/>
    <n v="12213.5"/>
    <n v="2852.65"/>
    <n v="34396.83"/>
    <n v="13066.48"/>
    <n v="9449.08"/>
    <n v="9928.2900000000009"/>
    <n v="2626.62"/>
    <n v="48.18"/>
    <n v="69515.48"/>
    <n v="59539.01"/>
    <n v="20658.37"/>
    <n v="80197.37"/>
    <n v="16.12"/>
    <n v="9719.09"/>
    <n v="32207.57"/>
    <n v="23.36"/>
    <n v="0"/>
    <x v="5"/>
  </r>
  <r>
    <n v="3164"/>
    <x v="3"/>
    <s v="e"/>
    <n v="5381"/>
    <n v="646"/>
    <n v="15826.22"/>
    <n v="10201.66"/>
    <n v="26027.88"/>
    <n v="18.170000000000002"/>
    <n v="8.0399999999999991"/>
    <n v="3376.37"/>
    <n v="2677.37"/>
    <n v="1498.04"/>
    <n v="1485.04"/>
    <n v="236.37"/>
    <n v="11.06"/>
    <n v="9284.25"/>
    <n v="1354.9"/>
    <n v="1415.46"/>
    <n v="1061.18"/>
    <n v="1445.88"/>
    <n v="0"/>
    <n v="11.08"/>
    <n v="5288.5"/>
    <n v="14572.74"/>
    <n v="3831.54"/>
    <n v="44920.6"/>
    <n v="15902.58"/>
    <n v="11368.58"/>
    <n v="13571.25"/>
    <n v="2575.89"/>
    <n v="61.1"/>
    <n v="88400"/>
    <n v="74767.64"/>
    <n v="23918.25"/>
    <n v="98685.9"/>
    <n v="18.34"/>
    <n v="21259.45"/>
    <n v="49217.91"/>
    <n v="32.909999999999997"/>
    <n v="0"/>
    <x v="5"/>
  </r>
  <r>
    <n v="3165"/>
    <x v="3"/>
    <s v="e"/>
    <n v="5871"/>
    <n v="1558"/>
    <n v="20413.18"/>
    <n v="18745.900000000001"/>
    <n v="39159.08"/>
    <n v="17.239999999999998"/>
    <n v="7.86"/>
    <n v="3791.38"/>
    <n v="2838.28"/>
    <n v="1604.11"/>
    <n v="2947.79"/>
    <n v="288.18"/>
    <n v="20.95"/>
    <n v="11490.69"/>
    <n v="2590.6799999999998"/>
    <n v="3103.57"/>
    <n v="1587.96"/>
    <n v="2893.9"/>
    <n v="0"/>
    <n v="20.97"/>
    <n v="10197.09"/>
    <n v="21687.79"/>
    <n v="7282.21"/>
    <n v="49555.519999999997"/>
    <n v="15076.75"/>
    <n v="12053.71"/>
    <n v="25885.94"/>
    <n v="3249.54"/>
    <n v="120.84"/>
    <n v="105942.3"/>
    <n v="79935.520000000004"/>
    <n v="26237.35"/>
    <n v="106172.87"/>
    <n v="18.079999999999998"/>
    <n v="39989.519999999997"/>
    <n v="94595.07"/>
    <n v="25.67"/>
    <n v="0"/>
    <x v="5"/>
  </r>
  <r>
    <n v="3166"/>
    <x v="3"/>
    <s v="e"/>
    <n v="5734"/>
    <n v="1478"/>
    <n v="18239.87"/>
    <n v="14146.48"/>
    <n v="32386.35"/>
    <n v="18.559999999999999"/>
    <n v="8.77"/>
    <n v="3425.61"/>
    <n v="2745.19"/>
    <n v="1567.62"/>
    <n v="2270.56"/>
    <n v="297.3"/>
    <n v="18.760000000000002"/>
    <n v="10325.040000000001"/>
    <n v="2578.61"/>
    <n v="1866.95"/>
    <n v="1213.3599999999999"/>
    <n v="2132.25"/>
    <n v="0"/>
    <n v="18.86"/>
    <n v="7810.03"/>
    <n v="18135.07"/>
    <n v="5658.92"/>
    <n v="47236.25"/>
    <n v="15545.25"/>
    <n v="12609.49"/>
    <n v="21790.6"/>
    <n v="3607.37"/>
    <n v="117.69"/>
    <n v="100906.65"/>
    <n v="78998.36"/>
    <n v="24712.15"/>
    <n v="103710.52"/>
    <n v="18.09"/>
    <n v="41312.04"/>
    <n v="85166.48"/>
    <n v="27.95"/>
    <n v="0"/>
    <x v="5"/>
  </r>
  <r>
    <n v="3167"/>
    <x v="3"/>
    <s v="e"/>
    <n v="12279"/>
    <n v="5676"/>
    <n v="48893.42"/>
    <n v="67576.850000000006"/>
    <n v="116470.27"/>
    <n v="15.11"/>
    <n v="6.91"/>
    <n v="6469.36"/>
    <n v="4695.3999999999996"/>
    <n v="3203.75"/>
    <n v="9778.33"/>
    <n v="560.65"/>
    <n v="74.17"/>
    <n v="24781.67"/>
    <n v="6794.17"/>
    <n v="14992.43"/>
    <n v="5018.05"/>
    <n v="9697.8700000000008"/>
    <n v="0"/>
    <n v="74.39"/>
    <n v="36576.9"/>
    <n v="61358.57"/>
    <n v="26804.65"/>
    <n v="83709.41"/>
    <n v="14484.29"/>
    <n v="19647.07"/>
    <n v="67726.06"/>
    <n v="6424.38"/>
    <n v="402.12"/>
    <n v="192393.33"/>
    <n v="124265.16"/>
    <n v="42317.45"/>
    <n v="166582.60999999999"/>
    <n v="13.57"/>
    <n v="101127.65"/>
    <n v="307803.49"/>
    <n v="17.82"/>
    <n v="0"/>
    <x v="5"/>
  </r>
  <r>
    <n v="3168"/>
    <x v="3"/>
    <s v="e"/>
    <n v="9742"/>
    <n v="5544"/>
    <n v="39908.410000000003"/>
    <n v="56094.81"/>
    <n v="96003.22"/>
    <n v="15.25"/>
    <n v="6.36"/>
    <n v="4920.5600000000004"/>
    <n v="3810.25"/>
    <n v="2591.0700000000002"/>
    <n v="8128.38"/>
    <n v="468.06"/>
    <n v="66.95"/>
    <n v="19985.259999999998"/>
    <n v="5929.95"/>
    <n v="11844.16"/>
    <n v="4180.55"/>
    <n v="7947.58"/>
    <n v="0"/>
    <n v="67.010000000000005"/>
    <n v="29969.26"/>
    <n v="49954.52"/>
    <n v="21954.66"/>
    <n v="58055.23"/>
    <n v="11850.91"/>
    <n v="14802.01"/>
    <n v="53517.04"/>
    <n v="4887.76"/>
    <n v="361.73"/>
    <n v="143474.68"/>
    <n v="89595.91"/>
    <n v="32989.39"/>
    <n v="122585.3"/>
    <n v="12.58"/>
    <n v="84413.55"/>
    <n v="231451.19"/>
    <n v="15.23"/>
    <n v="0"/>
    <x v="5"/>
  </r>
  <r>
    <n v="3169"/>
    <x v="3"/>
    <s v="e"/>
    <n v="3003"/>
    <n v="332"/>
    <n v="8915.36"/>
    <n v="8189.57"/>
    <n v="17104.93"/>
    <n v="16.23"/>
    <n v="6.93"/>
    <n v="2111.17"/>
    <n v="1490.31"/>
    <n v="798.44"/>
    <n v="710.64"/>
    <n v="152.94"/>
    <n v="6.21"/>
    <n v="5269.7"/>
    <n v="831.64"/>
    <n v="790.49"/>
    <n v="515.64"/>
    <n v="710.85"/>
    <n v="348.54"/>
    <n v="6.22"/>
    <n v="3203.38"/>
    <n v="8473.08"/>
    <n v="2486.31"/>
    <n v="23906.39"/>
    <n v="6718.9"/>
    <n v="5176.76"/>
    <n v="5457.77"/>
    <n v="1457.51"/>
    <n v="36.01"/>
    <n v="42753.32"/>
    <n v="37259.550000000003"/>
    <n v="13072.46"/>
    <n v="50332"/>
    <n v="16.760000000000002"/>
    <n v="13265.14"/>
    <n v="28199.27"/>
    <n v="39.96"/>
    <n v="0"/>
    <x v="5"/>
  </r>
  <r>
    <n v="3170"/>
    <x v="3"/>
    <s v="e"/>
    <n v="4958"/>
    <n v="1678"/>
    <n v="16372.44"/>
    <n v="14222"/>
    <n v="30594.44"/>
    <n v="16.329999999999998"/>
    <n v="6.72"/>
    <n v="3055.01"/>
    <n v="2188.67"/>
    <n v="1239.3900000000001"/>
    <n v="1998.65"/>
    <n v="231.91"/>
    <n v="22.08"/>
    <n v="8735.7099999999991"/>
    <n v="2348.12"/>
    <n v="1918.18"/>
    <n v="1185.8699999999999"/>
    <n v="1902.92"/>
    <n v="0"/>
    <n v="22.11"/>
    <n v="7377.2"/>
    <n v="16112.9"/>
    <n v="5452.17"/>
    <n v="34999.99"/>
    <n v="7635.15"/>
    <n v="7289.79"/>
    <n v="13826.75"/>
    <n v="2300.2399999999998"/>
    <n v="125.88"/>
    <n v="66177.789999999994"/>
    <n v="52225.16"/>
    <n v="19109.3"/>
    <n v="71334.460000000006"/>
    <n v="14.39"/>
    <n v="30050.66"/>
    <n v="61112.44"/>
    <n v="17.91"/>
    <n v="0"/>
    <x v="5"/>
  </r>
  <r>
    <n v="3171"/>
    <x v="3"/>
    <s v="e"/>
    <n v="7010"/>
    <n v="1427"/>
    <n v="23027.599999999999"/>
    <n v="20188.2"/>
    <n v="43215.8"/>
    <n v="15.64"/>
    <n v="6.78"/>
    <n v="4384.4799999999996"/>
    <n v="3291.31"/>
    <n v="1866.27"/>
    <n v="3114.51"/>
    <n v="367.57"/>
    <n v="21.48"/>
    <n v="13045.63"/>
    <n v="2323.0300000000002"/>
    <n v="3513.31"/>
    <n v="1824.78"/>
    <n v="3121.56"/>
    <n v="0"/>
    <n v="21.51"/>
    <n v="10804.19"/>
    <n v="23849.82"/>
    <n v="7661.12"/>
    <n v="48913.58"/>
    <n v="14403.87"/>
    <n v="11685.2"/>
    <n v="22839.200000000001"/>
    <n v="3359.45"/>
    <n v="114.33"/>
    <n v="101315.64"/>
    <n v="78362.11"/>
    <n v="28439.200000000001"/>
    <n v="106801.31"/>
    <n v="15.24"/>
    <n v="34029.54"/>
    <n v="89156.33"/>
    <n v="23.85"/>
    <n v="0"/>
    <x v="5"/>
  </r>
  <r>
    <n v="3172"/>
    <x v="3"/>
    <s v="e"/>
    <n v="3767"/>
    <n v="1073"/>
    <n v="12129.23"/>
    <n v="10956.12"/>
    <n v="23085.35"/>
    <n v="16.2"/>
    <n v="7.22"/>
    <n v="2084.36"/>
    <n v="1937.55"/>
    <n v="1104.4100000000001"/>
    <n v="1823.06"/>
    <n v="156.22999999999999"/>
    <n v="13.85"/>
    <n v="7119.47"/>
    <n v="1778.59"/>
    <n v="1705.3"/>
    <n v="999.96"/>
    <n v="1744.32"/>
    <n v="0"/>
    <n v="13.87"/>
    <n v="6242.02"/>
    <n v="13361.49"/>
    <n v="4483.84"/>
    <n v="22077.91"/>
    <n v="9069.25"/>
    <n v="6933.8"/>
    <n v="13948.81"/>
    <n v="1288.75"/>
    <n v="76.930000000000007"/>
    <n v="53395.44"/>
    <n v="39369.699999999997"/>
    <n v="15145.93"/>
    <n v="54515.63"/>
    <n v="14.47"/>
    <n v="25254.58"/>
    <n v="56887.44"/>
    <n v="23.54"/>
    <n v="0"/>
    <x v="5"/>
  </r>
  <r>
    <n v="3173"/>
    <x v="3"/>
    <s v="e"/>
    <n v="5354"/>
    <n v="1606"/>
    <n v="18712.57"/>
    <n v="17918.84"/>
    <n v="36631.410000000003"/>
    <n v="16.63"/>
    <n v="7.33"/>
    <n v="3303.89"/>
    <n v="2753.37"/>
    <n v="1565.54"/>
    <n v="2915.29"/>
    <n v="243.25"/>
    <n v="20.7"/>
    <n v="10802.04"/>
    <n v="2738.08"/>
    <n v="2954.56"/>
    <n v="1572.02"/>
    <n v="2833.02"/>
    <n v="0"/>
    <n v="20.72"/>
    <n v="10118.41"/>
    <n v="20920.45"/>
    <n v="7264.66"/>
    <n v="36440.04"/>
    <n v="12721.34"/>
    <n v="10012.469999999999"/>
    <n v="23402.080000000002"/>
    <n v="1984"/>
    <n v="109.55"/>
    <n v="84669.48"/>
    <n v="61157.85"/>
    <n v="23068.080000000002"/>
    <n v="84225.93"/>
    <n v="15.73"/>
    <n v="39766.839999999997"/>
    <n v="92421.64"/>
    <n v="24.76"/>
    <n v="0"/>
    <x v="5"/>
  </r>
  <r>
    <n v="3174"/>
    <x v="3"/>
    <s v="e"/>
    <n v="4063"/>
    <n v="604"/>
    <n v="12195.76"/>
    <n v="9196.32"/>
    <n v="21392.080000000002"/>
    <n v="15.9"/>
    <n v="7.05"/>
    <n v="2475.1799999999998"/>
    <n v="2036.95"/>
    <n v="1113.8399999999999"/>
    <n v="1400.12"/>
    <n v="159.6"/>
    <n v="10.220000000000001"/>
    <n v="7195.92"/>
    <n v="1285.97"/>
    <n v="1501.58"/>
    <n v="882.91"/>
    <n v="1395.34"/>
    <n v="0"/>
    <n v="10.24"/>
    <n v="5076.04"/>
    <n v="12271.96"/>
    <n v="3670.46"/>
    <n v="27263.45"/>
    <n v="9160.08"/>
    <n v="6943.84"/>
    <n v="10562.65"/>
    <n v="1280.8"/>
    <n v="53.02"/>
    <n v="55263.86"/>
    <n v="44648.19"/>
    <n v="17001.41"/>
    <n v="61649.599999999999"/>
    <n v="15.17"/>
    <n v="17903.669999999998"/>
    <n v="44635.09"/>
    <n v="29.64"/>
    <n v="0"/>
    <x v="5"/>
  </r>
  <r>
    <n v="3175"/>
    <x v="3"/>
    <s v="e"/>
    <n v="7230"/>
    <n v="1387"/>
    <n v="22333.54"/>
    <n v="17418.48"/>
    <n v="39752.019999999997"/>
    <n v="16.739999999999998"/>
    <n v="7.45"/>
    <n v="4496.9399999999996"/>
    <n v="3715.53"/>
    <n v="2104.61"/>
    <n v="2588.86"/>
    <n v="356.94"/>
    <n v="18.7"/>
    <n v="13281.58"/>
    <n v="2347.41"/>
    <n v="2323.8200000000002"/>
    <n v="1638.95"/>
    <n v="2464.63"/>
    <n v="185.02"/>
    <n v="18.71"/>
    <n v="8978.5400000000009"/>
    <n v="22260.11"/>
    <n v="6495.19"/>
    <n v="50997.88"/>
    <n v="17945.59"/>
    <n v="13878.14"/>
    <n v="21484.33"/>
    <n v="3044.59"/>
    <n v="97.29"/>
    <n v="107447.82"/>
    <n v="85866.2"/>
    <n v="31301.82"/>
    <n v="117168.02"/>
    <n v="16.21"/>
    <n v="35563.440000000002"/>
    <n v="86154.5"/>
    <n v="25.64"/>
    <n v="0"/>
    <x v="5"/>
  </r>
  <r>
    <n v="3176"/>
    <x v="3"/>
    <s v="e"/>
    <n v="4768"/>
    <n v="1014"/>
    <n v="14704.71"/>
    <n v="10026.35"/>
    <n v="24731.06"/>
    <n v="15.71"/>
    <n v="7.17"/>
    <n v="3083.17"/>
    <n v="2374.0500000000002"/>
    <n v="1345.87"/>
    <n v="1585.17"/>
    <n v="260.39"/>
    <n v="12.63"/>
    <n v="8661.27"/>
    <n v="1711.17"/>
    <n v="1236.45"/>
    <n v="1002.21"/>
    <n v="1452.78"/>
    <n v="0"/>
    <n v="12.64"/>
    <n v="5415.25"/>
    <n v="14076.52"/>
    <n v="3949.82"/>
    <n v="35427.51"/>
    <n v="9211.06"/>
    <n v="8312.94"/>
    <n v="12065.85"/>
    <n v="2350.98"/>
    <n v="68.12"/>
    <n v="67436.47"/>
    <n v="55302.49"/>
    <n v="21156.19"/>
    <n v="76458.679999999993"/>
    <n v="16.04"/>
    <n v="26457.31"/>
    <n v="52377.88"/>
    <n v="26.09"/>
    <n v="0"/>
    <x v="5"/>
  </r>
  <r>
    <n v="3177"/>
    <x v="3"/>
    <s v="e"/>
    <n v="6093"/>
    <n v="1292"/>
    <n v="19336.650000000001"/>
    <n v="16485.419999999998"/>
    <n v="35822.07"/>
    <n v="16.309999999999999"/>
    <n v="7.61"/>
    <n v="3536.03"/>
    <n v="3026.53"/>
    <n v="1786.37"/>
    <n v="2641.73"/>
    <n v="274.75"/>
    <n v="19.93"/>
    <n v="11285.33"/>
    <n v="2130.44"/>
    <n v="2743.8"/>
    <n v="1599.74"/>
    <n v="2597.64"/>
    <n v="0"/>
    <n v="20.03"/>
    <n v="9091.66"/>
    <n v="20376.990000000002"/>
    <n v="6473.99"/>
    <n v="41775.040000000001"/>
    <n v="14225.99"/>
    <n v="11898.65"/>
    <n v="21581.79"/>
    <n v="2742.46"/>
    <n v="118.99"/>
    <n v="92342.92"/>
    <n v="70642.14"/>
    <n v="25818.59"/>
    <n v="96460.73"/>
    <n v="15.83"/>
    <n v="32313.5"/>
    <n v="84094.62"/>
    <n v="25.01"/>
    <n v="0"/>
    <x v="5"/>
  </r>
  <r>
    <n v="3178"/>
    <x v="3"/>
    <s v="e"/>
    <n v="7460"/>
    <n v="3541"/>
    <n v="30282.06"/>
    <n v="42829.59"/>
    <n v="73111.649999999994"/>
    <n v="14.89"/>
    <n v="6.96"/>
    <n v="4453.03"/>
    <n v="2949.06"/>
    <n v="1918.8"/>
    <n v="6500.25"/>
    <n v="306.31"/>
    <n v="45.63"/>
    <n v="16173.07"/>
    <n v="4234.21"/>
    <n v="9773.11"/>
    <n v="3311.8"/>
    <n v="6438.09"/>
    <n v="0"/>
    <n v="45.75"/>
    <n v="23802.959999999999"/>
    <n v="39976.03"/>
    <n v="17319.12"/>
    <n v="54283.65"/>
    <n v="9914.69"/>
    <n v="11654.2"/>
    <n v="46489.89"/>
    <n v="3273.24"/>
    <n v="245.12"/>
    <n v="125860.79"/>
    <n v="79125.78"/>
    <n v="27930.12"/>
    <n v="107055.91"/>
    <n v="14.35"/>
    <n v="62787.76"/>
    <n v="199217.18"/>
    <n v="17.73"/>
    <n v="0"/>
    <x v="5"/>
  </r>
  <r>
    <n v="3179"/>
    <x v="3"/>
    <s v="e"/>
    <n v="8592"/>
    <n v="2284"/>
    <n v="28616.99"/>
    <n v="29905.63"/>
    <n v="58522.62"/>
    <n v="14.73"/>
    <n v="6.76"/>
    <n v="4902.76"/>
    <n v="3812.32"/>
    <n v="2224.23"/>
    <n v="4244.49"/>
    <n v="436.24"/>
    <n v="30.46"/>
    <n v="15650.51"/>
    <n v="3643.77"/>
    <n v="4622.8999999999996"/>
    <n v="2395.19"/>
    <n v="4149.34"/>
    <n v="378.08"/>
    <n v="30.57"/>
    <n v="15219.86"/>
    <n v="30870.37"/>
    <n v="11039.95"/>
    <n v="58245.01"/>
    <n v="12480.42"/>
    <n v="13130.39"/>
    <n v="30663.63"/>
    <n v="4498.8999999999996"/>
    <n v="161.09"/>
    <n v="119179.44"/>
    <n v="88354.72"/>
    <n v="32962.82"/>
    <n v="121317.55"/>
    <n v="14.12"/>
    <n v="51754.69"/>
    <n v="130212.3"/>
    <n v="22.66"/>
    <n v="0"/>
    <x v="5"/>
  </r>
  <r>
    <n v="3180"/>
    <x v="3"/>
    <s v="e"/>
    <n v="4498"/>
    <n v="821"/>
    <n v="15241.21"/>
    <n v="13634.08"/>
    <n v="28875.29"/>
    <n v="18.25"/>
    <n v="8.51"/>
    <n v="3157.39"/>
    <n v="2319.4699999999998"/>
    <n v="1294.27"/>
    <n v="2110.1799999999998"/>
    <n v="185.8"/>
    <n v="13.04"/>
    <n v="9080.15"/>
    <n v="1945.71"/>
    <n v="2523.4699999999998"/>
    <n v="1254.4000000000001"/>
    <n v="2134.48"/>
    <n v="0"/>
    <n v="13.05"/>
    <n v="7871.12"/>
    <n v="16951.27"/>
    <n v="5723.58"/>
    <n v="40418.04"/>
    <n v="11472.52"/>
    <n v="9588.4"/>
    <n v="19569.39"/>
    <n v="1876.91"/>
    <n v="68.66"/>
    <n v="82993.919999999998"/>
    <n v="63355.87"/>
    <n v="21560.6"/>
    <n v="84916.479999999996"/>
    <n v="18.88"/>
    <n v="32845.85"/>
    <n v="83361.53"/>
    <n v="40.01"/>
    <n v="0"/>
    <x v="5"/>
  </r>
  <r>
    <n v="3181"/>
    <x v="3"/>
    <s v="e"/>
    <n v="7208"/>
    <n v="1355"/>
    <n v="23500.2"/>
    <n v="24505.86"/>
    <n v="48006.06"/>
    <n v="18.27"/>
    <n v="8.61"/>
    <n v="4850.1899999999996"/>
    <n v="3660.2"/>
    <n v="2037.41"/>
    <n v="3103.34"/>
    <n v="267.58"/>
    <n v="21.56"/>
    <n v="13940.27"/>
    <n v="3228.78"/>
    <n v="3485.94"/>
    <n v="1844.81"/>
    <n v="3107.86"/>
    <n v="613.78"/>
    <n v="21.66"/>
    <n v="12302.83"/>
    <n v="26243.1"/>
    <n v="9173.31"/>
    <n v="66108.5"/>
    <n v="19128.28"/>
    <n v="15951.21"/>
    <n v="29156.91"/>
    <n v="2936.4"/>
    <n v="124.52"/>
    <n v="133405.81"/>
    <n v="104124.38"/>
    <n v="34106.03"/>
    <n v="138230.42000000001"/>
    <n v="19.18"/>
    <n v="56818.53"/>
    <n v="133486.59"/>
    <n v="41.93"/>
    <n v="0"/>
    <x v="5"/>
  </r>
  <r>
    <n v="3182"/>
    <x v="3"/>
    <s v="e"/>
    <n v="3163"/>
    <n v="747"/>
    <n v="10369.27"/>
    <n v="8296.7999999999993"/>
    <n v="18666.07"/>
    <n v="20.27"/>
    <n v="9.4600000000000009"/>
    <n v="2036"/>
    <n v="1748.77"/>
    <n v="954.81"/>
    <n v="1345.7"/>
    <n v="111.09"/>
    <n v="10.11"/>
    <n v="6206.48"/>
    <n v="1355.72"/>
    <n v="1280.25"/>
    <n v="757.71"/>
    <n v="1290.43"/>
    <n v="0"/>
    <n v="10.119999999999999"/>
    <n v="4694.2299999999996"/>
    <n v="10900.71"/>
    <n v="3393.68"/>
    <n v="28628.35"/>
    <n v="10729.77"/>
    <n v="8283.9699999999993"/>
    <n v="14128.68"/>
    <n v="1275.5"/>
    <n v="62.26"/>
    <n v="63108.53"/>
    <n v="48917.59"/>
    <n v="16032.94"/>
    <n v="64950.53"/>
    <n v="20.53"/>
    <n v="24689.67"/>
    <n v="56573.8"/>
    <n v="33.049999999999997"/>
    <n v="0"/>
    <x v="5"/>
  </r>
  <r>
    <n v="3183"/>
    <x v="3"/>
    <s v="e"/>
    <n v="3270"/>
    <n v="1459"/>
    <n v="11900.91"/>
    <n v="13094.64"/>
    <n v="24995.55"/>
    <n v="16.489999999999998"/>
    <n v="8.0299999999999994"/>
    <n v="1893.42"/>
    <n v="1623.83"/>
    <n v="956.46"/>
    <n v="1948.27"/>
    <n v="117.8"/>
    <n v="15.78"/>
    <n v="6555.56"/>
    <n v="2057.88"/>
    <n v="2393.56"/>
    <n v="938.57"/>
    <n v="1798.44"/>
    <n v="0"/>
    <n v="15.8"/>
    <n v="7204.24"/>
    <n v="13759.8"/>
    <n v="5390"/>
    <n v="26666.81"/>
    <n v="7599.64"/>
    <n v="7151.73"/>
    <n v="17605.349999999999"/>
    <n v="1415.04"/>
    <n v="86.64"/>
    <n v="60525.21"/>
    <n v="42833.22"/>
    <n v="15643.27"/>
    <n v="58476.49"/>
    <n v="17.88"/>
    <n v="37710.01"/>
    <n v="74432.12"/>
    <n v="25.85"/>
    <n v="0"/>
    <x v="5"/>
  </r>
  <r>
    <n v="3184"/>
    <x v="3"/>
    <s v="e"/>
    <n v="4187"/>
    <n v="923"/>
    <n v="12542.42"/>
    <n v="8669.66"/>
    <n v="21212.080000000002"/>
    <n v="18.39"/>
    <n v="8.7899999999999991"/>
    <n v="2292.85"/>
    <n v="2192.4899999999998"/>
    <n v="1222.6500000000001"/>
    <n v="1397.86"/>
    <n v="177.22"/>
    <n v="10.82"/>
    <n v="7293.89"/>
    <n v="1583.38"/>
    <n v="1037.33"/>
    <n v="840.95"/>
    <n v="1269.9000000000001"/>
    <n v="0"/>
    <n v="10.83"/>
    <n v="4742.3900000000003"/>
    <n v="12036.29"/>
    <n v="3461.66"/>
    <n v="31451.040000000001"/>
    <n v="12694.77"/>
    <n v="9962.56"/>
    <n v="14217.44"/>
    <n v="2147.08"/>
    <n v="61.98"/>
    <n v="70534.880000000005"/>
    <n v="56255.46"/>
    <n v="19733.03"/>
    <n v="75988.490000000005"/>
    <n v="18.149999999999999"/>
    <n v="28448.2"/>
    <n v="55476.4"/>
    <n v="30.82"/>
    <n v="0"/>
    <x v="5"/>
  </r>
  <r>
    <n v="3185"/>
    <x v="3"/>
    <s v="e"/>
    <n v="5677"/>
    <n v="611"/>
    <n v="17227.240000000002"/>
    <n v="10519.25"/>
    <n v="27746.49"/>
    <n v="27.02"/>
    <n v="13.38"/>
    <n v="3875.59"/>
    <n v="2983.03"/>
    <n v="1636.32"/>
    <n v="1524.56"/>
    <n v="269.45"/>
    <n v="10.79"/>
    <n v="10299.75"/>
    <n v="1572.56"/>
    <n v="1555.83"/>
    <n v="1049.1600000000001"/>
    <n v="1495.34"/>
    <n v="0"/>
    <n v="10.8"/>
    <n v="5683.69"/>
    <n v="15983.44"/>
    <n v="4177.55"/>
    <n v="64474.54"/>
    <n v="32328.47"/>
    <n v="20775.61"/>
    <n v="24683.42"/>
    <n v="4032.98"/>
    <n v="85.51"/>
    <n v="146380.53"/>
    <n v="121611.6"/>
    <n v="32606.38"/>
    <n v="154217.98000000001"/>
    <n v="27.17"/>
    <n v="38711.15"/>
    <n v="100702.91"/>
    <n v="63.36"/>
    <n v="0"/>
    <x v="5"/>
  </r>
  <r>
    <n v="3186"/>
    <x v="3"/>
    <s v="os"/>
    <n v="8776"/>
    <n v="1489"/>
    <n v="27829.96"/>
    <n v="19966.11"/>
    <n v="47796.07"/>
    <n v="23.01"/>
    <n v="11.22"/>
    <n v="5736.95"/>
    <n v="4626.71"/>
    <n v="2579.67"/>
    <n v="2951.03"/>
    <n v="413.06"/>
    <n v="21.98"/>
    <n v="16329.4"/>
    <n v="3601.9"/>
    <n v="2783.34"/>
    <n v="1797.42"/>
    <n v="2845.39"/>
    <n v="0"/>
    <n v="22.07"/>
    <n v="11050.13"/>
    <n v="27379.53"/>
    <n v="8182.66"/>
    <n v="89706.21"/>
    <n v="38026.160000000003"/>
    <n v="27649.65"/>
    <n v="38798.870000000003"/>
    <n v="5774.83"/>
    <n v="133.18"/>
    <n v="200088.9"/>
    <n v="161156.85999999999"/>
    <n v="47526.33"/>
    <n v="208683.19"/>
    <n v="23.78"/>
    <n v="77802.91"/>
    <n v="166079.84"/>
    <n v="52.25"/>
    <n v="0"/>
    <x v="5"/>
  </r>
  <r>
    <n v="3187"/>
    <x v="3"/>
    <s v="e"/>
    <n v="5163"/>
    <n v="2800"/>
    <n v="19089.91"/>
    <n v="17624.73"/>
    <n v="36714.639999999999"/>
    <n v="33.15"/>
    <n v="16.329999999999998"/>
    <n v="3370.49"/>
    <n v="2900.57"/>
    <n v="1577.96"/>
    <n v="2120.11"/>
    <n v="256.74"/>
    <n v="36.979999999999997"/>
    <n v="10262.85"/>
    <n v="4291.55"/>
    <n v="1980.06"/>
    <n v="1228.26"/>
    <n v="2006.91"/>
    <n v="0"/>
    <n v="37.11"/>
    <n v="9543.89"/>
    <n v="19806.740000000002"/>
    <n v="7499.87"/>
    <n v="63684.33"/>
    <n v="41054.589999999997"/>
    <n v="24977.42"/>
    <n v="40982.83"/>
    <n v="4587.28"/>
    <n v="296.60000000000002"/>
    <n v="175583.05"/>
    <n v="134303.63"/>
    <n v="32363"/>
    <n v="166666.63"/>
    <n v="32.28"/>
    <n v="116087.13"/>
    <n v="214362.73"/>
    <n v="41.46"/>
    <n v="0"/>
    <x v="5"/>
  </r>
  <r>
    <n v="3188"/>
    <x v="3"/>
    <s v="e"/>
    <n v="4462"/>
    <n v="2863"/>
    <n v="14379.85"/>
    <n v="14813.92"/>
    <n v="29193.77"/>
    <n v="28.98"/>
    <n v="16.72"/>
    <n v="2173"/>
    <n v="1912.86"/>
    <n v="964.42"/>
    <n v="2061.7399999999998"/>
    <n v="239.51"/>
    <n v="22.79"/>
    <n v="7374.31"/>
    <n v="2944.65"/>
    <n v="2518.9899999999998"/>
    <n v="966.1"/>
    <n v="1840.32"/>
    <n v="0"/>
    <n v="22.89"/>
    <n v="8292.94"/>
    <n v="15667.25"/>
    <n v="6429.74"/>
    <n v="44028.02"/>
    <n v="35283.47"/>
    <n v="17826.96"/>
    <n v="41684.050000000003"/>
    <n v="5023.51"/>
    <n v="231.77"/>
    <n v="144077.78"/>
    <n v="102161.96"/>
    <n v="26551.51"/>
    <n v="128713.48"/>
    <n v="28.85"/>
    <n v="71139.12"/>
    <n v="158829.21"/>
    <n v="24.85"/>
    <n v="0"/>
    <x v="5"/>
  </r>
  <r>
    <n v="3189"/>
    <x v="3"/>
    <s v="e"/>
    <n v="10660"/>
    <n v="1592"/>
    <n v="30748.09"/>
    <n v="23263.759999999998"/>
    <n v="54011.85"/>
    <n v="27.16"/>
    <n v="13.73"/>
    <n v="6319.47"/>
    <n v="5412.2"/>
    <n v="2945.31"/>
    <n v="2520.66"/>
    <n v="406.08"/>
    <n v="18.52"/>
    <n v="17622.240000000002"/>
    <n v="2612.0700000000002"/>
    <n v="2762.65"/>
    <n v="1791.33"/>
    <n v="2533.54"/>
    <n v="691.84"/>
    <n v="18.53"/>
    <n v="10409.969999999999"/>
    <n v="28032.21"/>
    <n v="7857.9"/>
    <n v="140117.79"/>
    <n v="88108.44"/>
    <n v="50731.53"/>
    <n v="41854.199999999997"/>
    <n v="10554.5"/>
    <n v="135.69"/>
    <n v="331502.15000000002"/>
    <n v="289512.27"/>
    <n v="81637.490000000005"/>
    <n v="371149.76"/>
    <n v="34.82"/>
    <n v="60811.54"/>
    <n v="143238.51"/>
    <n v="38.200000000000003"/>
    <n v="0"/>
    <x v="5"/>
  </r>
  <r>
    <n v="3190"/>
    <x v="3"/>
    <s v="Hill"/>
    <n v="6720"/>
    <n v="988"/>
    <n v="19249.990000000002"/>
    <n v="11827.69"/>
    <n v="31077.68"/>
    <n v="30.66"/>
    <n v="16.489999999999998"/>
    <n v="4154.54"/>
    <n v="3531.37"/>
    <n v="1881.07"/>
    <n v="1701.14"/>
    <n v="311.72000000000003"/>
    <n v="11.83"/>
    <n v="11591.66"/>
    <n v="1503.57"/>
    <n v="1865.58"/>
    <n v="1223.73"/>
    <n v="1718.61"/>
    <n v="0"/>
    <n v="11.84"/>
    <n v="6323.33"/>
    <n v="17915"/>
    <n v="4592.88"/>
    <n v="94940.58"/>
    <n v="75505.05"/>
    <n v="38180.019999999997"/>
    <n v="31882.84"/>
    <n v="8979.6200000000008"/>
    <n v="104.42"/>
    <n v="249592.52"/>
    <n v="217605.27"/>
    <n v="60951.71"/>
    <n v="278556.98"/>
    <n v="41.45"/>
    <n v="29237.200000000001"/>
    <n v="89886.99"/>
    <n v="29.59"/>
    <n v="0"/>
    <x v="5"/>
  </r>
  <r>
    <n v="3191"/>
    <x v="3"/>
    <s v="Hill"/>
    <n v="13278"/>
    <n v="11123"/>
    <n v="51496.47"/>
    <n v="65440.77"/>
    <n v="116937.24"/>
    <n v="19.46"/>
    <n v="9.6"/>
    <n v="6238.82"/>
    <n v="5733.88"/>
    <n v="3416.88"/>
    <n v="8327.1299999999992"/>
    <n v="478.86"/>
    <n v="93.7"/>
    <n v="24289.279999999999"/>
    <n v="9540.4599999999991"/>
    <n v="11982.04"/>
    <n v="4108.9799999999996"/>
    <n v="7996.58"/>
    <n v="0"/>
    <n v="93.95"/>
    <n v="33722.01"/>
    <n v="58011.29"/>
    <n v="25631.49"/>
    <n v="133176.92000000001"/>
    <n v="61009.95"/>
    <n v="44547.24"/>
    <n v="99367.54"/>
    <n v="12479.37"/>
    <n v="572.91999999999996"/>
    <n v="351153.93"/>
    <n v="251213.48"/>
    <n v="80121.789999999994"/>
    <n v="331335.27"/>
    <n v="24.95"/>
    <n v="180972.91"/>
    <n v="363437.73"/>
    <n v="16.27"/>
    <n v="0"/>
    <x v="5"/>
  </r>
  <r>
    <n v="3192"/>
    <x v="3"/>
    <s v="Hill"/>
    <n v="8424"/>
    <n v="1565"/>
    <n v="24499.98"/>
    <n v="16358.75"/>
    <n v="40858.730000000003"/>
    <n v="20.170000000000002"/>
    <n v="10.54"/>
    <n v="4414.84"/>
    <n v="4474.34"/>
    <n v="2510.69"/>
    <n v="2404.21"/>
    <n v="302.45999999999998"/>
    <n v="17.04"/>
    <n v="14123.58"/>
    <n v="1911.36"/>
    <n v="2540.86"/>
    <n v="1619.12"/>
    <n v="2391.9899999999998"/>
    <n v="0"/>
    <n v="17.12"/>
    <n v="8480.4500000000007"/>
    <n v="22604.04"/>
    <n v="6071.34"/>
    <n v="85858.23"/>
    <n v="46703.71"/>
    <n v="33025.64"/>
    <n v="29751.53"/>
    <n v="7295.17"/>
    <n v="101.87"/>
    <n v="202736.15"/>
    <n v="172882.76"/>
    <n v="61282.31"/>
    <n v="234165.07"/>
    <n v="27.8"/>
    <n v="33135.97"/>
    <n v="83111.73"/>
    <n v="21.17"/>
    <n v="0"/>
    <x v="5"/>
  </r>
  <r>
    <n v="3193"/>
    <x v="3"/>
    <s v="Hill"/>
    <n v="13855"/>
    <n v="3428"/>
    <n v="38601.120000000003"/>
    <n v="28553.81"/>
    <n v="67154.929999999993"/>
    <n v="15.52"/>
    <n v="7.64"/>
    <n v="5712.14"/>
    <n v="5527.92"/>
    <n v="3132.52"/>
    <n v="3812.04"/>
    <n v="484.83"/>
    <n v="32.24"/>
    <n v="18701.68"/>
    <n v="3434.37"/>
    <n v="3587.23"/>
    <n v="2347.5"/>
    <n v="3671.28"/>
    <n v="0"/>
    <n v="32.340000000000003"/>
    <n v="13072.71"/>
    <n v="31774.39"/>
    <n v="9369.09"/>
    <n v="108471.78"/>
    <n v="31209.67"/>
    <n v="29198.94"/>
    <n v="32527.91"/>
    <n v="12720.24"/>
    <n v="167.17"/>
    <n v="214295.71"/>
    <n v="181600.63"/>
    <n v="65516.81"/>
    <n v="247117.44"/>
    <n v="17.84"/>
    <n v="62563.05"/>
    <n v="111378.92"/>
    <n v="18.25"/>
    <n v="0"/>
    <x v="5"/>
  </r>
  <r>
    <n v="3194"/>
    <x v="3"/>
    <s v="Hill"/>
    <n v="5017"/>
    <n v="999"/>
    <n v="15357.15"/>
    <n v="9678.93"/>
    <n v="25036.080000000002"/>
    <n v="23.91"/>
    <n v="13.02"/>
    <n v="3177.2"/>
    <n v="2700.07"/>
    <n v="1471.92"/>
    <n v="1457.99"/>
    <n v="222.09"/>
    <n v="10.199999999999999"/>
    <n v="9039.4599999999991"/>
    <n v="1293.6300000000001"/>
    <n v="1444.95"/>
    <n v="934.83"/>
    <n v="1435.95"/>
    <n v="0"/>
    <n v="10.199999999999999"/>
    <n v="5119.57"/>
    <n v="14159.03"/>
    <n v="3673.41"/>
    <n v="65273.99"/>
    <n v="39023.99"/>
    <n v="22261.119999999999"/>
    <n v="21368.48"/>
    <n v="5497.89"/>
    <n v="61.06"/>
    <n v="153486.53"/>
    <n v="132056.99"/>
    <n v="40909.51"/>
    <n v="172966.51"/>
    <n v="34.479999999999997"/>
    <n v="28722.84"/>
    <n v="65713.23"/>
    <n v="28.75"/>
    <n v="0"/>
    <x v="5"/>
  </r>
  <r>
    <n v="3195"/>
    <x v="3"/>
    <s v="e"/>
    <n v="6250"/>
    <n v="1097"/>
    <n v="17926.22"/>
    <n v="11676.73"/>
    <n v="29602.95"/>
    <n v="54.56"/>
    <n v="30.95"/>
    <n v="3719.92"/>
    <n v="3288.35"/>
    <n v="1672.45"/>
    <n v="1547.21"/>
    <n v="264.69"/>
    <n v="13.54"/>
    <n v="10506.15"/>
    <n v="1688.88"/>
    <n v="1771.78"/>
    <n v="1093.71"/>
    <n v="1575.03"/>
    <n v="0"/>
    <n v="13.54"/>
    <n v="6142.95"/>
    <n v="16649.099999999999"/>
    <n v="4554.37"/>
    <n v="114945.59"/>
    <n v="174789.09"/>
    <n v="65071"/>
    <n v="56223.12"/>
    <n v="9043.7099999999991"/>
    <n v="166.05"/>
    <n v="420238.57"/>
    <n v="363849.4"/>
    <n v="92209.74"/>
    <n v="456059.14"/>
    <n v="72.97"/>
    <n v="54298.48"/>
    <n v="170780.88"/>
    <n v="49.5"/>
    <n v="0"/>
    <x v="5"/>
  </r>
  <r>
    <n v="3196"/>
    <x v="3"/>
    <m/>
    <n v="18009"/>
    <n v="2301"/>
    <n v="49925.51"/>
    <n v="36635.370000000003"/>
    <n v="86560.88"/>
    <n v="24.57"/>
    <n v="14.15"/>
    <n v="9641.2900000000009"/>
    <n v="8215.61"/>
    <n v="4261.53"/>
    <n v="4125.96"/>
    <n v="602.54"/>
    <n v="28.07"/>
    <n v="26875"/>
    <n v="3520.52"/>
    <n v="4548.95"/>
    <n v="2847.38"/>
    <n v="4185.82"/>
    <n v="3223.59"/>
    <n v="28.16"/>
    <n v="18354.41"/>
    <n v="45229.41"/>
    <n v="14140.44"/>
    <n v="243207.01"/>
    <n v="191410.9"/>
    <n v="86492.73"/>
    <n v="68285.25"/>
    <n v="5474.09"/>
    <n v="163.12"/>
    <n v="595033.1"/>
    <n v="526584.73"/>
    <n v="174267.5"/>
    <n v="700852.23"/>
    <n v="38.92"/>
    <n v="63129.31"/>
    <n v="190189.55"/>
    <n v="27.44"/>
    <n v="0"/>
    <x v="5"/>
  </r>
  <r>
    <n v="3197"/>
    <x v="3"/>
    <m/>
    <n v="3225"/>
    <n v="7982"/>
    <n v="18540.689999999999"/>
    <n v="27586.98"/>
    <n v="46127.67"/>
    <n v="29.86"/>
    <n v="16.95"/>
    <n v="1909.77"/>
    <n v="1566.91"/>
    <n v="850.07"/>
    <n v="2882.13"/>
    <n v="201.47"/>
    <n v="69.150000000000006"/>
    <n v="7479.52"/>
    <n v="8319.25"/>
    <n v="3070.04"/>
    <n v="1047.22"/>
    <n v="2546.66"/>
    <n v="0"/>
    <n v="69.31"/>
    <n v="15052.48"/>
    <n v="22531.99"/>
    <n v="12436.51"/>
    <n v="48670.53"/>
    <n v="47362.6"/>
    <n v="24294.78"/>
    <n v="67668.81"/>
    <n v="4076.61"/>
    <n v="564.02"/>
    <n v="192637.35"/>
    <n v="124404.53"/>
    <n v="35552.17"/>
    <n v="159956.69"/>
    <n v="49.6"/>
    <n v="187126.07"/>
    <n v="299414.09999999998"/>
    <n v="23.44"/>
    <n v="0"/>
    <x v="5"/>
  </r>
  <r>
    <n v="3198"/>
    <x v="3"/>
    <m/>
    <n v="16619"/>
    <n v="5485"/>
    <n v="45375.99"/>
    <n v="40212.699999999997"/>
    <n v="85588.69"/>
    <n v="13.82"/>
    <n v="6.85"/>
    <n v="5423"/>
    <n v="5523.81"/>
    <n v="3170.5"/>
    <n v="4406.24"/>
    <n v="893.22"/>
    <n v="48.61"/>
    <n v="19465.39"/>
    <n v="4131.93"/>
    <n v="6487.64"/>
    <n v="2365.7800000000002"/>
    <n v="4178.57"/>
    <n v="0"/>
    <n v="48.72"/>
    <n v="17212.64"/>
    <n v="36678.03"/>
    <n v="12985.36"/>
    <n v="110275.55"/>
    <n v="39728.199999999997"/>
    <n v="34794.769999999997"/>
    <n v="39631.78"/>
    <n v="5377.43"/>
    <n v="254.62"/>
    <n v="230062.36"/>
    <n v="190175.95"/>
    <n v="75534.13"/>
    <n v="265710.09000000003"/>
    <n v="15.99"/>
    <n v="68371.360000000001"/>
    <n v="126596.34"/>
    <n v="12.47"/>
    <n v="0"/>
    <x v="5"/>
  </r>
  <r>
    <n v="3199"/>
    <x v="3"/>
    <m/>
    <n v="8539"/>
    <n v="2238"/>
    <n v="24718.94"/>
    <n v="22925.49"/>
    <n v="47644.43"/>
    <n v="16.22"/>
    <n v="8.5299999999999994"/>
    <n v="3847.8"/>
    <n v="3852.12"/>
    <n v="2218.52"/>
    <n v="2684.17"/>
    <n v="416.35"/>
    <n v="20.68"/>
    <n v="13039.63"/>
    <n v="2016.11"/>
    <n v="2391.1"/>
    <n v="1543.12"/>
    <n v="2593.64"/>
    <n v="592.04999999999995"/>
    <n v="20.77"/>
    <n v="9156.7900000000009"/>
    <n v="22196.43"/>
    <n v="6542.38"/>
    <n v="82065.08"/>
    <n v="42099.78"/>
    <n v="28920.86"/>
    <n v="29306.53"/>
    <n v="2329.0700000000002"/>
    <n v="114.17"/>
    <n v="184835.5"/>
    <n v="155414.79999999999"/>
    <n v="58748.15"/>
    <n v="214162.95"/>
    <n v="25.08"/>
    <n v="33372.31"/>
    <n v="74689.179999999993"/>
    <n v="14.91"/>
    <n v="0"/>
    <x v="5"/>
  </r>
  <r>
    <n v="3200"/>
    <x v="3"/>
    <m/>
    <n v="8076"/>
    <n v="1793"/>
    <n v="22093.3"/>
    <n v="19642.41"/>
    <n v="41735.71"/>
    <n v="17.03"/>
    <n v="8.68"/>
    <n v="3106.73"/>
    <n v="2895.61"/>
    <n v="1662.46"/>
    <n v="2670.59"/>
    <n v="417.74"/>
    <n v="18.59"/>
    <n v="10771.72"/>
    <n v="1977.51"/>
    <n v="3200.74"/>
    <n v="1519.38"/>
    <n v="2766.52"/>
    <n v="0"/>
    <n v="18.600000000000001"/>
    <n v="9482.74"/>
    <n v="20254.47"/>
    <n v="6697.63"/>
    <n v="65601.77"/>
    <n v="30179.89"/>
    <n v="22577.759999999998"/>
    <n v="27439.61"/>
    <n v="3330.47"/>
    <n v="97.15"/>
    <n v="149226.66"/>
    <n v="121689.9"/>
    <n v="44594.53"/>
    <n v="166284.42000000001"/>
    <n v="20.59"/>
    <n v="33320.339999999997"/>
    <n v="78779.5"/>
    <n v="18.579999999999998"/>
    <n v="0"/>
    <x v="5"/>
  </r>
  <r>
    <n v="3201"/>
    <x v="3"/>
    <m/>
    <n v="7693"/>
    <n v="1628"/>
    <n v="22167.360000000001"/>
    <n v="18615.990000000002"/>
    <n v="40783.35"/>
    <n v="19.77"/>
    <n v="10.1"/>
    <n v="3169.31"/>
    <n v="3423.67"/>
    <n v="1920.39"/>
    <n v="2657.98"/>
    <n v="466.21"/>
    <n v="17.57"/>
    <n v="11655.12"/>
    <n v="1896.2"/>
    <n v="3283.32"/>
    <n v="1564.14"/>
    <n v="2760.94"/>
    <n v="0"/>
    <n v="17.579999999999998"/>
    <n v="9522.18"/>
    <n v="21177.3"/>
    <n v="6743.66"/>
    <n v="67590.64"/>
    <n v="48238.91"/>
    <n v="28521.68"/>
    <n v="31407.05"/>
    <n v="3382.51"/>
    <n v="94.41"/>
    <n v="179235.20000000001"/>
    <n v="147733.74"/>
    <n v="55683.519999999997"/>
    <n v="203417.25"/>
    <n v="26.44"/>
    <n v="30707.34"/>
    <n v="82765.820000000007"/>
    <n v="18.86"/>
    <n v="0"/>
    <x v="5"/>
  </r>
  <r>
    <n v="3202"/>
    <x v="3"/>
    <m/>
    <n v="8237"/>
    <n v="1458"/>
    <n v="23863.4"/>
    <n v="13461.44"/>
    <n v="37324.839999999997"/>
    <n v="26.84"/>
    <n v="14.85"/>
    <n v="4418.26"/>
    <n v="4317.6000000000004"/>
    <n v="2426.83"/>
    <n v="2021.66"/>
    <n v="407.38"/>
    <n v="15.65"/>
    <n v="13607.39"/>
    <n v="1859.17"/>
    <n v="1623.99"/>
    <n v="1244.44"/>
    <n v="1975.3"/>
    <n v="0"/>
    <n v="15.74"/>
    <n v="6718.65"/>
    <n v="20326.04"/>
    <n v="4727.6000000000004"/>
    <n v="109076.26"/>
    <n v="93016.54"/>
    <n v="43809.55"/>
    <n v="30428.19"/>
    <n v="3814.42"/>
    <n v="111.08"/>
    <n v="280256.03999999998"/>
    <n v="249716.77"/>
    <n v="80848.72"/>
    <n v="330565.5"/>
    <n v="40.130000000000003"/>
    <n v="33108.42"/>
    <n v="77473.490000000005"/>
    <n v="22.71"/>
    <n v="0"/>
    <x v="5"/>
  </r>
  <r>
    <n v="3203"/>
    <x v="3"/>
    <m/>
    <n v="5344"/>
    <n v="2100"/>
    <n v="15874.47"/>
    <n v="11237.7"/>
    <n v="27112.17"/>
    <n v="28.76"/>
    <n v="16.32"/>
    <n v="2699.71"/>
    <n v="2644.16"/>
    <n v="1394"/>
    <n v="1562.33"/>
    <n v="245.13"/>
    <n v="19.899999999999999"/>
    <n v="8565.24"/>
    <n v="2229.0100000000002"/>
    <n v="1191.57"/>
    <n v="885.83"/>
    <n v="1468.02"/>
    <n v="0"/>
    <n v="19.920000000000002"/>
    <n v="5794.36"/>
    <n v="14359.6"/>
    <n v="4306.42"/>
    <n v="61280.24"/>
    <n v="64569.43"/>
    <n v="29718.12"/>
    <n v="30804.32"/>
    <n v="4268.08"/>
    <n v="147.19999999999999"/>
    <n v="190787.39"/>
    <n v="159835.88"/>
    <n v="51282.25"/>
    <n v="211118.13"/>
    <n v="39.51"/>
    <n v="42180.5"/>
    <n v="87279.4"/>
    <n v="20.09"/>
    <n v="0"/>
    <x v="5"/>
  </r>
  <r>
    <n v="3204"/>
    <x v="3"/>
    <s v="Hill"/>
    <n v="5608"/>
    <n v="1366"/>
    <n v="15938.03"/>
    <n v="9838.36"/>
    <n v="25776.39"/>
    <n v="33.369999999999997"/>
    <n v="19.11"/>
    <n v="2888.42"/>
    <n v="2913.59"/>
    <n v="1545.94"/>
    <n v="1246.8599999999999"/>
    <n v="291.81"/>
    <n v="15.08"/>
    <n v="8901.7000000000007"/>
    <n v="1626.35"/>
    <n v="1311.33"/>
    <n v="859.44"/>
    <n v="1238.8499999999999"/>
    <n v="0"/>
    <n v="15.09"/>
    <n v="5051.05"/>
    <n v="13952.75"/>
    <n v="3797.11"/>
    <n v="71632.600000000006"/>
    <n v="82443.240000000005"/>
    <n v="37322.639999999999"/>
    <n v="27860.79"/>
    <n v="7811.92"/>
    <n v="136.47"/>
    <n v="227207.66"/>
    <n v="199210.4"/>
    <n v="57712.959999999999"/>
    <n v="256923.36"/>
    <n v="45.81"/>
    <n v="35148.61"/>
    <n v="83170.679999999993"/>
    <n v="25.73"/>
    <n v="0"/>
    <x v="5"/>
  </r>
  <r>
    <n v="3205"/>
    <x v="3"/>
    <s v="e"/>
    <n v="1159"/>
    <n v="1559"/>
    <n v="4678.78"/>
    <n v="5060.25"/>
    <n v="9739.0300000000007"/>
    <n v="53.37"/>
    <n v="27.95"/>
    <n v="711.62"/>
    <n v="602.38"/>
    <n v="324.2"/>
    <n v="362.11"/>
    <n v="52.76"/>
    <n v="15.02"/>
    <n v="2068.1"/>
    <n v="1560.71"/>
    <n v="389.51"/>
    <n v="225.81"/>
    <n v="347.62"/>
    <n v="0"/>
    <n v="15.04"/>
    <n v="2538.6999999999998"/>
    <n v="4606.8"/>
    <n v="2176.0300000000002"/>
    <n v="22126.92"/>
    <n v="27845.34"/>
    <n v="11684.88"/>
    <n v="15306.41"/>
    <n v="2146.2800000000002"/>
    <n v="119.31"/>
    <n v="79229.13"/>
    <n v="63803.41"/>
    <n v="14660.46"/>
    <n v="78463.87"/>
    <n v="67.7"/>
    <n v="66014.64"/>
    <n v="99437.68"/>
    <n v="42.34"/>
    <n v="0"/>
    <x v="5"/>
  </r>
  <r>
    <n v="3206"/>
    <x v="2"/>
    <s v="d"/>
    <n v="3426"/>
    <n v="525"/>
    <n v="10390.450000000001"/>
    <n v="8360.43"/>
    <n v="18750.88"/>
    <n v="19.239999999999998"/>
    <n v="7.24"/>
    <n v="1983.15"/>
    <n v="1683.95"/>
    <n v="920.08"/>
    <n v="1065.81"/>
    <n v="114.66"/>
    <n v="7.89"/>
    <n v="5775.55"/>
    <n v="968.19"/>
    <n v="1476.81"/>
    <n v="820.51"/>
    <n v="1252.8599999999999"/>
    <n v="0"/>
    <n v="7.89"/>
    <n v="4526.26"/>
    <n v="10301.81"/>
    <n v="3265.51"/>
    <n v="26709.65"/>
    <n v="6804.25"/>
    <n v="5852.57"/>
    <n v="7774.72"/>
    <n v="1464.28"/>
    <n v="49.69"/>
    <n v="48655.16"/>
    <n v="40830.75"/>
    <n v="14027.04"/>
    <n v="54857.78"/>
    <n v="16.010000000000002"/>
    <n v="13548.88"/>
    <n v="37380.86"/>
    <n v="25.81"/>
    <n v="0"/>
    <x v="5"/>
  </r>
  <r>
    <n v="3207"/>
    <x v="2"/>
    <s v="d"/>
    <n v="6411"/>
    <n v="847"/>
    <n v="18044.89"/>
    <n v="12815.22"/>
    <n v="30860.11"/>
    <n v="17.79"/>
    <n v="6.44"/>
    <n v="3322.49"/>
    <n v="2847.18"/>
    <n v="1572.18"/>
    <n v="1593.76"/>
    <n v="261.41000000000003"/>
    <n v="12.2"/>
    <n v="9609.24"/>
    <n v="1503.64"/>
    <n v="1926.13"/>
    <n v="1251.6500000000001"/>
    <n v="1834.28"/>
    <n v="0"/>
    <n v="12.21"/>
    <n v="6527.91"/>
    <n v="16137.15"/>
    <n v="4681.42"/>
    <n v="43192.81"/>
    <n v="9563.74"/>
    <n v="8661.02"/>
    <n v="10171.64"/>
    <n v="2389.1999999999998"/>
    <n v="73.78"/>
    <n v="74052.19"/>
    <n v="63806.77"/>
    <n v="23236.91"/>
    <n v="87043.69"/>
    <n v="13.58"/>
    <n v="19782.240000000002"/>
    <n v="48933.07"/>
    <n v="23.36"/>
    <n v="0"/>
    <x v="5"/>
  </r>
  <r>
    <n v="3208"/>
    <x v="2"/>
    <s v="d"/>
    <n v="6000"/>
    <n v="1491"/>
    <n v="16831.150000000001"/>
    <n v="14512.75"/>
    <n v="31343.9"/>
    <n v="17.09"/>
    <n v="6.47"/>
    <n v="2423.4299999999998"/>
    <n v="2362.79"/>
    <n v="1324.91"/>
    <n v="1904.35"/>
    <n v="190.17"/>
    <n v="17.32"/>
    <n v="8222.99"/>
    <n v="1868.08"/>
    <n v="1763.25"/>
    <n v="1278.29"/>
    <n v="2108.21"/>
    <n v="0"/>
    <n v="17.399999999999999"/>
    <n v="7035.23"/>
    <n v="15258.21"/>
    <n v="4909.62"/>
    <n v="32758.9"/>
    <n v="8233.02"/>
    <n v="7053.53"/>
    <n v="11775.91"/>
    <n v="2236.92"/>
    <n v="110.65"/>
    <n v="62168.93"/>
    <n v="50282.37"/>
    <n v="18235.150000000001"/>
    <n v="68517.52"/>
    <n v="11.42"/>
    <n v="25912.27"/>
    <n v="55894.71"/>
    <n v="17.38"/>
    <n v="0"/>
    <x v="5"/>
  </r>
  <r>
    <n v="3209"/>
    <x v="2"/>
    <s v="d"/>
    <n v="19173"/>
    <n v="431"/>
    <n v="44742.65"/>
    <n v="22463.58"/>
    <n v="67206.23"/>
    <n v="15.56"/>
    <n v="5.37"/>
    <n v="5699.27"/>
    <n v="5879.64"/>
    <n v="3683.3"/>
    <n v="2198.12"/>
    <n v="789.13"/>
    <n v="16.420000000000002"/>
    <n v="18265.88"/>
    <n v="668.44"/>
    <n v="3000.72"/>
    <n v="2276.12"/>
    <n v="2711.78"/>
    <n v="0"/>
    <n v="16.420000000000002"/>
    <n v="8673.48"/>
    <n v="26939.35"/>
    <n v="5945.28"/>
    <n v="70354.91"/>
    <n v="20235.32"/>
    <n v="18708.59"/>
    <n v="13222.75"/>
    <n v="6359.04"/>
    <n v="73.540000000000006"/>
    <n v="128954.16"/>
    <n v="115657.86"/>
    <n v="45575.14"/>
    <n v="161233"/>
    <n v="8.41"/>
    <n v="8515.57"/>
    <n v="52917.96"/>
    <n v="19.760000000000002"/>
    <n v="0"/>
    <x v="5"/>
  </r>
  <r>
    <n v="3210"/>
    <x v="2"/>
    <s v="d"/>
    <n v="7840"/>
    <n v="1905"/>
    <n v="20290.650000000001"/>
    <n v="15247.45"/>
    <n v="35538.1"/>
    <n v="17"/>
    <n v="6.66"/>
    <n v="2645.54"/>
    <n v="2841.66"/>
    <n v="1543.5"/>
    <n v="1886.71"/>
    <n v="307.25"/>
    <n v="20.43"/>
    <n v="9245.1"/>
    <n v="2043.72"/>
    <n v="1655.94"/>
    <n v="1291.3699999999999"/>
    <n v="2051.42"/>
    <n v="0"/>
    <n v="20.51"/>
    <n v="7062.95"/>
    <n v="16308.05"/>
    <n v="4991.0200000000004"/>
    <n v="34272.93"/>
    <n v="9818.27"/>
    <n v="9286.09"/>
    <n v="13184.45"/>
    <n v="4799.92"/>
    <n v="128.09"/>
    <n v="71489.75"/>
    <n v="58177.21"/>
    <n v="21430.91"/>
    <n v="79608.12"/>
    <n v="10.15"/>
    <n v="30438.29"/>
    <n v="64805.5"/>
    <n v="15.98"/>
    <n v="0"/>
    <x v="5"/>
  </r>
  <r>
    <n v="3211"/>
    <x v="2"/>
    <s v="d"/>
    <n v="13095"/>
    <n v="2214"/>
    <n v="33051.440000000002"/>
    <n v="24327.43"/>
    <n v="57378.87"/>
    <n v="18.170000000000002"/>
    <n v="6.39"/>
    <n v="4343.53"/>
    <n v="4064.54"/>
    <n v="2376.65"/>
    <n v="2863.82"/>
    <n v="535.45000000000005"/>
    <n v="27.21"/>
    <n v="14211.2"/>
    <n v="2590.09"/>
    <n v="2693.9"/>
    <n v="2135.37"/>
    <n v="3198.23"/>
    <n v="0"/>
    <n v="27.29"/>
    <n v="10644.87"/>
    <n v="24856.07"/>
    <n v="7419.36"/>
    <n v="60188.51"/>
    <n v="14760.03"/>
    <n v="13746.31"/>
    <n v="19436.07"/>
    <n v="8218.1299999999992"/>
    <n v="165.8"/>
    <n v="116514.86"/>
    <n v="96912.98"/>
    <n v="33257.47"/>
    <n v="130170.45"/>
    <n v="9.94"/>
    <n v="37849.870000000003"/>
    <n v="87260.79"/>
    <n v="17.100000000000001"/>
    <n v="0"/>
    <x v="5"/>
  </r>
  <r>
    <n v="3212"/>
    <x v="2"/>
    <s v="d"/>
    <n v="4367"/>
    <n v="6663"/>
    <n v="23084.59"/>
    <n v="34109.449999999997"/>
    <n v="57194.04"/>
    <n v="23.49"/>
    <n v="10.84"/>
    <n v="3137.72"/>
    <n v="2745.07"/>
    <n v="1528.32"/>
    <n v="3533.21"/>
    <n v="115.74"/>
    <n v="64.8"/>
    <n v="11124.85"/>
    <n v="9142.4500000000007"/>
    <n v="5289.05"/>
    <n v="1690.99"/>
    <n v="3572"/>
    <n v="0"/>
    <n v="64.97"/>
    <n v="19759.46"/>
    <n v="30884.3"/>
    <n v="16122.49"/>
    <n v="46860.36"/>
    <n v="13902.34"/>
    <n v="14166.42"/>
    <n v="36365.42"/>
    <n v="2309.64"/>
    <n v="501.64"/>
    <n v="114105.82"/>
    <n v="77238.75"/>
    <n v="23346.93"/>
    <n v="100585.69"/>
    <n v="23.03"/>
    <n v="165575.31"/>
    <n v="279999.24"/>
    <n v="24.85"/>
    <n v="0"/>
    <x v="5"/>
  </r>
  <r>
    <n v="3213"/>
    <x v="2"/>
    <s v="d"/>
    <n v="9987"/>
    <n v="3864"/>
    <n v="28402.560000000001"/>
    <n v="27717.81"/>
    <n v="56120.37"/>
    <n v="17.940000000000001"/>
    <n v="6.56"/>
    <n v="3050.98"/>
    <n v="3243.57"/>
    <n v="1896.29"/>
    <n v="3138.89"/>
    <n v="403.58"/>
    <n v="39.39"/>
    <n v="11772.69"/>
    <n v="3476.89"/>
    <n v="3959.24"/>
    <n v="1569.66"/>
    <n v="3264.47"/>
    <n v="0"/>
    <n v="39.71"/>
    <n v="12309.97"/>
    <n v="24082.66"/>
    <n v="9005.7900000000009"/>
    <n v="41100.28"/>
    <n v="11954.84"/>
    <n v="11011.35"/>
    <n v="20861.79"/>
    <n v="5735.19"/>
    <n v="288.27999999999997"/>
    <n v="90951.72"/>
    <n v="69801.66"/>
    <n v="24938.39"/>
    <n v="94740.05"/>
    <n v="9.49"/>
    <n v="52102.67"/>
    <n v="105250.39"/>
    <n v="13.48"/>
    <n v="0"/>
    <x v="5"/>
  </r>
  <r>
    <n v="3214"/>
    <x v="2"/>
    <s v="d"/>
    <n v="5089"/>
    <n v="754"/>
    <n v="12564.91"/>
    <n v="8339.7999999999993"/>
    <n v="20904.71"/>
    <n v="17.190000000000001"/>
    <n v="6.43"/>
    <n v="1725.43"/>
    <n v="1902.14"/>
    <n v="984.33"/>
    <n v="1054.17"/>
    <n v="215.03"/>
    <n v="8.69"/>
    <n v="5889.8"/>
    <n v="1001.74"/>
    <n v="1038.75"/>
    <n v="745.38"/>
    <n v="1180.43"/>
    <n v="0"/>
    <n v="8.69"/>
    <n v="3974.99"/>
    <n v="9864.7800000000007"/>
    <n v="2785.87"/>
    <n v="22763.91"/>
    <n v="7460.51"/>
    <n v="5964.3"/>
    <n v="7409.03"/>
    <n v="1456.34"/>
    <n v="45.8"/>
    <n v="45099.89"/>
    <n v="37645.06"/>
    <n v="13870.31"/>
    <n v="51515.37"/>
    <n v="10.119999999999999"/>
    <n v="14250.6"/>
    <n v="33260.92"/>
    <n v="18.899999999999999"/>
    <n v="0"/>
    <x v="5"/>
  </r>
  <r>
    <n v="3215"/>
    <x v="2"/>
    <s v="d"/>
    <n v="8626"/>
    <n v="1190"/>
    <n v="22727.84"/>
    <n v="17601.95"/>
    <n v="40329.79"/>
    <n v="17"/>
    <n v="6.31"/>
    <n v="3519.46"/>
    <n v="3469.13"/>
    <n v="1887.63"/>
    <n v="1970.29"/>
    <n v="333.04"/>
    <n v="15.71"/>
    <n v="11195.27"/>
    <n v="2262.9899999999998"/>
    <n v="2196.98"/>
    <n v="1467.26"/>
    <n v="2243.2199999999998"/>
    <n v="100.15"/>
    <n v="15.79"/>
    <n v="8286.3799999999992"/>
    <n v="19481.650000000001"/>
    <n v="6027.37"/>
    <n v="45533.27"/>
    <n v="11055.38"/>
    <n v="9992.2000000000007"/>
    <n v="12236.05"/>
    <n v="2026.09"/>
    <n v="93.76"/>
    <n v="80936.759999999995"/>
    <n v="68606.95"/>
    <n v="26709.47"/>
    <n v="95316.42"/>
    <n v="11.05"/>
    <n v="35335.81"/>
    <n v="72024.14"/>
    <n v="29.69"/>
    <n v="0"/>
    <x v="5"/>
  </r>
  <r>
    <n v="3216"/>
    <x v="2"/>
    <s v="lo"/>
    <n v="7922"/>
    <n v="4536"/>
    <n v="26918.29"/>
    <n v="39444.620000000003"/>
    <n v="66362.91"/>
    <n v="19.13"/>
    <n v="7.8"/>
    <n v="2736.57"/>
    <n v="2709.94"/>
    <n v="1731.79"/>
    <n v="5159.83"/>
    <n v="225.49"/>
    <n v="41.42"/>
    <n v="12605.04"/>
    <n v="4302.34"/>
    <n v="8010.51"/>
    <n v="2835.27"/>
    <n v="5722.01"/>
    <n v="0"/>
    <n v="41.5"/>
    <n v="20911.62"/>
    <n v="33516.660000000003"/>
    <n v="15148.12"/>
    <n v="39414.550000000003"/>
    <n v="11192.21"/>
    <n v="12153.41"/>
    <n v="42435.77"/>
    <n v="1424.32"/>
    <n v="283.64999999999998"/>
    <n v="106903.91"/>
    <n v="64184.49"/>
    <n v="22602.79"/>
    <n v="86787.28"/>
    <n v="10.96"/>
    <n v="68567.199999999997"/>
    <n v="207927.9"/>
    <n v="15.12"/>
    <n v="0"/>
    <x v="5"/>
  </r>
  <r>
    <n v="3217"/>
    <x v="2"/>
    <s v="lo"/>
    <n v="9845"/>
    <n v="958"/>
    <n v="23635.57"/>
    <n v="19193.759999999998"/>
    <n v="42829.33"/>
    <n v="15.78"/>
    <n v="6.05"/>
    <n v="3234.96"/>
    <n v="3521.83"/>
    <n v="1799.73"/>
    <n v="1805.82"/>
    <n v="382.58"/>
    <n v="13.69"/>
    <n v="10758.6"/>
    <n v="1605.26"/>
    <n v="2190.77"/>
    <n v="1397.43"/>
    <n v="2105.29"/>
    <n v="304.82"/>
    <n v="13.69"/>
    <n v="7617.26"/>
    <n v="18375.86"/>
    <n v="5498.29"/>
    <n v="44379.68"/>
    <n v="13629.41"/>
    <n v="10724.42"/>
    <n v="12852.96"/>
    <n v="2390.69"/>
    <n v="68.739999999999995"/>
    <n v="84045.91"/>
    <n v="71124.2"/>
    <n v="25975.3"/>
    <n v="97099.5"/>
    <n v="9.86"/>
    <n v="23317.17"/>
    <n v="63039.42"/>
    <n v="24.34"/>
    <n v="0"/>
    <x v="5"/>
  </r>
  <r>
    <n v="3218"/>
    <x v="2"/>
    <s v="d"/>
    <n v="11325"/>
    <n v="1709"/>
    <n v="28845.22"/>
    <n v="20382.55"/>
    <n v="49227.77"/>
    <n v="17.59"/>
    <n v="7.51"/>
    <n v="4125.28"/>
    <n v="4431.93"/>
    <n v="2205.83"/>
    <n v="2272.87"/>
    <n v="586.79"/>
    <n v="22.43"/>
    <n v="13645.12"/>
    <n v="2543.0100000000002"/>
    <n v="2680.09"/>
    <n v="1679.03"/>
    <n v="2599.5700000000002"/>
    <n v="0"/>
    <n v="22.5"/>
    <n v="9524.2000000000007"/>
    <n v="23169.31"/>
    <n v="6902.12"/>
    <n v="58742.14"/>
    <n v="22059.360000000001"/>
    <n v="16425.990000000002"/>
    <n v="20187.13"/>
    <n v="4615.88"/>
    <n v="145.47"/>
    <n v="122175.98"/>
    <n v="101843.37"/>
    <n v="34588.74"/>
    <n v="136432.10999999999"/>
    <n v="12.05"/>
    <n v="39717.67"/>
    <n v="95496.87"/>
    <n v="23.24"/>
    <n v="0"/>
    <x v="5"/>
  </r>
  <r>
    <n v="3219"/>
    <x v="2"/>
    <s v="d"/>
    <n v="17265"/>
    <n v="11483"/>
    <n v="66036.84"/>
    <n v="89610.82"/>
    <n v="155647.66"/>
    <n v="16.41"/>
    <n v="7.03"/>
    <n v="8237.51"/>
    <n v="7008.25"/>
    <n v="4452.0600000000004"/>
    <n v="10408.129999999999"/>
    <n v="896.93"/>
    <n v="113.27"/>
    <n v="31116.14"/>
    <n v="13202.07"/>
    <n v="17535.84"/>
    <n v="5499.18"/>
    <n v="11517.79"/>
    <n v="0"/>
    <n v="113.72"/>
    <n v="47868.6"/>
    <n v="78984.75"/>
    <n v="36237.089999999997"/>
    <n v="121546.47"/>
    <n v="17451.330000000002"/>
    <n v="30129.439999999999"/>
    <n v="68699.899999999994"/>
    <n v="8226.4699999999993"/>
    <n v="718.46"/>
    <n v="246772.07"/>
    <n v="177353.72"/>
    <n v="57952.38"/>
    <n v="235306.1"/>
    <n v="13.63"/>
    <n v="191308.54"/>
    <n v="431535.35"/>
    <n v="16.66"/>
    <n v="0"/>
    <x v="5"/>
  </r>
  <r>
    <n v="3220"/>
    <x v="2"/>
    <s v="lo"/>
    <n v="4749"/>
    <n v="584"/>
    <n v="12638.34"/>
    <n v="8851.34"/>
    <n v="21489.68"/>
    <n v="21.76"/>
    <n v="9.58"/>
    <n v="2192.4299999999998"/>
    <n v="1960.22"/>
    <n v="974.1"/>
    <n v="1083.9100000000001"/>
    <n v="205.83"/>
    <n v="7.85"/>
    <n v="6424.34"/>
    <n v="1192.68"/>
    <n v="1351.69"/>
    <n v="820.56"/>
    <n v="1252.4000000000001"/>
    <n v="0"/>
    <n v="7.85"/>
    <n v="4625.17"/>
    <n v="11049.51"/>
    <n v="3364.92"/>
    <n v="34704.9"/>
    <n v="10834.15"/>
    <n v="8509.01"/>
    <n v="11523.52"/>
    <n v="1623.59"/>
    <n v="47.79"/>
    <n v="67242.960000000006"/>
    <n v="55671.65"/>
    <n v="16816.41"/>
    <n v="72488.06"/>
    <n v="15.26"/>
    <n v="23312"/>
    <n v="60902.48"/>
    <n v="39.92"/>
    <n v="0"/>
    <x v="5"/>
  </r>
  <r>
    <n v="3221"/>
    <x v="2"/>
    <s v="lo"/>
    <n v="6646"/>
    <n v="534"/>
    <n v="16849.75"/>
    <n v="10689.81"/>
    <n v="27539.56"/>
    <n v="18.489999999999998"/>
    <n v="7.23"/>
    <n v="2670.92"/>
    <n v="2643.87"/>
    <n v="1379.38"/>
    <n v="1246.68"/>
    <n v="236.17"/>
    <n v="8.8699999999999992"/>
    <n v="8185.89"/>
    <n v="935.55"/>
    <n v="1616.28"/>
    <n v="1034.17"/>
    <n v="1467.73"/>
    <n v="0"/>
    <n v="8.8699999999999992"/>
    <n v="5062.6000000000004"/>
    <n v="13248.49"/>
    <n v="3586"/>
    <n v="38737.519999999997"/>
    <n v="11528.87"/>
    <n v="9453.06"/>
    <n v="10143.58"/>
    <n v="1468.83"/>
    <n v="47.66"/>
    <n v="71379.53"/>
    <n v="61188.29"/>
    <n v="20464.61"/>
    <n v="81652.899999999994"/>
    <n v="12.29"/>
    <n v="14219.24"/>
    <n v="46849.36"/>
    <n v="26.63"/>
    <n v="0"/>
    <x v="5"/>
  </r>
  <r>
    <n v="3222"/>
    <x v="2"/>
    <s v="lo"/>
    <n v="6030"/>
    <n v="1679"/>
    <n v="17301.330000000002"/>
    <n v="24665.88"/>
    <n v="41967.21"/>
    <n v="16.53"/>
    <n v="6.49"/>
    <n v="2181.04"/>
    <n v="2408.54"/>
    <n v="1302.06"/>
    <n v="2103.44"/>
    <n v="155.63"/>
    <n v="16.72"/>
    <n v="8167.44"/>
    <n v="1933.71"/>
    <n v="2195.21"/>
    <n v="1262.6300000000001"/>
    <n v="2323.8000000000002"/>
    <n v="5288.64"/>
    <n v="16.72"/>
    <n v="13020.71"/>
    <n v="21188.14"/>
    <n v="10680.19"/>
    <n v="32792.58"/>
    <n v="9895.1200000000008"/>
    <n v="8770.42"/>
    <n v="17049.5"/>
    <n v="1287.48"/>
    <n v="103.9"/>
    <n v="69899"/>
    <n v="52745.599999999999"/>
    <n v="17997.54"/>
    <n v="70743.14"/>
    <n v="11.73"/>
    <n v="31267.25"/>
    <n v="95007.87"/>
    <n v="18.62"/>
    <n v="0"/>
    <x v="5"/>
  </r>
  <r>
    <n v="3223"/>
    <x v="2"/>
    <s v="d"/>
    <n v="6014"/>
    <n v="733"/>
    <n v="16144.49"/>
    <n v="11624.08"/>
    <n v="27768.57"/>
    <n v="17.739999999999998"/>
    <n v="6.9"/>
    <n v="2914.64"/>
    <n v="2592.6999999999998"/>
    <n v="1397.02"/>
    <n v="1455.66"/>
    <n v="214.05"/>
    <n v="10.69"/>
    <n v="8584.76"/>
    <n v="1330.32"/>
    <n v="1900.83"/>
    <n v="1233.71"/>
    <n v="1684.67"/>
    <n v="0"/>
    <n v="10.69"/>
    <n v="6160.22"/>
    <n v="14744.99"/>
    <n v="4464.8599999999997"/>
    <n v="40283.760000000002"/>
    <n v="7382.36"/>
    <n v="8955.98"/>
    <n v="9830.49"/>
    <n v="1288.44"/>
    <n v="57.99"/>
    <n v="67799.02"/>
    <n v="57910.55"/>
    <n v="20021.28"/>
    <n v="77931.83"/>
    <n v="12.96"/>
    <n v="19075.78"/>
    <n v="52780.11"/>
    <n v="26.02"/>
    <n v="0"/>
    <x v="5"/>
  </r>
  <r>
    <n v="3224"/>
    <x v="2"/>
    <s v="d"/>
    <n v="8760"/>
    <n v="3516"/>
    <n v="30239.59"/>
    <n v="33793.089999999997"/>
    <n v="64032.68"/>
    <n v="21.06"/>
    <n v="8.85"/>
    <n v="4840.51"/>
    <n v="4307.83"/>
    <n v="2440.52"/>
    <n v="4276.78"/>
    <n v="468.67"/>
    <n v="33.5"/>
    <n v="16367.81"/>
    <n v="4422.8599999999997"/>
    <n v="7679.35"/>
    <n v="2510.48"/>
    <n v="4701.7700000000004"/>
    <n v="0"/>
    <n v="33.57"/>
    <n v="19348.03"/>
    <n v="35715.839999999997"/>
    <n v="14612.69"/>
    <n v="74913.81"/>
    <n v="19318.990000000002"/>
    <n v="19614.349999999999"/>
    <n v="40839.089999999997"/>
    <n v="8021.3"/>
    <n v="241.06"/>
    <n v="162948.6"/>
    <n v="121868.45"/>
    <n v="38593.94"/>
    <n v="160462.39000000001"/>
    <n v="18.32"/>
    <n v="64803.34"/>
    <n v="201702.99"/>
    <n v="18.43"/>
    <n v="0"/>
    <x v="5"/>
  </r>
  <r>
    <n v="3225"/>
    <x v="2"/>
    <s v="d"/>
    <n v="3183"/>
    <n v="1019"/>
    <n v="10727.32"/>
    <n v="10462.290000000001"/>
    <n v="21189.61"/>
    <n v="22.1"/>
    <n v="9.1"/>
    <n v="1849.77"/>
    <n v="1573.1"/>
    <n v="857.49"/>
    <n v="1489.79"/>
    <n v="134.44999999999999"/>
    <n v="10.79"/>
    <n v="5915.39"/>
    <n v="1463.13"/>
    <n v="1816.2"/>
    <n v="946.47"/>
    <n v="1674.99"/>
    <n v="0"/>
    <n v="10.8"/>
    <n v="5911.59"/>
    <n v="11826.98"/>
    <n v="4225.79"/>
    <n v="26941.71"/>
    <n v="7892.46"/>
    <n v="6790.58"/>
    <n v="14146.38"/>
    <n v="1202.1600000000001"/>
    <n v="77.7"/>
    <n v="57050.98"/>
    <n v="42826.91"/>
    <n v="14065.05"/>
    <n v="56891.96"/>
    <n v="17.87"/>
    <n v="24622.29"/>
    <n v="67929.17"/>
    <n v="24.16"/>
    <n v="0"/>
    <x v="5"/>
  </r>
  <r>
    <n v="3226"/>
    <x v="2"/>
    <s v="ch"/>
    <n v="2966"/>
    <n v="577"/>
    <n v="9393.2199999999993"/>
    <n v="6863.27"/>
    <n v="16256.49"/>
    <n v="21.33"/>
    <n v="8.34"/>
    <n v="2030.48"/>
    <n v="1618.3"/>
    <n v="847.71"/>
    <n v="932.01"/>
    <n v="128.66"/>
    <n v="6.9"/>
    <n v="5564.05"/>
    <n v="1106.52"/>
    <n v="1024.52"/>
    <n v="717.66"/>
    <n v="1044.31"/>
    <n v="0"/>
    <n v="6.9"/>
    <n v="3899.91"/>
    <n v="9463.9599999999991"/>
    <n v="2848.7"/>
    <n v="28146.45"/>
    <n v="7475.15"/>
    <n v="6028.5"/>
    <n v="7790.81"/>
    <n v="1740.37"/>
    <n v="44.36"/>
    <n v="51225.65"/>
    <n v="43390.48"/>
    <n v="14119.41"/>
    <n v="57509.89"/>
    <n v="19.39"/>
    <n v="18149.21"/>
    <n v="40204.199999999997"/>
    <n v="31.45"/>
    <n v="0"/>
    <x v="5"/>
  </r>
  <r>
    <n v="3227"/>
    <x v="2"/>
    <s v="d"/>
    <n v="5377"/>
    <n v="611"/>
    <n v="16208"/>
    <n v="11064.19"/>
    <n v="27272.19"/>
    <n v="23.81"/>
    <n v="9.26"/>
    <n v="3341.19"/>
    <n v="2870.04"/>
    <n v="1479.85"/>
    <n v="1425.51"/>
    <n v="266.41000000000003"/>
    <n v="10.31"/>
    <n v="9393.31"/>
    <n v="1237.78"/>
    <n v="2030.78"/>
    <n v="1179.22"/>
    <n v="1684.56"/>
    <n v="0"/>
    <n v="10.31"/>
    <n v="6142.64"/>
    <n v="15535.96"/>
    <n v="4447.7700000000004"/>
    <n v="49428.99"/>
    <n v="16210.26"/>
    <n v="12585.48"/>
    <n v="14011.82"/>
    <n v="3808.66"/>
    <n v="69.67"/>
    <n v="96114.880000000005"/>
    <n v="82033.399999999994"/>
    <n v="25989.02"/>
    <n v="108022.42"/>
    <n v="20.09"/>
    <n v="20140.75"/>
    <n v="67797.850000000006"/>
    <n v="32.96"/>
    <n v="0"/>
    <x v="5"/>
  </r>
  <r>
    <n v="3228"/>
    <x v="2"/>
    <s v="d"/>
    <n v="4805"/>
    <n v="619"/>
    <n v="14139.18"/>
    <n v="10360.14"/>
    <n v="24499.32"/>
    <n v="23.62"/>
    <n v="10.050000000000001"/>
    <n v="2870.95"/>
    <n v="2487.88"/>
    <n v="1296.6600000000001"/>
    <n v="1361.23"/>
    <n v="241.62"/>
    <n v="9.36"/>
    <n v="8267.7099999999991"/>
    <n v="1272.3599999999999"/>
    <n v="1861.62"/>
    <n v="1081.5899999999999"/>
    <n v="1582.21"/>
    <n v="0"/>
    <n v="9.36"/>
    <n v="5807.15"/>
    <n v="14074.85"/>
    <n v="4215.57"/>
    <n v="47771.839999999997"/>
    <n v="15355.54"/>
    <n v="12409.53"/>
    <n v="15166.95"/>
    <n v="4897.62"/>
    <n v="62.55"/>
    <n v="95664.03"/>
    <n v="80434.52"/>
    <n v="24011.4"/>
    <n v="104445.92"/>
    <n v="21.74"/>
    <n v="21171.41"/>
    <n v="69161.539999999994"/>
    <n v="34.200000000000003"/>
    <n v="0"/>
    <x v="5"/>
  </r>
  <r>
    <n v="3229"/>
    <x v="2"/>
    <s v="d"/>
    <n v="9580"/>
    <n v="1535"/>
    <n v="29534.2"/>
    <n v="29510.82"/>
    <n v="59045.02"/>
    <n v="26.15"/>
    <n v="10.83"/>
    <n v="6128.72"/>
    <n v="5269.7"/>
    <n v="2710.01"/>
    <n v="2901.39"/>
    <n v="436.05"/>
    <n v="20.09"/>
    <n v="17465.97"/>
    <n v="3211.97"/>
    <n v="3878.14"/>
    <n v="2175.9299999999998"/>
    <n v="3325"/>
    <n v="1081.71"/>
    <n v="20.09"/>
    <n v="13692.85"/>
    <n v="31158.83"/>
    <n v="10347.76"/>
    <n v="108227.49"/>
    <n v="39812.21"/>
    <n v="30192.3"/>
    <n v="36627.54"/>
    <n v="9924.4599999999991"/>
    <n v="146.88"/>
    <n v="224930.88"/>
    <n v="188156.46"/>
    <n v="52257.38"/>
    <n v="240413.85"/>
    <n v="25.1"/>
    <n v="57437.51"/>
    <n v="181502.33"/>
    <n v="37.42"/>
    <n v="0"/>
    <x v="5"/>
  </r>
  <r>
    <n v="3230"/>
    <x v="2"/>
    <s v="ll"/>
    <n v="5961"/>
    <n v="530"/>
    <n v="16092.27"/>
    <n v="11394.67"/>
    <n v="27486.94"/>
    <n v="20.43"/>
    <n v="8.7899999999999991"/>
    <n v="3143.4"/>
    <n v="2590.25"/>
    <n v="1315.67"/>
    <n v="1429.03"/>
    <n v="326.19"/>
    <n v="9.32"/>
    <n v="8813.86"/>
    <n v="1009.91"/>
    <n v="2082.62"/>
    <n v="1158.82"/>
    <n v="1719.09"/>
    <n v="0"/>
    <n v="9.32"/>
    <n v="5979.77"/>
    <n v="14793.62"/>
    <n v="4251.3599999999997"/>
    <n v="53753.91"/>
    <n v="11870.57"/>
    <n v="10761.18"/>
    <n v="14407.64"/>
    <n v="6401.07"/>
    <n v="52.25"/>
    <n v="97246.63"/>
    <n v="82786.740000000005"/>
    <n v="24499.54"/>
    <n v="107286.28"/>
    <n v="18"/>
    <n v="14637.53"/>
    <n v="59014.48"/>
    <n v="27.62"/>
    <n v="0"/>
    <x v="5"/>
  </r>
  <r>
    <n v="3231"/>
    <x v="2"/>
    <s v="-M"/>
    <n v="5750"/>
    <n v="331"/>
    <n v="14661.59"/>
    <n v="8599.07"/>
    <n v="23260.66"/>
    <n v="20.99"/>
    <n v="8.9"/>
    <n v="2693.1"/>
    <n v="2432.5"/>
    <n v="1279.71"/>
    <n v="1050.52"/>
    <n v="309.20999999999998"/>
    <n v="6.91"/>
    <n v="7771.94"/>
    <n v="550.21"/>
    <n v="1499.97"/>
    <n v="938.95"/>
    <n v="1267.3"/>
    <n v="0"/>
    <n v="6.92"/>
    <n v="4263.3500000000004"/>
    <n v="12035.29"/>
    <n v="2989.13"/>
    <n v="46259.07"/>
    <n v="10899.73"/>
    <n v="10711.66"/>
    <n v="10654.59"/>
    <n v="5983.68"/>
    <n v="38.409999999999997"/>
    <n v="84547.13"/>
    <n v="73854.14"/>
    <n v="21527.53"/>
    <n v="95381.67"/>
    <n v="16.59"/>
    <n v="8428.83"/>
    <n v="46209.22"/>
    <n v="25.46"/>
    <n v="0"/>
    <x v="5"/>
  </r>
  <r>
    <n v="3232"/>
    <x v="2"/>
    <m/>
    <n v="6204"/>
    <n v="1418"/>
    <n v="19433.11"/>
    <n v="18157.27"/>
    <n v="37590.379999999997"/>
    <n v="21.64"/>
    <n v="9.4"/>
    <n v="3346.41"/>
    <n v="2902.01"/>
    <n v="1591.62"/>
    <n v="2475.0500000000002"/>
    <n v="327.12"/>
    <n v="16.75"/>
    <n v="10658.95"/>
    <n v="2135.63"/>
    <n v="3347.47"/>
    <n v="1655.86"/>
    <n v="2896.01"/>
    <n v="0"/>
    <n v="16.739999999999998"/>
    <n v="10051.709999999999"/>
    <n v="20710.669999999998"/>
    <n v="7138.96"/>
    <n v="58927.55"/>
    <n v="14261.98"/>
    <n v="13460.57"/>
    <n v="24852.82"/>
    <n v="7283.92"/>
    <n v="110.92"/>
    <n v="118897.76"/>
    <n v="93934.02"/>
    <n v="27157.17"/>
    <n v="121091.19"/>
    <n v="19.52"/>
    <n v="34160.36"/>
    <n v="114078.06"/>
    <n v="24.09"/>
    <n v="0"/>
    <x v="5"/>
  </r>
  <r>
    <n v="3233"/>
    <x v="2"/>
    <s v="s"/>
    <n v="17590"/>
    <n v="5646"/>
    <n v="57231.58"/>
    <n v="51088.32"/>
    <n v="108319.9"/>
    <n v="21.19"/>
    <n v="9.3000000000000007"/>
    <n v="9392.7999999999993"/>
    <n v="8337.74"/>
    <n v="4547.3"/>
    <n v="6681.32"/>
    <n v="913.59"/>
    <n v="61.68"/>
    <n v="29934.42"/>
    <n v="7828.12"/>
    <n v="7752.88"/>
    <n v="4317.09"/>
    <n v="7618.31"/>
    <n v="0"/>
    <n v="61.83"/>
    <n v="27578.23"/>
    <n v="57512.65"/>
    <n v="19898.099999999999"/>
    <n v="165363.45000000001"/>
    <n v="45966.76"/>
    <n v="37796.18"/>
    <n v="64527.41"/>
    <n v="25362.27"/>
    <n v="440.02"/>
    <n v="339456.09"/>
    <n v="274488.67"/>
    <n v="81797.070000000007"/>
    <n v="356285.74"/>
    <n v="20.260000000000002"/>
    <n v="123478.58"/>
    <n v="301872.78000000003"/>
    <n v="21.87"/>
    <n v="0"/>
    <x v="5"/>
  </r>
  <r>
    <n v="3234"/>
    <x v="2"/>
    <m/>
    <n v="6743"/>
    <n v="766"/>
    <n v="21135.3"/>
    <n v="15330.27"/>
    <n v="36465.57"/>
    <n v="28.69"/>
    <n v="12.6"/>
    <n v="4515.55"/>
    <n v="3745.57"/>
    <n v="1890.11"/>
    <n v="2077.2600000000002"/>
    <n v="356.59"/>
    <n v="13.08"/>
    <n v="12598.15"/>
    <n v="1487.22"/>
    <n v="3224.39"/>
    <n v="1607.22"/>
    <n v="2490.77"/>
    <n v="0"/>
    <n v="13.08"/>
    <n v="8822.68"/>
    <n v="21420.83"/>
    <n v="6318.83"/>
    <n v="82057.38"/>
    <n v="31565.39"/>
    <n v="21730.95"/>
    <n v="30056.93"/>
    <n v="9383.52"/>
    <n v="104.08"/>
    <n v="174898.24"/>
    <n v="144737.23000000001"/>
    <n v="39592.99"/>
    <n v="184330.23"/>
    <n v="27.34"/>
    <n v="24509.71"/>
    <n v="130873.87"/>
    <n v="32"/>
    <n v="0"/>
    <x v="5"/>
  </r>
  <r>
    <n v="3235"/>
    <x v="2"/>
    <s v="s"/>
    <n v="4743"/>
    <n v="662"/>
    <n v="15065.11"/>
    <n v="9507.0300000000007"/>
    <n v="24572.14"/>
    <n v="27.36"/>
    <n v="11.93"/>
    <n v="3442.33"/>
    <n v="2376.86"/>
    <n v="1212.5"/>
    <n v="1243.74"/>
    <n v="330.51"/>
    <n v="8.8000000000000007"/>
    <n v="8614.74"/>
    <n v="1312.7"/>
    <n v="1564.94"/>
    <n v="909.46"/>
    <n v="1435.5"/>
    <n v="0"/>
    <n v="8.8000000000000007"/>
    <n v="5231.3999999999996"/>
    <n v="13846.14"/>
    <n v="3787.1"/>
    <n v="64216.95"/>
    <n v="18708.740000000002"/>
    <n v="13058.08"/>
    <n v="16001.31"/>
    <n v="9554.6200000000008"/>
    <n v="69.010000000000005"/>
    <n v="121608.71"/>
    <n v="105538.39"/>
    <n v="27960.23"/>
    <n v="133498.62"/>
    <n v="28.15"/>
    <n v="23513.45"/>
    <n v="70517.42"/>
    <n v="35.520000000000003"/>
    <n v="0"/>
    <x v="5"/>
  </r>
  <r>
    <n v="3236"/>
    <x v="2"/>
    <s v="s"/>
    <n v="7297"/>
    <n v="1314"/>
    <n v="21786.07"/>
    <n v="15780.06"/>
    <n v="37566.129999999997"/>
    <n v="24.66"/>
    <n v="11.02"/>
    <n v="4431.67"/>
    <n v="3588.13"/>
    <n v="1842.87"/>
    <n v="1859.03"/>
    <n v="421.62"/>
    <n v="18.38"/>
    <n v="12161.69"/>
    <n v="2608.06"/>
    <n v="2490.0100000000002"/>
    <n v="1447.13"/>
    <n v="2174.9299999999998"/>
    <n v="0"/>
    <n v="18.47"/>
    <n v="8738.59"/>
    <n v="20900.28"/>
    <n v="6545.2"/>
    <n v="80144.5"/>
    <n v="25495.24"/>
    <n v="18469.48"/>
    <n v="22280.44"/>
    <n v="11878.12"/>
    <n v="152.44999999999999"/>
    <n v="158420.23000000001"/>
    <n v="135987.32999999999"/>
    <n v="39066.42"/>
    <n v="175053.75"/>
    <n v="23.99"/>
    <n v="41896.81"/>
    <n v="108028.62"/>
    <n v="31.88"/>
    <n v="0"/>
    <x v="5"/>
  </r>
  <r>
    <n v="3237"/>
    <x v="2"/>
    <s v="Other"/>
    <n v="7006"/>
    <n v="556"/>
    <n v="22070.41"/>
    <n v="11944.3"/>
    <n v="34014.71"/>
    <n v="35.299999999999997"/>
    <n v="15.42"/>
    <n v="5475.52"/>
    <n v="3905.29"/>
    <n v="2016.13"/>
    <n v="1462.06"/>
    <n v="434.3"/>
    <n v="11.56"/>
    <n v="13304.85"/>
    <n v="1158.94"/>
    <n v="2149.4699999999998"/>
    <n v="1304.96"/>
    <n v="1759.6"/>
    <n v="0"/>
    <n v="11.57"/>
    <n v="6384.54"/>
    <n v="19689.400000000001"/>
    <n v="4613.38"/>
    <n v="116498.2"/>
    <n v="51603.92"/>
    <n v="34576.33"/>
    <n v="28806.93"/>
    <n v="7715.27"/>
    <n v="81.93"/>
    <n v="239282.58"/>
    <n v="210393.72"/>
    <n v="50159.7"/>
    <n v="260553.42"/>
    <n v="37.19"/>
    <n v="25005.68"/>
    <n v="113648.34"/>
    <n v="44.97"/>
    <n v="0"/>
    <x v="5"/>
  </r>
  <r>
    <n v="3238"/>
    <x v="2"/>
    <m/>
    <n v="4412"/>
    <n v="329"/>
    <n v="13075.77"/>
    <n v="6727.53"/>
    <n v="19803.3"/>
    <n v="29.41"/>
    <n v="13.12"/>
    <n v="3267.6"/>
    <n v="2210.54"/>
    <n v="1054.46"/>
    <n v="808.75"/>
    <n v="311.04000000000002"/>
    <n v="6.57"/>
    <n v="7658.96"/>
    <n v="676.78"/>
    <n v="1232.3800000000001"/>
    <n v="735.3"/>
    <n v="969.57"/>
    <n v="0"/>
    <n v="6.57"/>
    <n v="3620.6"/>
    <n v="11279.57"/>
    <n v="2644.46"/>
    <n v="63806.43"/>
    <n v="20871.43"/>
    <n v="12788.25"/>
    <n v="11757.17"/>
    <n v="8816.17"/>
    <n v="56.38"/>
    <n v="118095.83"/>
    <n v="106282.28"/>
    <n v="27401.279999999999"/>
    <n v="133683.56"/>
    <n v="30.3"/>
    <n v="12702.77"/>
    <n v="50519.76"/>
    <n v="38.61"/>
    <n v="0"/>
    <x v="5"/>
  </r>
  <r>
    <n v="3239"/>
    <x v="2"/>
    <m/>
    <n v="14403"/>
    <n v="1020"/>
    <n v="37192.83"/>
    <n v="24569"/>
    <n v="61761.83"/>
    <n v="26.24"/>
    <n v="11.77"/>
    <n v="7889.22"/>
    <n v="6560.71"/>
    <n v="3014.55"/>
    <n v="2896.79"/>
    <n v="683.61"/>
    <n v="23.28"/>
    <n v="21068.17"/>
    <n v="2094.34"/>
    <n v="4461.45"/>
    <n v="2713.4"/>
    <n v="3535.7"/>
    <n v="0"/>
    <n v="23.28"/>
    <n v="12828.17"/>
    <n v="33896.339999999997"/>
    <n v="9269.19"/>
    <n v="147418.28"/>
    <n v="55730.67"/>
    <n v="34177.54"/>
    <n v="42129.79"/>
    <n v="20778.34"/>
    <n v="171.57"/>
    <n v="300406.19"/>
    <n v="258104.84"/>
    <n v="70759.490000000005"/>
    <n v="328864.32"/>
    <n v="22.83"/>
    <n v="36883.64"/>
    <n v="175324.22"/>
    <n v="36.159999999999997"/>
    <n v="0"/>
    <x v="5"/>
  </r>
  <r>
    <n v="3240"/>
    <x v="2"/>
    <s v="t"/>
    <n v="3465"/>
    <n v="1903"/>
    <n v="13331.31"/>
    <n v="13896"/>
    <n v="27227.31"/>
    <n v="29.58"/>
    <n v="14.06"/>
    <n v="2565.5500000000002"/>
    <n v="2274.73"/>
    <n v="1168.43"/>
    <n v="1225.42"/>
    <n v="158.22999999999999"/>
    <n v="24.56"/>
    <n v="7416.92"/>
    <n v="2731.88"/>
    <n v="1880.25"/>
    <n v="979.05"/>
    <n v="1458.82"/>
    <n v="229.53"/>
    <n v="24.57"/>
    <n v="7304.11"/>
    <n v="14721.02"/>
    <n v="5820.71"/>
    <n v="52083.23"/>
    <n v="25308.400000000001"/>
    <n v="17128.900000000001"/>
    <n v="20902.099999999999"/>
    <n v="3603.12"/>
    <n v="214.4"/>
    <n v="119240.16"/>
    <n v="98123.65"/>
    <n v="25660.85"/>
    <n v="123784.51"/>
    <n v="35.72"/>
    <n v="47881.56"/>
    <n v="124590.66"/>
    <n v="25.16"/>
    <n v="0"/>
    <x v="5"/>
  </r>
  <r>
    <n v="3241"/>
    <x v="2"/>
    <s v="sta"/>
    <n v="3610"/>
    <n v="2004"/>
    <n v="12743.37"/>
    <n v="18205.43"/>
    <n v="30948.799999999999"/>
    <n v="19.34"/>
    <n v="9.25"/>
    <n v="2096.83"/>
    <n v="1723.15"/>
    <n v="976.18"/>
    <n v="2133.5700000000002"/>
    <n v="162.16"/>
    <n v="17.23"/>
    <n v="7109.12"/>
    <n v="2535.2800000000002"/>
    <n v="3387.03"/>
    <n v="1083.05"/>
    <n v="2065.4899999999998"/>
    <n v="434.55"/>
    <n v="17.29"/>
    <n v="9522.7099999999991"/>
    <n v="16631.82"/>
    <n v="7439.92"/>
    <n v="33674.980000000003"/>
    <n v="5453.88"/>
    <n v="8399.91"/>
    <n v="22319.95"/>
    <n v="1467"/>
    <n v="103.09"/>
    <n v="71418.820000000007"/>
    <n v="48995.78"/>
    <n v="17511.47"/>
    <n v="66507.25"/>
    <n v="18.420000000000002"/>
    <n v="43537.89"/>
    <n v="114527.4"/>
    <n v="21.73"/>
    <n v="0"/>
    <x v="5"/>
  </r>
  <r>
    <n v="3242"/>
    <x v="2"/>
    <s v="z"/>
    <n v="1203"/>
    <n v="7388"/>
    <n v="15456.34"/>
    <n v="31191.55"/>
    <n v="46647.89"/>
    <n v="22.23"/>
    <n v="10.74"/>
    <n v="376.75"/>
    <n v="447.76"/>
    <n v="358.82"/>
    <n v="4865.3500000000004"/>
    <n v="83.64"/>
    <n v="54.65"/>
    <n v="6186.97"/>
    <n v="8053.02"/>
    <n v="3854.31"/>
    <n v="1540.35"/>
    <n v="4546.45"/>
    <n v="0"/>
    <n v="55.01"/>
    <n v="18049.14"/>
    <n v="24236.11"/>
    <n v="13447.68"/>
    <n v="6266.06"/>
    <n v="1087.8800000000001"/>
    <n v="2829.34"/>
    <n v="45578.69"/>
    <n v="1378.94"/>
    <n v="343.12"/>
    <n v="57484.04"/>
    <n v="11562.22"/>
    <n v="4249.12"/>
    <n v="15811.34"/>
    <n v="13.14"/>
    <n v="146256.97"/>
    <n v="276269.62"/>
    <n v="19.8"/>
    <n v="0"/>
    <x v="5"/>
  </r>
  <r>
    <n v="3243"/>
    <x v="2"/>
    <s v="ll"/>
    <n v="2726"/>
    <n v="2545"/>
    <n v="11304.41"/>
    <n v="16883.009999999998"/>
    <n v="28187.42"/>
    <n v="18.89"/>
    <n v="8.99"/>
    <n v="1479.2"/>
    <n v="1005.35"/>
    <n v="659.13"/>
    <n v="2382.09"/>
    <n v="124.5"/>
    <n v="20.99"/>
    <n v="5671.26"/>
    <n v="2606.94"/>
    <n v="3380.18"/>
    <n v="1168.3499999999999"/>
    <n v="2360.66"/>
    <n v="0"/>
    <n v="21.04"/>
    <n v="9537.17"/>
    <n v="15208.43"/>
    <n v="7155.47"/>
    <n v="21855.81"/>
    <n v="2465.2199999999998"/>
    <n v="4568.5600000000004"/>
    <n v="20763.740000000002"/>
    <n v="1212.82"/>
    <n v="107.54"/>
    <n v="50973.69"/>
    <n v="30102.41"/>
    <n v="11330.33"/>
    <n v="41432.74"/>
    <n v="15.2"/>
    <n v="45435.17"/>
    <n v="120614.43"/>
    <n v="17.850000000000001"/>
    <n v="0"/>
    <x v="5"/>
  </r>
  <r>
    <n v="3244"/>
    <x v="2"/>
    <s v="z"/>
    <n v="8103"/>
    <n v="3870"/>
    <n v="26281.9"/>
    <n v="21978.27"/>
    <n v="48260.17"/>
    <n v="18.71"/>
    <n v="8.69"/>
    <n v="4789.6899999999996"/>
    <n v="3466.2"/>
    <n v="2009.48"/>
    <n v="2933.61"/>
    <n v="419.33"/>
    <n v="37.42"/>
    <n v="13655.72"/>
    <n v="4275.22"/>
    <n v="2622.03"/>
    <n v="1667.92"/>
    <n v="2880.15"/>
    <n v="0"/>
    <n v="37.56"/>
    <n v="11482.88"/>
    <n v="25138.6"/>
    <n v="8565.17"/>
    <n v="74363.41"/>
    <n v="9793.26"/>
    <n v="14869.89"/>
    <n v="28735.51"/>
    <n v="3093.63"/>
    <n v="222.42"/>
    <n v="131078.12"/>
    <n v="102120.19"/>
    <n v="36421.14"/>
    <n v="138541.34"/>
    <n v="17.100000000000001"/>
    <n v="73885.919999999998"/>
    <n v="146975.32"/>
    <n v="19.09"/>
    <n v="0"/>
    <x v="5"/>
  </r>
  <r>
    <n v="3245"/>
    <x v="2"/>
    <s v="ll"/>
    <n v="3861"/>
    <n v="3643"/>
    <n v="14140.87"/>
    <n v="18232.400000000001"/>
    <n v="32373.27"/>
    <n v="23.2"/>
    <n v="11.3"/>
    <n v="1807.66"/>
    <n v="1760.5"/>
    <n v="950.36"/>
    <n v="2167.98"/>
    <n v="211.58"/>
    <n v="32.76"/>
    <n v="6930.85"/>
    <n v="4326.43"/>
    <n v="3159.08"/>
    <n v="929.1"/>
    <n v="2105.21"/>
    <n v="0"/>
    <n v="32.9"/>
    <n v="10552.72"/>
    <n v="17483.57"/>
    <n v="8414.61"/>
    <n v="28424.78"/>
    <n v="8890.89"/>
    <n v="10110.200000000001"/>
    <n v="27651.82"/>
    <n v="1856.95"/>
    <n v="230.58"/>
    <n v="77165.22"/>
    <n v="49282.82"/>
    <n v="16647.63"/>
    <n v="65930.45"/>
    <n v="17.079999999999998"/>
    <n v="77567.539999999994"/>
    <n v="161095.16"/>
    <n v="21.29"/>
    <n v="0"/>
    <x v="5"/>
  </r>
  <r>
    <n v="3246"/>
    <x v="2"/>
    <s v="ll"/>
    <n v="9762"/>
    <n v="4307"/>
    <n v="32233.65"/>
    <n v="27349.06"/>
    <n v="59582.71"/>
    <n v="22.55"/>
    <n v="10.35"/>
    <n v="6366.58"/>
    <n v="4842"/>
    <n v="2745.09"/>
    <n v="3974.09"/>
    <n v="563.17999999999995"/>
    <n v="40.82"/>
    <n v="18531.77"/>
    <n v="5165.29"/>
    <n v="4033.88"/>
    <n v="2228.14"/>
    <n v="3960.66"/>
    <n v="0"/>
    <n v="40.96"/>
    <n v="15428.92"/>
    <n v="33960.69"/>
    <n v="11427.3"/>
    <n v="99668.06"/>
    <n v="23886.73"/>
    <n v="26275.8"/>
    <n v="44943.33"/>
    <n v="4780.5600000000004"/>
    <n v="268.16000000000003"/>
    <n v="199822.64"/>
    <n v="154611.15"/>
    <n v="49844.23"/>
    <n v="204455.38"/>
    <n v="20.94"/>
    <n v="85721.56"/>
    <n v="211873.94"/>
    <n v="19.899999999999999"/>
    <n v="0"/>
    <x v="5"/>
  </r>
  <r>
    <n v="3247"/>
    <x v="2"/>
    <s v="nt"/>
    <n v="3466"/>
    <n v="9771"/>
    <n v="23293.759999999998"/>
    <n v="43222.3"/>
    <n v="66516.06"/>
    <n v="27.67"/>
    <n v="13.25"/>
    <n v="1892.26"/>
    <n v="1529.39"/>
    <n v="873.17"/>
    <n v="5999.32"/>
    <n v="178.48"/>
    <n v="78.819999999999993"/>
    <n v="10551.45"/>
    <n v="12529.16"/>
    <n v="5770.52"/>
    <n v="1847.17"/>
    <n v="5613.93"/>
    <n v="594.36"/>
    <n v="79.2"/>
    <n v="26434.35"/>
    <n v="36985.79"/>
    <n v="20741.21"/>
    <n v="32586.400000000001"/>
    <n v="10857.78"/>
    <n v="12606.75"/>
    <n v="90113.18"/>
    <n v="1830.84"/>
    <n v="572.79999999999995"/>
    <n v="148567.75"/>
    <n v="57881.77"/>
    <n v="16496.21"/>
    <n v="74377.98"/>
    <n v="21.46"/>
    <n v="222787.66"/>
    <n v="439114.15"/>
    <n v="22.8"/>
    <n v="0"/>
    <x v="5"/>
  </r>
  <r>
    <n v="3248"/>
    <x v="2"/>
    <m/>
    <n v="64124"/>
    <n v="28598"/>
    <n v="199447.25"/>
    <n v="223863.12"/>
    <n v="423310.37"/>
    <n v="22.79"/>
    <n v="9.33"/>
    <n v="29402.65"/>
    <n v="21887.52"/>
    <n v="11558.15"/>
    <n v="26559.67"/>
    <n v="3240.73"/>
    <n v="257.79000000000002"/>
    <n v="92906.51"/>
    <n v="31979.53"/>
    <n v="42887.06"/>
    <n v="12325.31"/>
    <n v="26466.84"/>
    <n v="0"/>
    <n v="259.42"/>
    <n v="113918.16"/>
    <n v="206824.68"/>
    <n v="87191.91"/>
    <n v="568163.4"/>
    <n v="104218.27"/>
    <n v="136857.57999999999"/>
    <n v="260838.83"/>
    <n v="74553"/>
    <n v="1421.81"/>
    <n v="1146052.8799999999"/>
    <n v="883792.25"/>
    <n v="238120.83"/>
    <n v="1121913.08"/>
    <n v="17.5"/>
    <n v="501770.36"/>
    <n v="1250805.8400000001"/>
    <n v="17.55"/>
    <n v="0"/>
    <x v="5"/>
  </r>
  <r>
    <n v="3249"/>
    <x v="2"/>
    <m/>
    <n v="9125"/>
    <n v="1002"/>
    <n v="24975.15"/>
    <n v="16247.36"/>
    <n v="41222.51"/>
    <n v="21.81"/>
    <n v="8.64"/>
    <n v="5244.28"/>
    <n v="4309.5600000000004"/>
    <n v="2353.6999999999998"/>
    <n v="2217.4299999999998"/>
    <n v="489.88"/>
    <n v="14.08"/>
    <n v="14628.92"/>
    <n v="1961.55"/>
    <n v="2789.46"/>
    <n v="1675.99"/>
    <n v="2356.75"/>
    <n v="0"/>
    <n v="14.06"/>
    <n v="8797.7999999999993"/>
    <n v="23426.71"/>
    <n v="6426.99"/>
    <n v="84953.24"/>
    <n v="22801.1"/>
    <n v="21873.13"/>
    <n v="21917.13"/>
    <n v="5611.99"/>
    <n v="65.8"/>
    <n v="157222.39000000001"/>
    <n v="135239.46"/>
    <n v="44461.99"/>
    <n v="179701.44"/>
    <n v="19.690000000000001"/>
    <n v="24473.61"/>
    <n v="79881.600000000006"/>
    <n v="24.42"/>
    <n v="0"/>
    <x v="5"/>
  </r>
  <r>
    <n v="3250"/>
    <x v="2"/>
    <m/>
    <n v="8478"/>
    <n v="2239"/>
    <n v="27017.27"/>
    <n v="21929.040000000001"/>
    <n v="48946.31"/>
    <n v="27.9"/>
    <n v="11.43"/>
    <n v="5745.05"/>
    <n v="4392.26"/>
    <n v="2341.0700000000002"/>
    <n v="3337.13"/>
    <n v="390.74"/>
    <n v="22.77"/>
    <n v="16229.02"/>
    <n v="3443.25"/>
    <n v="3761.82"/>
    <n v="2076.25"/>
    <n v="3449.08"/>
    <n v="0"/>
    <n v="22.81"/>
    <n v="12753.21"/>
    <n v="28982.23"/>
    <n v="9281.32"/>
    <n v="104830.76"/>
    <n v="35708.31"/>
    <n v="30535.759999999998"/>
    <n v="43382.87"/>
    <n v="5738.09"/>
    <n v="123.63"/>
    <n v="220319.41"/>
    <n v="176812.91"/>
    <n v="49525.81"/>
    <n v="226338.71"/>
    <n v="26.7"/>
    <n v="50287.58"/>
    <n v="156587.12"/>
    <n v="22.46"/>
    <n v="0"/>
    <x v="5"/>
  </r>
  <r>
    <n v="3251"/>
    <x v="2"/>
    <m/>
    <n v="3981"/>
    <n v="513"/>
    <n v="11430.07"/>
    <n v="7311.54"/>
    <n v="18741.61"/>
    <n v="31.35"/>
    <n v="13.11"/>
    <n v="2481.5100000000002"/>
    <n v="2102.35"/>
    <n v="1110.69"/>
    <n v="1071.5"/>
    <n v="176.21"/>
    <n v="6.73"/>
    <n v="6948.98"/>
    <n v="945"/>
    <n v="1348.03"/>
    <n v="779.78"/>
    <n v="1130.81"/>
    <n v="0"/>
    <n v="6.71"/>
    <n v="4210.34"/>
    <n v="11159.32"/>
    <n v="3072.81"/>
    <n v="49798.47"/>
    <n v="19687.86"/>
    <n v="16539.46"/>
    <n v="15924.8"/>
    <n v="2741.11"/>
    <n v="38.61"/>
    <n v="104730.31"/>
    <n v="88766.9"/>
    <n v="24349.67"/>
    <n v="113116.57"/>
    <n v="28.41"/>
    <n v="15377.29"/>
    <n v="59072.18"/>
    <n v="29.98"/>
    <n v="0"/>
    <x v="5"/>
  </r>
  <r>
    <n v="3252"/>
    <x v="2"/>
    <m/>
    <n v="1068"/>
    <n v="116"/>
    <n v="3065.36"/>
    <n v="1797.56"/>
    <n v="4862.92"/>
    <n v="41.77"/>
    <n v="18.38"/>
    <n v="665.88"/>
    <n v="577.52"/>
    <n v="306.8"/>
    <n v="254.33"/>
    <n v="54.28"/>
    <n v="1.59"/>
    <n v="1860.4"/>
    <n v="218.64"/>
    <n v="316.95"/>
    <n v="202.81"/>
    <n v="267.18"/>
    <n v="0"/>
    <n v="1.59"/>
    <n v="1007.17"/>
    <n v="2867.57"/>
    <n v="738.4"/>
    <n v="15466.57"/>
    <n v="9508.26"/>
    <n v="6868.06"/>
    <n v="5537.03"/>
    <n v="1310.1400000000001"/>
    <n v="10.32"/>
    <n v="38700.39"/>
    <n v="33153.03"/>
    <n v="7561.33"/>
    <n v="40714.36"/>
    <n v="38.119999999999997"/>
    <n v="4641.09"/>
    <n v="20348"/>
    <n v="40.01"/>
    <n v="0"/>
    <x v="5"/>
  </r>
  <r>
    <n v="3253"/>
    <x v="2"/>
    <m/>
    <n v="8229"/>
    <n v="1625"/>
    <n v="23981.8"/>
    <n v="18827.21"/>
    <n v="42809.01"/>
    <n v="24.57"/>
    <n v="9.93"/>
    <n v="4582.37"/>
    <n v="4118.25"/>
    <n v="2239.41"/>
    <n v="2814.6"/>
    <n v="405.74"/>
    <n v="17.579999999999998"/>
    <n v="14177.94"/>
    <n v="2494.4499999999998"/>
    <n v="3517.84"/>
    <n v="1788.36"/>
    <n v="2945.6"/>
    <n v="0"/>
    <n v="17.55"/>
    <n v="10763.8"/>
    <n v="24941.74"/>
    <n v="7800.65"/>
    <n v="80348.479999999996"/>
    <n v="28384.15"/>
    <n v="25615.119999999999"/>
    <n v="33147.74"/>
    <n v="5644.23"/>
    <n v="86.69"/>
    <n v="173226.41"/>
    <n v="139991.98000000001"/>
    <n v="42743.92"/>
    <n v="182735.9"/>
    <n v="22.21"/>
    <n v="34929.35"/>
    <n v="116511.49"/>
    <n v="21.49"/>
    <n v="0"/>
    <x v="5"/>
  </r>
  <r>
    <n v="3254"/>
    <x v="2"/>
    <m/>
    <n v="3756"/>
    <n v="364"/>
    <n v="10517.51"/>
    <n v="6018.41"/>
    <n v="16535.919999999998"/>
    <n v="26.15"/>
    <n v="10.51"/>
    <n v="2425.0100000000002"/>
    <n v="1820.87"/>
    <n v="990.13"/>
    <n v="820.49"/>
    <n v="206.24"/>
    <n v="5.27"/>
    <n v="6268.02"/>
    <n v="752.48"/>
    <n v="1007.78"/>
    <n v="643.55999999999995"/>
    <n v="867.53"/>
    <n v="0"/>
    <n v="5.26"/>
    <n v="3276.61"/>
    <n v="9544.6299999999992"/>
    <n v="2403.8200000000002"/>
    <n v="40872.089999999997"/>
    <n v="12910.28"/>
    <n v="11237.91"/>
    <n v="9991.3700000000008"/>
    <n v="2529.87"/>
    <n v="27.99"/>
    <n v="77569.52"/>
    <n v="67550.16"/>
    <n v="19614.37"/>
    <n v="87164.52"/>
    <n v="23.21"/>
    <n v="10958.88"/>
    <n v="39860.58"/>
    <n v="30.11"/>
    <n v="0"/>
    <x v="5"/>
  </r>
  <r>
    <n v="3255"/>
    <x v="2"/>
    <m/>
    <n v="1144"/>
    <n v="56"/>
    <n v="3241.55"/>
    <n v="1614.5"/>
    <n v="4856.05"/>
    <n v="24.48"/>
    <n v="9.68"/>
    <n v="845.21"/>
    <n v="588.45000000000005"/>
    <n v="300.66000000000003"/>
    <n v="225.8"/>
    <n v="56.63"/>
    <n v="1.34"/>
    <n v="2018.08"/>
    <n v="99.73"/>
    <n v="311.98"/>
    <n v="203.51"/>
    <n v="247.6"/>
    <n v="0"/>
    <n v="1.34"/>
    <n v="864.16"/>
    <n v="2882.25"/>
    <n v="615.22"/>
    <n v="12993.83"/>
    <n v="3331.12"/>
    <n v="2804.62"/>
    <n v="2283.59"/>
    <n v="642.13"/>
    <n v="5.48"/>
    <n v="22060.78"/>
    <n v="19771.71"/>
    <n v="6064.19"/>
    <n v="25835.9"/>
    <n v="22.58"/>
    <n v="1337.57"/>
    <n v="9053.34"/>
    <n v="23.89"/>
    <n v="0"/>
    <x v="5"/>
  </r>
  <r>
    <n v="3256"/>
    <x v="2"/>
    <m/>
    <n v="8588"/>
    <n v="1582"/>
    <n v="25134.69"/>
    <n v="22962.1"/>
    <n v="48096.79"/>
    <n v="21.4"/>
    <n v="8.4499999999999993"/>
    <n v="5111.1000000000004"/>
    <n v="3965.47"/>
    <n v="2279.58"/>
    <n v="2660.27"/>
    <n v="470.6"/>
    <n v="19.37"/>
    <n v="14506.39"/>
    <n v="2701.83"/>
    <n v="2987.19"/>
    <n v="1830.33"/>
    <n v="2781.45"/>
    <n v="564.70000000000005"/>
    <n v="19.420000000000002"/>
    <n v="10884.91"/>
    <n v="25391.31"/>
    <n v="8084.04"/>
    <n v="79374.39"/>
    <n v="20272.21"/>
    <n v="19977.5"/>
    <n v="24514.26"/>
    <n v="5079.0600000000004"/>
    <n v="101.85"/>
    <n v="149319.26999999999"/>
    <n v="124703.16"/>
    <n v="41117.15"/>
    <n v="165820.31"/>
    <n v="19.309999999999999"/>
    <n v="37127.160000000003"/>
    <n v="105848.62"/>
    <n v="23.47"/>
    <n v="0"/>
    <x v="5"/>
  </r>
  <r>
    <n v="3257"/>
    <x v="2"/>
    <m/>
    <n v="4011"/>
    <n v="622"/>
    <n v="11613.8"/>
    <n v="9710.24"/>
    <n v="21324.04"/>
    <n v="20.03"/>
    <n v="8.2899999999999991"/>
    <n v="2360.73"/>
    <n v="1938.81"/>
    <n v="1060.26"/>
    <n v="1403.98"/>
    <n v="177.19"/>
    <n v="8.33"/>
    <n v="6949.31"/>
    <n v="1114.3599999999999"/>
    <n v="1915.34"/>
    <n v="971.95"/>
    <n v="1512.78"/>
    <n v="0"/>
    <n v="8.31"/>
    <n v="5522.74"/>
    <n v="12472.05"/>
    <n v="4001.65"/>
    <n v="34737.68"/>
    <n v="8478.52"/>
    <n v="8479.94"/>
    <n v="13625.56"/>
    <n v="1626.65"/>
    <n v="39.26"/>
    <n v="66987.61"/>
    <n v="53322.79"/>
    <n v="18491.02"/>
    <n v="71813.820000000007"/>
    <n v="17.899999999999999"/>
    <n v="14732.34"/>
    <n v="52521.34"/>
    <n v="23.69"/>
    <n v="0"/>
    <x v="5"/>
  </r>
  <r>
    <n v="3258"/>
    <x v="2"/>
    <m/>
    <n v="6241"/>
    <n v="1283"/>
    <n v="18411.21"/>
    <n v="17090.57"/>
    <n v="35501.78"/>
    <n v="20.309999999999999"/>
    <n v="8.24"/>
    <n v="3370.45"/>
    <n v="2884.4"/>
    <n v="1598.34"/>
    <n v="2565.44"/>
    <n v="282.26"/>
    <n v="14.56"/>
    <n v="10715.45"/>
    <n v="1824.56"/>
    <n v="3447.85"/>
    <n v="1601.17"/>
    <n v="2758.47"/>
    <n v="0"/>
    <n v="14.54"/>
    <n v="9646.58"/>
    <n v="20362.03"/>
    <n v="6873.58"/>
    <n v="51096.82"/>
    <n v="14066.83"/>
    <n v="13709.24"/>
    <n v="23283.21"/>
    <n v="2760.87"/>
    <n v="65.97"/>
    <n v="104982.94"/>
    <n v="81633.759999999995"/>
    <n v="27974.13"/>
    <n v="109607.89"/>
    <n v="17.559999999999999"/>
    <n v="24910.959999999999"/>
    <n v="94187.85"/>
    <n v="19.420000000000002"/>
    <n v="0"/>
    <x v="5"/>
  </r>
  <r>
    <n v="3259"/>
    <x v="2"/>
    <m/>
    <n v="7968"/>
    <n v="1856"/>
    <n v="22332.76"/>
    <n v="19981.16"/>
    <n v="42313.919999999998"/>
    <n v="22.88"/>
    <n v="9.67"/>
    <n v="4310.66"/>
    <n v="3857.1"/>
    <n v="2031.52"/>
    <n v="2553.08"/>
    <n v="363.63"/>
    <n v="17.850000000000001"/>
    <n v="13133.84"/>
    <n v="2592.6"/>
    <n v="2678.64"/>
    <n v="1638.22"/>
    <n v="2590.88"/>
    <n v="479.63"/>
    <n v="17.82"/>
    <n v="9997.7900000000009"/>
    <n v="23131.63"/>
    <n v="7389.08"/>
    <n v="67780.3"/>
    <n v="22751.439999999999"/>
    <n v="20587.29"/>
    <n v="28343.98"/>
    <n v="3436.37"/>
    <n v="102.6"/>
    <n v="143001.97"/>
    <n v="114555.39"/>
    <n v="36434.720000000001"/>
    <n v="150990.10999999999"/>
    <n v="18.95"/>
    <n v="38218.559999999998"/>
    <n v="117744.33"/>
    <n v="20.59"/>
    <n v="0"/>
    <x v="5"/>
  </r>
  <r>
    <n v="3260"/>
    <x v="2"/>
    <m/>
    <n v="8814"/>
    <n v="1562"/>
    <n v="24244.23"/>
    <n v="17979.36"/>
    <n v="42223.59"/>
    <n v="18.84"/>
    <n v="7.6"/>
    <n v="4766.6000000000004"/>
    <n v="3944.12"/>
    <n v="2213.23"/>
    <n v="2412.71"/>
    <n v="440.11"/>
    <n v="18.649999999999999"/>
    <n v="13795.42"/>
    <n v="2663.69"/>
    <n v="2900.88"/>
    <n v="1747.01"/>
    <n v="2535.06"/>
    <n v="0"/>
    <n v="18.62"/>
    <n v="9865.27"/>
    <n v="23660.69"/>
    <n v="7311.58"/>
    <n v="68160.77"/>
    <n v="13634.75"/>
    <n v="16688.73"/>
    <n v="18973.400000000001"/>
    <n v="3013.23"/>
    <n v="83.4"/>
    <n v="120554.27"/>
    <n v="101497.47"/>
    <n v="36273"/>
    <n v="137770.47"/>
    <n v="15.63"/>
    <n v="37075.82"/>
    <n v="91886.88"/>
    <n v="23.74"/>
    <n v="0"/>
    <x v="5"/>
  </r>
  <r>
    <n v="3261"/>
    <x v="2"/>
    <m/>
    <n v="5752"/>
    <n v="1370"/>
    <n v="16189.38"/>
    <n v="11566.04"/>
    <n v="27755.42"/>
    <n v="19.940000000000001"/>
    <n v="8.43"/>
    <n v="3227.44"/>
    <n v="2486.84"/>
    <n v="1329.51"/>
    <n v="1662.8"/>
    <n v="290.32"/>
    <n v="13.87"/>
    <n v="9010.7800000000007"/>
    <n v="1843"/>
    <n v="1638.02"/>
    <n v="1038.72"/>
    <n v="1653.34"/>
    <n v="0"/>
    <n v="13.92"/>
    <n v="6187"/>
    <n v="15197.78"/>
    <n v="4519.74"/>
    <n v="45936.85"/>
    <n v="8540.7900000000009"/>
    <n v="9851.4"/>
    <n v="15125.85"/>
    <n v="2109.77"/>
    <n v="83.67"/>
    <n v="81648.33"/>
    <n v="66438.81"/>
    <n v="23898.12"/>
    <n v="90336.93"/>
    <n v="15.71"/>
    <n v="25742.09"/>
    <n v="69522.48"/>
    <n v="18.79"/>
    <n v="0"/>
    <x v="5"/>
  </r>
  <r>
    <n v="3262"/>
    <x v="2"/>
    <m/>
    <n v="6990"/>
    <n v="6859"/>
    <n v="27598.51"/>
    <n v="38169.78"/>
    <n v="65768.289999999994"/>
    <n v="19.84"/>
    <n v="8.5"/>
    <n v="3821.34"/>
    <n v="2746.74"/>
    <n v="1593.56"/>
    <n v="5517.9"/>
    <n v="381.36"/>
    <n v="47.92"/>
    <n v="14108.82"/>
    <n v="6644.54"/>
    <n v="5510.76"/>
    <n v="2344.89"/>
    <n v="5121.75"/>
    <n v="448.96"/>
    <n v="48.06"/>
    <n v="20118.939999999999"/>
    <n v="34227.760000000002"/>
    <n v="14949.14"/>
    <n v="53525.4"/>
    <n v="8960.3799999999992"/>
    <n v="11592.86"/>
    <n v="48389.18"/>
    <n v="3149.24"/>
    <n v="257.39"/>
    <n v="125874.45"/>
    <n v="77227.89"/>
    <n v="27228.67"/>
    <n v="104456.55"/>
    <n v="14.94"/>
    <n v="94463.5"/>
    <n v="233441.63"/>
    <n v="13.77"/>
    <n v="0"/>
    <x v="5"/>
  </r>
  <r>
    <n v="3263"/>
    <x v="2"/>
    <m/>
    <n v="6735"/>
    <n v="10981"/>
    <n v="34672.94"/>
    <n v="58833.65"/>
    <n v="93506.59"/>
    <n v="19.739999999999998"/>
    <n v="6.97"/>
    <n v="2541.4699999999998"/>
    <n v="2451.44"/>
    <n v="1719.97"/>
    <n v="8763.19"/>
    <n v="198.71"/>
    <n v="87.9"/>
    <n v="15762.69"/>
    <n v="9267.7199999999993"/>
    <n v="9922.01"/>
    <n v="3638.47"/>
    <n v="8469.43"/>
    <n v="0"/>
    <n v="88.41"/>
    <n v="31386.04"/>
    <n v="47148.73"/>
    <n v="22828.2"/>
    <n v="36547.4"/>
    <n v="6109.73"/>
    <n v="9774.58"/>
    <n v="55496.54"/>
    <n v="971.15"/>
    <n v="519.52"/>
    <n v="109418.91"/>
    <n v="53402.86"/>
    <n v="20571.53"/>
    <n v="73974.39"/>
    <n v="10.98"/>
    <n v="121275.13"/>
    <n v="279341.74"/>
    <n v="11.04"/>
    <n v="0"/>
    <x v="5"/>
  </r>
  <r>
    <n v="3264"/>
    <x v="2"/>
    <m/>
    <n v="11116"/>
    <n v="324"/>
    <n v="24437.38"/>
    <n v="13378.4"/>
    <n v="37815.78"/>
    <n v="18.739999999999998"/>
    <n v="6.74"/>
    <n v="4163.67"/>
    <n v="3559.24"/>
    <n v="2215.65"/>
    <n v="1720.11"/>
    <n v="825.37"/>
    <n v="10.39"/>
    <n v="12494.42"/>
    <n v="495.69"/>
    <n v="2302.92"/>
    <n v="1633.68"/>
    <n v="1907"/>
    <n v="0"/>
    <n v="10.37"/>
    <n v="6349.65"/>
    <n v="18844.07"/>
    <n v="4432.28"/>
    <n v="56249.45"/>
    <n v="11083.46"/>
    <n v="13970.52"/>
    <n v="14162.39"/>
    <n v="3700.77"/>
    <n v="42.9"/>
    <n v="99209.49"/>
    <n v="85004.2"/>
    <n v="32132.92"/>
    <n v="117137.11"/>
    <n v="10.54"/>
    <n v="7052.7"/>
    <n v="56457.3"/>
    <n v="21.77"/>
    <n v="0"/>
    <x v="5"/>
  </r>
  <r>
    <n v="3265"/>
    <x v="2"/>
    <m/>
    <n v="5844"/>
    <n v="326"/>
    <n v="13205.86"/>
    <n v="7622.22"/>
    <n v="20828.080000000002"/>
    <n v="18.7"/>
    <n v="6.51"/>
    <n v="2251.9299999999998"/>
    <n v="1847.17"/>
    <n v="1049.81"/>
    <n v="931.66"/>
    <n v="415.29"/>
    <n v="6.16"/>
    <n v="6502.01"/>
    <n v="525.1"/>
    <n v="1173.93"/>
    <n v="815.06"/>
    <n v="1001.07"/>
    <n v="0"/>
    <n v="6.14"/>
    <n v="3521.3"/>
    <n v="10023.32"/>
    <n v="2514.09"/>
    <n v="29560.57"/>
    <n v="5340.17"/>
    <n v="6427.74"/>
    <n v="7333.28"/>
    <n v="1995.28"/>
    <n v="25.24"/>
    <n v="50682.29"/>
    <n v="43323.76"/>
    <n v="16418.23"/>
    <n v="59741.99"/>
    <n v="10.220000000000001"/>
    <n v="7733.97"/>
    <n v="31191.68"/>
    <n v="23.72"/>
    <n v="0"/>
    <x v="5"/>
  </r>
  <r>
    <n v="3266"/>
    <x v="2"/>
    <m/>
    <n v="3588"/>
    <n v="1076"/>
    <n v="10095.83"/>
    <n v="8139.13"/>
    <n v="18234.96"/>
    <n v="18.77"/>
    <n v="7.56"/>
    <n v="1793.2"/>
    <n v="1633.41"/>
    <n v="874.81"/>
    <n v="1038.71"/>
    <n v="177.55"/>
    <n v="10.89"/>
    <n v="5528.56"/>
    <n v="1483.29"/>
    <n v="1181.28"/>
    <n v="727.29"/>
    <n v="1060.6300000000001"/>
    <n v="0"/>
    <n v="10.87"/>
    <n v="4463.3599999999997"/>
    <n v="9991.93"/>
    <n v="3391.86"/>
    <n v="24258.47"/>
    <n v="5618.33"/>
    <n v="6563.12"/>
    <n v="8300.51"/>
    <n v="1185.07"/>
    <n v="48.97"/>
    <n v="45974.47"/>
    <n v="37624.99"/>
    <n v="14199.09"/>
    <n v="51824.08"/>
    <n v="14.44"/>
    <n v="19593.32"/>
    <n v="43462.42"/>
    <n v="18.21"/>
    <n v="0"/>
    <x v="5"/>
  </r>
  <r>
    <n v="3267"/>
    <x v="2"/>
    <m/>
    <n v="3432"/>
    <n v="482"/>
    <n v="9732.6200000000008"/>
    <n v="7078.8"/>
    <n v="16811.419999999998"/>
    <n v="22.11"/>
    <n v="9.11"/>
    <n v="2130.2399999999998"/>
    <n v="1684.78"/>
    <n v="900.52"/>
    <n v="1014.61"/>
    <n v="169.25"/>
    <n v="6.4"/>
    <n v="5905.79"/>
    <n v="946.2"/>
    <n v="1346.97"/>
    <n v="716.01"/>
    <n v="1089.32"/>
    <n v="0"/>
    <n v="6.38"/>
    <n v="4104.88"/>
    <n v="10010.67"/>
    <n v="3009.18"/>
    <n v="32234.36"/>
    <n v="7844.8"/>
    <n v="7647.97"/>
    <n v="10328.92"/>
    <n v="1404.47"/>
    <n v="32.14"/>
    <n v="59492.66"/>
    <n v="49131.61"/>
    <n v="16155.48"/>
    <n v="65287.09"/>
    <n v="19.02"/>
    <n v="14087.65"/>
    <n v="45638.27"/>
    <n v="29.23"/>
    <n v="0"/>
    <x v="5"/>
  </r>
  <r>
    <n v="3268"/>
    <x v="2"/>
    <m/>
    <n v="7773"/>
    <n v="3965"/>
    <n v="24926.05"/>
    <n v="24263.82"/>
    <n v="49189.87"/>
    <n v="20.53"/>
    <n v="8.44"/>
    <n v="4111.3599999999997"/>
    <n v="3570.37"/>
    <n v="2025.15"/>
    <n v="3541.82"/>
    <n v="352.04"/>
    <n v="37.409999999999997"/>
    <n v="13638.16"/>
    <n v="4473.3"/>
    <n v="3541.64"/>
    <n v="1952.1"/>
    <n v="3551.63"/>
    <n v="0"/>
    <n v="37.549999999999997"/>
    <n v="13556.22"/>
    <n v="27194.38"/>
    <n v="9967.0400000000009"/>
    <n v="58817.72"/>
    <n v="14440.14"/>
    <n v="16319.39"/>
    <n v="31104.62"/>
    <n v="2795.64"/>
    <n v="207.93"/>
    <n v="123685.44"/>
    <n v="92372.89"/>
    <n v="32803.94"/>
    <n v="125176.83"/>
    <n v="16.100000000000001"/>
    <n v="68204.960000000006"/>
    <n v="149380.71"/>
    <n v="17.2"/>
    <n v="0"/>
    <x v="5"/>
  </r>
  <r>
    <n v="3269"/>
    <x v="2"/>
    <m/>
    <n v="9235"/>
    <n v="1079"/>
    <n v="24596.46"/>
    <n v="16832.490000000002"/>
    <n v="41428.949999999997"/>
    <n v="20.11"/>
    <n v="7.97"/>
    <n v="4903.6899999999996"/>
    <n v="4074"/>
    <n v="2220.0300000000002"/>
    <n v="2310.0500000000002"/>
    <n v="477.05"/>
    <n v="15.27"/>
    <n v="14000.08"/>
    <n v="1878.96"/>
    <n v="3005.29"/>
    <n v="1785.97"/>
    <n v="2473.64"/>
    <n v="0"/>
    <n v="15.24"/>
    <n v="9159.11"/>
    <n v="23159.19"/>
    <n v="6670.22"/>
    <n v="68896.149999999994"/>
    <n v="15386.46"/>
    <n v="17308.509999999998"/>
    <n v="19675.79"/>
    <n v="2412.2399999999998"/>
    <n v="76.77"/>
    <n v="123755.91"/>
    <n v="104003.35"/>
    <n v="37354.58"/>
    <n v="141357.93"/>
    <n v="15.31"/>
    <n v="27817.86"/>
    <n v="89429.89"/>
    <n v="25.78"/>
    <n v="0"/>
    <x v="5"/>
  </r>
  <r>
    <n v="3270"/>
    <x v="2"/>
    <m/>
    <n v="10951"/>
    <n v="1025"/>
    <n v="25177.98"/>
    <n v="15599.76"/>
    <n v="40777.74"/>
    <n v="18.7"/>
    <n v="7.53"/>
    <n v="4146.4799999999996"/>
    <n v="4039.94"/>
    <n v="2112.23"/>
    <n v="2046.12"/>
    <n v="707.13"/>
    <n v="14.13"/>
    <n v="13066.03"/>
    <n v="1626.23"/>
    <n v="2520.85"/>
    <n v="1552.68"/>
    <n v="2178.84"/>
    <n v="0"/>
    <n v="14.11"/>
    <n v="7892.71"/>
    <n v="20958.740000000002"/>
    <n v="5699.76"/>
    <n v="54656.35"/>
    <n v="15138.69"/>
    <n v="15102.96"/>
    <n v="18153.87"/>
    <n v="3587.4"/>
    <n v="73.05"/>
    <n v="106712.3"/>
    <n v="88485.38"/>
    <n v="32890.089999999997"/>
    <n v="121375.47"/>
    <n v="11.08"/>
    <n v="27562.09"/>
    <n v="81917.789999999994"/>
    <n v="26.89"/>
    <n v="0"/>
    <x v="5"/>
  </r>
  <r>
    <n v="3271"/>
    <x v="2"/>
    <s v="t Hill"/>
    <n v="11416"/>
    <n v="12401"/>
    <n v="51003.07"/>
    <n v="77459.009999999995"/>
    <n v="128462.08"/>
    <n v="17.93"/>
    <n v="7.67"/>
    <n v="6193.79"/>
    <n v="4666.7299999999996"/>
    <n v="3108.19"/>
    <n v="11260.49"/>
    <n v="517.65"/>
    <n v="98.46"/>
    <n v="25845.31"/>
    <n v="11618.35"/>
    <n v="15981.03"/>
    <n v="5520.14"/>
    <n v="11121.28"/>
    <n v="0"/>
    <n v="98.67"/>
    <n v="44339.47"/>
    <n v="70184.78"/>
    <n v="33119.519999999997"/>
    <n v="83323.94"/>
    <n v="12319.19"/>
    <n v="20796.52"/>
    <n v="83024.75"/>
    <n v="1727.79"/>
    <n v="539.84"/>
    <n v="201732.02"/>
    <n v="118167.43"/>
    <n v="43076.36"/>
    <n v="161243.79"/>
    <n v="14.12"/>
    <n v="161825.82"/>
    <n v="437930.07"/>
    <n v="13.05"/>
    <n v="0"/>
    <x v="5"/>
  </r>
  <r>
    <n v="3272"/>
    <x v="2"/>
    <m/>
    <n v="8083"/>
    <n v="21790"/>
    <n v="62731.98"/>
    <n v="134840.66"/>
    <n v="197572.64"/>
    <n v="18.91"/>
    <n v="8.32"/>
    <n v="3589.37"/>
    <n v="3087.98"/>
    <n v="1904.44"/>
    <n v="19406.38"/>
    <n v="359.83"/>
    <n v="174.87"/>
    <n v="28522.87"/>
    <n v="23480.82"/>
    <n v="27490.76"/>
    <n v="8364.27"/>
    <n v="19691"/>
    <n v="0"/>
    <n v="175.34"/>
    <n v="79202.19"/>
    <n v="107725.05"/>
    <n v="59335.85"/>
    <n v="48231.25"/>
    <n v="7010.66"/>
    <n v="12218.58"/>
    <n v="135436.19"/>
    <n v="1422.47"/>
    <n v="911.05"/>
    <n v="205230.2"/>
    <n v="68882.960000000006"/>
    <n v="25568.12"/>
    <n v="94451.09"/>
    <n v="11.69"/>
    <n v="314095.28000000003"/>
    <n v="867353.66"/>
    <n v="14.41"/>
    <n v="0"/>
    <x v="5"/>
  </r>
  <r>
    <n v="3273"/>
    <x v="2"/>
    <m/>
    <n v="5961"/>
    <n v="2661"/>
    <n v="20334.68"/>
    <n v="22242.18"/>
    <n v="42576.86"/>
    <n v="20.81"/>
    <n v="9.31"/>
    <n v="3248.18"/>
    <n v="2700.27"/>
    <n v="1636.04"/>
    <n v="3442.93"/>
    <n v="377.72"/>
    <n v="25.72"/>
    <n v="11430.86"/>
    <n v="2910.65"/>
    <n v="4375.41"/>
    <n v="1927.07"/>
    <n v="3577.85"/>
    <n v="0"/>
    <n v="25.77"/>
    <n v="12816.76"/>
    <n v="24247.62"/>
    <n v="9213.14"/>
    <n v="46821.16"/>
    <n v="9879.2099999999991"/>
    <n v="12796.66"/>
    <n v="31688.69"/>
    <n v="1372.48"/>
    <n v="150.66"/>
    <n v="102708.85"/>
    <n v="70869.5"/>
    <n v="25322.35"/>
    <n v="96191.85"/>
    <n v="16.14"/>
    <n v="48945.53"/>
    <n v="158176.99"/>
    <n v="18.39"/>
    <n v="0"/>
    <x v="5"/>
  </r>
  <r>
    <n v="3274"/>
    <x v="2"/>
    <s v="z"/>
    <n v="7380"/>
    <n v="4531"/>
    <n v="24389.23"/>
    <n v="25708.799999999999"/>
    <n v="50098.03"/>
    <n v="20.16"/>
    <n v="9.3800000000000008"/>
    <n v="4129.63"/>
    <n v="3212.77"/>
    <n v="1888.39"/>
    <n v="3681.76"/>
    <n v="350.44"/>
    <n v="34.700000000000003"/>
    <n v="13297.69"/>
    <n v="4822.3"/>
    <n v="4589.8"/>
    <n v="1782.49"/>
    <n v="3426.79"/>
    <n v="0"/>
    <n v="34.75"/>
    <n v="14656.14"/>
    <n v="27953.83"/>
    <n v="11194.6"/>
    <n v="63164.27"/>
    <n v="12965.01"/>
    <n v="16556.14"/>
    <n v="38838.32"/>
    <n v="1688.6"/>
    <n v="224.34"/>
    <n v="133436.68"/>
    <n v="94374.02"/>
    <n v="32248.51"/>
    <n v="126622.53"/>
    <n v="17.16"/>
    <n v="77601.240000000005"/>
    <n v="180439"/>
    <n v="17.13"/>
    <n v="0"/>
    <x v="5"/>
  </r>
  <r>
    <n v="3275"/>
    <x v="2"/>
    <s v="z"/>
    <n v="4971"/>
    <n v="677"/>
    <n v="14642"/>
    <n v="10351.09"/>
    <n v="24993.09"/>
    <n v="23.8"/>
    <n v="10.49"/>
    <n v="3130.51"/>
    <n v="2678.81"/>
    <n v="1418.22"/>
    <n v="1511.69"/>
    <n v="231.85"/>
    <n v="9.27"/>
    <n v="8980.35"/>
    <n v="1287.95"/>
    <n v="2027.06"/>
    <n v="1128.8499999999999"/>
    <n v="1614.57"/>
    <n v="0"/>
    <n v="9.25"/>
    <n v="6067.68"/>
    <n v="15048.04"/>
    <n v="4443.8599999999997"/>
    <n v="49993.9"/>
    <n v="14073.11"/>
    <n v="15065.41"/>
    <n v="17321.34"/>
    <n v="1148.05"/>
    <n v="52.52"/>
    <n v="97654.33"/>
    <n v="80280.47"/>
    <n v="25532.42"/>
    <n v="105812.89"/>
    <n v="21.29"/>
    <n v="20519.72"/>
    <n v="78241.899999999994"/>
    <n v="30.31"/>
    <n v="0"/>
    <x v="5"/>
  </r>
  <r>
    <n v="3276"/>
    <x v="2"/>
    <s v="t Hill"/>
    <n v="7290"/>
    <n v="706"/>
    <n v="21154.48"/>
    <n v="13305.46"/>
    <n v="34459.94"/>
    <n v="21.42"/>
    <n v="9.15"/>
    <n v="4931.29"/>
    <n v="3776.13"/>
    <n v="2068.59"/>
    <n v="1878.67"/>
    <n v="306.77"/>
    <n v="11.46"/>
    <n v="12972.91"/>
    <n v="1407.71"/>
    <n v="2523.16"/>
    <n v="1490.81"/>
    <n v="2029.37"/>
    <n v="0"/>
    <n v="11.44"/>
    <n v="7462.5"/>
    <n v="20435.400000000001"/>
    <n v="5421.68"/>
    <n v="73818.149999999994"/>
    <n v="15614.54"/>
    <n v="17162.03"/>
    <n v="20186"/>
    <n v="974.27"/>
    <n v="57.96"/>
    <n v="127812.96"/>
    <n v="107569"/>
    <n v="35855.550000000003"/>
    <n v="143424.54999999999"/>
    <n v="19.670000000000002"/>
    <n v="20821.23"/>
    <n v="87638.91"/>
    <n v="29.49"/>
    <n v="0"/>
    <x v="5"/>
  </r>
  <r>
    <n v="3277"/>
    <x v="2"/>
    <s v="t Hill"/>
    <n v="6724"/>
    <n v="4425"/>
    <n v="24011.99"/>
    <n v="57427.64"/>
    <n v="81439.63"/>
    <n v="20.329999999999998"/>
    <n v="9.06"/>
    <n v="3782.84"/>
    <n v="3365.14"/>
    <n v="1905.65"/>
    <n v="4158.16"/>
    <n v="171.53"/>
    <n v="33.03"/>
    <n v="13416.35"/>
    <n v="4810.3599999999997"/>
    <n v="5756.64"/>
    <n v="2082.36"/>
    <n v="3972.22"/>
    <n v="17688.509999999998"/>
    <n v="33.08"/>
    <n v="34343.19"/>
    <n v="47759.54"/>
    <n v="30337.88"/>
    <n v="53804.3"/>
    <n v="11959.18"/>
    <n v="14853.31"/>
    <n v="38880.61"/>
    <n v="468.39"/>
    <n v="183.76"/>
    <n v="120149.56"/>
    <n v="81085.179999999993"/>
    <n v="27128.04"/>
    <n v="108213.22"/>
    <n v="16.09"/>
    <n v="70121.009999999995"/>
    <n v="348991.42"/>
    <n v="15.85"/>
    <n v="0"/>
    <x v="5"/>
  </r>
  <r>
    <n v="3278"/>
    <x v="2"/>
    <s v="t Hill"/>
    <n v="4755"/>
    <n v="2063"/>
    <n v="16469.46"/>
    <n v="22106.080000000002"/>
    <n v="38575.54"/>
    <n v="19.29"/>
    <n v="8.33"/>
    <n v="2392.12"/>
    <n v="2126.9499999999998"/>
    <n v="1274.5999999999999"/>
    <n v="3115.98"/>
    <n v="177.17"/>
    <n v="19.13"/>
    <n v="9105.9500000000007"/>
    <n v="2403.83"/>
    <n v="5673.58"/>
    <n v="1743.12"/>
    <n v="3272.39"/>
    <n v="0"/>
    <n v="19.11"/>
    <n v="13112.03"/>
    <n v="22217.98"/>
    <n v="9820.5300000000007"/>
    <n v="34669.57"/>
    <n v="6508.4"/>
    <n v="9984.5400000000009"/>
    <n v="25419.599999999999"/>
    <n v="466.9"/>
    <n v="101.87"/>
    <n v="77150.87"/>
    <n v="51629.41"/>
    <n v="18792.16"/>
    <n v="70421.56"/>
    <n v="14.81"/>
    <n v="34789.050000000003"/>
    <n v="136299.09"/>
    <n v="16.86"/>
    <n v="0"/>
    <x v="5"/>
  </r>
  <r>
    <n v="3279"/>
    <x v="2"/>
    <s v="t Hill"/>
    <n v="5964"/>
    <n v="2984"/>
    <n v="19616.71"/>
    <n v="22532.75"/>
    <n v="42149.46"/>
    <n v="19.760000000000002"/>
    <n v="8.5"/>
    <n v="3330.54"/>
    <n v="2669.21"/>
    <n v="1500.84"/>
    <n v="3239.79"/>
    <n v="238.46"/>
    <n v="23.93"/>
    <n v="11002.76"/>
    <n v="3441.39"/>
    <n v="4995.76"/>
    <n v="1736.05"/>
    <n v="3174.28"/>
    <n v="0"/>
    <n v="23.98"/>
    <n v="13371.46"/>
    <n v="24374.22"/>
    <n v="10173.19"/>
    <n v="45588.76"/>
    <n v="8776.36"/>
    <n v="11776.17"/>
    <n v="26794.16"/>
    <n v="1022"/>
    <n v="140.65"/>
    <n v="94098.11"/>
    <n v="67163.289999999994"/>
    <n v="24203.25"/>
    <n v="91366.54"/>
    <n v="15.32"/>
    <n v="50518.31"/>
    <n v="143367.73000000001"/>
    <n v="16.93"/>
    <n v="0"/>
    <x v="5"/>
  </r>
  <r>
    <n v="3280"/>
    <x v="2"/>
    <s v="t Hill"/>
    <n v="3682"/>
    <n v="348"/>
    <n v="9933.1"/>
    <n v="6098.24"/>
    <n v="16031.34"/>
    <n v="21.55"/>
    <n v="9.0299999999999994"/>
    <n v="2162.59"/>
    <n v="1930.28"/>
    <n v="1016.53"/>
    <n v="886.59"/>
    <n v="128.63999999999999"/>
    <n v="5.65"/>
    <n v="6130.29"/>
    <n v="664.97"/>
    <n v="1172.1099999999999"/>
    <n v="727.97"/>
    <n v="948.64"/>
    <n v="0"/>
    <n v="5.64"/>
    <n v="3519.34"/>
    <n v="9649.6299999999992"/>
    <n v="2565.06"/>
    <n v="32153.59"/>
    <n v="8198.17"/>
    <n v="8773.24"/>
    <n v="8941.98"/>
    <n v="458.26"/>
    <n v="29.9"/>
    <n v="58555.13"/>
    <n v="49583.25"/>
    <n v="17004.810000000001"/>
    <n v="66588.06"/>
    <n v="18.079999999999998"/>
    <n v="10355.01"/>
    <n v="40244.65"/>
    <n v="29.76"/>
    <n v="0"/>
    <x v="5"/>
  </r>
  <r>
    <n v="3281"/>
    <x v="2"/>
    <s v="t Hill"/>
    <n v="6341"/>
    <n v="683"/>
    <n v="18355.84"/>
    <n v="11750.17"/>
    <n v="30106.01"/>
    <n v="27.55"/>
    <n v="11.76"/>
    <n v="4114"/>
    <n v="3425.75"/>
    <n v="1770.98"/>
    <n v="1690.56"/>
    <n v="295.08"/>
    <n v="10.5"/>
    <n v="11306.87"/>
    <n v="1365.58"/>
    <n v="2407.38"/>
    <n v="1306.79"/>
    <n v="1826.17"/>
    <n v="0"/>
    <n v="10.47"/>
    <n v="6916.4"/>
    <n v="18223.259999999998"/>
    <n v="5079.75"/>
    <n v="67876.09"/>
    <n v="23574.799999999999"/>
    <n v="20687.169999999998"/>
    <n v="21693.119999999999"/>
    <n v="1619.07"/>
    <n v="69.17"/>
    <n v="135519.4"/>
    <n v="113757.12"/>
    <n v="32514.44"/>
    <n v="146271.56"/>
    <n v="23.07"/>
    <n v="21681.41"/>
    <n v="102638.42"/>
    <n v="31.74"/>
    <n v="0"/>
    <x v="5"/>
  </r>
  <r>
    <n v="3282"/>
    <x v="2"/>
    <s v="te"/>
    <n v="5002"/>
    <n v="531"/>
    <n v="14928.39"/>
    <n v="11361.98"/>
    <n v="26290.37"/>
    <n v="26.45"/>
    <n v="10.7"/>
    <n v="2829.72"/>
    <n v="2988.07"/>
    <n v="1576.85"/>
    <n v="1218.4000000000001"/>
    <n v="161.16999999999999"/>
    <n v="7.58"/>
    <n v="8781.7900000000009"/>
    <n v="1146.96"/>
    <n v="1523.86"/>
    <n v="986.61"/>
    <n v="1286.9100000000001"/>
    <n v="532.67999999999995"/>
    <n v="7.58"/>
    <n v="5484.6"/>
    <n v="14266.39"/>
    <n v="4190.1099999999997"/>
    <n v="46484.49"/>
    <n v="19213.490000000002"/>
    <n v="17512.78"/>
    <n v="15688.75"/>
    <n v="1055.81"/>
    <n v="46.21"/>
    <n v="100001.52"/>
    <n v="84266.559999999998"/>
    <n v="27493.68"/>
    <n v="111760.24"/>
    <n v="22.34"/>
    <n v="20694.02"/>
    <n v="70443.600000000006"/>
    <n v="38.97"/>
    <n v="0"/>
    <x v="5"/>
  </r>
  <r>
    <n v="3283"/>
    <x v="2"/>
    <s v="Creek"/>
    <n v="7448"/>
    <n v="2185"/>
    <n v="25972.32"/>
    <n v="20737.55"/>
    <n v="46709.87"/>
    <n v="21.81"/>
    <n v="8.8800000000000008"/>
    <n v="5161.1400000000003"/>
    <n v="4485.12"/>
    <n v="2491.54"/>
    <n v="3135.35"/>
    <n v="324.51"/>
    <n v="23.94"/>
    <n v="15621.61"/>
    <n v="3376.01"/>
    <n v="3580.68"/>
    <n v="1961.81"/>
    <n v="3198.55"/>
    <n v="41.43"/>
    <n v="24.09"/>
    <n v="12182.56"/>
    <n v="27804.17"/>
    <n v="8959.92"/>
    <n v="74674.62"/>
    <n v="18637.72"/>
    <n v="20014.91"/>
    <n v="27782.79"/>
    <n v="1821.89"/>
    <n v="152.47999999999999"/>
    <n v="143084.4"/>
    <n v="115149.13"/>
    <n v="39995.730000000003"/>
    <n v="155144.85999999999"/>
    <n v="20.83"/>
    <n v="52578.79"/>
    <n v="131640.74"/>
    <n v="24.06"/>
    <n v="0"/>
    <x v="5"/>
  </r>
  <r>
    <n v="3284"/>
    <x v="2"/>
    <s v="Creek"/>
    <n v="6522"/>
    <n v="3112"/>
    <n v="23409.200000000001"/>
    <n v="27092.31"/>
    <n v="50501.51"/>
    <n v="20.61"/>
    <n v="9.06"/>
    <n v="3951.24"/>
    <n v="3265.58"/>
    <n v="1940.8"/>
    <n v="3836.82"/>
    <n v="353.42"/>
    <n v="29.35"/>
    <n v="13377.22"/>
    <n v="3750.54"/>
    <n v="6488.21"/>
    <n v="2042.33"/>
    <n v="3884.01"/>
    <n v="0"/>
    <n v="29.51"/>
    <n v="16194.59"/>
    <n v="29571.81"/>
    <n v="12281.08"/>
    <n v="54908.17"/>
    <n v="11752.69"/>
    <n v="15173.8"/>
    <n v="35119.94"/>
    <n v="1942.37"/>
    <n v="179.5"/>
    <n v="119076.47"/>
    <n v="83777.03"/>
    <n v="29635.87"/>
    <n v="113412.91"/>
    <n v="17.39"/>
    <n v="59710.69"/>
    <n v="188431.94"/>
    <n v="19.190000000000001"/>
    <n v="0"/>
    <x v="5"/>
  </r>
  <r>
    <n v="3285"/>
    <x v="2"/>
    <s v="Creek"/>
    <n v="6071"/>
    <n v="1277"/>
    <n v="20624.8"/>
    <n v="15374.6"/>
    <n v="35999.4"/>
    <n v="19.670000000000002"/>
    <n v="7.5"/>
    <n v="4262.3100000000004"/>
    <n v="3677.77"/>
    <n v="2328.17"/>
    <n v="2081.69"/>
    <n v="265.48"/>
    <n v="18"/>
    <n v="12633.42"/>
    <n v="2472.5700000000002"/>
    <n v="2677.66"/>
    <n v="1634.89"/>
    <n v="2189.54"/>
    <n v="0"/>
    <n v="18.07"/>
    <n v="8992.7199999999993"/>
    <n v="21626.15"/>
    <n v="6785.12"/>
    <n v="58368.35"/>
    <n v="11592.58"/>
    <n v="15940.09"/>
    <n v="16540.32"/>
    <n v="2050.33"/>
    <n v="96.33"/>
    <n v="104587.99"/>
    <n v="87951.34"/>
    <n v="32028.77"/>
    <n v="119980.11"/>
    <n v="19.760000000000002"/>
    <n v="30520.86"/>
    <n v="78992.47"/>
    <n v="23.9"/>
    <n v="0"/>
    <x v="5"/>
  </r>
  <r>
    <n v="3286"/>
    <x v="2"/>
    <m/>
    <n v="5371"/>
    <n v="2092"/>
    <n v="19590.29"/>
    <n v="16648.8"/>
    <n v="36239.089999999997"/>
    <n v="20.02"/>
    <n v="8.4600000000000009"/>
    <n v="3581.95"/>
    <n v="3181.49"/>
    <n v="1999.6"/>
    <n v="2303.39"/>
    <n v="250.26"/>
    <n v="23.9"/>
    <n v="11340.59"/>
    <n v="2982.62"/>
    <n v="2552.1799999999998"/>
    <n v="1514.52"/>
    <n v="2354.0300000000002"/>
    <n v="0"/>
    <n v="24.06"/>
    <n v="9427.41"/>
    <n v="20768"/>
    <n v="7049.31"/>
    <n v="50137.88"/>
    <n v="11272.76"/>
    <n v="14466.07"/>
    <n v="19111.8"/>
    <n v="1648.26"/>
    <n v="147.18"/>
    <n v="96783.95"/>
    <n v="77524.960000000006"/>
    <n v="28692.52"/>
    <n v="106217.48"/>
    <n v="19.78"/>
    <n v="44261.13"/>
    <n v="101459.79"/>
    <n v="21.16"/>
    <n v="0"/>
    <x v="5"/>
  </r>
  <r>
    <n v="3287"/>
    <x v="2"/>
    <s v="Creek"/>
    <n v="4015"/>
    <n v="9272"/>
    <n v="24858.76"/>
    <n v="46064.33"/>
    <n v="70923.09"/>
    <n v="21.15"/>
    <n v="8.32"/>
    <n v="2339.75"/>
    <n v="2078.2800000000002"/>
    <n v="1211.5899999999999"/>
    <n v="5554.71"/>
    <n v="175.96"/>
    <n v="73.38"/>
    <n v="11433.68"/>
    <n v="10885.57"/>
    <n v="4716.2700000000004"/>
    <n v="1915.31"/>
    <n v="4999.88"/>
    <n v="1246.01"/>
    <n v="73.73"/>
    <n v="23836.78"/>
    <n v="35270.46"/>
    <n v="18763.169999999998"/>
    <n v="32857.910000000003"/>
    <n v="7405.72"/>
    <n v="9473.7099999999991"/>
    <n v="45935.92"/>
    <n v="1278.3699999999999"/>
    <n v="425.72"/>
    <n v="97377.35"/>
    <n v="51015.71"/>
    <n v="18057.939999999999"/>
    <n v="69073.649999999994"/>
    <n v="17.2"/>
    <n v="145336.79999999999"/>
    <n v="253435.15"/>
    <n v="15.67"/>
    <n v="0"/>
    <x v="5"/>
  </r>
  <r>
    <n v="3288"/>
    <x v="2"/>
    <m/>
    <n v="6468"/>
    <n v="1864"/>
    <n v="21614.02"/>
    <n v="17102.669999999998"/>
    <n v="38716.69"/>
    <n v="23.53"/>
    <n v="9.51"/>
    <n v="4090.18"/>
    <n v="3691.66"/>
    <n v="2019.03"/>
    <n v="2633.68"/>
    <n v="285.95"/>
    <n v="18.5"/>
    <n v="12739"/>
    <n v="2893.63"/>
    <n v="2789.93"/>
    <n v="1620.98"/>
    <n v="2682.58"/>
    <n v="0"/>
    <n v="18.57"/>
    <n v="10005.69"/>
    <n v="22744.69"/>
    <n v="7304.54"/>
    <n v="64307"/>
    <n v="19474.46"/>
    <n v="18729.169999999998"/>
    <n v="27785.98"/>
    <n v="2752.74"/>
    <n v="92.99"/>
    <n v="133142.32999999999"/>
    <n v="105263.36"/>
    <n v="33842.51"/>
    <n v="139105.87"/>
    <n v="21.51"/>
    <n v="42175.99"/>
    <n v="113741.64"/>
    <n v="22.63"/>
    <n v="0"/>
    <x v="5"/>
  </r>
  <r>
    <n v="3289"/>
    <x v="2"/>
    <s v="Creek"/>
    <n v="3566"/>
    <n v="741"/>
    <n v="11664.1"/>
    <n v="8466.25"/>
    <n v="20130.349999999999"/>
    <n v="26.45"/>
    <n v="11.01"/>
    <n v="2311"/>
    <n v="2081.9699999999998"/>
    <n v="1142.53"/>
    <n v="1241.01"/>
    <n v="164.3"/>
    <n v="7.81"/>
    <n v="6948.62"/>
    <n v="1617.62"/>
    <n v="1373.66"/>
    <n v="817.14"/>
    <n v="1280.44"/>
    <n v="0"/>
    <n v="7.8"/>
    <n v="5096.66"/>
    <n v="12045.27"/>
    <n v="3808.41"/>
    <n v="39066.160000000003"/>
    <n v="13361.36"/>
    <n v="12903.36"/>
    <n v="15400.17"/>
    <n v="1637.45"/>
    <n v="39.75"/>
    <n v="82408.259999999995"/>
    <n v="66968.34"/>
    <n v="19700.41"/>
    <n v="86668.75"/>
    <n v="24.3"/>
    <n v="25393.53"/>
    <n v="67479.429999999993"/>
    <n v="34.270000000000003"/>
    <n v="0"/>
    <x v="5"/>
  </r>
  <r>
    <n v="3290"/>
    <x v="2"/>
    <s v="Creek"/>
    <n v="3096"/>
    <n v="1758"/>
    <n v="11830.48"/>
    <n v="13647.84"/>
    <n v="25478.32"/>
    <n v="22.89"/>
    <n v="9.36"/>
    <n v="1811.12"/>
    <n v="1759.17"/>
    <n v="985.57"/>
    <n v="2019.45"/>
    <n v="103.38"/>
    <n v="14.37"/>
    <n v="6693.06"/>
    <n v="2048.92"/>
    <n v="3064.08"/>
    <n v="1056.72"/>
    <n v="1997.28"/>
    <n v="0"/>
    <n v="14.36"/>
    <n v="8181.36"/>
    <n v="14874.41"/>
    <n v="6169.72"/>
    <n v="27868.34"/>
    <n v="7637.5"/>
    <n v="8769.1"/>
    <n v="19141.599999999999"/>
    <n v="827.08"/>
    <n v="68.94"/>
    <n v="64312.55"/>
    <n v="45102.01"/>
    <n v="15194.2"/>
    <n v="60296.21"/>
    <n v="19.48"/>
    <n v="30083.95"/>
    <n v="96814.53"/>
    <n v="17.11"/>
    <n v="0"/>
    <x v="5"/>
  </r>
  <r>
    <n v="3291"/>
    <x v="2"/>
    <s v="Creek"/>
    <n v="6152"/>
    <n v="3305"/>
    <n v="22076.79"/>
    <n v="25754.799999999999"/>
    <n v="47831.59"/>
    <n v="25.22"/>
    <n v="10.61"/>
    <n v="3579.45"/>
    <n v="3579.17"/>
    <n v="1973.15"/>
    <n v="3285.53"/>
    <n v="232.34"/>
    <n v="26.09"/>
    <n v="12675.74"/>
    <n v="3973.48"/>
    <n v="4402.74"/>
    <n v="1645"/>
    <n v="3097.57"/>
    <n v="716.46"/>
    <n v="26.16"/>
    <n v="13861.42"/>
    <n v="26537.16"/>
    <n v="10737.68"/>
    <n v="58096.55"/>
    <n v="20118.2"/>
    <n v="20727.62"/>
    <n v="38462.78"/>
    <n v="2065.48"/>
    <n v="156.35"/>
    <n v="139627"/>
    <n v="101007.86"/>
    <n v="31426.04"/>
    <n v="132433.91"/>
    <n v="21.53"/>
    <n v="60344.54"/>
    <n v="182349.43"/>
    <n v="18.260000000000002"/>
    <n v="0"/>
    <x v="5"/>
  </r>
  <r>
    <n v="3292"/>
    <x v="2"/>
    <s v="Creek"/>
    <n v="4069"/>
    <n v="703"/>
    <n v="12972.52"/>
    <n v="8420.61"/>
    <n v="21393.13"/>
    <n v="25.94"/>
    <n v="10.95"/>
    <n v="2708.08"/>
    <n v="2456.4"/>
    <n v="1319.57"/>
    <n v="1208.2"/>
    <n v="176.52"/>
    <n v="8.51"/>
    <n v="7877.29"/>
    <n v="1499.54"/>
    <n v="1386.91"/>
    <n v="895.01"/>
    <n v="1249.3699999999999"/>
    <n v="0"/>
    <n v="8.5"/>
    <n v="5039.34"/>
    <n v="12916.62"/>
    <n v="3781.47"/>
    <n v="45273.33"/>
    <n v="15488.05"/>
    <n v="14868.95"/>
    <n v="14865.64"/>
    <n v="2052.0100000000002"/>
    <n v="57.02"/>
    <n v="92605"/>
    <n v="77682.34"/>
    <n v="23842.37"/>
    <n v="101524.71"/>
    <n v="24.95"/>
    <n v="25444.49"/>
    <n v="65892.570000000007"/>
    <n v="36.19"/>
    <n v="0"/>
    <x v="5"/>
  </r>
  <r>
    <n v="3293"/>
    <x v="2"/>
    <s v="Creek"/>
    <n v="4937"/>
    <n v="3114"/>
    <n v="18841.22"/>
    <n v="21607.67"/>
    <n v="40448.89"/>
    <n v="25.28"/>
    <n v="10.67"/>
    <n v="2916.75"/>
    <n v="3054.96"/>
    <n v="1689.28"/>
    <n v="3359.4"/>
    <n v="166.11"/>
    <n v="25.46"/>
    <n v="11211.96"/>
    <n v="3628.02"/>
    <n v="4872.05"/>
    <n v="1742.5"/>
    <n v="3236.68"/>
    <n v="0"/>
    <n v="25.55"/>
    <n v="13504.8"/>
    <n v="24716.76"/>
    <n v="10242.58"/>
    <n v="45421.96"/>
    <n v="15976.72"/>
    <n v="16707.79"/>
    <n v="37142.269999999997"/>
    <n v="1708.83"/>
    <n v="168.16"/>
    <n v="117125.73"/>
    <n v="79815.3"/>
    <n v="25796.27"/>
    <n v="105611.56"/>
    <n v="21.39"/>
    <n v="58008.59"/>
    <n v="176500.33"/>
    <n v="18.63"/>
    <n v="0"/>
    <x v="5"/>
  </r>
  <r>
    <n v="3294"/>
    <x v="2"/>
    <s v="Creek"/>
    <n v="5714"/>
    <n v="1357"/>
    <n v="18415.79"/>
    <n v="12341.53"/>
    <n v="30757.32"/>
    <n v="26.51"/>
    <n v="10.58"/>
    <n v="3816.71"/>
    <n v="3434.7"/>
    <n v="1906.09"/>
    <n v="1898.82"/>
    <n v="257.89"/>
    <n v="13.69"/>
    <n v="11327.89"/>
    <n v="2119.9"/>
    <n v="1932.45"/>
    <n v="1436.82"/>
    <n v="1912.16"/>
    <n v="0"/>
    <n v="13.67"/>
    <n v="7415.01"/>
    <n v="18742.900000000001"/>
    <n v="5489.18"/>
    <n v="62526.61"/>
    <n v="19492.7"/>
    <n v="19610.080000000002"/>
    <n v="22339.16"/>
    <n v="2870.66"/>
    <n v="75.3"/>
    <n v="126914.52"/>
    <n v="104500.05"/>
    <n v="31793.919999999998"/>
    <n v="136293.97"/>
    <n v="23.85"/>
    <n v="35662.32"/>
    <n v="96677.03"/>
    <n v="26.28"/>
    <n v="0"/>
    <x v="5"/>
  </r>
  <r>
    <n v="3295"/>
    <x v="2"/>
    <s v="Creek"/>
    <n v="12354"/>
    <n v="19263"/>
    <n v="72364.52"/>
    <n v="114758.01"/>
    <n v="187122.53"/>
    <n v="21.7"/>
    <n v="7.24"/>
    <n v="6828.88"/>
    <n v="4759.83"/>
    <n v="3974.75"/>
    <n v="16199.16"/>
    <n v="718.18"/>
    <n v="152.76"/>
    <n v="32633.56"/>
    <n v="16692.84"/>
    <n v="21292.53"/>
    <n v="7857.85"/>
    <n v="15689.85"/>
    <n v="0"/>
    <n v="153.36000000000001"/>
    <n v="61686.43"/>
    <n v="94319.98"/>
    <n v="45843.22"/>
    <n v="93215.82"/>
    <n v="11795.2"/>
    <n v="22682.13"/>
    <n v="105809.21"/>
    <n v="5918.93"/>
    <n v="745.37"/>
    <n v="240166.66"/>
    <n v="133612.07999999999"/>
    <n v="49099.76"/>
    <n v="182711.84"/>
    <n v="14.79"/>
    <n v="237919.8"/>
    <n v="596118.94999999995"/>
    <n v="12.35"/>
    <n v="0"/>
    <x v="5"/>
  </r>
  <r>
    <n v="3296"/>
    <x v="2"/>
    <s v="Creek"/>
    <n v="6885"/>
    <n v="9892"/>
    <n v="38484.65"/>
    <n v="63231.9"/>
    <n v="101716.55"/>
    <n v="22.17"/>
    <n v="7.81"/>
    <n v="4296.1499999999996"/>
    <n v="2882.65"/>
    <n v="2163.86"/>
    <n v="8996.84"/>
    <n v="479.11"/>
    <n v="79.11"/>
    <n v="18897.73"/>
    <n v="9264.56"/>
    <n v="11999.63"/>
    <n v="4315.3999999999996"/>
    <n v="8721.9599999999991"/>
    <n v="539.84"/>
    <n v="79.38"/>
    <n v="34920.78"/>
    <n v="53818.51"/>
    <n v="26119.43"/>
    <n v="60610.69"/>
    <n v="8728.84"/>
    <n v="14433.78"/>
    <n v="66471.399999999994"/>
    <n v="4773.6099999999997"/>
    <n v="462.35"/>
    <n v="155480.68"/>
    <n v="88546.93"/>
    <n v="30813.919999999998"/>
    <n v="119360.85"/>
    <n v="17.34"/>
    <n v="129043.77"/>
    <n v="340152.33"/>
    <n v="13.05"/>
    <n v="0"/>
    <x v="5"/>
  </r>
  <r>
    <n v="3297"/>
    <x v="2"/>
    <m/>
    <n v="6141"/>
    <n v="1964"/>
    <n v="19570.04"/>
    <n v="16133.3"/>
    <n v="35703.339999999997"/>
    <n v="24.13"/>
    <n v="10.1"/>
    <n v="3470.24"/>
    <n v="3569.06"/>
    <n v="1831.2"/>
    <n v="2612.66"/>
    <n v="166.83"/>
    <n v="20.14"/>
    <n v="11670.13"/>
    <n v="2550.59"/>
    <n v="2911.37"/>
    <n v="1592.11"/>
    <n v="2645.17"/>
    <n v="0"/>
    <n v="20.21"/>
    <n v="9719.4500000000007"/>
    <n v="21389.59"/>
    <n v="7054.07"/>
    <n v="56080.43"/>
    <n v="19486.98"/>
    <n v="18514.169999999998"/>
    <n v="29075.99"/>
    <n v="1628.67"/>
    <n v="140.47"/>
    <n v="124926.72"/>
    <n v="95710.25"/>
    <n v="31949.31"/>
    <n v="127659.56"/>
    <n v="20.79"/>
    <n v="40345.74"/>
    <n v="114478.81"/>
    <n v="20.54"/>
    <n v="0"/>
    <x v="5"/>
  </r>
  <r>
    <n v="3298"/>
    <x v="2"/>
    <s v="Creek"/>
    <n v="9226"/>
    <n v="673"/>
    <n v="33335.440000000002"/>
    <n v="23173.9"/>
    <n v="56509.34"/>
    <n v="24.47"/>
    <n v="10.46"/>
    <n v="4043.83"/>
    <n v="9822.0300000000007"/>
    <n v="5379.78"/>
    <n v="3612.35"/>
    <n v="3.66"/>
    <n v="20.78"/>
    <n v="22882.43"/>
    <n v="1283.4000000000001"/>
    <n v="5432.43"/>
    <n v="3430.75"/>
    <n v="4000.65"/>
    <n v="0"/>
    <n v="20.85"/>
    <n v="14168.08"/>
    <n v="37050.51"/>
    <n v="10146.58"/>
    <n v="71938.41"/>
    <n v="63627.24"/>
    <n v="60035.14"/>
    <n v="45157.47"/>
    <n v="40.46"/>
    <n v="116.72"/>
    <n v="240915.43"/>
    <n v="195641.25"/>
    <n v="70429.42"/>
    <n v="266070.65999999997"/>
    <n v="28.84"/>
    <n v="21666.69"/>
    <n v="175159.51"/>
    <n v="32.19"/>
    <n v="0"/>
    <x v="5"/>
  </r>
  <r>
    <n v="3299"/>
    <x v="2"/>
    <s v="Creek"/>
    <n v="5148"/>
    <n v="1474"/>
    <n v="17308.14"/>
    <n v="13101.49"/>
    <n v="30409.63"/>
    <n v="22.11"/>
    <n v="8.94"/>
    <n v="3517.4"/>
    <n v="3014.21"/>
    <n v="1620.56"/>
    <n v="1746.43"/>
    <n v="224.46"/>
    <n v="16.95"/>
    <n v="10140"/>
    <n v="2217.54"/>
    <n v="2249.3000000000002"/>
    <n v="1287.93"/>
    <n v="1834.11"/>
    <n v="0"/>
    <n v="16.940000000000001"/>
    <n v="7605.83"/>
    <n v="17745.830000000002"/>
    <n v="5754.77"/>
    <n v="51630.879999999997"/>
    <n v="13226.21"/>
    <n v="13541.97"/>
    <n v="16948.560000000001"/>
    <n v="1714.67"/>
    <n v="96.7"/>
    <n v="97158.99"/>
    <n v="80113.73"/>
    <n v="27754.6"/>
    <n v="107868.33"/>
    <n v="20.95"/>
    <n v="34693.269999999997"/>
    <n v="83462.14"/>
    <n v="23.54"/>
    <n v="0"/>
    <x v="5"/>
  </r>
  <r>
    <n v="3300"/>
    <x v="2"/>
    <s v="te"/>
    <n v="5723"/>
    <n v="3129"/>
    <n v="23798.73"/>
    <n v="32022.07"/>
    <n v="55820.800000000003"/>
    <n v="21.38"/>
    <n v="9.2200000000000006"/>
    <n v="3759.07"/>
    <n v="3041.4"/>
    <n v="1742.47"/>
    <n v="4577.43"/>
    <n v="269.99"/>
    <n v="30.26"/>
    <n v="13420.63"/>
    <n v="3936.29"/>
    <n v="8286.2800000000007"/>
    <n v="2501.13"/>
    <n v="4818.01"/>
    <n v="0"/>
    <n v="30.35"/>
    <n v="19572.060000000001"/>
    <n v="32992.69"/>
    <n v="14723.7"/>
    <n v="56762.01"/>
    <n v="12810.39"/>
    <n v="15341.03"/>
    <n v="44344.85"/>
    <n v="1893.28"/>
    <n v="186.89"/>
    <n v="131338.45000000001"/>
    <n v="86806.7"/>
    <n v="29808.080000000002"/>
    <n v="116614.79"/>
    <n v="20.38"/>
    <n v="64007.85"/>
    <n v="212981.95"/>
    <n v="20.46"/>
    <n v="0"/>
    <x v="5"/>
  </r>
  <r>
    <n v="3301"/>
    <x v="2"/>
    <s v="te"/>
    <n v="6073"/>
    <n v="417"/>
    <n v="18260.59"/>
    <n v="10374.83"/>
    <n v="28635.42"/>
    <n v="27.33"/>
    <n v="10.9"/>
    <n v="3872.73"/>
    <n v="3629.37"/>
    <n v="1894.25"/>
    <n v="1477.48"/>
    <n v="235.83"/>
    <n v="8.1199999999999992"/>
    <n v="11117.77"/>
    <n v="865.41"/>
    <n v="2209.62"/>
    <n v="1248.6199999999999"/>
    <n v="1613.92"/>
    <n v="0"/>
    <n v="8.11"/>
    <n v="5945.67"/>
    <n v="17063.439999999999"/>
    <n v="4323.6400000000003"/>
    <n v="63228.12"/>
    <n v="23813.59"/>
    <n v="20456.89"/>
    <n v="18366.14"/>
    <n v="1379.76"/>
    <n v="49.4"/>
    <n v="127293.89"/>
    <n v="108878.36"/>
    <n v="34639.29"/>
    <n v="143517.65"/>
    <n v="23.63"/>
    <n v="15996.07"/>
    <n v="79713.89"/>
    <n v="38.36"/>
    <n v="0"/>
    <x v="5"/>
  </r>
  <r>
    <n v="3302"/>
    <x v="2"/>
    <s v="te"/>
    <n v="6443"/>
    <n v="6105"/>
    <n v="30590.67"/>
    <n v="44975.17"/>
    <n v="75565.84"/>
    <n v="22.17"/>
    <n v="9.68"/>
    <n v="4070.43"/>
    <n v="3289.62"/>
    <n v="1956.28"/>
    <n v="5920.6"/>
    <n v="289.60000000000002"/>
    <n v="49.66"/>
    <n v="15576.19"/>
    <n v="6951.06"/>
    <n v="8683.18"/>
    <n v="2991.86"/>
    <n v="5789.16"/>
    <n v="445.99"/>
    <n v="49.83"/>
    <n v="24911.09"/>
    <n v="40487.279999999999"/>
    <n v="19072.099999999999"/>
    <n v="63054.87"/>
    <n v="12779.73"/>
    <n v="17277.599999999999"/>
    <n v="59509.26"/>
    <n v="1904.67"/>
    <n v="295.36"/>
    <n v="154821.5"/>
    <n v="95016.87"/>
    <n v="33472.99"/>
    <n v="128489.86"/>
    <n v="19.940000000000001"/>
    <n v="124238.35"/>
    <n v="307555.53999999998"/>
    <n v="20.350000000000001"/>
    <n v="0"/>
    <x v="5"/>
  </r>
  <r>
    <n v="3303"/>
    <x v="2"/>
    <m/>
    <n v="4323"/>
    <n v="1297"/>
    <n v="14739.47"/>
    <n v="12394.1"/>
    <n v="27133.57"/>
    <n v="29.13"/>
    <n v="12.03"/>
    <n v="2434.4"/>
    <n v="2585.48"/>
    <n v="1323.37"/>
    <n v="1872.11"/>
    <n v="151.19999999999999"/>
    <n v="13.37"/>
    <n v="8379.92"/>
    <n v="2023.26"/>
    <n v="2252.7600000000002"/>
    <n v="1159.18"/>
    <n v="1905.26"/>
    <n v="0"/>
    <n v="13.44"/>
    <n v="7353.9"/>
    <n v="15733.82"/>
    <n v="5435.19"/>
    <n v="39063.78"/>
    <n v="23174.74"/>
    <n v="15707.68"/>
    <n v="25840.17"/>
    <n v="1187.3900000000001"/>
    <n v="106.36"/>
    <n v="105080.13"/>
    <n v="79133.600000000006"/>
    <n v="24936.86"/>
    <n v="104070.46"/>
    <n v="24.07"/>
    <n v="37802.959999999999"/>
    <n v="104454.37"/>
    <n v="29.15"/>
    <n v="0"/>
    <x v="5"/>
  </r>
  <r>
    <n v="3304"/>
    <x v="2"/>
    <m/>
    <n v="7163"/>
    <n v="2760"/>
    <n v="25708.06"/>
    <n v="25329.73"/>
    <n v="51037.79"/>
    <n v="29.77"/>
    <n v="12.84"/>
    <n v="4394.0600000000004"/>
    <n v="4403.87"/>
    <n v="2225.0100000000002"/>
    <n v="3695.71"/>
    <n v="169.25"/>
    <n v="25.63"/>
    <n v="14913.54"/>
    <n v="4584.6400000000003"/>
    <n v="3968.43"/>
    <n v="2114.86"/>
    <n v="3728.58"/>
    <n v="1625.87"/>
    <n v="25.72"/>
    <n v="16048.1"/>
    <n v="30961.64"/>
    <n v="12293.8"/>
    <n v="72404.259999999995"/>
    <n v="43576.98"/>
    <n v="28797.74"/>
    <n v="55137.61"/>
    <n v="958.96"/>
    <n v="193.05"/>
    <n v="201068.59"/>
    <n v="145737.93"/>
    <n v="43731.6"/>
    <n v="189469.53"/>
    <n v="26.45"/>
    <n v="87301.65"/>
    <n v="244562.49"/>
    <n v="31.63"/>
    <n v="0"/>
    <x v="5"/>
  </r>
  <r>
    <n v="3305"/>
    <x v="2"/>
    <m/>
    <n v="1959"/>
    <n v="223"/>
    <n v="6196.5"/>
    <n v="3988.45"/>
    <n v="10184.950000000001"/>
    <n v="34.159999999999997"/>
    <n v="13.98"/>
    <n v="1186.75"/>
    <n v="1207.8900000000001"/>
    <n v="618.11"/>
    <n v="565.59"/>
    <n v="70.19"/>
    <n v="3.4"/>
    <n v="3651.92"/>
    <n v="467.89"/>
    <n v="822.47"/>
    <n v="447.63"/>
    <n v="599.75"/>
    <n v="0"/>
    <n v="3.39"/>
    <n v="2341.13"/>
    <n v="5993.05"/>
    <n v="1737.99"/>
    <n v="19693.169999999998"/>
    <n v="14723.88"/>
    <n v="8486.8799999999992"/>
    <n v="9059.43"/>
    <n v="602.62"/>
    <n v="27.55"/>
    <n v="52593.52"/>
    <n v="43506.55"/>
    <n v="12806.28"/>
    <n v="56312.83"/>
    <n v="28.75"/>
    <n v="8934.94"/>
    <n v="38697.769999999997"/>
    <n v="40.07"/>
    <n v="0"/>
    <x v="5"/>
  </r>
  <r>
    <n v="3306"/>
    <x v="2"/>
    <m/>
    <n v="3935"/>
    <n v="1258"/>
    <n v="13834.11"/>
    <n v="11658.51"/>
    <n v="25492.62"/>
    <n v="30.63"/>
    <n v="12.79"/>
    <n v="2296.27"/>
    <n v="2347"/>
    <n v="1244.48"/>
    <n v="1761.99"/>
    <n v="152.69999999999999"/>
    <n v="11.98"/>
    <n v="7814.41"/>
    <n v="2083.56"/>
    <n v="1999.53"/>
    <n v="1093.51"/>
    <n v="1774.62"/>
    <n v="0"/>
    <n v="11.98"/>
    <n v="6963.2"/>
    <n v="14777.61"/>
    <n v="5176.59"/>
    <n v="38620.199999999997"/>
    <n v="24229.99"/>
    <n v="15916.93"/>
    <n v="26514.6"/>
    <n v="1317.1"/>
    <n v="89.67"/>
    <n v="106688.5"/>
    <n v="80084.23"/>
    <n v="25098.12"/>
    <n v="105182.35"/>
    <n v="26.73"/>
    <n v="42206.26"/>
    <n v="107200.74"/>
    <n v="33.549999999999997"/>
    <n v="0"/>
    <x v="5"/>
  </r>
  <r>
    <n v="3307"/>
    <x v="2"/>
    <m/>
    <n v="2780"/>
    <n v="1203"/>
    <n v="9698.0300000000007"/>
    <n v="9262.1299999999992"/>
    <n v="18960.16"/>
    <n v="34.299999999999997"/>
    <n v="14.29"/>
    <n v="1566.29"/>
    <n v="1724.35"/>
    <n v="874.5"/>
    <n v="1419.23"/>
    <n v="77.95"/>
    <n v="11.95"/>
    <n v="5674.27"/>
    <n v="1689.26"/>
    <n v="1684.46"/>
    <n v="842.82"/>
    <n v="1470.97"/>
    <n v="0"/>
    <n v="11.95"/>
    <n v="5699.47"/>
    <n v="11373.74"/>
    <n v="4216.55"/>
    <n v="29273.94"/>
    <n v="20407.13"/>
    <n v="12607.54"/>
    <n v="23768.5"/>
    <n v="641.75"/>
    <n v="78.92"/>
    <n v="86777.78"/>
    <n v="62930.36"/>
    <n v="18181.87"/>
    <n v="81112.23"/>
    <n v="29.18"/>
    <n v="34947.160000000003"/>
    <n v="97708.96"/>
    <n v="29.05"/>
    <n v="0"/>
    <x v="5"/>
  </r>
  <r>
    <n v="3308"/>
    <x v="2"/>
    <m/>
    <n v="6470"/>
    <n v="1966"/>
    <n v="22851.72"/>
    <n v="24787.34"/>
    <n v="47639.06"/>
    <n v="30.82"/>
    <n v="12.28"/>
    <n v="3469.52"/>
    <n v="3852.82"/>
    <n v="2094.5500000000002"/>
    <n v="3469.14"/>
    <n v="289.06"/>
    <n v="20.53"/>
    <n v="13195.63"/>
    <n v="2964.26"/>
    <n v="4671.25"/>
    <n v="2116.8200000000002"/>
    <n v="3690.79"/>
    <n v="470.69"/>
    <n v="20.54"/>
    <n v="13934.36"/>
    <n v="27129.98"/>
    <n v="10223.02"/>
    <n v="59329.04"/>
    <n v="34879.15"/>
    <n v="26261.83"/>
    <n v="51315.48"/>
    <n v="1924.28"/>
    <n v="121.28"/>
    <n v="173831.06"/>
    <n v="122394.29"/>
    <n v="39610.22"/>
    <n v="162004.51999999999"/>
    <n v="25.04"/>
    <n v="58706.89"/>
    <n v="203746.65"/>
    <n v="29.86"/>
    <n v="0"/>
    <x v="5"/>
  </r>
  <r>
    <n v="3309"/>
    <x v="2"/>
    <m/>
    <n v="3699"/>
    <n v="1818"/>
    <n v="12050.12"/>
    <n v="18455.55"/>
    <n v="30505.67"/>
    <n v="34.01"/>
    <n v="13.85"/>
    <n v="2668.72"/>
    <n v="1200.72"/>
    <n v="614.95000000000005"/>
    <n v="1959.45"/>
    <n v="431.53"/>
    <n v="13.5"/>
    <n v="6888.88"/>
    <n v="2487.81"/>
    <n v="2531.87"/>
    <n v="915.35"/>
    <n v="1883.12"/>
    <n v="4387.75"/>
    <n v="13.5"/>
    <n v="12219.4"/>
    <n v="19108.28"/>
    <n v="10322.77"/>
    <n v="49369.88"/>
    <n v="11722.27"/>
    <n v="8574.35"/>
    <n v="30948.41"/>
    <n v="2822.21"/>
    <n v="100.57"/>
    <n v="103537.69"/>
    <n v="72488.72"/>
    <n v="18006.21"/>
    <n v="90494.93"/>
    <n v="24.46"/>
    <n v="49728.04"/>
    <n v="190968.13"/>
    <n v="27.35"/>
    <n v="0"/>
    <x v="5"/>
  </r>
  <r>
    <n v="3310"/>
    <x v="2"/>
    <m/>
    <n v="6101"/>
    <n v="602"/>
    <n v="16548.48"/>
    <n v="9458.41"/>
    <n v="26006.89"/>
    <n v="36.32"/>
    <n v="14.79"/>
    <n v="3642.63"/>
    <n v="3107.26"/>
    <n v="1640.06"/>
    <n v="1326.42"/>
    <n v="254.88"/>
    <n v="8.25"/>
    <n v="9979.5"/>
    <n v="1265.56"/>
    <n v="1656.62"/>
    <n v="1049.04"/>
    <n v="1396.65"/>
    <n v="0"/>
    <n v="8.24"/>
    <n v="5376.11"/>
    <n v="15355.62"/>
    <n v="3971.22"/>
    <n v="71524.08"/>
    <n v="39015.040000000001"/>
    <n v="25370.83"/>
    <n v="23898.68"/>
    <n v="2133"/>
    <n v="57.49"/>
    <n v="161999.10999999999"/>
    <n v="138042.95000000001"/>
    <n v="36949.17"/>
    <n v="174992.12"/>
    <n v="28.68"/>
    <n v="29120.78"/>
    <n v="98746.89"/>
    <n v="48.37"/>
    <n v="0"/>
    <x v="5"/>
  </r>
  <r>
    <n v="3311"/>
    <x v="2"/>
    <s v="Creek"/>
    <n v="12741"/>
    <n v="8566"/>
    <n v="51816.53"/>
    <n v="66397.279999999999"/>
    <n v="118213.81"/>
    <n v="24.86"/>
    <n v="11.46"/>
    <n v="8951.8700000000008"/>
    <n v="7226.73"/>
    <n v="3960.28"/>
    <n v="8229.68"/>
    <n v="390.95"/>
    <n v="70.23"/>
    <n v="28829.73"/>
    <n v="9814.58"/>
    <n v="14694.97"/>
    <n v="4286.3599999999997"/>
    <n v="8198.57"/>
    <n v="769.43"/>
    <n v="70.61"/>
    <n v="37834.519999999997"/>
    <n v="66664.240000000005"/>
    <n v="29565.34"/>
    <n v="152515.29999999999"/>
    <n v="51908.94"/>
    <n v="49133.42"/>
    <n v="105865.1"/>
    <n v="8654.66"/>
    <n v="661.12"/>
    <n v="368738.54"/>
    <n v="262212.32"/>
    <n v="77529.56"/>
    <n v="339741.88"/>
    <n v="26.67"/>
    <n v="179635.11"/>
    <n v="497050.9"/>
    <n v="20.97"/>
    <n v="0"/>
    <x v="5"/>
  </r>
  <r>
    <n v="3312"/>
    <x v="2"/>
    <m/>
    <n v="1245"/>
    <n v="772"/>
    <n v="5194.3"/>
    <n v="7232.87"/>
    <n v="12427.17"/>
    <n v="22.37"/>
    <n v="10.46"/>
    <n v="800.11"/>
    <n v="762.23"/>
    <n v="428.77"/>
    <n v="1037.96"/>
    <n v="42.13"/>
    <n v="6.87"/>
    <n v="3078.07"/>
    <n v="835.18"/>
    <n v="2042.97"/>
    <n v="568.24"/>
    <n v="1086.77"/>
    <n v="0"/>
    <n v="6.85"/>
    <n v="4540.0200000000004"/>
    <n v="7618.08"/>
    <n v="3446.4"/>
    <n v="12416.86"/>
    <n v="4493.24"/>
    <n v="4362.79"/>
    <n v="11426.38"/>
    <n v="630.44000000000005"/>
    <n v="63.01"/>
    <n v="33392.730000000003"/>
    <n v="21903.33"/>
    <n v="7431.72"/>
    <n v="29335.06"/>
    <n v="23.56"/>
    <n v="13699.43"/>
    <n v="51443.66"/>
    <n v="17.75"/>
    <n v="0"/>
    <x v="5"/>
  </r>
  <r>
    <n v="3313"/>
    <x v="2"/>
    <m/>
    <n v="3584"/>
    <n v="587"/>
    <n v="11206.78"/>
    <n v="6895.45"/>
    <n v="18102.23"/>
    <n v="31.23"/>
    <n v="13.51"/>
    <n v="2359.04"/>
    <n v="2220.84"/>
    <n v="1187.78"/>
    <n v="959"/>
    <n v="141.52000000000001"/>
    <n v="6.35"/>
    <n v="6874.54"/>
    <n v="1045.0999999999999"/>
    <n v="1259.3699999999999"/>
    <n v="769.12"/>
    <n v="1003.1"/>
    <n v="0"/>
    <n v="6.33"/>
    <n v="4083.02"/>
    <n v="10957.56"/>
    <n v="3073.59"/>
    <n v="43978.49"/>
    <n v="20144.71"/>
    <n v="17408.11"/>
    <n v="15199.76"/>
    <n v="2639.66"/>
    <n v="69.45"/>
    <n v="99440.17"/>
    <n v="84170.96"/>
    <n v="22790.55"/>
    <n v="106961.52"/>
    <n v="29.84"/>
    <n v="19400.169999999998"/>
    <n v="62282.81"/>
    <n v="33.049999999999997"/>
    <n v="0"/>
    <x v="5"/>
  </r>
  <r>
    <n v="3314"/>
    <x v="2"/>
    <m/>
    <n v="6022"/>
    <n v="666"/>
    <n v="18279.84"/>
    <n v="10140.709999999999"/>
    <n v="28420.55"/>
    <n v="33.18"/>
    <n v="14.75"/>
    <n v="4032.84"/>
    <n v="3631.29"/>
    <n v="1925.78"/>
    <n v="1364.7"/>
    <n v="226.99"/>
    <n v="8.82"/>
    <n v="11190.42"/>
    <n v="1318.8"/>
    <n v="1923.26"/>
    <n v="1106.17"/>
    <n v="1449.87"/>
    <n v="0"/>
    <n v="8.82"/>
    <n v="5806.91"/>
    <n v="16997.34"/>
    <n v="4348.2299999999996"/>
    <n v="79303.100000000006"/>
    <n v="40781.129999999997"/>
    <n v="31883.08"/>
    <n v="23938.48"/>
    <n v="4368.43"/>
    <n v="107.19"/>
    <n v="180381.42"/>
    <n v="156335.75"/>
    <n v="39788.089999999997"/>
    <n v="196123.84"/>
    <n v="32.57"/>
    <n v="26139.38"/>
    <n v="96282.559999999998"/>
    <n v="39.25"/>
    <n v="0"/>
    <x v="5"/>
  </r>
  <r>
    <n v="3315"/>
    <x v="2"/>
    <m/>
    <n v="7710"/>
    <n v="1163"/>
    <n v="23940.51"/>
    <n v="17791.34"/>
    <n v="41731.85"/>
    <n v="25.78"/>
    <n v="11.69"/>
    <n v="5370.75"/>
    <n v="4763.5200000000004"/>
    <n v="2544.4299999999998"/>
    <n v="1803.51"/>
    <n v="288.89"/>
    <n v="13.52"/>
    <n v="14784.62"/>
    <n v="2246.0700000000002"/>
    <n v="2307.11"/>
    <n v="1439.75"/>
    <n v="1871.18"/>
    <n v="783.69"/>
    <n v="13.52"/>
    <n v="8661.32"/>
    <n v="23445.94"/>
    <n v="6776.62"/>
    <n v="95716.99"/>
    <n v="44529.09"/>
    <n v="33567.07"/>
    <n v="25225.919999999998"/>
    <n v="6742.42"/>
    <n v="134.97"/>
    <n v="205916.45"/>
    <n v="180555.57"/>
    <n v="51012.41"/>
    <n v="231567.98"/>
    <n v="30.03"/>
    <n v="39809.56"/>
    <n v="106476.72"/>
    <n v="34.229999999999997"/>
    <n v="0"/>
    <x v="5"/>
  </r>
  <r>
    <n v="3316"/>
    <x v="2"/>
    <s v="e"/>
    <n v="5832"/>
    <n v="1256"/>
    <n v="19432.849999999999"/>
    <n v="15062.37"/>
    <n v="34495.22"/>
    <n v="26.05"/>
    <n v="12.27"/>
    <n v="4228.25"/>
    <n v="3477.6"/>
    <n v="1893.12"/>
    <n v="2040.64"/>
    <n v="237.81"/>
    <n v="13.01"/>
    <n v="11890.42"/>
    <n v="2452.87"/>
    <n v="3019.17"/>
    <n v="1403.92"/>
    <n v="2158.4"/>
    <n v="0"/>
    <n v="13.01"/>
    <n v="9047.3700000000008"/>
    <n v="20937.79"/>
    <n v="6875.96"/>
    <n v="76059.77"/>
    <n v="33108.21"/>
    <n v="25124.95"/>
    <n v="28135.31"/>
    <n v="5937.62"/>
    <n v="119.97"/>
    <n v="168485.83"/>
    <n v="140230.54999999999"/>
    <n v="39347.26"/>
    <n v="179577.81"/>
    <n v="30.79"/>
    <n v="47358.85"/>
    <n v="123242.24000000001"/>
    <n v="37.71"/>
    <n v="0"/>
    <x v="5"/>
  </r>
  <r>
    <n v="3317"/>
    <x v="2"/>
    <s v="e"/>
    <n v="5832"/>
    <n v="1256"/>
    <n v="19371.54"/>
    <n v="10055.9"/>
    <n v="29427.439999999999"/>
    <n v="22.28"/>
    <n v="10.06"/>
    <n v="4204.18"/>
    <n v="3439.31"/>
    <n v="1918.94"/>
    <n v="1987.09"/>
    <n v="236.81"/>
    <n v="13.01"/>
    <n v="11799.34"/>
    <n v="2055.08"/>
    <n v="0"/>
    <n v="1369.13"/>
    <n v="2102.06"/>
    <n v="0"/>
    <n v="13.01"/>
    <n v="5539.29"/>
    <n v="17338.63"/>
    <n v="3424.21"/>
    <n v="67255.38"/>
    <n v="23706.33"/>
    <n v="19098.599999999999"/>
    <n v="20992.240000000002"/>
    <n v="5390.9"/>
    <n v="100.58"/>
    <n v="136544.04"/>
    <n v="115451.22"/>
    <n v="36756.379999999997"/>
    <n v="152207.6"/>
    <n v="26.1"/>
    <n v="33570.69"/>
    <n v="65569.88"/>
    <n v="26.73"/>
    <n v="0"/>
    <x v="5"/>
  </r>
  <r>
    <n v="3318"/>
    <x v="2"/>
    <s v="e"/>
    <n v="12018"/>
    <n v="1134"/>
    <n v="36835.21"/>
    <n v="20500.53"/>
    <n v="57335.74"/>
    <n v="21.83"/>
    <n v="9.67"/>
    <n v="8589.67"/>
    <n v="6946.31"/>
    <n v="3922.02"/>
    <n v="2532.7800000000002"/>
    <n v="484.88"/>
    <n v="18.07"/>
    <n v="22493.72"/>
    <n v="2188.09"/>
    <n v="3859.5"/>
    <n v="2187.48"/>
    <n v="2753.79"/>
    <n v="0"/>
    <n v="18.079999999999998"/>
    <n v="11006.94"/>
    <n v="33500.660000000003"/>
    <n v="8235.07"/>
    <n v="130746.89"/>
    <n v="52500.9"/>
    <n v="40410.1"/>
    <n v="27373.919999999998"/>
    <n v="13677.01"/>
    <n v="121.53"/>
    <n v="264830.34999999998"/>
    <n v="237334.9"/>
    <n v="75540.19"/>
    <n v="312875.09999999998"/>
    <n v="26.03"/>
    <n v="37656.61"/>
    <n v="112117.84"/>
    <n v="33.21"/>
    <n v="0"/>
    <x v="5"/>
  </r>
  <r>
    <n v="3319"/>
    <x v="2"/>
    <s v="e"/>
    <n v="7353"/>
    <n v="3612"/>
    <n v="26506.240000000002"/>
    <n v="27121.97"/>
    <n v="53628.21"/>
    <n v="18.93"/>
    <n v="8.6300000000000008"/>
    <n v="5011.3"/>
    <n v="3680.84"/>
    <n v="2204.64"/>
    <n v="3328.62"/>
    <n v="331.52"/>
    <n v="29.32"/>
    <n v="14586.25"/>
    <n v="4037.62"/>
    <n v="6040.2"/>
    <n v="1947.64"/>
    <n v="3286.19"/>
    <n v="0"/>
    <n v="29.43"/>
    <n v="15341.07"/>
    <n v="29927.32"/>
    <n v="12025.45"/>
    <n v="72961.05"/>
    <n v="18236.009999999998"/>
    <n v="19533.78"/>
    <n v="30163.63"/>
    <n v="9408.35"/>
    <n v="218.3"/>
    <n v="150521.12"/>
    <n v="120139.19"/>
    <n v="38446.300000000003"/>
    <n v="158585.49"/>
    <n v="21.57"/>
    <n v="66360.179999999993"/>
    <n v="154299.09"/>
    <n v="18.37"/>
    <n v="0"/>
    <x v="5"/>
  </r>
  <r>
    <n v="3320"/>
    <x v="2"/>
    <s v="od"/>
    <n v="22910"/>
    <n v="2954"/>
    <n v="71698.289999999994"/>
    <n v="40298.57"/>
    <n v="111996.86"/>
    <n v="41.25"/>
    <n v="18.64"/>
    <n v="13518.46"/>
    <n v="13488.77"/>
    <n v="7800.7"/>
    <n v="4955.8999999999996"/>
    <n v="1069.93"/>
    <n v="39.880000000000003"/>
    <n v="40873.65"/>
    <n v="5004.25"/>
    <n v="6090.48"/>
    <n v="3692.57"/>
    <n v="5102.09"/>
    <n v="0"/>
    <n v="39.9"/>
    <n v="19929.3"/>
    <n v="60802.95"/>
    <n v="14787.31"/>
    <n v="420062.29"/>
    <n v="405044.82"/>
    <n v="212501.95"/>
    <n v="87548.9"/>
    <n v="36105.14"/>
    <n v="212.58"/>
    <n v="1161475.67"/>
    <n v="1073714.19"/>
    <n v="309663.76"/>
    <n v="1383377.95"/>
    <n v="60.38"/>
    <n v="85857.17"/>
    <n v="231627.31"/>
    <n v="29.06"/>
    <n v="0"/>
    <x v="5"/>
  </r>
  <r>
    <n v="3321"/>
    <x v="2"/>
    <s v="od"/>
    <n v="62196"/>
    <n v="7498"/>
    <n v="183369.07"/>
    <n v="122473.77"/>
    <n v="305842.84000000003"/>
    <n v="32.520000000000003"/>
    <n v="13.76"/>
    <n v="27983.68"/>
    <n v="32366.19"/>
    <n v="17863.71"/>
    <n v="14008.59"/>
    <n v="2515.0500000000002"/>
    <n v="101.1"/>
    <n v="94838.31"/>
    <n v="11402.93"/>
    <n v="16916.599999999999"/>
    <n v="10111.31"/>
    <n v="14583.71"/>
    <n v="952.55"/>
    <n v="101.23"/>
    <n v="54068.33"/>
    <n v="148906.63"/>
    <n v="39383.39"/>
    <n v="772413.23"/>
    <n v="764352.4"/>
    <n v="365426.74"/>
    <n v="169755.39"/>
    <n v="102165.44"/>
    <n v="492.9"/>
    <n v="2174606.1"/>
    <n v="2004357.81"/>
    <n v="610234.53"/>
    <n v="2614592.34"/>
    <n v="42.04"/>
    <n v="136765.16"/>
    <n v="442646"/>
    <n v="18.239999999999998"/>
    <n v="0"/>
    <x v="5"/>
  </r>
  <r>
    <n v="3322"/>
    <x v="2"/>
    <s v="od"/>
    <n v="24905"/>
    <n v="6217"/>
    <n v="77628.56"/>
    <n v="62058.32"/>
    <n v="139686.88"/>
    <n v="29.99"/>
    <n v="13.22"/>
    <n v="11011.09"/>
    <n v="12960.02"/>
    <n v="7139.09"/>
    <n v="8034.88"/>
    <n v="1375.48"/>
    <n v="58.12"/>
    <n v="40578.68"/>
    <n v="6675.43"/>
    <n v="8181.46"/>
    <n v="4983.5200000000004"/>
    <n v="7921.96"/>
    <n v="1151.82"/>
    <n v="58.13"/>
    <n v="28972.31"/>
    <n v="69550.990000000005"/>
    <n v="20992.23"/>
    <n v="303443.09999999998"/>
    <n v="300326.83"/>
    <n v="137279.87"/>
    <n v="95096.59"/>
    <n v="58023.44"/>
    <n v="297.05"/>
    <n v="894466.89"/>
    <n v="799073.25"/>
    <n v="239056.28"/>
    <n v="1038129.53"/>
    <n v="41.68"/>
    <n v="75376.429999999993"/>
    <n v="240151.69"/>
    <n v="12.12"/>
    <n v="0"/>
    <x v="5"/>
  </r>
  <r>
    <n v="3323"/>
    <x v="2"/>
    <m/>
    <n v="17629"/>
    <n v="1133"/>
    <n v="50082.35"/>
    <n v="23716.27"/>
    <n v="73798.62"/>
    <n v="38.74"/>
    <n v="17.96"/>
    <n v="8431.99"/>
    <n v="9521.33"/>
    <n v="5288.64"/>
    <n v="2861.01"/>
    <n v="1007.99"/>
    <n v="20.67"/>
    <n v="27131.62"/>
    <n v="1855.38"/>
    <n v="3644.73"/>
    <n v="2520.9899999999998"/>
    <n v="3038.11"/>
    <n v="0"/>
    <n v="20.72"/>
    <n v="11079.92"/>
    <n v="38211.54"/>
    <n v="8021.1"/>
    <n v="229120.18"/>
    <n v="270881.74"/>
    <n v="122765.82"/>
    <n v="39979.120000000003"/>
    <n v="33183.86"/>
    <n v="125.27"/>
    <n v="696055.99"/>
    <n v="655951.59"/>
    <n v="200965.91"/>
    <n v="856917.5"/>
    <n v="48.61"/>
    <n v="24583.38"/>
    <n v="104445.34"/>
    <n v="21.7"/>
    <n v="0"/>
    <x v="5"/>
  </r>
  <r>
    <n v="3324"/>
    <x v="2"/>
    <s v="Is"/>
    <n v="4240"/>
    <n v="362"/>
    <n v="13249.29"/>
    <n v="7783.92"/>
    <n v="21033.21"/>
    <n v="49.9"/>
    <n v="24.23"/>
    <n v="1974.98"/>
    <n v="2907.01"/>
    <n v="1718.97"/>
    <n v="1071.5899999999999"/>
    <n v="144.91"/>
    <n v="6.8"/>
    <n v="7824.26"/>
    <n v="597.20000000000005"/>
    <n v="1412.56"/>
    <n v="932.33"/>
    <n v="1138.18"/>
    <n v="0"/>
    <n v="6.79"/>
    <n v="4087.07"/>
    <n v="11911.32"/>
    <n v="2942.1"/>
    <n v="68904.44"/>
    <n v="125769.35"/>
    <n v="57375.45"/>
    <n v="23654.97"/>
    <n v="6406.73"/>
    <n v="35.42"/>
    <n v="282146.36"/>
    <n v="258455.97"/>
    <n v="77907.19"/>
    <n v="336363.16"/>
    <n v="79.33"/>
    <n v="10628.45"/>
    <n v="55047.22"/>
    <n v="29.36"/>
    <n v="0"/>
    <x v="5"/>
  </r>
  <r>
    <n v="3325"/>
    <x v="2"/>
    <m/>
    <n v="23708"/>
    <n v="3102"/>
    <n v="71511.16"/>
    <n v="40913.919999999998"/>
    <n v="112425.08"/>
    <n v="32.72"/>
    <n v="14.7"/>
    <n v="14408.44"/>
    <n v="12177.43"/>
    <n v="6181.47"/>
    <n v="4667"/>
    <n v="1319.24"/>
    <n v="43.35"/>
    <n v="38796.910000000003"/>
    <n v="4891.58"/>
    <n v="5691.99"/>
    <n v="3947.15"/>
    <n v="4864.57"/>
    <n v="0"/>
    <n v="43.39"/>
    <n v="19438.669999999998"/>
    <n v="58235.58"/>
    <n v="14530.71"/>
    <n v="352716.25"/>
    <n v="263275.34000000003"/>
    <n v="128702.67"/>
    <n v="61819.54"/>
    <n v="39071.449999999997"/>
    <n v="258.70999999999998"/>
    <n v="845843.97"/>
    <n v="783765.72"/>
    <n v="211123.91"/>
    <n v="994889.63"/>
    <n v="41.96"/>
    <n v="56123.86"/>
    <n v="170731.54"/>
    <n v="18.09"/>
    <n v="0"/>
    <x v="5"/>
  </r>
  <r>
    <n v="3326"/>
    <x v="2"/>
    <m/>
    <n v="14714"/>
    <n v="1624"/>
    <n v="40427.58"/>
    <n v="26881.54"/>
    <n v="67309.119999999995"/>
    <n v="25.02"/>
    <n v="10.75"/>
    <n v="8706.32"/>
    <n v="6717.71"/>
    <n v="3055.81"/>
    <n v="3245"/>
    <n v="564.07000000000005"/>
    <n v="25.61"/>
    <n v="22314.51"/>
    <n v="2493.9699999999998"/>
    <n v="4444.67"/>
    <n v="2804.9"/>
    <n v="3460.72"/>
    <n v="0"/>
    <n v="25.58"/>
    <n v="13229.84"/>
    <n v="35544.35"/>
    <n v="9743.5400000000009"/>
    <n v="188679.65"/>
    <n v="87728.58"/>
    <n v="43203.27"/>
    <n v="31128.560000000001"/>
    <n v="16378.27"/>
    <n v="123.77"/>
    <n v="367242.09"/>
    <n v="335989.77"/>
    <n v="99906.33"/>
    <n v="435896.1"/>
    <n v="29.62"/>
    <n v="24895.43"/>
    <n v="91816.37"/>
    <n v="15.33"/>
    <n v="0"/>
    <x v="5"/>
  </r>
  <r>
    <n v="3327"/>
    <x v="2"/>
    <m/>
    <n v="4859"/>
    <n v="651"/>
    <n v="16904.72"/>
    <n v="10261.02"/>
    <n v="27165.74"/>
    <n v="27.58"/>
    <n v="11.92"/>
    <n v="3679.64"/>
    <n v="2736.45"/>
    <n v="1540.15"/>
    <n v="1401.34"/>
    <n v="304.83"/>
    <n v="8.16"/>
    <n v="9670.57"/>
    <n v="1097.3399999999999"/>
    <n v="1813.94"/>
    <n v="989.11"/>
    <n v="1461.59"/>
    <n v="0"/>
    <n v="8.15"/>
    <n v="5370.14"/>
    <n v="15040.71"/>
    <n v="3900.39"/>
    <n v="83367.97"/>
    <n v="36531.81"/>
    <n v="24297.75"/>
    <n v="14521.51"/>
    <n v="7649.57"/>
    <n v="43.76"/>
    <n v="166412.37"/>
    <n v="151847.10999999999"/>
    <n v="44139.85"/>
    <n v="195986.96"/>
    <n v="40.33"/>
    <n v="11007.27"/>
    <n v="40867.68"/>
    <n v="16.91"/>
    <n v="0"/>
    <x v="5"/>
  </r>
  <r>
    <n v="3328"/>
    <x v="2"/>
    <m/>
    <n v="16848"/>
    <n v="3152"/>
    <n v="54204.93"/>
    <n v="28733"/>
    <n v="82937.929999999993"/>
    <n v="31.47"/>
    <n v="14.03"/>
    <n v="9715.9500000000007"/>
    <n v="9465.7000000000007"/>
    <n v="5385.93"/>
    <n v="3363.92"/>
    <n v="994.94"/>
    <n v="37.5"/>
    <n v="28963.95"/>
    <n v="4012.04"/>
    <n v="3705.93"/>
    <n v="2588.59"/>
    <n v="3425.21"/>
    <n v="0"/>
    <n v="37.549999999999997"/>
    <n v="13769.32"/>
    <n v="42733.27"/>
    <n v="10306.57"/>
    <n v="239846.22"/>
    <n v="177586.45"/>
    <n v="102984.73"/>
    <n v="40528.33"/>
    <n v="28062.880000000001"/>
    <n v="214.37"/>
    <n v="589222.98"/>
    <n v="548480.28"/>
    <n v="154055.51999999999"/>
    <n v="702535.8"/>
    <n v="41.7"/>
    <n v="41752.300000000003"/>
    <n v="116587.57"/>
    <n v="13.25"/>
    <n v="0"/>
    <x v="5"/>
  </r>
  <r>
    <n v="3329"/>
    <x v="2"/>
    <m/>
    <n v="18554"/>
    <n v="2828"/>
    <n v="62154.36"/>
    <n v="35323.800000000003"/>
    <n v="97478.16"/>
    <n v="28.81"/>
    <n v="12.62"/>
    <n v="13105.33"/>
    <n v="10127.91"/>
    <n v="5752.33"/>
    <n v="4675.1000000000004"/>
    <n v="991.82"/>
    <n v="31.22"/>
    <n v="34683.71"/>
    <n v="4681.4799999999996"/>
    <n v="5153.57"/>
    <n v="3314.31"/>
    <n v="4731.3900000000003"/>
    <n v="0"/>
    <n v="31.18"/>
    <n v="17911.93"/>
    <n v="52595.65"/>
    <n v="13149.36"/>
    <n v="305273.03999999998"/>
    <n v="144221.35999999999"/>
    <n v="101263.5"/>
    <n v="52088.63"/>
    <n v="24579.72"/>
    <n v="157.78"/>
    <n v="627584.05000000005"/>
    <n v="575337.64"/>
    <n v="159514.1"/>
    <n v="734851.74"/>
    <n v="39.61"/>
    <n v="53092.23"/>
    <n v="159734.32999999999"/>
    <n v="18.77"/>
    <n v="0"/>
    <x v="5"/>
  </r>
  <r>
    <n v="3330"/>
    <x v="2"/>
    <m/>
    <n v="7806"/>
    <n v="2576"/>
    <n v="28976.05"/>
    <n v="28424.52"/>
    <n v="57400.57"/>
    <n v="21.39"/>
    <n v="8.86"/>
    <n v="4895.8500000000004"/>
    <n v="4060.96"/>
    <n v="2410.5300000000002"/>
    <n v="3630.9"/>
    <n v="376.71"/>
    <n v="24.14"/>
    <n v="15399.08"/>
    <n v="3131.93"/>
    <n v="6317.42"/>
    <n v="2144.58"/>
    <n v="3652.67"/>
    <n v="0"/>
    <n v="24.1"/>
    <n v="15270.7"/>
    <n v="30669.78"/>
    <n v="11593.92"/>
    <n v="106908.26"/>
    <n v="32341.26"/>
    <n v="31240.11"/>
    <n v="31299.82"/>
    <n v="8053.81"/>
    <n v="124.07"/>
    <n v="209967.32"/>
    <n v="178543.43"/>
    <n v="51751.87"/>
    <n v="230295.3"/>
    <n v="29.5"/>
    <n v="32460.51"/>
    <n v="104718.68"/>
    <n v="12.6"/>
    <n v="0"/>
    <x v="5"/>
  </r>
  <r>
    <n v="3331"/>
    <x v="2"/>
    <m/>
    <n v="9047"/>
    <n v="1873"/>
    <n v="28089.77"/>
    <n v="20158.03"/>
    <n v="48247.8"/>
    <n v="21.81"/>
    <n v="9.25"/>
    <n v="4550.21"/>
    <n v="4568.17"/>
    <n v="2579.67"/>
    <n v="2772.65"/>
    <n v="360.6"/>
    <n v="20.440000000000001"/>
    <n v="14851.74"/>
    <n v="2140.35"/>
    <n v="3162.04"/>
    <n v="1914.36"/>
    <n v="2813.83"/>
    <n v="0"/>
    <n v="20.5"/>
    <n v="10051.07"/>
    <n v="24902.81"/>
    <n v="7216.75"/>
    <n v="100682"/>
    <n v="41422.800000000003"/>
    <n v="33131.79"/>
    <n v="23594.09"/>
    <n v="8939.76"/>
    <n v="99.96"/>
    <n v="207870.4"/>
    <n v="184176.36"/>
    <n v="57372.63"/>
    <n v="241548.99"/>
    <n v="26.7"/>
    <n v="24371.81"/>
    <n v="69526.95"/>
    <n v="13.01"/>
    <n v="0"/>
    <x v="5"/>
  </r>
  <r>
    <n v="3332"/>
    <x v="2"/>
    <m/>
    <n v="8278"/>
    <n v="6835"/>
    <n v="36122.449999999997"/>
    <n v="49408.03"/>
    <n v="85530.48"/>
    <n v="16.600000000000001"/>
    <n v="6.66"/>
    <n v="3885.39"/>
    <n v="3561.85"/>
    <n v="2286.2600000000002"/>
    <n v="6505.01"/>
    <n v="391.65"/>
    <n v="57.92"/>
    <n v="16688.080000000002"/>
    <n v="5985.92"/>
    <n v="9807.1200000000008"/>
    <n v="3325.38"/>
    <n v="6380.2"/>
    <n v="0"/>
    <n v="58.03"/>
    <n v="25556.66"/>
    <n v="42244.74"/>
    <n v="19118.43"/>
    <n v="79559.67"/>
    <n v="17135.2"/>
    <n v="25007.9"/>
    <n v="46274.52"/>
    <n v="4688.57"/>
    <n v="282.68"/>
    <n v="172948.53"/>
    <n v="126391.33"/>
    <n v="38241.089999999997"/>
    <n v="164632.42000000001"/>
    <n v="19.89"/>
    <n v="69406.38"/>
    <n v="179084.44"/>
    <n v="10.15"/>
    <n v="0"/>
    <x v="5"/>
  </r>
  <r>
    <n v="3333"/>
    <x v="2"/>
    <m/>
    <n v="4584"/>
    <n v="584"/>
    <n v="14433.18"/>
    <n v="11040.97"/>
    <n v="25474.15"/>
    <n v="20.63"/>
    <n v="7.79"/>
    <n v="2311.65"/>
    <n v="2074.08"/>
    <n v="1272.4000000000001"/>
    <n v="1426.63"/>
    <n v="235.17"/>
    <n v="8.41"/>
    <n v="7328.34"/>
    <n v="827.02"/>
    <n v="1963.73"/>
    <n v="1048.5899999999999"/>
    <n v="1516.97"/>
    <n v="0"/>
    <n v="8.4"/>
    <n v="5364.71"/>
    <n v="12693.06"/>
    <n v="3839.34"/>
    <n v="44748.79"/>
    <n v="13210.38"/>
    <n v="13882.7"/>
    <n v="10921.13"/>
    <n v="2383.34"/>
    <n v="38.92"/>
    <n v="85185.25"/>
    <n v="74225.2"/>
    <n v="23716.9"/>
    <n v="97942.09"/>
    <n v="21.37"/>
    <n v="9260.3700000000008"/>
    <n v="34541.89"/>
    <n v="15.86"/>
    <n v="0"/>
    <x v="5"/>
  </r>
  <r>
    <n v="3334"/>
    <x v="2"/>
    <m/>
    <n v="5562"/>
    <n v="521"/>
    <n v="16430.47"/>
    <n v="14161.65"/>
    <n v="30592.12"/>
    <n v="19.809999999999999"/>
    <n v="7.85"/>
    <n v="2975.7"/>
    <n v="2842.45"/>
    <n v="1633.81"/>
    <n v="1237.26"/>
    <n v="256.99"/>
    <n v="7.67"/>
    <n v="8953.89"/>
    <n v="791.55"/>
    <n v="1536.36"/>
    <n v="1023.53"/>
    <n v="1285.3"/>
    <n v="662.09"/>
    <n v="7.66"/>
    <n v="5306.49"/>
    <n v="14260.37"/>
    <n v="4013.53"/>
    <n v="58522.42"/>
    <n v="18936.759999999998"/>
    <n v="18820.349999999999"/>
    <n v="9936.75"/>
    <n v="4360.49"/>
    <n v="34.450000000000003"/>
    <n v="110611.22"/>
    <n v="100640.02"/>
    <n v="29542.89"/>
    <n v="130182.91"/>
    <n v="23.41"/>
    <n v="7543.14"/>
    <n v="31177.040000000001"/>
    <n v="14.48"/>
    <n v="0"/>
    <x v="5"/>
  </r>
  <r>
    <n v="3335"/>
    <x v="2"/>
    <m/>
    <n v="4571"/>
    <n v="396"/>
    <n v="14461.29"/>
    <n v="7762.43"/>
    <n v="22223.72"/>
    <n v="22.47"/>
    <n v="9.07"/>
    <n v="3038.22"/>
    <n v="2360.5100000000002"/>
    <n v="1321.18"/>
    <n v="1004.69"/>
    <n v="208.48"/>
    <n v="6.21"/>
    <n v="7939.3"/>
    <n v="635.46"/>
    <n v="1326.15"/>
    <n v="793.58"/>
    <n v="1057.93"/>
    <n v="0"/>
    <n v="6.2"/>
    <n v="3819.32"/>
    <n v="11758.62"/>
    <n v="2755.19"/>
    <n v="60777.65"/>
    <n v="15711.54"/>
    <n v="14870.4"/>
    <n v="7956.95"/>
    <n v="1937.87"/>
    <n v="30.5"/>
    <n v="101284.92"/>
    <n v="93297.47"/>
    <n v="29092.21"/>
    <n v="122389.68"/>
    <n v="26.78"/>
    <n v="6422.66"/>
    <n v="24339.79"/>
    <n v="16.22"/>
    <n v="0"/>
    <x v="5"/>
  </r>
  <r>
    <n v="3336"/>
    <x v="2"/>
    <m/>
    <n v="7558"/>
    <n v="1346"/>
    <n v="26407.26"/>
    <n v="22044.37"/>
    <n v="48451.63"/>
    <n v="21.68"/>
    <n v="8.56"/>
    <n v="4837.3599999999997"/>
    <n v="4040.96"/>
    <n v="2415.54"/>
    <n v="2993.34"/>
    <n v="362.66"/>
    <n v="17.690000000000001"/>
    <n v="14667.55"/>
    <n v="2098.31"/>
    <n v="4238.2"/>
    <n v="2046.12"/>
    <n v="3190.62"/>
    <n v="0"/>
    <n v="17.670000000000002"/>
    <n v="11590.91"/>
    <n v="26258.46"/>
    <n v="8382.6200000000008"/>
    <n v="98028.99"/>
    <n v="30356.27"/>
    <n v="29279.09"/>
    <n v="25300.16"/>
    <n v="4169.8"/>
    <n v="85.97"/>
    <n v="187220.28"/>
    <n v="161834.15"/>
    <n v="49943.41"/>
    <n v="211777.57"/>
    <n v="28.02"/>
    <n v="21876.06"/>
    <n v="77272.070000000007"/>
    <n v="16.25"/>
    <n v="0"/>
    <x v="5"/>
  </r>
  <r>
    <n v="3337"/>
    <x v="2"/>
    <m/>
    <n v="4365"/>
    <n v="807"/>
    <n v="14657.71"/>
    <n v="9495.8799999999992"/>
    <n v="24153.59"/>
    <n v="23.34"/>
    <n v="9.5500000000000007"/>
    <n v="2960.3"/>
    <n v="2419.85"/>
    <n v="1318.72"/>
    <n v="1348.01"/>
    <n v="185.34"/>
    <n v="8.76"/>
    <n v="8240.99"/>
    <n v="1159.05"/>
    <n v="1510.91"/>
    <n v="952.08"/>
    <n v="1361.3"/>
    <n v="0"/>
    <n v="8.75"/>
    <n v="4992.09"/>
    <n v="13233.08"/>
    <n v="3622.04"/>
    <n v="62039.99"/>
    <n v="19237.68"/>
    <n v="16282.09"/>
    <n v="11268.03"/>
    <n v="3414.46"/>
    <n v="41.31"/>
    <n v="112283.56"/>
    <n v="100974.22"/>
    <n v="28868.959999999999"/>
    <n v="129843.19"/>
    <n v="29.75"/>
    <n v="10730.28"/>
    <n v="32534.87"/>
    <n v="13.3"/>
    <n v="0"/>
    <x v="5"/>
  </r>
  <r>
    <n v="3338"/>
    <x v="2"/>
    <m/>
    <n v="27329"/>
    <n v="1974"/>
    <n v="69829.95"/>
    <n v="37921.86"/>
    <n v="107751.81"/>
    <n v="33.36"/>
    <n v="14.08"/>
    <n v="13696.13"/>
    <n v="11633.4"/>
    <n v="5959.04"/>
    <n v="4712.7299999999996"/>
    <n v="1585.09"/>
    <n v="30.74"/>
    <n v="37617.14"/>
    <n v="3703.68"/>
    <n v="5712.87"/>
    <n v="3554.64"/>
    <n v="5077.6400000000003"/>
    <n v="0"/>
    <n v="30.78"/>
    <n v="18079.62"/>
    <n v="55696.76"/>
    <n v="12971.2"/>
    <n v="356818.14"/>
    <n v="186786.57"/>
    <n v="113817.53"/>
    <n v="64704.800000000003"/>
    <n v="33643.480000000003"/>
    <n v="155.93"/>
    <n v="755926.44"/>
    <n v="691065.71"/>
    <n v="179284.91"/>
    <n v="870350.62"/>
    <n v="31.85"/>
    <n v="47041.41"/>
    <n v="185161.74"/>
    <n v="23.83"/>
    <n v="0"/>
    <x v="5"/>
  </r>
  <r>
    <n v="3339"/>
    <x v="2"/>
    <s v="rg"/>
    <n v="8384"/>
    <n v="441"/>
    <n v="20715.259999999998"/>
    <n v="10831.13"/>
    <n v="31546.39"/>
    <n v="28.03"/>
    <n v="11.13"/>
    <n v="4156.43"/>
    <n v="3903.05"/>
    <n v="2104.35"/>
    <n v="1473.65"/>
    <n v="423.82"/>
    <n v="8.58"/>
    <n v="12069.88"/>
    <n v="785.97"/>
    <n v="1852.25"/>
    <n v="1249.26"/>
    <n v="1593.07"/>
    <n v="0"/>
    <n v="8.57"/>
    <n v="5489.12"/>
    <n v="17559"/>
    <n v="3887.48"/>
    <n v="83214.48"/>
    <n v="40547.51"/>
    <n v="31136.36"/>
    <n v="17776.650000000001"/>
    <n v="2982.54"/>
    <n v="41.39"/>
    <n v="175698.93"/>
    <n v="157880.89000000001"/>
    <n v="45081.59"/>
    <n v="202962.48"/>
    <n v="24.21"/>
    <n v="9264.01"/>
    <n v="50496.28"/>
    <n v="21.01"/>
    <n v="0"/>
    <x v="5"/>
  </r>
  <r>
    <n v="3340"/>
    <x v="2"/>
    <m/>
    <n v="3706"/>
    <n v="2217"/>
    <n v="14623.16"/>
    <n v="19480"/>
    <n v="34103.160000000003"/>
    <n v="18.649999999999999"/>
    <n v="7.22"/>
    <n v="1714.79"/>
    <n v="1592.61"/>
    <n v="955.51"/>
    <n v="2742.11"/>
    <n v="138.21"/>
    <n v="19.43"/>
    <n v="7162.66"/>
    <n v="1867.29"/>
    <n v="4220.93"/>
    <n v="1402.86"/>
    <n v="2742.4"/>
    <n v="0"/>
    <n v="19.48"/>
    <n v="10252.969999999999"/>
    <n v="17415.62"/>
    <n v="7491.08"/>
    <n v="32864.86"/>
    <n v="9580.41"/>
    <n v="10850.68"/>
    <n v="21241.31"/>
    <n v="786.75"/>
    <n v="108.1"/>
    <n v="75432.100000000006"/>
    <n v="54082.69"/>
    <n v="17781.21"/>
    <n v="71863.899999999994"/>
    <n v="19.39"/>
    <n v="22678.13"/>
    <n v="74649.64"/>
    <n v="10.23"/>
    <n v="0"/>
    <x v="5"/>
  </r>
  <r>
    <n v="3341"/>
    <x v="2"/>
    <s v="rg"/>
    <n v="4325"/>
    <n v="1942"/>
    <n v="16179.67"/>
    <n v="24964.01"/>
    <n v="41143.68"/>
    <n v="19.59"/>
    <n v="8.08"/>
    <n v="2577.67"/>
    <n v="2204.94"/>
    <n v="1323.05"/>
    <n v="2304.87"/>
    <n v="127.82"/>
    <n v="15.74"/>
    <n v="8554.08"/>
    <n v="1932.09"/>
    <n v="3584.4"/>
    <n v="1294.93"/>
    <n v="2238.5"/>
    <n v="5471.61"/>
    <n v="15.71"/>
    <n v="14537.25"/>
    <n v="23091.33"/>
    <n v="12283.04"/>
    <n v="49476.800000000003"/>
    <n v="15761.5"/>
    <n v="16514.63"/>
    <n v="21089.58"/>
    <n v="898.66"/>
    <n v="83.25"/>
    <n v="103824.42"/>
    <n v="82651.59"/>
    <n v="24034.51"/>
    <n v="106686.11"/>
    <n v="24.67"/>
    <n v="23383.53"/>
    <n v="104695.3"/>
    <n v="12.04"/>
    <n v="0"/>
    <x v="5"/>
  </r>
  <r>
    <n v="3342"/>
    <x v="2"/>
    <s v="rg"/>
    <n v="13754"/>
    <n v="2602"/>
    <n v="39718.730000000003"/>
    <n v="30464.1"/>
    <n v="70182.83"/>
    <n v="21.18"/>
    <n v="8.5299999999999994"/>
    <n v="5739.15"/>
    <n v="6400.41"/>
    <n v="3633.01"/>
    <n v="4017.93"/>
    <n v="400.23"/>
    <n v="31.96"/>
    <n v="20222.689999999999"/>
    <n v="2916.16"/>
    <n v="4763.95"/>
    <n v="2933.98"/>
    <n v="4170.43"/>
    <n v="0"/>
    <n v="32"/>
    <n v="14816.53"/>
    <n v="35039.22"/>
    <n v="10614.09"/>
    <n v="112615.19"/>
    <n v="49198.16"/>
    <n v="42681.5"/>
    <n v="37779.870000000003"/>
    <n v="2026.4"/>
    <n v="174.87"/>
    <n v="244475.98"/>
    <n v="206521.25"/>
    <n v="66255.14"/>
    <n v="272776.39"/>
    <n v="19.829999999999998"/>
    <n v="34408.78"/>
    <n v="116670.92"/>
    <n v="13.22"/>
    <n v="0"/>
    <x v="5"/>
  </r>
  <r>
    <n v="3343"/>
    <x v="2"/>
    <s v="rg"/>
    <n v="9373"/>
    <n v="766"/>
    <n v="23456.29"/>
    <n v="14086.55"/>
    <n v="37542.839999999997"/>
    <n v="26.19"/>
    <n v="9.6999999999999993"/>
    <n v="4466.5"/>
    <n v="4200.18"/>
    <n v="2178.19"/>
    <n v="1852.68"/>
    <n v="486.42"/>
    <n v="12.02"/>
    <n v="13195.99"/>
    <n v="1414.83"/>
    <n v="2394.37"/>
    <n v="1382.48"/>
    <n v="1988.19"/>
    <n v="0"/>
    <n v="12.07"/>
    <n v="7191.94"/>
    <n v="20387.93"/>
    <n v="5191.68"/>
    <n v="80006.259999999995"/>
    <n v="30369.56"/>
    <n v="27387.77"/>
    <n v="20214.71"/>
    <n v="5746.39"/>
    <n v="71.930000000000007"/>
    <n v="163796.62"/>
    <n v="143509.98000000001"/>
    <n v="43636.83"/>
    <n v="187146.81"/>
    <n v="19.97"/>
    <n v="17021.2"/>
    <n v="63591.1"/>
    <n v="22.22"/>
    <n v="0"/>
    <x v="5"/>
  </r>
  <r>
    <n v="3344"/>
    <x v="2"/>
    <s v="rg"/>
    <n v="4679"/>
    <n v="292"/>
    <n v="12973.78"/>
    <n v="6173.51"/>
    <n v="19147.29"/>
    <n v="24.27"/>
    <n v="8.93"/>
    <n v="2213.0100000000002"/>
    <n v="2315.02"/>
    <n v="1206.69"/>
    <n v="776.31"/>
    <n v="233.42"/>
    <n v="4.63"/>
    <n v="6749.08"/>
    <n v="448.17"/>
    <n v="932.44"/>
    <n v="664.41"/>
    <n v="807.26"/>
    <n v="0"/>
    <n v="4.62"/>
    <n v="2856.9"/>
    <n v="9605.98"/>
    <n v="2045.03"/>
    <n v="36318.870000000003"/>
    <n v="16281.96"/>
    <n v="13420.25"/>
    <n v="7792.03"/>
    <n v="2350.63"/>
    <n v="25.38"/>
    <n v="76189.119999999995"/>
    <n v="68371.710000000006"/>
    <n v="21996.19"/>
    <n v="90367.89"/>
    <n v="19.309999999999999"/>
    <n v="4956.03"/>
    <n v="21886.55"/>
    <n v="16.97"/>
    <n v="0"/>
    <x v="5"/>
  </r>
  <r>
    <n v="3345"/>
    <x v="2"/>
    <s v="rg"/>
    <n v="3692"/>
    <n v="216"/>
    <n v="9806.5300000000007"/>
    <n v="4799.84"/>
    <n v="14606.37"/>
    <n v="19.940000000000001"/>
    <n v="7.6"/>
    <n v="1698.1"/>
    <n v="1595.23"/>
    <n v="822.48"/>
    <n v="574.4"/>
    <n v="157.28"/>
    <n v="3.56"/>
    <n v="4851.05"/>
    <n v="250.22"/>
    <n v="683.71"/>
    <n v="506.85"/>
    <n v="597.57000000000005"/>
    <n v="0"/>
    <n v="3.55"/>
    <n v="2041.9"/>
    <n v="6892.95"/>
    <n v="1440.77"/>
    <n v="28314.7"/>
    <n v="9724.11"/>
    <n v="8024.95"/>
    <n v="4715.6899999999996"/>
    <n v="769.05"/>
    <n v="15.74"/>
    <n v="51564.24"/>
    <n v="46832.82"/>
    <n v="16567.77"/>
    <n v="63400.59"/>
    <n v="17.170000000000002"/>
    <n v="2554.5300000000002"/>
    <n v="12469.09"/>
    <n v="11.83"/>
    <n v="0"/>
    <x v="5"/>
  </r>
  <r>
    <n v="3346"/>
    <x v="2"/>
    <s v="rg"/>
    <n v="5750"/>
    <n v="1623"/>
    <n v="17053.240000000002"/>
    <n v="15980.54"/>
    <n v="33033.78"/>
    <n v="21.21"/>
    <n v="7.88"/>
    <n v="2612.84"/>
    <n v="2551.2399999999998"/>
    <n v="1372.74"/>
    <n v="1598.82"/>
    <n v="252.61"/>
    <n v="15.39"/>
    <n v="8403.64"/>
    <n v="1518.97"/>
    <n v="1302.8399999999999"/>
    <n v="943.16"/>
    <n v="1530.94"/>
    <n v="590.98"/>
    <n v="15.45"/>
    <n v="5902.32"/>
    <n v="14305.96"/>
    <n v="4355.9399999999996"/>
    <n v="46478.61"/>
    <n v="18167.47"/>
    <n v="15551.88"/>
    <n v="14645.8"/>
    <n v="2524.4699999999998"/>
    <n v="100.07"/>
    <n v="97468.29"/>
    <n v="82722.42"/>
    <n v="27070.32"/>
    <n v="109792.74"/>
    <n v="19.09"/>
    <n v="17759.41"/>
    <n v="46763.13"/>
    <n v="10.94"/>
    <n v="0"/>
    <x v="5"/>
  </r>
  <r>
    <n v="3347"/>
    <x v="2"/>
    <s v="rg"/>
    <n v="3027"/>
    <n v="1604"/>
    <n v="9914.01"/>
    <n v="9423.32"/>
    <n v="19337.330000000002"/>
    <n v="21.28"/>
    <n v="8.77"/>
    <n v="1465.24"/>
    <n v="1412.43"/>
    <n v="746.22"/>
    <n v="1283.3900000000001"/>
    <n v="106.62"/>
    <n v="12.06"/>
    <n v="5025.97"/>
    <n v="1460.08"/>
    <n v="1604.07"/>
    <n v="704.62"/>
    <n v="1151.3"/>
    <n v="0"/>
    <n v="12.04"/>
    <n v="4932.1099999999997"/>
    <n v="9958.07"/>
    <n v="3768.77"/>
    <n v="27854.2"/>
    <n v="11605.8"/>
    <n v="9305.4699999999993"/>
    <n v="13162.45"/>
    <n v="526.59"/>
    <n v="67.87"/>
    <n v="62522.38"/>
    <n v="49292.06"/>
    <n v="15294.64"/>
    <n v="64586.7"/>
    <n v="21.34"/>
    <n v="17564.98"/>
    <n v="43288.5"/>
    <n v="10.95"/>
    <n v="0"/>
    <x v="5"/>
  </r>
  <r>
    <n v="3348"/>
    <x v="2"/>
    <s v="rg"/>
    <n v="4599"/>
    <n v="1377"/>
    <n v="15270.23"/>
    <n v="12152.86"/>
    <n v="27423.09"/>
    <n v="28.61"/>
    <n v="12.2"/>
    <n v="2939.33"/>
    <n v="2584.7600000000002"/>
    <n v="1305.6400000000001"/>
    <n v="1630.76"/>
    <n v="171.33"/>
    <n v="15.4"/>
    <n v="8647.2099999999991"/>
    <n v="1826.27"/>
    <n v="2118.39"/>
    <n v="1127.6199999999999"/>
    <n v="1676.82"/>
    <n v="0"/>
    <n v="15.39"/>
    <n v="6764.49"/>
    <n v="15411.7"/>
    <n v="5072.28"/>
    <n v="60829.1"/>
    <n v="30348.21"/>
    <n v="22296.05"/>
    <n v="21664.639999999999"/>
    <n v="1964.48"/>
    <n v="91.75"/>
    <n v="137194.23000000001"/>
    <n v="115437.84"/>
    <n v="30341.37"/>
    <n v="145779.21"/>
    <n v="31.7"/>
    <n v="23218.37"/>
    <n v="73253.850000000006"/>
    <n v="16.86"/>
    <n v="0"/>
    <x v="5"/>
  </r>
  <r>
    <n v="3349"/>
    <x v="2"/>
    <s v="rg"/>
    <n v="7745"/>
    <n v="1205"/>
    <n v="22379.29"/>
    <n v="13742.21"/>
    <n v="36121.5"/>
    <n v="21.42"/>
    <n v="8.68"/>
    <n v="3251.75"/>
    <n v="3666.95"/>
    <n v="2086.42"/>
    <n v="1751.48"/>
    <n v="381.77"/>
    <n v="14.32"/>
    <n v="11152.68"/>
    <n v="1403.58"/>
    <n v="1920.44"/>
    <n v="1242.5899999999999"/>
    <n v="1789.8"/>
    <n v="0"/>
    <n v="14.38"/>
    <n v="6370.78"/>
    <n v="17523.46"/>
    <n v="4566.6099999999997"/>
    <n v="61417.85"/>
    <n v="28298.31"/>
    <n v="25009.279999999999"/>
    <n v="17269.53"/>
    <n v="3978.95"/>
    <n v="84.4"/>
    <n v="136058.32999999999"/>
    <n v="118704.39"/>
    <n v="38212.07"/>
    <n v="156916.46"/>
    <n v="20.260000000000002"/>
    <n v="15812.03"/>
    <n v="50427.33"/>
    <n v="13.12"/>
    <n v="0"/>
    <x v="5"/>
  </r>
  <r>
    <n v="3350"/>
    <x v="2"/>
    <s v="rg"/>
    <n v="6308"/>
    <n v="343"/>
    <n v="18023.98"/>
    <n v="8627.7800000000007"/>
    <n v="26651.759999999998"/>
    <n v="25.36"/>
    <n v="9.84"/>
    <n v="3290.74"/>
    <n v="3260.86"/>
    <n v="1742.85"/>
    <n v="1077.33"/>
    <n v="297.27"/>
    <n v="6.57"/>
    <n v="9675.61"/>
    <n v="552.79"/>
    <n v="1403.47"/>
    <n v="934.49"/>
    <n v="1144.68"/>
    <n v="0"/>
    <n v="6.56"/>
    <n v="4042"/>
    <n v="13717.62"/>
    <n v="2890.76"/>
    <n v="58595.89"/>
    <n v="23940.61"/>
    <n v="21694.3"/>
    <n v="12158.99"/>
    <n v="5114.7"/>
    <n v="34.97"/>
    <n v="121539.46"/>
    <n v="109345.5"/>
    <n v="33338.379999999997"/>
    <n v="142683.88"/>
    <n v="22.62"/>
    <n v="6994.24"/>
    <n v="34874.730000000003"/>
    <n v="20.39"/>
    <n v="0"/>
    <x v="5"/>
  </r>
  <r>
    <n v="3351"/>
    <x v="2"/>
    <s v="nt"/>
    <n v="9638"/>
    <n v="731"/>
    <n v="25860.76"/>
    <n v="15241.6"/>
    <n v="41102.36"/>
    <n v="22.44"/>
    <n v="8.7100000000000009"/>
    <n v="4093.9"/>
    <n v="4621.5"/>
    <n v="2511.63"/>
    <n v="1909.09"/>
    <n v="405.29"/>
    <n v="12.66"/>
    <n v="13554.08"/>
    <n v="1113.19"/>
    <n v="2540.6799999999998"/>
    <n v="1619.81"/>
    <n v="2035.59"/>
    <n v="0"/>
    <n v="12.65"/>
    <n v="7321.92"/>
    <n v="20876"/>
    <n v="5273.68"/>
    <n v="63902.21"/>
    <n v="25919.66"/>
    <n v="25850.33"/>
    <n v="18734.849999999999"/>
    <n v="7478.87"/>
    <n v="74.239999999999995"/>
    <n v="141960.16"/>
    <n v="123151.07"/>
    <n v="42503.82"/>
    <n v="165654.89000000001"/>
    <n v="17.190000000000001"/>
    <n v="13503.62"/>
    <n v="65576.03"/>
    <n v="18.47"/>
    <n v="0"/>
    <x v="5"/>
  </r>
  <r>
    <n v="3352"/>
    <x v="2"/>
    <s v="nt"/>
    <n v="6409"/>
    <n v="465"/>
    <n v="18544.02"/>
    <n v="9825.57"/>
    <n v="28369.59"/>
    <n v="25.44"/>
    <n v="10.6"/>
    <n v="3490.11"/>
    <n v="3221.22"/>
    <n v="1669.21"/>
    <n v="1202.53"/>
    <n v="315.88"/>
    <n v="7.88"/>
    <n v="9906.84"/>
    <n v="783.58"/>
    <n v="1628.38"/>
    <n v="1006.43"/>
    <n v="1280.69"/>
    <n v="0"/>
    <n v="7.87"/>
    <n v="4706.9399999999996"/>
    <n v="14613.78"/>
    <n v="3418.38"/>
    <n v="62491.08"/>
    <n v="26075.9"/>
    <n v="21834.47"/>
    <n v="15005.7"/>
    <n v="6339.38"/>
    <n v="52.05"/>
    <n v="131798.6"/>
    <n v="116740.84"/>
    <n v="33526.660000000003"/>
    <n v="150267.5"/>
    <n v="23.45"/>
    <n v="10740.33"/>
    <n v="47692.63"/>
    <n v="23.1"/>
    <n v="0"/>
    <x v="5"/>
  </r>
  <r>
    <n v="3353"/>
    <x v="2"/>
    <s v="nt"/>
    <n v="6976"/>
    <n v="463"/>
    <n v="18858.84"/>
    <n v="9041.2999999999993"/>
    <n v="27900.14"/>
    <n v="27.96"/>
    <n v="12.42"/>
    <n v="3134.74"/>
    <n v="3464.93"/>
    <n v="1769.24"/>
    <n v="1171.68"/>
    <n v="351.7"/>
    <n v="7.05"/>
    <n v="9899.34"/>
    <n v="741.69"/>
    <n v="1433.85"/>
    <n v="963.44"/>
    <n v="1210.81"/>
    <n v="0"/>
    <n v="7.03"/>
    <n v="4356.82"/>
    <n v="14256.17"/>
    <n v="3138.98"/>
    <n v="58991.77"/>
    <n v="35449.97"/>
    <n v="28650.84"/>
    <n v="18078.78"/>
    <n v="6990.37"/>
    <n v="49.62"/>
    <n v="148211.34"/>
    <n v="130082.94"/>
    <n v="35690.559999999998"/>
    <n v="165773.5"/>
    <n v="23.76"/>
    <n v="10183.69"/>
    <n v="57386.02"/>
    <n v="22"/>
    <n v="0"/>
    <x v="5"/>
  </r>
  <r>
    <n v="3354"/>
    <x v="7"/>
    <m/>
    <n v="4327"/>
    <n v="11649"/>
    <n v="27723.83"/>
    <n v="48995.88"/>
    <n v="76719.710000000006"/>
    <n v="30.33"/>
    <n v="15.23"/>
    <n v="2389.66"/>
    <n v="1915.08"/>
    <n v="1061.6600000000001"/>
    <n v="4961.0200000000004"/>
    <n v="225.93"/>
    <n v="100.42"/>
    <n v="10653.77"/>
    <n v="14576.17"/>
    <n v="6744.78"/>
    <n v="1971.63"/>
    <n v="4428.1400000000003"/>
    <n v="0"/>
    <n v="100.86"/>
    <n v="27821.59"/>
    <n v="38475.35"/>
    <n v="23292.59"/>
    <n v="49681.52"/>
    <n v="12926.95"/>
    <n v="18781.02"/>
    <n v="97118.99"/>
    <n v="5730.47"/>
    <n v="794.12"/>
    <n v="185033.06"/>
    <n v="87119.96"/>
    <n v="24977.47"/>
    <n v="112097.43"/>
    <n v="25.91"/>
    <n v="342361.03"/>
    <n v="565415.64"/>
    <n v="29.39"/>
    <n v="0"/>
    <x v="5"/>
  </r>
  <r>
    <n v="3355"/>
    <x v="7"/>
    <m/>
    <n v="5927"/>
    <n v="1924"/>
    <n v="19752.169999999998"/>
    <n v="20959.23"/>
    <n v="40711.4"/>
    <n v="20.16"/>
    <n v="9.23"/>
    <n v="3536.13"/>
    <n v="2874.3"/>
    <n v="1603.39"/>
    <n v="2187.7600000000002"/>
    <n v="187.47"/>
    <n v="21.96"/>
    <n v="10411"/>
    <n v="2623.27"/>
    <n v="2869.58"/>
    <n v="1591.13"/>
    <n v="2203.65"/>
    <n v="522.04999999999995"/>
    <n v="22.04"/>
    <n v="9831.7199999999993"/>
    <n v="20242.72"/>
    <n v="7606.02"/>
    <n v="72918.22"/>
    <n v="13319.48"/>
    <n v="14432.26"/>
    <n v="23058.97"/>
    <n v="3759.34"/>
    <n v="159.78"/>
    <n v="127648.06"/>
    <n v="104429.31"/>
    <n v="32227.88"/>
    <n v="136657.19"/>
    <n v="23.06"/>
    <n v="50717.84"/>
    <n v="99623.11"/>
    <n v="26.36"/>
    <n v="0"/>
    <x v="5"/>
  </r>
  <r>
    <n v="3356"/>
    <x v="7"/>
    <m/>
    <n v="3478"/>
    <n v="766"/>
    <n v="10398.23"/>
    <n v="7646.58"/>
    <n v="18044.810000000001"/>
    <n v="23.56"/>
    <n v="10.84"/>
    <n v="2090.83"/>
    <n v="1594.31"/>
    <n v="852.82"/>
    <n v="944.99"/>
    <n v="157.68"/>
    <n v="9.43"/>
    <n v="5650.05"/>
    <n v="1073.77"/>
    <n v="1249.81"/>
    <n v="708.27"/>
    <n v="954.2"/>
    <n v="0"/>
    <n v="9.51"/>
    <n v="3995.55"/>
    <n v="9645.6"/>
    <n v="3031.84"/>
    <n v="40888.120000000003"/>
    <n v="9478.75"/>
    <n v="9495.41"/>
    <n v="12161.43"/>
    <n v="3004.49"/>
    <n v="78.48"/>
    <n v="75106.69"/>
    <n v="62866.77"/>
    <n v="18701.79"/>
    <n v="81568.56"/>
    <n v="23.45"/>
    <n v="20617.12"/>
    <n v="45977.06"/>
    <n v="26.92"/>
    <n v="0"/>
    <x v="5"/>
  </r>
  <r>
    <n v="3357"/>
    <x v="7"/>
    <m/>
    <n v="3803"/>
    <n v="189"/>
    <n v="10589.78"/>
    <n v="5720.12"/>
    <n v="16309.9"/>
    <n v="27.23"/>
    <n v="12.13"/>
    <n v="2372.46"/>
    <n v="1927.06"/>
    <n v="1016.07"/>
    <n v="691.28"/>
    <n v="178.4"/>
    <n v="4.99"/>
    <n v="6190.26"/>
    <n v="371.55"/>
    <n v="1127.06"/>
    <n v="687.8"/>
    <n v="743.08"/>
    <n v="0"/>
    <n v="4.99"/>
    <n v="2934.48"/>
    <n v="9124.74"/>
    <n v="2186.41"/>
    <n v="50307.43"/>
    <n v="14875.4"/>
    <n v="13428.45"/>
    <n v="10888.9"/>
    <n v="3805.45"/>
    <n v="35.06"/>
    <n v="93340.69"/>
    <n v="82416.73"/>
    <n v="23206.43"/>
    <n v="105623.16"/>
    <n v="27.77"/>
    <n v="6764.98"/>
    <n v="32260"/>
    <n v="35.79"/>
    <n v="0"/>
    <x v="5"/>
  </r>
  <r>
    <n v="3358"/>
    <x v="7"/>
    <m/>
    <n v="4577"/>
    <n v="1246"/>
    <n v="14391.56"/>
    <n v="11198.66"/>
    <n v="25590.22"/>
    <n v="24.24"/>
    <n v="11"/>
    <n v="2710.82"/>
    <n v="2202.42"/>
    <n v="1212.7"/>
    <n v="1388.71"/>
    <n v="207.65"/>
    <n v="14.44"/>
    <n v="7736.74"/>
    <n v="1763.52"/>
    <n v="1724.92"/>
    <n v="958.02"/>
    <n v="1389.93"/>
    <n v="0"/>
    <n v="14.53"/>
    <n v="5850.92"/>
    <n v="13587.66"/>
    <n v="4446.46"/>
    <n v="56637.88"/>
    <n v="13946.47"/>
    <n v="13345.08"/>
    <n v="17774.14"/>
    <n v="4456.13"/>
    <n v="119.13"/>
    <n v="106278.82"/>
    <n v="88385.55"/>
    <n v="26347.61"/>
    <n v="114733.16"/>
    <n v="25.07"/>
    <n v="35931.269999999997"/>
    <n v="69498.42"/>
    <n v="28.84"/>
    <n v="0"/>
    <x v="5"/>
  </r>
  <r>
    <n v="3359"/>
    <x v="7"/>
    <m/>
    <n v="3501"/>
    <n v="428"/>
    <n v="10845.3"/>
    <n v="6616.11"/>
    <n v="17461.41"/>
    <n v="26.82"/>
    <n v="11.86"/>
    <n v="2465.14"/>
    <n v="1754.96"/>
    <n v="938.9"/>
    <n v="775.75"/>
    <n v="168.65"/>
    <n v="6.67"/>
    <n v="6110.08"/>
    <n v="820.65"/>
    <n v="1115.5"/>
    <n v="658.97"/>
    <n v="810.68"/>
    <n v="0"/>
    <n v="6.67"/>
    <n v="3412.47"/>
    <n v="9522.5499999999993"/>
    <n v="2595.12"/>
    <n v="54169.14"/>
    <n v="12850.07"/>
    <n v="11658.98"/>
    <n v="11220.35"/>
    <n v="3312.3"/>
    <n v="49.77"/>
    <n v="93260.61"/>
    <n v="81990.490000000005"/>
    <n v="22391.49"/>
    <n v="104381.98"/>
    <n v="29.81"/>
    <n v="15494.41"/>
    <n v="38688.75"/>
    <n v="36.200000000000003"/>
    <n v="0"/>
    <x v="5"/>
  </r>
  <r>
    <n v="3360"/>
    <x v="7"/>
    <m/>
    <n v="10183"/>
    <n v="801"/>
    <n v="27977.46"/>
    <n v="15490.89"/>
    <n v="43468.35"/>
    <n v="27.62"/>
    <n v="12"/>
    <n v="6409"/>
    <n v="4103.7299999999996"/>
    <n v="1958.96"/>
    <n v="1680.04"/>
    <n v="474.06"/>
    <n v="14.13"/>
    <n v="14639.92"/>
    <n v="1437.4"/>
    <n v="2438.4299999999998"/>
    <n v="1496.38"/>
    <n v="1778.08"/>
    <n v="0"/>
    <n v="14.21"/>
    <n v="7164.5"/>
    <n v="21804.42"/>
    <n v="5372.21"/>
    <n v="141797.74"/>
    <n v="31227.599999999999"/>
    <n v="24810.83"/>
    <n v="24672.720000000001"/>
    <n v="10647.48"/>
    <n v="102.17"/>
    <n v="233258.55"/>
    <n v="208483.65"/>
    <n v="55713.9"/>
    <n v="264197.53999999998"/>
    <n v="25.94"/>
    <n v="29396.240000000002"/>
    <n v="83951.88"/>
    <n v="36.700000000000003"/>
    <n v="0"/>
    <x v="5"/>
  </r>
  <r>
    <n v="3361"/>
    <x v="7"/>
    <m/>
    <n v="5926"/>
    <n v="145"/>
    <n v="16452.64"/>
    <n v="10183.57"/>
    <n v="26636.21"/>
    <n v="29.08"/>
    <n v="12.56"/>
    <n v="4072.98"/>
    <n v="2935.24"/>
    <n v="1494.11"/>
    <n v="948.74"/>
    <n v="299.39"/>
    <n v="6.31"/>
    <n v="9756.76"/>
    <n v="251.8"/>
    <n v="1654.88"/>
    <n v="1020.61"/>
    <n v="1035.18"/>
    <n v="387.16"/>
    <n v="6.31"/>
    <n v="4355.93"/>
    <n v="14112.69"/>
    <n v="3314.45"/>
    <n v="86876.25"/>
    <n v="25157.23"/>
    <n v="20204.8"/>
    <n v="15937.09"/>
    <n v="7570.66"/>
    <n v="40.98"/>
    <n v="155787.01999999999"/>
    <n v="139808.94"/>
    <n v="37704.53"/>
    <n v="177513.47"/>
    <n v="29.96"/>
    <n v="4529.4399999999996"/>
    <n v="46405.11"/>
    <n v="31.24"/>
    <n v="0"/>
    <x v="5"/>
  </r>
  <r>
    <n v="3362"/>
    <x v="7"/>
    <m/>
    <n v="3360"/>
    <n v="1208"/>
    <n v="10877.46"/>
    <n v="10791.64"/>
    <n v="21669.1"/>
    <n v="20.87"/>
    <n v="9.3000000000000007"/>
    <n v="2156.75"/>
    <n v="1555.75"/>
    <n v="802.26"/>
    <n v="1266.2"/>
    <n v="152.36000000000001"/>
    <n v="12.46"/>
    <n v="5945.78"/>
    <n v="1591.88"/>
    <n v="1581.35"/>
    <n v="789.21"/>
    <n v="1254.78"/>
    <n v="172.59"/>
    <n v="12.54"/>
    <n v="5402.35"/>
    <n v="11348.13"/>
    <n v="4135.03"/>
    <n v="41064.31"/>
    <n v="8087.74"/>
    <n v="7614.13"/>
    <n v="13953.6"/>
    <n v="3106.99"/>
    <n v="96.71"/>
    <n v="73923.490000000005"/>
    <n v="59873.18"/>
    <n v="19247.79"/>
    <n v="79120.97"/>
    <n v="23.55"/>
    <n v="25229.27"/>
    <n v="51316.24"/>
    <n v="20.89"/>
    <n v="0"/>
    <x v="5"/>
  </r>
  <r>
    <n v="3363"/>
    <x v="7"/>
    <m/>
    <n v="8751"/>
    <n v="747"/>
    <n v="26167.14"/>
    <n v="15648.88"/>
    <n v="41816.019999999997"/>
    <n v="30.36"/>
    <n v="11.32"/>
    <n v="6410.26"/>
    <n v="4041.61"/>
    <n v="2130.2800000000002"/>
    <n v="1866.55"/>
    <n v="420.02"/>
    <n v="13.42"/>
    <n v="14882.13"/>
    <n v="1394.44"/>
    <n v="2915.24"/>
    <n v="1630.75"/>
    <n v="1990.36"/>
    <n v="0"/>
    <n v="13.42"/>
    <n v="7944.21"/>
    <n v="22826.34"/>
    <n v="5940.42"/>
    <n v="132514.85999999999"/>
    <n v="27968.400000000001"/>
    <n v="25676.9"/>
    <n v="27751.439999999999"/>
    <n v="9114.77"/>
    <n v="94.57"/>
    <n v="223120.94"/>
    <n v="195274.93"/>
    <n v="55527.25"/>
    <n v="250802.18"/>
    <n v="28.66"/>
    <n v="23109.73"/>
    <n v="79330.149999999994"/>
    <n v="30.94"/>
    <n v="0"/>
    <x v="5"/>
  </r>
  <r>
    <n v="3364"/>
    <x v="7"/>
    <m/>
    <n v="5177"/>
    <n v="418"/>
    <n v="12904.24"/>
    <n v="7050.8"/>
    <n v="19955.04"/>
    <n v="22.41"/>
    <n v="9.4600000000000009"/>
    <n v="2566.3200000000002"/>
    <n v="2141.15"/>
    <n v="1057.47"/>
    <n v="804.39"/>
    <n v="257.58999999999997"/>
    <n v="6.45"/>
    <n v="6833.37"/>
    <n v="750.18"/>
    <n v="1065.31"/>
    <n v="740.14"/>
    <n v="825.98"/>
    <n v="0"/>
    <n v="6.44"/>
    <n v="3388.06"/>
    <n v="10221.43"/>
    <n v="2555.63"/>
    <n v="46653.07"/>
    <n v="12688.96"/>
    <n v="10899.55"/>
    <n v="9947.6"/>
    <n v="3482.47"/>
    <n v="43.8"/>
    <n v="83715.460000000006"/>
    <n v="73724.05"/>
    <n v="24373.82"/>
    <n v="98097.88"/>
    <n v="18.95"/>
    <n v="12437.65"/>
    <n v="31864.799999999999"/>
    <n v="29.76"/>
    <n v="0"/>
    <x v="5"/>
  </r>
  <r>
    <n v="3365"/>
    <x v="7"/>
    <m/>
    <n v="3726"/>
    <n v="566"/>
    <n v="8886.2000000000007"/>
    <n v="8123.94"/>
    <n v="17010.14"/>
    <n v="23.97"/>
    <n v="10.43"/>
    <n v="1647.7"/>
    <n v="1378.07"/>
    <n v="752.85"/>
    <n v="859.75"/>
    <n v="108.47"/>
    <n v="7.02"/>
    <n v="4753.87"/>
    <n v="1007.87"/>
    <n v="1084.31"/>
    <n v="714.89"/>
    <n v="872.62"/>
    <n v="811.37"/>
    <n v="7.02"/>
    <n v="4498.07"/>
    <n v="9251.94"/>
    <n v="3618.44"/>
    <n v="32681.9"/>
    <n v="9489.0400000000009"/>
    <n v="9172.42"/>
    <n v="12328.07"/>
    <n v="1940.98"/>
    <n v="52.89"/>
    <n v="65665.3"/>
    <n v="53284.34"/>
    <n v="16264.11"/>
    <n v="69548.45"/>
    <n v="18.670000000000002"/>
    <n v="17115.939999999999"/>
    <n v="45879.16"/>
    <n v="30.24"/>
    <n v="0"/>
    <x v="5"/>
  </r>
  <r>
    <n v="3366"/>
    <x v="7"/>
    <m/>
    <n v="4777"/>
    <n v="2920"/>
    <n v="14680.87"/>
    <n v="16702.22"/>
    <n v="31383.09"/>
    <n v="18.93"/>
    <n v="8.57"/>
    <n v="1748.12"/>
    <n v="1780.33"/>
    <n v="1018.63"/>
    <n v="1752.6"/>
    <n v="176.79"/>
    <n v="27.42"/>
    <n v="6503.89"/>
    <n v="2867.05"/>
    <n v="2944.63"/>
    <n v="974.23"/>
    <n v="1640.43"/>
    <n v="0"/>
    <n v="27.58"/>
    <n v="8453.93"/>
    <n v="14957.82"/>
    <n v="6785.92"/>
    <n v="33122.959999999999"/>
    <n v="7647.96"/>
    <n v="9553.0300000000007"/>
    <n v="19251.25"/>
    <n v="2421.67"/>
    <n v="216.98"/>
    <n v="72213.850000000006"/>
    <n v="52745.62"/>
    <n v="17727.59"/>
    <n v="70473.210000000006"/>
    <n v="14.75"/>
    <n v="43425.64"/>
    <n v="81463.34"/>
    <n v="14.87"/>
    <n v="0"/>
    <x v="5"/>
  </r>
  <r>
    <n v="3367"/>
    <x v="7"/>
    <m/>
    <n v="5101"/>
    <n v="2202"/>
    <n v="14723.69"/>
    <n v="17345.62"/>
    <n v="32069.31"/>
    <n v="18"/>
    <n v="7.18"/>
    <n v="1609.83"/>
    <n v="1573.92"/>
    <n v="989.89"/>
    <n v="2333.84"/>
    <n v="136.41"/>
    <n v="22.07"/>
    <n v="6665.96"/>
    <n v="1859.02"/>
    <n v="2896.09"/>
    <n v="1506.67"/>
    <n v="2306.66"/>
    <n v="0"/>
    <n v="22.15"/>
    <n v="8590.59"/>
    <n v="15256.55"/>
    <n v="6261.78"/>
    <n v="28733.55"/>
    <n v="5827.29"/>
    <n v="7226.14"/>
    <n v="20504.990000000002"/>
    <n v="3368.35"/>
    <n v="148.22"/>
    <n v="65808.55"/>
    <n v="45155.33"/>
    <n v="16236.59"/>
    <n v="61391.92"/>
    <n v="12.04"/>
    <n v="26832.37"/>
    <n v="66522.17"/>
    <n v="12.19"/>
    <n v="0"/>
    <x v="5"/>
  </r>
  <r>
    <n v="3368"/>
    <x v="7"/>
    <m/>
    <n v="3184"/>
    <n v="660"/>
    <n v="9413.5"/>
    <n v="6700.4"/>
    <n v="16113.9"/>
    <n v="20.02"/>
    <n v="7.8"/>
    <n v="1715.79"/>
    <n v="1405.03"/>
    <n v="853.08"/>
    <n v="798.71"/>
    <n v="153.57"/>
    <n v="8.33"/>
    <n v="4934.5"/>
    <n v="839.42"/>
    <n v="993.89"/>
    <n v="641.03"/>
    <n v="796.27"/>
    <n v="0"/>
    <n v="8.41"/>
    <n v="3279.01"/>
    <n v="8213.51"/>
    <n v="2474.34"/>
    <n v="30368.44"/>
    <n v="4507.55"/>
    <n v="6047.96"/>
    <n v="6618.32"/>
    <n v="2770.71"/>
    <n v="56.46"/>
    <n v="50369.43"/>
    <n v="43694.66"/>
    <n v="14680.43"/>
    <n v="58375.08"/>
    <n v="18.329999999999998"/>
    <n v="11276.84"/>
    <n v="24752.73"/>
    <n v="17.09"/>
    <n v="0"/>
    <x v="5"/>
  </r>
  <r>
    <n v="3369"/>
    <x v="7"/>
    <m/>
    <n v="3758"/>
    <n v="607"/>
    <n v="9895.1299999999992"/>
    <n v="6894.37"/>
    <n v="16789.5"/>
    <n v="20.25"/>
    <n v="7.86"/>
    <n v="1635.68"/>
    <n v="1490.1"/>
    <n v="811.31"/>
    <n v="787.65"/>
    <n v="188.01"/>
    <n v="7.69"/>
    <n v="4920.4399999999996"/>
    <n v="962.89"/>
    <n v="1011.16"/>
    <n v="588.79"/>
    <n v="786.24"/>
    <n v="0"/>
    <n v="7.77"/>
    <n v="3356.86"/>
    <n v="8277.2900000000009"/>
    <n v="2562.85"/>
    <n v="28780.38"/>
    <n v="5198.28"/>
    <n v="6228.36"/>
    <n v="7053.47"/>
    <n v="3140.6"/>
    <n v="56.75"/>
    <n v="50457.84"/>
    <n v="43347.62"/>
    <n v="14812.25"/>
    <n v="58159.87"/>
    <n v="15.48"/>
    <n v="12953.15"/>
    <n v="26873.18"/>
    <n v="21.34"/>
    <n v="0"/>
    <x v="5"/>
  </r>
  <r>
    <n v="3370"/>
    <x v="7"/>
    <m/>
    <n v="3390"/>
    <n v="212"/>
    <n v="8928.6200000000008"/>
    <n v="5672.4"/>
    <n v="14601.02"/>
    <n v="19.62"/>
    <n v="8.0399999999999991"/>
    <n v="1878.39"/>
    <n v="1516.62"/>
    <n v="783.88"/>
    <n v="669.4"/>
    <n v="150.96"/>
    <n v="4.71"/>
    <n v="5003.97"/>
    <n v="349.96"/>
    <n v="1105.46"/>
    <n v="630.48"/>
    <n v="716.52"/>
    <n v="0"/>
    <n v="4.71"/>
    <n v="2807.13"/>
    <n v="7811.09"/>
    <n v="2085.9"/>
    <n v="32976.120000000003"/>
    <n v="6373.17"/>
    <n v="6419.73"/>
    <n v="6373.49"/>
    <n v="3098.61"/>
    <n v="24.2"/>
    <n v="55265.32"/>
    <n v="48867.63"/>
    <n v="16232.23"/>
    <n v="65099.85"/>
    <n v="19.2"/>
    <n v="5042.03"/>
    <n v="18935.16"/>
    <n v="23.78"/>
    <n v="0"/>
    <x v="5"/>
  </r>
  <r>
    <n v="3371"/>
    <x v="7"/>
    <m/>
    <n v="2359"/>
    <n v="207"/>
    <n v="5979.29"/>
    <n v="3625.9"/>
    <n v="9605.19"/>
    <n v="19.73"/>
    <n v="8.43"/>
    <n v="1175.58"/>
    <n v="1061.8699999999999"/>
    <n v="532.77"/>
    <n v="431.08"/>
    <n v="94.52"/>
    <n v="3.25"/>
    <n v="3299.09"/>
    <n v="337.34"/>
    <n v="630.97"/>
    <n v="395.9"/>
    <n v="446.59"/>
    <n v="0"/>
    <n v="3.25"/>
    <n v="1814.05"/>
    <n v="5113.13"/>
    <n v="1364.21"/>
    <n v="21198.63"/>
    <n v="4814.62"/>
    <n v="4660.1099999999997"/>
    <n v="4522.72"/>
    <n v="1936.17"/>
    <n v="18.95"/>
    <n v="37151.19"/>
    <n v="32609.52"/>
    <n v="10933.18"/>
    <n v="43542.71"/>
    <n v="18.46"/>
    <n v="4661.96"/>
    <n v="13902.44"/>
    <n v="22.52"/>
    <n v="0"/>
    <x v="5"/>
  </r>
  <r>
    <n v="3372"/>
    <x v="7"/>
    <m/>
    <n v="4479"/>
    <n v="1272"/>
    <n v="12774.62"/>
    <n v="15401.69"/>
    <n v="28176.31"/>
    <n v="16.989999999999998"/>
    <n v="7.25"/>
    <n v="2068.2800000000002"/>
    <n v="1847.58"/>
    <n v="990.1"/>
    <n v="1631.13"/>
    <n v="175.81"/>
    <n v="12.82"/>
    <n v="6725.72"/>
    <n v="1419.17"/>
    <n v="2176.56"/>
    <n v="1074.24"/>
    <n v="1634.49"/>
    <n v="519.22"/>
    <n v="12.82"/>
    <n v="6836.5"/>
    <n v="13562.22"/>
    <n v="5189.1899999999996"/>
    <n v="37497.9"/>
    <n v="7415.03"/>
    <n v="7764.78"/>
    <n v="14985.65"/>
    <n v="3647.56"/>
    <n v="79.19"/>
    <n v="71390.100000000006"/>
    <n v="56325.27"/>
    <n v="19123.72"/>
    <n v="75448.990000000005"/>
    <n v="16.850000000000001"/>
    <n v="19267.580000000002"/>
    <n v="49979.21"/>
    <n v="15.15"/>
    <n v="0"/>
    <x v="5"/>
  </r>
  <r>
    <n v="3373"/>
    <x v="7"/>
    <m/>
    <n v="7285"/>
    <n v="1074"/>
    <n v="20883.330000000002"/>
    <n v="14539.61"/>
    <n v="35422.94"/>
    <n v="22.36"/>
    <n v="9.66"/>
    <n v="4593.51"/>
    <n v="3299.51"/>
    <n v="1669.17"/>
    <n v="1786.04"/>
    <n v="328.95"/>
    <n v="14.3"/>
    <n v="11691.48"/>
    <n v="1807.9"/>
    <n v="2571.83"/>
    <n v="1416.36"/>
    <n v="1846.52"/>
    <n v="0"/>
    <n v="14.3"/>
    <n v="7656.91"/>
    <n v="19348.39"/>
    <n v="5796.09"/>
    <n v="87625.37"/>
    <n v="15848.12"/>
    <n v="15572.09"/>
    <n v="18724.95"/>
    <n v="7466.98"/>
    <n v="88.5"/>
    <n v="145326.01"/>
    <n v="126512.56"/>
    <n v="39635.93"/>
    <n v="166148.49"/>
    <n v="22.81"/>
    <n v="32836.07"/>
    <n v="73969.36"/>
    <n v="30.57"/>
    <n v="0"/>
    <x v="5"/>
  </r>
  <r>
    <n v="3374"/>
    <x v="7"/>
    <m/>
    <n v="3580"/>
    <n v="836"/>
    <n v="9927.77"/>
    <n v="8332.75"/>
    <n v="18260.52"/>
    <n v="18.53"/>
    <n v="7.98"/>
    <n v="1735.48"/>
    <n v="1486.02"/>
    <n v="765.24"/>
    <n v="1084.3399999999999"/>
    <n v="143.86000000000001"/>
    <n v="8.9499999999999993"/>
    <n v="5223.88"/>
    <n v="1101.24"/>
    <n v="1422.41"/>
    <n v="746.42"/>
    <n v="1086.53"/>
    <n v="0"/>
    <n v="8.9499999999999993"/>
    <n v="4365.55"/>
    <n v="9589.43"/>
    <n v="3270.07"/>
    <n v="30487.24"/>
    <n v="5971.54"/>
    <n v="6345.95"/>
    <n v="10339.02"/>
    <n v="2837.52"/>
    <n v="58.22"/>
    <n v="56039.5"/>
    <n v="45642.26"/>
    <n v="15465.47"/>
    <n v="61107.72"/>
    <n v="17.07"/>
    <n v="15405.06"/>
    <n v="34915.129999999997"/>
    <n v="18.43"/>
    <n v="0"/>
    <x v="5"/>
  </r>
  <r>
    <n v="3375"/>
    <x v="7"/>
    <m/>
    <n v="3475"/>
    <n v="1225"/>
    <n v="10247.23"/>
    <n v="10745.96"/>
    <n v="20993.19"/>
    <n v="18.27"/>
    <n v="7.27"/>
    <n v="1439.83"/>
    <n v="1416.01"/>
    <n v="798.36"/>
    <n v="1197.8900000000001"/>
    <n v="166.28"/>
    <n v="12.48"/>
    <n v="5030.8500000000004"/>
    <n v="1288.06"/>
    <n v="2298.12"/>
    <n v="694.06"/>
    <n v="1153.93"/>
    <n v="0"/>
    <n v="12.55"/>
    <n v="5446.73"/>
    <n v="10477.58"/>
    <n v="4280.25"/>
    <n v="25603.43"/>
    <n v="4637.2"/>
    <n v="5858.25"/>
    <n v="9630.39"/>
    <n v="3291.6"/>
    <n v="97.21"/>
    <n v="49118.080000000002"/>
    <n v="39390.480000000003"/>
    <n v="13785.08"/>
    <n v="53175.56"/>
    <n v="15.3"/>
    <n v="19056.05"/>
    <n v="40927.949999999997"/>
    <n v="15.56"/>
    <n v="0"/>
    <x v="5"/>
  </r>
  <r>
    <n v="3376"/>
    <x v="7"/>
    <m/>
    <n v="3185"/>
    <n v="798"/>
    <n v="9811.66"/>
    <n v="7807.23"/>
    <n v="17618.89"/>
    <n v="19.510000000000002"/>
    <n v="8.36"/>
    <n v="1999.68"/>
    <n v="1499.75"/>
    <n v="781.99"/>
    <n v="1031.9100000000001"/>
    <n v="116.9"/>
    <n v="8.49"/>
    <n v="5438.72"/>
    <n v="1005.7"/>
    <n v="1336.64"/>
    <n v="745.41"/>
    <n v="1027.29"/>
    <n v="0"/>
    <n v="8.48"/>
    <n v="4123.53"/>
    <n v="9562.25"/>
    <n v="3087.76"/>
    <n v="35898.199999999997"/>
    <n v="5191.08"/>
    <n v="6164.58"/>
    <n v="8815.15"/>
    <n v="2193.5500000000002"/>
    <n v="50.83"/>
    <n v="58313.39"/>
    <n v="49447.42"/>
    <n v="16361.55"/>
    <n v="65808.97"/>
    <n v="20.66"/>
    <n v="18259.46"/>
    <n v="37103.21"/>
    <n v="22.88"/>
    <n v="0"/>
    <x v="5"/>
  </r>
  <r>
    <n v="3377"/>
    <x v="7"/>
    <m/>
    <n v="4371"/>
    <n v="1710"/>
    <n v="13292.08"/>
    <n v="15724"/>
    <n v="29016.080000000002"/>
    <n v="18.760000000000002"/>
    <n v="7.36"/>
    <n v="2020.28"/>
    <n v="1795.51"/>
    <n v="1029.17"/>
    <n v="1499.69"/>
    <n v="218.37"/>
    <n v="16.32"/>
    <n v="6579.34"/>
    <n v="1746.92"/>
    <n v="1619.11"/>
    <n v="930.86"/>
    <n v="1434.05"/>
    <n v="639.04999999999995"/>
    <n v="16.41"/>
    <n v="6386.4"/>
    <n v="12965.74"/>
    <n v="4935.9399999999996"/>
    <n v="36049.120000000003"/>
    <n v="5742"/>
    <n v="7356.19"/>
    <n v="12401.58"/>
    <n v="4624.4399999999996"/>
    <n v="113.97"/>
    <n v="66287.3"/>
    <n v="53771.75"/>
    <n v="18280.419999999998"/>
    <n v="72052.17"/>
    <n v="16.48"/>
    <n v="27111.09"/>
    <n v="53348.9"/>
    <n v="15.85"/>
    <n v="0"/>
    <x v="5"/>
  </r>
  <r>
    <n v="3378"/>
    <x v="7"/>
    <m/>
    <n v="2801"/>
    <n v="744"/>
    <n v="8730.0499999999993"/>
    <n v="7011.18"/>
    <n v="15741.23"/>
    <n v="19.38"/>
    <n v="7.67"/>
    <n v="1529"/>
    <n v="1230.8399999999999"/>
    <n v="752.31"/>
    <n v="859.82"/>
    <n v="152.79"/>
    <n v="8.57"/>
    <n v="4533.34"/>
    <n v="909.21"/>
    <n v="1073.47"/>
    <n v="601.89"/>
    <n v="848.78"/>
    <n v="0"/>
    <n v="8.65"/>
    <n v="3442"/>
    <n v="7975.34"/>
    <n v="2584.58"/>
    <n v="26864.69"/>
    <n v="3772.62"/>
    <n v="5255.41"/>
    <n v="7171.71"/>
    <n v="3143.38"/>
    <n v="56.67"/>
    <n v="46264.480000000003"/>
    <n v="39036.1"/>
    <n v="13346.63"/>
    <n v="52382.73"/>
    <n v="18.7"/>
    <n v="13560.83"/>
    <n v="27735.94"/>
    <n v="18.23"/>
    <n v="0"/>
    <x v="5"/>
  </r>
  <r>
    <n v="3379"/>
    <x v="7"/>
    <m/>
    <n v="3911"/>
    <n v="451"/>
    <n v="10952.23"/>
    <n v="8229.25"/>
    <n v="19181.48"/>
    <n v="19.670000000000002"/>
    <n v="8.39"/>
    <n v="2063.85"/>
    <n v="1704.99"/>
    <n v="1004.03"/>
    <n v="983.11"/>
    <n v="200.62"/>
    <n v="7.17"/>
    <n v="5963.76"/>
    <n v="736.15"/>
    <n v="1532.95"/>
    <n v="843.75"/>
    <n v="1030.83"/>
    <n v="0"/>
    <n v="7.17"/>
    <n v="4150.8500000000004"/>
    <n v="10114.61"/>
    <n v="3112.84"/>
    <n v="39215.019999999997"/>
    <n v="6464.75"/>
    <n v="8463.49"/>
    <n v="9814.5"/>
    <n v="4807.43"/>
    <n v="35.979999999999997"/>
    <n v="68801.17"/>
    <n v="58950.69"/>
    <n v="18820.97"/>
    <n v="77771.66"/>
    <n v="19.89"/>
    <n v="12345.24"/>
    <n v="34863.49"/>
    <n v="27.37"/>
    <n v="0"/>
    <x v="5"/>
  </r>
  <r>
    <n v="3380"/>
    <x v="7"/>
    <m/>
    <n v="2903"/>
    <n v="235"/>
    <n v="7875.6"/>
    <n v="5200.09"/>
    <n v="13075.69"/>
    <n v="22.1"/>
    <n v="9.15"/>
    <n v="1483.83"/>
    <n v="1205.0999999999999"/>
    <n v="697.26"/>
    <n v="616.80999999999995"/>
    <n v="160.05000000000001"/>
    <n v="4.1900000000000004"/>
    <n v="4167.24"/>
    <n v="373.85"/>
    <n v="987.89"/>
    <n v="547.58000000000004"/>
    <n v="649.61"/>
    <n v="0"/>
    <n v="4.1900000000000004"/>
    <n v="2563.13"/>
    <n v="6730.37"/>
    <n v="1909.32"/>
    <n v="29341.26"/>
    <n v="4656.6000000000004"/>
    <n v="6525.89"/>
    <n v="6923.22"/>
    <n v="4130.74"/>
    <n v="21.84"/>
    <n v="51599.56"/>
    <n v="44654.5"/>
    <n v="13548.51"/>
    <n v="58203"/>
    <n v="20.05"/>
    <n v="5815.91"/>
    <n v="22528.33"/>
    <n v="24.75"/>
    <n v="0"/>
    <x v="5"/>
  </r>
  <r>
    <n v="3381"/>
    <x v="7"/>
    <m/>
    <n v="959"/>
    <n v="2143"/>
    <n v="5673.98"/>
    <n v="8572.7000000000007"/>
    <n v="14246.68"/>
    <n v="30.44"/>
    <n v="15.81"/>
    <n v="816.96"/>
    <n v="465.82"/>
    <n v="231.51"/>
    <n v="938.42"/>
    <n v="212.66"/>
    <n v="19.07"/>
    <n v="2684.43"/>
    <n v="2618.84"/>
    <n v="1293.4100000000001"/>
    <n v="330.22"/>
    <n v="846.36"/>
    <n v="0"/>
    <n v="19.16"/>
    <n v="5107.99"/>
    <n v="7792.42"/>
    <n v="4242.47"/>
    <n v="19540.79"/>
    <n v="4110.33"/>
    <n v="3728.11"/>
    <n v="17430.830000000002"/>
    <n v="6832.17"/>
    <n v="178.14"/>
    <n v="51820.37"/>
    <n v="34211.410000000003"/>
    <n v="7414.39"/>
    <n v="41625.800000000003"/>
    <n v="43.41"/>
    <n v="53579.25"/>
    <n v="90310.17"/>
    <n v="25"/>
    <n v="0"/>
    <x v="5"/>
  </r>
  <r>
    <n v="3382"/>
    <x v="7"/>
    <m/>
    <n v="3948"/>
    <n v="179"/>
    <n v="10359.99"/>
    <n v="4765.29"/>
    <n v="15125.28"/>
    <n v="33.78"/>
    <n v="15.25"/>
    <n v="2458.8200000000002"/>
    <n v="1639.53"/>
    <n v="774.92"/>
    <n v="569.72"/>
    <n v="201.45"/>
    <n v="3.85"/>
    <n v="5648.3"/>
    <n v="291.81"/>
    <n v="898.07"/>
    <n v="530.01"/>
    <n v="607.72"/>
    <n v="0"/>
    <n v="3.85"/>
    <n v="2331.4699999999998"/>
    <n v="7979.77"/>
    <n v="1719.9"/>
    <n v="56089.33"/>
    <n v="16574.87"/>
    <n v="13666.5"/>
    <n v="11153.77"/>
    <n v="4591.25"/>
    <n v="30.41"/>
    <n v="102106.13"/>
    <n v="90921.94"/>
    <n v="25951.22"/>
    <n v="116873.16"/>
    <n v="29.6"/>
    <n v="6209.84"/>
    <n v="32660"/>
    <n v="34.69"/>
    <n v="0"/>
    <x v="5"/>
  </r>
  <r>
    <n v="3383"/>
    <x v="7"/>
    <m/>
    <n v="5440"/>
    <n v="873"/>
    <n v="13956.02"/>
    <n v="10128.07"/>
    <n v="24084.09"/>
    <n v="27.41"/>
    <n v="12.62"/>
    <n v="2436.54"/>
    <n v="2248.61"/>
    <n v="1114.47"/>
    <n v="1295"/>
    <n v="250.95"/>
    <n v="10.35"/>
    <n v="7355.93"/>
    <n v="1225.19"/>
    <n v="1890.33"/>
    <n v="941.79"/>
    <n v="1328.63"/>
    <n v="0"/>
    <n v="10.35"/>
    <n v="5396.29"/>
    <n v="12752.21"/>
    <n v="4057.3"/>
    <n v="52303.6"/>
    <n v="17145.95"/>
    <n v="16023.57"/>
    <n v="21803.47"/>
    <n v="5481.32"/>
    <n v="82.61"/>
    <n v="112840.53"/>
    <n v="90954.44"/>
    <n v="26861.63"/>
    <n v="117816.08"/>
    <n v="21.66"/>
    <n v="23949.05"/>
    <n v="71767.78"/>
    <n v="27.43"/>
    <n v="0"/>
    <x v="5"/>
  </r>
  <r>
    <n v="3384"/>
    <x v="7"/>
    <m/>
    <n v="2960"/>
    <n v="2892"/>
    <n v="13515.19"/>
    <n v="25494.38"/>
    <n v="39009.57"/>
    <n v="17.489999999999998"/>
    <n v="8.26"/>
    <n v="1363.36"/>
    <n v="1225.49"/>
    <n v="672.11"/>
    <n v="3293.81"/>
    <n v="85.38"/>
    <n v="26.55"/>
    <n v="6666.69"/>
    <n v="2892.89"/>
    <n v="6176.09"/>
    <n v="1789.27"/>
    <n v="3291.07"/>
    <n v="0"/>
    <n v="26.63"/>
    <n v="14175.94"/>
    <n v="20842.63"/>
    <n v="10858.25"/>
    <n v="27796.28"/>
    <n v="3939.93"/>
    <n v="5724.43"/>
    <n v="30455.95"/>
    <n v="2296.79"/>
    <n v="177.05"/>
    <n v="70390.44"/>
    <n v="39757.43"/>
    <n v="13194.21"/>
    <n v="52951.65"/>
    <n v="17.89"/>
    <n v="48924.49"/>
    <n v="130166.07"/>
    <n v="16.920000000000002"/>
    <n v="0"/>
    <x v="5"/>
  </r>
  <r>
    <n v="3385"/>
    <x v="7"/>
    <m/>
    <n v="6030"/>
    <n v="4040"/>
    <n v="20631.060000000001"/>
    <n v="23090.67"/>
    <n v="43721.73"/>
    <n v="17.940000000000001"/>
    <n v="8.14"/>
    <n v="3079.63"/>
    <n v="2637.87"/>
    <n v="1460.81"/>
    <n v="3002.29"/>
    <n v="233.91"/>
    <n v="29.5"/>
    <n v="10444.01"/>
    <n v="4019.47"/>
    <n v="4053.48"/>
    <n v="1635.76"/>
    <n v="2701.67"/>
    <n v="0"/>
    <n v="29.58"/>
    <n v="12439.97"/>
    <n v="22883.98"/>
    <n v="9708.7099999999991"/>
    <n v="57084.98"/>
    <n v="8919.9599999999991"/>
    <n v="11435.91"/>
    <n v="25397.1"/>
    <n v="5470.33"/>
    <n v="205.87"/>
    <n v="108514.16"/>
    <n v="82911.179999999993"/>
    <n v="28257.31"/>
    <n v="111168.5"/>
    <n v="18.440000000000001"/>
    <n v="63084.83"/>
    <n v="114595.82"/>
    <n v="15.62"/>
    <n v="0"/>
    <x v="5"/>
  </r>
  <r>
    <n v="3386"/>
    <x v="7"/>
    <m/>
    <n v="5767"/>
    <n v="2449"/>
    <n v="17301.12"/>
    <n v="20862.87"/>
    <n v="38163.99"/>
    <n v="19.940000000000001"/>
    <n v="9.11"/>
    <n v="2680.23"/>
    <n v="2175.92"/>
    <n v="1192.8900000000001"/>
    <n v="2488.5300000000002"/>
    <n v="250.67"/>
    <n v="21.13"/>
    <n v="8809.36"/>
    <n v="2750.9"/>
    <n v="4626.22"/>
    <n v="1511.15"/>
    <n v="2416.9499999999998"/>
    <n v="0"/>
    <n v="21.13"/>
    <n v="11326.35"/>
    <n v="20135.71"/>
    <n v="8888.26"/>
    <n v="52620.67"/>
    <n v="8609.31"/>
    <n v="10735.86"/>
    <n v="30713.360000000001"/>
    <n v="4869.42"/>
    <n v="138.94999999999999"/>
    <n v="107687.56"/>
    <n v="76835.25"/>
    <n v="25555.53"/>
    <n v="102390.79"/>
    <n v="17.75"/>
    <n v="51655.31"/>
    <n v="112621.78"/>
    <n v="21.09"/>
    <n v="0"/>
    <x v="5"/>
  </r>
  <r>
    <n v="3387"/>
    <x v="7"/>
    <m/>
    <n v="6460"/>
    <n v="877"/>
    <n v="16161.8"/>
    <n v="9090.9599999999991"/>
    <n v="25252.76"/>
    <n v="24.28"/>
    <n v="11.02"/>
    <n v="2954.8"/>
    <n v="2576.52"/>
    <n v="1305.6300000000001"/>
    <n v="1100.18"/>
    <n v="338.27"/>
    <n v="9.4"/>
    <n v="8284.7999999999993"/>
    <n v="1519.33"/>
    <n v="1081.3"/>
    <n v="836.5"/>
    <n v="1073.1600000000001"/>
    <n v="0"/>
    <n v="9.4"/>
    <n v="4519.6899999999996"/>
    <n v="12804.49"/>
    <n v="3437.13"/>
    <n v="60287.32"/>
    <n v="15132.36"/>
    <n v="14667.51"/>
    <n v="13676.25"/>
    <n v="6698.63"/>
    <n v="69.8"/>
    <n v="110531.86"/>
    <n v="96785.82"/>
    <n v="31487.65"/>
    <n v="128273.47"/>
    <n v="19.86"/>
    <n v="32728.07"/>
    <n v="58686.46"/>
    <n v="37.32"/>
    <n v="0"/>
    <x v="5"/>
  </r>
  <r>
    <n v="3388"/>
    <x v="7"/>
    <m/>
    <n v="5868"/>
    <n v="322"/>
    <n v="15085.35"/>
    <n v="7282.13"/>
    <n v="22367.48"/>
    <n v="24.91"/>
    <n v="11.15"/>
    <n v="3238.93"/>
    <n v="2474.38"/>
    <n v="1233.96"/>
    <n v="838.1"/>
    <n v="305.54000000000002"/>
    <n v="5.88"/>
    <n v="8096.79"/>
    <n v="602.19000000000005"/>
    <n v="1175.07"/>
    <n v="791.25"/>
    <n v="876.13"/>
    <n v="0"/>
    <n v="5.87"/>
    <n v="3450.5"/>
    <n v="11547.3"/>
    <n v="2568.5100000000002"/>
    <n v="67597.87"/>
    <n v="13967.51"/>
    <n v="14100.63"/>
    <n v="13886.34"/>
    <n v="5500.9"/>
    <n v="36.619999999999997"/>
    <n v="115089.89"/>
    <n v="101166.92"/>
    <n v="31862.799999999999"/>
    <n v="133029.72"/>
    <n v="22.67"/>
    <n v="11185.73"/>
    <n v="36692.53"/>
    <n v="34.74"/>
    <n v="0"/>
    <x v="5"/>
  </r>
  <r>
    <n v="3389"/>
    <x v="7"/>
    <m/>
    <n v="13191"/>
    <n v="3659"/>
    <n v="41160.519999999997"/>
    <n v="30821.46"/>
    <n v="71981.98"/>
    <n v="28.59"/>
    <n v="12.7"/>
    <n v="8630.41"/>
    <n v="5875.98"/>
    <n v="3071.16"/>
    <n v="4027.77"/>
    <n v="735.99"/>
    <n v="39.049999999999997"/>
    <n v="22380.37"/>
    <n v="5105.18"/>
    <n v="4870.95"/>
    <n v="2463.29"/>
    <n v="3962.23"/>
    <n v="0"/>
    <n v="39.28"/>
    <n v="16440.93"/>
    <n v="38821.31"/>
    <n v="12439.42"/>
    <n v="203365.03"/>
    <n v="43564.66"/>
    <n v="39740.239999999998"/>
    <n v="59856.18"/>
    <n v="19044.02"/>
    <n v="352.14"/>
    <n v="365922.27"/>
    <n v="305713.94"/>
    <n v="78241.820000000007"/>
    <n v="383955.76"/>
    <n v="29.11"/>
    <n v="91510.39"/>
    <n v="213056.91"/>
    <n v="25.01"/>
    <n v="0"/>
    <x v="5"/>
  </r>
  <r>
    <n v="3390"/>
    <x v="7"/>
    <s v="ld"/>
    <n v="10597"/>
    <n v="3042"/>
    <n v="31927.1"/>
    <n v="24489.71"/>
    <n v="56416.81"/>
    <n v="34.340000000000003"/>
    <n v="15.52"/>
    <n v="5378.1"/>
    <n v="4618.8999999999996"/>
    <n v="2419.4499999999998"/>
    <n v="2970.4"/>
    <n v="589.39"/>
    <n v="28.7"/>
    <n v="16004.95"/>
    <n v="3723.71"/>
    <n v="3623.04"/>
    <n v="1855.26"/>
    <n v="2902.22"/>
    <n v="0"/>
    <n v="28.76"/>
    <n v="12132.98"/>
    <n v="28137.93"/>
    <n v="9202"/>
    <n v="142126.28"/>
    <n v="53422.14"/>
    <n v="50333.09"/>
    <n v="66068.97"/>
    <n v="10363.42"/>
    <n v="304.07"/>
    <n v="322617.98"/>
    <n v="256244.94"/>
    <n v="82445.67"/>
    <n v="338690.61"/>
    <n v="31.96"/>
    <n v="92121.52"/>
    <n v="210245.37"/>
    <n v="30.28"/>
    <n v="0"/>
    <x v="5"/>
  </r>
  <r>
    <n v="3391"/>
    <x v="7"/>
    <s v="alley"/>
    <n v="9725"/>
    <n v="3578"/>
    <n v="30855"/>
    <n v="30530.57"/>
    <n v="61385.57"/>
    <n v="43.49"/>
    <n v="20.34"/>
    <n v="6080.02"/>
    <n v="4708.2299999999996"/>
    <n v="2411.23"/>
    <n v="3763.7"/>
    <n v="395.59"/>
    <n v="32.67"/>
    <n v="17391.439999999999"/>
    <n v="3826.56"/>
    <n v="7358.14"/>
    <n v="2236.44"/>
    <n v="3659.97"/>
    <n v="0"/>
    <n v="32.81"/>
    <n v="17113.93"/>
    <n v="34505.370000000003"/>
    <n v="13421.15"/>
    <n v="197084.38"/>
    <n v="67209.83"/>
    <n v="63365.85"/>
    <n v="98316.85"/>
    <n v="6625.1"/>
    <n v="495.44"/>
    <n v="433097.46"/>
    <n v="334285.17"/>
    <n v="88319.25"/>
    <n v="422604.41"/>
    <n v="43.46"/>
    <n v="92564.17"/>
    <n v="362828.56"/>
    <n v="25.87"/>
    <n v="0"/>
    <x v="5"/>
  </r>
  <r>
    <n v="3392"/>
    <x v="7"/>
    <s v="ld"/>
    <n v="5022"/>
    <n v="5026"/>
    <n v="23718.38"/>
    <n v="59584.53"/>
    <n v="83302.91"/>
    <n v="25.95"/>
    <n v="13.64"/>
    <n v="2959.51"/>
    <n v="2312.17"/>
    <n v="1163.76"/>
    <n v="5641.37"/>
    <n v="153.01"/>
    <n v="41.61"/>
    <n v="12271.45"/>
    <n v="4935.59"/>
    <n v="10770.59"/>
    <n v="3079"/>
    <n v="5619.6"/>
    <n v="13019.26"/>
    <n v="41.65"/>
    <n v="37465.68"/>
    <n v="49737.120000000003"/>
    <n v="31804.43"/>
    <n v="83827.55"/>
    <n v="14809.76"/>
    <n v="17566.18"/>
    <n v="88264.22"/>
    <n v="1006.42"/>
    <n v="322.58999999999997"/>
    <n v="205796.72"/>
    <n v="117209.91"/>
    <n v="31179.15"/>
    <n v="148389.04999999999"/>
    <n v="29.55"/>
    <n v="99227.78"/>
    <n v="561913.07999999996"/>
    <n v="19.739999999999998"/>
    <n v="0"/>
    <x v="5"/>
  </r>
  <r>
    <n v="3393"/>
    <x v="7"/>
    <s v="City"/>
    <n v="7005"/>
    <n v="6561"/>
    <n v="26830.68"/>
    <n v="32822.07"/>
    <n v="59652.75"/>
    <n v="24.07"/>
    <n v="12.01"/>
    <n v="3891.78"/>
    <n v="2896.3"/>
    <n v="1477.67"/>
    <n v="4480.05"/>
    <n v="388.36"/>
    <n v="54"/>
    <n v="13188.16"/>
    <n v="6238.55"/>
    <n v="5897.54"/>
    <n v="1777.57"/>
    <n v="4059.11"/>
    <n v="0"/>
    <n v="54.49"/>
    <n v="18027.259999999998"/>
    <n v="31215.42"/>
    <n v="13913.66"/>
    <n v="91789.55"/>
    <n v="20944.32"/>
    <n v="21096.23"/>
    <n v="63032.74"/>
    <n v="2752.99"/>
    <n v="494.55"/>
    <n v="200110.39"/>
    <n v="136583.1"/>
    <n v="45404.95"/>
    <n v="181988.06"/>
    <n v="25.98"/>
    <n v="108288.52"/>
    <n v="239661.42"/>
    <n v="16.5"/>
    <n v="0"/>
    <x v="5"/>
  </r>
  <r>
    <n v="3394"/>
    <x v="7"/>
    <s v="rg"/>
    <n v="9649"/>
    <n v="1135"/>
    <n v="24676.639999999999"/>
    <n v="15084.14"/>
    <n v="39760.78"/>
    <n v="33.97"/>
    <n v="16.489999999999998"/>
    <n v="4963.3"/>
    <n v="4225.72"/>
    <n v="1892.44"/>
    <n v="1710.54"/>
    <n v="476.47"/>
    <n v="14.06"/>
    <n v="13282.53"/>
    <n v="1788.54"/>
    <n v="2392.02"/>
    <n v="1329.39"/>
    <n v="1724.73"/>
    <n v="0"/>
    <n v="14.05"/>
    <n v="7248.73"/>
    <n v="20531.259999999998"/>
    <n v="5509.94"/>
    <n v="152496.10999999999"/>
    <n v="58793.75"/>
    <n v="42821.42"/>
    <n v="38803.25"/>
    <n v="5896.23"/>
    <n v="90.4"/>
    <n v="298901.15999999997"/>
    <n v="260007.51"/>
    <n v="73034.92"/>
    <n v="333042.43"/>
    <n v="34.520000000000003"/>
    <n v="36950.65"/>
    <n v="113163.06"/>
    <n v="32.56"/>
    <n v="0"/>
    <x v="5"/>
  </r>
  <r>
    <n v="3395"/>
    <x v="7"/>
    <s v="ld"/>
    <n v="4168"/>
    <n v="8238"/>
    <n v="19373.22"/>
    <n v="25964.11"/>
    <n v="45337.33"/>
    <n v="26.55"/>
    <n v="14.59"/>
    <n v="2065.09"/>
    <n v="1030.5999999999999"/>
    <n v="499.51"/>
    <n v="3887.9"/>
    <n v="422.74"/>
    <n v="60.97"/>
    <n v="7966.81"/>
    <n v="7863.72"/>
    <n v="2623.26"/>
    <n v="641.49"/>
    <n v="3092.52"/>
    <n v="0"/>
    <n v="61.68"/>
    <n v="14282.67"/>
    <n v="22249.48"/>
    <n v="11128.47"/>
    <n v="53952.41"/>
    <n v="12506.39"/>
    <n v="10175.48"/>
    <n v="64209.21"/>
    <n v="8798.93"/>
    <n v="589.41"/>
    <n v="150231.84"/>
    <n v="85433.22"/>
    <n v="27886.85"/>
    <n v="113320.07"/>
    <n v="27.19"/>
    <n v="155020.87"/>
    <n v="239792.67"/>
    <n v="18.82"/>
    <n v="0"/>
    <x v="5"/>
  </r>
  <r>
    <n v="3396"/>
    <x v="7"/>
    <s v="City"/>
    <n v="6689"/>
    <n v="197"/>
    <n v="16324.34"/>
    <n v="7722.23"/>
    <n v="24046.57"/>
    <n v="25.79"/>
    <n v="12.41"/>
    <n v="3395.37"/>
    <n v="2868.34"/>
    <n v="1417.09"/>
    <n v="803.74"/>
    <n v="367.35"/>
    <n v="5.86"/>
    <n v="8857.75"/>
    <n v="318.05"/>
    <n v="1215.5999999999999"/>
    <n v="841.5"/>
    <n v="855.1"/>
    <n v="0"/>
    <n v="5.85"/>
    <n v="3236.1"/>
    <n v="12093.85"/>
    <n v="2375.15"/>
    <n v="89766.63"/>
    <n v="28781.09"/>
    <n v="21579.64"/>
    <n v="11850.6"/>
    <n v="4386.33"/>
    <n v="31.39"/>
    <n v="156395.68"/>
    <n v="144513.70000000001"/>
    <n v="52632.43"/>
    <n v="197146.13"/>
    <n v="29.47"/>
    <n v="5213.3599999999997"/>
    <n v="30421.83"/>
    <n v="26.46"/>
    <n v="0"/>
    <x v="5"/>
  </r>
  <r>
    <n v="3397"/>
    <x v="7"/>
    <s v="City"/>
    <n v="6247"/>
    <n v="408"/>
    <n v="16335.46"/>
    <n v="8199.17"/>
    <n v="24534.63"/>
    <n v="26.28"/>
    <n v="12.32"/>
    <n v="3498.73"/>
    <n v="2855.1"/>
    <n v="1434.45"/>
    <n v="929.23"/>
    <n v="353.72"/>
    <n v="7"/>
    <n v="9078.23"/>
    <n v="662.83"/>
    <n v="1349.4"/>
    <n v="861.9"/>
    <n v="966.28"/>
    <n v="0"/>
    <n v="6.99"/>
    <n v="3847.4"/>
    <n v="12925.62"/>
    <n v="2874.13"/>
    <n v="89025.12"/>
    <n v="27442.93"/>
    <n v="20798.27"/>
    <n v="12459.14"/>
    <n v="3563.5"/>
    <n v="41.08"/>
    <n v="153330.04"/>
    <n v="140829.82"/>
    <n v="47247.03"/>
    <n v="188076.85"/>
    <n v="30.11"/>
    <n v="9612.7800000000007"/>
    <n v="37246.03"/>
    <n v="23.56"/>
    <n v="0"/>
    <x v="5"/>
  </r>
  <r>
    <n v="3398"/>
    <x v="7"/>
    <s v="City"/>
    <n v="5504"/>
    <n v="496"/>
    <n v="14310.74"/>
    <n v="8111.89"/>
    <n v="22422.63"/>
    <n v="22.75"/>
    <n v="10.39"/>
    <n v="2827.12"/>
    <n v="2446.5100000000002"/>
    <n v="1288.42"/>
    <n v="944.77"/>
    <n v="310.06"/>
    <n v="7.03"/>
    <n v="7823.9"/>
    <n v="712.62"/>
    <n v="1285.5899999999999"/>
    <n v="817.66"/>
    <n v="965.55"/>
    <n v="0"/>
    <n v="7.02"/>
    <n v="3788.44"/>
    <n v="11612.34"/>
    <n v="2815.87"/>
    <n v="70065.86"/>
    <n v="18071.16"/>
    <n v="15024.28"/>
    <n v="11250.83"/>
    <n v="2609.4699999999998"/>
    <n v="38.42"/>
    <n v="117060.01"/>
    <n v="105770.76"/>
    <n v="35797.519999999997"/>
    <n v="141568.28"/>
    <n v="25.72"/>
    <n v="10127.92"/>
    <n v="32285.09"/>
    <n v="20.420000000000002"/>
    <n v="0"/>
    <x v="5"/>
  </r>
  <r>
    <n v="3399"/>
    <x v="7"/>
    <s v="City"/>
    <n v="6858"/>
    <n v="667"/>
    <n v="16841.39"/>
    <n v="9932.4599999999991"/>
    <n v="26773.85"/>
    <n v="23.48"/>
    <n v="10.87"/>
    <n v="3603.46"/>
    <n v="3023.81"/>
    <n v="1428.38"/>
    <n v="1187.28"/>
    <n v="283.67"/>
    <n v="9.91"/>
    <n v="9536.52"/>
    <n v="1035.79"/>
    <n v="1574.86"/>
    <n v="1038.48"/>
    <n v="1206.8"/>
    <n v="0"/>
    <n v="9.9700000000000006"/>
    <n v="4865.8999999999996"/>
    <n v="14402.42"/>
    <n v="3649.13"/>
    <n v="85412.54"/>
    <n v="24066.62"/>
    <n v="17347.580000000002"/>
    <n v="14236.81"/>
    <n v="2931.6"/>
    <n v="64.22"/>
    <n v="144059.37"/>
    <n v="129758.34"/>
    <n v="44165.79"/>
    <n v="173924.13"/>
    <n v="25.36"/>
    <n v="12510.83"/>
    <n v="40310.68"/>
    <n v="18.760000000000002"/>
    <n v="0"/>
    <x v="5"/>
  </r>
  <r>
    <n v="3400"/>
    <x v="7"/>
    <s v="ld"/>
    <n v="6988"/>
    <n v="811"/>
    <n v="17536.89"/>
    <n v="10947.79"/>
    <n v="28484.68"/>
    <n v="21.12"/>
    <n v="9.7200000000000006"/>
    <n v="3290.33"/>
    <n v="3070.87"/>
    <n v="1609.2"/>
    <n v="1324.03"/>
    <n v="344.48"/>
    <n v="10.19"/>
    <n v="9649.09"/>
    <n v="1267.69"/>
    <n v="1716.14"/>
    <n v="1105.29"/>
    <n v="1337.97"/>
    <n v="0"/>
    <n v="10.18"/>
    <n v="5437.27"/>
    <n v="15086.36"/>
    <n v="4089.13"/>
    <n v="77424.84"/>
    <n v="21171.45"/>
    <n v="17428.939999999999"/>
    <n v="13582.46"/>
    <n v="4034.28"/>
    <n v="59.76"/>
    <n v="133701.73000000001"/>
    <n v="120059.51"/>
    <n v="46714.55"/>
    <n v="166774.07"/>
    <n v="23.87"/>
    <n v="14227.76"/>
    <n v="41391.49"/>
    <n v="17.54"/>
    <n v="0"/>
    <x v="5"/>
  </r>
  <r>
    <n v="3401"/>
    <x v="7"/>
    <s v="ld"/>
    <n v="4275"/>
    <n v="293"/>
    <n v="9827.56"/>
    <n v="5169.59"/>
    <n v="14997.15"/>
    <n v="18.57"/>
    <n v="8.3000000000000007"/>
    <n v="1708.74"/>
    <n v="1710.06"/>
    <n v="906.17"/>
    <n v="584.63"/>
    <n v="214.77"/>
    <n v="4.5599999999999996"/>
    <n v="5128.93"/>
    <n v="395.91"/>
    <n v="768.28"/>
    <n v="564.11"/>
    <n v="596.37"/>
    <n v="0"/>
    <n v="4.55"/>
    <n v="2329.23"/>
    <n v="7458.16"/>
    <n v="1728.3"/>
    <n v="37320.28"/>
    <n v="8760.8799999999992"/>
    <n v="8016.4"/>
    <n v="4991.95"/>
    <n v="1960.76"/>
    <n v="21.53"/>
    <n v="61071.8"/>
    <n v="56058.32"/>
    <n v="24227.94"/>
    <n v="80286.27"/>
    <n v="18.78"/>
    <n v="5965.56"/>
    <n v="16245.57"/>
    <n v="20.36"/>
    <n v="0"/>
    <x v="5"/>
  </r>
  <r>
    <n v="3402"/>
    <x v="7"/>
    <s v="ld"/>
    <n v="6081"/>
    <n v="913"/>
    <n v="15006.9"/>
    <n v="12488.49"/>
    <n v="27495.39"/>
    <n v="16.489999999999998"/>
    <n v="7.3"/>
    <n v="2257.6999999999998"/>
    <n v="2284.23"/>
    <n v="1267.03"/>
    <n v="1561.66"/>
    <n v="271.98"/>
    <n v="10.79"/>
    <n v="7653.38"/>
    <n v="971.33"/>
    <n v="2318.52"/>
    <n v="1178.93"/>
    <n v="1603.94"/>
    <n v="0"/>
    <n v="10.77"/>
    <n v="6083.49"/>
    <n v="13736.88"/>
    <n v="4468.78"/>
    <n v="52006.879999999997"/>
    <n v="10037.08"/>
    <n v="10502.39"/>
    <n v="12167.45"/>
    <n v="2449.81"/>
    <n v="50.56"/>
    <n v="87214.17"/>
    <n v="74996.160000000003"/>
    <n v="30643.34"/>
    <n v="105639.5"/>
    <n v="17.37"/>
    <n v="13584.07"/>
    <n v="39691.33"/>
    <n v="14.88"/>
    <n v="0"/>
    <x v="5"/>
  </r>
  <r>
    <n v="3403"/>
    <x v="7"/>
    <s v="ld"/>
    <n v="4347"/>
    <n v="822"/>
    <n v="11104.31"/>
    <n v="8411.92"/>
    <n v="19516.23"/>
    <n v="17.510000000000002"/>
    <n v="7.57"/>
    <n v="1685.96"/>
    <n v="1695.13"/>
    <n v="918.95"/>
    <n v="1068.75"/>
    <n v="224.42"/>
    <n v="8.56"/>
    <n v="5601.77"/>
    <n v="857.7"/>
    <n v="1443.2"/>
    <n v="745.26"/>
    <n v="1063.0999999999999"/>
    <n v="0"/>
    <n v="8.5500000000000007"/>
    <n v="4117.8100000000004"/>
    <n v="9719.58"/>
    <n v="3046.16"/>
    <n v="37273.01"/>
    <n v="7332.86"/>
    <n v="7681.43"/>
    <n v="8769.31"/>
    <n v="1470.01"/>
    <n v="47.48"/>
    <n v="62574.12"/>
    <n v="53757.32"/>
    <n v="23255.91"/>
    <n v="77013.23"/>
    <n v="17.72"/>
    <n v="11836.24"/>
    <n v="30095.19"/>
    <n v="14.4"/>
    <n v="0"/>
    <x v="5"/>
  </r>
  <r>
    <n v="3404"/>
    <x v="7"/>
    <s v="City"/>
    <n v="4130"/>
    <n v="444"/>
    <n v="10948.71"/>
    <n v="6421.64"/>
    <n v="17370.349999999999"/>
    <n v="22.09"/>
    <n v="10.130000000000001"/>
    <n v="2299.9699999999998"/>
    <n v="1834.24"/>
    <n v="936.42"/>
    <n v="755.32"/>
    <n v="236.06"/>
    <n v="5.8"/>
    <n v="6067.81"/>
    <n v="662.2"/>
    <n v="1045.52"/>
    <n v="623.44000000000005"/>
    <n v="768.24"/>
    <n v="0"/>
    <n v="5.79"/>
    <n v="3105.19"/>
    <n v="9173"/>
    <n v="2331.16"/>
    <n v="53087.88"/>
    <n v="12582.11"/>
    <n v="10586.83"/>
    <n v="8303.91"/>
    <n v="1706.3"/>
    <n v="35.97"/>
    <n v="86303"/>
    <n v="77963.11"/>
    <n v="26314.12"/>
    <n v="104277.23"/>
    <n v="25.25"/>
    <n v="9168.7800000000007"/>
    <n v="26604.52"/>
    <n v="20.65"/>
    <n v="0"/>
    <x v="5"/>
  </r>
  <r>
    <n v="3405"/>
    <x v="7"/>
    <s v="ld"/>
    <n v="3177"/>
    <n v="2434"/>
    <n v="10471.06"/>
    <n v="13322.79"/>
    <n v="23793.85"/>
    <n v="20.41"/>
    <n v="7.72"/>
    <n v="1120.26"/>
    <n v="1168.5899999999999"/>
    <n v="708.97"/>
    <n v="1776.89"/>
    <n v="197.79"/>
    <n v="19.100000000000001"/>
    <n v="4991.6000000000004"/>
    <n v="1958.22"/>
    <n v="2473.71"/>
    <n v="874.77"/>
    <n v="1627.73"/>
    <n v="0"/>
    <n v="19.239999999999998"/>
    <n v="6953.67"/>
    <n v="11945.26"/>
    <n v="5306.7"/>
    <n v="25531.85"/>
    <n v="4533.7700000000004"/>
    <n v="5932.14"/>
    <n v="13961.68"/>
    <n v="1059.6500000000001"/>
    <n v="148.75"/>
    <n v="51167.839999999997"/>
    <n v="37057.410000000003"/>
    <n v="13944.77"/>
    <n v="51002.18"/>
    <n v="16.05"/>
    <n v="26137.52"/>
    <n v="56421.760000000002"/>
    <n v="10.74"/>
    <n v="0"/>
    <x v="5"/>
  </r>
  <r>
    <n v="3406"/>
    <x v="7"/>
    <s v="ld"/>
    <n v="3111"/>
    <n v="2685"/>
    <n v="11256.82"/>
    <n v="21320.33"/>
    <n v="32577.15"/>
    <n v="17.64"/>
    <n v="6.95"/>
    <n v="1207.5999999999999"/>
    <n v="1125.3900000000001"/>
    <n v="646.19000000000005"/>
    <n v="2211.1799999999998"/>
    <n v="115.27"/>
    <n v="20.79"/>
    <n v="5326.41"/>
    <n v="2225.2199999999998"/>
    <n v="3117.26"/>
    <n v="1089.51"/>
    <n v="2077.9699999999998"/>
    <n v="741.9"/>
    <n v="20.85"/>
    <n v="9272.7099999999991"/>
    <n v="14599.12"/>
    <n v="7173.89"/>
    <n v="27984.35"/>
    <n v="4343.4399999999996"/>
    <n v="5398.64"/>
    <n v="17816.12"/>
    <n v="683.39"/>
    <n v="146.08000000000001"/>
    <n v="56372.01"/>
    <n v="38409.82"/>
    <n v="14790.25"/>
    <n v="53200.07"/>
    <n v="17.100000000000001"/>
    <n v="29382.15"/>
    <n v="70497.67"/>
    <n v="10.94"/>
    <n v="0"/>
    <x v="5"/>
  </r>
  <r>
    <n v="3407"/>
    <x v="7"/>
    <s v="ld"/>
    <n v="6483"/>
    <n v="1052"/>
    <n v="16366.25"/>
    <n v="13083.2"/>
    <n v="29449.45"/>
    <n v="17.579999999999998"/>
    <n v="7.44"/>
    <n v="2498.96"/>
    <n v="2490.0700000000002"/>
    <n v="1426.41"/>
    <n v="1631.24"/>
    <n v="331.08"/>
    <n v="11.89"/>
    <n v="8389.65"/>
    <n v="1115.67"/>
    <n v="2364.0100000000002"/>
    <n v="1247.9100000000001"/>
    <n v="1647.29"/>
    <n v="0"/>
    <n v="11.88"/>
    <n v="6386.76"/>
    <n v="14776.41"/>
    <n v="4727.58"/>
    <n v="57934.13"/>
    <n v="10320.49"/>
    <n v="11761.72"/>
    <n v="12613.81"/>
    <n v="2598.4899999999998"/>
    <n v="58.06"/>
    <n v="95286.7"/>
    <n v="82614.820000000007"/>
    <n v="34114.07"/>
    <n v="116728.9"/>
    <n v="18.010000000000002"/>
    <n v="16407.900000000001"/>
    <n v="45070.35"/>
    <n v="15.6"/>
    <n v="0"/>
    <x v="5"/>
  </r>
  <r>
    <n v="3408"/>
    <x v="7"/>
    <s v="ld"/>
    <n v="4224"/>
    <n v="3834"/>
    <n v="15231.23"/>
    <n v="19559.48"/>
    <n v="34790.71"/>
    <n v="22.5"/>
    <n v="9.75"/>
    <n v="1908.29"/>
    <n v="1554.19"/>
    <n v="854.2"/>
    <n v="2801.17"/>
    <n v="192.7"/>
    <n v="28.2"/>
    <n v="7338.75"/>
    <n v="3067.37"/>
    <n v="3478.02"/>
    <n v="1260.5"/>
    <n v="2542.67"/>
    <n v="0"/>
    <n v="28.34"/>
    <n v="10376.9"/>
    <n v="17715.650000000001"/>
    <n v="7805.89"/>
    <n v="45289.279999999999"/>
    <n v="9184.4699999999993"/>
    <n v="9615.85"/>
    <n v="30040.5"/>
    <n v="1479.19"/>
    <n v="229.73"/>
    <n v="95839.02"/>
    <n v="65568.789999999994"/>
    <n v="24878.42"/>
    <n v="90447.21"/>
    <n v="21.41"/>
    <n v="54640.78"/>
    <n v="112031.08"/>
    <n v="14.25"/>
    <n v="0"/>
    <x v="5"/>
  </r>
  <r>
    <n v="3409"/>
    <x v="7"/>
    <s v="ld"/>
    <n v="5561"/>
    <n v="692"/>
    <n v="13462.04"/>
    <n v="8365.26"/>
    <n v="21827.3"/>
    <n v="21.09"/>
    <n v="9.16"/>
    <n v="2232.56"/>
    <n v="2192.86"/>
    <n v="1147.71"/>
    <n v="989.4"/>
    <n v="263.47000000000003"/>
    <n v="8.49"/>
    <n v="6834.49"/>
    <n v="1050.1500000000001"/>
    <n v="1303.07"/>
    <n v="790"/>
    <n v="989.91"/>
    <n v="0"/>
    <n v="8.56"/>
    <n v="4141.68"/>
    <n v="10976.17"/>
    <n v="3143.21"/>
    <n v="50697.760000000002"/>
    <n v="10616.72"/>
    <n v="11382.85"/>
    <n v="9657.9699999999993"/>
    <n v="1302.3900000000001"/>
    <n v="58.17"/>
    <n v="83715.87"/>
    <n v="73999.73"/>
    <n v="27940.7"/>
    <n v="101940.42"/>
    <n v="18.329999999999998"/>
    <n v="14639.2"/>
    <n v="36473.03"/>
    <n v="21.15"/>
    <n v="0"/>
    <x v="5"/>
  </r>
  <r>
    <n v="3410"/>
    <x v="7"/>
    <s v="ld"/>
    <n v="3504"/>
    <n v="1032"/>
    <n v="11426.46"/>
    <n v="10083.06"/>
    <n v="21509.52"/>
    <n v="23.75"/>
    <n v="11.4"/>
    <n v="2436.92"/>
    <n v="1891.68"/>
    <n v="974.21"/>
    <n v="1475.03"/>
    <n v="161.22"/>
    <n v="9.8000000000000007"/>
    <n v="6948.85"/>
    <n v="1192.58"/>
    <n v="2130.08"/>
    <n v="989.87"/>
    <n v="1473.85"/>
    <n v="0"/>
    <n v="9.7899999999999991"/>
    <n v="5796.16"/>
    <n v="12745.01"/>
    <n v="4312.53"/>
    <n v="61650.92"/>
    <n v="13377.48"/>
    <n v="11998.1"/>
    <n v="17922.509999999998"/>
    <n v="1096.23"/>
    <n v="69.099999999999994"/>
    <n v="106114.35"/>
    <n v="88122.74"/>
    <n v="31127.08"/>
    <n v="119249.81"/>
    <n v="34.03"/>
    <n v="21332.92"/>
    <n v="61517.25"/>
    <n v="20.67"/>
    <n v="0"/>
    <x v="5"/>
  </r>
  <r>
    <n v="3411"/>
    <x v="7"/>
    <s v="ld"/>
    <n v="15309"/>
    <n v="2011"/>
    <n v="43604.04"/>
    <n v="27370.27"/>
    <n v="70974.31"/>
    <n v="34.51"/>
    <n v="16.39"/>
    <n v="10481.75"/>
    <n v="7871.38"/>
    <n v="3731.64"/>
    <n v="3418.84"/>
    <n v="649.11"/>
    <n v="26.46"/>
    <n v="26179.17"/>
    <n v="3320.69"/>
    <n v="4979.41"/>
    <n v="2798.69"/>
    <n v="3490.43"/>
    <n v="0"/>
    <n v="26.51"/>
    <n v="14615.73"/>
    <n v="40794.9"/>
    <n v="11098.79"/>
    <n v="320461.09999999998"/>
    <n v="98991.45"/>
    <n v="70052.59"/>
    <n v="62066.07"/>
    <n v="7184.7"/>
    <n v="235.23"/>
    <n v="558991.14"/>
    <n v="496689.84"/>
    <n v="160848.72"/>
    <n v="657538.55000000005"/>
    <n v="42.95"/>
    <n v="69197.179999999993"/>
    <n v="218001.97"/>
    <n v="34.409999999999997"/>
    <n v="0"/>
    <x v="5"/>
  </r>
  <r>
    <n v="3412"/>
    <x v="7"/>
    <s v="ld"/>
    <n v="9988"/>
    <n v="2728"/>
    <n v="29764.880000000001"/>
    <n v="29174.04"/>
    <n v="58938.92"/>
    <n v="24.56"/>
    <n v="11.69"/>
    <n v="5884.51"/>
    <n v="5225.33"/>
    <n v="2514.3000000000002"/>
    <n v="3362.2"/>
    <n v="358.16"/>
    <n v="27.83"/>
    <n v="17372.330000000002"/>
    <n v="3297.6"/>
    <n v="4432.53"/>
    <n v="2314.13"/>
    <n v="3324.76"/>
    <n v="836.59"/>
    <n v="27.89"/>
    <n v="14233.49"/>
    <n v="31605.82"/>
    <n v="10880.85"/>
    <n v="152817.12"/>
    <n v="46712.43"/>
    <n v="34244.79"/>
    <n v="42065.66"/>
    <n v="4013.89"/>
    <n v="207.41"/>
    <n v="280061.31"/>
    <n v="237788.24"/>
    <n v="81910.509999999995"/>
    <n v="319698.75"/>
    <n v="32.01"/>
    <n v="53353.99"/>
    <n v="151412.32"/>
    <n v="19.559999999999999"/>
    <n v="0"/>
    <x v="5"/>
  </r>
  <r>
    <n v="3413"/>
    <x v="7"/>
    <s v="ld"/>
    <n v="23416"/>
    <n v="5106"/>
    <n v="64616.9"/>
    <n v="44507.74"/>
    <n v="109124.64"/>
    <n v="31.63"/>
    <n v="14.96"/>
    <n v="12829.9"/>
    <n v="10184.69"/>
    <n v="4847.37"/>
    <n v="4950.9799999999996"/>
    <n v="1180.5999999999999"/>
    <n v="52.37"/>
    <n v="34045.9"/>
    <n v="6267.44"/>
    <n v="6086.51"/>
    <n v="3366.18"/>
    <n v="4847.79"/>
    <n v="345.15"/>
    <n v="52.55"/>
    <n v="20965.63"/>
    <n v="55011.53"/>
    <n v="16065.28"/>
    <n v="392187.89"/>
    <n v="133579.97"/>
    <n v="90257.63"/>
    <n v="85334.64"/>
    <n v="20021.080000000002"/>
    <n v="417.8"/>
    <n v="721799.01"/>
    <n v="636046.56999999995"/>
    <n v="196935.33"/>
    <n v="832981.9"/>
    <n v="35.57"/>
    <n v="107324.48"/>
    <n v="278270.23"/>
    <n v="21.02"/>
    <n v="0"/>
    <x v="5"/>
  </r>
  <r>
    <n v="3414"/>
    <x v="7"/>
    <s v="le"/>
    <n v="15670"/>
    <n v="1275"/>
    <n v="42336.35"/>
    <n v="22594.37"/>
    <n v="64930.720000000001"/>
    <n v="30.21"/>
    <n v="14.45"/>
    <n v="9171.5499999999993"/>
    <n v="7464.18"/>
    <n v="3820.43"/>
    <n v="2574.85"/>
    <n v="842.41"/>
    <n v="19.440000000000001"/>
    <n v="23892.86"/>
    <n v="2015.96"/>
    <n v="3771.71"/>
    <n v="2290.61"/>
    <n v="2654.7"/>
    <n v="0"/>
    <n v="19.41"/>
    <n v="10752.39"/>
    <n v="34645.25"/>
    <n v="8078.28"/>
    <n v="289442.78000000003"/>
    <n v="80361.67"/>
    <n v="62324.49"/>
    <n v="42211.39"/>
    <n v="20271.919999999998"/>
    <n v="117.29"/>
    <n v="494729.55"/>
    <n v="452400.86"/>
    <n v="157438.70000000001"/>
    <n v="609839.56000000006"/>
    <n v="38.92"/>
    <n v="30301.7"/>
    <n v="118932.11"/>
    <n v="23.77"/>
    <n v="0"/>
    <x v="5"/>
  </r>
  <r>
    <n v="3415"/>
    <x v="7"/>
    <s v="le"/>
    <n v="10941"/>
    <n v="1598"/>
    <n v="2800.76"/>
    <n v="4473.53"/>
    <n v="7274.29"/>
    <n v="31.48"/>
    <n v="14.18"/>
    <n v="0"/>
    <n v="0"/>
    <n v="0"/>
    <n v="734.53"/>
    <n v="624.57000000000005"/>
    <n v="10.43"/>
    <n v="1369.54"/>
    <n v="2031.36"/>
    <n v="181.34"/>
    <n v="92.98"/>
    <n v="568.77"/>
    <n v="0"/>
    <n v="10.5"/>
    <n v="2884.95"/>
    <n v="4254.49"/>
    <n v="2305.6799999999998"/>
    <n v="0"/>
    <n v="0"/>
    <n v="0"/>
    <n v="10289.030000000001"/>
    <n v="19195.88"/>
    <n v="109.05"/>
    <n v="29593.96"/>
    <n v="19195.88"/>
    <n v="1898.74"/>
    <n v="21094.62"/>
    <n v="1.93"/>
    <n v="25815.85"/>
    <n v="36086.800000000003"/>
    <n v="16.16"/>
    <n v="0"/>
    <x v="5"/>
  </r>
  <r>
    <n v="3416"/>
    <x v="7"/>
    <s v="le"/>
    <n v="4320"/>
    <n v="1004"/>
    <n v="12645.04"/>
    <n v="9161.9599999999991"/>
    <n v="21807"/>
    <n v="25.54"/>
    <n v="12.7"/>
    <n v="2873.04"/>
    <n v="2175.5100000000002"/>
    <n v="1170.29"/>
    <n v="1299.43"/>
    <n v="247.31"/>
    <n v="10.55"/>
    <n v="7776.13"/>
    <n v="1257.08"/>
    <n v="1787.39"/>
    <n v="924.17"/>
    <n v="1289.06"/>
    <n v="0"/>
    <n v="10.62"/>
    <n v="5268.31"/>
    <n v="13044.45"/>
    <n v="3968.64"/>
    <n v="81378.05"/>
    <n v="15839.82"/>
    <n v="14617.38"/>
    <n v="16049.44"/>
    <n v="5563.69"/>
    <n v="76.44"/>
    <n v="133524.82999999999"/>
    <n v="117398.95"/>
    <n v="46380.23"/>
    <n v="163779.18"/>
    <n v="37.909999999999997"/>
    <n v="19853.88"/>
    <n v="55526.14"/>
    <n v="19.77"/>
    <n v="0"/>
    <x v="5"/>
  </r>
  <r>
    <n v="3417"/>
    <x v="7"/>
    <s v="le"/>
    <n v="6503"/>
    <n v="2056"/>
    <n v="20293.330000000002"/>
    <n v="21212.49"/>
    <n v="41505.82"/>
    <n v="19.38"/>
    <n v="9.08"/>
    <n v="3790.72"/>
    <n v="3072.76"/>
    <n v="1709.99"/>
    <n v="2256.02"/>
    <n v="320.82"/>
    <n v="19.850000000000001"/>
    <n v="11170.16"/>
    <n v="2417.4299999999998"/>
    <n v="2917.62"/>
    <n v="1479.82"/>
    <n v="2205.46"/>
    <n v="717.52"/>
    <n v="19.899999999999999"/>
    <n v="9757.75"/>
    <n v="20927.919999999998"/>
    <n v="7532.4"/>
    <n v="99284.94"/>
    <n v="16827.54"/>
    <n v="16486.189999999999"/>
    <n v="22444.74"/>
    <n v="6394.15"/>
    <n v="135.24"/>
    <n v="161572.79999999999"/>
    <n v="138992.82"/>
    <n v="55005.59"/>
    <n v="193998.41"/>
    <n v="29.83"/>
    <n v="30475.06"/>
    <n v="77836.39"/>
    <n v="14.82"/>
    <n v="0"/>
    <x v="5"/>
  </r>
  <r>
    <n v="3418"/>
    <x v="7"/>
    <s v="le"/>
    <n v="3434"/>
    <n v="509"/>
    <n v="10336.58"/>
    <n v="6640.89"/>
    <n v="16977.47"/>
    <n v="25.06"/>
    <n v="11.88"/>
    <n v="2420.34"/>
    <n v="1702.84"/>
    <n v="916.5"/>
    <n v="810.62"/>
    <n v="192.87"/>
    <n v="6.72"/>
    <n v="6049.9"/>
    <n v="748.53"/>
    <n v="1231.1600000000001"/>
    <n v="682.31"/>
    <n v="831.45"/>
    <n v="0"/>
    <n v="6.71"/>
    <n v="3500.15"/>
    <n v="9550.0499999999993"/>
    <n v="2661.99"/>
    <n v="68147.87"/>
    <n v="11437.42"/>
    <n v="10233.9"/>
    <n v="8547.82"/>
    <n v="4507.7700000000004"/>
    <n v="40.340000000000003"/>
    <n v="102915.11"/>
    <n v="94326.95"/>
    <n v="33147.19"/>
    <n v="127474.14"/>
    <n v="37.119999999999997"/>
    <n v="11298.67"/>
    <n v="31304.48"/>
    <n v="22.2"/>
    <n v="0"/>
    <x v="5"/>
  </r>
  <r>
    <n v="3419"/>
    <x v="7"/>
    <s v="le"/>
    <n v="3791"/>
    <n v="440"/>
    <n v="10586.63"/>
    <n v="5970.67"/>
    <n v="16557.3"/>
    <n v="25.46"/>
    <n v="11.79"/>
    <n v="2214.0500000000002"/>
    <n v="1828.02"/>
    <n v="990.48"/>
    <n v="668.04"/>
    <n v="209.64"/>
    <n v="6.07"/>
    <n v="5916.3"/>
    <n v="672.19"/>
    <n v="1011.74"/>
    <n v="629.69000000000005"/>
    <n v="690.11"/>
    <n v="0"/>
    <n v="6.07"/>
    <n v="3009.81"/>
    <n v="8926.11"/>
    <n v="2313.63"/>
    <n v="65423.54"/>
    <n v="11881.95"/>
    <n v="10333.77"/>
    <n v="7875.32"/>
    <n v="4670.07"/>
    <n v="31.42"/>
    <n v="100216.07"/>
    <n v="92309.33"/>
    <n v="38507.980000000003"/>
    <n v="130817.31"/>
    <n v="34.51"/>
    <n v="9356.06"/>
    <n v="26128.35"/>
    <n v="21.26"/>
    <n v="0"/>
    <x v="5"/>
  </r>
  <r>
    <n v="3420"/>
    <x v="7"/>
    <s v="le"/>
    <n v="6037"/>
    <n v="503"/>
    <n v="16549.89"/>
    <n v="8700.5400000000009"/>
    <n v="25250.43"/>
    <n v="28.31"/>
    <n v="13.5"/>
    <n v="3457.91"/>
    <n v="3030.95"/>
    <n v="1609.72"/>
    <n v="981.35"/>
    <n v="328.58"/>
    <n v="8.1199999999999992"/>
    <n v="9416.6200000000008"/>
    <n v="815.17"/>
    <n v="1541.64"/>
    <n v="966.69"/>
    <n v="1025.93"/>
    <n v="0"/>
    <n v="8.11"/>
    <n v="4357.54"/>
    <n v="13774.16"/>
    <n v="3323.5"/>
    <n v="108660.83"/>
    <n v="27409.05"/>
    <n v="21307.75"/>
    <n v="13130.5"/>
    <n v="7061.93"/>
    <n v="45.3"/>
    <n v="177615.35999999999"/>
    <n v="164439.56"/>
    <n v="58226.28"/>
    <n v="222665.83"/>
    <n v="36.880000000000003"/>
    <n v="11967.57"/>
    <n v="42292.43"/>
    <n v="23.79"/>
    <n v="0"/>
    <x v="5"/>
  </r>
  <r>
    <n v="3421"/>
    <x v="7"/>
    <s v="le"/>
    <n v="3323"/>
    <n v="640"/>
    <n v="9839.65"/>
    <n v="6064.45"/>
    <n v="15904.1"/>
    <n v="28.64"/>
    <n v="14.42"/>
    <n v="2304.94"/>
    <n v="1677.29"/>
    <n v="834.03"/>
    <n v="698.32"/>
    <n v="181.34"/>
    <n v="7.03"/>
    <n v="5702.95"/>
    <n v="1000.07"/>
    <n v="996.97"/>
    <n v="581.03"/>
    <n v="700.72"/>
    <n v="0"/>
    <n v="7.02"/>
    <n v="3285.81"/>
    <n v="8988.76"/>
    <n v="2578.0700000000002"/>
    <n v="72252.08"/>
    <n v="15770.46"/>
    <n v="11447"/>
    <n v="11117.47"/>
    <n v="4104.75"/>
    <n v="46.74"/>
    <n v="114738.51"/>
    <n v="103574.29"/>
    <n v="41720.21"/>
    <n v="145294.5"/>
    <n v="43.72"/>
    <n v="15897.1"/>
    <n v="38605.57"/>
    <n v="24.84"/>
    <n v="0"/>
    <x v="5"/>
  </r>
  <r>
    <n v="3422"/>
    <x v="7"/>
    <s v="le"/>
    <n v="13891"/>
    <n v="7741"/>
    <n v="48430.21"/>
    <n v="57546.06"/>
    <n v="105976.27"/>
    <n v="28.14"/>
    <n v="14.55"/>
    <n v="8877.68"/>
    <n v="6667.41"/>
    <n v="3187.26"/>
    <n v="6600.43"/>
    <n v="581.91999999999996"/>
    <n v="72.290000000000006"/>
    <n v="25986.97"/>
    <n v="7598.41"/>
    <n v="14098.1"/>
    <n v="3791.5"/>
    <n v="6451.16"/>
    <n v="0"/>
    <n v="72.53"/>
    <n v="32011.7"/>
    <n v="57998.67"/>
    <n v="25488.01"/>
    <n v="292361.78000000003"/>
    <n v="70872.66"/>
    <n v="59669.04"/>
    <n v="114131.6"/>
    <n v="16082.61"/>
    <n v="651.79999999999995"/>
    <n v="553769.49"/>
    <n v="438986.09"/>
    <n v="184808.49"/>
    <n v="623794.57999999996"/>
    <n v="44.91"/>
    <n v="123635.55"/>
    <n v="443491.6"/>
    <n v="15.97"/>
    <n v="0"/>
    <x v="5"/>
  </r>
  <r>
    <n v="3423"/>
    <x v="7"/>
    <s v="le"/>
    <n v="11472"/>
    <n v="4731"/>
    <n v="38109.910000000003"/>
    <n v="38840.870000000003"/>
    <n v="76950.78"/>
    <n v="24.11"/>
    <n v="11.77"/>
    <n v="6348.43"/>
    <n v="6409.16"/>
    <n v="3240.87"/>
    <n v="5067.71"/>
    <n v="350.9"/>
    <n v="49.31"/>
    <n v="21466.38"/>
    <n v="4704.53"/>
    <n v="8080.87"/>
    <n v="3549.94"/>
    <n v="5138.5"/>
    <n v="0"/>
    <n v="49.34"/>
    <n v="21523.19"/>
    <n v="42989.57"/>
    <n v="16335.35"/>
    <n v="198343.96"/>
    <n v="50281.23"/>
    <n v="44165.31"/>
    <n v="68812.899999999994"/>
    <n v="8093.69"/>
    <n v="326.74"/>
    <n v="370023.83"/>
    <n v="300884.19"/>
    <n v="134612.51999999999"/>
    <n v="435496.71"/>
    <n v="37.96"/>
    <n v="75660.960000000006"/>
    <n v="230711.41"/>
    <n v="15.99"/>
    <n v="0"/>
    <x v="5"/>
  </r>
  <r>
    <n v="3424"/>
    <x v="7"/>
    <s v="le"/>
    <n v="9045"/>
    <n v="1912"/>
    <n v="25815.5"/>
    <n v="20628.16"/>
    <n v="46443.66"/>
    <n v="21.45"/>
    <n v="10.34"/>
    <n v="5154.7299999999996"/>
    <n v="4026.59"/>
    <n v="2204.58"/>
    <n v="2605.4899999999998"/>
    <n v="469.17"/>
    <n v="22.6"/>
    <n v="14483.16"/>
    <n v="2184.9899999999998"/>
    <n v="3963.63"/>
    <n v="2019.81"/>
    <n v="2655.34"/>
    <n v="0"/>
    <n v="22.66"/>
    <n v="10846.43"/>
    <n v="25329.58"/>
    <n v="8168.43"/>
    <n v="141484.9"/>
    <n v="23631.13"/>
    <n v="22483.17"/>
    <n v="26792.69"/>
    <n v="10787.88"/>
    <n v="142.86000000000001"/>
    <n v="225322.61"/>
    <n v="198387.07"/>
    <n v="75387.55"/>
    <n v="273774.62"/>
    <n v="30.27"/>
    <n v="32942.620000000003"/>
    <n v="92274.91"/>
    <n v="17.23"/>
    <n v="0"/>
    <x v="5"/>
  </r>
  <r>
    <n v="3425"/>
    <x v="7"/>
    <s v="le"/>
    <n v="14243"/>
    <n v="2095"/>
    <n v="39222.07"/>
    <n v="24946.25"/>
    <n v="64168.32"/>
    <n v="28.01"/>
    <n v="13.14"/>
    <n v="7497.43"/>
    <n v="6786.37"/>
    <n v="3479.25"/>
    <n v="2973.1"/>
    <n v="711.81"/>
    <n v="24.97"/>
    <n v="21472.93"/>
    <n v="3298.02"/>
    <n v="4243.3900000000003"/>
    <n v="2344.46"/>
    <n v="2997.23"/>
    <n v="0"/>
    <n v="25.03"/>
    <n v="12908.12"/>
    <n v="34381.050000000003"/>
    <n v="9885.86"/>
    <n v="225438.03"/>
    <n v="54685.34"/>
    <n v="47759.76"/>
    <n v="40798.81"/>
    <n v="16187.79"/>
    <n v="182.04"/>
    <n v="385051.76"/>
    <n v="344070.92"/>
    <n v="127098.29"/>
    <n v="471169.21"/>
    <n v="33.08"/>
    <n v="49521.73"/>
    <n v="142890.98000000001"/>
    <n v="23.64"/>
    <n v="0"/>
    <x v="5"/>
  </r>
  <r>
    <n v="3426"/>
    <x v="7"/>
    <s v="le"/>
    <n v="4498"/>
    <n v="1921"/>
    <n v="13912.36"/>
    <n v="16846.07"/>
    <n v="30758.43"/>
    <n v="21.51"/>
    <n v="9.57"/>
    <n v="2437.12"/>
    <n v="2146.98"/>
    <n v="1178.1099999999999"/>
    <n v="1650.77"/>
    <n v="193.91"/>
    <n v="15.3"/>
    <n v="7622.19"/>
    <n v="1879.98"/>
    <n v="2879"/>
    <n v="991.26"/>
    <n v="1522.3"/>
    <n v="622.55999999999995"/>
    <n v="15.35"/>
    <n v="7910.46"/>
    <n v="15532.64"/>
    <n v="6372.8"/>
    <n v="69560.7"/>
    <n v="12298.12"/>
    <n v="12494.81"/>
    <n v="18782.599999999999"/>
    <n v="3492.61"/>
    <n v="111.83"/>
    <n v="116740.67"/>
    <n v="97846.24"/>
    <n v="39225.379999999997"/>
    <n v="137071.62"/>
    <n v="30.47"/>
    <n v="24803.759999999998"/>
    <n v="67488.22"/>
    <n v="12.91"/>
    <n v="0"/>
    <x v="5"/>
  </r>
  <r>
    <n v="3427"/>
    <x v="7"/>
    <s v="le"/>
    <n v="5436"/>
    <n v="5861"/>
    <n v="23629.77"/>
    <n v="36300.1"/>
    <n v="59929.87"/>
    <n v="17.45"/>
    <n v="8.51"/>
    <n v="2875.04"/>
    <n v="2452.9299999999998"/>
    <n v="1391.31"/>
    <n v="4500.6499999999996"/>
    <n v="194.07"/>
    <n v="48.79"/>
    <n v="11462.79"/>
    <n v="5632.69"/>
    <n v="7791.25"/>
    <n v="2408.0300000000002"/>
    <n v="4342.3500000000004"/>
    <n v="0"/>
    <n v="48.9"/>
    <n v="20223.21"/>
    <n v="31686"/>
    <n v="15831.97"/>
    <n v="79063.850000000006"/>
    <n v="9366.39"/>
    <n v="12836.53"/>
    <n v="39409.5"/>
    <n v="3096.49"/>
    <n v="334.35"/>
    <n v="144107.10999999999"/>
    <n v="104363.26"/>
    <n v="40197.21"/>
    <n v="144560.48000000001"/>
    <n v="26.59"/>
    <n v="80174.13"/>
    <n v="180397.93"/>
    <n v="13.68"/>
    <n v="0"/>
    <x v="5"/>
  </r>
  <r>
    <n v="3428"/>
    <x v="7"/>
    <s v="le"/>
    <n v="5650"/>
    <n v="1391"/>
    <n v="17123.689999999999"/>
    <n v="11153.37"/>
    <n v="28277.06"/>
    <n v="29.4"/>
    <n v="13.86"/>
    <n v="3959.04"/>
    <n v="3050.7"/>
    <n v="1538.15"/>
    <n v="1462.84"/>
    <n v="213.36"/>
    <n v="14.44"/>
    <n v="10238.540000000001"/>
    <n v="1733.98"/>
    <n v="1877.94"/>
    <n v="1123.3699999999999"/>
    <n v="1436.48"/>
    <n v="0"/>
    <n v="14.51"/>
    <n v="6186.27"/>
    <n v="16424.810000000001"/>
    <n v="4735.29"/>
    <n v="119529.73"/>
    <n v="24036.959999999999"/>
    <n v="21878.9"/>
    <n v="20517.439999999999"/>
    <n v="3576.12"/>
    <n v="106.07"/>
    <n v="189645.21"/>
    <n v="169021.71"/>
    <n v="50828.77"/>
    <n v="219850.48"/>
    <n v="38.909999999999997"/>
    <n v="29986.639999999999"/>
    <n v="74817.06"/>
    <n v="21.56"/>
    <n v="0"/>
    <x v="5"/>
  </r>
  <r>
    <n v="3429"/>
    <x v="7"/>
    <s v="le"/>
    <n v="4585"/>
    <n v="862"/>
    <n v="13079.68"/>
    <n v="7541.63"/>
    <n v="20621.310000000001"/>
    <n v="34.97"/>
    <n v="18.309999999999999"/>
    <n v="3067.65"/>
    <n v="2526.84"/>
    <n v="1226.27"/>
    <n v="622.94000000000005"/>
    <n v="178.11"/>
    <n v="13.18"/>
    <n v="7634.99"/>
    <n v="1389.5"/>
    <n v="1126.72"/>
    <n v="682.96"/>
    <n v="680.67"/>
    <n v="0"/>
    <n v="13.16"/>
    <n v="3893.01"/>
    <n v="11528"/>
    <n v="3199.18"/>
    <n v="112149.87"/>
    <n v="36412.400000000001"/>
    <n v="26951.49"/>
    <n v="13499.55"/>
    <n v="3985.17"/>
    <n v="85.14"/>
    <n v="193083.63"/>
    <n v="179498.93"/>
    <n v="68825.02"/>
    <n v="248323.95"/>
    <n v="54.16"/>
    <n v="27592.18"/>
    <n v="62496.19"/>
    <n v="32.01"/>
    <n v="0"/>
    <x v="5"/>
  </r>
  <r>
    <n v="3430"/>
    <x v="7"/>
    <s v="le"/>
    <n v="2886"/>
    <n v="1472"/>
    <n v="9234.5400000000009"/>
    <n v="7864.96"/>
    <n v="17099.5"/>
    <n v="41.38"/>
    <n v="22.24"/>
    <n v="1581.21"/>
    <n v="1471.52"/>
    <n v="745.35"/>
    <n v="714.65"/>
    <n v="145.97999999999999"/>
    <n v="17.37"/>
    <n v="4676.07"/>
    <n v="1391.71"/>
    <n v="1256.93"/>
    <n v="565.39"/>
    <n v="748.02"/>
    <n v="0"/>
    <n v="17.350000000000001"/>
    <n v="3979.4"/>
    <n v="8655.4699999999993"/>
    <n v="3214.03"/>
    <n v="69371.5"/>
    <n v="35163.370000000003"/>
    <n v="22835.63"/>
    <n v="17303.46"/>
    <n v="4987.47"/>
    <n v="164.49"/>
    <n v="149825.92000000001"/>
    <n v="132357.97"/>
    <n v="61772.74"/>
    <n v="194130.7"/>
    <n v="67.27"/>
    <n v="37470.61"/>
    <n v="90273.97"/>
    <n v="25.46"/>
    <n v="0"/>
    <x v="5"/>
  </r>
  <r>
    <n v="3431"/>
    <x v="7"/>
    <m/>
    <n v="14292"/>
    <n v="1887"/>
    <n v="37868.42"/>
    <n v="22362.720000000001"/>
    <n v="60231.14"/>
    <n v="29.22"/>
    <n v="15.36"/>
    <n v="8219.4599999999991"/>
    <n v="6298.51"/>
    <n v="3061.29"/>
    <n v="2355.73"/>
    <n v="635.44000000000005"/>
    <n v="24.44"/>
    <n v="20594.86"/>
    <n v="2871.66"/>
    <n v="3295.34"/>
    <n v="1961.62"/>
    <n v="2432.34"/>
    <n v="0"/>
    <n v="24.49"/>
    <n v="10585.46"/>
    <n v="31180.32"/>
    <n v="8128.63"/>
    <n v="275939.25"/>
    <n v="78384.649999999994"/>
    <n v="51693.86"/>
    <n v="36559.61"/>
    <n v="22022.1"/>
    <n v="166.79"/>
    <n v="464766.25"/>
    <n v="428039.86"/>
    <n v="296383.19"/>
    <n v="724423.05"/>
    <n v="50.69"/>
    <n v="54819.6"/>
    <n v="137685.14000000001"/>
    <n v="29.05"/>
    <n v="0"/>
    <x v="5"/>
  </r>
  <r>
    <n v="3432"/>
    <x v="7"/>
    <m/>
    <n v="9383"/>
    <n v="3545"/>
    <n v="26710.36"/>
    <n v="23940.74"/>
    <n v="50651.1"/>
    <n v="27.01"/>
    <n v="14.1"/>
    <n v="4436.83"/>
    <n v="4137.17"/>
    <n v="2047.83"/>
    <n v="2583.67"/>
    <n v="444.97"/>
    <n v="34.11"/>
    <n v="13684.57"/>
    <n v="3675.81"/>
    <n v="3210.74"/>
    <n v="1679.66"/>
    <n v="2523.21"/>
    <n v="275.24"/>
    <n v="34.15"/>
    <n v="11398.83"/>
    <n v="25083.4"/>
    <n v="8841.4599999999991"/>
    <n v="160280.72"/>
    <n v="53873.58"/>
    <n v="34242.879999999997"/>
    <n v="42511.6"/>
    <n v="16293.56"/>
    <n v="250.46"/>
    <n v="307452.79999999999"/>
    <n v="264690.75"/>
    <n v="172008.43"/>
    <n v="436699.18"/>
    <n v="46.54"/>
    <n v="69273.37"/>
    <n v="152621.95000000001"/>
    <n v="19.54"/>
    <n v="0"/>
    <x v="5"/>
  </r>
  <r>
    <n v="3433"/>
    <x v="7"/>
    <s v="ta"/>
    <n v="16420"/>
    <n v="2659"/>
    <n v="43568.59"/>
    <n v="33651.86"/>
    <n v="77220.45"/>
    <n v="37.450000000000003"/>
    <n v="16.72"/>
    <n v="5847.79"/>
    <n v="8438.99"/>
    <n v="3898.53"/>
    <n v="3629.09"/>
    <n v="573.91"/>
    <n v="34.96"/>
    <n v="22423.26"/>
    <n v="3224.88"/>
    <n v="6164.55"/>
    <n v="2926.43"/>
    <n v="3693.19"/>
    <n v="114.03"/>
    <n v="34.93"/>
    <n v="16158.01"/>
    <n v="38581.269999999997"/>
    <n v="12429.88"/>
    <n v="253593.41"/>
    <n v="205539.96"/>
    <n v="89160.83"/>
    <n v="81355.53"/>
    <n v="15494.58"/>
    <n v="167.15"/>
    <n v="645311.44999999995"/>
    <n v="563788.78"/>
    <n v="213515.87"/>
    <n v="777304.65"/>
    <n v="47.34"/>
    <n v="86661.92"/>
    <n v="198942.48"/>
    <n v="32.590000000000003"/>
    <n v="0"/>
    <x v="5"/>
  </r>
  <r>
    <n v="3434"/>
    <x v="8"/>
    <m/>
    <n v="16862"/>
    <n v="2002"/>
    <n v="40192.959999999999"/>
    <n v="23482.07"/>
    <n v="63675.03"/>
    <n v="32.83"/>
    <n v="16.38"/>
    <n v="6439.67"/>
    <n v="7703.72"/>
    <n v="4092.81"/>
    <n v="3311.34"/>
    <n v="607.79999999999995"/>
    <n v="27.03"/>
    <n v="22182.37"/>
    <n v="3856.15"/>
    <n v="2825.15"/>
    <n v="2165.5300000000002"/>
    <n v="3512.06"/>
    <n v="0"/>
    <n v="27.09"/>
    <n v="12385.98"/>
    <n v="34568.339999999997"/>
    <n v="8846.83"/>
    <n v="155784.82999999999"/>
    <n v="95846.73"/>
    <n v="75425.88"/>
    <n v="68833.3"/>
    <n v="9001.16"/>
    <n v="288.13"/>
    <n v="405180.03"/>
    <n v="336058.61"/>
    <n v="114320.16"/>
    <n v="450378.77"/>
    <n v="26.71"/>
    <n v="101316.43"/>
    <n v="234523.89"/>
    <n v="50.61"/>
    <n v="0"/>
    <x v="5"/>
  </r>
  <r>
    <n v="3435"/>
    <x v="8"/>
    <m/>
    <n v="11123"/>
    <n v="17364"/>
    <n v="50708.26"/>
    <n v="72976.83"/>
    <n v="123685.09"/>
    <n v="30.9"/>
    <n v="15.13"/>
    <n v="4209.6400000000003"/>
    <n v="4624.91"/>
    <n v="2623.59"/>
    <n v="8824.11"/>
    <n v="642.4"/>
    <n v="147.57"/>
    <n v="21072.21"/>
    <n v="22761.27"/>
    <n v="7423.18"/>
    <n v="3050.64"/>
    <n v="8249.2800000000007"/>
    <n v="0"/>
    <n v="147.97"/>
    <n v="41632.33"/>
    <n v="62704.54"/>
    <n v="33235.089999999997"/>
    <n v="95352.639999999999"/>
    <n v="51797.04"/>
    <n v="47196.18"/>
    <n v="162204.42000000001"/>
    <n v="11020.31"/>
    <n v="1457.39"/>
    <n v="369027.96"/>
    <n v="205366.16"/>
    <n v="63949.63"/>
    <n v="269315.78999999998"/>
    <n v="24.21"/>
    <n v="505354.82"/>
    <n v="791773.4"/>
    <n v="29.1"/>
    <n v="0"/>
    <x v="5"/>
  </r>
  <r>
    <n v="3436"/>
    <x v="8"/>
    <m/>
    <n v="6436"/>
    <n v="1547"/>
    <n v="19555.849999999999"/>
    <n v="14937.04"/>
    <n v="34492.89"/>
    <n v="27.18"/>
    <n v="12.24"/>
    <n v="3822.52"/>
    <n v="3311.79"/>
    <n v="1958.32"/>
    <n v="2381.37"/>
    <n v="287.63"/>
    <n v="17.100000000000001"/>
    <n v="11778.73"/>
    <n v="2378.08"/>
    <n v="2226.84"/>
    <n v="1490.66"/>
    <n v="2513.4499999999998"/>
    <n v="0"/>
    <n v="17.079999999999998"/>
    <n v="8626.11"/>
    <n v="20404.84"/>
    <n v="6095.58"/>
    <n v="88925.759999999995"/>
    <n v="23524.58"/>
    <n v="24554.67"/>
    <n v="29008.68"/>
    <n v="2603.2600000000002"/>
    <n v="111.85"/>
    <n v="168728.79"/>
    <n v="139608.26999999999"/>
    <n v="40481.129999999997"/>
    <n v="180089.4"/>
    <n v="27.98"/>
    <n v="49322.01"/>
    <n v="118461.19"/>
    <n v="31.88"/>
    <n v="0"/>
    <x v="5"/>
  </r>
  <r>
    <n v="3437"/>
    <x v="8"/>
    <m/>
    <n v="61"/>
    <n v="3789"/>
    <n v="5255.26"/>
    <n v="16843.490000000002"/>
    <n v="22098.75"/>
    <n v="22.33"/>
    <n v="10.18"/>
    <n v="19.3"/>
    <n v="42.5"/>
    <n v="27.09"/>
    <n v="1562.38"/>
    <n v="2.76"/>
    <n v="30.02"/>
    <n v="1684.05"/>
    <n v="3750.9"/>
    <n v="710.67"/>
    <n v="438.93"/>
    <n v="1392.81"/>
    <n v="4130.07"/>
    <n v="30.08"/>
    <n v="10453.469999999999"/>
    <n v="12137.52"/>
    <n v="9030.58"/>
    <n v="368.79"/>
    <n v="174.97"/>
    <n v="235.34"/>
    <n v="16763.98"/>
    <n v="8.7899999999999991"/>
    <n v="206.85"/>
    <n v="17758.72"/>
    <n v="787.89"/>
    <n v="351.22"/>
    <n v="1139.1099999999999"/>
    <n v="18.670000000000002"/>
    <n v="63101.919999999998"/>
    <n v="123495.54"/>
    <n v="16.649999999999999"/>
    <n v="0"/>
    <x v="5"/>
  </r>
  <r>
    <n v="3438"/>
    <x v="8"/>
    <m/>
    <n v="8953"/>
    <n v="9470"/>
    <n v="42930.36"/>
    <n v="64052.38"/>
    <n v="106982.74"/>
    <n v="19.29"/>
    <n v="8.59"/>
    <n v="4891.3599999999997"/>
    <n v="3289.68"/>
    <n v="2097.81"/>
    <n v="9170.5499999999993"/>
    <n v="455.81"/>
    <n v="86.2"/>
    <n v="19991.41"/>
    <n v="9681.8799999999992"/>
    <n v="11820.72"/>
    <n v="4277.57"/>
    <n v="9603.94"/>
    <n v="0"/>
    <n v="86.26"/>
    <n v="35470.370000000003"/>
    <n v="55461.78"/>
    <n v="25780.17"/>
    <n v="90543.13"/>
    <n v="8515.39"/>
    <n v="15329.2"/>
    <n v="73071.73"/>
    <n v="1564.27"/>
    <n v="503.42"/>
    <n v="189527.13"/>
    <n v="115951.98"/>
    <n v="40745.08"/>
    <n v="156697.06"/>
    <n v="17.5"/>
    <n v="179507.54"/>
    <n v="398121.78"/>
    <n v="18.96"/>
    <n v="0"/>
    <x v="5"/>
  </r>
  <r>
    <n v="3439"/>
    <x v="8"/>
    <m/>
    <n v="3955"/>
    <n v="824"/>
    <n v="12436.48"/>
    <n v="8696.77"/>
    <n v="21133.25"/>
    <n v="20.74"/>
    <n v="9.08"/>
    <n v="2652.42"/>
    <n v="2131.9499999999998"/>
    <n v="1274.29"/>
    <n v="1344.47"/>
    <n v="168.16"/>
    <n v="9.89"/>
    <n v="7581.19"/>
    <n v="1246.4000000000001"/>
    <n v="1294.5899999999999"/>
    <n v="895.37"/>
    <n v="1425.09"/>
    <n v="0"/>
    <n v="9.8800000000000008"/>
    <n v="4871.33"/>
    <n v="12452.52"/>
    <n v="3436.36"/>
    <n v="52665.599999999999"/>
    <n v="8590.7000000000007"/>
    <n v="10641.4"/>
    <n v="12568.2"/>
    <n v="1069.08"/>
    <n v="51.54"/>
    <n v="85586.52"/>
    <n v="72966.78"/>
    <n v="24298.98"/>
    <n v="97265.76"/>
    <n v="24.59"/>
    <n v="19778.79"/>
    <n v="46648.59"/>
    <n v="24"/>
    <n v="0"/>
    <x v="5"/>
  </r>
  <r>
    <n v="3440"/>
    <x v="8"/>
    <m/>
    <n v="10127"/>
    <n v="2662"/>
    <n v="30917.33"/>
    <n v="25145.58"/>
    <n v="56062.91"/>
    <n v="18.190000000000001"/>
    <n v="7.82"/>
    <n v="5856.21"/>
    <n v="4065.01"/>
    <n v="2579.54"/>
    <n v="3670.58"/>
    <n v="514.19000000000005"/>
    <n v="29.24"/>
    <n v="16714.759999999998"/>
    <n v="3556.75"/>
    <n v="3521.66"/>
    <n v="2213.56"/>
    <n v="3912.53"/>
    <n v="0"/>
    <n v="29.28"/>
    <n v="13233.78"/>
    <n v="29948.54"/>
    <n v="9291.98"/>
    <n v="112749.56"/>
    <n v="13911.6"/>
    <n v="18425.759999999998"/>
    <n v="26922.67"/>
    <n v="3615.99"/>
    <n v="149.22999999999999"/>
    <n v="175774.81"/>
    <n v="148702.91"/>
    <n v="48377.85"/>
    <n v="197080.76"/>
    <n v="19.46"/>
    <n v="53839.3"/>
    <n v="113127.45"/>
    <n v="20.23"/>
    <n v="0"/>
    <x v="5"/>
  </r>
  <r>
    <n v="3441"/>
    <x v="8"/>
    <m/>
    <n v="2245"/>
    <n v="4233"/>
    <n v="14102.11"/>
    <n v="23819.93"/>
    <n v="37922.04"/>
    <n v="16.78"/>
    <n v="7.25"/>
    <n v="1220.6300000000001"/>
    <n v="913.43"/>
    <n v="625.25"/>
    <n v="3799.11"/>
    <n v="138.81"/>
    <n v="34.42"/>
    <n v="6731.65"/>
    <n v="4274.46"/>
    <n v="3830.13"/>
    <n v="1547.48"/>
    <n v="3832.08"/>
    <n v="0"/>
    <n v="34.46"/>
    <n v="13518.61"/>
    <n v="20250.259999999998"/>
    <n v="9652.06"/>
    <n v="20057.13"/>
    <n v="2524.6999999999998"/>
    <n v="3957.72"/>
    <n v="25636.79"/>
    <n v="895.28"/>
    <n v="194.97"/>
    <n v="53266.61"/>
    <n v="27434.84"/>
    <n v="10450.23"/>
    <n v="37885.07"/>
    <n v="16.88"/>
    <n v="66595.990000000005"/>
    <n v="122916.54"/>
    <n v="15.73"/>
    <n v="0"/>
    <x v="5"/>
  </r>
  <r>
    <n v="3442"/>
    <x v="8"/>
    <m/>
    <n v="3005"/>
    <n v="3965"/>
    <n v="15083.58"/>
    <n v="23427.66"/>
    <n v="38511.24"/>
    <n v="19.66"/>
    <n v="7.16"/>
    <n v="1439.98"/>
    <n v="1108.44"/>
    <n v="796.51"/>
    <n v="3526.24"/>
    <n v="191.82"/>
    <n v="34.369999999999997"/>
    <n v="7097.36"/>
    <n v="4089.28"/>
    <n v="3861.19"/>
    <n v="1499.05"/>
    <n v="3580.19"/>
    <n v="0"/>
    <n v="34.49"/>
    <n v="13064.2"/>
    <n v="20161.560000000001"/>
    <n v="9449.51"/>
    <n v="25913.81"/>
    <n v="2992.94"/>
    <n v="4962.49"/>
    <n v="23228.83"/>
    <n v="965.07"/>
    <n v="206.82"/>
    <n v="58269.96"/>
    <n v="34834.31"/>
    <n v="13425.79"/>
    <n v="48260.1"/>
    <n v="16.059999999999999"/>
    <n v="62894.59"/>
    <n v="115599.77"/>
    <n v="15.86"/>
    <n v="0"/>
    <x v="5"/>
  </r>
  <r>
    <n v="3443"/>
    <x v="8"/>
    <m/>
    <n v="2642"/>
    <n v="805"/>
    <n v="8185.44"/>
    <n v="5575.38"/>
    <n v="13760.82"/>
    <n v="20.83"/>
    <n v="8.84"/>
    <n v="1694.88"/>
    <n v="1179.06"/>
    <n v="698.77"/>
    <n v="808.65"/>
    <n v="167.79"/>
    <n v="7.75"/>
    <n v="4556.8900000000003"/>
    <n v="1152.54"/>
    <n v="580.91999999999996"/>
    <n v="480.03"/>
    <n v="815.67"/>
    <n v="0"/>
    <n v="7.73"/>
    <n v="3036.9"/>
    <n v="7593.79"/>
    <n v="2213.4899999999998"/>
    <n v="29045.22"/>
    <n v="4651.75"/>
    <n v="5800.22"/>
    <n v="7095.16"/>
    <n v="831.24"/>
    <n v="46.2"/>
    <n v="47469.79"/>
    <n v="40328.44"/>
    <n v="14131.06"/>
    <n v="54459.49"/>
    <n v="20.61"/>
    <n v="18081.03"/>
    <n v="32286.39"/>
    <n v="22.46"/>
    <n v="0"/>
    <x v="5"/>
  </r>
  <r>
    <n v="3444"/>
    <x v="8"/>
    <m/>
    <n v="3695"/>
    <n v="1773"/>
    <n v="11846.4"/>
    <n v="11103.61"/>
    <n v="22950.01"/>
    <n v="20.64"/>
    <n v="9.02"/>
    <n v="2045.59"/>
    <n v="1652.44"/>
    <n v="1033.18"/>
    <n v="1555.78"/>
    <n v="184.17"/>
    <n v="15.81"/>
    <n v="6486.98"/>
    <n v="1925"/>
    <n v="1885.16"/>
    <n v="803.96"/>
    <n v="1530.57"/>
    <n v="0"/>
    <n v="15.87"/>
    <n v="6160.56"/>
    <n v="12647.54"/>
    <n v="4614.12"/>
    <n v="36892.74"/>
    <n v="7639.95"/>
    <n v="9262.25"/>
    <n v="15269.8"/>
    <n v="1178.56"/>
    <n v="104.92"/>
    <n v="70348.22"/>
    <n v="54973.49"/>
    <n v="19562.21"/>
    <n v="74535.7"/>
    <n v="20.170000000000002"/>
    <n v="30168.53"/>
    <n v="63336.49"/>
    <n v="17.02"/>
    <n v="0"/>
    <x v="5"/>
  </r>
  <r>
    <n v="3445"/>
    <x v="8"/>
    <m/>
    <n v="8394"/>
    <n v="1060"/>
    <n v="23446.77"/>
    <n v="14005.5"/>
    <n v="37452.269999999997"/>
    <n v="24.9"/>
    <n v="11.37"/>
    <n v="5198.24"/>
    <n v="3822.9"/>
    <n v="2114.94"/>
    <n v="2022.06"/>
    <n v="504.42"/>
    <n v="13.73"/>
    <n v="13676.29"/>
    <n v="2066.9"/>
    <n v="2028.32"/>
    <n v="1405.74"/>
    <n v="2173.66"/>
    <n v="0"/>
    <n v="13.71"/>
    <n v="7688.32"/>
    <n v="21364.61"/>
    <n v="5500.95"/>
    <n v="108360.84"/>
    <n v="24769.99"/>
    <n v="24537.86"/>
    <n v="23212.46"/>
    <n v="5665.82"/>
    <n v="84.89"/>
    <n v="186631.86"/>
    <n v="163334.51999999999"/>
    <n v="47734.86"/>
    <n v="211069.38"/>
    <n v="25.15"/>
    <n v="37537.35"/>
    <n v="93283.05"/>
    <n v="35.409999999999997"/>
    <n v="0"/>
    <x v="5"/>
  </r>
  <r>
    <n v="3446"/>
    <x v="8"/>
    <m/>
    <n v="3174"/>
    <n v="253"/>
    <n v="9232.27"/>
    <n v="4786.51"/>
    <n v="14018.78"/>
    <n v="28.08"/>
    <n v="12.94"/>
    <n v="2187.09"/>
    <n v="1741.61"/>
    <n v="983.04"/>
    <n v="717.56"/>
    <n v="130.55000000000001"/>
    <n v="4.51"/>
    <n v="5764.35"/>
    <n v="530.71"/>
    <n v="759.01"/>
    <n v="573.57000000000005"/>
    <n v="785.58"/>
    <n v="0"/>
    <n v="4.51"/>
    <n v="2653.38"/>
    <n v="8417.73"/>
    <n v="1863.29"/>
    <n v="55956.28"/>
    <n v="13336.36"/>
    <n v="12657.73"/>
    <n v="8610.75"/>
    <n v="1730.27"/>
    <n v="25.64"/>
    <n v="92317.04"/>
    <n v="83680.639999999999"/>
    <n v="23527.52"/>
    <n v="107208.17"/>
    <n v="33.78"/>
    <n v="9321.7999999999993"/>
    <n v="29839.02"/>
    <n v="36.85"/>
    <n v="0"/>
    <x v="5"/>
  </r>
  <r>
    <n v="3447"/>
    <x v="8"/>
    <m/>
    <n v="7842"/>
    <n v="966"/>
    <n v="21009.08"/>
    <n v="12896.9"/>
    <n v="33905.980000000003"/>
    <n v="21.16"/>
    <n v="9.41"/>
    <n v="4568.49"/>
    <n v="3587.76"/>
    <n v="1963.71"/>
    <n v="1879.94"/>
    <n v="374.42"/>
    <n v="13.13"/>
    <n v="12387.46"/>
    <n v="1853.19"/>
    <n v="1739.44"/>
    <n v="1351.13"/>
    <n v="2014.03"/>
    <n v="0"/>
    <n v="13.11"/>
    <n v="6970.9"/>
    <n v="19358.36"/>
    <n v="4943.76"/>
    <n v="86290.68"/>
    <n v="18535.21"/>
    <n v="18701.62"/>
    <n v="17295.29"/>
    <n v="4808.8100000000004"/>
    <n v="74.03"/>
    <n v="145705.64000000001"/>
    <n v="128336.32000000001"/>
    <n v="41601.54"/>
    <n v="169937.87"/>
    <n v="21.67"/>
    <n v="29049.599999999999"/>
    <n v="67201"/>
    <n v="30.07"/>
    <n v="0"/>
    <x v="5"/>
  </r>
  <r>
    <n v="3448"/>
    <x v="8"/>
    <m/>
    <n v="5492"/>
    <n v="3486"/>
    <n v="20459.419999999998"/>
    <n v="28749.119999999999"/>
    <n v="49208.54"/>
    <n v="16.649999999999999"/>
    <n v="7.28"/>
    <n v="2658.05"/>
    <n v="2137.17"/>
    <n v="1380.27"/>
    <n v="3627.08"/>
    <n v="295.05"/>
    <n v="31.35"/>
    <n v="10128.959999999999"/>
    <n v="3558.35"/>
    <n v="4512.97"/>
    <n v="1744.94"/>
    <n v="3747.55"/>
    <n v="667.01"/>
    <n v="31.4"/>
    <n v="14262.21"/>
    <n v="24391.17"/>
    <n v="10483.26"/>
    <n v="50478.47"/>
    <n v="6554.03"/>
    <n v="10028.26"/>
    <n v="24495.11"/>
    <n v="3342.28"/>
    <n v="173.72"/>
    <n v="95071.86"/>
    <n v="70403.039999999994"/>
    <n v="23071.75"/>
    <n v="93474.79"/>
    <n v="17.02"/>
    <n v="55685.83"/>
    <n v="123278.17"/>
    <n v="15.97"/>
    <n v="0"/>
    <x v="5"/>
  </r>
  <r>
    <n v="3449"/>
    <x v="8"/>
    <m/>
    <n v="10102"/>
    <n v="4489"/>
    <n v="33563.550000000003"/>
    <n v="36944.39"/>
    <n v="70507.94"/>
    <n v="19.079999999999998"/>
    <n v="8.73"/>
    <n v="5948.8"/>
    <n v="4284.99"/>
    <n v="2596.9899999999998"/>
    <n v="4407.9799999999996"/>
    <n v="440.96"/>
    <n v="38.200000000000003"/>
    <n v="17717.91"/>
    <n v="5508.23"/>
    <n v="5680.14"/>
    <n v="2442.06"/>
    <n v="4444.12"/>
    <n v="732.72"/>
    <n v="38.15"/>
    <n v="18845.43"/>
    <n v="36563.339999999997"/>
    <n v="14363.16"/>
    <n v="130071.33"/>
    <n v="15911.21"/>
    <n v="22905.87"/>
    <n v="34274.65"/>
    <n v="6311.47"/>
    <n v="210.09"/>
    <n v="209684.63"/>
    <n v="175199.89"/>
    <n v="53366.14"/>
    <n v="228566.03"/>
    <n v="22.63"/>
    <n v="86098.17"/>
    <n v="183089.49"/>
    <n v="19.18"/>
    <n v="0"/>
    <x v="5"/>
  </r>
  <r>
    <n v="3450"/>
    <x v="8"/>
    <m/>
    <n v="6789"/>
    <n v="1429"/>
    <n v="20774.3"/>
    <n v="14918.44"/>
    <n v="35692.74"/>
    <n v="23.95"/>
    <n v="11.53"/>
    <n v="4418.4399999999996"/>
    <n v="3434.87"/>
    <n v="1988.84"/>
    <n v="2100.54"/>
    <n v="288.89"/>
    <n v="15.75"/>
    <n v="12247.34"/>
    <n v="2162.63"/>
    <n v="1807.33"/>
    <n v="1335.38"/>
    <n v="2189.5300000000002"/>
    <n v="195.59"/>
    <n v="15.73"/>
    <n v="7706.19"/>
    <n v="19953.53"/>
    <n v="5500.93"/>
    <n v="108653.65"/>
    <n v="24170.63"/>
    <n v="24340.02"/>
    <n v="22899.41"/>
    <n v="4472.3100000000004"/>
    <n v="104.53"/>
    <n v="184640.55"/>
    <n v="161636.62"/>
    <n v="45164.19"/>
    <n v="206800.81"/>
    <n v="30.46"/>
    <n v="39235.870000000003"/>
    <n v="90167.22"/>
    <n v="27.46"/>
    <n v="0"/>
    <x v="5"/>
  </r>
  <r>
    <n v="3451"/>
    <x v="8"/>
    <m/>
    <n v="6294"/>
    <n v="1666"/>
    <n v="19296.099999999999"/>
    <n v="13067.96"/>
    <n v="32364.06"/>
    <n v="39.479999999999997"/>
    <n v="18.600000000000001"/>
    <n v="4427.62"/>
    <n v="3281.96"/>
    <n v="1770.84"/>
    <n v="1689.82"/>
    <n v="291.56"/>
    <n v="20.41"/>
    <n v="11482.21"/>
    <n v="2655.07"/>
    <n v="1604.52"/>
    <n v="1167.03"/>
    <n v="1795.58"/>
    <n v="0"/>
    <n v="20.47"/>
    <n v="7242.67"/>
    <n v="18724.88"/>
    <n v="5426.62"/>
    <n v="127232.51"/>
    <n v="50159.75"/>
    <n v="38304.94"/>
    <n v="35778.449999999997"/>
    <n v="5428.87"/>
    <n v="215.47"/>
    <n v="257119.99"/>
    <n v="221126.07"/>
    <n v="55485.59"/>
    <n v="276611.65999999997"/>
    <n v="43.95"/>
    <n v="64234.81"/>
    <n v="141169.51"/>
    <n v="38.56"/>
    <n v="0"/>
    <x v="5"/>
  </r>
  <r>
    <n v="3452"/>
    <x v="8"/>
    <s v="lle"/>
    <n v="4985"/>
    <n v="1091"/>
    <n v="14831.3"/>
    <n v="10681.14"/>
    <n v="25512.44"/>
    <n v="34"/>
    <n v="17.489999999999998"/>
    <n v="2681.04"/>
    <n v="2885.1"/>
    <n v="1630.47"/>
    <n v="1363.46"/>
    <n v="148.93"/>
    <n v="15.99"/>
    <n v="8724.99"/>
    <n v="1673.83"/>
    <n v="1692.01"/>
    <n v="1009.57"/>
    <n v="1512.41"/>
    <n v="0"/>
    <n v="15.96"/>
    <n v="5903.78"/>
    <n v="14628.78"/>
    <n v="4375.41"/>
    <n v="89212.18"/>
    <n v="34026.79"/>
    <n v="36325.18"/>
    <n v="25925.45"/>
    <n v="2735.99"/>
    <n v="124.56"/>
    <n v="188350.14"/>
    <n v="162300.14000000001"/>
    <n v="39588.370000000003"/>
    <n v="201888.51"/>
    <n v="40.5"/>
    <n v="33432.5"/>
    <n v="108561.44"/>
    <n v="30.64"/>
    <n v="0"/>
    <x v="5"/>
  </r>
  <r>
    <n v="3453"/>
    <x v="8"/>
    <s v="lle"/>
    <n v="3501"/>
    <n v="2824"/>
    <n v="11411.92"/>
    <n v="16658.580000000002"/>
    <n v="28070.5"/>
    <n v="24.11"/>
    <n v="11.84"/>
    <n v="1387.9"/>
    <n v="1088.22"/>
    <n v="705.46"/>
    <n v="2265.4899999999998"/>
    <n v="76.040000000000006"/>
    <n v="25.9"/>
    <n v="5549.02"/>
    <n v="3086.67"/>
    <n v="3105.61"/>
    <n v="1119.69"/>
    <n v="2300.9899999999998"/>
    <n v="0"/>
    <n v="25.87"/>
    <n v="9638.83"/>
    <n v="15187.85"/>
    <n v="7311.97"/>
    <n v="44521.52"/>
    <n v="4099.3900000000003"/>
    <n v="9597.32"/>
    <n v="24327.69"/>
    <n v="1572.17"/>
    <n v="167.87"/>
    <n v="84285.96"/>
    <n v="59790.400000000001"/>
    <n v="15489.77"/>
    <n v="75280.17"/>
    <n v="21.5"/>
    <n v="62863.19"/>
    <n v="136240.74"/>
    <n v="22.26"/>
    <n v="0"/>
    <x v="5"/>
  </r>
  <r>
    <n v="3454"/>
    <x v="8"/>
    <m/>
    <n v="8285"/>
    <n v="2610"/>
    <n v="28102.35"/>
    <n v="19845.61"/>
    <n v="47947.96"/>
    <n v="33.159999999999997"/>
    <n v="15.65"/>
    <n v="6472.05"/>
    <n v="4706.53"/>
    <n v="2607.81"/>
    <n v="2650.33"/>
    <n v="335.69"/>
    <n v="29.87"/>
    <n v="16802.28"/>
    <n v="3976.87"/>
    <n v="2509.5500000000002"/>
    <n v="1604.68"/>
    <n v="2746.45"/>
    <n v="0"/>
    <n v="29.91"/>
    <n v="10867.47"/>
    <n v="27669.75"/>
    <n v="8091.1"/>
    <n v="200318.21"/>
    <n v="53135.1"/>
    <n v="49150.68"/>
    <n v="44064.85"/>
    <n v="5093.1499999999996"/>
    <n v="204.14"/>
    <n v="351966.12"/>
    <n v="307697.13"/>
    <n v="73899.8"/>
    <n v="381596.93"/>
    <n v="46.06"/>
    <n v="77939.63"/>
    <n v="168239.58"/>
    <n v="29.86"/>
    <n v="0"/>
    <x v="5"/>
  </r>
  <r>
    <n v="3455"/>
    <x v="8"/>
    <s v="Other"/>
    <n v="2026"/>
    <n v="403"/>
    <n v="6303.87"/>
    <n v="4116.88"/>
    <n v="10420.75"/>
    <n v="81.599999999999994"/>
    <n v="43.91"/>
    <n v="1139.52"/>
    <n v="1066.07"/>
    <n v="639.08000000000004"/>
    <n v="502.74"/>
    <n v="101.54"/>
    <n v="5.18"/>
    <n v="3454.14"/>
    <n v="571.26"/>
    <n v="604.15"/>
    <n v="322.45999999999998"/>
    <n v="536.62"/>
    <n v="0"/>
    <n v="5.17"/>
    <n v="2039.68"/>
    <n v="5493.81"/>
    <n v="1497.88"/>
    <n v="74630.45"/>
    <n v="69835.08"/>
    <n v="46322.06"/>
    <n v="26736.91"/>
    <n v="2656.86"/>
    <n v="57.96"/>
    <n v="220239.32"/>
    <n v="193444.45"/>
    <n v="45280.66"/>
    <n v="238725.11"/>
    <n v="117.83"/>
    <n v="21779.99"/>
    <n v="78451.64"/>
    <n v="54.04"/>
    <n v="0"/>
    <x v="5"/>
  </r>
  <r>
    <n v="3456"/>
    <x v="8"/>
    <m/>
    <n v="6111"/>
    <n v="2333"/>
    <n v="18537.75"/>
    <n v="17801.63"/>
    <n v="36339.379999999997"/>
    <n v="46.89"/>
    <n v="22.92"/>
    <n v="4449.25"/>
    <n v="2209.84"/>
    <n v="1272.3800000000001"/>
    <n v="1772.32"/>
    <n v="350.28"/>
    <n v="20.64"/>
    <n v="10074.709999999999"/>
    <n v="3457.12"/>
    <n v="2522.14"/>
    <n v="945.03"/>
    <n v="1689.94"/>
    <n v="1407.64"/>
    <n v="20.59"/>
    <n v="10042.459999999999"/>
    <n v="20117.169999999998"/>
    <n v="8331.93"/>
    <n v="193687.04000000001"/>
    <n v="31708.02"/>
    <n v="44240.92"/>
    <n v="44572.78"/>
    <n v="1888.2"/>
    <n v="151.49"/>
    <n v="316248.44"/>
    <n v="271524.18"/>
    <n v="53075.98"/>
    <n v="324600.15999999997"/>
    <n v="53.12"/>
    <n v="87280.82"/>
    <n v="237810.12"/>
    <n v="37.409999999999997"/>
    <n v="0"/>
    <x v="5"/>
  </r>
  <r>
    <n v="3457"/>
    <x v="8"/>
    <s v="ena"/>
    <n v="6786"/>
    <n v="5980"/>
    <n v="28346.03"/>
    <n v="35354.54"/>
    <n v="63700.57"/>
    <n v="24.82"/>
    <n v="11.54"/>
    <n v="4170.9799999999996"/>
    <n v="3073.7"/>
    <n v="2015.88"/>
    <n v="3748.73"/>
    <n v="298.95999999999998"/>
    <n v="61.3"/>
    <n v="13369.56"/>
    <n v="6967.39"/>
    <n v="5732.36"/>
    <n v="1949.12"/>
    <n v="3851.5"/>
    <n v="217.06"/>
    <n v="61.27"/>
    <n v="18778.689999999999"/>
    <n v="32148.25"/>
    <n v="14865.93"/>
    <n v="126617.02"/>
    <n v="8523.0400000000009"/>
    <n v="26878.93"/>
    <n v="35772.269999999997"/>
    <n v="2692.67"/>
    <n v="324.43"/>
    <n v="200808.34"/>
    <n v="164711.65"/>
    <n v="36851.25"/>
    <n v="201562.9"/>
    <n v="29.7"/>
    <n v="158880.72"/>
    <n v="294476.25"/>
    <n v="26.57"/>
    <n v="0"/>
    <x v="5"/>
  </r>
  <r>
    <n v="3458"/>
    <x v="8"/>
    <s v="rk"/>
    <n v="2099"/>
    <n v="2808"/>
    <n v="9978.77"/>
    <n v="11034.1"/>
    <n v="21012.87"/>
    <n v="42.13"/>
    <n v="21.32"/>
    <n v="1630.69"/>
    <n v="1180.1600000000001"/>
    <n v="712.75"/>
    <n v="971.27"/>
    <n v="98.06"/>
    <n v="31.65"/>
    <n v="4624.58"/>
    <n v="3343.16"/>
    <n v="965.03"/>
    <n v="531.04"/>
    <n v="999.97"/>
    <n v="0"/>
    <n v="31.58"/>
    <n v="5870.78"/>
    <n v="10495.35"/>
    <n v="4839.22"/>
    <n v="66724.91"/>
    <n v="23131.91"/>
    <n v="24524.880000000001"/>
    <n v="25744.49"/>
    <n v="1644.56"/>
    <n v="292.45999999999998"/>
    <n v="142063.20000000001"/>
    <n v="116026.25"/>
    <n v="23081"/>
    <n v="139107.25"/>
    <n v="66.27"/>
    <n v="89207.5"/>
    <n v="148592.1"/>
    <n v="31.77"/>
    <n v="0"/>
    <x v="5"/>
  </r>
  <r>
    <n v="3459"/>
    <x v="8"/>
    <s v="ga"/>
    <n v="1493"/>
    <n v="1170"/>
    <n v="5907.39"/>
    <n v="5262.25"/>
    <n v="11169.64"/>
    <n v="51.87"/>
    <n v="26.74"/>
    <n v="1128.07"/>
    <n v="825.54"/>
    <n v="489.13"/>
    <n v="514.94000000000005"/>
    <n v="73.290000000000006"/>
    <n v="13.89"/>
    <n v="3044.86"/>
    <n v="1378.4"/>
    <n v="521.76"/>
    <n v="322.77999999999997"/>
    <n v="533.69000000000005"/>
    <n v="0"/>
    <n v="13.86"/>
    <n v="2770.49"/>
    <n v="5815.35"/>
    <n v="2222.94"/>
    <n v="54087.839999999997"/>
    <n v="31019.07"/>
    <n v="21909.27"/>
    <n v="15496.83"/>
    <n v="1275.51"/>
    <n v="109.52"/>
    <n v="123898.04"/>
    <n v="108291.68"/>
    <n v="21988.3"/>
    <n v="130279.99"/>
    <n v="87.26"/>
    <n v="50866.58"/>
    <n v="78656.98"/>
    <n v="43.48"/>
    <n v="0"/>
    <x v="5"/>
  </r>
  <r>
    <n v="3460"/>
    <x v="8"/>
    <s v="ga"/>
    <n v="5563"/>
    <n v="2362"/>
    <n v="18583.86"/>
    <n v="16833.189999999999"/>
    <n v="35417.050000000003"/>
    <n v="28.55"/>
    <n v="13.55"/>
    <n v="2921.76"/>
    <n v="2659.73"/>
    <n v="1680.58"/>
    <n v="2212.96"/>
    <n v="254.33"/>
    <n v="24.75"/>
    <n v="9754.1200000000008"/>
    <n v="2757.69"/>
    <n v="2195.34"/>
    <n v="1311.59"/>
    <n v="2311.37"/>
    <n v="83.94"/>
    <n v="24.69"/>
    <n v="8684.61"/>
    <n v="18438.73"/>
    <n v="6348.55"/>
    <n v="116760.78"/>
    <n v="33775.97"/>
    <n v="35112.230000000003"/>
    <n v="25821.52"/>
    <n v="3639.32"/>
    <n v="121.95"/>
    <n v="215231.77"/>
    <n v="189288.3"/>
    <n v="44772.03"/>
    <n v="234060.34"/>
    <n v="42.07"/>
    <n v="68524.710000000006"/>
    <n v="110023.78"/>
    <n v="29.01"/>
    <n v="0"/>
    <x v="5"/>
  </r>
  <r>
    <n v="3461"/>
    <x v="9"/>
    <s v="e"/>
    <n v="5829"/>
    <n v="1849"/>
    <n v="18787.09"/>
    <n v="14516.54"/>
    <n v="33303.629999999997"/>
    <n v="41.49"/>
    <n v="19.010000000000002"/>
    <n v="4254.88"/>
    <n v="3011"/>
    <n v="1576.48"/>
    <n v="2002.19"/>
    <n v="192.98"/>
    <n v="17.95"/>
    <n v="11055.49"/>
    <n v="2332.83"/>
    <n v="2353.16"/>
    <n v="1334.85"/>
    <n v="2061.4499999999998"/>
    <n v="0"/>
    <n v="18"/>
    <n v="8100.3"/>
    <n v="19155.79"/>
    <n v="6020.85"/>
    <n v="143749.96"/>
    <n v="56863.13"/>
    <n v="39413.730000000003"/>
    <n v="40926.22"/>
    <n v="3752.82"/>
    <n v="138.25"/>
    <n v="284844.11"/>
    <n v="243779.64"/>
    <n v="57569.78"/>
    <n v="301349.42"/>
    <n v="51.7"/>
    <n v="58972.85"/>
    <n v="145642.59"/>
    <n v="31.89"/>
    <n v="0"/>
    <x v="5"/>
  </r>
  <r>
    <n v="3462"/>
    <x v="9"/>
    <s v="ot"/>
    <n v="10580"/>
    <n v="1605"/>
    <n v="31121.07"/>
    <n v="17477.560000000001"/>
    <n v="48598.63"/>
    <n v="34.380000000000003"/>
    <n v="15.61"/>
    <n v="6375.75"/>
    <n v="5703.78"/>
    <n v="3009.64"/>
    <n v="2385.0300000000002"/>
    <n v="424.58"/>
    <n v="15.96"/>
    <n v="17914.72"/>
    <n v="2603.46"/>
    <n v="2294.7399999999998"/>
    <n v="1836.29"/>
    <n v="2426.5500000000002"/>
    <n v="0"/>
    <n v="15.94"/>
    <n v="9176.9699999999993"/>
    <n v="27091.7"/>
    <n v="6734.49"/>
    <n v="193091.48"/>
    <n v="73297.72"/>
    <n v="51255.37"/>
    <n v="39072.199999999997"/>
    <n v="8599.58"/>
    <n v="94.89"/>
    <n v="365411.26"/>
    <n v="326244.15999999997"/>
    <n v="91565.97"/>
    <n v="417810.13"/>
    <n v="39.49"/>
    <n v="64996.14"/>
    <n v="142656.66"/>
    <n v="40.5"/>
    <n v="0"/>
    <x v="5"/>
  </r>
  <r>
    <n v="3463"/>
    <x v="9"/>
    <s v="no"/>
    <n v="5725"/>
    <n v="3156"/>
    <n v="23300.52"/>
    <n v="28698.11"/>
    <n v="51998.63"/>
    <n v="29.49"/>
    <n v="12.81"/>
    <n v="3357.01"/>
    <n v="3798.92"/>
    <n v="2011.27"/>
    <n v="4125.21"/>
    <n v="136.59"/>
    <n v="26.95"/>
    <n v="13455.95"/>
    <n v="3222.42"/>
    <n v="7130.63"/>
    <n v="2497.8000000000002"/>
    <n v="4257.6000000000004"/>
    <n v="0"/>
    <n v="26.92"/>
    <n v="17135.38"/>
    <n v="30591.33"/>
    <n v="12850.86"/>
    <n v="104174.41"/>
    <n v="28565.03"/>
    <n v="30578.93"/>
    <n v="56583.39"/>
    <n v="2631.33"/>
    <n v="155.09"/>
    <n v="222688.19"/>
    <n v="165949.71"/>
    <n v="52878.03"/>
    <n v="218827.73"/>
    <n v="38.22"/>
    <n v="78805.33"/>
    <n v="235409.08"/>
    <n v="24.97"/>
    <n v="0"/>
    <x v="5"/>
  </r>
  <r>
    <n v="3464"/>
    <x v="9"/>
    <s v="ot"/>
    <n v="5959"/>
    <n v="764"/>
    <n v="17471.39"/>
    <n v="9147.61"/>
    <n v="26619"/>
    <n v="37.520000000000003"/>
    <n v="16.399999999999999"/>
    <n v="3649.34"/>
    <n v="3419.89"/>
    <n v="1848.68"/>
    <n v="1257.4100000000001"/>
    <n v="200.4"/>
    <n v="9.49"/>
    <n v="10385.200000000001"/>
    <n v="1260.3800000000001"/>
    <n v="1314.42"/>
    <n v="1068.33"/>
    <n v="1310.24"/>
    <n v="0"/>
    <n v="9.48"/>
    <n v="4962.84"/>
    <n v="15348.04"/>
    <n v="3643.13"/>
    <n v="108088.16"/>
    <n v="45428.82"/>
    <n v="32815.800000000003"/>
    <n v="20951.77"/>
    <n v="3976.43"/>
    <n v="70.31"/>
    <n v="211331.28"/>
    <n v="190309.2"/>
    <n v="52677.81"/>
    <n v="242987.01"/>
    <n v="40.78"/>
    <n v="31562.32"/>
    <n v="77637.009999999995"/>
    <n v="41.31"/>
    <n v="0"/>
    <x v="5"/>
  </r>
  <r>
    <n v="3465"/>
    <x v="9"/>
    <s v="ot"/>
    <n v="4466"/>
    <n v="948"/>
    <n v="14384.56"/>
    <n v="9271.41"/>
    <n v="23655.97"/>
    <n v="39.24"/>
    <n v="17.399999999999999"/>
    <n v="2201.02"/>
    <n v="3635.12"/>
    <n v="1771.62"/>
    <n v="1363.62"/>
    <n v="58.57"/>
    <n v="10.99"/>
    <n v="9040.94"/>
    <n v="1262.05"/>
    <n v="1567.5"/>
    <n v="1113.81"/>
    <n v="1403.33"/>
    <n v="0"/>
    <n v="11.06"/>
    <n v="5357.75"/>
    <n v="14398.69"/>
    <n v="3943.36"/>
    <n v="73492.149999999994"/>
    <n v="55929.09"/>
    <n v="35453.79"/>
    <n v="25621.89"/>
    <n v="1092.08"/>
    <n v="86.59"/>
    <n v="191675.58"/>
    <n v="165967.10999999999"/>
    <n v="49395.23"/>
    <n v="215362.34"/>
    <n v="48.22"/>
    <n v="31536.959999999999"/>
    <n v="88667.11"/>
    <n v="33.270000000000003"/>
    <n v="0"/>
    <x v="5"/>
  </r>
  <r>
    <n v="3466"/>
    <x v="9"/>
    <m/>
    <n v="9245"/>
    <n v="5420"/>
    <n v="37452.230000000003"/>
    <n v="47230.66"/>
    <n v="84682.89"/>
    <n v="28.4"/>
    <n v="12.33"/>
    <n v="5235.68"/>
    <n v="5516.67"/>
    <n v="2987.28"/>
    <n v="6787.44"/>
    <n v="210.37"/>
    <n v="45.27"/>
    <n v="20782.72"/>
    <n v="5207.8100000000004"/>
    <n v="11282.17"/>
    <n v="4049.92"/>
    <n v="6952.23"/>
    <n v="0"/>
    <n v="45.23"/>
    <n v="27537.360000000001"/>
    <n v="48320.08"/>
    <n v="20539.900000000001"/>
    <n v="155555.51"/>
    <n v="40954.379999999997"/>
    <n v="41772.69"/>
    <n v="97285.6"/>
    <n v="4132.38"/>
    <n v="274.52"/>
    <n v="339975.08"/>
    <n v="242414.96"/>
    <n v="74294.600000000006"/>
    <n v="316709.56"/>
    <n v="34.26"/>
    <n v="123551.43"/>
    <n v="375496.75"/>
    <n v="22.8"/>
    <n v="0"/>
    <x v="5"/>
  </r>
  <r>
    <n v="3467"/>
    <x v="9"/>
    <m/>
    <n v="2555"/>
    <n v="3644"/>
    <n v="12059.59"/>
    <n v="17849.740000000002"/>
    <n v="29909.33"/>
    <n v="42.33"/>
    <n v="19.61"/>
    <n v="1792.02"/>
    <n v="1653.6"/>
    <n v="882.24"/>
    <n v="2075.29"/>
    <n v="70.13"/>
    <n v="26.81"/>
    <n v="6500.08"/>
    <n v="3917.46"/>
    <n v="2379.13"/>
    <n v="1002.18"/>
    <n v="1884.5"/>
    <n v="532.26"/>
    <n v="26.8"/>
    <n v="9742.33"/>
    <n v="16242.41"/>
    <n v="7831.04"/>
    <n v="57391.66"/>
    <n v="29629.63"/>
    <n v="23012.59"/>
    <n v="46411.360000000001"/>
    <n v="1755.56"/>
    <n v="276.20999999999998"/>
    <n v="158477.01"/>
    <n v="111789.44"/>
    <n v="28091.3"/>
    <n v="139880.74"/>
    <n v="54.75"/>
    <n v="103508.06"/>
    <n v="221495.64"/>
    <n v="28.41"/>
    <n v="0"/>
    <x v="5"/>
  </r>
  <r>
    <n v="3468"/>
    <x v="9"/>
    <s v="a"/>
    <n v="9498"/>
    <n v="10601"/>
    <n v="40239.769999999997"/>
    <n v="48704.13"/>
    <n v="88943.9"/>
    <n v="35.25"/>
    <n v="16.010000000000002"/>
    <n v="5943.92"/>
    <n v="5061.6400000000003"/>
    <n v="2770.33"/>
    <n v="5732.97"/>
    <n v="459.49"/>
    <n v="78.239999999999995"/>
    <n v="20046.599999999999"/>
    <n v="11265.51"/>
    <n v="6401.03"/>
    <n v="2751.57"/>
    <n v="5264.47"/>
    <n v="539.54999999999995"/>
    <n v="78.34"/>
    <n v="26300.46"/>
    <n v="46347.06"/>
    <n v="20957.650000000001"/>
    <n v="158766.29999999999"/>
    <n v="93976.62"/>
    <n v="61020.33"/>
    <n v="111971.54"/>
    <n v="7885.71"/>
    <n v="679.02"/>
    <n v="434299.53"/>
    <n v="321648.96999999997"/>
    <n v="83274.62"/>
    <n v="404923.6"/>
    <n v="42.63"/>
    <n v="262565.26"/>
    <n v="484874.5"/>
    <n v="24.77"/>
    <n v="0"/>
    <x v="5"/>
  </r>
  <r>
    <n v="3469"/>
    <x v="9"/>
    <s v="a"/>
    <n v="5628"/>
    <n v="768"/>
    <n v="17663.8"/>
    <n v="11183.94"/>
    <n v="28847.74"/>
    <n v="28.6"/>
    <n v="13.17"/>
    <n v="3829.95"/>
    <n v="3406.69"/>
    <n v="1891.68"/>
    <n v="1675.42"/>
    <n v="269.82"/>
    <n v="9.7200000000000006"/>
    <n v="11083.29"/>
    <n v="1306.04"/>
    <n v="2016.18"/>
    <n v="1292.58"/>
    <n v="1771.26"/>
    <n v="0"/>
    <n v="9.7100000000000009"/>
    <n v="6395.77"/>
    <n v="17479.060000000001"/>
    <n v="4614.8"/>
    <n v="100757.21"/>
    <n v="37408.5"/>
    <n v="29194.39"/>
    <n v="22182.82"/>
    <n v="4149.8500000000004"/>
    <n v="57.53"/>
    <n v="193750.29"/>
    <n v="171509.94"/>
    <n v="46630.28"/>
    <n v="218140.22"/>
    <n v="38.76"/>
    <n v="27037.64"/>
    <n v="76757.23"/>
    <n v="35.21"/>
    <n v="0"/>
    <x v="5"/>
  </r>
  <r>
    <n v="3470"/>
    <x v="9"/>
    <s v="a"/>
    <n v="5448"/>
    <n v="1767"/>
    <n v="17156.37"/>
    <n v="14851.67"/>
    <n v="32008.04"/>
    <n v="26.62"/>
    <n v="11.77"/>
    <n v="3288.16"/>
    <n v="2968.94"/>
    <n v="1612.67"/>
    <n v="1877.85"/>
    <n v="160.15"/>
    <n v="15.6"/>
    <n v="9923.3700000000008"/>
    <n v="2387.6799999999998"/>
    <n v="1520.57"/>
    <n v="1152.21"/>
    <n v="1816.75"/>
    <n v="457.66"/>
    <n v="15.66"/>
    <n v="7350.53"/>
    <n v="17273.900000000001"/>
    <n v="5518.12"/>
    <n v="79992.320000000007"/>
    <n v="29800.43"/>
    <n v="21849.62"/>
    <n v="22336.11"/>
    <n v="2336.9899999999998"/>
    <n v="115.53"/>
    <n v="156431"/>
    <n v="133979.35999999999"/>
    <n v="38939.9"/>
    <n v="172919.26"/>
    <n v="31.74"/>
    <n v="46371.11"/>
    <n v="88101.17"/>
    <n v="26.24"/>
    <n v="0"/>
    <x v="5"/>
  </r>
  <r>
    <n v="3471"/>
    <x v="9"/>
    <s v="Other"/>
    <n v="5675"/>
    <n v="2715"/>
    <n v="18165.05"/>
    <n v="13548.94"/>
    <n v="31713.99"/>
    <n v="46.79"/>
    <n v="22.04"/>
    <n v="3419.66"/>
    <n v="2911.79"/>
    <n v="1664.68"/>
    <n v="1607.75"/>
    <n v="359.15"/>
    <n v="25.92"/>
    <n v="9988.9599999999991"/>
    <n v="2971.88"/>
    <n v="1494.9"/>
    <n v="1058.52"/>
    <n v="1590.4"/>
    <n v="0"/>
    <n v="25.96"/>
    <n v="7141.66"/>
    <n v="17130.63"/>
    <n v="5525.3"/>
    <n v="119243.2"/>
    <n v="100358.65"/>
    <n v="48063.360000000001"/>
    <n v="38463.730000000003"/>
    <n v="7412.23"/>
    <n v="211.79"/>
    <n v="313752.95"/>
    <n v="275077.43"/>
    <n v="66875.78"/>
    <n v="341953.21"/>
    <n v="60.26"/>
    <n v="78250.53"/>
    <n v="149738.37"/>
    <n v="28.82"/>
    <n v="0"/>
    <x v="5"/>
  </r>
  <r>
    <n v="3472"/>
    <x v="9"/>
    <s v="a"/>
    <n v="3691"/>
    <n v="2224"/>
    <n v="13222.44"/>
    <n v="12224.34"/>
    <n v="25446.78"/>
    <n v="33.14"/>
    <n v="14.93"/>
    <n v="2154.7399999999998"/>
    <n v="2267.9899999999998"/>
    <n v="1287.6400000000001"/>
    <n v="1611.45"/>
    <n v="168.61"/>
    <n v="19.239999999999998"/>
    <n v="7509.67"/>
    <n v="2373.7199999999998"/>
    <n v="2288.4299999999998"/>
    <n v="868.89"/>
    <n v="1530.75"/>
    <n v="0"/>
    <n v="19.3"/>
    <n v="7081.09"/>
    <n v="14590.76"/>
    <n v="5531.04"/>
    <n v="55713.87"/>
    <n v="36793.42"/>
    <n v="24332.58"/>
    <n v="25452.49"/>
    <n v="2190.6"/>
    <n v="182.95"/>
    <n v="144665.9"/>
    <n v="119030.47"/>
    <n v="33395.83"/>
    <n v="152426.29"/>
    <n v="41.3"/>
    <n v="45271.02"/>
    <n v="100860.87"/>
    <n v="20.36"/>
    <n v="0"/>
    <x v="5"/>
  </r>
  <r>
    <n v="3473"/>
    <x v="9"/>
    <s v="a"/>
    <n v="3557"/>
    <n v="800"/>
    <n v="11327.76"/>
    <n v="7309.61"/>
    <n v="18637.37"/>
    <n v="27.48"/>
    <n v="11.99"/>
    <n v="2381.81"/>
    <n v="2134.08"/>
    <n v="1251.79"/>
    <n v="997.74"/>
    <n v="187.35"/>
    <n v="7.89"/>
    <n v="6960.66"/>
    <n v="1066.06"/>
    <n v="845.25"/>
    <n v="745.29"/>
    <n v="967.12"/>
    <n v="120.05"/>
    <n v="7.88"/>
    <n v="3751.65"/>
    <n v="10712.31"/>
    <n v="2776.65"/>
    <n v="58287.97"/>
    <n v="21977.61"/>
    <n v="17226.080000000002"/>
    <n v="12124.57"/>
    <n v="2730.22"/>
    <n v="51.21"/>
    <n v="112397.67"/>
    <n v="100221.89"/>
    <n v="28791.37"/>
    <n v="129013.25"/>
    <n v="36.270000000000003"/>
    <n v="20171.830000000002"/>
    <n v="42871.57"/>
    <n v="25.21"/>
    <n v="0"/>
    <x v="5"/>
  </r>
  <r>
    <n v="3474"/>
    <x v="9"/>
    <s v="a"/>
    <n v="6656"/>
    <n v="4139"/>
    <n v="23378.71"/>
    <n v="20890.63"/>
    <n v="44269.34"/>
    <n v="20.170000000000002"/>
    <n v="8.57"/>
    <n v="4207.83"/>
    <n v="3136.82"/>
    <n v="1880.21"/>
    <n v="2769.63"/>
    <n v="230.81"/>
    <n v="30.98"/>
    <n v="12256.27"/>
    <n v="3796.21"/>
    <n v="3372.52"/>
    <n v="1526.26"/>
    <n v="2498.0700000000002"/>
    <n v="0"/>
    <n v="31.1"/>
    <n v="11224.16"/>
    <n v="23480.43"/>
    <n v="8694.99"/>
    <n v="77457.78"/>
    <n v="14302.96"/>
    <n v="17185.43"/>
    <n v="22567.200000000001"/>
    <n v="2891.03"/>
    <n v="213.76"/>
    <n v="134618.17000000001"/>
    <n v="111837.2"/>
    <n v="37901.78"/>
    <n v="149738.99"/>
    <n v="22.5"/>
    <n v="62905.66"/>
    <n v="108261.05"/>
    <n v="15.2"/>
    <n v="0"/>
    <x v="5"/>
  </r>
  <r>
    <n v="3475"/>
    <x v="9"/>
    <s v="a"/>
    <n v="6456"/>
    <n v="7500"/>
    <n v="32514.53"/>
    <n v="49562.559999999998"/>
    <n v="82077.09"/>
    <n v="16.690000000000001"/>
    <n v="7.18"/>
    <n v="3932.62"/>
    <n v="2872.09"/>
    <n v="1839.86"/>
    <n v="7133.47"/>
    <n v="198.4"/>
    <n v="57.63"/>
    <n v="16034.07"/>
    <n v="6316.39"/>
    <n v="9863.34"/>
    <n v="3717.89"/>
    <n v="7133.8"/>
    <n v="0"/>
    <n v="57.72"/>
    <n v="27089.15"/>
    <n v="43123.22"/>
    <n v="19897.62"/>
    <n v="79399.360000000001"/>
    <n v="11263.22"/>
    <n v="15378.29"/>
    <n v="49505.5"/>
    <n v="2567.36"/>
    <n v="335.6"/>
    <n v="158449.34"/>
    <n v="108608.24"/>
    <n v="34975.5"/>
    <n v="143583.74"/>
    <n v="22.24"/>
    <n v="105441.96"/>
    <n v="221543.81"/>
    <n v="14.06"/>
    <n v="0"/>
    <x v="5"/>
  </r>
  <r>
    <n v="3476"/>
    <x v="9"/>
    <s v="a"/>
    <n v="4380"/>
    <n v="452"/>
    <n v="12064.91"/>
    <n v="6632.99"/>
    <n v="18697.900000000001"/>
    <n v="22.1"/>
    <n v="9.6199999999999992"/>
    <n v="2461.5100000000002"/>
    <n v="2156.46"/>
    <n v="1194.83"/>
    <n v="918.17"/>
    <n v="199.06"/>
    <n v="5.45"/>
    <n v="6935.48"/>
    <n v="727.59"/>
    <n v="957.87"/>
    <n v="742.91"/>
    <n v="950.2"/>
    <n v="0"/>
    <n v="5.44"/>
    <n v="3384.01"/>
    <n v="10319.49"/>
    <n v="2428.37"/>
    <n v="47856.94"/>
    <n v="17404.41"/>
    <n v="12934.88"/>
    <n v="9143.82"/>
    <n v="2843.2"/>
    <n v="29.57"/>
    <n v="90212.82"/>
    <n v="81039.44"/>
    <n v="28240.84"/>
    <n v="109280.28"/>
    <n v="24.95"/>
    <n v="12591.62"/>
    <n v="29870.57"/>
    <n v="27.86"/>
    <n v="0"/>
    <x v="5"/>
  </r>
  <r>
    <n v="3477"/>
    <x v="9"/>
    <s v="a"/>
    <n v="4541"/>
    <n v="1014"/>
    <n v="13673.48"/>
    <n v="8005.64"/>
    <n v="21679.119999999999"/>
    <n v="23.28"/>
    <n v="10.37"/>
    <n v="2944.71"/>
    <n v="2373.39"/>
    <n v="1312.96"/>
    <n v="1201.97"/>
    <n v="253.56"/>
    <n v="8.68"/>
    <n v="8095.28"/>
    <n v="1266.19"/>
    <n v="931.04"/>
    <n v="836.12"/>
    <n v="1153.97"/>
    <n v="0"/>
    <n v="8.67"/>
    <n v="4195.99"/>
    <n v="12291.27"/>
    <n v="3033.34"/>
    <n v="59903.99"/>
    <n v="20278.830000000002"/>
    <n v="15684.26"/>
    <n v="12788.98"/>
    <n v="3671.8"/>
    <n v="57.56"/>
    <n v="112385.42"/>
    <n v="99538.880000000005"/>
    <n v="32106.21"/>
    <n v="131645.09"/>
    <n v="28.99"/>
    <n v="20695.52"/>
    <n v="41412.089999999997"/>
    <n v="20.41"/>
    <n v="0"/>
    <x v="5"/>
  </r>
  <r>
    <n v="3478"/>
    <x v="9"/>
    <s v="a"/>
    <n v="8464"/>
    <n v="2630"/>
    <n v="29147.71"/>
    <n v="27810.27"/>
    <n v="56957.98"/>
    <n v="21.77"/>
    <n v="9.58"/>
    <n v="5182.95"/>
    <n v="4203.84"/>
    <n v="2376.06"/>
    <n v="4265.9799999999996"/>
    <n v="337.43"/>
    <n v="25.39"/>
    <n v="16391.66"/>
    <n v="3265.07"/>
    <n v="5236.58"/>
    <n v="2647.78"/>
    <n v="4487.68"/>
    <n v="0"/>
    <n v="25.35"/>
    <n v="15662.45"/>
    <n v="32054.12"/>
    <n v="11149.42"/>
    <n v="109627.76"/>
    <n v="30484.27"/>
    <n v="27712.83"/>
    <n v="41589.160000000003"/>
    <n v="4448.58"/>
    <n v="157.71"/>
    <n v="214020.31"/>
    <n v="172273.45"/>
    <n v="55368.86"/>
    <n v="227642.31"/>
    <n v="26.9"/>
    <n v="59207.57"/>
    <n v="147517.01"/>
    <n v="22.51"/>
    <n v="0"/>
    <x v="5"/>
  </r>
  <r>
    <n v="3479"/>
    <x v="9"/>
    <s v="a"/>
    <n v="16394"/>
    <n v="9402"/>
    <n v="56597.65"/>
    <n v="52298.99"/>
    <n v="108896.64"/>
    <n v="30.93"/>
    <n v="13.61"/>
    <n v="9435.0499999999993"/>
    <n v="8608.4699999999993"/>
    <n v="4942.8599999999997"/>
    <n v="6573.51"/>
    <n v="787.42"/>
    <n v="75.17"/>
    <n v="30422.48"/>
    <n v="9428.26"/>
    <n v="8949.9500000000007"/>
    <n v="3762.71"/>
    <n v="6214.4"/>
    <n v="0"/>
    <n v="75.239999999999995"/>
    <n v="28430.55"/>
    <n v="58853.03"/>
    <n v="22140.92"/>
    <n v="246169.79"/>
    <n v="132856.45000000001"/>
    <n v="91273.13"/>
    <n v="100504.86"/>
    <n v="9163.6200000000008"/>
    <n v="608.76"/>
    <n v="580576.61"/>
    <n v="479462.99"/>
    <n v="132072.56"/>
    <n v="611535.56000000006"/>
    <n v="37.299999999999997"/>
    <n v="172240.61"/>
    <n v="380452.63"/>
    <n v="18.32"/>
    <n v="0"/>
    <x v="5"/>
  </r>
  <r>
    <n v="3480"/>
    <x v="9"/>
    <m/>
    <n v="9051"/>
    <n v="8679"/>
    <n v="36810.9"/>
    <n v="43341.97"/>
    <n v="80152.87"/>
    <n v="26.5"/>
    <n v="12.21"/>
    <n v="5508.66"/>
    <n v="5108.7"/>
    <n v="2921.29"/>
    <n v="5470.64"/>
    <n v="475.2"/>
    <n v="71.599999999999994"/>
    <n v="19556.099999999999"/>
    <n v="8886.9699999999993"/>
    <n v="7661.63"/>
    <n v="2969.49"/>
    <n v="5339.87"/>
    <n v="0"/>
    <n v="71.66"/>
    <n v="24929.63"/>
    <n v="44485.72"/>
    <n v="19518.09"/>
    <n v="140388.35"/>
    <n v="77772.92"/>
    <n v="52334.58"/>
    <n v="71799.38"/>
    <n v="4307.3100000000004"/>
    <n v="536.98"/>
    <n v="347139.52"/>
    <n v="274803.15999999997"/>
    <n v="75242.240000000005"/>
    <n v="350045.4"/>
    <n v="38.67"/>
    <n v="142118.43"/>
    <n v="286094.23"/>
    <n v="16.37"/>
    <n v="0"/>
    <x v="5"/>
  </r>
  <r>
    <n v="3481"/>
    <x v="9"/>
    <m/>
    <n v="5494"/>
    <n v="580"/>
    <n v="16325.15"/>
    <n v="10177.89"/>
    <n v="26503.040000000001"/>
    <n v="26.6"/>
    <n v="11.83"/>
    <n v="3480.41"/>
    <n v="3111.11"/>
    <n v="1741.01"/>
    <n v="1450.59"/>
    <n v="296.48"/>
    <n v="8.6999999999999993"/>
    <n v="10088.299999999999"/>
    <n v="935.88"/>
    <n v="1714.07"/>
    <n v="1221.77"/>
    <n v="1536.41"/>
    <n v="0"/>
    <n v="8.68"/>
    <n v="5416.8"/>
    <n v="15505.1"/>
    <n v="3871.72"/>
    <n v="80703.13"/>
    <n v="43764.21"/>
    <n v="25332.720000000001"/>
    <n v="15891.13"/>
    <n v="1644.01"/>
    <n v="54"/>
    <n v="167389.21"/>
    <n v="151444.07999999999"/>
    <n v="45013.27"/>
    <n v="196457.35"/>
    <n v="35.76"/>
    <n v="14771.82"/>
    <n v="45503.17"/>
    <n v="25.47"/>
    <n v="0"/>
    <x v="5"/>
  </r>
  <r>
    <n v="3482"/>
    <x v="9"/>
    <s v="Park"/>
    <n v="6012"/>
    <n v="788"/>
    <n v="18809.84"/>
    <n v="11432.45"/>
    <n v="30242.29"/>
    <n v="26.82"/>
    <n v="11.87"/>
    <n v="4226.9399999999996"/>
    <n v="3237.87"/>
    <n v="1878.14"/>
    <n v="1588.6"/>
    <n v="363.59"/>
    <n v="9.9499999999999993"/>
    <n v="11305.09"/>
    <n v="1224.8"/>
    <n v="1766.03"/>
    <n v="1246.7"/>
    <n v="1671.9"/>
    <n v="0"/>
    <n v="9.94"/>
    <n v="5919.37"/>
    <n v="17224.46"/>
    <n v="4237.53"/>
    <n v="99105.52"/>
    <n v="46972.18"/>
    <n v="28100.44"/>
    <n v="17419.66"/>
    <n v="1794.41"/>
    <n v="59.6"/>
    <n v="193451.8"/>
    <n v="175972.55"/>
    <n v="50122.080000000002"/>
    <n v="226094.63"/>
    <n v="37.61"/>
    <n v="19260.669999999998"/>
    <n v="51079.49"/>
    <n v="24.44"/>
    <n v="0"/>
    <x v="5"/>
  </r>
  <r>
    <n v="3483"/>
    <x v="9"/>
    <s v="Park"/>
    <n v="13960"/>
    <n v="580"/>
    <n v="40828.29"/>
    <n v="18361.16"/>
    <n v="59189.45"/>
    <n v="28.84"/>
    <n v="12.58"/>
    <n v="9527.51"/>
    <n v="7170.16"/>
    <n v="4145.2"/>
    <n v="2245.17"/>
    <n v="856.04"/>
    <n v="14.28"/>
    <n v="23958.36"/>
    <n v="966.34"/>
    <n v="2690.11"/>
    <n v="2258.0100000000002"/>
    <n v="2450.17"/>
    <n v="0"/>
    <n v="14.26"/>
    <n v="8378.9"/>
    <n v="32337.26"/>
    <n v="5914.47"/>
    <n v="235443.33"/>
    <n v="108582.43"/>
    <n v="61773.14"/>
    <n v="25553.16"/>
    <n v="2537.8200000000002"/>
    <n v="65.14"/>
    <n v="433955.03"/>
    <n v="408336.73"/>
    <n v="113353.52"/>
    <n v="521690.25"/>
    <n v="37.369999999999997"/>
    <n v="13535.08"/>
    <n v="61447.76"/>
    <n v="23.34"/>
    <n v="0"/>
    <x v="5"/>
  </r>
  <r>
    <n v="3484"/>
    <x v="9"/>
    <s v="Park"/>
    <n v="5292"/>
    <n v="1125"/>
    <n v="17902.73"/>
    <n v="10409.69"/>
    <n v="28312.42"/>
    <n v="40.450000000000003"/>
    <n v="18.57"/>
    <n v="4312.1000000000004"/>
    <n v="3161.89"/>
    <n v="1696.26"/>
    <n v="1347.91"/>
    <n v="366.74"/>
    <n v="11.37"/>
    <n v="10896.27"/>
    <n v="1868.35"/>
    <n v="1358.02"/>
    <n v="1024.9100000000001"/>
    <n v="1366.46"/>
    <n v="0"/>
    <n v="11.36"/>
    <n v="5629.11"/>
    <n v="16525.38"/>
    <n v="4251.29"/>
    <n v="123817.3"/>
    <n v="82651.92"/>
    <n v="40072.44"/>
    <n v="24033.9"/>
    <n v="3009.34"/>
    <n v="78.2"/>
    <n v="273663.09999999998"/>
    <n v="249551"/>
    <n v="60798.98"/>
    <n v="310349.98"/>
    <n v="58.65"/>
    <n v="37253.96"/>
    <n v="80742.89"/>
    <n v="33.11"/>
    <n v="0"/>
    <x v="5"/>
  </r>
  <r>
    <n v="3485"/>
    <x v="9"/>
    <s v="Park"/>
    <n v="7416"/>
    <n v="3648"/>
    <n v="19290.150000000001"/>
    <n v="29555.43"/>
    <n v="48845.58"/>
    <n v="22.74"/>
    <n v="10"/>
    <n v="3630.91"/>
    <n v="1772.71"/>
    <n v="1066.3"/>
    <n v="2236.58"/>
    <n v="408.29"/>
    <n v="25.67"/>
    <n v="9140.4599999999991"/>
    <n v="3228.02"/>
    <n v="2033.69"/>
    <n v="1006"/>
    <n v="1980.94"/>
    <n v="6468.62"/>
    <n v="25.78"/>
    <n v="14743.04"/>
    <n v="23883.49"/>
    <n v="12736.32"/>
    <n v="82402.05"/>
    <n v="23635.919999999998"/>
    <n v="15294.8"/>
    <n v="23659.599999999999"/>
    <n v="943.61"/>
    <n v="185.15"/>
    <n v="146121.12"/>
    <n v="122276.37"/>
    <n v="32462.3"/>
    <n v="154738.66"/>
    <n v="20.87"/>
    <n v="49672.15"/>
    <n v="146526.89000000001"/>
    <n v="13.62"/>
    <n v="0"/>
    <x v="5"/>
  </r>
  <r>
    <n v="3486"/>
    <x v="9"/>
    <s v="Park"/>
    <n v="5113"/>
    <n v="620"/>
    <n v="14618.13"/>
    <n v="7567.51"/>
    <n v="22185.64"/>
    <n v="25.67"/>
    <n v="11.43"/>
    <n v="3317.73"/>
    <n v="2431.52"/>
    <n v="1380.37"/>
    <n v="1017.8"/>
    <n v="318.76"/>
    <n v="7.3"/>
    <n v="8473.4699999999993"/>
    <n v="942.03"/>
    <n v="968.17"/>
    <n v="834.64"/>
    <n v="1043.06"/>
    <n v="0"/>
    <n v="7.29"/>
    <n v="3795.18"/>
    <n v="12268.65"/>
    <n v="2744.83"/>
    <n v="71941.94"/>
    <n v="32597.66"/>
    <n v="18417.8"/>
    <n v="10358.219999999999"/>
    <n v="999.13"/>
    <n v="43.88"/>
    <n v="134358.64000000001"/>
    <n v="123956.53"/>
    <n v="37023.56"/>
    <n v="160980.1"/>
    <n v="31.48"/>
    <n v="15886.49"/>
    <n v="33116.720000000001"/>
    <n v="25.62"/>
    <n v="0"/>
    <x v="5"/>
  </r>
  <r>
    <n v="3487"/>
    <x v="9"/>
    <s v="Park"/>
    <n v="7775"/>
    <n v="2744"/>
    <n v="25069.34"/>
    <n v="20379.45"/>
    <n v="45448.79"/>
    <n v="23.22"/>
    <n v="9.75"/>
    <n v="4679.6000000000004"/>
    <n v="3673.3"/>
    <n v="2096.58"/>
    <n v="2950.74"/>
    <n v="466.11"/>
    <n v="25.89"/>
    <n v="13892.23"/>
    <n v="2634.22"/>
    <n v="2937.97"/>
    <n v="1987.63"/>
    <n v="2997.67"/>
    <n v="0"/>
    <n v="25.92"/>
    <n v="10583.41"/>
    <n v="24475.65"/>
    <n v="7559.82"/>
    <n v="96046.79"/>
    <n v="43389.9"/>
    <n v="26256.1"/>
    <n v="27783.48"/>
    <n v="1692.69"/>
    <n v="185.44"/>
    <n v="195354.41"/>
    <n v="167385.48000000001"/>
    <n v="52478.12"/>
    <n v="219863.6"/>
    <n v="28.28"/>
    <n v="37015.69"/>
    <n v="85905.07"/>
    <n v="13.49"/>
    <n v="0"/>
    <x v="5"/>
  </r>
  <r>
    <n v="3488"/>
    <x v="9"/>
    <s v="Park"/>
    <n v="5186"/>
    <n v="393"/>
    <n v="15120.96"/>
    <n v="8242.6200000000008"/>
    <n v="23363.58"/>
    <n v="27.21"/>
    <n v="11.65"/>
    <n v="3631.24"/>
    <n v="2683.75"/>
    <n v="1507.33"/>
    <n v="1106.5899999999999"/>
    <n v="205.36"/>
    <n v="7.3"/>
    <n v="9141.57"/>
    <n v="584.32000000000005"/>
    <n v="1305.53"/>
    <n v="1045.31"/>
    <n v="1194.17"/>
    <n v="0"/>
    <n v="7.29"/>
    <n v="4136.63"/>
    <n v="13278.2"/>
    <n v="2935.16"/>
    <n v="89189.71"/>
    <n v="33924.21"/>
    <n v="19832.87"/>
    <n v="11005.15"/>
    <n v="599.77"/>
    <n v="39.409999999999997"/>
    <n v="154591.12"/>
    <n v="143546.56"/>
    <n v="39814.68"/>
    <n v="183361.23"/>
    <n v="35.36"/>
    <n v="9657.6"/>
    <n v="30306.73"/>
    <n v="24.57"/>
    <n v="0"/>
    <x v="5"/>
  </r>
  <r>
    <n v="3489"/>
    <x v="9"/>
    <s v="Park"/>
    <n v="7478"/>
    <n v="2001"/>
    <n v="23970.95"/>
    <n v="15795.43"/>
    <n v="39766.379999999997"/>
    <n v="32.200000000000003"/>
    <n v="14.37"/>
    <n v="5428.92"/>
    <n v="4379.05"/>
    <n v="2298.4"/>
    <n v="2179.7199999999998"/>
    <n v="383.15"/>
    <n v="21.45"/>
    <n v="14690.69"/>
    <n v="2527.09"/>
    <n v="2207.9"/>
    <n v="1681.84"/>
    <n v="2231.5"/>
    <n v="0"/>
    <n v="21.5"/>
    <n v="8669.83"/>
    <n v="23360.52"/>
    <n v="6416.83"/>
    <n v="154598.9"/>
    <n v="75028.61"/>
    <n v="38896.019999999997"/>
    <n v="26525.45"/>
    <n v="2127.59"/>
    <n v="148.29"/>
    <n v="297324.86"/>
    <n v="270651.11"/>
    <n v="66739.210000000006"/>
    <n v="337390.32"/>
    <n v="45.12"/>
    <n v="39294.78"/>
    <n v="87961.5"/>
    <n v="19.64"/>
    <n v="0"/>
    <x v="5"/>
  </r>
  <r>
    <n v="3490"/>
    <x v="9"/>
    <s v="Park"/>
    <n v="5831"/>
    <n v="1076"/>
    <n v="18523.8"/>
    <n v="10444.879999999999"/>
    <n v="28968.68"/>
    <n v="33.159999999999997"/>
    <n v="15.3"/>
    <n v="4315.84"/>
    <n v="3388.79"/>
    <n v="1872.78"/>
    <n v="1340.1"/>
    <n v="331.23"/>
    <n v="12.28"/>
    <n v="11261.03"/>
    <n v="1841.96"/>
    <n v="1417.76"/>
    <n v="1090.3"/>
    <n v="1390.66"/>
    <n v="0"/>
    <n v="12.26"/>
    <n v="5752.94"/>
    <n v="17013.97"/>
    <n v="4350.0200000000004"/>
    <n v="115790.1"/>
    <n v="60526.47"/>
    <n v="33862.589999999997"/>
    <n v="17340.25"/>
    <n v="2472.2600000000002"/>
    <n v="94.79"/>
    <n v="230086.46"/>
    <n v="212651.42"/>
    <n v="53423.47"/>
    <n v="266074.89"/>
    <n v="45.63"/>
    <n v="29107.9"/>
    <n v="62992.4"/>
    <n v="27.05"/>
    <n v="0"/>
    <x v="5"/>
  </r>
  <r>
    <n v="3491"/>
    <x v="9"/>
    <s v="osa"/>
    <n v="19851"/>
    <n v="5254"/>
    <n v="62317.68"/>
    <n v="57372.38"/>
    <n v="119690.06"/>
    <n v="22.47"/>
    <n v="10.07"/>
    <n v="10471.14"/>
    <n v="9292.7999999999993"/>
    <n v="5305.46"/>
    <n v="8392.4"/>
    <n v="1016.22"/>
    <n v="60.07"/>
    <n v="34538.080000000002"/>
    <n v="8212.2800000000007"/>
    <n v="9597.1299999999992"/>
    <n v="5200.6000000000004"/>
    <n v="8476.39"/>
    <n v="0"/>
    <n v="60.03"/>
    <n v="31546.42"/>
    <n v="66084.509999999995"/>
    <n v="23010.01"/>
    <n v="229342.79"/>
    <n v="97091.06"/>
    <n v="68968.820000000007"/>
    <n v="82688.259999999995"/>
    <n v="5678.76"/>
    <n v="333.59"/>
    <n v="484103.29"/>
    <n v="401081.43"/>
    <n v="118760.11"/>
    <n v="519841.54"/>
    <n v="26.19"/>
    <n v="129594.97"/>
    <n v="300274.67"/>
    <n v="24.67"/>
    <n v="0"/>
    <x v="5"/>
  </r>
  <r>
    <n v="3492"/>
    <x v="9"/>
    <s v="osa"/>
    <n v="10068"/>
    <n v="1561"/>
    <n v="29394.78"/>
    <n v="21481.82"/>
    <n v="50876.6"/>
    <n v="23.88"/>
    <n v="10.67"/>
    <n v="5360.73"/>
    <n v="4735.92"/>
    <n v="2589.39"/>
    <n v="2970.35"/>
    <n v="656.52"/>
    <n v="20.07"/>
    <n v="16332.98"/>
    <n v="3220.42"/>
    <n v="3472.11"/>
    <n v="2002.66"/>
    <n v="3032.1"/>
    <n v="0"/>
    <n v="20.03"/>
    <n v="11747.33"/>
    <n v="28080.3"/>
    <n v="8695.19"/>
    <n v="108351.42"/>
    <n v="47475.48"/>
    <n v="32493.24"/>
    <n v="30322.46"/>
    <n v="3636.28"/>
    <n v="112.91"/>
    <n v="222391.78"/>
    <n v="191956.41"/>
    <n v="57601.65"/>
    <n v="249558.07"/>
    <n v="24.79"/>
    <n v="52564.31"/>
    <n v="119099.15"/>
    <n v="33.67"/>
    <n v="0"/>
    <x v="5"/>
  </r>
  <r>
    <n v="3493"/>
    <x v="9"/>
    <s v="osa"/>
    <n v="7035"/>
    <n v="2727"/>
    <n v="27617.29"/>
    <n v="26636.31"/>
    <n v="54253.599999999999"/>
    <n v="29.7"/>
    <n v="13.71"/>
    <n v="5046.6000000000004"/>
    <n v="4280.41"/>
    <n v="2444.16"/>
    <n v="4179.34"/>
    <n v="325.36"/>
    <n v="30.51"/>
    <n v="16306.38"/>
    <n v="3836.23"/>
    <n v="4793.9399999999996"/>
    <n v="2433.7800000000002"/>
    <n v="4205.7"/>
    <n v="0"/>
    <n v="30.52"/>
    <n v="15300.16"/>
    <n v="31606.54"/>
    <n v="11063.95"/>
    <n v="146770.87"/>
    <n v="65542.100000000006"/>
    <n v="45950.46"/>
    <n v="58301.599999999999"/>
    <n v="2939.1"/>
    <n v="195.5"/>
    <n v="319699.63"/>
    <n v="261202.53"/>
    <n v="66781.899999999994"/>
    <n v="327984.43"/>
    <n v="46.62"/>
    <n v="64660.54"/>
    <n v="184531.69"/>
    <n v="23.71"/>
    <n v="0"/>
    <x v="5"/>
  </r>
  <r>
    <n v="3494"/>
    <x v="9"/>
    <s v="osa"/>
    <n v="3721"/>
    <n v="1010"/>
    <n v="11735.91"/>
    <n v="8474.64"/>
    <n v="20210.55"/>
    <n v="26.26"/>
    <n v="11.83"/>
    <n v="2184.34"/>
    <n v="2149.02"/>
    <n v="1205.71"/>
    <n v="1385.3"/>
    <n v="128.63999999999999"/>
    <n v="10.130000000000001"/>
    <n v="7063.14"/>
    <n v="1597.41"/>
    <n v="1189.04"/>
    <n v="897.4"/>
    <n v="1323.25"/>
    <n v="0"/>
    <n v="10.11"/>
    <n v="5017.22"/>
    <n v="12080.36"/>
    <n v="3683.85"/>
    <n v="58070.95"/>
    <n v="21851.07"/>
    <n v="15437.29"/>
    <n v="14928.2"/>
    <n v="640.55999999999995"/>
    <n v="64.87"/>
    <n v="110992.95"/>
    <n v="95999.87"/>
    <n v="26458.6"/>
    <n v="122458.47"/>
    <n v="32.909999999999997"/>
    <n v="22400.66"/>
    <n v="49371.78"/>
    <n v="22.18"/>
    <n v="0"/>
    <x v="5"/>
  </r>
  <r>
    <n v="3495"/>
    <x v="9"/>
    <s v="osa"/>
    <n v="3670"/>
    <n v="576"/>
    <n v="12314.95"/>
    <n v="7493.46"/>
    <n v="19808.41"/>
    <n v="33.770000000000003"/>
    <n v="16.170000000000002"/>
    <n v="2889.47"/>
    <n v="2352.2800000000002"/>
    <n v="1340.48"/>
    <n v="1182.42"/>
    <n v="164.64"/>
    <n v="7.42"/>
    <n v="7936.71"/>
    <n v="1251.8399999999999"/>
    <n v="1178.07"/>
    <n v="876.65"/>
    <n v="1182.3800000000001"/>
    <n v="0"/>
    <n v="7.41"/>
    <n v="4496.3500000000004"/>
    <n v="12433.07"/>
    <n v="3306.57"/>
    <n v="92687.14"/>
    <n v="38118.79"/>
    <n v="23881.8"/>
    <n v="16089.61"/>
    <n v="1396.38"/>
    <n v="50.45"/>
    <n v="172224.17"/>
    <n v="156084.10999999999"/>
    <n v="36650.57"/>
    <n v="192734.68"/>
    <n v="52.52"/>
    <n v="17880.73"/>
    <n v="50511.49"/>
    <n v="31.04"/>
    <n v="0"/>
    <x v="5"/>
  </r>
  <r>
    <n v="3496"/>
    <x v="9"/>
    <s v="osa"/>
    <n v="7016"/>
    <n v="1358"/>
    <n v="24544.28"/>
    <n v="18455.96"/>
    <n v="43000.24"/>
    <n v="38.25"/>
    <n v="19.54"/>
    <n v="3009.62"/>
    <n v="6243.01"/>
    <n v="3004.88"/>
    <n v="2675.24"/>
    <n v="60.83"/>
    <n v="21.17"/>
    <n v="15014.74"/>
    <n v="2340.25"/>
    <n v="3361.81"/>
    <n v="1967.09"/>
    <n v="2770.85"/>
    <n v="0"/>
    <n v="21.21"/>
    <n v="10461.200000000001"/>
    <n v="25475.94"/>
    <n v="7669.15"/>
    <n v="125656.33"/>
    <n v="160371.74"/>
    <n v="77313.36"/>
    <n v="52665.97"/>
    <n v="739.11"/>
    <n v="157.44999999999999"/>
    <n v="416903.96"/>
    <n v="364080.55"/>
    <n v="94077.22"/>
    <n v="458157.77"/>
    <n v="65.3"/>
    <n v="52518.37"/>
    <n v="163213.32999999999"/>
    <n v="38.67"/>
    <n v="0"/>
    <x v="5"/>
  </r>
  <r>
    <n v="3497"/>
    <x v="9"/>
    <s v="osa"/>
    <n v="8760"/>
    <n v="1870"/>
    <n v="29624.52"/>
    <n v="22270.14"/>
    <n v="51894.66"/>
    <n v="40.01"/>
    <n v="19.329999999999998"/>
    <n v="5866.28"/>
    <n v="5385.76"/>
    <n v="2895.13"/>
    <n v="3242.92"/>
    <n v="305.89"/>
    <n v="22.87"/>
    <n v="17718.849999999999"/>
    <n v="3173.61"/>
    <n v="3870.43"/>
    <n v="2071.4299999999998"/>
    <n v="3276.43"/>
    <n v="53.75"/>
    <n v="22.9"/>
    <n v="12468.55"/>
    <n v="30187.4"/>
    <n v="9169.2199999999993"/>
    <n v="218128.19"/>
    <n v="133604.23000000001"/>
    <n v="73752.17"/>
    <n v="60920.83"/>
    <n v="2748.04"/>
    <n v="159.49"/>
    <n v="489312.94"/>
    <n v="428232.62"/>
    <n v="96343.71"/>
    <n v="524576.32999999996"/>
    <n v="59.88"/>
    <n v="67282.17"/>
    <n v="189631.2"/>
    <n v="35.979999999999997"/>
    <n v="0"/>
    <x v="5"/>
  </r>
  <r>
    <n v="3498"/>
    <x v="9"/>
    <s v="osa"/>
    <n v="3818"/>
    <n v="642"/>
    <n v="12202.03"/>
    <n v="12134.19"/>
    <n v="24336.22"/>
    <n v="27.82"/>
    <n v="12.43"/>
    <n v="2223.7600000000002"/>
    <n v="2387.66"/>
    <n v="1406.77"/>
    <n v="1409.62"/>
    <n v="161.16999999999999"/>
    <n v="9.0399999999999991"/>
    <n v="7598.03"/>
    <n v="1334.05"/>
    <n v="1693.49"/>
    <n v="1021.12"/>
    <n v="1452.32"/>
    <n v="523.22"/>
    <n v="9.02"/>
    <n v="6033.23"/>
    <n v="13631.26"/>
    <n v="4571.8900000000003"/>
    <n v="57239.62"/>
    <n v="30470.2"/>
    <n v="21161.93"/>
    <n v="16526.349999999999"/>
    <n v="683.74"/>
    <n v="54.22"/>
    <n v="126136.07"/>
    <n v="109555.5"/>
    <n v="30920.51"/>
    <n v="140476.01"/>
    <n v="36.79"/>
    <n v="37427.79"/>
    <n v="77124.08"/>
    <n v="58.3"/>
    <n v="0"/>
    <x v="5"/>
  </r>
  <r>
    <n v="3499"/>
    <x v="9"/>
    <s v="osa"/>
    <n v="7389"/>
    <n v="1365"/>
    <n v="23576.91"/>
    <n v="17119.419999999998"/>
    <n v="40696.33"/>
    <n v="23.29"/>
    <n v="10.210000000000001"/>
    <n v="4511.7299999999996"/>
    <n v="4402.16"/>
    <n v="2579.1799999999998"/>
    <n v="2725.47"/>
    <n v="270.99"/>
    <n v="17.88"/>
    <n v="14507.4"/>
    <n v="2211.89"/>
    <n v="2933.57"/>
    <n v="1945.98"/>
    <n v="2752.33"/>
    <n v="0"/>
    <n v="17.920000000000002"/>
    <n v="9861.69"/>
    <n v="24369.09"/>
    <n v="7091.44"/>
    <n v="112825.45"/>
    <n v="36706.480000000003"/>
    <n v="29112.95"/>
    <n v="25865.18"/>
    <n v="1159.1600000000001"/>
    <n v="98.71"/>
    <n v="205767.93"/>
    <n v="179804.04"/>
    <n v="51536.44"/>
    <n v="231340.48"/>
    <n v="31.31"/>
    <n v="29432.95"/>
    <n v="80926.990000000005"/>
    <n v="21.56"/>
    <n v="0"/>
    <x v="5"/>
  </r>
  <r>
    <n v="3500"/>
    <x v="9"/>
    <s v="osa"/>
    <n v="4633"/>
    <n v="629"/>
    <n v="14959.12"/>
    <n v="10301.98"/>
    <n v="25261.1"/>
    <n v="25.53"/>
    <n v="11.74"/>
    <n v="3153.57"/>
    <n v="2719.62"/>
    <n v="1636.76"/>
    <n v="1567.15"/>
    <n v="260.8"/>
    <n v="9.68"/>
    <n v="9347.59"/>
    <n v="1367.68"/>
    <n v="1875.74"/>
    <n v="1183.26"/>
    <n v="1621.74"/>
    <n v="0"/>
    <n v="9.66"/>
    <n v="6058.08"/>
    <n v="15405.67"/>
    <n v="4426.68"/>
    <n v="79982.880000000005"/>
    <n v="29171.360000000001"/>
    <n v="21744.46"/>
    <n v="16710.29"/>
    <n v="1266.1500000000001"/>
    <n v="55.74"/>
    <n v="148930.87"/>
    <n v="132164.85"/>
    <n v="36070.400000000001"/>
    <n v="168235.24"/>
    <n v="36.31"/>
    <n v="19023.04"/>
    <n v="56358.21"/>
    <n v="30.24"/>
    <n v="0"/>
    <x v="5"/>
  </r>
  <r>
    <n v="3501"/>
    <x v="9"/>
    <s v="osa"/>
    <n v="7589"/>
    <n v="3099"/>
    <n v="27624.69"/>
    <n v="35680.86"/>
    <n v="63305.55"/>
    <n v="23.18"/>
    <n v="9.82"/>
    <n v="4310.38"/>
    <n v="4351.1899999999996"/>
    <n v="2500.2199999999998"/>
    <n v="4807.71"/>
    <n v="281.8"/>
    <n v="30.3"/>
    <n v="16281.59"/>
    <n v="4155.41"/>
    <n v="7879.94"/>
    <n v="2772.82"/>
    <n v="4717.95"/>
    <n v="500.99"/>
    <n v="30.23"/>
    <n v="20057.34"/>
    <n v="36338.93"/>
    <n v="15309.16"/>
    <n v="109322.94"/>
    <n v="42293.88"/>
    <n v="30915.1"/>
    <n v="48320.25"/>
    <n v="1208.4000000000001"/>
    <n v="155.78"/>
    <n v="232216.34"/>
    <n v="183740.32"/>
    <n v="52163"/>
    <n v="235903.31"/>
    <n v="31.08"/>
    <n v="62356.45"/>
    <n v="182533.8"/>
    <n v="20.12"/>
    <n v="0"/>
    <x v="5"/>
  </r>
  <r>
    <n v="3502"/>
    <x v="9"/>
    <s v="osa"/>
    <n v="5472"/>
    <n v="8757"/>
    <n v="31048.81"/>
    <n v="46907.79"/>
    <n v="77956.600000000006"/>
    <n v="17.809999999999999"/>
    <n v="7.54"/>
    <n v="3051.14"/>
    <n v="2742.79"/>
    <n v="1716.77"/>
    <n v="7959.3"/>
    <n v="209.01"/>
    <n v="62.49"/>
    <n v="15741.5"/>
    <n v="9793.91"/>
    <n v="7073.44"/>
    <n v="3403.23"/>
    <n v="7150.84"/>
    <n v="0"/>
    <n v="62.43"/>
    <n v="27483.85"/>
    <n v="43225.36"/>
    <n v="20270.580000000002"/>
    <n v="63407.57"/>
    <n v="15675.78"/>
    <n v="15742.81"/>
    <n v="60377.99"/>
    <n v="811.26"/>
    <n v="332.46"/>
    <n v="156347.87"/>
    <n v="95637.41"/>
    <n v="30481.97"/>
    <n v="126119.38"/>
    <n v="23.05"/>
    <n v="129649.68"/>
    <n v="230644.55"/>
    <n v="14.81"/>
    <n v="0"/>
    <x v="5"/>
  </r>
  <r>
    <n v="3503"/>
    <x v="9"/>
    <s v="osa"/>
    <n v="3606"/>
    <n v="1340"/>
    <n v="12498.76"/>
    <n v="14080.63"/>
    <n v="26579.39"/>
    <n v="16.97"/>
    <n v="6.9"/>
    <n v="1987.83"/>
    <n v="1485.05"/>
    <n v="931.31"/>
    <n v="2064.12"/>
    <n v="148.63999999999999"/>
    <n v="15.94"/>
    <n v="6632.9"/>
    <n v="1639.82"/>
    <n v="2688.92"/>
    <n v="1267.1600000000001"/>
    <n v="2110.79"/>
    <n v="0"/>
    <n v="15.99"/>
    <n v="7722.69"/>
    <n v="14355.59"/>
    <n v="5595.91"/>
    <n v="35110.97"/>
    <n v="6395.27"/>
    <n v="7006.09"/>
    <n v="12243.55"/>
    <n v="444.35"/>
    <n v="83.5"/>
    <n v="61283.74"/>
    <n v="48956.69"/>
    <n v="16465.939999999999"/>
    <n v="65422.63"/>
    <n v="18.14"/>
    <n v="22624.7"/>
    <n v="54172.53"/>
    <n v="16.88"/>
    <n v="0"/>
    <x v="5"/>
  </r>
  <r>
    <n v="3504"/>
    <x v="9"/>
    <s v="osa"/>
    <n v="4006"/>
    <n v="8934"/>
    <n v="29733.16"/>
    <n v="54170.32"/>
    <n v="83903.48"/>
    <n v="18.96"/>
    <n v="6.48"/>
    <n v="2291.38"/>
    <n v="1472.24"/>
    <n v="1050.43"/>
    <n v="8124.94"/>
    <n v="172.81"/>
    <n v="76.540000000000006"/>
    <n v="13188.35"/>
    <n v="9044.26"/>
    <n v="9315.11"/>
    <n v="3376.59"/>
    <n v="7705.67"/>
    <n v="0"/>
    <n v="76.760000000000005"/>
    <n v="29518.400000000001"/>
    <n v="42706.74"/>
    <n v="21735.96"/>
    <n v="44661.440000000002"/>
    <n v="6452.33"/>
    <n v="8080.3"/>
    <n v="47743.68"/>
    <n v="431.19"/>
    <n v="447.54"/>
    <n v="107816.48"/>
    <n v="59625.26"/>
    <n v="18645.62"/>
    <n v="78270.880000000005"/>
    <n v="19.54"/>
    <n v="111212.68"/>
    <n v="214020.18"/>
    <n v="12.45"/>
    <n v="0"/>
    <x v="5"/>
  </r>
  <r>
    <n v="3505"/>
    <x v="9"/>
    <s v="osa"/>
    <n v="3801"/>
    <n v="2001"/>
    <n v="15540.92"/>
    <n v="18514.22"/>
    <n v="34055.14"/>
    <n v="19.93"/>
    <n v="7.78"/>
    <n v="2416.4"/>
    <n v="2134.44"/>
    <n v="1374.41"/>
    <n v="2565.62"/>
    <n v="142.16"/>
    <n v="20.34"/>
    <n v="8653.3700000000008"/>
    <n v="2443.7600000000002"/>
    <n v="4127.7"/>
    <n v="1480"/>
    <n v="2487.69"/>
    <n v="0"/>
    <n v="20.37"/>
    <n v="10559.53"/>
    <n v="19212.89"/>
    <n v="8051.47"/>
    <n v="52261.120000000003"/>
    <n v="10927.06"/>
    <n v="12001.54"/>
    <n v="18104.560000000001"/>
    <n v="353.39"/>
    <n v="113.64"/>
    <n v="93761.32"/>
    <n v="75543.12"/>
    <n v="22905.81"/>
    <n v="98448.92"/>
    <n v="25.9"/>
    <n v="33321.339999999997"/>
    <n v="78555.38"/>
    <n v="16.649999999999999"/>
    <n v="0"/>
    <x v="5"/>
  </r>
  <r>
    <n v="3506"/>
    <x v="9"/>
    <s v="osa"/>
    <n v="2568"/>
    <n v="15728"/>
    <n v="32549.81"/>
    <n v="85048.36"/>
    <n v="117598.17"/>
    <n v="20.67"/>
    <n v="8.74"/>
    <n v="973.94"/>
    <n v="1348.42"/>
    <n v="891.8"/>
    <n v="10206.120000000001"/>
    <n v="81.53"/>
    <n v="109.77"/>
    <n v="13611.56"/>
    <n v="17657.919999999998"/>
    <n v="4751.6400000000003"/>
    <n v="3105.23"/>
    <n v="8478.58"/>
    <n v="17122.59"/>
    <n v="109.97"/>
    <n v="51225.93"/>
    <n v="64837.49"/>
    <n v="42637.37"/>
    <n v="19577.41"/>
    <n v="7476.17"/>
    <n v="7758.64"/>
    <n v="69398.84"/>
    <n v="139.76"/>
    <n v="645.69000000000005"/>
    <n v="104996.5"/>
    <n v="34951.97"/>
    <n v="11907.22"/>
    <n v="46859.19"/>
    <n v="18.25"/>
    <n v="216370.84"/>
    <n v="548701.23"/>
    <n v="13.76"/>
    <n v="0"/>
    <x v="5"/>
  </r>
  <r>
    <n v="3507"/>
    <x v="9"/>
    <s v="osa"/>
    <n v="4156"/>
    <n v="878"/>
    <n v="14192.84"/>
    <n v="13588.45"/>
    <n v="27781.29"/>
    <n v="21.04"/>
    <n v="8.02"/>
    <n v="2813.38"/>
    <n v="2195.77"/>
    <n v="1404.61"/>
    <n v="1566.11"/>
    <n v="197.12"/>
    <n v="11.38"/>
    <n v="8188.37"/>
    <n v="1747.2"/>
    <n v="1779.1"/>
    <n v="1133.93"/>
    <n v="1565.14"/>
    <n v="362.12"/>
    <n v="11.36"/>
    <n v="6598.85"/>
    <n v="14787.21"/>
    <n v="5022.3500000000004"/>
    <n v="53149.9"/>
    <n v="12362.64"/>
    <n v="12237.68"/>
    <n v="11216.02"/>
    <n v="405.64"/>
    <n v="56.31"/>
    <n v="89428.2"/>
    <n v="78155.87"/>
    <n v="24288.19"/>
    <n v="102444.06"/>
    <n v="24.65"/>
    <n v="23613.200000000001"/>
    <n v="50671.72"/>
    <n v="26.89"/>
    <n v="0"/>
    <x v="5"/>
  </r>
  <r>
    <n v="3508"/>
    <x v="9"/>
    <s v="osa"/>
    <n v="4398"/>
    <n v="1537"/>
    <n v="15029.8"/>
    <n v="13920.5"/>
    <n v="28950.3"/>
    <n v="23.53"/>
    <n v="10"/>
    <n v="2331.34"/>
    <n v="2770.68"/>
    <n v="1527.91"/>
    <n v="2284.9"/>
    <n v="85.14"/>
    <n v="15.86"/>
    <n v="9015.83"/>
    <n v="2129.11"/>
    <n v="2459.2199999999998"/>
    <n v="1434.86"/>
    <n v="2244.27"/>
    <n v="0"/>
    <n v="15.83"/>
    <n v="8283.2900000000009"/>
    <n v="17299.12"/>
    <n v="6023.19"/>
    <n v="59046.1"/>
    <n v="24372.47"/>
    <n v="17199.16"/>
    <n v="20856.810000000001"/>
    <n v="253.25"/>
    <n v="81.239999999999995"/>
    <n v="121809.03"/>
    <n v="100870.98"/>
    <n v="28989.1"/>
    <n v="129860.09"/>
    <n v="29.53"/>
    <n v="29949.07"/>
    <n v="75218.509999999995"/>
    <n v="19.489999999999998"/>
    <n v="0"/>
    <x v="5"/>
  </r>
  <r>
    <n v="3509"/>
    <x v="9"/>
    <s v="osa"/>
    <n v="13022"/>
    <n v="6603"/>
    <n v="48874.68"/>
    <n v="45042.37"/>
    <n v="93917.05"/>
    <n v="27.51"/>
    <n v="11.68"/>
    <n v="9131.23"/>
    <n v="8177.93"/>
    <n v="4691.8100000000004"/>
    <n v="5851.84"/>
    <n v="437.56"/>
    <n v="72.56"/>
    <n v="28362.93"/>
    <n v="9242.25"/>
    <n v="6258.46"/>
    <n v="3738.74"/>
    <n v="5844.7"/>
    <n v="254.28"/>
    <n v="72.52"/>
    <n v="25410.959999999999"/>
    <n v="53773.89"/>
    <n v="19493.73"/>
    <n v="253651.73"/>
    <n v="93606.58"/>
    <n v="64150.54"/>
    <n v="62404.3"/>
    <n v="1659.11"/>
    <n v="443.94"/>
    <n v="475916.2"/>
    <n v="413067.96"/>
    <n v="103903.87"/>
    <n v="516971.83"/>
    <n v="39.700000000000003"/>
    <n v="133811.73000000001"/>
    <n v="262840.75"/>
    <n v="20.27"/>
    <n v="0"/>
    <x v="5"/>
  </r>
  <r>
    <n v="3510"/>
    <x v="9"/>
    <s v="ld"/>
    <n v="5554"/>
    <n v="1276"/>
    <n v="18920.84"/>
    <n v="12796.11"/>
    <n v="31716.95"/>
    <n v="36.049999999999997"/>
    <n v="17.920000000000002"/>
    <n v="4061.39"/>
    <n v="3475.29"/>
    <n v="1844.53"/>
    <n v="1727.41"/>
    <n v="229.01"/>
    <n v="16.29"/>
    <n v="11353.91"/>
    <n v="2174.52"/>
    <n v="1940.82"/>
    <n v="1246.33"/>
    <n v="1744.97"/>
    <n v="0"/>
    <n v="16.27"/>
    <n v="7122.9"/>
    <n v="18476.810000000001"/>
    <n v="5361.67"/>
    <n v="128494.57"/>
    <n v="79045.41"/>
    <n v="41528.050000000003"/>
    <n v="27721.63"/>
    <n v="1934.25"/>
    <n v="129.88"/>
    <n v="278853.78999999998"/>
    <n v="251002.28"/>
    <n v="60185.82"/>
    <n v="311188.09999999998"/>
    <n v="56.03"/>
    <n v="36969.199999999997"/>
    <n v="92248.58"/>
    <n v="28.97"/>
    <n v="0"/>
    <x v="5"/>
  </r>
  <r>
    <n v="3511"/>
    <x v="9"/>
    <s v="osa"/>
    <n v="5507"/>
    <n v="11738"/>
    <n v="34527.22"/>
    <n v="55784.29"/>
    <n v="90311.51"/>
    <n v="26.51"/>
    <n v="12.51"/>
    <n v="3356.75"/>
    <n v="2843.69"/>
    <n v="1721.12"/>
    <n v="7173.36"/>
    <n v="253.48"/>
    <n v="105.01"/>
    <n v="15453.42"/>
    <n v="16214.65"/>
    <n v="7349.69"/>
    <n v="2736.03"/>
    <n v="6419.51"/>
    <n v="0"/>
    <n v="105.11"/>
    <n v="32824.980000000003"/>
    <n v="48278.400000000001"/>
    <n v="26300.36"/>
    <n v="98241.09"/>
    <n v="43575.91"/>
    <n v="35722.58"/>
    <n v="102760.3"/>
    <n v="2508.81"/>
    <n v="789.17"/>
    <n v="283597.86"/>
    <n v="180048.39"/>
    <n v="46170.39"/>
    <n v="226218.79"/>
    <n v="41.08"/>
    <n v="269378.07"/>
    <n v="446016.4"/>
    <n v="22.95"/>
    <n v="0"/>
    <x v="5"/>
  </r>
  <r>
    <n v="3512"/>
    <x v="9"/>
    <s v="osa"/>
    <n v="6022"/>
    <n v="5484"/>
    <n v="26929.01"/>
    <n v="33311.129999999997"/>
    <n v="60240.14"/>
    <n v="22.74"/>
    <n v="10.42"/>
    <n v="3794.96"/>
    <n v="3266.89"/>
    <n v="1980.29"/>
    <n v="4872.6099999999997"/>
    <n v="317.22000000000003"/>
    <n v="50.78"/>
    <n v="14282.75"/>
    <n v="6613.67"/>
    <n v="5949.03"/>
    <n v="2159.0500000000002"/>
    <n v="4567.17"/>
    <n v="0"/>
    <n v="50.84"/>
    <n v="19339.759999999998"/>
    <n v="33622.519999999997"/>
    <n v="14721.75"/>
    <n v="93530.58"/>
    <n v="36228.660000000003"/>
    <n v="27272.27"/>
    <n v="50633.86"/>
    <n v="1303.19"/>
    <n v="347.09"/>
    <n v="209315.66"/>
    <n v="158334.71"/>
    <n v="43518.67"/>
    <n v="201853.39"/>
    <n v="33.520000000000003"/>
    <n v="94336.18"/>
    <n v="193442.28"/>
    <n v="17.2"/>
    <n v="0"/>
    <x v="5"/>
  </r>
  <r>
    <n v="3513"/>
    <x v="9"/>
    <s v="osa"/>
    <n v="10231"/>
    <n v="1985"/>
    <n v="32608.33"/>
    <n v="21537.16"/>
    <n v="54145.49"/>
    <n v="36.130000000000003"/>
    <n v="17.190000000000001"/>
    <n v="6241.4"/>
    <n v="6155.14"/>
    <n v="3466.78"/>
    <n v="3252.57"/>
    <n v="516.33000000000004"/>
    <n v="25.93"/>
    <n v="19658.150000000001"/>
    <n v="3231.65"/>
    <n v="3345.61"/>
    <n v="2212.79"/>
    <n v="3258.54"/>
    <n v="0"/>
    <n v="25.95"/>
    <n v="12074.53"/>
    <n v="31732.68"/>
    <n v="8790.0499999999993"/>
    <n v="192509.27"/>
    <n v="129329.01"/>
    <n v="74433.53"/>
    <n v="49650.86"/>
    <n v="3868.76"/>
    <n v="207.57"/>
    <n v="449999"/>
    <n v="400140.56"/>
    <n v="97692.15"/>
    <n v="497832.72"/>
    <n v="48.66"/>
    <n v="54831.76"/>
    <n v="156137.51999999999"/>
    <n v="27.62"/>
    <n v="0"/>
    <x v="5"/>
  </r>
  <r>
    <n v="3514"/>
    <x v="9"/>
    <s v="osa"/>
    <n v="5289"/>
    <n v="909"/>
    <n v="17034.78"/>
    <n v="15547.87"/>
    <n v="32582.65"/>
    <n v="21.77"/>
    <n v="9.6999999999999993"/>
    <n v="3182.52"/>
    <n v="2926.71"/>
    <n v="1789.76"/>
    <n v="1897.36"/>
    <n v="291.37"/>
    <n v="12.39"/>
    <n v="10100.11"/>
    <n v="1898.07"/>
    <n v="2172.84"/>
    <n v="1277.71"/>
    <n v="1935.33"/>
    <n v="415.36"/>
    <n v="12.36"/>
    <n v="7711.68"/>
    <n v="17811.79"/>
    <n v="5763.98"/>
    <n v="72649.429999999993"/>
    <n v="26133.14"/>
    <n v="22040.959999999999"/>
    <n v="17804.849999999999"/>
    <n v="1132.57"/>
    <n v="67.81"/>
    <n v="139828.76"/>
    <n v="121956.1"/>
    <n v="36534.550000000003"/>
    <n v="158490.65"/>
    <n v="29.97"/>
    <n v="26810.84"/>
    <n v="65328.55"/>
    <n v="29.49"/>
    <n v="0"/>
    <x v="5"/>
  </r>
  <r>
    <n v="3515"/>
    <x v="9"/>
    <s v="osa"/>
    <n v="5493"/>
    <n v="545"/>
    <n v="15093.6"/>
    <n v="9745.1200000000008"/>
    <n v="24838.720000000001"/>
    <n v="19.96"/>
    <n v="8.64"/>
    <n v="2845.7"/>
    <n v="2427.48"/>
    <n v="1363.48"/>
    <n v="1344.21"/>
    <n v="304.55"/>
    <n v="8.5399999999999991"/>
    <n v="8293.9599999999991"/>
    <n v="1140.95"/>
    <n v="1582.07"/>
    <n v="988.56"/>
    <n v="1387.54"/>
    <n v="0"/>
    <n v="8.5299999999999994"/>
    <n v="5107.6400000000003"/>
    <n v="13401.6"/>
    <n v="3711.58"/>
    <n v="51377.11"/>
    <n v="19045.13"/>
    <n v="14196.9"/>
    <n v="11475.39"/>
    <n v="1009.96"/>
    <n v="43.11"/>
    <n v="97147.6"/>
    <n v="85629.1"/>
    <n v="28746.240000000002"/>
    <n v="114375.34"/>
    <n v="20.82"/>
    <n v="14109.08"/>
    <n v="38361.599999999999"/>
    <n v="25.89"/>
    <n v="0"/>
    <x v="5"/>
  </r>
  <r>
    <n v="3516"/>
    <x v="9"/>
    <s v="osa"/>
    <n v="9641"/>
    <n v="3314"/>
    <n v="30616.61"/>
    <n v="27454.14"/>
    <n v="58070.75"/>
    <n v="22.86"/>
    <n v="10.38"/>
    <n v="4774.29"/>
    <n v="4917.28"/>
    <n v="2986.08"/>
    <n v="4155.07"/>
    <n v="475.84"/>
    <n v="37.17"/>
    <n v="17345.740000000002"/>
    <n v="4143.62"/>
    <n v="4255.6499999999996"/>
    <n v="2594.5300000000002"/>
    <n v="4091.16"/>
    <n v="338.64"/>
    <n v="37.18"/>
    <n v="15460.78"/>
    <n v="32806.519999999997"/>
    <n v="11332.44"/>
    <n v="101621.53"/>
    <n v="54191.87"/>
    <n v="38592.65"/>
    <n v="42527.58"/>
    <n v="1594.66"/>
    <n v="240.8"/>
    <n v="238769.09"/>
    <n v="196000.71"/>
    <n v="60523.79"/>
    <n v="256524.5"/>
    <n v="26.61"/>
    <n v="57265.38"/>
    <n v="145227.84"/>
    <n v="17.28"/>
    <n v="0"/>
    <x v="5"/>
  </r>
  <r>
    <n v="3517"/>
    <x v="9"/>
    <s v="osa"/>
    <n v="9732"/>
    <n v="4798"/>
    <n v="35561.550000000003"/>
    <n v="42653.1"/>
    <n v="78214.649999999994"/>
    <n v="18.440000000000001"/>
    <n v="7.8"/>
    <n v="5444.53"/>
    <n v="4361.8100000000004"/>
    <n v="2743.46"/>
    <n v="5832.1"/>
    <n v="451.38"/>
    <n v="48.94"/>
    <n v="18882.22"/>
    <n v="5867.72"/>
    <n v="9004.64"/>
    <n v="3196.93"/>
    <n v="5776"/>
    <n v="0"/>
    <n v="48.92"/>
    <n v="23894.2"/>
    <n v="42776.41"/>
    <n v="18069.28"/>
    <n v="114007.65"/>
    <n v="26285.51"/>
    <n v="26368.11"/>
    <n v="44226.53"/>
    <n v="1443.11"/>
    <n v="263.27999999999997"/>
    <n v="212594.19"/>
    <n v="168104.39"/>
    <n v="50604.78"/>
    <n v="218709.17"/>
    <n v="22.47"/>
    <n v="72063.08"/>
    <n v="175378.03"/>
    <n v="15.02"/>
    <n v="0"/>
    <x v="5"/>
  </r>
  <r>
    <n v="3518"/>
    <x v="9"/>
    <s v="osa"/>
    <n v="7759"/>
    <n v="2027"/>
    <n v="24555.82"/>
    <n v="18470.939999999999"/>
    <n v="43026.76"/>
    <n v="24.82"/>
    <n v="11.03"/>
    <n v="4529.91"/>
    <n v="4343.29"/>
    <n v="2445.73"/>
    <n v="2875.56"/>
    <n v="340.29"/>
    <n v="22.79"/>
    <n v="14557.57"/>
    <n v="3203.95"/>
    <n v="2698.94"/>
    <n v="1803.68"/>
    <n v="2826.41"/>
    <n v="0"/>
    <n v="22.82"/>
    <n v="10555.8"/>
    <n v="25113.37"/>
    <n v="7706.57"/>
    <n v="106580.6"/>
    <n v="45021.35"/>
    <n v="29824.14"/>
    <n v="28537.58"/>
    <n v="1727.13"/>
    <n v="153.5"/>
    <n v="211844.3"/>
    <n v="183153.22"/>
    <n v="53014.9"/>
    <n v="236168.12"/>
    <n v="30.44"/>
    <n v="44380.1"/>
    <n v="100047.99"/>
    <n v="21.89"/>
    <n v="0"/>
    <x v="5"/>
  </r>
  <r>
    <n v="3519"/>
    <x v="9"/>
    <s v="osa"/>
    <n v="9466"/>
    <n v="2224"/>
    <n v="27203.16"/>
    <n v="20689.89"/>
    <n v="47893.05"/>
    <n v="19.07"/>
    <n v="8.2200000000000006"/>
    <n v="4261.8"/>
    <n v="4007.45"/>
    <n v="2424.94"/>
    <n v="2925.63"/>
    <n v="549.07000000000005"/>
    <n v="24.97"/>
    <n v="14193.88"/>
    <n v="3301.52"/>
    <n v="2805.01"/>
    <n v="1789.74"/>
    <n v="2875.69"/>
    <n v="0"/>
    <n v="25"/>
    <n v="10796.97"/>
    <n v="24990.85"/>
    <n v="7896.27"/>
    <n v="86301.5"/>
    <n v="26557.73"/>
    <n v="21915.89"/>
    <n v="22023.3"/>
    <n v="1980.9"/>
    <n v="140.58000000000001"/>
    <n v="158919.9"/>
    <n v="136756.01999999999"/>
    <n v="44566.19"/>
    <n v="181322.21"/>
    <n v="19.16"/>
    <n v="44889.8"/>
    <n v="85423.75"/>
    <n v="20.18"/>
    <n v="0"/>
    <x v="5"/>
  </r>
  <r>
    <n v="3520"/>
    <x v="9"/>
    <s v="d"/>
    <n v="7320"/>
    <n v="1136"/>
    <n v="20979.37"/>
    <n v="14340.1"/>
    <n v="35319.47"/>
    <n v="20.079999999999998"/>
    <n v="8.85"/>
    <n v="3800.77"/>
    <n v="3505.72"/>
    <n v="2094.41"/>
    <n v="2012.48"/>
    <n v="415.38"/>
    <n v="15.45"/>
    <n v="11844.22"/>
    <n v="2282.73"/>
    <n v="1972.87"/>
    <n v="1406.47"/>
    <n v="2014.28"/>
    <n v="0"/>
    <n v="15.5"/>
    <n v="7691.85"/>
    <n v="19536.080000000002"/>
    <n v="5662.07"/>
    <n v="71237.97"/>
    <n v="26618.03"/>
    <n v="20496.46"/>
    <n v="16475.740000000002"/>
    <n v="2083"/>
    <n v="99.67"/>
    <n v="137010.88"/>
    <n v="120435.47"/>
    <n v="40321.339999999997"/>
    <n v="160756.79999999999"/>
    <n v="21.96"/>
    <n v="27905.81"/>
    <n v="58982.03"/>
    <n v="24.56"/>
    <n v="0"/>
    <x v="5"/>
  </r>
  <r>
    <n v="3521"/>
    <x v="9"/>
    <s v="osa"/>
    <n v="11190"/>
    <n v="1648"/>
    <n v="29479.119999999999"/>
    <n v="19407.32"/>
    <n v="48886.44"/>
    <n v="21.48"/>
    <n v="9.56"/>
    <n v="4558.21"/>
    <n v="4937.76"/>
    <n v="2831.99"/>
    <n v="2672.84"/>
    <n v="673.23"/>
    <n v="21.84"/>
    <n v="15695.86"/>
    <n v="2541.11"/>
    <n v="2863.59"/>
    <n v="1869.18"/>
    <n v="2672.98"/>
    <n v="0"/>
    <n v="21.88"/>
    <n v="9968.74"/>
    <n v="25664.6"/>
    <n v="7273.88"/>
    <n v="87860.13"/>
    <n v="44468.15"/>
    <n v="31505.33"/>
    <n v="24710.58"/>
    <n v="3360.36"/>
    <n v="137.93"/>
    <n v="192042.48"/>
    <n v="167193.97"/>
    <n v="54661.78"/>
    <n v="221855.75"/>
    <n v="19.829999999999998"/>
    <n v="40154.81"/>
    <n v="92891.06"/>
    <n v="24.37"/>
    <n v="0"/>
    <x v="5"/>
  </r>
  <r>
    <n v="3522"/>
    <x v="9"/>
    <s v="d"/>
    <n v="6385"/>
    <n v="397"/>
    <n v="15460.12"/>
    <n v="8101.11"/>
    <n v="23561.23"/>
    <n v="22.6"/>
    <n v="9.9499999999999993"/>
    <n v="2647.05"/>
    <n v="2589.5"/>
    <n v="1406.95"/>
    <n v="1013.57"/>
    <n v="335.3"/>
    <n v="7.14"/>
    <n v="7999.51"/>
    <n v="819.85"/>
    <n v="1216.6300000000001"/>
    <n v="833.86"/>
    <n v="1055.96"/>
    <n v="0"/>
    <n v="7.13"/>
    <n v="3933.43"/>
    <n v="11932.94"/>
    <n v="2870.34"/>
    <n v="45996.09"/>
    <n v="26032.05"/>
    <n v="17371.84"/>
    <n v="9953.98"/>
    <n v="2105.66"/>
    <n v="45.58"/>
    <n v="101505.2"/>
    <n v="91505.64"/>
    <n v="30629.59"/>
    <n v="122135.23"/>
    <n v="19.13"/>
    <n v="12566.47"/>
    <n v="34840.92"/>
    <n v="31.65"/>
    <n v="0"/>
    <x v="5"/>
  </r>
  <r>
    <n v="3523"/>
    <x v="9"/>
    <s v="osa"/>
    <n v="18120"/>
    <n v="5142"/>
    <n v="53203.44"/>
    <n v="46358.12"/>
    <n v="99561.56"/>
    <n v="26.87"/>
    <n v="11.55"/>
    <n v="10087.23"/>
    <n v="7802.31"/>
    <n v="4168.78"/>
    <n v="5993.75"/>
    <n v="1126.22"/>
    <n v="58.94"/>
    <n v="29237.23"/>
    <n v="8323.84"/>
    <n v="6364.93"/>
    <n v="3621.58"/>
    <n v="6041"/>
    <n v="372.76"/>
    <n v="58.99"/>
    <n v="24783.11"/>
    <n v="54020.34"/>
    <n v="18683.12"/>
    <n v="211203.17"/>
    <n v="103848.51"/>
    <n v="64433.67"/>
    <n v="68051"/>
    <n v="8463.83"/>
    <n v="415.76"/>
    <n v="456415.96"/>
    <n v="387949.19"/>
    <n v="111411.25"/>
    <n v="499360.44"/>
    <n v="27.56"/>
    <n v="129626.65"/>
    <n v="269240.17"/>
    <n v="25.21"/>
    <n v="0"/>
    <x v="5"/>
  </r>
  <r>
    <n v="3524"/>
    <x v="9"/>
    <s v="osa"/>
    <n v="17650"/>
    <n v="5893"/>
    <n v="54889.98"/>
    <n v="47889.16"/>
    <n v="102779.14"/>
    <n v="29.92"/>
    <n v="13.3"/>
    <n v="9308.5400000000009"/>
    <n v="8401.1"/>
    <n v="4608.63"/>
    <n v="6072.63"/>
    <n v="936.35"/>
    <n v="69.2"/>
    <n v="29396.45"/>
    <n v="8355.9599999999991"/>
    <n v="7197.08"/>
    <n v="3852"/>
    <n v="6211.34"/>
    <n v="31.28"/>
    <n v="69.16"/>
    <n v="25716.82"/>
    <n v="55113.27"/>
    <n v="19436.32"/>
    <n v="245595.01"/>
    <n v="136235.41"/>
    <n v="82509.31"/>
    <n v="80901.03"/>
    <n v="7959.87"/>
    <n v="451.77"/>
    <n v="553652.39"/>
    <n v="472299.6"/>
    <n v="123462.58"/>
    <n v="595762.18000000005"/>
    <n v="33.75"/>
    <n v="134150.01999999999"/>
    <n v="308892.27"/>
    <n v="22.76"/>
    <n v="0"/>
    <x v="5"/>
  </r>
  <r>
    <n v="3525"/>
    <x v="9"/>
    <s v="pol"/>
    <n v="7408"/>
    <n v="2015"/>
    <n v="24332.62"/>
    <n v="17067.29"/>
    <n v="41399.910000000003"/>
    <n v="29.76"/>
    <n v="14.42"/>
    <n v="4825.34"/>
    <n v="4300.8599999999997"/>
    <n v="2373.9499999999998"/>
    <n v="2672.21"/>
    <n v="367.92"/>
    <n v="22.17"/>
    <n v="14562.45"/>
    <n v="3308.9"/>
    <n v="2269.6"/>
    <n v="1604.72"/>
    <n v="2570.9699999999998"/>
    <n v="0"/>
    <n v="22.2"/>
    <n v="9776.39"/>
    <n v="24338.83"/>
    <n v="7183.22"/>
    <n v="133164.56"/>
    <n v="68906.48"/>
    <n v="41223.31"/>
    <n v="34059.58"/>
    <n v="2783.18"/>
    <n v="180.68"/>
    <n v="280317.78999999998"/>
    <n v="246077.53"/>
    <n v="63607.6"/>
    <n v="309685.13"/>
    <n v="41.8"/>
    <n v="48296.28"/>
    <n v="110423.86"/>
    <n v="23.97"/>
    <n v="0"/>
    <x v="5"/>
  </r>
  <r>
    <n v="3526"/>
    <x v="9"/>
    <m/>
    <n v="5691"/>
    <n v="1382"/>
    <n v="19577.349999999999"/>
    <n v="13232.77"/>
    <n v="32810.120000000003"/>
    <n v="44.25"/>
    <n v="22.02"/>
    <n v="4222.24"/>
    <n v="3622.43"/>
    <n v="2045.48"/>
    <n v="1890.47"/>
    <n v="260.33999999999997"/>
    <n v="17"/>
    <n v="12057.98"/>
    <n v="2327.1"/>
    <n v="2033.1"/>
    <n v="1362.65"/>
    <n v="1887.01"/>
    <n v="0"/>
    <n v="16.97"/>
    <n v="7626.83"/>
    <n v="19684.810000000001"/>
    <n v="5722.85"/>
    <n v="161777.9"/>
    <n v="101648.33"/>
    <n v="60109.64"/>
    <n v="38952.54"/>
    <n v="2987.14"/>
    <n v="142.29"/>
    <n v="365617.84"/>
    <n v="326523.01"/>
    <n v="75292.17"/>
    <n v="401815.18"/>
    <n v="70.61"/>
    <n v="45491.24"/>
    <n v="123933.19"/>
    <n v="32.92"/>
    <n v="0"/>
    <x v="5"/>
  </r>
  <r>
    <n v="3527"/>
    <x v="9"/>
    <m/>
    <n v="7161"/>
    <n v="4033"/>
    <n v="29186.89"/>
    <n v="37451.64"/>
    <n v="66638.53"/>
    <n v="30.05"/>
    <n v="14.38"/>
    <n v="4554.88"/>
    <n v="4168.29"/>
    <n v="2447.31"/>
    <n v="4816.07"/>
    <n v="286.94"/>
    <n v="40.33"/>
    <n v="16313.83"/>
    <n v="5137.8100000000004"/>
    <n v="8027.43"/>
    <n v="2684.59"/>
    <n v="4770.7700000000004"/>
    <n v="505.2"/>
    <n v="40.32"/>
    <n v="21166.13"/>
    <n v="37479.949999999997"/>
    <n v="16355.03"/>
    <n v="147571.88"/>
    <n v="79842.039999999994"/>
    <n v="54127.38"/>
    <n v="76823.94"/>
    <n v="2729.9"/>
    <n v="289.48"/>
    <n v="361384.61"/>
    <n v="284271.19"/>
    <n v="73803.929999999993"/>
    <n v="358075.12"/>
    <n v="50"/>
    <n v="86103.3"/>
    <n v="273904.19"/>
    <n v="21.35"/>
    <n v="0"/>
    <x v="5"/>
  </r>
  <r>
    <n v="3528"/>
    <x v="9"/>
    <s v="pol"/>
    <n v="4261"/>
    <n v="733"/>
    <n v="13794.44"/>
    <n v="9468.24"/>
    <n v="23262.68"/>
    <n v="40.130000000000003"/>
    <n v="19.2"/>
    <n v="2915.65"/>
    <n v="2716.2"/>
    <n v="1474.39"/>
    <n v="1390.97"/>
    <n v="180.98"/>
    <n v="9.9700000000000006"/>
    <n v="8688.17"/>
    <n v="1518.41"/>
    <n v="1556.34"/>
    <n v="1079.2"/>
    <n v="1410.93"/>
    <n v="0"/>
    <n v="9.9499999999999993"/>
    <n v="5574.83"/>
    <n v="14262.99"/>
    <n v="4153.95"/>
    <n v="89701.29"/>
    <n v="65980.149999999994"/>
    <n v="35602.449999999997"/>
    <n v="24498.959999999999"/>
    <n v="2026.57"/>
    <n v="81.42"/>
    <n v="217890.85"/>
    <n v="193310.47"/>
    <n v="49095.040000000001"/>
    <n v="242405.51"/>
    <n v="56.89"/>
    <n v="30601.43"/>
    <n v="84738.59"/>
    <n v="41.75"/>
    <n v="0"/>
    <x v="5"/>
  </r>
  <r>
    <n v="3529"/>
    <x v="9"/>
    <s v="pol"/>
    <n v="4528"/>
    <n v="2629"/>
    <n v="17157.669999999998"/>
    <n v="18340.98"/>
    <n v="35498.65"/>
    <n v="35.880000000000003"/>
    <n v="16.61"/>
    <n v="2911.16"/>
    <n v="2747.03"/>
    <n v="1546.36"/>
    <n v="2560.06"/>
    <n v="186.03"/>
    <n v="24.32"/>
    <n v="9974.9500000000007"/>
    <n v="3410.87"/>
    <n v="3747.44"/>
    <n v="1421.11"/>
    <n v="2404.2199999999998"/>
    <n v="0"/>
    <n v="24.27"/>
    <n v="11007.92"/>
    <n v="20982.87"/>
    <n v="8579.42"/>
    <n v="93430.28"/>
    <n v="62847.93"/>
    <n v="36429.96"/>
    <n v="43317.24"/>
    <n v="2266.64"/>
    <n v="192.7"/>
    <n v="238484.75"/>
    <n v="194974.82"/>
    <n v="48649.29"/>
    <n v="243624.11"/>
    <n v="53.8"/>
    <n v="65370"/>
    <n v="158766.99"/>
    <n v="24.86"/>
    <n v="0"/>
    <x v="5"/>
  </r>
  <r>
    <n v="3530"/>
    <x v="9"/>
    <s v="Other"/>
    <n v="4596"/>
    <n v="761"/>
    <n v="15504.16"/>
    <n v="10052.719999999999"/>
    <n v="25556.880000000001"/>
    <n v="47.08"/>
    <n v="21.97"/>
    <n v="3607.17"/>
    <n v="2937.19"/>
    <n v="1640.85"/>
    <n v="1465.3"/>
    <n v="215.26"/>
    <n v="10.76"/>
    <n v="9876.5400000000009"/>
    <n v="1629.2"/>
    <n v="1676.38"/>
    <n v="1119.47"/>
    <n v="1495.57"/>
    <n v="0"/>
    <n v="10.74"/>
    <n v="5931.37"/>
    <n v="15807.91"/>
    <n v="4425.0600000000004"/>
    <n v="118646.57"/>
    <n v="87236.26"/>
    <n v="45678.53"/>
    <n v="28403.19"/>
    <n v="2969.36"/>
    <n v="99.37"/>
    <n v="283033.27"/>
    <n v="254530.71"/>
    <n v="59717.07"/>
    <n v="314247.78000000003"/>
    <n v="68.37"/>
    <n v="33633.800000000003"/>
    <n v="96146.97"/>
    <n v="44.2"/>
    <n v="0"/>
    <x v="5"/>
  </r>
  <r>
    <n v="3531"/>
    <x v="9"/>
    <s v="tal"/>
    <n v="3894"/>
    <n v="955"/>
    <n v="13891.68"/>
    <n v="9666.59"/>
    <n v="23558.27"/>
    <n v="55.26"/>
    <n v="28.2"/>
    <n v="2908.59"/>
    <n v="2509.3200000000002"/>
    <n v="1442.69"/>
    <n v="1425.37"/>
    <n v="193.87"/>
    <n v="11.75"/>
    <n v="8491.59"/>
    <n v="1582.28"/>
    <n v="1503.73"/>
    <n v="983.06"/>
    <n v="1423.64"/>
    <n v="0"/>
    <n v="11.73"/>
    <n v="5504.44"/>
    <n v="13996.03"/>
    <n v="4069.07"/>
    <n v="146607.59"/>
    <n v="112417.52"/>
    <n v="53676.85"/>
    <n v="36583.58"/>
    <n v="3824.67"/>
    <n v="100.51"/>
    <n v="353210.72"/>
    <n v="316526.63"/>
    <n v="68891.259999999995"/>
    <n v="385417.89"/>
    <n v="98.98"/>
    <n v="35724.79"/>
    <n v="104819.55"/>
    <n v="37.409999999999997"/>
    <n v="0"/>
    <x v="5"/>
  </r>
  <r>
    <n v="3532"/>
    <x v="9"/>
    <s v="Bay"/>
    <n v="4166"/>
    <n v="1738"/>
    <n v="14279.94"/>
    <n v="11602.33"/>
    <n v="25882.27"/>
    <n v="56.98"/>
    <n v="28.94"/>
    <n v="1712.03"/>
    <n v="2959.36"/>
    <n v="1662.3"/>
    <n v="1647.45"/>
    <n v="179.86"/>
    <n v="16.59"/>
    <n v="8177.59"/>
    <n v="1520.09"/>
    <n v="1970.13"/>
    <n v="1159.05"/>
    <n v="1705.88"/>
    <n v="0"/>
    <n v="16.559999999999999"/>
    <n v="6371.71"/>
    <n v="14549.3"/>
    <n v="4649.2700000000004"/>
    <n v="94335.46"/>
    <n v="153209.57"/>
    <n v="70443.759999999995"/>
    <n v="48789.18"/>
    <n v="4146.8"/>
    <n v="163.68"/>
    <n v="371088.45"/>
    <n v="322135.59000000003"/>
    <n v="82452.070000000007"/>
    <n v="404587.67"/>
    <n v="97.12"/>
    <n v="40187.96"/>
    <n v="138980.75"/>
    <n v="23.12"/>
    <n v="0"/>
    <x v="5"/>
  </r>
  <r>
    <n v="3533"/>
    <x v="9"/>
    <s v="ille"/>
    <n v="3903"/>
    <n v="350"/>
    <n v="12085.45"/>
    <n v="6532.6"/>
    <n v="18618.05"/>
    <n v="68.42"/>
    <n v="36.270000000000003"/>
    <n v="2491.71"/>
    <n v="2619.1999999999998"/>
    <n v="1495.78"/>
    <n v="904.03"/>
    <n v="136.54"/>
    <n v="6.25"/>
    <n v="7653.5"/>
    <n v="488.78"/>
    <n v="1201.5899999999999"/>
    <n v="885.26"/>
    <n v="977.24"/>
    <n v="0"/>
    <n v="6.23"/>
    <n v="3559.1"/>
    <n v="11212.6"/>
    <n v="2575.63"/>
    <n v="131235.22"/>
    <n v="162621"/>
    <n v="72249.45"/>
    <n v="28266.32"/>
    <n v="3340.46"/>
    <n v="61.22"/>
    <n v="397773.67"/>
    <n v="369446.13"/>
    <n v="84647.24"/>
    <n v="454093.37"/>
    <n v="116.34"/>
    <n v="10793.2"/>
    <n v="68265.36"/>
    <n v="30.84"/>
    <n v="0"/>
    <x v="5"/>
  </r>
  <r>
    <n v="3534"/>
    <x v="9"/>
    <s v="ille"/>
    <n v="4105"/>
    <n v="1103"/>
    <n v="13657.3"/>
    <n v="8572.66"/>
    <n v="22229.96"/>
    <n v="62.31"/>
    <n v="32.81"/>
    <n v="2593.94"/>
    <n v="2714.46"/>
    <n v="1583.06"/>
    <n v="1218.97"/>
    <n v="167.7"/>
    <n v="11.14"/>
    <n v="8289.2900000000009"/>
    <n v="1242.3800000000001"/>
    <n v="1266.77"/>
    <n v="953.58"/>
    <n v="1226.6500000000001"/>
    <n v="0"/>
    <n v="11.19"/>
    <n v="4700.57"/>
    <n v="12989.86"/>
    <n v="3462.73"/>
    <n v="132291.23000000001"/>
    <n v="164180.75"/>
    <n v="69843.7"/>
    <n v="35875.43"/>
    <n v="3343.03"/>
    <n v="116.4"/>
    <n v="405650.55"/>
    <n v="369658.71"/>
    <n v="85713.46"/>
    <n v="455372.18"/>
    <n v="110.93"/>
    <n v="28296.37"/>
    <n v="89309.72"/>
    <n v="25.65"/>
    <n v="0"/>
    <x v="5"/>
  </r>
  <r>
    <n v="3535"/>
    <x v="9"/>
    <s v="ille"/>
    <n v="4302"/>
    <n v="1129"/>
    <n v="14068.73"/>
    <n v="8987.1299999999992"/>
    <n v="23055.86"/>
    <n v="57.31"/>
    <n v="29.81"/>
    <n v="2705.41"/>
    <n v="2795.29"/>
    <n v="1541.46"/>
    <n v="1263.3599999999999"/>
    <n v="162.07"/>
    <n v="11.7"/>
    <n v="8479.2900000000009"/>
    <n v="1289.29"/>
    <n v="1429.05"/>
    <n v="960.26"/>
    <n v="1300.4100000000001"/>
    <n v="0"/>
    <n v="11.75"/>
    <n v="4990.76"/>
    <n v="13470.04"/>
    <n v="3678.6"/>
    <n v="131150.51"/>
    <n v="137118.31"/>
    <n v="62408.04"/>
    <n v="33297.61"/>
    <n v="2394.36"/>
    <n v="126.76"/>
    <n v="366495.59"/>
    <n v="333071.21999999997"/>
    <n v="75602.960000000006"/>
    <n v="408674.18"/>
    <n v="95"/>
    <n v="26848.27"/>
    <n v="89202.74"/>
    <n v="23.78"/>
    <n v="0"/>
    <x v="5"/>
  </r>
  <r>
    <n v="3536"/>
    <x v="9"/>
    <s v="ille"/>
    <n v="3778"/>
    <n v="1216"/>
    <n v="12744.95"/>
    <n v="10778.27"/>
    <n v="23523.22"/>
    <n v="46.11"/>
    <n v="23.47"/>
    <n v="2566.59"/>
    <n v="2449.42"/>
    <n v="1373.24"/>
    <n v="1259.3399999999999"/>
    <n v="141.59"/>
    <n v="11.87"/>
    <n v="7802.04"/>
    <n v="1410.56"/>
    <n v="1323.65"/>
    <n v="911.66"/>
    <n v="1279.6400000000001"/>
    <n v="483.95"/>
    <n v="11.92"/>
    <n v="5421.37"/>
    <n v="13223.41"/>
    <n v="4129.8100000000004"/>
    <n v="100235.89"/>
    <n v="92728.960000000006"/>
    <n v="45256.95"/>
    <n v="27830.13"/>
    <n v="1688.02"/>
    <n v="137.44"/>
    <n v="267877.39"/>
    <n v="239909.82"/>
    <n v="56458.6"/>
    <n v="296368.42"/>
    <n v="78.45"/>
    <n v="25605.86"/>
    <n v="86340.17"/>
    <n v="21.06"/>
    <n v="0"/>
    <x v="5"/>
  </r>
  <r>
    <n v="3537"/>
    <x v="9"/>
    <m/>
    <n v="10215"/>
    <n v="1566"/>
    <n v="29171.27"/>
    <n v="15557.59"/>
    <n v="44728.86"/>
    <n v="38.72"/>
    <n v="20.16"/>
    <n v="5656.91"/>
    <n v="5314.48"/>
    <n v="2812.71"/>
    <n v="1994.32"/>
    <n v="652.94000000000005"/>
    <n v="16.39"/>
    <n v="16447.75"/>
    <n v="2284.29"/>
    <n v="2081.77"/>
    <n v="1476.13"/>
    <n v="2068.0100000000002"/>
    <n v="0"/>
    <n v="16.420000000000002"/>
    <n v="7926.62"/>
    <n v="24374.37"/>
    <n v="5842.19"/>
    <n v="199627.92"/>
    <n v="142037.75"/>
    <n v="72275.399999999994"/>
    <n v="35427.71"/>
    <n v="7460.15"/>
    <n v="139.38999999999999"/>
    <n v="456968.33"/>
    <n v="421401.22"/>
    <n v="105431.32"/>
    <n v="526832.54"/>
    <n v="51.57"/>
    <n v="42686.55"/>
    <n v="110176.39"/>
    <n v="27.26"/>
    <n v="0"/>
    <x v="5"/>
  </r>
  <r>
    <n v="3538"/>
    <x v="9"/>
    <m/>
    <n v="13607"/>
    <n v="3990"/>
    <n v="38276.85"/>
    <n v="25541.56"/>
    <n v="63818.41"/>
    <n v="31.54"/>
    <n v="15.58"/>
    <n v="6444.53"/>
    <n v="6769.75"/>
    <n v="3438.33"/>
    <n v="3614.92"/>
    <n v="475.24"/>
    <n v="34.74"/>
    <n v="20777.509999999998"/>
    <n v="3633.55"/>
    <n v="3169.84"/>
    <n v="2441.7399999999998"/>
    <n v="3578.58"/>
    <n v="0"/>
    <n v="34.81"/>
    <n v="12858.53"/>
    <n v="33636.04"/>
    <n v="9245.14"/>
    <n v="195987.44"/>
    <n v="141787.31"/>
    <n v="69027.81"/>
    <n v="54630.42"/>
    <n v="4356.24"/>
    <n v="303.93"/>
    <n v="466093.15"/>
    <n v="411158.8"/>
    <n v="113181.39"/>
    <n v="524340.18999999994"/>
    <n v="38.53"/>
    <n v="60030.45"/>
    <n v="148059.24"/>
    <n v="15.05"/>
    <n v="0"/>
    <x v="5"/>
  </r>
  <r>
    <n v="3539"/>
    <x v="9"/>
    <m/>
    <n v="10909"/>
    <n v="2424"/>
    <n v="32309.15"/>
    <n v="20825.09"/>
    <n v="53134.239999999998"/>
    <n v="44.54"/>
    <n v="22.99"/>
    <n v="5575.96"/>
    <n v="6092.35"/>
    <n v="3052.67"/>
    <n v="2412.59"/>
    <n v="362.52"/>
    <n v="23.11"/>
    <n v="17519.2"/>
    <n v="2745.84"/>
    <n v="2374.58"/>
    <n v="1669.41"/>
    <n v="2434.81"/>
    <n v="233.58"/>
    <n v="23.13"/>
    <n v="9481.35"/>
    <n v="27000.55"/>
    <n v="7023.42"/>
    <n v="225245.25"/>
    <n v="234667.37"/>
    <n v="100291.01"/>
    <n v="53573.58"/>
    <n v="4758.33"/>
    <n v="196.86"/>
    <n v="618732.4"/>
    <n v="564961.96"/>
    <n v="133513.82999999999"/>
    <n v="698475.79"/>
    <n v="64.03"/>
    <n v="52143.63"/>
    <n v="140388.37"/>
    <n v="21.51"/>
    <n v="0"/>
    <x v="5"/>
  </r>
  <r>
    <n v="3540"/>
    <x v="9"/>
    <s v="urg"/>
    <n v="5894"/>
    <n v="2112"/>
    <n v="18233.68"/>
    <n v="14466.01"/>
    <n v="32699.69"/>
    <n v="38"/>
    <n v="19.02"/>
    <n v="2931.9"/>
    <n v="3431.06"/>
    <n v="1784.27"/>
    <n v="2129.0300000000002"/>
    <n v="232.77"/>
    <n v="18.420000000000002"/>
    <n v="10527.45"/>
    <n v="2044.32"/>
    <n v="2280.0100000000002"/>
    <n v="1413.6"/>
    <n v="2150.34"/>
    <n v="41.2"/>
    <n v="18.37"/>
    <n v="7947.84"/>
    <n v="18475.29"/>
    <n v="5779.13"/>
    <n v="123563.45"/>
    <n v="76967.11"/>
    <n v="46375.63"/>
    <n v="37138.67"/>
    <n v="3354.77"/>
    <n v="135.38"/>
    <n v="287535.01"/>
    <n v="250260.96"/>
    <n v="62239.02"/>
    <n v="312499.96999999997"/>
    <n v="53.02"/>
    <n v="54510.59"/>
    <n v="130213.29"/>
    <n v="25.81"/>
    <n v="0"/>
    <x v="5"/>
  </r>
  <r>
    <n v="3541"/>
    <x v="9"/>
    <s v="urg"/>
    <n v="3907"/>
    <n v="2219"/>
    <n v="14224.85"/>
    <n v="14734.87"/>
    <n v="28959.72"/>
    <n v="29.6"/>
    <n v="15.29"/>
    <n v="2034.48"/>
    <n v="2308.21"/>
    <n v="1297.47"/>
    <n v="1987.15"/>
    <n v="134.38"/>
    <n v="17.93"/>
    <n v="7779.62"/>
    <n v="1902.53"/>
    <n v="3118.58"/>
    <n v="1203.9100000000001"/>
    <n v="1991.12"/>
    <n v="0"/>
    <n v="17.89"/>
    <n v="8234.0300000000007"/>
    <n v="16013.65"/>
    <n v="6225.03"/>
    <n v="78140.759999999995"/>
    <n v="34806.67"/>
    <n v="29480.35"/>
    <n v="30681.9"/>
    <n v="1782.24"/>
    <n v="123.73"/>
    <n v="175015.65"/>
    <n v="144210.01999999999"/>
    <n v="38421.85"/>
    <n v="182631.87"/>
    <n v="46.74"/>
    <n v="47137.94"/>
    <n v="121485.03"/>
    <n v="21.24"/>
    <n v="0"/>
    <x v="5"/>
  </r>
  <r>
    <n v="3542"/>
    <x v="9"/>
    <s v="urg"/>
    <n v="4696"/>
    <n v="5656"/>
    <n v="20777.5"/>
    <n v="29637.79"/>
    <n v="50415.29"/>
    <n v="25.58"/>
    <n v="12.6"/>
    <n v="2265.4"/>
    <n v="2281.5700000000002"/>
    <n v="1321.21"/>
    <n v="3973.05"/>
    <n v="194.78"/>
    <n v="40.58"/>
    <n v="10076.59"/>
    <n v="4728.2"/>
    <n v="4976.28"/>
    <n v="2016.83"/>
    <n v="3834.02"/>
    <n v="318.91000000000003"/>
    <n v="40.549999999999997"/>
    <n v="15914.78"/>
    <n v="25991.360000000001"/>
    <n v="12040.21"/>
    <n v="76604.88"/>
    <n v="31522.29"/>
    <n v="25742.01"/>
    <n v="56878.23"/>
    <n v="2602.13"/>
    <n v="287.22000000000003"/>
    <n v="193636.76"/>
    <n v="136471.31"/>
    <n v="39010.92"/>
    <n v="175482.23"/>
    <n v="37.369999999999997"/>
    <n v="102895.39"/>
    <n v="214274.13"/>
    <n v="18.190000000000001"/>
    <n v="0"/>
    <x v="5"/>
  </r>
  <r>
    <n v="3543"/>
    <x v="9"/>
    <s v="urg"/>
    <n v="2834"/>
    <n v="1638"/>
    <n v="10344.450000000001"/>
    <n v="7345.23"/>
    <n v="17689.68"/>
    <n v="67.36"/>
    <n v="36"/>
    <n v="2132.2199999999998"/>
    <n v="1764.04"/>
    <n v="939.23"/>
    <n v="864.03"/>
    <n v="131.28"/>
    <n v="15.51"/>
    <n v="5846.3"/>
    <n v="1593.86"/>
    <n v="889.91"/>
    <n v="564.88"/>
    <n v="863.1"/>
    <n v="0"/>
    <n v="15.55"/>
    <n v="3927.3"/>
    <n v="9773.6"/>
    <n v="3048.65"/>
    <n v="124470.45"/>
    <n v="106146.37"/>
    <n v="49200.78"/>
    <n v="28651.94"/>
    <n v="2572.13"/>
    <n v="197.9"/>
    <n v="311239.57"/>
    <n v="282389.73"/>
    <n v="54555.1"/>
    <n v="336944.83"/>
    <n v="118.89"/>
    <n v="39694.81"/>
    <n v="100323.14"/>
    <n v="24.23"/>
    <n v="0"/>
    <x v="5"/>
  </r>
  <r>
    <n v="3544"/>
    <x v="9"/>
    <s v="Other"/>
    <n v="4003"/>
    <n v="3605"/>
    <n v="15473.49"/>
    <n v="13560.84"/>
    <n v="29034.33"/>
    <n v="58.64"/>
    <n v="31.33"/>
    <n v="2692.22"/>
    <n v="2230.52"/>
    <n v="1153.21"/>
    <n v="1196.32"/>
    <n v="152.44999999999999"/>
    <n v="33.49"/>
    <n v="7458.22"/>
    <n v="3236.28"/>
    <n v="1372.15"/>
    <n v="778.21"/>
    <n v="1219.03"/>
    <n v="41.83"/>
    <n v="33.5"/>
    <n v="6681.01"/>
    <n v="14139.23"/>
    <n v="5428.47"/>
    <n v="155392.97"/>
    <n v="132627.95000000001"/>
    <n v="61894.83"/>
    <n v="42351.54"/>
    <n v="3547.15"/>
    <n v="362.55"/>
    <n v="396176.99"/>
    <n v="353462.9"/>
    <n v="71653.48"/>
    <n v="425116.38"/>
    <n v="106.2"/>
    <n v="100594.79"/>
    <n v="179130.84"/>
    <n v="27.9"/>
    <n v="0"/>
    <x v="5"/>
  </r>
  <r>
    <n v="3545"/>
    <x v="9"/>
    <s v="ale"/>
    <n v="14954"/>
    <n v="3066"/>
    <n v="42222.36"/>
    <n v="28416.82"/>
    <n v="70639.179999999993"/>
    <n v="64.150000000000006"/>
    <n v="35.770000000000003"/>
    <n v="5687.93"/>
    <n v="7927.03"/>
    <n v="4099.32"/>
    <n v="2897.76"/>
    <n v="722.95"/>
    <n v="33.909999999999997"/>
    <n v="21368.9"/>
    <n v="3317.46"/>
    <n v="3859.76"/>
    <n v="2201.4699999999998"/>
    <n v="3107.38"/>
    <n v="113.03"/>
    <n v="33.9"/>
    <n v="12633"/>
    <n v="34001.9"/>
    <n v="9491.7199999999993"/>
    <n v="374306.29"/>
    <n v="614692.97"/>
    <n v="250183.42"/>
    <n v="80897.91"/>
    <n v="29849.72"/>
    <n v="310.12"/>
    <n v="1350240.44"/>
    <n v="1269032.4099999999"/>
    <n v="272947.07"/>
    <n v="1541979.48"/>
    <n v="103.11"/>
    <n v="97245.87"/>
    <n v="232908.67"/>
    <n v="31.72"/>
    <n v="0"/>
    <x v="5"/>
  </r>
  <r>
    <n v="3546"/>
    <x v="9"/>
    <s v="Bay"/>
    <n v="4522"/>
    <n v="1251"/>
    <n v="14239.77"/>
    <n v="10614.01"/>
    <n v="24853.78"/>
    <n v="95.57"/>
    <n v="51.11"/>
    <n v="1705.92"/>
    <n v="3063.74"/>
    <n v="1363.78"/>
    <n v="1120.3699999999999"/>
    <n v="160.85"/>
    <n v="13.53"/>
    <n v="7428.19"/>
    <n v="1151.6199999999999"/>
    <n v="1882.81"/>
    <n v="776.71"/>
    <n v="1209.24"/>
    <n v="0"/>
    <n v="13.44"/>
    <n v="5033.8100000000004"/>
    <n v="12462"/>
    <n v="3811.14"/>
    <n v="148944"/>
    <n v="275838.56"/>
    <n v="120921.67"/>
    <n v="71226.19"/>
    <n v="12184.18"/>
    <n v="157.09"/>
    <n v="629271.69999999995"/>
    <n v="557888.42000000004"/>
    <n v="130356.61"/>
    <n v="688245.02"/>
    <n v="152.19999999999999"/>
    <n v="50156.06"/>
    <n v="216421.65"/>
    <n v="40.090000000000003"/>
    <n v="0"/>
    <x v="5"/>
  </r>
  <r>
    <n v="3547"/>
    <x v="10"/>
    <s v="oi"/>
    <n v="2707"/>
    <n v="552"/>
    <n v="8873.33"/>
    <n v="5889.77"/>
    <n v="14763.1"/>
    <n v="40.659999999999997"/>
    <n v="19.37"/>
    <n v="1645.1"/>
    <n v="1884.99"/>
    <n v="1023.01"/>
    <n v="954.23"/>
    <n v="101.5"/>
    <n v="6.5"/>
    <n v="5615.34"/>
    <n v="905.06"/>
    <n v="890.24"/>
    <n v="707.78"/>
    <n v="971.04"/>
    <n v="0"/>
    <n v="6.49"/>
    <n v="3480.61"/>
    <n v="9095.9500000000007"/>
    <n v="2503.08"/>
    <n v="32404.57"/>
    <n v="54871.360000000001"/>
    <n v="20919.830000000002"/>
    <n v="19833.259999999998"/>
    <n v="2520.86"/>
    <n v="69.03"/>
    <n v="130618.93"/>
    <n v="110716.63"/>
    <n v="33333.269999999997"/>
    <n v="144049.9"/>
    <n v="53.21"/>
    <n v="21757.23"/>
    <n v="62861.47"/>
    <n v="39.42"/>
    <n v="0"/>
    <x v="5"/>
  </r>
  <r>
    <n v="3548"/>
    <x v="10"/>
    <m/>
    <n v="2868"/>
    <n v="3552"/>
    <n v="14239.05"/>
    <n v="20746.169999999998"/>
    <n v="34985.22"/>
    <n v="33.159999999999997"/>
    <n v="14.4"/>
    <n v="1249.04"/>
    <n v="1734.7"/>
    <n v="1007.16"/>
    <n v="3507.68"/>
    <n v="130.47999999999999"/>
    <n v="29.35"/>
    <n v="7658.4"/>
    <n v="4703.05"/>
    <n v="3216.85"/>
    <n v="1504.69"/>
    <n v="3364.32"/>
    <n v="0"/>
    <n v="29.46"/>
    <n v="12818.38"/>
    <n v="20476.78"/>
    <n v="9424.6"/>
    <n v="21188.42"/>
    <n v="38847.57"/>
    <n v="16195.56"/>
    <n v="55801.97"/>
    <n v="3236.45"/>
    <n v="266.97000000000003"/>
    <n v="135536.93"/>
    <n v="79468"/>
    <n v="26964.29"/>
    <n v="106432.28"/>
    <n v="37.11"/>
    <n v="106401.91"/>
    <n v="203822.13"/>
    <n v="29.96"/>
    <n v="0"/>
    <x v="5"/>
  </r>
  <r>
    <n v="3549"/>
    <x v="10"/>
    <m/>
    <n v="1638"/>
    <n v="1426"/>
    <n v="7217.03"/>
    <n v="9101.86"/>
    <n v="16318.89"/>
    <n v="35.53"/>
    <n v="16.059999999999999"/>
    <n v="834.98"/>
    <n v="1178.72"/>
    <n v="629.77"/>
    <n v="1418.94"/>
    <n v="50.17"/>
    <n v="12.89"/>
    <n v="4125.47"/>
    <n v="1861.96"/>
    <n v="1618.14"/>
    <n v="729.9"/>
    <n v="1390.65"/>
    <n v="0"/>
    <n v="12.96"/>
    <n v="5613.61"/>
    <n v="9739.08"/>
    <n v="4210"/>
    <n v="15079.9"/>
    <n v="29603.69"/>
    <n v="10760.4"/>
    <n v="25666.71"/>
    <n v="1173.4000000000001"/>
    <n v="135.63"/>
    <n v="82419.73"/>
    <n v="56617.39"/>
    <n v="18184.21"/>
    <n v="74801.600000000006"/>
    <n v="45.67"/>
    <n v="42008.57"/>
    <n v="91268.38"/>
    <n v="29.46"/>
    <n v="0"/>
    <x v="5"/>
  </r>
  <r>
    <n v="3550"/>
    <x v="10"/>
    <m/>
    <n v="7758"/>
    <n v="3402"/>
    <n v="24735.98"/>
    <n v="21619.91"/>
    <n v="46355.89"/>
    <n v="31.05"/>
    <n v="14.09"/>
    <n v="3193.95"/>
    <n v="4551.3100000000004"/>
    <n v="2517.36"/>
    <n v="3595.68"/>
    <n v="342.38"/>
    <n v="30.61"/>
    <n v="14231.3"/>
    <n v="4344.37"/>
    <n v="2572.61"/>
    <n v="2232.8200000000002"/>
    <n v="3472.83"/>
    <n v="0"/>
    <n v="30.58"/>
    <n v="12653.2"/>
    <n v="26884.49"/>
    <n v="9149.7900000000009"/>
    <n v="53257.35"/>
    <n v="92831.15"/>
    <n v="35667.72"/>
    <n v="57359.839999999997"/>
    <n v="8016.04"/>
    <n v="254.35"/>
    <n v="247386.44"/>
    <n v="189772.26"/>
    <n v="65214.51"/>
    <n v="254986.77"/>
    <n v="32.869999999999997"/>
    <n v="92418.82"/>
    <n v="188110.44"/>
    <n v="27.17"/>
    <n v="0"/>
    <x v="5"/>
  </r>
  <r>
    <n v="3551"/>
    <x v="10"/>
    <m/>
    <n v="6105"/>
    <n v="1073"/>
    <n v="18275.5"/>
    <n v="12417.45"/>
    <n v="30692.95"/>
    <n v="28.54"/>
    <n v="13.56"/>
    <n v="2574.4899999999998"/>
    <n v="4125.3599999999997"/>
    <n v="2272.31"/>
    <n v="2004.65"/>
    <n v="223.75"/>
    <n v="13.28"/>
    <n v="11213.85"/>
    <n v="1820.46"/>
    <n v="1750.78"/>
    <n v="1566.09"/>
    <n v="2059.9899999999998"/>
    <n v="0"/>
    <n v="13.26"/>
    <n v="7210.58"/>
    <n v="18424.43"/>
    <n v="5137.33"/>
    <n v="43096.37"/>
    <n v="80272.75"/>
    <n v="30120.04"/>
    <n v="29800.87"/>
    <n v="5121.8999999999996"/>
    <n v="91.43"/>
    <n v="188503.36"/>
    <n v="158611.06"/>
    <n v="57241.05"/>
    <n v="215852.1"/>
    <n v="35.36"/>
    <n v="40624.660000000003"/>
    <n v="97410.28"/>
    <n v="37.86"/>
    <n v="0"/>
    <x v="5"/>
  </r>
  <r>
    <n v="3552"/>
    <x v="10"/>
    <m/>
    <n v="8276"/>
    <n v="2100"/>
    <n v="25386.799999999999"/>
    <n v="20754.46"/>
    <n v="46141.26"/>
    <n v="22.93"/>
    <n v="10.17"/>
    <n v="3538.38"/>
    <n v="5038.88"/>
    <n v="2818.39"/>
    <n v="3022.92"/>
    <n v="295.85000000000002"/>
    <n v="21.76"/>
    <n v="14736.18"/>
    <n v="2910.28"/>
    <n v="2374.23"/>
    <n v="2107.15"/>
    <n v="3015.89"/>
    <n v="303.83999999999997"/>
    <n v="21.73"/>
    <n v="10733.13"/>
    <n v="25469.31"/>
    <n v="7695.5"/>
    <n v="53448.08"/>
    <n v="74651.75"/>
    <n v="30665.14"/>
    <n v="34541.550000000003"/>
    <n v="6418.79"/>
    <n v="138.99"/>
    <n v="199864.3"/>
    <n v="165183.76"/>
    <n v="65023.53"/>
    <n v="230207.29"/>
    <n v="27.82"/>
    <n v="55352.43"/>
    <n v="113967.97"/>
    <n v="26.36"/>
    <n v="0"/>
    <x v="5"/>
  </r>
  <r>
    <n v="3553"/>
    <x v="10"/>
    <m/>
    <n v="5438"/>
    <n v="1281"/>
    <n v="16101.37"/>
    <n v="11350.65"/>
    <n v="27452.02"/>
    <n v="21.58"/>
    <n v="9.08"/>
    <n v="2320.91"/>
    <n v="2975.58"/>
    <n v="1778.87"/>
    <n v="1721.39"/>
    <n v="273.45999999999998"/>
    <n v="13.72"/>
    <n v="9083.92"/>
    <n v="1677.28"/>
    <n v="1334.85"/>
    <n v="1306.8399999999999"/>
    <n v="1720.46"/>
    <n v="0"/>
    <n v="13.7"/>
    <n v="6053.13"/>
    <n v="15137.05"/>
    <n v="4318.97"/>
    <n v="32106.61"/>
    <n v="36145.46"/>
    <n v="16990.36"/>
    <n v="17379.91"/>
    <n v="6358.36"/>
    <n v="88.27"/>
    <n v="109068.96"/>
    <n v="91600.79"/>
    <n v="38918.019999999997"/>
    <n v="130518.81"/>
    <n v="24"/>
    <n v="31259.29"/>
    <n v="58295.54"/>
    <n v="24.4"/>
    <n v="0"/>
    <x v="5"/>
  </r>
  <r>
    <n v="3554"/>
    <x v="10"/>
    <m/>
    <n v="7289"/>
    <n v="2143"/>
    <n v="21591.01"/>
    <n v="15545.33"/>
    <n v="37136.339999999997"/>
    <n v="21.68"/>
    <n v="9.9499999999999993"/>
    <n v="3039.81"/>
    <n v="4217.62"/>
    <n v="2277.79"/>
    <n v="2538.9299999999998"/>
    <n v="229.69"/>
    <n v="21.43"/>
    <n v="12325.27"/>
    <n v="2906.33"/>
    <n v="1576.8"/>
    <n v="1630.92"/>
    <n v="2453.11"/>
    <n v="0"/>
    <n v="21.47"/>
    <n v="8588.6299999999992"/>
    <n v="20913.900000000001"/>
    <n v="6114.04"/>
    <n v="43937.05"/>
    <n v="55005.67"/>
    <n v="22961.63"/>
    <n v="25691.34"/>
    <n v="5374.41"/>
    <n v="137.63"/>
    <n v="153107.73000000001"/>
    <n v="127278.76"/>
    <n v="53581.01"/>
    <n v="180859.77"/>
    <n v="24.81"/>
    <n v="57285.33"/>
    <n v="95620.15"/>
    <n v="26.73"/>
    <n v="0"/>
    <x v="5"/>
  </r>
  <r>
    <n v="3555"/>
    <x v="10"/>
    <m/>
    <n v="11763"/>
    <n v="4541"/>
    <n v="38872.03"/>
    <n v="38751.4"/>
    <n v="77623.429999999993"/>
    <n v="21.07"/>
    <n v="9.09"/>
    <n v="4881"/>
    <n v="6173.36"/>
    <n v="3802.77"/>
    <n v="5174.25"/>
    <n v="495.85"/>
    <n v="43.69"/>
    <n v="20570.919999999998"/>
    <n v="5426.85"/>
    <n v="6419.15"/>
    <n v="3078.46"/>
    <n v="5055.79"/>
    <n v="242.92"/>
    <n v="43.77"/>
    <n v="20266.939999999999"/>
    <n v="40837.85"/>
    <n v="15167.37"/>
    <n v="78670.92"/>
    <n v="73562.070000000007"/>
    <n v="39389.68"/>
    <n v="52706.91"/>
    <n v="11216.29"/>
    <n v="269.99"/>
    <n v="255815.86"/>
    <n v="202838.96"/>
    <n v="80398.77"/>
    <n v="283237.74"/>
    <n v="24.08"/>
    <n v="112253"/>
    <n v="210272.61"/>
    <n v="24.72"/>
    <n v="0"/>
    <x v="5"/>
  </r>
  <r>
    <n v="3556"/>
    <x v="10"/>
    <m/>
    <n v="2367"/>
    <n v="7263"/>
    <n v="16983.86"/>
    <n v="27811.14"/>
    <n v="44795"/>
    <n v="27.27"/>
    <n v="12.25"/>
    <n v="1069.46"/>
    <n v="1457.32"/>
    <n v="875.85"/>
    <n v="4680.34"/>
    <n v="100.32"/>
    <n v="48.5"/>
    <n v="8231.7900000000009"/>
    <n v="10174.56"/>
    <n v="1588.82"/>
    <n v="1677.41"/>
    <n v="3924.66"/>
    <n v="0"/>
    <n v="48.51"/>
    <n v="17413.96"/>
    <n v="25645.75"/>
    <n v="13440.79"/>
    <n v="18602.91"/>
    <n v="26594"/>
    <n v="11425.68"/>
    <n v="59785.52"/>
    <n v="2113.91"/>
    <n v="310"/>
    <n v="118832.02"/>
    <n v="58736.5"/>
    <n v="21754.05"/>
    <n v="80490.539999999994"/>
    <n v="34.01"/>
    <n v="207964.55"/>
    <n v="276257.23"/>
    <n v="28.63"/>
    <n v="0"/>
    <x v="5"/>
  </r>
  <r>
    <n v="3557"/>
    <x v="10"/>
    <m/>
    <n v="7598"/>
    <n v="1147"/>
    <n v="22303.71"/>
    <n v="13789.25"/>
    <n v="36092.959999999999"/>
    <n v="31.55"/>
    <n v="15.63"/>
    <n v="3191.86"/>
    <n v="4686.0200000000004"/>
    <n v="2523.84"/>
    <n v="2061.27"/>
    <n v="314.47000000000003"/>
    <n v="14.46"/>
    <n v="12791.92"/>
    <n v="1838.81"/>
    <n v="1707.52"/>
    <n v="1543.5"/>
    <n v="2103.9299999999998"/>
    <n v="0"/>
    <n v="14.43"/>
    <n v="7208.19"/>
    <n v="20000.11"/>
    <n v="5089.83"/>
    <n v="58945.75"/>
    <n v="128842.33"/>
    <n v="41504.57"/>
    <n v="35463.82"/>
    <n v="7683.23"/>
    <n v="84.77"/>
    <n v="272524.48"/>
    <n v="236975.89"/>
    <n v="84738.38"/>
    <n v="321714.27"/>
    <n v="42.34"/>
    <n v="42092.51"/>
    <n v="104847.14"/>
    <n v="36.700000000000003"/>
    <n v="0"/>
    <x v="5"/>
  </r>
  <r>
    <n v="3558"/>
    <x v="10"/>
    <s v="Bay"/>
    <n v="3625"/>
    <n v="1968"/>
    <n v="12918.15"/>
    <n v="13427.21"/>
    <n v="26345.360000000001"/>
    <n v="49.59"/>
    <n v="26.18"/>
    <n v="1638.66"/>
    <n v="2360.9899999999998"/>
    <n v="1224.3"/>
    <n v="1790.68"/>
    <n v="140.59"/>
    <n v="14.84"/>
    <n v="7170.06"/>
    <n v="2209.9299999999998"/>
    <n v="2407.16"/>
    <n v="1023.33"/>
    <n v="1732.87"/>
    <n v="81.33"/>
    <n v="14.81"/>
    <n v="7469.43"/>
    <n v="14639.49"/>
    <n v="5721.75"/>
    <n v="57323.55"/>
    <n v="105820.89"/>
    <n v="47331.839999999997"/>
    <n v="61633.760000000002"/>
    <n v="4514.4799999999996"/>
    <n v="132.02000000000001"/>
    <n v="276756.55"/>
    <n v="214990.77"/>
    <n v="64355.21"/>
    <n v="279345.98"/>
    <n v="77.06"/>
    <n v="67901.850000000006"/>
    <n v="200463.42"/>
    <n v="34.5"/>
    <n v="0"/>
    <x v="5"/>
  </r>
  <r>
    <n v="3559"/>
    <x v="10"/>
    <s v="ss"/>
    <n v="2037"/>
    <n v="741"/>
    <n v="7209.01"/>
    <n v="5509"/>
    <n v="12718.01"/>
    <n v="58.27"/>
    <n v="31.92"/>
    <n v="1025.57"/>
    <n v="1560.86"/>
    <n v="800.69"/>
    <n v="797.59"/>
    <n v="82.51"/>
    <n v="7.75"/>
    <n v="4274.97"/>
    <n v="845.44"/>
    <n v="755.19"/>
    <n v="540.88"/>
    <n v="831"/>
    <n v="0"/>
    <n v="7.73"/>
    <n v="2980.23"/>
    <n v="7255.2"/>
    <n v="2141.5100000000002"/>
    <n v="36266.21"/>
    <n v="94579.08"/>
    <n v="31541.68"/>
    <n v="31464.1"/>
    <n v="3112.66"/>
    <n v="64.73"/>
    <n v="197028.47"/>
    <n v="165499.63"/>
    <n v="48562.15"/>
    <n v="214061.78"/>
    <n v="105.09"/>
    <n v="29207.35"/>
    <n v="90381.36"/>
    <n v="39.42"/>
    <n v="0"/>
    <x v="5"/>
  </r>
  <r>
    <n v="3560"/>
    <x v="10"/>
    <s v="as"/>
    <n v="459"/>
    <n v="173"/>
    <n v="1540.95"/>
    <n v="1312.74"/>
    <n v="2853.69"/>
    <n v="40.869999999999997"/>
    <n v="20.190000000000001"/>
    <n v="244.03"/>
    <n v="304.45999999999998"/>
    <n v="161.69999999999999"/>
    <n v="246.5"/>
    <n v="18.03"/>
    <n v="1.48"/>
    <n v="976.2"/>
    <n v="185.01"/>
    <n v="217.32"/>
    <n v="158.94999999999999"/>
    <n v="253.05"/>
    <n v="0"/>
    <n v="1.47"/>
    <n v="815.8"/>
    <n v="1792.01"/>
    <n v="561.28"/>
    <n v="4761"/>
    <n v="10006.86"/>
    <n v="3007.01"/>
    <n v="5515.58"/>
    <n v="273.76"/>
    <n v="11.55"/>
    <n v="23575.759999999998"/>
    <n v="18048.63"/>
    <n v="5420.99"/>
    <n v="23469.62"/>
    <n v="51.13"/>
    <n v="4949.29"/>
    <n v="16479.22"/>
    <n v="28.61"/>
    <n v="0"/>
    <x v="5"/>
  </r>
  <r>
    <n v="3561"/>
    <x v="10"/>
    <s v="on"/>
    <n v="3931"/>
    <n v="736"/>
    <n v="12431.99"/>
    <n v="8416.7099999999991"/>
    <n v="20848.7"/>
    <n v="35.020000000000003"/>
    <n v="16.670000000000002"/>
    <n v="1978.33"/>
    <n v="2550.21"/>
    <n v="1450.52"/>
    <n v="1326.62"/>
    <n v="201.89"/>
    <n v="8.57"/>
    <n v="7516.14"/>
    <n v="1051.46"/>
    <n v="1233.69"/>
    <n v="1018.99"/>
    <n v="1405.49"/>
    <n v="0"/>
    <n v="8.57"/>
    <n v="4718.2"/>
    <n v="12234.34"/>
    <n v="3304.14"/>
    <n v="41909.47"/>
    <n v="72748.7"/>
    <n v="24937.65"/>
    <n v="26472.49"/>
    <n v="3350.77"/>
    <n v="43.5"/>
    <n v="169462.58"/>
    <n v="142946.59"/>
    <n v="48688.83"/>
    <n v="191635.42"/>
    <n v="48.75"/>
    <n v="26797.45"/>
    <n v="76374.44"/>
    <n v="36.409999999999997"/>
    <n v="0"/>
    <x v="5"/>
  </r>
  <r>
    <n v="3562"/>
    <x v="10"/>
    <m/>
    <n v="3393"/>
    <n v="485"/>
    <n v="9926.4699999999993"/>
    <n v="6378.85"/>
    <n v="16305.32"/>
    <n v="27.42"/>
    <n v="12.53"/>
    <n v="1678.09"/>
    <n v="2227.12"/>
    <n v="1184.33"/>
    <n v="1001.96"/>
    <n v="125.86"/>
    <n v="6.04"/>
    <n v="6223.39"/>
    <n v="933.69"/>
    <n v="908.78"/>
    <n v="857.05"/>
    <n v="1053.9100000000001"/>
    <n v="0"/>
    <n v="6.03"/>
    <n v="3759.46"/>
    <n v="9982.85"/>
    <n v="2699.52"/>
    <n v="27233.62"/>
    <n v="36943.86"/>
    <n v="13647.95"/>
    <n v="14651.31"/>
    <n v="1083.83"/>
    <n v="34.18"/>
    <n v="93594.75"/>
    <n v="78909.259999999995"/>
    <n v="29128.85"/>
    <n v="108038.11"/>
    <n v="31.84"/>
    <n v="19350.87"/>
    <n v="49596.99"/>
    <n v="39.9"/>
    <n v="0"/>
    <x v="5"/>
  </r>
  <r>
    <n v="3563"/>
    <x v="10"/>
    <s v="elmo"/>
    <n v="7726"/>
    <n v="872"/>
    <n v="21328.45"/>
    <n v="12274.92"/>
    <n v="33603.370000000003"/>
    <n v="28.88"/>
    <n v="12.74"/>
    <n v="3585.75"/>
    <n v="4732.08"/>
    <n v="2426.56"/>
    <n v="1810.15"/>
    <n v="235.93"/>
    <n v="11.81"/>
    <n v="12802.28"/>
    <n v="1624.46"/>
    <n v="1583.59"/>
    <n v="1532.96"/>
    <n v="1918.85"/>
    <n v="36.6"/>
    <n v="11.88"/>
    <n v="6708.33"/>
    <n v="19510.61"/>
    <n v="4777.6000000000004"/>
    <n v="60132.58"/>
    <n v="84319.59"/>
    <n v="28854.61"/>
    <n v="27147.47"/>
    <n v="1903.1"/>
    <n v="69.260000000000005"/>
    <n v="202426.63"/>
    <n v="175209.9"/>
    <n v="62258.48"/>
    <n v="237468.37"/>
    <n v="30.74"/>
    <n v="33722.49"/>
    <n v="89201.67"/>
    <n v="38.67"/>
    <n v="0"/>
    <x v="5"/>
  </r>
  <r>
    <n v="3564"/>
    <x v="10"/>
    <s v="ael"/>
    <n v="7507"/>
    <n v="6722"/>
    <n v="29472.16"/>
    <n v="38202.870000000003"/>
    <n v="67675.03"/>
    <n v="21"/>
    <n v="9.0500000000000007"/>
    <n v="3178.07"/>
    <n v="4448.8900000000003"/>
    <n v="2303.41"/>
    <n v="6092.29"/>
    <n v="168.32"/>
    <n v="50.76"/>
    <n v="16241.75"/>
    <n v="7005.21"/>
    <n v="5772.1"/>
    <n v="3029.6"/>
    <n v="5923.97"/>
    <n v="289.55"/>
    <n v="51.04"/>
    <n v="22071.48"/>
    <n v="38313.230000000003"/>
    <n v="16096.47"/>
    <n v="40298.33"/>
    <n v="37459"/>
    <n v="19153.95"/>
    <n v="58364.05"/>
    <n v="1643.28"/>
    <n v="376.75"/>
    <n v="157295.35999999999"/>
    <n v="98554.559999999998"/>
    <n v="46882.65"/>
    <n v="145437.21"/>
    <n v="19.37"/>
    <n v="122821.63"/>
    <n v="239146.05"/>
    <n v="18.27"/>
    <n v="0"/>
    <x v="5"/>
  </r>
  <r>
    <n v="3565"/>
    <x v="10"/>
    <s v="ael"/>
    <n v="6822"/>
    <n v="4984"/>
    <n v="24759.01"/>
    <n v="25595.4"/>
    <n v="50354.41"/>
    <n v="24.58"/>
    <n v="11.03"/>
    <n v="3321.9"/>
    <n v="4214.3999999999996"/>
    <n v="2122.34"/>
    <n v="4195.34"/>
    <n v="186.75"/>
    <n v="36.93"/>
    <n v="14077.65"/>
    <n v="5503.46"/>
    <n v="3729.8"/>
    <n v="2108.3000000000002"/>
    <n v="3953.01"/>
    <n v="0"/>
    <n v="37.14"/>
    <n v="15331.71"/>
    <n v="29409.360000000001"/>
    <n v="11341.56"/>
    <n v="45767.44"/>
    <n v="48479.45"/>
    <n v="21206.400000000001"/>
    <n v="49224.79"/>
    <n v="2512.0500000000002"/>
    <n v="295.70999999999998"/>
    <n v="167485.85"/>
    <n v="117965.35"/>
    <n v="49748.81"/>
    <n v="167714.16"/>
    <n v="24.58"/>
    <n v="107253.48"/>
    <n v="200648.68"/>
    <n v="21.52"/>
    <n v="0"/>
    <x v="5"/>
  </r>
  <r>
    <n v="3566"/>
    <x v="10"/>
    <s v="alley"/>
    <n v="6459"/>
    <n v="1048"/>
    <n v="18677.84"/>
    <n v="11237.19"/>
    <n v="29915.03"/>
    <n v="28.26"/>
    <n v="13.6"/>
    <n v="3773.76"/>
    <n v="3955.21"/>
    <n v="1898.52"/>
    <n v="1687.53"/>
    <n v="204.3"/>
    <n v="10.84"/>
    <n v="11530.17"/>
    <n v="1989.22"/>
    <n v="1304.8699999999999"/>
    <n v="1370.26"/>
    <n v="1719.13"/>
    <n v="0"/>
    <n v="10.83"/>
    <n v="6394.3"/>
    <n v="17924.47"/>
    <n v="4664.34"/>
    <n v="59818"/>
    <n v="69423.39"/>
    <n v="24118.2"/>
    <n v="25326.04"/>
    <n v="3519.37"/>
    <n v="78.19"/>
    <n v="182283.19"/>
    <n v="156878.96"/>
    <n v="56480.9"/>
    <n v="213359.86"/>
    <n v="33.03"/>
    <n v="44985.279999999999"/>
    <n v="97701.31"/>
    <n v="42.92"/>
    <n v="0"/>
    <x v="5"/>
  </r>
  <r>
    <n v="3567"/>
    <x v="10"/>
    <s v="alley"/>
    <n v="5858"/>
    <n v="7487"/>
    <n v="26626.36"/>
    <n v="37244.379999999997"/>
    <n v="63870.74"/>
    <n v="28.99"/>
    <n v="12.16"/>
    <n v="2874.14"/>
    <n v="3527.43"/>
    <n v="1891.14"/>
    <n v="5882.79"/>
    <n v="168.8"/>
    <n v="55.95"/>
    <n v="14400.26"/>
    <n v="8469.64"/>
    <n v="5385.93"/>
    <n v="2950.66"/>
    <n v="5683.59"/>
    <n v="0"/>
    <n v="56.08"/>
    <n v="22545.9"/>
    <n v="36946.160000000003"/>
    <n v="16806.240000000002"/>
    <n v="41591.699999999997"/>
    <n v="48707.33"/>
    <n v="21348"/>
    <n v="77521"/>
    <n v="3069.62"/>
    <n v="474.39"/>
    <n v="192712.05"/>
    <n v="114716.66"/>
    <n v="45481.97"/>
    <n v="160198.63"/>
    <n v="27.35"/>
    <n v="172708.98"/>
    <n v="324793.05"/>
    <n v="23.07"/>
    <n v="0"/>
    <x v="5"/>
  </r>
  <r>
    <n v="3568"/>
    <x v="10"/>
    <s v="en"/>
    <n v="6036"/>
    <n v="5056"/>
    <n v="22202.240000000002"/>
    <n v="24936.32"/>
    <n v="47138.559999999998"/>
    <n v="26.64"/>
    <n v="12.1"/>
    <n v="2918.38"/>
    <n v="3496.34"/>
    <n v="1780.3"/>
    <n v="4189.74"/>
    <n v="210.51"/>
    <n v="35.25"/>
    <n v="12630.52"/>
    <n v="5754.05"/>
    <n v="3512"/>
    <n v="2015.73"/>
    <n v="3896.3"/>
    <n v="0"/>
    <n v="35.39"/>
    <n v="15213.48"/>
    <n v="27844"/>
    <n v="11281.79"/>
    <n v="40985.32"/>
    <n v="48235.77"/>
    <n v="20140.150000000001"/>
    <n v="55882.96"/>
    <n v="2670.33"/>
    <n v="299.05"/>
    <n v="168213.58"/>
    <n v="112031.56"/>
    <n v="43244.84"/>
    <n v="155276.4"/>
    <n v="25.73"/>
    <n v="109590.86"/>
    <n v="213859.71"/>
    <n v="21.68"/>
    <n v="0"/>
    <x v="5"/>
  </r>
  <r>
    <n v="3569"/>
    <x v="10"/>
    <s v="ael"/>
    <n v="5707"/>
    <n v="1039"/>
    <n v="17147.43"/>
    <n v="11093.53"/>
    <n v="28240.959999999999"/>
    <n v="28.12"/>
    <n v="13.22"/>
    <n v="3055.32"/>
    <n v="3937.74"/>
    <n v="1925.47"/>
    <n v="1703.67"/>
    <n v="140.46"/>
    <n v="11.75"/>
    <n v="10774.42"/>
    <n v="1953.21"/>
    <n v="1477.36"/>
    <n v="1330.86"/>
    <n v="1772.87"/>
    <n v="0"/>
    <n v="11.75"/>
    <n v="6546.05"/>
    <n v="17320.47"/>
    <n v="4761.43"/>
    <n v="48538.33"/>
    <n v="64017.33"/>
    <n v="23739.06"/>
    <n v="25562.32"/>
    <n v="1363"/>
    <n v="88.25"/>
    <n v="163308.29999999999"/>
    <n v="137657.73000000001"/>
    <n v="47435.32"/>
    <n v="185093.05"/>
    <n v="32.43"/>
    <n v="40315.32"/>
    <n v="94978.09"/>
    <n v="38.799999999999997"/>
    <n v="0"/>
    <x v="5"/>
  </r>
  <r>
    <n v="3570"/>
    <x v="10"/>
    <s v="ael"/>
    <n v="7177"/>
    <n v="2979"/>
    <n v="21990.03"/>
    <n v="24018.14"/>
    <n v="46008.17"/>
    <n v="20.28"/>
    <n v="8.31"/>
    <n v="3573.94"/>
    <n v="3641.51"/>
    <n v="1885.26"/>
    <n v="3207.97"/>
    <n v="218.25"/>
    <n v="24.64"/>
    <n v="12551.57"/>
    <n v="3477.24"/>
    <n v="3771.02"/>
    <n v="1983.51"/>
    <n v="3177.46"/>
    <n v="977.35"/>
    <n v="24.71"/>
    <n v="13411.28"/>
    <n v="25962.85"/>
    <n v="10209.120000000001"/>
    <n v="44133.72"/>
    <n v="28140.79"/>
    <n v="14770.13"/>
    <n v="30380.73"/>
    <n v="1115.8"/>
    <n v="165.99"/>
    <n v="118707.16"/>
    <n v="88160.43"/>
    <n v="39321.61"/>
    <n v="127482.04"/>
    <n v="17.760000000000002"/>
    <n v="57959.03"/>
    <n v="128795.54"/>
    <n v="19.46"/>
    <n v="0"/>
    <x v="5"/>
  </r>
  <r>
    <n v="3571"/>
    <x v="10"/>
    <s v="ael"/>
    <n v="13132"/>
    <n v="11056"/>
    <n v="44817.22"/>
    <n v="47997.64"/>
    <n v="92814.86"/>
    <n v="27.11"/>
    <n v="9.99"/>
    <n v="4521.96"/>
    <n v="5235.84"/>
    <n v="2917.87"/>
    <n v="7129"/>
    <n v="894.42"/>
    <n v="83.71"/>
    <n v="20782.78"/>
    <n v="10812.92"/>
    <n v="5541.77"/>
    <n v="3154.5"/>
    <n v="6713.61"/>
    <n v="0"/>
    <n v="84.08"/>
    <n v="26306.89"/>
    <n v="47089.67"/>
    <n v="19509.189999999999"/>
    <n v="55965.919999999998"/>
    <n v="53969.87"/>
    <n v="26772.66"/>
    <n v="81427.31"/>
    <n v="7769.81"/>
    <n v="607.99"/>
    <n v="226513.57"/>
    <n v="144478.26"/>
    <n v="59273.82"/>
    <n v="203752.08"/>
    <n v="15.52"/>
    <n v="196804.36"/>
    <n v="339678.04"/>
    <n v="17.8"/>
    <n v="0"/>
    <x v="5"/>
  </r>
  <r>
    <n v="3572"/>
    <x v="10"/>
    <s v="ael"/>
    <n v="5841"/>
    <n v="3186"/>
    <n v="20338.18"/>
    <n v="20263.5"/>
    <n v="40601.68"/>
    <n v="25.5"/>
    <n v="9.9600000000000009"/>
    <n v="3009.72"/>
    <n v="3509.49"/>
    <n v="2034.89"/>
    <n v="3222.24"/>
    <n v="230.76"/>
    <n v="25.83"/>
    <n v="12032.92"/>
    <n v="3183.41"/>
    <n v="3554.58"/>
    <n v="1869.1"/>
    <n v="3178.03"/>
    <n v="0"/>
    <n v="25.89"/>
    <n v="11811.01"/>
    <n v="23843.919999999998"/>
    <n v="8607.09"/>
    <n v="38579.910000000003"/>
    <n v="36191.4"/>
    <n v="18946.810000000001"/>
    <n v="37201.519999999997"/>
    <n v="1505.3"/>
    <n v="187.81"/>
    <n v="132612.74"/>
    <n v="95223.42"/>
    <n v="38485.58"/>
    <n v="133709"/>
    <n v="22.89"/>
    <n v="56364.91"/>
    <n v="136188.76999999999"/>
    <n v="17.690000000000001"/>
    <n v="0"/>
    <x v="5"/>
  </r>
  <r>
    <n v="3573"/>
    <x v="10"/>
    <s v="ael"/>
    <n v="7049"/>
    <n v="7087"/>
    <n v="29540.28"/>
    <n v="36503.19"/>
    <n v="66043.47"/>
    <n v="20.18"/>
    <n v="7.45"/>
    <n v="3997.73"/>
    <n v="3371.55"/>
    <n v="2075.9899999999998"/>
    <n v="6013.61"/>
    <n v="293.20999999999998"/>
    <n v="50.41"/>
    <n v="15802.51"/>
    <n v="6421.65"/>
    <n v="5397.38"/>
    <n v="3148.11"/>
    <n v="5781.89"/>
    <n v="0"/>
    <n v="50.53"/>
    <n v="20799.560000000001"/>
    <n v="36602.07"/>
    <n v="14967.14"/>
    <n v="46095.99"/>
    <n v="20751.55"/>
    <n v="13938.64"/>
    <n v="47883.839999999997"/>
    <n v="1168.82"/>
    <n v="310.13"/>
    <n v="130148.97"/>
    <n v="81955"/>
    <n v="38882.239999999998"/>
    <n v="120837.25"/>
    <n v="17.14"/>
    <n v="99139.74"/>
    <n v="188569.87"/>
    <n v="13.99"/>
    <n v="0"/>
    <x v="5"/>
  </r>
  <r>
    <n v="3574"/>
    <x v="10"/>
    <s v="ael"/>
    <n v="9217"/>
    <n v="1730"/>
    <n v="27732.7"/>
    <n v="20054.98"/>
    <n v="47787.68"/>
    <n v="22.53"/>
    <n v="9.4600000000000009"/>
    <n v="5067.93"/>
    <n v="5755.53"/>
    <n v="3033.64"/>
    <n v="3021.08"/>
    <n v="303.81"/>
    <n v="19.72"/>
    <n v="17201.71"/>
    <n v="3134.91"/>
    <n v="2649.62"/>
    <n v="2457.11"/>
    <n v="3160.09"/>
    <n v="97.22"/>
    <n v="19.7"/>
    <n v="11518.66"/>
    <n v="28720.37"/>
    <n v="8338.86"/>
    <n v="66331.22"/>
    <n v="56607.76"/>
    <n v="26057.69"/>
    <n v="32334.7"/>
    <n v="1623.27"/>
    <n v="118.52"/>
    <n v="183073.17"/>
    <n v="150619.95000000001"/>
    <n v="62085.8"/>
    <n v="212705.75"/>
    <n v="23.08"/>
    <n v="55836.29"/>
    <n v="124838.13"/>
    <n v="32.28"/>
    <n v="0"/>
    <x v="5"/>
  </r>
  <r>
    <n v="3575"/>
    <x v="10"/>
    <s v="elmo"/>
    <n v="5102"/>
    <n v="2441"/>
    <n v="18933.330000000002"/>
    <n v="21854.03"/>
    <n v="40787.360000000001"/>
    <n v="19.190000000000001"/>
    <n v="7.97"/>
    <n v="2896.88"/>
    <n v="2936.92"/>
    <n v="1692.78"/>
    <n v="3270.27"/>
    <n v="154.87"/>
    <n v="21.49"/>
    <n v="10973.22"/>
    <n v="2777.1"/>
    <n v="4212"/>
    <n v="2063.2199999999998"/>
    <n v="3414.93"/>
    <n v="283.2"/>
    <n v="21.55"/>
    <n v="12772.01"/>
    <n v="23745.23"/>
    <n v="9335.5300000000007"/>
    <n v="38542.57"/>
    <n v="23539.919999999998"/>
    <n v="12817.65"/>
    <n v="30177.83"/>
    <n v="631.98"/>
    <n v="124.24"/>
    <n v="105834.19"/>
    <n v="75532.12"/>
    <n v="33117.519999999997"/>
    <n v="108649.64"/>
    <n v="21.3"/>
    <n v="48115.01"/>
    <n v="116608.22"/>
    <n v="19.71"/>
    <n v="0"/>
    <x v="5"/>
  </r>
  <r>
    <n v="3576"/>
    <x v="10"/>
    <s v="elmo"/>
    <n v="3362"/>
    <n v="378"/>
    <n v="9852.58"/>
    <n v="7242.39"/>
    <n v="17094.97"/>
    <n v="22.11"/>
    <n v="9.24"/>
    <n v="2032.97"/>
    <n v="2010.15"/>
    <n v="1131.8699999999999"/>
    <n v="849.8"/>
    <n v="115.18"/>
    <n v="5.54"/>
    <n v="6145.5"/>
    <n v="672.27"/>
    <n v="815.62"/>
    <n v="765.85"/>
    <n v="907.48"/>
    <n v="283.14"/>
    <n v="5.53"/>
    <n v="3449.89"/>
    <n v="9595.39"/>
    <n v="2536.88"/>
    <n v="28533.43"/>
    <n v="21139.9"/>
    <n v="9977.64"/>
    <n v="9355.2000000000007"/>
    <n v="530.78"/>
    <n v="31.93"/>
    <n v="69568.88"/>
    <n v="60181.75"/>
    <n v="24625.1"/>
    <n v="84806.85"/>
    <n v="25.23"/>
    <n v="11997.68"/>
    <n v="35023.94"/>
    <n v="31.74"/>
    <n v="0"/>
    <x v="5"/>
  </r>
  <r>
    <n v="3577"/>
    <x v="10"/>
    <s v="elmo"/>
    <n v="5869"/>
    <n v="1224"/>
    <n v="18563.53"/>
    <n v="13399.93"/>
    <n v="31963.46"/>
    <n v="27.88"/>
    <n v="12.03"/>
    <n v="3380.77"/>
    <n v="3738.05"/>
    <n v="2047.65"/>
    <n v="2218.54"/>
    <n v="225.97"/>
    <n v="13.43"/>
    <n v="11624.4"/>
    <n v="1696.11"/>
    <n v="2032.15"/>
    <n v="1684.28"/>
    <n v="2345"/>
    <n v="0"/>
    <n v="13.42"/>
    <n v="7770.96"/>
    <n v="19395.37"/>
    <n v="5412.54"/>
    <n v="54226.400000000001"/>
    <n v="60189.61"/>
    <n v="23326.04"/>
    <n v="32052.52"/>
    <n v="1884.72"/>
    <n v="82.7"/>
    <n v="171761.99"/>
    <n v="139626.76999999999"/>
    <n v="50925.57"/>
    <n v="190552.34"/>
    <n v="32.47"/>
    <n v="32479.46"/>
    <n v="97031.039999999994"/>
    <n v="26.54"/>
    <n v="0"/>
    <x v="5"/>
  </r>
  <r>
    <n v="3578"/>
    <x v="10"/>
    <m/>
    <n v="2632"/>
    <n v="469"/>
    <n v="6889.22"/>
    <n v="4719.1400000000003"/>
    <n v="11608.36"/>
    <n v="23.19"/>
    <n v="9.83"/>
    <n v="977.68"/>
    <n v="1454.88"/>
    <n v="762.53"/>
    <n v="666.1"/>
    <n v="67.66"/>
    <n v="4.0999999999999996"/>
    <n v="3932.95"/>
    <n v="675.83"/>
    <n v="494.82"/>
    <n v="524.88"/>
    <n v="662.65"/>
    <n v="86.4"/>
    <n v="4.0999999999999996"/>
    <n v="2448.67"/>
    <n v="6381.62"/>
    <n v="1781.92"/>
    <n v="13441.54"/>
    <n v="15492.41"/>
    <n v="7009.67"/>
    <n v="7932"/>
    <n v="206.13"/>
    <n v="21.61"/>
    <n v="44103.360000000001"/>
    <n v="36149.75"/>
    <n v="14242.45"/>
    <n v="50392.2"/>
    <n v="19.149999999999999"/>
    <n v="12686.44"/>
    <n v="30018.93"/>
    <n v="27.05"/>
    <n v="0"/>
    <x v="5"/>
  </r>
  <r>
    <n v="3579"/>
    <x v="10"/>
    <s v="ld"/>
    <n v="5060"/>
    <n v="2760"/>
    <n v="18755.04"/>
    <n v="25892.91"/>
    <n v="44647.95"/>
    <n v="21.21"/>
    <n v="8.69"/>
    <n v="3379.66"/>
    <n v="3026.64"/>
    <n v="1519.5"/>
    <n v="2925.85"/>
    <n v="99.72"/>
    <n v="20.09"/>
    <n v="10971.45"/>
    <n v="3240.17"/>
    <n v="3159.92"/>
    <n v="1748.68"/>
    <n v="2874.45"/>
    <n v="4542"/>
    <n v="20.07"/>
    <n v="15585.29"/>
    <n v="26556.75"/>
    <n v="12690.77"/>
    <n v="43614.19"/>
    <n v="21703.86"/>
    <n v="11483.5"/>
    <n v="27825.81"/>
    <n v="250.67"/>
    <n v="106.6"/>
    <n v="104984.64"/>
    <n v="77052.23"/>
    <n v="31125.73"/>
    <n v="108177.96"/>
    <n v="21.38"/>
    <n v="61013.51"/>
    <n v="161933.38"/>
    <n v="22.11"/>
    <n v="0"/>
    <x v="5"/>
  </r>
  <r>
    <n v="3580"/>
    <x v="10"/>
    <s v="ld"/>
    <n v="7275"/>
    <n v="4792"/>
    <n v="31364.83"/>
    <n v="30794.42"/>
    <n v="62159.25"/>
    <n v="18.91"/>
    <n v="7.72"/>
    <n v="6272.84"/>
    <n v="4842.6899999999996"/>
    <n v="2623.15"/>
    <n v="4662.4799999999996"/>
    <n v="117.07"/>
    <n v="37.21"/>
    <n v="18555.439999999999"/>
    <n v="5620.98"/>
    <n v="4988.3500000000004"/>
    <n v="2868.23"/>
    <n v="4280.5"/>
    <n v="0"/>
    <n v="37.25"/>
    <n v="17795.310000000001"/>
    <n v="36350.75"/>
    <n v="13477.56"/>
    <n v="73771.98"/>
    <n v="26385.62"/>
    <n v="17216.48"/>
    <n v="39057.93"/>
    <n v="355.01"/>
    <n v="212.05"/>
    <n v="156999.07999999999"/>
    <n v="117729.1"/>
    <n v="51688.92"/>
    <n v="169418.02"/>
    <n v="23.29"/>
    <n v="93798.85"/>
    <n v="174940.68"/>
    <n v="19.57"/>
    <n v="0"/>
    <x v="5"/>
  </r>
  <r>
    <n v="3581"/>
    <x v="10"/>
    <s v="adera"/>
    <n v="6308"/>
    <n v="6783"/>
    <n v="33295.81"/>
    <n v="44129.31"/>
    <n v="77425.119999999995"/>
    <n v="19.190000000000001"/>
    <n v="7.77"/>
    <n v="5260.8"/>
    <n v="4086.57"/>
    <n v="2078.04"/>
    <n v="6881.85"/>
    <n v="215.8"/>
    <n v="59.52"/>
    <n v="18582.580000000002"/>
    <n v="7731.94"/>
    <n v="8425.2000000000007"/>
    <n v="3682.11"/>
    <n v="6730.09"/>
    <n v="0"/>
    <n v="59.7"/>
    <n v="26629.040000000001"/>
    <n v="45211.62"/>
    <n v="19839.25"/>
    <n v="59732.59"/>
    <n v="15365.23"/>
    <n v="12034.99"/>
    <n v="49366.64"/>
    <n v="1258.47"/>
    <n v="371.36"/>
    <n v="138129.29"/>
    <n v="88391.28"/>
    <n v="40725.269999999997"/>
    <n v="129116.55"/>
    <n v="20.47"/>
    <n v="131328.25"/>
    <n v="254153.29"/>
    <n v="19.36"/>
    <n v="0"/>
    <x v="5"/>
  </r>
  <r>
    <n v="3582"/>
    <x v="10"/>
    <s v="Other"/>
    <n v="0"/>
    <n v="1144"/>
    <n v="1790.46"/>
    <n v="5424.36"/>
    <n v="7214.82"/>
    <n v="37.58"/>
    <n v="16.47"/>
    <n v="1.27"/>
    <n v="0"/>
    <n v="1.85"/>
    <n v="597.53"/>
    <n v="96.83"/>
    <n v="9.0399999999999991"/>
    <n v="706.52"/>
    <n v="3262.17"/>
    <n v="0"/>
    <n v="0"/>
    <n v="475.65"/>
    <n v="0"/>
    <n v="9.18"/>
    <n v="3746.99"/>
    <n v="4453.51"/>
    <n v="3262.17"/>
    <n v="36.25"/>
    <n v="0"/>
    <n v="52.64"/>
    <n v="7048.86"/>
    <n v="754.38"/>
    <n v="96.38"/>
    <n v="7988.5"/>
    <n v="843.27"/>
    <n v="222.16"/>
    <n v="1065.43"/>
    <n v="0"/>
    <n v="61960.53"/>
    <n v="67016.19"/>
    <n v="54.16"/>
    <n v="0"/>
    <x v="5"/>
  </r>
  <r>
    <n v="3583"/>
    <x v="10"/>
    <s v="r"/>
    <n v="7135"/>
    <n v="1972"/>
    <n v="27557.57"/>
    <n v="25216.73"/>
    <n v="52774.3"/>
    <n v="20"/>
    <n v="8.1999999999999993"/>
    <n v="6276.05"/>
    <n v="4824.29"/>
    <n v="2387.52"/>
    <n v="3337.52"/>
    <n v="169.75"/>
    <n v="22.58"/>
    <n v="17017.7"/>
    <n v="4003.22"/>
    <n v="3537.07"/>
    <n v="2566.54"/>
    <n v="3439.42"/>
    <n v="361.82"/>
    <n v="22.63"/>
    <n v="13930.71"/>
    <n v="30948.41"/>
    <n v="10468.65"/>
    <n v="78383.56"/>
    <n v="30106.1"/>
    <n v="16472.12"/>
    <n v="29912"/>
    <n v="458.53"/>
    <n v="118.7"/>
    <n v="155451.01"/>
    <n v="125420.31"/>
    <n v="52117.17"/>
    <n v="177537.48"/>
    <n v="24.88"/>
    <n v="71909.89"/>
    <n v="144184.98000000001"/>
    <n v="36.47"/>
    <n v="0"/>
    <x v="5"/>
  </r>
  <r>
    <n v="3584"/>
    <x v="10"/>
    <s v="adera"/>
    <n v="6078"/>
    <n v="3873"/>
    <n v="26089.91"/>
    <n v="35664.370000000003"/>
    <n v="61754.28"/>
    <n v="18.399999999999999"/>
    <n v="7.37"/>
    <n v="3003.93"/>
    <n v="3929.92"/>
    <n v="2250.44"/>
    <n v="5573.93"/>
    <n v="176.82"/>
    <n v="37.31"/>
    <n v="14972.34"/>
    <n v="4492.95"/>
    <n v="8104.45"/>
    <n v="3437.52"/>
    <n v="5739.5"/>
    <n v="0"/>
    <n v="37.36"/>
    <n v="21811.77"/>
    <n v="36784.11"/>
    <n v="16034.92"/>
    <n v="35835.769999999997"/>
    <n v="16056.58"/>
    <n v="13488.86"/>
    <n v="42130.3"/>
    <n v="883.37"/>
    <n v="214.31"/>
    <n v="108609.19"/>
    <n v="66264.58"/>
    <n v="32238.67"/>
    <n v="98503.25"/>
    <n v="16.21"/>
    <n v="76843.16"/>
    <n v="194166.24"/>
    <n v="19.84"/>
    <n v="0"/>
    <x v="5"/>
  </r>
  <r>
    <n v="3585"/>
    <x v="10"/>
    <s v="lley"/>
    <n v="6633"/>
    <n v="2178"/>
    <n v="22722.21"/>
    <n v="18692.900000000001"/>
    <n v="41415.11"/>
    <n v="25.61"/>
    <n v="10.27"/>
    <n v="3298.93"/>
    <n v="4418.0600000000004"/>
    <n v="2445.1"/>
    <n v="2976.76"/>
    <n v="182.53"/>
    <n v="22.14"/>
    <n v="13343.52"/>
    <n v="2929.43"/>
    <n v="2784.82"/>
    <n v="2122.4699999999998"/>
    <n v="2977.29"/>
    <n v="0"/>
    <n v="22.2"/>
    <n v="10836.21"/>
    <n v="24179.73"/>
    <n v="7836.72"/>
    <n v="46997.75"/>
    <n v="45028.61"/>
    <n v="21918.59"/>
    <n v="36766.79"/>
    <n v="1656.12"/>
    <n v="143.63"/>
    <n v="152511.49"/>
    <n v="115601.08"/>
    <n v="47524.38"/>
    <n v="163125.46"/>
    <n v="24.59"/>
    <n v="57446.53"/>
    <n v="135132.49"/>
    <n v="26.38"/>
    <n v="0"/>
    <x v="5"/>
  </r>
  <r>
    <n v="3586"/>
    <x v="10"/>
    <s v="lley"/>
    <n v="4657"/>
    <n v="2455"/>
    <n v="17900.830000000002"/>
    <n v="22665.82"/>
    <n v="40566.65"/>
    <n v="18.309999999999999"/>
    <n v="7.5"/>
    <n v="2132.7600000000002"/>
    <n v="3088.26"/>
    <n v="1726.19"/>
    <n v="3089.53"/>
    <n v="106.84"/>
    <n v="22.51"/>
    <n v="10166.1"/>
    <n v="2908"/>
    <n v="4446.38"/>
    <n v="2050.1"/>
    <n v="3062.46"/>
    <n v="240.79"/>
    <n v="22.57"/>
    <n v="12730.3"/>
    <n v="22896.400000000001"/>
    <n v="9645.27"/>
    <n v="25604.23"/>
    <n v="18349.560000000001"/>
    <n v="11419.26"/>
    <n v="27527.43"/>
    <n v="757.55"/>
    <n v="132.29"/>
    <n v="83790.31"/>
    <n v="56130.6"/>
    <n v="28336.720000000001"/>
    <n v="84467.32"/>
    <n v="18.14"/>
    <n v="49326.78"/>
    <n v="115568.12"/>
    <n v="20.09"/>
    <n v="0"/>
    <x v="5"/>
  </r>
  <r>
    <n v="3587"/>
    <x v="10"/>
    <s v="rry"/>
    <n v="4843"/>
    <n v="2015"/>
    <n v="17796.13"/>
    <n v="17967.27"/>
    <n v="35763.4"/>
    <n v="23.93"/>
    <n v="10.130000000000001"/>
    <n v="2876.19"/>
    <n v="3096.63"/>
    <n v="1727.3"/>
    <n v="2962.35"/>
    <n v="116.21"/>
    <n v="20.399999999999999"/>
    <n v="10799.07"/>
    <n v="2597.59"/>
    <n v="3060.23"/>
    <n v="1995.02"/>
    <n v="2998.71"/>
    <n v="200.74"/>
    <n v="20.45"/>
    <n v="10872.76"/>
    <n v="21671.83"/>
    <n v="7853.6"/>
    <n v="38827.83"/>
    <n v="29685.85"/>
    <n v="14682.33"/>
    <n v="34098.44"/>
    <n v="1039.93"/>
    <n v="134.18"/>
    <n v="118468.55"/>
    <n v="84235.94"/>
    <n v="34379.61"/>
    <n v="118615.55"/>
    <n v="24.49"/>
    <n v="50137.14"/>
    <n v="128149.98"/>
    <n v="24.88"/>
    <n v="0"/>
    <x v="5"/>
  </r>
  <r>
    <n v="3588"/>
    <x v="10"/>
    <m/>
    <n v="5986"/>
    <n v="1176"/>
    <n v="19672.93"/>
    <n v="15049.96"/>
    <n v="34722.89"/>
    <n v="26.82"/>
    <n v="11.31"/>
    <n v="3468.13"/>
    <n v="4066.11"/>
    <n v="2143.0700000000002"/>
    <n v="2239.8200000000002"/>
    <n v="165.6"/>
    <n v="15.08"/>
    <n v="12097.79"/>
    <n v="2446.27"/>
    <n v="2407.67"/>
    <n v="1791.65"/>
    <n v="2325.64"/>
    <n v="0"/>
    <n v="15.14"/>
    <n v="8986.3799999999992"/>
    <n v="21084.17"/>
    <n v="6645.59"/>
    <n v="50170.69"/>
    <n v="45245.3"/>
    <n v="21057.81"/>
    <n v="30016.57"/>
    <n v="1840.09"/>
    <n v="105.48"/>
    <n v="148435.94"/>
    <n v="118313.89"/>
    <n v="45688.77"/>
    <n v="164002.66"/>
    <n v="27.4"/>
    <n v="50091.98"/>
    <n v="121438.66"/>
    <n v="42.6"/>
    <n v="0"/>
    <x v="5"/>
  </r>
  <r>
    <n v="3589"/>
    <x v="10"/>
    <m/>
    <n v="6426"/>
    <n v="2330"/>
    <n v="22999.39"/>
    <n v="20842.96"/>
    <n v="43842.35"/>
    <n v="24.09"/>
    <n v="10.35"/>
    <n v="3236.1"/>
    <n v="4438.25"/>
    <n v="2307.0300000000002"/>
    <n v="3305.33"/>
    <n v="143.91"/>
    <n v="23.63"/>
    <n v="13454.26"/>
    <n v="3173.91"/>
    <n v="3263.02"/>
    <n v="2290.87"/>
    <n v="3348.92"/>
    <n v="0"/>
    <n v="23.69"/>
    <n v="12100.4"/>
    <n v="25554.66"/>
    <n v="8727.7999999999993"/>
    <n v="49893.83"/>
    <n v="44779.57"/>
    <n v="21439.01"/>
    <n v="41524.269999999997"/>
    <n v="1898.15"/>
    <n v="141.87"/>
    <n v="159676.70000000001"/>
    <n v="118010.56"/>
    <n v="49147.26"/>
    <n v="167157.82"/>
    <n v="26.01"/>
    <n v="67847.679999999993"/>
    <n v="152764.35"/>
    <n v="29.12"/>
    <n v="0"/>
    <x v="5"/>
  </r>
  <r>
    <n v="3590"/>
    <x v="10"/>
    <s v="re"/>
    <n v="2340"/>
    <n v="426"/>
    <n v="7615.77"/>
    <n v="4715.8599999999997"/>
    <n v="12331.63"/>
    <n v="32.270000000000003"/>
    <n v="14.91"/>
    <n v="1366.19"/>
    <n v="1867.14"/>
    <n v="939.83"/>
    <n v="732.88"/>
    <n v="46.23"/>
    <n v="5.26"/>
    <n v="4957.53"/>
    <n v="859.02"/>
    <n v="613.83000000000004"/>
    <n v="621.4"/>
    <n v="729.23"/>
    <n v="0"/>
    <n v="5.25"/>
    <n v="2828.73"/>
    <n v="7786.26"/>
    <n v="2094.25"/>
    <n v="23533.02"/>
    <n v="32102.21"/>
    <n v="12141.01"/>
    <n v="13056.76"/>
    <n v="754.44"/>
    <n v="37.65"/>
    <n v="81625.09"/>
    <n v="68530.679999999993"/>
    <n v="23376.99"/>
    <n v="91907.67"/>
    <n v="39.28"/>
    <n v="21111.96"/>
    <n v="49394.87"/>
    <n v="49.56"/>
    <n v="0"/>
    <x v="5"/>
  </r>
  <r>
    <n v="3591"/>
    <x v="10"/>
    <s v="to"/>
    <n v="8437"/>
    <n v="6634"/>
    <n v="41665.339999999997"/>
    <n v="53872.68"/>
    <n v="95538.02"/>
    <n v="27.14"/>
    <n v="11.02"/>
    <n v="6462.65"/>
    <n v="5329.15"/>
    <n v="3036.76"/>
    <n v="7146.05"/>
    <n v="216.11"/>
    <n v="63.86"/>
    <n v="22254.58"/>
    <n v="7570"/>
    <n v="10846.11"/>
    <n v="4822.5600000000004"/>
    <n v="7193.43"/>
    <n v="0"/>
    <n v="63.97"/>
    <n v="30496.080000000002"/>
    <n v="52750.67"/>
    <n v="23238.68"/>
    <n v="83904.48"/>
    <n v="47794"/>
    <n v="29407.200000000001"/>
    <n v="98540.74"/>
    <n v="2974.52"/>
    <n v="361.84"/>
    <n v="262982.78000000003"/>
    <n v="164080.19"/>
    <n v="66473.279999999999"/>
    <n v="230553.48"/>
    <n v="27.33"/>
    <n v="166383.73000000001"/>
    <n v="443983.38"/>
    <n v="25.08"/>
    <n v="0"/>
    <x v="5"/>
  </r>
  <r>
    <n v="3592"/>
    <x v="10"/>
    <s v="to"/>
    <n v="3044"/>
    <n v="278"/>
    <n v="8915.06"/>
    <n v="6175.6"/>
    <n v="15090.66"/>
    <n v="24.79"/>
    <n v="10.32"/>
    <n v="1633.09"/>
    <n v="1798.49"/>
    <n v="906.69"/>
    <n v="922.54"/>
    <n v="152.24"/>
    <n v="5.37"/>
    <n v="5418.42"/>
    <n v="490.4"/>
    <n v="1216.1300000000001"/>
    <n v="906.68"/>
    <n v="979.85"/>
    <n v="0"/>
    <n v="5.36"/>
    <n v="3598.41"/>
    <n v="9016.83"/>
    <n v="2613.21"/>
    <n v="23879.51"/>
    <n v="15129.13"/>
    <n v="7813.56"/>
    <n v="11717.65"/>
    <n v="2117.09"/>
    <n v="34.5"/>
    <n v="60691.45"/>
    <n v="48939.29"/>
    <n v="20223.259999999998"/>
    <n v="69162.55"/>
    <n v="22.72"/>
    <n v="9821.2199999999993"/>
    <n v="41272.89"/>
    <n v="35.33"/>
    <n v="0"/>
    <x v="5"/>
  </r>
  <r>
    <n v="3593"/>
    <x v="10"/>
    <s v="is"/>
    <n v="6699"/>
    <n v="1136"/>
    <n v="22495.23"/>
    <n v="15812.32"/>
    <n v="38307.550000000003"/>
    <n v="23.96"/>
    <n v="9.61"/>
    <n v="4699.96"/>
    <n v="4462.28"/>
    <n v="2389.4899999999998"/>
    <n v="2295.1799999999998"/>
    <n v="224.59"/>
    <n v="15.39"/>
    <n v="14086.89"/>
    <n v="2346.96"/>
    <n v="2508.6999999999998"/>
    <n v="1945.4"/>
    <n v="2393.2199999999998"/>
    <n v="0"/>
    <n v="15.38"/>
    <n v="9209.66"/>
    <n v="23296.55"/>
    <n v="6801.06"/>
    <n v="63437.52"/>
    <n v="39002.79"/>
    <n v="19852.11"/>
    <n v="26743.65"/>
    <n v="2504.3000000000002"/>
    <n v="91.3"/>
    <n v="151631.66"/>
    <n v="124796.71"/>
    <n v="52253.26"/>
    <n v="177049.97"/>
    <n v="26.43"/>
    <n v="45357.56"/>
    <n v="106949.44"/>
    <n v="39.93"/>
    <n v="0"/>
    <x v="5"/>
  </r>
  <r>
    <n v="3594"/>
    <x v="10"/>
    <s v="is"/>
    <n v="4985"/>
    <n v="778"/>
    <n v="16259.13"/>
    <n v="11101.71"/>
    <n v="27360.84"/>
    <n v="24.85"/>
    <n v="10.130000000000001"/>
    <n v="3282.88"/>
    <n v="3427.05"/>
    <n v="1872.83"/>
    <n v="1646.78"/>
    <n v="155.68"/>
    <n v="10.69"/>
    <n v="10395.91"/>
    <n v="1631.32"/>
    <n v="1767.58"/>
    <n v="1413.41"/>
    <n v="1710.93"/>
    <n v="0"/>
    <n v="10.67"/>
    <n v="6533.91"/>
    <n v="16929.82"/>
    <n v="4812.3"/>
    <n v="46311.67"/>
    <n v="33443.410000000003"/>
    <n v="16809.2"/>
    <n v="20376.099999999999"/>
    <n v="1749.61"/>
    <n v="59.85"/>
    <n v="118749.84"/>
    <n v="98313.89"/>
    <n v="40109.97"/>
    <n v="138423.85999999999"/>
    <n v="27.77"/>
    <n v="32506.880000000001"/>
    <n v="79282.649999999994"/>
    <n v="41.78"/>
    <n v="0"/>
    <x v="5"/>
  </r>
  <r>
    <n v="3595"/>
    <x v="10"/>
    <s v="lley"/>
    <n v="5213"/>
    <n v="2250"/>
    <n v="19514.59"/>
    <n v="18291.52"/>
    <n v="37806.11"/>
    <n v="27.15"/>
    <n v="11.08"/>
    <n v="2710.42"/>
    <n v="3601.81"/>
    <n v="2015.99"/>
    <n v="3025.04"/>
    <n v="149.78"/>
    <n v="22.19"/>
    <n v="11525.23"/>
    <n v="2854.81"/>
    <n v="2839.38"/>
    <n v="1997.71"/>
    <n v="3032.9"/>
    <n v="0"/>
    <n v="22.24"/>
    <n v="10747.04"/>
    <n v="22272.27"/>
    <n v="7691.9"/>
    <n v="40137.760000000002"/>
    <n v="39769.660000000003"/>
    <n v="19721.77"/>
    <n v="40380.79"/>
    <n v="1636.46"/>
    <n v="153.19999999999999"/>
    <n v="141799.64000000001"/>
    <n v="101265.65"/>
    <n v="39840.06"/>
    <n v="141105.71"/>
    <n v="27.07"/>
    <n v="57581.74"/>
    <n v="141522.87"/>
    <n v="25.59"/>
    <n v="0"/>
    <x v="5"/>
  </r>
  <r>
    <n v="3596"/>
    <x v="10"/>
    <s v="to"/>
    <n v="820"/>
    <n v="951"/>
    <n v="3330.95"/>
    <n v="4305.71"/>
    <n v="7636.66"/>
    <n v="39.83"/>
    <n v="18.309999999999999"/>
    <n v="427.43"/>
    <n v="459.52"/>
    <n v="249.03"/>
    <n v="672.75"/>
    <n v="31.74"/>
    <n v="7.76"/>
    <n v="1848.22"/>
    <n v="1199.3800000000001"/>
    <n v="540.1"/>
    <n v="329.48"/>
    <n v="606.48"/>
    <n v="0"/>
    <n v="7.75"/>
    <n v="2683.19"/>
    <n v="4531.41"/>
    <n v="2068.96"/>
    <n v="7681.88"/>
    <n v="10409.57"/>
    <n v="3891.72"/>
    <n v="14454.99"/>
    <n v="654.49"/>
    <n v="69.58"/>
    <n v="37162.230000000003"/>
    <n v="22637.65"/>
    <n v="6822.15"/>
    <n v="29459.8"/>
    <n v="35.93"/>
    <n v="31340.09"/>
    <n v="58878.43"/>
    <n v="32.950000000000003"/>
    <n v="0"/>
    <x v="5"/>
  </r>
  <r>
    <n v="3597"/>
    <x v="10"/>
    <m/>
    <n v="2567"/>
    <n v="688"/>
    <n v="8902.6200000000008"/>
    <n v="7464.82"/>
    <n v="16367.44"/>
    <n v="31.63"/>
    <n v="15.35"/>
    <n v="1307.94"/>
    <n v="1703.05"/>
    <n v="975.77"/>
    <n v="1077.94"/>
    <n v="116.12"/>
    <n v="7.56"/>
    <n v="5188.38"/>
    <n v="1067.18"/>
    <n v="1161.81"/>
    <n v="812.22"/>
    <n v="1101.8800000000001"/>
    <n v="0"/>
    <n v="7.53"/>
    <n v="4150.63"/>
    <n v="9339.01"/>
    <n v="3041.22"/>
    <n v="34648.74"/>
    <n v="46990.2"/>
    <n v="15326.69"/>
    <n v="19689.060000000001"/>
    <n v="3892.61"/>
    <n v="27.05"/>
    <n v="120574.35"/>
    <n v="100858.24000000001"/>
    <n v="33944.39"/>
    <n v="134802.63"/>
    <n v="52.51"/>
    <n v="30661.24"/>
    <n v="63778.97"/>
    <n v="44.57"/>
    <n v="0"/>
    <x v="5"/>
  </r>
  <r>
    <n v="3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5"/>
    <x v="1"/>
    <m/>
    <n v="0"/>
    <n v="0"/>
    <n v="2960.94"/>
    <n v="2675.46"/>
    <n v="5636.4"/>
    <n v="310.02999999999997"/>
    <n v="170.29"/>
    <n v="504.08"/>
    <n v="612.29999999999995"/>
    <n v="201.16"/>
    <n v="818.08"/>
    <n v="0"/>
    <n v="2.46"/>
    <n v="2138.08"/>
    <n v="47.59"/>
    <n v="730.25"/>
    <n v="204.75"/>
    <n v="827.89"/>
    <n v="0"/>
    <n v="1.4"/>
    <n v="1811.88"/>
    <n v="3949.96"/>
    <n v="982.59"/>
    <n v="60302.57"/>
    <n v="103146.82"/>
    <n v="30780.49"/>
    <n v="131655.74"/>
    <n v="0"/>
    <n v="422.28"/>
    <n v="326307.90999999997"/>
    <n v="194229.89"/>
    <n v="19295.22"/>
    <n v="213525.12"/>
    <n v="0"/>
    <n v="5274.09"/>
    <n v="341981.27"/>
    <n v="0"/>
    <e v="#N/A"/>
    <x v="4"/>
  </r>
  <r>
    <n v="4456"/>
    <x v="1"/>
    <m/>
    <n v="0"/>
    <n v="0"/>
    <n v="1334.76"/>
    <n v="1028.43"/>
    <n v="2363.19"/>
    <n v="284.23"/>
    <n v="164.88"/>
    <n v="369.44"/>
    <n v="262.43"/>
    <n v="86.27"/>
    <n v="282.51"/>
    <n v="0"/>
    <n v="0.84"/>
    <n v="1001.49"/>
    <n v="0.25"/>
    <n v="312.02"/>
    <n v="87.62"/>
    <n v="286.64999999999998"/>
    <n v="0"/>
    <n v="0.51"/>
    <n v="687.05"/>
    <n v="1688.54"/>
    <n v="399.88"/>
    <n v="45124.93"/>
    <n v="43455.38"/>
    <n v="13420.33"/>
    <n v="47217.37"/>
    <n v="0"/>
    <n v="143.24"/>
    <n v="149361.24"/>
    <n v="102000.63"/>
    <n v="8281.39"/>
    <n v="110282.03"/>
    <n v="0"/>
    <n v="35.71"/>
    <n v="126063.63"/>
    <n v="0"/>
    <e v="#N/A"/>
    <x v="4"/>
  </r>
  <r>
    <n v="4457"/>
    <x v="1"/>
    <m/>
    <n v="0"/>
    <n v="0"/>
    <n v="13594.28"/>
    <n v="7689.58"/>
    <n v="21283.86"/>
    <n v="162.07"/>
    <n v="113.7"/>
    <n v="6111.21"/>
    <n v="2372.85"/>
    <n v="783.1"/>
    <n v="1116.72"/>
    <n v="0"/>
    <n v="9.61"/>
    <n v="10393.49"/>
    <n v="14.59"/>
    <n v="2806.54"/>
    <n v="790.39"/>
    <n v="1128.78"/>
    <n v="0"/>
    <n v="6.6"/>
    <n v="4746.91"/>
    <n v="15140.4"/>
    <n v="3611.52"/>
    <n v="466556.6"/>
    <n v="322456.76"/>
    <n v="88666.53"/>
    <n v="103573.56"/>
    <n v="0"/>
    <n v="1318.76"/>
    <n v="982572.21"/>
    <n v="877679.89"/>
    <n v="91415.18"/>
    <n v="969095.07"/>
    <n v="0"/>
    <n v="1151.6400000000001"/>
    <n v="662104.80000000005"/>
    <n v="0"/>
    <e v="#N/A"/>
    <x v="4"/>
  </r>
  <r>
    <n v="4458"/>
    <x v="1"/>
    <m/>
    <n v="0"/>
    <n v="0"/>
    <n v="9821.17"/>
    <n v="5440.25"/>
    <n v="15261.42"/>
    <n v="204.58"/>
    <n v="109.41"/>
    <n v="4605.88"/>
    <n v="1758.85"/>
    <n v="580.48"/>
    <n v="934.13"/>
    <n v="0"/>
    <n v="2.41"/>
    <n v="7881.74"/>
    <n v="21.25"/>
    <n v="2115.21"/>
    <n v="584.91"/>
    <n v="944.69"/>
    <n v="0"/>
    <n v="0.83"/>
    <n v="3666.9"/>
    <n v="11548.64"/>
    <n v="2721.38"/>
    <n v="354265.81"/>
    <n v="227553.4"/>
    <n v="65218.74"/>
    <n v="100282.24000000001"/>
    <n v="0"/>
    <n v="297.2"/>
    <n v="747617.38"/>
    <n v="647037.94999999995"/>
    <n v="62235.06"/>
    <n v="709273.01"/>
    <n v="0"/>
    <n v="1920.95"/>
    <n v="482587.28"/>
    <n v="0"/>
    <e v="#N/A"/>
    <x v="4"/>
  </r>
  <r>
    <n v="4459"/>
    <x v="1"/>
    <m/>
    <n v="0"/>
    <n v="0"/>
    <n v="2249.5500000000002"/>
    <n v="2088.98"/>
    <n v="4338.53"/>
    <n v="152.52000000000001"/>
    <n v="90.44"/>
    <n v="389.73"/>
    <n v="238.46"/>
    <n v="78.61"/>
    <n v="973.78"/>
    <n v="0"/>
    <n v="1.69"/>
    <n v="1682.26"/>
    <n v="182.45"/>
    <n v="287.52999999999997"/>
    <n v="78.66"/>
    <n v="983.48"/>
    <n v="0"/>
    <n v="1.01"/>
    <n v="1533.14"/>
    <n v="3215.4"/>
    <n v="548.64"/>
    <n v="25250.99"/>
    <n v="23547.89"/>
    <n v="7261.74"/>
    <n v="99367.360000000001"/>
    <n v="0"/>
    <n v="152.22"/>
    <n v="155580.19"/>
    <n v="56060.62"/>
    <n v="5922.17"/>
    <n v="61982.79"/>
    <n v="0"/>
    <n v="10762.42"/>
    <n v="133032.47"/>
    <n v="0"/>
    <e v="#N/A"/>
    <x v="4"/>
  </r>
  <r>
    <n v="4460"/>
    <x v="1"/>
    <m/>
    <n v="0"/>
    <n v="0"/>
    <n v="19896.150000000001"/>
    <n v="15954.28"/>
    <n v="35850.43"/>
    <n v="198.21"/>
    <n v="149.30000000000001"/>
    <n v="5260.92"/>
    <n v="3769.79"/>
    <n v="1245.28"/>
    <n v="4085.91"/>
    <n v="0"/>
    <n v="19.36"/>
    <n v="14381.27"/>
    <n v="229.32"/>
    <n v="4542.3500000000004"/>
    <n v="1259.8699999999999"/>
    <n v="4125.17"/>
    <n v="0"/>
    <n v="16.22"/>
    <n v="10172.94"/>
    <n v="24554.21"/>
    <n v="6031.55"/>
    <n v="728646.39"/>
    <n v="539042.85"/>
    <n v="180295.96"/>
    <n v="644832.09"/>
    <n v="0"/>
    <n v="2838.27"/>
    <n v="2095655.55"/>
    <n v="1447985.2"/>
    <n v="83696.39"/>
    <n v="1531681.58"/>
    <n v="0"/>
    <n v="30392.42"/>
    <n v="1573815.87"/>
    <n v="0"/>
    <e v="#N/A"/>
    <x v="4"/>
  </r>
  <r>
    <n v="4461"/>
    <x v="1"/>
    <m/>
    <n v="0"/>
    <n v="0"/>
    <n v="36948.089999999997"/>
    <n v="38065.800000000003"/>
    <n v="75013.89"/>
    <n v="94.53"/>
    <n v="67.36"/>
    <n v="9778.06"/>
    <n v="6922.91"/>
    <n v="2287.14"/>
    <n v="9264.7999999999993"/>
    <n v="0"/>
    <n v="16.579999999999998"/>
    <n v="28269.5"/>
    <n v="7976.63"/>
    <n v="8287.81"/>
    <n v="2280.7800000000002"/>
    <n v="9354.92"/>
    <n v="0"/>
    <n v="11.46"/>
    <n v="27911.59"/>
    <n v="56181.09"/>
    <n v="18545.22"/>
    <n v="496969.25"/>
    <n v="593473.39"/>
    <n v="179098.16"/>
    <n v="682568.75"/>
    <n v="0"/>
    <n v="1443.91"/>
    <n v="1953553.44"/>
    <n v="1269540.79"/>
    <n v="170082.71"/>
    <n v="1439623.5"/>
    <n v="0"/>
    <n v="313665.65000000002"/>
    <n v="1712557.97"/>
    <n v="0"/>
    <e v="#N/A"/>
    <x v="4"/>
  </r>
  <r>
    <n v="4462"/>
    <x v="1"/>
    <m/>
    <n v="0"/>
    <n v="0"/>
    <n v="110494.86"/>
    <n v="96416.08"/>
    <n v="206910.94"/>
    <n v="109.43"/>
    <n v="78.52"/>
    <n v="31361.46"/>
    <n v="18298.509999999998"/>
    <n v="6044.48"/>
    <n v="29058.2"/>
    <n v="0"/>
    <n v="54.45"/>
    <n v="84817.09"/>
    <n v="11412.48"/>
    <n v="22001.26"/>
    <n v="6065.43"/>
    <n v="29340.26"/>
    <n v="0"/>
    <n v="39.28"/>
    <n v="68858.710000000006"/>
    <n v="153675.79999999999"/>
    <n v="39479.17"/>
    <n v="1863531.7"/>
    <n v="1719633.21"/>
    <n v="518533.6"/>
    <n v="2507279.23"/>
    <n v="0"/>
    <n v="5092.84"/>
    <n v="6614070.5700000003"/>
    <n v="4101698.51"/>
    <n v="493713.22"/>
    <n v="4595411.7300000004"/>
    <n v="0"/>
    <n v="528250.32999999996"/>
    <n v="5160726.3099999996"/>
    <n v="0"/>
    <e v="#N/A"/>
    <x v="4"/>
  </r>
  <r>
    <n v="4463"/>
    <x v="1"/>
    <m/>
    <n v="0"/>
    <n v="0"/>
    <n v="9064.59"/>
    <n v="11252.52"/>
    <n v="20317.11"/>
    <n v="168.45"/>
    <n v="97.4"/>
    <n v="1488.09"/>
    <n v="1851.55"/>
    <n v="611.74"/>
    <n v="2480.61"/>
    <n v="0"/>
    <n v="8.8000000000000007"/>
    <n v="6440.77"/>
    <n v="2616.87"/>
    <n v="2269.73"/>
    <n v="616.55999999999995"/>
    <n v="2504.92"/>
    <n v="0"/>
    <n v="6.36"/>
    <n v="8014.44"/>
    <n v="14455.21"/>
    <n v="5503.16"/>
    <n v="104240.22"/>
    <n v="242416.7"/>
    <n v="76992.09"/>
    <n v="315038.42"/>
    <n v="0"/>
    <n v="827.47"/>
    <n v="739514.9"/>
    <n v="423649.01"/>
    <n v="110921.62"/>
    <n v="534570.64"/>
    <n v="0"/>
    <n v="184984.82"/>
    <n v="660664.23"/>
    <n v="0"/>
    <e v="#N/A"/>
    <x v="4"/>
  </r>
  <r>
    <n v="4464"/>
    <x v="1"/>
    <m/>
    <n v="0"/>
    <n v="0"/>
    <n v="27551.69"/>
    <n v="35809.67"/>
    <n v="63361.36"/>
    <n v="144.04"/>
    <n v="104.42"/>
    <n v="2413.36"/>
    <n v="6983.75"/>
    <n v="2307.1"/>
    <n v="4824.0600000000004"/>
    <n v="0"/>
    <n v="58.31"/>
    <n v="16586.580000000002"/>
    <n v="7611.31"/>
    <n v="8561.7999999999993"/>
    <n v="2319.35"/>
    <n v="4870.8599999999997"/>
    <n v="0"/>
    <n v="40.97"/>
    <n v="23404.29"/>
    <n v="39990.870000000003"/>
    <n v="18492.46"/>
    <n v="147323.28"/>
    <n v="906546.35"/>
    <n v="294518.46999999997"/>
    <n v="625574.52"/>
    <n v="0"/>
    <n v="6741.1"/>
    <n v="1980703.73"/>
    <n v="1348388.1"/>
    <n v="394257.13"/>
    <n v="1742645.24"/>
    <n v="0"/>
    <n v="576119.73"/>
    <n v="2056536.84"/>
    <n v="0"/>
    <e v="#N/A"/>
    <x v="4"/>
  </r>
  <r>
    <n v="4465"/>
    <x v="1"/>
    <m/>
    <n v="0"/>
    <n v="0"/>
    <n v="33769.85"/>
    <n v="49593.41"/>
    <n v="83363.259999999995"/>
    <n v="146.09"/>
    <n v="105.21"/>
    <n v="2486.02"/>
    <n v="9615.11"/>
    <n v="3175.7"/>
    <n v="7006.05"/>
    <n v="0"/>
    <n v="43.5"/>
    <n v="22326.39"/>
    <n v="12735.15"/>
    <n v="11670.87"/>
    <n v="3226.24"/>
    <n v="7073.56"/>
    <n v="0"/>
    <n v="28.3"/>
    <n v="34734.129999999997"/>
    <n v="57060.52"/>
    <n v="27632.27"/>
    <n v="136320.17000000001"/>
    <n v="1288163.83"/>
    <n v="412318.97"/>
    <n v="942479.76"/>
    <n v="0"/>
    <n v="5224.28"/>
    <n v="2784507.01"/>
    <n v="1836802.97"/>
    <n v="542252.52"/>
    <n v="2379055.4900000002"/>
    <n v="0"/>
    <n v="885546.39"/>
    <n v="3031996.09"/>
    <n v="0"/>
    <e v="#N/A"/>
    <x v="4"/>
  </r>
  <r>
    <n v="4466"/>
    <x v="1"/>
    <m/>
    <n v="0"/>
    <n v="0"/>
    <n v="663.48"/>
    <n v="985.21"/>
    <n v="1648.69"/>
    <n v="175.67"/>
    <n v="107.58"/>
    <n v="47.73"/>
    <n v="191.08"/>
    <n v="62.33"/>
    <n v="138.66"/>
    <n v="0"/>
    <n v="0.83"/>
    <n v="440.62"/>
    <n v="253.09"/>
    <n v="232.72"/>
    <n v="64.08"/>
    <n v="140.82"/>
    <n v="0"/>
    <n v="0.51"/>
    <n v="691.23"/>
    <n v="1131.8499999999999"/>
    <n v="549.9"/>
    <n v="2834.93"/>
    <n v="26281.11"/>
    <n v="8461.94"/>
    <n v="19086.5"/>
    <n v="0"/>
    <n v="92.13"/>
    <n v="56756.62"/>
    <n v="37577.99"/>
    <n v="10855.08"/>
    <n v="48433.07"/>
    <n v="0"/>
    <n v="18545"/>
    <n v="62550.12"/>
    <n v="0"/>
    <e v="#N/A"/>
    <x v="4"/>
  </r>
  <r>
    <n v="4467"/>
    <x v="1"/>
    <m/>
    <n v="0"/>
    <n v="0"/>
    <n v="8490.56"/>
    <n v="8721.76"/>
    <n v="17212.32"/>
    <n v="166.55"/>
    <n v="103.07"/>
    <n v="1728.48"/>
    <n v="1423.28"/>
    <n v="469.86"/>
    <n v="2754.9"/>
    <n v="0"/>
    <n v="5.03"/>
    <n v="6381.56"/>
    <n v="1233.78"/>
    <n v="1717.19"/>
    <n v="476.53"/>
    <n v="2781.68"/>
    <n v="0"/>
    <n v="4.55"/>
    <n v="6213.73"/>
    <n v="12595.29"/>
    <n v="3427.5"/>
    <n v="95299.07"/>
    <n v="195211.48"/>
    <n v="61747.34"/>
    <n v="374066.19"/>
    <n v="0"/>
    <n v="554.22"/>
    <n v="726878.31"/>
    <n v="352257.89"/>
    <n v="87701.759999999995"/>
    <n v="439959.65"/>
    <n v="0"/>
    <n v="75086.33"/>
    <n v="543135.25"/>
    <n v="0"/>
    <e v="#N/A"/>
    <x v="4"/>
  </r>
  <r>
    <n v="4468"/>
    <x v="1"/>
    <m/>
    <n v="0"/>
    <n v="0"/>
    <n v="29835.78"/>
    <n v="26753.77"/>
    <n v="56589.55"/>
    <n v="251.65"/>
    <n v="193.16"/>
    <n v="5309.19"/>
    <n v="7336.97"/>
    <n v="2422.6999999999998"/>
    <n v="4722.28"/>
    <n v="0"/>
    <n v="43.56"/>
    <n v="19834.7"/>
    <n v="23.72"/>
    <n v="7970.89"/>
    <n v="2043.1"/>
    <n v="4768.74"/>
    <n v="0"/>
    <n v="34.4"/>
    <n v="14840.83"/>
    <n v="34675.53"/>
    <n v="10037.700000000001"/>
    <n v="931321.21"/>
    <n v="1229147.73"/>
    <n v="422447.38"/>
    <n v="834325.79"/>
    <n v="0"/>
    <n v="8168.18"/>
    <n v="3425410.28"/>
    <n v="2582916.31"/>
    <n v="62218.38"/>
    <n v="2645134.69"/>
    <n v="0"/>
    <n v="5209.2299999999996"/>
    <n v="3307000.26"/>
    <n v="0"/>
    <e v="#N/A"/>
    <x v="4"/>
  </r>
  <r>
    <n v="4469"/>
    <x v="1"/>
    <m/>
    <n v="0"/>
    <n v="0"/>
    <n v="7336.65"/>
    <n v="14220.2"/>
    <n v="21556.85"/>
    <n v="88.81"/>
    <n v="59.43"/>
    <n v="281.08"/>
    <n v="1927.24"/>
    <n v="636.13"/>
    <n v="1775.61"/>
    <n v="0"/>
    <n v="12.25"/>
    <n v="4632.3"/>
    <n v="5530.6"/>
    <n v="2223.3200000000002"/>
    <n v="614.49"/>
    <n v="1793.59"/>
    <n v="0"/>
    <n v="8.44"/>
    <n v="10170.44"/>
    <n v="14802.75"/>
    <n v="8368.41"/>
    <n v="14400.47"/>
    <n v="115339.05"/>
    <n v="35989.300000000003"/>
    <n v="70794.02"/>
    <n v="0"/>
    <n v="976.04"/>
    <n v="237498.88"/>
    <n v="165728.82"/>
    <n v="13679.92"/>
    <n v="179408.74"/>
    <n v="0"/>
    <n v="268640.74"/>
    <n v="571227.15"/>
    <n v="0"/>
    <e v="#N/A"/>
    <x v="4"/>
  </r>
  <r>
    <n v="4470"/>
    <x v="1"/>
    <m/>
    <n v="0"/>
    <n v="0"/>
    <n v="20633.169999999998"/>
    <n v="11688.47"/>
    <n v="32321.64"/>
    <n v="99.75"/>
    <n v="64.19"/>
    <n v="9463.91"/>
    <n v="3740.29"/>
    <n v="1235.0999999999999"/>
    <n v="1829.13"/>
    <n v="0"/>
    <n v="8.24"/>
    <n v="16276.67"/>
    <n v="64.91"/>
    <n v="4304.3599999999997"/>
    <n v="1194.47"/>
    <n v="1847.8"/>
    <n v="0"/>
    <n v="4.72"/>
    <n v="7416.26"/>
    <n v="23692.93"/>
    <n v="5563.74"/>
    <n v="502527.52"/>
    <n v="247606.01"/>
    <n v="74497.210000000006"/>
    <n v="78204.42"/>
    <n v="0"/>
    <n v="667.74"/>
    <n v="903502.89"/>
    <n v="824630.73"/>
    <n v="57404.24"/>
    <n v="882034.98"/>
    <n v="0"/>
    <n v="3352.39"/>
    <n v="567845.06000000006"/>
    <n v="0"/>
    <e v="#N/A"/>
    <x v="4"/>
  </r>
  <r>
    <n v="4471"/>
    <x v="1"/>
    <m/>
    <n v="0"/>
    <n v="0"/>
    <n v="47818.78"/>
    <n v="23529.08"/>
    <n v="71347.86"/>
    <n v="106.66"/>
    <n v="77.400000000000006"/>
    <n v="22205.77"/>
    <n v="6329.03"/>
    <n v="2089.77"/>
    <n v="5016.03"/>
    <n v="0"/>
    <n v="50.33"/>
    <n v="35690.93"/>
    <n v="161.08000000000001"/>
    <n v="6963.23"/>
    <n v="1699.81"/>
    <n v="5055.8900000000003"/>
    <n v="0"/>
    <n v="20.6"/>
    <n v="13900.61"/>
    <n v="49591.54"/>
    <n v="8824.1200000000008"/>
    <n v="1386173.84"/>
    <n v="493328.2"/>
    <n v="150098.70000000001"/>
    <n v="256724.49"/>
    <n v="0"/>
    <n v="4957.78"/>
    <n v="2291283"/>
    <n v="2029600.74"/>
    <n v="119811.29"/>
    <n v="2149412.0299999998"/>
    <n v="0"/>
    <n v="12497.65"/>
    <n v="1367497.52"/>
    <n v="0"/>
    <e v="#N/A"/>
    <x v="4"/>
  </r>
  <r>
    <n v="4472"/>
    <x v="1"/>
    <m/>
    <n v="0"/>
    <n v="0"/>
    <n v="6677.98"/>
    <n v="3089.56"/>
    <n v="9767.5400000000009"/>
    <n v="67.98"/>
    <n v="38.200000000000003"/>
    <n v="3579.98"/>
    <n v="750.02"/>
    <n v="247.66"/>
    <n v="905.13"/>
    <n v="0"/>
    <n v="1.68"/>
    <n v="5484.48"/>
    <n v="123.59"/>
    <n v="871.19"/>
    <n v="236.79"/>
    <n v="913.84"/>
    <n v="0"/>
    <n v="0.46"/>
    <n v="2145.87"/>
    <n v="7630.35"/>
    <n v="1231.57"/>
    <n v="139585.07999999999"/>
    <n v="29775.9"/>
    <n v="9648.5400000000009"/>
    <n v="24850.61"/>
    <n v="0"/>
    <n v="116.75"/>
    <n v="203976.89"/>
    <n v="179009.53"/>
    <n v="18153.32"/>
    <n v="197162.85"/>
    <n v="0"/>
    <n v="4213.99"/>
    <n v="81876.91"/>
    <n v="0"/>
    <e v="#N/A"/>
    <x v="4"/>
  </r>
  <r>
    <n v="4473"/>
    <x v="1"/>
    <m/>
    <n v="0"/>
    <n v="0"/>
    <n v="55028.41"/>
    <n v="24345.7"/>
    <n v="79374.11"/>
    <n v="68.92"/>
    <n v="46.18"/>
    <n v="30414.06"/>
    <n v="6372.63"/>
    <n v="2104.25"/>
    <n v="6674.38"/>
    <n v="0"/>
    <n v="9.6999999999999993"/>
    <n v="45575.03"/>
    <n v="331"/>
    <n v="7284.66"/>
    <n v="2027.78"/>
    <n v="6738.17"/>
    <n v="0"/>
    <n v="5.47"/>
    <n v="16387.07"/>
    <n v="61962.1"/>
    <n v="9643.43"/>
    <n v="1147373.18"/>
    <n v="213661.39"/>
    <n v="75603.740000000005"/>
    <n v="229667.23"/>
    <n v="0"/>
    <n v="656.19"/>
    <n v="1666961.73"/>
    <n v="1436638.31"/>
    <n v="112773.89"/>
    <n v="1549412.2"/>
    <n v="0"/>
    <n v="17238.87"/>
    <n v="1072964.8799999999"/>
    <n v="0"/>
    <e v="#N/A"/>
    <x v="4"/>
  </r>
  <r>
    <n v="4474"/>
    <x v="1"/>
    <m/>
    <n v="0"/>
    <n v="0"/>
    <n v="2565.21"/>
    <n v="1295.18"/>
    <n v="3860.39"/>
    <n v="121.24"/>
    <n v="63.93"/>
    <n v="1380"/>
    <n v="304.04000000000002"/>
    <n v="100.17"/>
    <n v="366.31"/>
    <n v="0"/>
    <n v="7.0000000000000007E-2"/>
    <n v="2150.59"/>
    <n v="92.69"/>
    <n v="349.82"/>
    <n v="98.08"/>
    <n v="369.18"/>
    <n v="0"/>
    <n v="0.04"/>
    <n v="909.8"/>
    <n v="3060.39"/>
    <n v="540.59"/>
    <n v="69064.100000000006"/>
    <n v="15351.68"/>
    <n v="5119.01"/>
    <n v="18161.82"/>
    <n v="0"/>
    <n v="4.2300000000000004"/>
    <n v="107700.84"/>
    <n v="89534.8"/>
    <n v="5455.39"/>
    <n v="94990.19"/>
    <n v="0"/>
    <n v="7029.67"/>
    <n v="81190.34"/>
    <n v="0"/>
    <e v="#N/A"/>
    <x v="4"/>
  </r>
  <r>
    <n v="4475"/>
    <x v="1"/>
    <m/>
    <n v="0"/>
    <n v="0"/>
    <n v="3748.51"/>
    <n v="2202.7600000000002"/>
    <n v="5951.27"/>
    <n v="149.46"/>
    <n v="79.78"/>
    <n v="1661.95"/>
    <n v="634.04"/>
    <n v="209.2"/>
    <n v="430.25"/>
    <n v="0"/>
    <n v="1.79"/>
    <n v="2937.23"/>
    <n v="39.32"/>
    <n v="727.08"/>
    <n v="206.23"/>
    <n v="434.8"/>
    <n v="0"/>
    <n v="1.1100000000000001"/>
    <n v="1408.53"/>
    <n v="4345.76"/>
    <n v="972.62"/>
    <n v="101438.61"/>
    <n v="41729.97"/>
    <n v="13089.29"/>
    <n v="26027.13"/>
    <n v="0"/>
    <n v="135.09"/>
    <n v="182420.09"/>
    <n v="156257.87"/>
    <n v="9289"/>
    <n v="165546.87"/>
    <n v="0"/>
    <n v="3658.01"/>
    <n v="154430.79"/>
    <n v="0"/>
    <e v="#N/A"/>
    <x v="4"/>
  </r>
  <r>
    <n v="4476"/>
    <x v="1"/>
    <m/>
    <n v="0"/>
    <n v="0"/>
    <n v="23022.55"/>
    <n v="23800.53"/>
    <n v="46823.08"/>
    <n v="268.52999999999997"/>
    <n v="213.35"/>
    <n v="1579.28"/>
    <n v="5667.76"/>
    <n v="1872.02"/>
    <n v="4421.07"/>
    <n v="0"/>
    <n v="51.96"/>
    <n v="13592.09"/>
    <n v="502.93"/>
    <n v="6827.4"/>
    <n v="1888.47"/>
    <n v="4464.6400000000003"/>
    <n v="0"/>
    <n v="39.049999999999997"/>
    <n v="13722.49"/>
    <n v="27314.58"/>
    <n v="9218.7999999999993"/>
    <n v="315690.75"/>
    <n v="1123978.04"/>
    <n v="370674.39"/>
    <n v="892707.52"/>
    <n v="0"/>
    <n v="11093.3"/>
    <n v="2714144"/>
    <n v="1810343.17"/>
    <n v="69917.509999999995"/>
    <n v="1880260.68"/>
    <n v="0"/>
    <n v="114354.2"/>
    <n v="3098290.71"/>
    <n v="0"/>
    <e v="#N/A"/>
    <x v="4"/>
  </r>
  <r>
    <n v="4477"/>
    <x v="1"/>
    <m/>
    <n v="0"/>
    <n v="0"/>
    <n v="1156.8800000000001"/>
    <n v="1260.51"/>
    <n v="2417.39"/>
    <n v="101.73"/>
    <n v="63.37"/>
    <n v="231.62"/>
    <n v="199.09"/>
    <n v="65.69"/>
    <n v="257.68"/>
    <n v="0"/>
    <n v="2.08"/>
    <n v="756.16"/>
    <n v="281.54000000000002"/>
    <n v="240.87"/>
    <n v="64.84"/>
    <n v="260.68"/>
    <n v="0"/>
    <n v="1.35"/>
    <n v="849.29"/>
    <n v="1605.45"/>
    <n v="587.26"/>
    <n v="11744.86"/>
    <n v="13211.59"/>
    <n v="3482.18"/>
    <n v="11242.2"/>
    <n v="0"/>
    <n v="164.91"/>
    <n v="39845.730000000003"/>
    <n v="28438.63"/>
    <n v="3252.98"/>
    <n v="31691.61"/>
    <n v="0"/>
    <n v="16144.21"/>
    <n v="55719.01"/>
    <n v="0"/>
    <e v="#N/A"/>
    <x v="4"/>
  </r>
  <r>
    <n v="4478"/>
    <x v="1"/>
    <m/>
    <n v="0"/>
    <n v="0"/>
    <n v="80369.789999999994"/>
    <n v="77930.38"/>
    <n v="158300.17000000001"/>
    <n v="218.79"/>
    <n v="171.2"/>
    <n v="11724.55"/>
    <n v="17869.87"/>
    <n v="5902.69"/>
    <n v="19086.78"/>
    <n v="0"/>
    <n v="103.04"/>
    <n v="54686.94"/>
    <n v="2555.0500000000002"/>
    <n v="21524.799999999999"/>
    <n v="5954.02"/>
    <n v="19271.740000000002"/>
    <n v="0"/>
    <n v="74.39"/>
    <n v="49380"/>
    <n v="104066.94"/>
    <n v="30033.87"/>
    <n v="1903691.9"/>
    <n v="2711974.84"/>
    <n v="901819.07"/>
    <n v="2914748.23"/>
    <n v="0"/>
    <n v="18552.580000000002"/>
    <n v="8450786.6300000008"/>
    <n v="5517485.8099999996"/>
    <n v="247218.66"/>
    <n v="5764704.46"/>
    <n v="0"/>
    <n v="490105.32"/>
    <n v="9150350.6699999999"/>
    <n v="0"/>
    <e v="#N/A"/>
    <x v="4"/>
  </r>
  <r>
    <n v="4479"/>
    <x v="1"/>
    <m/>
    <n v="0"/>
    <n v="0"/>
    <n v="808.2"/>
    <n v="825.58"/>
    <n v="1633.78"/>
    <n v="73.87"/>
    <n v="47.51"/>
    <n v="192.94"/>
    <n v="168.78"/>
    <n v="54.38"/>
    <n v="150.65"/>
    <n v="0"/>
    <n v="0.93"/>
    <n v="567.67999999999995"/>
    <n v="140.54"/>
    <n v="205.02"/>
    <n v="53.85"/>
    <n v="152.02000000000001"/>
    <n v="0"/>
    <n v="0.82"/>
    <n v="552.26"/>
    <n v="1119.94"/>
    <n v="399.41"/>
    <n v="5966.32"/>
    <n v="14811.26"/>
    <n v="3695"/>
    <n v="8033.87"/>
    <n v="0"/>
    <n v="72.989999999999995"/>
    <n v="32579.43"/>
    <n v="24472.57"/>
    <n v="8075.87"/>
    <n v="32548.44"/>
    <n v="0"/>
    <n v="4322.3100000000004"/>
    <n v="15633"/>
    <n v="0"/>
    <e v="#N/A"/>
    <x v="4"/>
  </r>
  <r>
    <n v="4480"/>
    <x v="1"/>
    <m/>
    <n v="0"/>
    <n v="0"/>
    <n v="9083.5499999999993"/>
    <n v="6408.72"/>
    <n v="15492.27"/>
    <n v="67.08"/>
    <n v="43.08"/>
    <n v="3232.9"/>
    <n v="1549.65"/>
    <n v="511.97"/>
    <n v="1356.87"/>
    <n v="0"/>
    <n v="9.0399999999999991"/>
    <n v="6660.43"/>
    <n v="219.35"/>
    <n v="1885.05"/>
    <n v="505.48"/>
    <n v="1368.32"/>
    <n v="0"/>
    <n v="8.02"/>
    <n v="3986.24"/>
    <n v="10646.67"/>
    <n v="2609.89"/>
    <n v="96054.42"/>
    <n v="118930.54"/>
    <n v="28678.47"/>
    <n v="68770.73"/>
    <n v="0"/>
    <n v="722"/>
    <n v="313156.17"/>
    <n v="243663.43"/>
    <n v="74433.850000000006"/>
    <n v="318097.28000000003"/>
    <n v="0"/>
    <n v="7215.37"/>
    <n v="95004.62"/>
    <n v="0"/>
    <e v="#N/A"/>
    <x v="4"/>
  </r>
  <r>
    <n v="4481"/>
    <x v="1"/>
    <m/>
    <n v="0"/>
    <n v="0"/>
    <n v="950.23"/>
    <n v="667.69"/>
    <n v="1617.92"/>
    <n v="87.88"/>
    <n v="56.81"/>
    <n v="339.52"/>
    <n v="162.68"/>
    <n v="53.12"/>
    <n v="141.66"/>
    <n v="0"/>
    <n v="0.93"/>
    <n v="697.93"/>
    <n v="21.52"/>
    <n v="197.55"/>
    <n v="52.85"/>
    <n v="143.06"/>
    <n v="0"/>
    <n v="0.82"/>
    <n v="415.81"/>
    <n v="1113.74"/>
    <n v="271.93"/>
    <n v="11248.6"/>
    <n v="16649.43"/>
    <n v="4015.33"/>
    <n v="10011.51"/>
    <n v="0"/>
    <n v="77.290000000000006"/>
    <n v="42002.15"/>
    <n v="31913.35"/>
    <n v="9265.4699999999993"/>
    <n v="41178.82"/>
    <n v="0"/>
    <n v="763.68"/>
    <n v="16496.68"/>
    <n v="0"/>
    <e v="#N/A"/>
    <x v="4"/>
  </r>
  <r>
    <n v="4482"/>
    <x v="1"/>
    <m/>
    <n v="0"/>
    <n v="0"/>
    <n v="950.67"/>
    <n v="669.56"/>
    <n v="1620.23"/>
    <n v="121.5"/>
    <n v="78.97"/>
    <n v="339.37"/>
    <n v="162.68"/>
    <n v="53.15"/>
    <n v="141.87"/>
    <n v="0"/>
    <n v="0.94"/>
    <n v="698.01"/>
    <n v="20.9"/>
    <n v="197.51"/>
    <n v="53.55"/>
    <n v="143.66"/>
    <n v="0"/>
    <n v="0.82"/>
    <n v="416.44"/>
    <n v="1114.45"/>
    <n v="271.95999999999998"/>
    <n v="13364.3"/>
    <n v="19567.060000000001"/>
    <n v="5790.6"/>
    <n v="14545.44"/>
    <n v="0"/>
    <n v="85.41"/>
    <n v="53352.81"/>
    <n v="38721.97"/>
    <n v="10265.61"/>
    <n v="48987.58"/>
    <n v="0"/>
    <n v="1083.01"/>
    <n v="30040.73"/>
    <n v="0"/>
    <e v="#N/A"/>
    <x v="4"/>
  </r>
  <r>
    <n v="4483"/>
    <x v="1"/>
    <m/>
    <n v="0"/>
    <n v="0"/>
    <n v="5714.6"/>
    <n v="3838.55"/>
    <n v="9553.15"/>
    <n v="178.72"/>
    <n v="112.11"/>
    <n v="2175.83"/>
    <n v="1090.18"/>
    <n v="359.84"/>
    <n v="822.58"/>
    <n v="0"/>
    <n v="2.34"/>
    <n v="4450.76"/>
    <n v="27.75"/>
    <n v="1310.76"/>
    <n v="362.28"/>
    <n v="831.05"/>
    <n v="0"/>
    <n v="1.99"/>
    <n v="2533.8200000000002"/>
    <n v="6984.58"/>
    <n v="1700.79"/>
    <n v="152026.38"/>
    <n v="160965.29"/>
    <n v="50474.55"/>
    <n v="119418.63"/>
    <n v="0"/>
    <n v="271.63"/>
    <n v="483156.47999999998"/>
    <n v="363466.22"/>
    <n v="71401.539999999994"/>
    <n v="434867.76"/>
    <n v="0"/>
    <n v="2196.94"/>
    <n v="279683.98"/>
    <n v="0"/>
    <e v="#N/A"/>
    <x v="4"/>
  </r>
  <r>
    <n v="4484"/>
    <x v="1"/>
    <m/>
    <n v="0"/>
    <n v="0"/>
    <n v="4258.28"/>
    <n v="2759.64"/>
    <n v="7017.92"/>
    <n v="175.38"/>
    <n v="109.34"/>
    <n v="1641.68"/>
    <n v="498.21"/>
    <n v="164.78"/>
    <n v="1027.04"/>
    <n v="0"/>
    <n v="2.29"/>
    <n v="3334"/>
    <n v="78.92"/>
    <n v="599.91"/>
    <n v="166.63"/>
    <n v="1036.8599999999999"/>
    <n v="0"/>
    <n v="2.0299999999999998"/>
    <n v="1884.35"/>
    <n v="5218.3599999999997"/>
    <n v="845.47"/>
    <n v="111012.82"/>
    <n v="73372.67"/>
    <n v="23291.51"/>
    <n v="146905.63"/>
    <n v="0"/>
    <n v="263.52999999999997"/>
    <n v="354846.17"/>
    <n v="207677"/>
    <n v="36989.870000000003"/>
    <n v="244666.87"/>
    <n v="0"/>
    <n v="5588.39"/>
    <n v="198743.67999999999"/>
    <n v="0"/>
    <e v="#N/A"/>
    <x v="4"/>
  </r>
  <r>
    <n v="4485"/>
    <x v="1"/>
    <m/>
    <n v="0"/>
    <n v="0"/>
    <n v="6231.77"/>
    <n v="4419.67"/>
    <n v="10651.44"/>
    <n v="175.68"/>
    <n v="108.29"/>
    <n v="2253.42"/>
    <n v="1432.16"/>
    <n v="473.14"/>
    <n v="607.03"/>
    <n v="0"/>
    <n v="2.89"/>
    <n v="4768.6499999999996"/>
    <n v="13.59"/>
    <n v="1733.17"/>
    <n v="480.37"/>
    <n v="613.24"/>
    <n v="0"/>
    <n v="2.5499999999999998"/>
    <n v="2842.91"/>
    <n v="7611.56"/>
    <n v="2227.13"/>
    <n v="148477.29999999999"/>
    <n v="201874.85"/>
    <n v="65126.02"/>
    <n v="84750.73"/>
    <n v="0"/>
    <n v="328.19"/>
    <n v="500557.09"/>
    <n v="415478.17"/>
    <n v="90073.98"/>
    <n v="505552.15"/>
    <n v="0"/>
    <n v="968.99"/>
    <n v="301787.76"/>
    <n v="0"/>
    <e v="#N/A"/>
    <x v="4"/>
  </r>
  <r>
    <n v="4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m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01">
  <r>
    <n v="1"/>
    <x v="0"/>
    <m/>
    <n v="928"/>
    <n v="378"/>
    <n v="3116.48"/>
    <n v="2641.88"/>
    <n v="5758.36"/>
    <n v="22.39"/>
    <n v="7.71"/>
    <n v="455.42"/>
    <n v="366.98"/>
    <n v="252.16"/>
    <n v="401.5"/>
    <n v="66.349999999999994"/>
    <n v="3.7"/>
    <n v="1546.13"/>
    <n v="396.71"/>
    <n v="328.82"/>
    <n v="255.25"/>
    <n v="383.45"/>
    <n v="0"/>
    <n v="3.71"/>
    <n v="1367.94"/>
    <n v="2914.07"/>
    <n v="980.78"/>
    <n v="6227.1"/>
    <n v="1586.21"/>
    <n v="1783.01"/>
    <n v="3275.66"/>
    <n v="354.48"/>
    <n v="24.15"/>
    <n v="13250.61"/>
    <n v="9950.7900000000009"/>
    <n v="3513.32"/>
    <n v="13464.11"/>
    <n v="14.51"/>
    <n v="6587.58"/>
    <n v="13812.85"/>
    <n v="17.43"/>
    <x v="0"/>
  </r>
  <r>
    <n v="2"/>
    <x v="0"/>
    <m/>
    <n v="3316"/>
    <n v="691"/>
    <n v="10135.780000000001"/>
    <n v="7161.69"/>
    <n v="17297.47"/>
    <n v="24.05"/>
    <n v="8.23"/>
    <n v="1759.63"/>
    <n v="1435.59"/>
    <n v="952.93"/>
    <n v="947.8"/>
    <n v="251.45"/>
    <n v="8.2799999999999994"/>
    <n v="5355.69"/>
    <n v="1270.77"/>
    <n v="861.34"/>
    <n v="768.8"/>
    <n v="920.75"/>
    <n v="0"/>
    <n v="8.2899999999999991"/>
    <n v="3829.96"/>
    <n v="9185.65"/>
    <n v="2900.92"/>
    <n v="24565.35"/>
    <n v="6499.99"/>
    <n v="7409.64"/>
    <n v="8314.76"/>
    <n v="1582.32"/>
    <n v="51"/>
    <n v="48423.06"/>
    <n v="40057.300000000003"/>
    <n v="13520.55"/>
    <n v="53577.85"/>
    <n v="16.16"/>
    <n v="21789.11"/>
    <n v="42636.81"/>
    <n v="31.53"/>
    <x v="0"/>
  </r>
  <r>
    <n v="3"/>
    <x v="0"/>
    <m/>
    <n v="954"/>
    <n v="197"/>
    <n v="2903.86"/>
    <n v="2105.39"/>
    <n v="5009.25"/>
    <n v="23.06"/>
    <n v="7.8"/>
    <n v="498.38"/>
    <n v="409.41"/>
    <n v="271.94"/>
    <n v="271.29000000000002"/>
    <n v="72.69"/>
    <n v="2.4700000000000002"/>
    <n v="1526.19"/>
    <n v="362.04"/>
    <n v="271.99"/>
    <n v="223.55"/>
    <n v="269.01"/>
    <n v="0"/>
    <n v="2.4700000000000002"/>
    <n v="1129.05"/>
    <n v="2655.25"/>
    <n v="857.58"/>
    <n v="6687.79"/>
    <n v="1860.83"/>
    <n v="1996.5"/>
    <n v="2282.7399999999998"/>
    <n v="395.56"/>
    <n v="14.36"/>
    <n v="13237.8"/>
    <n v="10940.69"/>
    <n v="3880.63"/>
    <n v="14821.32"/>
    <n v="15.54"/>
    <n v="5852.87"/>
    <n v="11764.95"/>
    <n v="29.71"/>
    <x v="0"/>
  </r>
  <r>
    <n v="4"/>
    <x v="0"/>
    <m/>
    <n v="1288"/>
    <n v="277"/>
    <n v="3470.98"/>
    <n v="2447.35"/>
    <n v="5918.33"/>
    <n v="20.99"/>
    <n v="6.92"/>
    <n v="362.19"/>
    <n v="409.46"/>
    <n v="288.27"/>
    <n v="330.01"/>
    <n v="118.86"/>
    <n v="2.99"/>
    <n v="1511.78"/>
    <n v="359.55"/>
    <n v="275.5"/>
    <n v="238.59"/>
    <n v="315"/>
    <n v="0"/>
    <n v="2.99"/>
    <n v="1191.6300000000001"/>
    <n v="2703.41"/>
    <n v="873.64"/>
    <n v="5158.79"/>
    <n v="1733.01"/>
    <n v="1951.23"/>
    <n v="2585.0700000000002"/>
    <n v="631.16"/>
    <n v="19.3"/>
    <n v="12078.57"/>
    <n v="9474.19"/>
    <n v="3560.99"/>
    <n v="13035.18"/>
    <n v="10.119999999999999"/>
    <n v="5943.47"/>
    <n v="11717.88"/>
    <n v="21.46"/>
    <x v="0"/>
  </r>
  <r>
    <n v="5"/>
    <x v="0"/>
    <m/>
    <n v="0"/>
    <n v="255"/>
    <n v="531.4"/>
    <n v="737.16"/>
    <n v="1268.56"/>
    <n v="29.18"/>
    <n v="12.24"/>
    <n v="0.55000000000000004"/>
    <n v="0"/>
    <n v="0.16"/>
    <n v="153.07"/>
    <n v="117.65"/>
    <n v="1.83"/>
    <n v="273.25"/>
    <n v="267.5"/>
    <n v="38.85"/>
    <n v="22.04"/>
    <n v="125.87"/>
    <n v="0"/>
    <n v="1.83"/>
    <n v="456.08"/>
    <n v="729.33"/>
    <n v="328.38"/>
    <n v="11.74"/>
    <n v="0"/>
    <n v="3.34"/>
    <n v="1807.71"/>
    <n v="1171.42"/>
    <n v="16.809999999999999"/>
    <n v="3011.02"/>
    <n v="1186.5"/>
    <n v="244.71"/>
    <n v="1431.21"/>
    <n v="0"/>
    <n v="4853.01"/>
    <n v="7093.38"/>
    <n v="19.03"/>
    <x v="0"/>
  </r>
  <r>
    <n v="6"/>
    <x v="0"/>
    <m/>
    <n v="2682"/>
    <n v="579"/>
    <n v="7257.69"/>
    <n v="5024.5200000000004"/>
    <n v="12282.21"/>
    <n v="21.66"/>
    <n v="7.22"/>
    <n v="831.1"/>
    <n v="922.87"/>
    <n v="629.53"/>
    <n v="664.2"/>
    <n v="285.05"/>
    <n v="6.68"/>
    <n v="3339.42"/>
    <n v="793.16"/>
    <n v="568.27"/>
    <n v="491.61"/>
    <n v="630.99"/>
    <n v="0"/>
    <n v="6.68"/>
    <n v="2490.71"/>
    <n v="5830.14"/>
    <n v="1853.03"/>
    <n v="11397.97"/>
    <n v="3977.96"/>
    <n v="4436.3500000000004"/>
    <n v="5306.92"/>
    <n v="1627.4"/>
    <n v="42.54"/>
    <n v="26789.14"/>
    <n v="21439.68"/>
    <n v="8098.13"/>
    <n v="29537.81"/>
    <n v="11.01"/>
    <n v="13318.76"/>
    <n v="26475.35"/>
    <n v="23"/>
    <x v="0"/>
  </r>
  <r>
    <n v="7"/>
    <x v="0"/>
    <m/>
    <n v="965"/>
    <n v="468"/>
    <n v="3463.34"/>
    <n v="3647.1"/>
    <n v="7110.44"/>
    <n v="19.649999999999999"/>
    <n v="7.07"/>
    <n v="510.37"/>
    <n v="402.55"/>
    <n v="257.64"/>
    <n v="497.34"/>
    <n v="61.9"/>
    <n v="4.32"/>
    <n v="1734.14"/>
    <n v="489.13"/>
    <n v="672.33"/>
    <n v="280.73"/>
    <n v="473.94"/>
    <n v="0"/>
    <n v="4.32"/>
    <n v="1920.45"/>
    <n v="3654.59"/>
    <n v="1442.19"/>
    <n v="6616.15"/>
    <n v="1607.06"/>
    <n v="1734.92"/>
    <n v="3843.1"/>
    <n v="292.23"/>
    <n v="27.41"/>
    <n v="14120.86"/>
    <n v="10250.36"/>
    <n v="3778.47"/>
    <n v="14028.82"/>
    <n v="14.54"/>
    <n v="7788.77"/>
    <n v="16904.310000000001"/>
    <n v="16.64"/>
    <x v="0"/>
  </r>
  <r>
    <n v="8"/>
    <x v="0"/>
    <m/>
    <n v="1550"/>
    <n v="245"/>
    <n v="4567.03"/>
    <n v="2940.24"/>
    <n v="7507.27"/>
    <n v="20.79"/>
    <n v="7.04"/>
    <n v="802.08"/>
    <n v="625.82000000000005"/>
    <n v="407.84"/>
    <n v="390.96"/>
    <n v="94.3"/>
    <n v="3.15"/>
    <n v="2324.15"/>
    <n v="446.98"/>
    <n v="373.57"/>
    <n v="320.85000000000002"/>
    <n v="382.45"/>
    <n v="0"/>
    <n v="3.15"/>
    <n v="1527"/>
    <n v="3851.15"/>
    <n v="1141.4000000000001"/>
    <n v="10184.07"/>
    <n v="2517.52"/>
    <n v="2720.8"/>
    <n v="3044.02"/>
    <n v="446.39"/>
    <n v="18.920000000000002"/>
    <n v="18931.71"/>
    <n v="15868.78"/>
    <n v="5939.54"/>
    <n v="21808.31"/>
    <n v="14.07"/>
    <n v="6869.97"/>
    <n v="14178.66"/>
    <n v="28.04"/>
    <x v="0"/>
  </r>
  <r>
    <n v="9"/>
    <x v="0"/>
    <m/>
    <n v="1811"/>
    <n v="360"/>
    <n v="5382.21"/>
    <n v="3824.24"/>
    <n v="9206.4500000000007"/>
    <n v="23.26"/>
    <n v="7.85"/>
    <n v="867"/>
    <n v="760.76"/>
    <n v="503.88"/>
    <n v="520.29999999999995"/>
    <n v="136.16"/>
    <n v="4.2300000000000004"/>
    <n v="2792.33"/>
    <n v="637.08000000000004"/>
    <n v="482.82"/>
    <n v="410.27"/>
    <n v="502.45"/>
    <n v="0"/>
    <n v="4.2300000000000004"/>
    <n v="2036.86"/>
    <n v="4829.2"/>
    <n v="1530.18"/>
    <n v="12203.77"/>
    <n v="3138.34"/>
    <n v="3728.37"/>
    <n v="4266.3100000000004"/>
    <n v="774.38"/>
    <n v="25.18"/>
    <n v="24136.35"/>
    <n v="19844.86"/>
    <n v="6860.53"/>
    <n v="26705.39"/>
    <n v="14.75"/>
    <n v="10487.5"/>
    <n v="21365.54"/>
    <n v="29.13"/>
    <x v="0"/>
  </r>
  <r>
    <n v="10"/>
    <x v="0"/>
    <m/>
    <n v="1298"/>
    <n v="400"/>
    <n v="4151.8"/>
    <n v="3412.64"/>
    <n v="7564.44"/>
    <n v="21.56"/>
    <n v="7.19"/>
    <n v="629.96"/>
    <n v="546.82000000000005"/>
    <n v="364.28"/>
    <n v="496.38"/>
    <n v="96.81"/>
    <n v="4.1100000000000003"/>
    <n v="2138.37"/>
    <n v="516.79"/>
    <n v="463.73"/>
    <n v="340.27"/>
    <n v="478.7"/>
    <n v="0"/>
    <n v="4.1100000000000003"/>
    <n v="1803.59"/>
    <n v="3941.96"/>
    <n v="1320.79"/>
    <n v="8039.99"/>
    <n v="2123.9299999999998"/>
    <n v="2472.75"/>
    <n v="3811.09"/>
    <n v="472.19"/>
    <n v="23.82"/>
    <n v="16943.79"/>
    <n v="13108.87"/>
    <n v="4963.08"/>
    <n v="18071.95"/>
    <n v="13.92"/>
    <n v="8346.14"/>
    <n v="17292.23"/>
    <n v="20.87"/>
    <x v="0"/>
  </r>
  <r>
    <n v="11"/>
    <x v="0"/>
    <m/>
    <n v="2472"/>
    <n v="694"/>
    <n v="7785.86"/>
    <n v="7189.41"/>
    <n v="14975.27"/>
    <n v="21.35"/>
    <n v="7.05"/>
    <n v="1318.83"/>
    <n v="1122.96"/>
    <n v="719.23"/>
    <n v="794.77"/>
    <n v="152.46"/>
    <n v="6.84"/>
    <n v="4115.1000000000004"/>
    <n v="989.36"/>
    <n v="614.34"/>
    <n v="527.25"/>
    <n v="745.16"/>
    <n v="209.38"/>
    <n v="6.84"/>
    <n v="3092.32"/>
    <n v="7207.43"/>
    <n v="2340.3200000000002"/>
    <n v="16953.8"/>
    <n v="4615.62"/>
    <n v="5180.21"/>
    <n v="6619.38"/>
    <n v="705.08"/>
    <n v="39.58"/>
    <n v="34113.67"/>
    <n v="27454.71"/>
    <n v="10128.719999999999"/>
    <n v="37583.43"/>
    <n v="15.2"/>
    <n v="15127.92"/>
    <n v="29964.71"/>
    <n v="21.8"/>
    <x v="0"/>
  </r>
  <r>
    <n v="12"/>
    <x v="0"/>
    <m/>
    <n v="1026"/>
    <n v="330"/>
    <n v="3357.22"/>
    <n v="2583.65"/>
    <n v="5940.87"/>
    <n v="20.54"/>
    <n v="7.28"/>
    <n v="562.45000000000005"/>
    <n v="470.21"/>
    <n v="295.08"/>
    <n v="380.78"/>
    <n v="59.01"/>
    <n v="3.21"/>
    <n v="1770.73"/>
    <n v="464.34"/>
    <n v="306.88"/>
    <n v="246.14"/>
    <n v="361.82"/>
    <n v="0"/>
    <n v="3.21"/>
    <n v="1382.39"/>
    <n v="3153.12"/>
    <n v="1017.36"/>
    <n v="6904.64"/>
    <n v="1867.6"/>
    <n v="1973.88"/>
    <n v="2977.38"/>
    <n v="238.34"/>
    <n v="19.16"/>
    <n v="13981"/>
    <n v="10984.46"/>
    <n v="4248.6499999999996"/>
    <n v="15233.11"/>
    <n v="14.85"/>
    <n v="7658.56"/>
    <n v="13898.42"/>
    <n v="23.21"/>
    <x v="0"/>
  </r>
  <r>
    <n v="13"/>
    <x v="0"/>
    <m/>
    <n v="2394"/>
    <n v="439"/>
    <n v="7365.33"/>
    <n v="5016.16"/>
    <n v="12381.49"/>
    <n v="21.72"/>
    <n v="7.44"/>
    <n v="1354.41"/>
    <n v="1128.3"/>
    <n v="706.05"/>
    <n v="704.36"/>
    <n v="137.72999999999999"/>
    <n v="5.1100000000000003"/>
    <n v="4035.97"/>
    <n v="844.13"/>
    <n v="672.53"/>
    <n v="537.67999999999995"/>
    <n v="686"/>
    <n v="0"/>
    <n v="5.1100000000000003"/>
    <n v="2745.45"/>
    <n v="6781.41"/>
    <n v="2054.34"/>
    <n v="16755.240000000002"/>
    <n v="4980.8599999999997"/>
    <n v="4941.1899999999996"/>
    <n v="5859.08"/>
    <n v="556.16"/>
    <n v="27.79"/>
    <n v="33120.33"/>
    <n v="27233.45"/>
    <n v="10305.629999999999"/>
    <n v="37539.08"/>
    <n v="15.68"/>
    <n v="13843.44"/>
    <n v="27839.15"/>
    <n v="31.53"/>
    <x v="0"/>
  </r>
  <r>
    <n v="14"/>
    <x v="0"/>
    <s v="y"/>
    <n v="268"/>
    <n v="186"/>
    <n v="1043.74"/>
    <n v="1016.56"/>
    <n v="2060.3000000000002"/>
    <n v="19.670000000000002"/>
    <n v="6.92"/>
    <n v="174.86"/>
    <n v="135.49"/>
    <n v="86.94"/>
    <n v="149.81"/>
    <n v="12.69"/>
    <n v="1.45"/>
    <n v="561.23"/>
    <n v="185.17"/>
    <n v="149.21"/>
    <n v="77.72"/>
    <n v="133.27000000000001"/>
    <n v="0"/>
    <n v="1.44"/>
    <n v="546.82000000000005"/>
    <n v="1108.05"/>
    <n v="412.1"/>
    <n v="2042.26"/>
    <n v="558.04"/>
    <n v="546.24"/>
    <n v="1135.98"/>
    <n v="36.130000000000003"/>
    <n v="7.38"/>
    <n v="4326.0200000000004"/>
    <n v="3182.67"/>
    <n v="1261.67"/>
    <n v="4444.34"/>
    <n v="16.579999999999998"/>
    <n v="2649.17"/>
    <n v="4866.5600000000004"/>
    <n v="14.24"/>
    <x v="1"/>
  </r>
  <r>
    <n v="15"/>
    <x v="0"/>
    <s v="y"/>
    <n v="565"/>
    <n v="278"/>
    <n v="2028.08"/>
    <n v="1791.96"/>
    <n v="3820.04"/>
    <n v="20.18"/>
    <n v="7.07"/>
    <n v="380.8"/>
    <n v="285.29000000000002"/>
    <n v="184.36"/>
    <n v="242.52"/>
    <n v="26.09"/>
    <n v="2.46"/>
    <n v="1121.52"/>
    <n v="324.23"/>
    <n v="289.95999999999998"/>
    <n v="138.72999999999999"/>
    <n v="217.87"/>
    <n v="0"/>
    <n v="2.46"/>
    <n v="973.25"/>
    <n v="2094.77"/>
    <n v="752.92"/>
    <n v="4515.34"/>
    <n v="1207.1099999999999"/>
    <n v="1174.23"/>
    <n v="1874"/>
    <n v="72.75"/>
    <n v="14.42"/>
    <n v="8857.86"/>
    <n v="6969.43"/>
    <n v="2703.31"/>
    <n v="9672.74"/>
    <n v="17.12"/>
    <n v="4722.45"/>
    <n v="8729.9"/>
    <n v="16.989999999999998"/>
    <x v="1"/>
  </r>
  <r>
    <n v="16"/>
    <x v="0"/>
    <s v="y"/>
    <n v="905"/>
    <n v="461"/>
    <n v="3302.81"/>
    <n v="3122.46"/>
    <n v="6425.27"/>
    <n v="20.21"/>
    <n v="6.97"/>
    <n v="598.54"/>
    <n v="446.19"/>
    <n v="293.02999999999997"/>
    <n v="436.86"/>
    <n v="41.34"/>
    <n v="3.75"/>
    <n v="1819.72"/>
    <n v="515.42999999999995"/>
    <n v="521.66"/>
    <n v="262.12"/>
    <n v="395.33"/>
    <n v="0"/>
    <n v="3.75"/>
    <n v="1698.3"/>
    <n v="3518.01"/>
    <n v="1299.21"/>
    <n v="7368.05"/>
    <n v="1903.19"/>
    <n v="1870.2"/>
    <n v="3401"/>
    <n v="110.77"/>
    <n v="16.77"/>
    <n v="14669.98"/>
    <n v="11252.21"/>
    <n v="4246.53"/>
    <n v="15498.74"/>
    <n v="17.13"/>
    <n v="7892.63"/>
    <n v="15145.65"/>
    <n v="17.12"/>
    <x v="1"/>
  </r>
  <r>
    <n v="17"/>
    <x v="0"/>
    <s v="y"/>
    <n v="1260"/>
    <n v="383"/>
    <n v="4416.2299999999996"/>
    <n v="3636.57"/>
    <n v="8052.8"/>
    <n v="21.29"/>
    <n v="7.48"/>
    <n v="838.21"/>
    <n v="643.66"/>
    <n v="412.99"/>
    <n v="554.09"/>
    <n v="61.89"/>
    <n v="3.98"/>
    <n v="2514.84"/>
    <n v="547.82000000000005"/>
    <n v="524.12"/>
    <n v="377.63"/>
    <n v="545.08000000000004"/>
    <n v="0"/>
    <n v="3.99"/>
    <n v="1998.63"/>
    <n v="4513.47"/>
    <n v="1449.57"/>
    <n v="10570.46"/>
    <n v="2867.7"/>
    <n v="2938.39"/>
    <n v="4597.26"/>
    <n v="230.41"/>
    <n v="18.45"/>
    <n v="21222.67"/>
    <n v="16606.97"/>
    <n v="6038.58"/>
    <n v="22645.55"/>
    <n v="17.97"/>
    <n v="8603.75"/>
    <n v="19102.560000000001"/>
    <n v="22.46"/>
    <x v="1"/>
  </r>
  <r>
    <n v="18"/>
    <x v="0"/>
    <s v="y"/>
    <n v="1058"/>
    <n v="373"/>
    <n v="3720.14"/>
    <n v="2971.48"/>
    <n v="6691.62"/>
    <n v="22.46"/>
    <n v="8.02"/>
    <n v="694.66"/>
    <n v="556.41999999999996"/>
    <n v="350.2"/>
    <n v="452.26"/>
    <n v="52.64"/>
    <n v="3.86"/>
    <n v="2110.04"/>
    <n v="542.47"/>
    <n v="388.22"/>
    <n v="288.32"/>
    <n v="436.03"/>
    <n v="0"/>
    <n v="3.86"/>
    <n v="1658.91"/>
    <n v="3768.95"/>
    <n v="1219.01"/>
    <n v="8647.9"/>
    <n v="2707.61"/>
    <n v="2584.9899999999998"/>
    <n v="3938.14"/>
    <n v="195.27"/>
    <n v="21.8"/>
    <n v="18095.71"/>
    <n v="14135.77"/>
    <n v="5131.4799999999996"/>
    <n v="19267.25"/>
    <n v="18.21"/>
    <n v="8558.6200000000008"/>
    <n v="17255.71"/>
    <n v="22.95"/>
    <x v="1"/>
  </r>
  <r>
    <n v="19"/>
    <x v="0"/>
    <s v="y"/>
    <n v="1678"/>
    <n v="432"/>
    <n v="5541.33"/>
    <n v="3442.86"/>
    <n v="8984.19"/>
    <n v="21.52"/>
    <n v="7.29"/>
    <n v="1150.01"/>
    <n v="848.86"/>
    <n v="542.17999999999995"/>
    <n v="524.04"/>
    <n v="78.989999999999995"/>
    <n v="4.3600000000000003"/>
    <n v="3148.45"/>
    <n v="625.55999999999995"/>
    <n v="372.91"/>
    <n v="379.13"/>
    <n v="487.81"/>
    <n v="0"/>
    <n v="4.3600000000000003"/>
    <n v="1869.77"/>
    <n v="5018.22"/>
    <n v="1377.6"/>
    <n v="14117.04"/>
    <n v="3729.19"/>
    <n v="3463.32"/>
    <n v="4170.59"/>
    <n v="199.65"/>
    <n v="20.89"/>
    <n v="25700.67"/>
    <n v="21509.19"/>
    <n v="8081.14"/>
    <n v="29590.33"/>
    <n v="17.63"/>
    <n v="9500.2999999999993"/>
    <n v="17987.5"/>
    <n v="21.99"/>
    <x v="1"/>
  </r>
  <r>
    <n v="20"/>
    <x v="0"/>
    <s v="y"/>
    <n v="2345"/>
    <n v="353"/>
    <n v="7563.51"/>
    <n v="4193.7"/>
    <n v="11757.21"/>
    <n v="25.24"/>
    <n v="8.77"/>
    <n v="1692.15"/>
    <n v="1305.8699999999999"/>
    <n v="822.25"/>
    <n v="610.25"/>
    <n v="112.42"/>
    <n v="4.3899999999999997"/>
    <n v="4547.33"/>
    <n v="751.47"/>
    <n v="526.04"/>
    <n v="508.71"/>
    <n v="590.30999999999995"/>
    <n v="0"/>
    <n v="4.3899999999999997"/>
    <n v="2380.92"/>
    <n v="6928.26"/>
    <n v="1786.23"/>
    <n v="21961.79"/>
    <n v="7826.75"/>
    <n v="6803.21"/>
    <n v="6171.03"/>
    <n v="511.18"/>
    <n v="22.32"/>
    <n v="43296.28"/>
    <n v="37102.93"/>
    <n v="12472.57"/>
    <n v="49575.5"/>
    <n v="21.14"/>
    <n v="12848.9"/>
    <n v="26779.58"/>
    <n v="36.4"/>
    <x v="1"/>
  </r>
  <r>
    <n v="21"/>
    <x v="0"/>
    <s v="y"/>
    <n v="1454"/>
    <n v="315"/>
    <n v="4786.25"/>
    <n v="2951.79"/>
    <n v="7738.04"/>
    <n v="24.2"/>
    <n v="8.34"/>
    <n v="1050.3900000000001"/>
    <n v="788.72"/>
    <n v="499.2"/>
    <n v="426.47"/>
    <n v="66.540000000000006"/>
    <n v="3.26"/>
    <n v="2834.59"/>
    <n v="655.47"/>
    <n v="317.31"/>
    <n v="323.56"/>
    <n v="400.76"/>
    <n v="0"/>
    <n v="3.26"/>
    <n v="1700.36"/>
    <n v="4534.95"/>
    <n v="1296.3399999999999"/>
    <n v="13392.32"/>
    <n v="4222.9799999999996"/>
    <n v="3727.44"/>
    <n v="3904.27"/>
    <n v="220.34"/>
    <n v="14.79"/>
    <n v="25482.14"/>
    <n v="21563.08"/>
    <n v="7582.29"/>
    <n v="29145.37"/>
    <n v="20.04"/>
    <n v="11090.01"/>
    <n v="19005.28"/>
    <n v="35.21"/>
    <x v="1"/>
  </r>
  <r>
    <n v="22"/>
    <x v="0"/>
    <s v="y"/>
    <n v="2135"/>
    <n v="354"/>
    <n v="6836.82"/>
    <n v="3979.97"/>
    <n v="10816.79"/>
    <n v="24.57"/>
    <n v="8.67"/>
    <n v="1488.75"/>
    <n v="1212.6500000000001"/>
    <n v="728.71"/>
    <n v="581.62"/>
    <n v="104.27"/>
    <n v="4.38"/>
    <n v="4120.38"/>
    <n v="752.53"/>
    <n v="504.39"/>
    <n v="476.68"/>
    <n v="568.54"/>
    <n v="0"/>
    <n v="4.38"/>
    <n v="2306.52"/>
    <n v="6426.9"/>
    <n v="1733.61"/>
    <n v="18489.099999999999"/>
    <n v="7559.99"/>
    <n v="5840.47"/>
    <n v="5777.06"/>
    <n v="424.07"/>
    <n v="22.59"/>
    <n v="38113.26"/>
    <n v="32313.61"/>
    <n v="11344.7"/>
    <n v="43658.31"/>
    <n v="20.45"/>
    <n v="13156.82"/>
    <n v="26198.99"/>
    <n v="37.17"/>
    <x v="1"/>
  </r>
  <r>
    <n v="23"/>
    <x v="0"/>
    <s v="y"/>
    <n v="3804"/>
    <n v="352"/>
    <n v="11833.19"/>
    <n v="6356.53"/>
    <n v="18189.72"/>
    <n v="23.77"/>
    <n v="7.88"/>
    <n v="2687.54"/>
    <n v="2101.4699999999998"/>
    <n v="1273.8599999999999"/>
    <n v="890.63"/>
    <n v="205.49"/>
    <n v="5.9"/>
    <n v="7164.89"/>
    <n v="700.41"/>
    <n v="906.01"/>
    <n v="831.45"/>
    <n v="890.29"/>
    <n v="127.01"/>
    <n v="5.9"/>
    <n v="3461.08"/>
    <n v="10625.97"/>
    <n v="2564.89"/>
    <n v="33596.81"/>
    <n v="11645.74"/>
    <n v="9397.49"/>
    <n v="8334.2900000000009"/>
    <n v="618.69000000000005"/>
    <n v="24.03"/>
    <n v="63617.06"/>
    <n v="55258.73"/>
    <n v="19860.14"/>
    <n v="75118.87"/>
    <n v="19.75"/>
    <n v="12169.93"/>
    <n v="33602.22"/>
    <n v="34.57"/>
    <x v="1"/>
  </r>
  <r>
    <n v="24"/>
    <x v="0"/>
    <s v="y"/>
    <n v="2483"/>
    <n v="403"/>
    <n v="7793.62"/>
    <n v="4722.22"/>
    <n v="12515.84"/>
    <n v="24.3"/>
    <n v="8.02"/>
    <n v="1633.96"/>
    <n v="1374.82"/>
    <n v="843.92"/>
    <n v="698.26"/>
    <n v="125.44"/>
    <n v="5.0599999999999996"/>
    <n v="4681.46"/>
    <n v="802.29"/>
    <n v="622.08000000000004"/>
    <n v="589.54"/>
    <n v="667.19"/>
    <n v="0"/>
    <n v="5.05"/>
    <n v="2686.15"/>
    <n v="7367.61"/>
    <n v="2013.91"/>
    <n v="19384.53"/>
    <n v="7815.18"/>
    <n v="6182.43"/>
    <n v="6286.08"/>
    <n v="317.19"/>
    <n v="22.2"/>
    <n v="40007.61"/>
    <n v="33699.32"/>
    <n v="12529.5"/>
    <n v="46228.82"/>
    <n v="18.62"/>
    <n v="13829.91"/>
    <n v="28987.06"/>
    <n v="34.32"/>
    <x v="1"/>
  </r>
  <r>
    <n v="25"/>
    <x v="0"/>
    <s v="y"/>
    <n v="1360"/>
    <n v="181"/>
    <n v="4135.76"/>
    <n v="2434.19"/>
    <n v="6569.95"/>
    <n v="21.13"/>
    <n v="6.75"/>
    <n v="830.58"/>
    <n v="678.75"/>
    <n v="435.74"/>
    <n v="344.85"/>
    <n v="58.08"/>
    <n v="2.42"/>
    <n v="2350.4299999999998"/>
    <n v="338.4"/>
    <n v="322.94"/>
    <n v="313.48"/>
    <n v="332.27"/>
    <n v="0"/>
    <n v="2.4300000000000002"/>
    <n v="1309.52"/>
    <n v="3659.95"/>
    <n v="974.83"/>
    <n v="9712.9"/>
    <n v="2774.03"/>
    <n v="2654.22"/>
    <n v="2609.98"/>
    <n v="121.08"/>
    <n v="8.65"/>
    <n v="17880.87"/>
    <n v="15262.24"/>
    <n v="6088.47"/>
    <n v="21350.71"/>
    <n v="15.7"/>
    <n v="5628.41"/>
    <n v="12056.24"/>
    <n v="31.1"/>
    <x v="1"/>
  </r>
  <r>
    <n v="26"/>
    <x v="0"/>
    <s v="y"/>
    <n v="1806"/>
    <n v="731"/>
    <n v="6425.94"/>
    <n v="6031.25"/>
    <n v="12457.19"/>
    <n v="21.88"/>
    <n v="6.43"/>
    <n v="956.71"/>
    <n v="719.73"/>
    <n v="521.25"/>
    <n v="895.06"/>
    <n v="121.47"/>
    <n v="7.22"/>
    <n v="3221.43"/>
    <n v="880.26"/>
    <n v="778.7"/>
    <n v="604.4"/>
    <n v="850.56"/>
    <n v="0"/>
    <n v="7.22"/>
    <n v="3121.13"/>
    <n v="6342.56"/>
    <n v="2263.36"/>
    <n v="11734.33"/>
    <n v="2860.35"/>
    <n v="3031.08"/>
    <n v="6145.89"/>
    <n v="242.77"/>
    <n v="30.95"/>
    <n v="24045.38"/>
    <n v="17868.53"/>
    <n v="6902.38"/>
    <n v="24770.91"/>
    <n v="13.72"/>
    <n v="13414.12"/>
    <n v="27061.06"/>
    <n v="18.350000000000001"/>
    <x v="1"/>
  </r>
  <r>
    <n v="27"/>
    <x v="0"/>
    <s v="y"/>
    <n v="1663"/>
    <n v="898"/>
    <n v="6427.12"/>
    <n v="7507.13"/>
    <n v="13934.25"/>
    <n v="21.84"/>
    <n v="6.48"/>
    <n v="913.02"/>
    <n v="683.2"/>
    <n v="490.33"/>
    <n v="1041.8499999999999"/>
    <n v="111.79"/>
    <n v="8.43"/>
    <n v="3248.61"/>
    <n v="886.48"/>
    <n v="1399.88"/>
    <n v="637.29"/>
    <n v="987.56"/>
    <n v="0"/>
    <n v="8.43"/>
    <n v="3919.64"/>
    <n v="7168.25"/>
    <n v="2923.65"/>
    <n v="11194.5"/>
    <n v="2921.38"/>
    <n v="2965.98"/>
    <n v="7507.75"/>
    <n v="222.64"/>
    <n v="37.57"/>
    <n v="24849.82"/>
    <n v="17304.5"/>
    <n v="6601.71"/>
    <n v="23906.2"/>
    <n v="14.38"/>
    <n v="14087.06"/>
    <n v="32491.72"/>
    <n v="15.69"/>
    <x v="1"/>
  </r>
  <r>
    <n v="28"/>
    <x v="0"/>
    <s v="y"/>
    <n v="219"/>
    <n v="70"/>
    <n v="751.55"/>
    <n v="591.58000000000004"/>
    <n v="1343.13"/>
    <n v="19"/>
    <n v="6.21"/>
    <n v="137.69"/>
    <n v="113.34"/>
    <n v="64.91"/>
    <n v="83.34"/>
    <n v="14.63"/>
    <n v="0.7"/>
    <n v="414.61"/>
    <n v="97.33"/>
    <n v="75.709999999999994"/>
    <n v="57.57"/>
    <n v="79.72"/>
    <n v="0"/>
    <n v="0.7"/>
    <n v="311.02999999999997"/>
    <n v="725.64"/>
    <n v="230.61"/>
    <n v="1577.71"/>
    <n v="402.78"/>
    <n v="363.41"/>
    <n v="559.29999999999995"/>
    <n v="33.24"/>
    <n v="2.2999999999999998"/>
    <n v="2938.74"/>
    <n v="2377.14"/>
    <n v="991.45"/>
    <n v="3368.59"/>
    <n v="15.38"/>
    <n v="1348.78"/>
    <n v="2580.12"/>
    <n v="19.27"/>
    <x v="1"/>
  </r>
  <r>
    <n v="29"/>
    <x v="0"/>
    <s v="y"/>
    <n v="383"/>
    <n v="15"/>
    <n v="1094.04"/>
    <n v="574.88"/>
    <n v="1668.92"/>
    <n v="19.95"/>
    <n v="6.29"/>
    <n v="216.44"/>
    <n v="190.87"/>
    <n v="116.54"/>
    <n v="78.91"/>
    <n v="24.24"/>
    <n v="0.48"/>
    <n v="627.48"/>
    <n v="23.7"/>
    <n v="92.33"/>
    <n v="86.25"/>
    <n v="80.540000000000006"/>
    <n v="0"/>
    <n v="0.48"/>
    <n v="283.3"/>
    <n v="910.79"/>
    <n v="202.29"/>
    <n v="2679.31"/>
    <n v="757.67"/>
    <n v="712.81"/>
    <n v="579.69000000000005"/>
    <n v="64.989999999999995"/>
    <n v="1.62"/>
    <n v="4796.08"/>
    <n v="4214.7700000000004"/>
    <n v="1670.6"/>
    <n v="5885.37"/>
    <n v="15.37"/>
    <n v="304.05"/>
    <n v="1987.66"/>
    <n v="20.27"/>
    <x v="1"/>
  </r>
  <r>
    <n v="30"/>
    <x v="0"/>
    <s v="y"/>
    <n v="856"/>
    <n v="248"/>
    <n v="2755.89"/>
    <n v="1985.01"/>
    <n v="4740.8999999999996"/>
    <n v="20.49"/>
    <n v="6.96"/>
    <n v="479.68"/>
    <n v="379.36"/>
    <n v="258.57"/>
    <n v="280.58"/>
    <n v="52.8"/>
    <n v="2.83"/>
    <n v="1453.81"/>
    <n v="327.11"/>
    <n v="228.72"/>
    <n v="200.4"/>
    <n v="268.38"/>
    <n v="0"/>
    <n v="2.83"/>
    <n v="1027.43"/>
    <n v="2481.2399999999998"/>
    <n v="756.23"/>
    <n v="6005.53"/>
    <n v="1483.87"/>
    <n v="1630.49"/>
    <n v="2085.3000000000002"/>
    <n v="192.24"/>
    <n v="16.72"/>
    <n v="11414.14"/>
    <n v="9312.1299999999992"/>
    <n v="3574.37"/>
    <n v="12886.5"/>
    <n v="15.05"/>
    <n v="4700.91"/>
    <n v="9330.74"/>
    <n v="18.96"/>
    <x v="1"/>
  </r>
  <r>
    <n v="31"/>
    <x v="0"/>
    <s v="y"/>
    <n v="675"/>
    <n v="136"/>
    <n v="2066.42"/>
    <n v="2697.29"/>
    <n v="4763.71"/>
    <n v="18.190000000000001"/>
    <n v="6.03"/>
    <n v="371.97"/>
    <n v="297.70999999999998"/>
    <n v="201.53"/>
    <n v="194.2"/>
    <n v="41.41"/>
    <n v="1.74"/>
    <n v="1108.57"/>
    <n v="235.92"/>
    <n v="179.81"/>
    <n v="157.38999999999999"/>
    <n v="189.52"/>
    <n v="140.82"/>
    <n v="1.75"/>
    <n v="905.2"/>
    <n v="2013.77"/>
    <n v="713.94"/>
    <n v="4620.21"/>
    <n v="1126.95"/>
    <n v="1233.18"/>
    <n v="1407.92"/>
    <n v="123.67"/>
    <n v="8.6"/>
    <n v="8520.5300000000007"/>
    <n v="7104.01"/>
    <n v="2782.87"/>
    <n v="9886.89"/>
    <n v="14.65"/>
    <n v="3352.69"/>
    <n v="7285.62"/>
    <n v="24.65"/>
    <x v="1"/>
  </r>
  <r>
    <n v="32"/>
    <x v="0"/>
    <s v="y"/>
    <n v="778"/>
    <n v="467"/>
    <n v="2864.52"/>
    <n v="2856.6"/>
    <n v="5721.12"/>
    <n v="19.79"/>
    <n v="7.13"/>
    <n v="426.46"/>
    <n v="336.53"/>
    <n v="232.74"/>
    <n v="370.52"/>
    <n v="49.79"/>
    <n v="4.5"/>
    <n v="1420.54"/>
    <n v="468.07"/>
    <n v="445.54"/>
    <n v="192.19"/>
    <n v="337.72"/>
    <n v="0"/>
    <n v="4.58"/>
    <n v="1448.09"/>
    <n v="2868.63"/>
    <n v="1105.79"/>
    <n v="5050.66"/>
    <n v="1261.26"/>
    <n v="1431.82"/>
    <n v="2658.18"/>
    <n v="183.39"/>
    <n v="32.68"/>
    <n v="10617.98"/>
    <n v="7927.12"/>
    <n v="3197.22"/>
    <n v="11124.34"/>
    <n v="14.3"/>
    <n v="6706.63"/>
    <n v="12730.6"/>
    <n v="14.36"/>
    <x v="1"/>
  </r>
  <r>
    <n v="33"/>
    <x v="0"/>
    <s v="y"/>
    <n v="532"/>
    <n v="165"/>
    <n v="1733.87"/>
    <n v="1346.34"/>
    <n v="3080.21"/>
    <n v="20.100000000000001"/>
    <n v="6.87"/>
    <n v="281.70999999999998"/>
    <n v="231.17"/>
    <n v="157.06"/>
    <n v="192.86"/>
    <n v="32.950000000000003"/>
    <n v="1.84"/>
    <n v="897.59"/>
    <n v="211.42"/>
    <n v="162.5"/>
    <n v="132.02000000000001"/>
    <n v="184.95"/>
    <n v="0"/>
    <n v="1.84"/>
    <n v="692.71"/>
    <n v="1590.3"/>
    <n v="505.93"/>
    <n v="3336.56"/>
    <n v="857.58"/>
    <n v="969.29"/>
    <n v="1385.86"/>
    <n v="133.76"/>
    <n v="12.47"/>
    <n v="6695.52"/>
    <n v="5297.2"/>
    <n v="2154.1799999999998"/>
    <n v="7451.38"/>
    <n v="14.01"/>
    <n v="3016.97"/>
    <n v="6183.72"/>
    <n v="18.28"/>
    <x v="1"/>
  </r>
  <r>
    <n v="34"/>
    <x v="0"/>
    <s v="y"/>
    <n v="1111"/>
    <n v="242"/>
    <n v="3318.83"/>
    <n v="2525.83"/>
    <n v="5844.66"/>
    <n v="19.95"/>
    <n v="6.2"/>
    <n v="499.16"/>
    <n v="430.4"/>
    <n v="292.02999999999997"/>
    <n v="355.67"/>
    <n v="89.49"/>
    <n v="2.67"/>
    <n v="1669.43"/>
    <n v="305.64999999999998"/>
    <n v="349.83"/>
    <n v="281.69"/>
    <n v="346.05"/>
    <n v="0"/>
    <n v="2.67"/>
    <n v="1285.9000000000001"/>
    <n v="2955.33"/>
    <n v="937.17"/>
    <n v="5839.2"/>
    <n v="1531.96"/>
    <n v="1753.66"/>
    <n v="2527.0700000000002"/>
    <n v="315.52"/>
    <n v="12"/>
    <n v="11979.41"/>
    <n v="9440.35"/>
    <n v="3984.44"/>
    <n v="13424.78"/>
    <n v="12.08"/>
    <n v="4180.6400000000003"/>
    <n v="10604.41"/>
    <n v="17.28"/>
    <x v="1"/>
  </r>
  <r>
    <n v="35"/>
    <x v="0"/>
    <s v="y"/>
    <n v="1158"/>
    <n v="335"/>
    <n v="3644.1"/>
    <n v="3079.43"/>
    <n v="6723.53"/>
    <n v="20.3"/>
    <n v="6.35"/>
    <n v="516.14"/>
    <n v="442.97"/>
    <n v="302.36"/>
    <n v="450.56"/>
    <n v="90.61"/>
    <n v="3.45"/>
    <n v="1806.1"/>
    <n v="409.72"/>
    <n v="422.33"/>
    <n v="314.25"/>
    <n v="434.61"/>
    <n v="0"/>
    <n v="3.45"/>
    <n v="1584.36"/>
    <n v="3390.47"/>
    <n v="1146.3"/>
    <n v="6077.17"/>
    <n v="1615.39"/>
    <n v="1824.47"/>
    <n v="3170.21"/>
    <n v="306.23"/>
    <n v="16.89"/>
    <n v="13010.34"/>
    <n v="9823.25"/>
    <n v="4106.75"/>
    <n v="13930"/>
    <n v="12.03"/>
    <n v="5486.02"/>
    <n v="13225.96"/>
    <n v="16.38"/>
    <x v="1"/>
  </r>
  <r>
    <n v="36"/>
    <x v="0"/>
    <s v="y"/>
    <n v="1079"/>
    <n v="248"/>
    <n v="3253.32"/>
    <n v="2548.06"/>
    <n v="5801.38"/>
    <n v="20.2"/>
    <n v="6.26"/>
    <n v="454.61"/>
    <n v="396.94"/>
    <n v="272.91000000000003"/>
    <n v="368.02"/>
    <n v="78.7"/>
    <n v="2.78"/>
    <n v="1573.95"/>
    <n v="299.39"/>
    <n v="350.36"/>
    <n v="275.25"/>
    <n v="357.66"/>
    <n v="0"/>
    <n v="2.78"/>
    <n v="1285.44"/>
    <n v="2859.39"/>
    <n v="925"/>
    <n v="5697.39"/>
    <n v="1452.37"/>
    <n v="1605.37"/>
    <n v="2537.98"/>
    <n v="216.89"/>
    <n v="13.83"/>
    <n v="11523.82"/>
    <n v="8972.01"/>
    <n v="3666.58"/>
    <n v="12638.59"/>
    <n v="11.71"/>
    <n v="4131.25"/>
    <n v="10452.26"/>
    <n v="16.66"/>
    <x v="1"/>
  </r>
  <r>
    <n v="37"/>
    <x v="0"/>
    <s v="y"/>
    <n v="1787"/>
    <n v="741"/>
    <n v="6111.39"/>
    <n v="4790.96"/>
    <n v="10902.35"/>
    <n v="21.29"/>
    <n v="6.76"/>
    <n v="913.65"/>
    <n v="687.52"/>
    <n v="516.32000000000005"/>
    <n v="725.18"/>
    <n v="131.47"/>
    <n v="7.36"/>
    <n v="2981.5"/>
    <n v="679.7"/>
    <n v="513.59"/>
    <n v="477.45"/>
    <n v="669.56"/>
    <n v="0"/>
    <n v="7.44"/>
    <n v="2347.7399999999998"/>
    <n v="5329.24"/>
    <n v="1670.74"/>
    <n v="11466.99"/>
    <n v="2593.65"/>
    <n v="3042.31"/>
    <n v="5048.63"/>
    <n v="333.99"/>
    <n v="43.72"/>
    <n v="22529.3"/>
    <n v="17436.939999999999"/>
    <n v="6854.44"/>
    <n v="24291.39"/>
    <n v="13.59"/>
    <n v="9914.58"/>
    <n v="20671.09"/>
    <n v="13.38"/>
    <x v="1"/>
  </r>
  <r>
    <n v="38"/>
    <x v="0"/>
    <s v="y"/>
    <n v="696"/>
    <n v="159"/>
    <n v="2266.41"/>
    <n v="1885.45"/>
    <n v="4151.8599999999997"/>
    <n v="21.13"/>
    <n v="6.7"/>
    <n v="375.04"/>
    <n v="282.32"/>
    <n v="204.62"/>
    <n v="262.85000000000002"/>
    <n v="56.94"/>
    <n v="1.94"/>
    <n v="1183.71"/>
    <n v="251.87"/>
    <n v="269.66000000000003"/>
    <n v="203.32"/>
    <n v="260.55"/>
    <n v="0"/>
    <n v="1.94"/>
    <n v="987.34"/>
    <n v="2171.0500000000002"/>
    <n v="724.85"/>
    <n v="4678.03"/>
    <n v="1090.17"/>
    <n v="1296.18"/>
    <n v="1912.24"/>
    <n v="173.96"/>
    <n v="9.56"/>
    <n v="9160.14"/>
    <n v="7238.34"/>
    <n v="2789.03"/>
    <n v="10027.379999999999"/>
    <n v="14.41"/>
    <n v="3517.78"/>
    <n v="8312.8700000000008"/>
    <n v="22.12"/>
    <x v="1"/>
  </r>
  <r>
    <n v="39"/>
    <x v="0"/>
    <s v="y"/>
    <n v="1094"/>
    <n v="255"/>
    <n v="3603.23"/>
    <n v="2909.9"/>
    <n v="6513.13"/>
    <n v="20.46"/>
    <n v="6.32"/>
    <n v="577.47"/>
    <n v="456.59"/>
    <n v="322.91000000000003"/>
    <n v="412.33"/>
    <n v="81.040000000000006"/>
    <n v="3.12"/>
    <n v="1853.46"/>
    <n v="311.73"/>
    <n v="421.82"/>
    <n v="322.93"/>
    <n v="407.43"/>
    <n v="0"/>
    <n v="3.12"/>
    <n v="1467.03"/>
    <n v="3320.49"/>
    <n v="1056.48"/>
    <n v="7245.09"/>
    <n v="1779.44"/>
    <n v="1873.67"/>
    <n v="2894.22"/>
    <n v="198.44"/>
    <n v="13.12"/>
    <n v="14003.99"/>
    <n v="11096.65"/>
    <n v="4364.91"/>
    <n v="15461.56"/>
    <n v="14.13"/>
    <n v="4381.99"/>
    <n v="11520.15"/>
    <n v="17.18"/>
    <x v="1"/>
  </r>
  <r>
    <n v="40"/>
    <x v="0"/>
    <s v="y"/>
    <n v="1760"/>
    <n v="396"/>
    <n v="5518.84"/>
    <n v="4088.19"/>
    <n v="9607.0300000000007"/>
    <n v="20.66"/>
    <n v="6.37"/>
    <n v="834.29"/>
    <n v="653.14"/>
    <n v="488.05"/>
    <n v="533.45000000000005"/>
    <n v="114.16"/>
    <n v="4.96"/>
    <n v="2628.05"/>
    <n v="573.54"/>
    <n v="470.46"/>
    <n v="439.77"/>
    <n v="515.12"/>
    <n v="0"/>
    <n v="4.96"/>
    <n v="2003.84"/>
    <n v="4631.8999999999996"/>
    <n v="1483.76"/>
    <n v="10311.41"/>
    <n v="2618.2399999999998"/>
    <n v="2710.42"/>
    <n v="3642.95"/>
    <n v="260.39999999999998"/>
    <n v="25.44"/>
    <n v="19568.849999999999"/>
    <n v="15900.47"/>
    <n v="6346.2"/>
    <n v="22246.67"/>
    <n v="12.64"/>
    <n v="8062.99"/>
    <n v="16703.919999999998"/>
    <n v="20.36"/>
    <x v="1"/>
  </r>
  <r>
    <n v="41"/>
    <x v="0"/>
    <s v="y"/>
    <n v="764"/>
    <n v="230"/>
    <n v="2597.37"/>
    <n v="2002.3"/>
    <n v="4599.67"/>
    <n v="19.2"/>
    <n v="5.67"/>
    <n v="404.14"/>
    <n v="300.89"/>
    <n v="209.01"/>
    <n v="288.52999999999997"/>
    <n v="47.87"/>
    <n v="2.36"/>
    <n v="1252.81"/>
    <n v="259.64999999999998"/>
    <n v="234.59"/>
    <n v="217.43"/>
    <n v="269.87"/>
    <n v="0"/>
    <n v="2.36"/>
    <n v="983.9"/>
    <n v="2236.71"/>
    <n v="711.67"/>
    <n v="4395.3900000000003"/>
    <n v="1126.1300000000001"/>
    <n v="1113.1500000000001"/>
    <n v="1804.54"/>
    <n v="91.29"/>
    <n v="9.09"/>
    <n v="8539.58"/>
    <n v="6725.95"/>
    <n v="2832.09"/>
    <n v="9558.0400000000009"/>
    <n v="12.51"/>
    <n v="3426.66"/>
    <n v="7480.15"/>
    <n v="14.9"/>
    <x v="1"/>
  </r>
  <r>
    <n v="42"/>
    <x v="0"/>
    <s v="y"/>
    <n v="677"/>
    <n v="159"/>
    <n v="2236.4899999999998"/>
    <n v="1690.05"/>
    <n v="3926.54"/>
    <n v="19.52"/>
    <n v="5.83"/>
    <n v="353.22"/>
    <n v="268.66000000000003"/>
    <n v="182.97"/>
    <n v="223.51"/>
    <n v="46.78"/>
    <n v="1.79"/>
    <n v="1076.94"/>
    <n v="240.31"/>
    <n v="198.42"/>
    <n v="183.3"/>
    <n v="213.73"/>
    <n v="0"/>
    <n v="1.79"/>
    <n v="837.55"/>
    <n v="1914.49"/>
    <n v="622.03"/>
    <n v="3986.92"/>
    <n v="989.7"/>
    <n v="947.19"/>
    <n v="1389.41"/>
    <n v="94.18"/>
    <n v="7.46"/>
    <n v="7414.86"/>
    <n v="6017.99"/>
    <n v="2544.08"/>
    <n v="8562.07"/>
    <n v="12.65"/>
    <n v="3127.35"/>
    <n v="6469.69"/>
    <n v="19.670000000000002"/>
    <x v="1"/>
  </r>
  <r>
    <n v="43"/>
    <x v="0"/>
    <s v="y"/>
    <n v="1324"/>
    <n v="93"/>
    <n v="3980.62"/>
    <n v="2221.14"/>
    <n v="6201.76"/>
    <n v="19.75"/>
    <n v="5.65"/>
    <n v="732.77"/>
    <n v="512.66999999999996"/>
    <n v="364.03"/>
    <n v="300.83"/>
    <n v="90.26"/>
    <n v="2.08"/>
    <n v="2002.64"/>
    <n v="153.69999999999999"/>
    <n v="313.49"/>
    <n v="313.45"/>
    <n v="299.7"/>
    <n v="0"/>
    <n v="2.08"/>
    <n v="1082.43"/>
    <n v="3085.07"/>
    <n v="780.65"/>
    <n v="7796.65"/>
    <n v="1940.83"/>
    <n v="2021.45"/>
    <n v="1991.33"/>
    <n v="184.65"/>
    <n v="7.23"/>
    <n v="13942.14"/>
    <n v="11943.57"/>
    <n v="4986.8599999999997"/>
    <n v="16930.43"/>
    <n v="12.79"/>
    <n v="2172.92"/>
    <n v="7854.56"/>
    <n v="23.36"/>
    <x v="1"/>
  </r>
  <r>
    <n v="44"/>
    <x v="0"/>
    <s v="y"/>
    <n v="772"/>
    <n v="79"/>
    <n v="2387.6999999999998"/>
    <n v="1374.19"/>
    <n v="3761.89"/>
    <n v="20.53"/>
    <n v="6.03"/>
    <n v="447.12"/>
    <n v="322.14999999999998"/>
    <n v="217.86"/>
    <n v="183.88"/>
    <n v="65.53"/>
    <n v="1.34"/>
    <n v="1237.8699999999999"/>
    <n v="127.83"/>
    <n v="186.8"/>
    <n v="182.34"/>
    <n v="182.24"/>
    <n v="0"/>
    <n v="1.34"/>
    <n v="680.54"/>
    <n v="1918.41"/>
    <n v="496.96"/>
    <n v="5157.5"/>
    <n v="1247.26"/>
    <n v="1222.8399999999999"/>
    <n v="1287.08"/>
    <n v="152.49"/>
    <n v="4.4400000000000004"/>
    <n v="9071.61"/>
    <n v="7780.09"/>
    <n v="3168.12"/>
    <n v="10948.21"/>
    <n v="14.18"/>
    <n v="1668.87"/>
    <n v="5017.96"/>
    <n v="21.12"/>
    <x v="1"/>
  </r>
  <r>
    <n v="45"/>
    <x v="0"/>
    <s v="y"/>
    <n v="2494"/>
    <n v="3066"/>
    <n v="11536.53"/>
    <n v="12622.59"/>
    <n v="24159.119999999999"/>
    <n v="21.29"/>
    <n v="6.36"/>
    <n v="1042.54"/>
    <n v="755.17"/>
    <n v="690.2"/>
    <n v="1848.26"/>
    <n v="173.08"/>
    <n v="24.48"/>
    <n v="4533.7299999999996"/>
    <n v="2135.35"/>
    <n v="1223.73"/>
    <n v="773.13"/>
    <n v="1563.26"/>
    <n v="0"/>
    <n v="24.71"/>
    <n v="5720.19"/>
    <n v="10253.92"/>
    <n v="4132.22"/>
    <n v="11322.22"/>
    <n v="2924.38"/>
    <n v="3480.96"/>
    <n v="10878.95"/>
    <n v="305.69"/>
    <n v="135.59"/>
    <n v="29047.79"/>
    <n v="18033.25"/>
    <n v="7802.04"/>
    <n v="25835.29"/>
    <n v="10.36"/>
    <n v="33513.06"/>
    <n v="52536.98"/>
    <n v="10.93"/>
    <x v="1"/>
  </r>
  <r>
    <n v="46"/>
    <x v="0"/>
    <s v="y"/>
    <n v="1641"/>
    <n v="816"/>
    <n v="6137.27"/>
    <n v="5512.14"/>
    <n v="11649.41"/>
    <n v="20.440000000000001"/>
    <n v="5.63"/>
    <n v="735.66"/>
    <n v="538.42999999999995"/>
    <n v="468.8"/>
    <n v="821.32"/>
    <n v="134"/>
    <n v="7.74"/>
    <n v="2705.95"/>
    <n v="702.4"/>
    <n v="629.26"/>
    <n v="558.79"/>
    <n v="772.57"/>
    <n v="0"/>
    <n v="7.75"/>
    <n v="2670.76"/>
    <n v="5376.72"/>
    <n v="1890.45"/>
    <n v="7980.72"/>
    <n v="2029.72"/>
    <n v="2405.5300000000002"/>
    <n v="4983.3100000000004"/>
    <n v="252.31"/>
    <n v="31.9"/>
    <n v="17683.48"/>
    <n v="12668.26"/>
    <n v="5458.2"/>
    <n v="18126.47"/>
    <n v="11.05"/>
    <n v="10603.88"/>
    <n v="21388.01"/>
    <n v="12.99"/>
    <x v="1"/>
  </r>
  <r>
    <n v="47"/>
    <x v="0"/>
    <s v="y"/>
    <n v="1359"/>
    <n v="1735"/>
    <n v="6845.87"/>
    <n v="9176.2800000000007"/>
    <n v="16022.15"/>
    <n v="20.23"/>
    <n v="5.89"/>
    <n v="576.22"/>
    <n v="428.54"/>
    <n v="373.66"/>
    <n v="1282.24"/>
    <n v="94.81"/>
    <n v="14.41"/>
    <n v="2769.88"/>
    <n v="1182.4100000000001"/>
    <n v="1177.1099999999999"/>
    <n v="642.39"/>
    <n v="1174.1400000000001"/>
    <n v="0"/>
    <n v="14.49"/>
    <n v="4190.54"/>
    <n v="6960.42"/>
    <n v="3001.91"/>
    <n v="6501.2"/>
    <n v="1621.1"/>
    <n v="1833.83"/>
    <n v="7406.63"/>
    <n v="169.36"/>
    <n v="69.22"/>
    <n v="17601.349999999999"/>
    <n v="10125.51"/>
    <n v="4316.49"/>
    <n v="14442"/>
    <n v="10.63"/>
    <n v="18347.79"/>
    <n v="34111.449999999997"/>
    <n v="10.58"/>
    <x v="1"/>
  </r>
  <r>
    <n v="48"/>
    <x v="0"/>
    <s v="y"/>
    <n v="2984"/>
    <n v="698"/>
    <n v="6967.12"/>
    <n v="5943.29"/>
    <n v="12910.41"/>
    <n v="22.32"/>
    <n v="6.01"/>
    <n v="909.3"/>
    <n v="539.12"/>
    <n v="417.82"/>
    <n v="672.66"/>
    <n v="274.14"/>
    <n v="7.39"/>
    <n v="2820.42"/>
    <n v="792.28"/>
    <n v="453.25"/>
    <n v="452.8"/>
    <n v="606.58000000000004"/>
    <n v="504.05"/>
    <n v="7.47"/>
    <n v="2816.43"/>
    <n v="5636.85"/>
    <n v="2202.38"/>
    <n v="9942.3700000000008"/>
    <n v="2088.86"/>
    <n v="2345.66"/>
    <n v="4215.24"/>
    <n v="506.93"/>
    <n v="37.520000000000003"/>
    <n v="19136.580000000002"/>
    <n v="14883.82"/>
    <n v="6199.11"/>
    <n v="21082.93"/>
    <n v="7.07"/>
    <n v="12461.19"/>
    <n v="24229.79"/>
    <n v="17.850000000000001"/>
    <x v="1"/>
  </r>
  <r>
    <n v="49"/>
    <x v="0"/>
    <s v="y"/>
    <n v="2633"/>
    <n v="856"/>
    <n v="6497.94"/>
    <n v="5960.53"/>
    <n v="12458.47"/>
    <n v="23.01"/>
    <n v="6.31"/>
    <n v="848.6"/>
    <n v="494.57"/>
    <n v="378.33"/>
    <n v="703.95"/>
    <n v="245.98"/>
    <n v="8.36"/>
    <n v="2679.79"/>
    <n v="828.22"/>
    <n v="875.17"/>
    <n v="406.02"/>
    <n v="617.77"/>
    <n v="185.67"/>
    <n v="8.44"/>
    <n v="2921.3"/>
    <n v="5601.09"/>
    <n v="2295.09"/>
    <n v="9371.15"/>
    <n v="2145.71"/>
    <n v="2281.62"/>
    <n v="4609.1000000000004"/>
    <n v="458.72"/>
    <n v="46.06"/>
    <n v="18912.36"/>
    <n v="14257.2"/>
    <n v="5756.39"/>
    <n v="20013.59"/>
    <n v="7.6"/>
    <n v="13190.78"/>
    <n v="25856.68"/>
    <n v="15.41"/>
    <x v="1"/>
  </r>
  <r>
    <n v="50"/>
    <x v="0"/>
    <s v="y"/>
    <n v="1241"/>
    <n v="17956"/>
    <n v="25621.07"/>
    <n v="46706.29"/>
    <n v="72327.360000000001"/>
    <n v="31.31"/>
    <n v="8.89"/>
    <n v="34.79"/>
    <n v="3.47"/>
    <n v="12.35"/>
    <n v="8389.86"/>
    <n v="124.85"/>
    <n v="124.34"/>
    <n v="8689.66"/>
    <n v="14302.02"/>
    <n v="0"/>
    <n v="1069.47"/>
    <n v="6298.23"/>
    <n v="885.16"/>
    <n v="125.61"/>
    <n v="22680.5"/>
    <n v="31370.16"/>
    <n v="16256.66"/>
    <n v="685.22"/>
    <n v="15.89"/>
    <n v="197.01"/>
    <n v="64020.14"/>
    <n v="284.37"/>
    <n v="712.16"/>
    <n v="65914.8"/>
    <n v="1182.49"/>
    <n v="292.72000000000003"/>
    <n v="1475.21"/>
    <n v="1.19"/>
    <n v="241346.06"/>
    <n v="297220.78000000003"/>
    <n v="13.44"/>
    <x v="1"/>
  </r>
  <r>
    <n v="51"/>
    <x v="0"/>
    <s v="y"/>
    <n v="451"/>
    <n v="25957"/>
    <n v="35841.54"/>
    <n v="108665"/>
    <n v="144506.54"/>
    <n v="21.8"/>
    <n v="6.35"/>
    <n v="34.78"/>
    <n v="0.42"/>
    <n v="12.76"/>
    <n v="11424.21"/>
    <n v="31.68"/>
    <n v="177.16"/>
    <n v="11681.03"/>
    <n v="13495.14"/>
    <n v="0"/>
    <n v="1580.22"/>
    <n v="8644.34"/>
    <n v="19502.53"/>
    <n v="178.92"/>
    <n v="43401.16"/>
    <n v="55082.19"/>
    <n v="34577.9"/>
    <n v="675.51"/>
    <n v="0.66"/>
    <n v="219.91"/>
    <n v="66646.850000000006"/>
    <n v="63.31"/>
    <n v="982.32"/>
    <n v="68588.55"/>
    <n v="959.39"/>
    <n v="83.13"/>
    <n v="1042.52"/>
    <n v="2.31"/>
    <n v="211416.68"/>
    <n v="363330.17"/>
    <n v="8.14"/>
    <x v="1"/>
  </r>
  <r>
    <n v="52"/>
    <x v="0"/>
    <s v="y"/>
    <n v="1918"/>
    <n v="536"/>
    <n v="5911.08"/>
    <n v="4900.6400000000003"/>
    <n v="10811.72"/>
    <n v="20.5"/>
    <n v="5.17"/>
    <n v="525.09"/>
    <n v="573.37"/>
    <n v="540.38"/>
    <n v="662.06"/>
    <n v="174.26"/>
    <n v="5.57"/>
    <n v="2480.7199999999998"/>
    <n v="558.59"/>
    <n v="501.84"/>
    <n v="530.83000000000004"/>
    <n v="611.13"/>
    <n v="132.80000000000001"/>
    <n v="5.57"/>
    <n v="2340.7600000000002"/>
    <n v="4821.4799999999996"/>
    <n v="1724.07"/>
    <n v="5820.24"/>
    <n v="2202.0700000000002"/>
    <n v="2697.65"/>
    <n v="3991.59"/>
    <n v="319.29000000000002"/>
    <n v="20.46"/>
    <n v="15051.3"/>
    <n v="11039.26"/>
    <n v="5211.62"/>
    <n v="16250.88"/>
    <n v="8.4700000000000006"/>
    <n v="8002.82"/>
    <n v="17642.79"/>
    <n v="14.93"/>
    <x v="1"/>
  </r>
  <r>
    <n v="53"/>
    <x v="0"/>
    <s v="y"/>
    <n v="1353"/>
    <n v="385"/>
    <n v="4134.6400000000003"/>
    <n v="3556.73"/>
    <n v="7691.37"/>
    <n v="20.29"/>
    <n v="5.05"/>
    <n v="353.05"/>
    <n v="356.06"/>
    <n v="369.29"/>
    <n v="464.8"/>
    <n v="106.26"/>
    <n v="3.92"/>
    <n v="1653.38"/>
    <n v="391.69"/>
    <n v="348.41"/>
    <n v="374.93"/>
    <n v="432.61"/>
    <n v="131.58000000000001"/>
    <n v="3.92"/>
    <n v="1683.14"/>
    <n v="3336.52"/>
    <n v="1246.6099999999999"/>
    <n v="3973.85"/>
    <n v="1403.85"/>
    <n v="1810.24"/>
    <n v="2763.95"/>
    <n v="192.2"/>
    <n v="12.23"/>
    <n v="10156.31"/>
    <n v="7380.14"/>
    <n v="3419.72"/>
    <n v="10799.86"/>
    <n v="7.98"/>
    <n v="5602.14"/>
    <n v="12483.67"/>
    <n v="14.55"/>
    <x v="1"/>
  </r>
  <r>
    <n v="54"/>
    <x v="0"/>
    <s v="y"/>
    <n v="484"/>
    <n v="1508"/>
    <n v="3426.89"/>
    <n v="5988.66"/>
    <n v="9415.5499999999993"/>
    <n v="22.46"/>
    <n v="6.86"/>
    <n v="118.28"/>
    <n v="117.31"/>
    <n v="133.63999999999999"/>
    <n v="768.02"/>
    <n v="32.9"/>
    <n v="10.95"/>
    <n v="1181.0899999999999"/>
    <n v="770.27"/>
    <n v="212.29"/>
    <n v="247.55"/>
    <n v="648.63"/>
    <n v="130.16999999999999"/>
    <n v="11.03"/>
    <n v="2019.95"/>
    <n v="3201.04"/>
    <n v="1360.29"/>
    <n v="1351.61"/>
    <n v="466.27"/>
    <n v="638.30999999999995"/>
    <n v="4540.17"/>
    <n v="58.38"/>
    <n v="54.61"/>
    <n v="7109.34"/>
    <n v="2514.5700000000002"/>
    <n v="1160.2"/>
    <n v="3674.77"/>
    <n v="7.59"/>
    <n v="12940.64"/>
    <n v="19368.38"/>
    <n v="8.58"/>
    <x v="1"/>
  </r>
  <r>
    <n v="55"/>
    <x v="0"/>
    <s v="y"/>
    <n v="1161"/>
    <n v="4004"/>
    <n v="8727.25"/>
    <n v="15077.6"/>
    <n v="23804.85"/>
    <n v="22.75"/>
    <n v="7.1"/>
    <n v="278.44"/>
    <n v="240.39"/>
    <n v="304.7"/>
    <n v="1952.04"/>
    <n v="70.95"/>
    <n v="28.99"/>
    <n v="2875.51"/>
    <n v="1776.9"/>
    <n v="487.73"/>
    <n v="629.29999999999995"/>
    <n v="1682.89"/>
    <n v="130.51"/>
    <n v="29.23"/>
    <n v="4736.5600000000004"/>
    <n v="7612.07"/>
    <n v="3024.44"/>
    <n v="3350.56"/>
    <n v="1032.6600000000001"/>
    <n v="1446.7"/>
    <n v="11389.91"/>
    <n v="126.21"/>
    <n v="149.25"/>
    <n v="17495.29"/>
    <n v="5956.13"/>
    <n v="2620.04"/>
    <n v="8576.17"/>
    <n v="7.39"/>
    <n v="31777.599999999999"/>
    <n v="47098"/>
    <n v="7.94"/>
    <x v="1"/>
  </r>
  <r>
    <n v="56"/>
    <x v="0"/>
    <s v="y"/>
    <n v="52"/>
    <n v="1581"/>
    <n v="2368.7199999999998"/>
    <n v="11756.88"/>
    <n v="14125.6"/>
    <n v="20.64"/>
    <n v="5.94"/>
    <n v="13.73"/>
    <n v="14.75"/>
    <n v="15.09"/>
    <n v="728.04"/>
    <n v="7.95"/>
    <n v="10.92"/>
    <n v="790.48"/>
    <n v="791.9"/>
    <n v="58.3"/>
    <n v="160.94"/>
    <n v="598.49"/>
    <n v="834.03"/>
    <n v="11"/>
    <n v="2454.65"/>
    <n v="3245.13"/>
    <n v="1845.16"/>
    <n v="132.94"/>
    <n v="52.33"/>
    <n v="79.31"/>
    <n v="4411.25"/>
    <n v="13.29"/>
    <n v="57.23"/>
    <n v="4746.3500000000004"/>
    <n v="277.86"/>
    <n v="137.62"/>
    <n v="415.48"/>
    <n v="7.99"/>
    <n v="13289.95"/>
    <n v="21251.35"/>
    <n v="8.41"/>
    <x v="1"/>
  </r>
  <r>
    <n v="57"/>
    <x v="0"/>
    <s v="y"/>
    <n v="0"/>
    <n v="1951"/>
    <n v="2772.99"/>
    <n v="5777.07"/>
    <n v="8550.06"/>
    <n v="23.53"/>
    <n v="7.68"/>
    <n v="3.45"/>
    <n v="0"/>
    <n v="1.03"/>
    <n v="928.94"/>
    <n v="1.69"/>
    <n v="13.5"/>
    <n v="948.61"/>
    <n v="989.22"/>
    <n v="53.56"/>
    <n v="185.45"/>
    <n v="754.03"/>
    <n v="140.06"/>
    <n v="13.58"/>
    <n v="2135.89"/>
    <n v="3084.51"/>
    <n v="1368.28"/>
    <n v="63.23"/>
    <n v="0"/>
    <n v="17.23"/>
    <n v="5928.54"/>
    <n v="2.85"/>
    <n v="78.39"/>
    <n v="6090.24"/>
    <n v="83.31"/>
    <n v="4.6500000000000004"/>
    <n v="87.96"/>
    <n v="0"/>
    <n v="15929.26"/>
    <n v="22119.34"/>
    <n v="8.16"/>
    <x v="1"/>
  </r>
  <r>
    <n v="58"/>
    <x v="0"/>
    <s v="y"/>
    <n v="500"/>
    <n v="1648"/>
    <n v="3667.76"/>
    <n v="7038.73"/>
    <n v="10706.49"/>
    <n v="22.38"/>
    <n v="6.88"/>
    <n v="129.85"/>
    <n v="132.87"/>
    <n v="137.6"/>
    <n v="825.21"/>
    <n v="35.97"/>
    <n v="11.9"/>
    <n v="1273.3900000000001"/>
    <n v="861.7"/>
    <n v="218.41"/>
    <n v="263.70999999999998"/>
    <n v="700.64"/>
    <n v="360.2"/>
    <n v="11.99"/>
    <n v="2416.64"/>
    <n v="3690.04"/>
    <n v="1704.02"/>
    <n v="1470.53"/>
    <n v="519.69000000000005"/>
    <n v="649.07000000000005"/>
    <n v="4813.47"/>
    <n v="64.95"/>
    <n v="61.54"/>
    <n v="7579.25"/>
    <n v="2704.24"/>
    <n v="1265.1600000000001"/>
    <n v="3969.4"/>
    <n v="7.94"/>
    <n v="14688.95"/>
    <n v="22696.16"/>
    <n v="8.91"/>
    <x v="1"/>
  </r>
  <r>
    <n v="59"/>
    <x v="0"/>
    <s v="y"/>
    <n v="430"/>
    <n v="1420"/>
    <n v="3182.18"/>
    <n v="5772.97"/>
    <n v="8955.15"/>
    <n v="22.77"/>
    <n v="7.09"/>
    <n v="115.91"/>
    <n v="119.3"/>
    <n v="122.58"/>
    <n v="721.62"/>
    <n v="34.76"/>
    <n v="10.26"/>
    <n v="1124.43"/>
    <n v="799.48"/>
    <n v="194.29"/>
    <n v="227.52"/>
    <n v="607.69000000000005"/>
    <n v="197.03"/>
    <n v="10.34"/>
    <n v="2036.35"/>
    <n v="3160.78"/>
    <n v="1418.31"/>
    <n v="1291.79"/>
    <n v="467.01"/>
    <n v="588.61"/>
    <n v="4279.24"/>
    <n v="64.22"/>
    <n v="54.24"/>
    <n v="6745.11"/>
    <n v="2411.63"/>
    <n v="1130.53"/>
    <n v="3542.17"/>
    <n v="8.24"/>
    <n v="13794.75"/>
    <n v="20308.669999999998"/>
    <n v="9.7100000000000009"/>
    <x v="1"/>
  </r>
  <r>
    <n v="60"/>
    <x v="0"/>
    <s v="y"/>
    <n v="1529"/>
    <n v="978"/>
    <n v="5764.41"/>
    <n v="5672.57"/>
    <n v="11436.98"/>
    <n v="19.88"/>
    <n v="6.33"/>
    <n v="780.55"/>
    <n v="547.89"/>
    <n v="390.13"/>
    <n v="742.71"/>
    <n v="90.48"/>
    <n v="9.1"/>
    <n v="2560.85"/>
    <n v="906.95"/>
    <n v="747.99"/>
    <n v="390.12"/>
    <n v="658.52"/>
    <n v="0"/>
    <n v="9.18"/>
    <n v="2712.76"/>
    <n v="5273.61"/>
    <n v="2045.06"/>
    <n v="8628.27"/>
    <n v="2093.17"/>
    <n v="2085.36"/>
    <n v="4644.05"/>
    <n v="177.41"/>
    <n v="52.36"/>
    <n v="17680.61"/>
    <n v="12984.2"/>
    <n v="5325.51"/>
    <n v="18309.71"/>
    <n v="11.97"/>
    <n v="13682.88"/>
    <n v="23671.48"/>
    <n v="13.99"/>
    <x v="1"/>
  </r>
  <r>
    <n v="61"/>
    <x v="0"/>
    <s v="y"/>
    <n v="1471"/>
    <n v="1246"/>
    <n v="5979.3"/>
    <n v="6146.17"/>
    <n v="12125.47"/>
    <n v="20.13"/>
    <n v="6.57"/>
    <n v="756.81"/>
    <n v="528.26"/>
    <n v="374.82"/>
    <n v="853.92"/>
    <n v="97.78"/>
    <n v="11.11"/>
    <n v="2622.7"/>
    <n v="1027.18"/>
    <n v="742.2"/>
    <n v="387.32"/>
    <n v="750.46"/>
    <n v="0"/>
    <n v="11.2"/>
    <n v="2918.36"/>
    <n v="5541.06"/>
    <n v="2156.6999999999998"/>
    <n v="8732.0499999999993"/>
    <n v="2047.08"/>
    <n v="2007.32"/>
    <n v="5404.13"/>
    <n v="202.01"/>
    <n v="69.11"/>
    <n v="18461.7"/>
    <n v="12988.46"/>
    <n v="5255.72"/>
    <n v="18244.18"/>
    <n v="12.4"/>
    <n v="14879.17"/>
    <n v="25290.720000000001"/>
    <n v="11.94"/>
    <x v="1"/>
  </r>
  <r>
    <n v="62"/>
    <x v="0"/>
    <s v="y"/>
    <n v="1103"/>
    <n v="139"/>
    <n v="3339.09"/>
    <n v="2061.0500000000002"/>
    <n v="5400.14"/>
    <n v="20.46"/>
    <n v="5.83"/>
    <n v="616.45000000000005"/>
    <n v="429.4"/>
    <n v="292.76"/>
    <n v="283.79000000000002"/>
    <n v="75.11"/>
    <n v="2.16"/>
    <n v="1699.68"/>
    <n v="246"/>
    <n v="252.81"/>
    <n v="258.49"/>
    <n v="275.92"/>
    <n v="0"/>
    <n v="2.17"/>
    <n v="1035.3900000000001"/>
    <n v="2735.06"/>
    <n v="757.3"/>
    <n v="6434.25"/>
    <n v="1664.69"/>
    <n v="1638.28"/>
    <n v="1883.88"/>
    <n v="167.83"/>
    <n v="8.17"/>
    <n v="11797.1"/>
    <n v="9905.0499999999993"/>
    <n v="4180.26"/>
    <n v="14085.31"/>
    <n v="12.77"/>
    <n v="3536.68"/>
    <n v="8131.15"/>
    <n v="25.44"/>
    <x v="1"/>
  </r>
  <r>
    <n v="63"/>
    <x v="0"/>
    <s v="y"/>
    <n v="892"/>
    <n v="35"/>
    <n v="2586.5700000000002"/>
    <n v="917.97"/>
    <n v="3504.54"/>
    <n v="21.88"/>
    <n v="6.13"/>
    <n v="527.54"/>
    <n v="365.93"/>
    <n v="241.36"/>
    <n v="183.26"/>
    <n v="70.62"/>
    <n v="1.1599999999999999"/>
    <n v="1389.87"/>
    <n v="62"/>
    <n v="0"/>
    <n v="199.54"/>
    <n v="185.76"/>
    <n v="0"/>
    <n v="1.1599999999999999"/>
    <n v="448.46"/>
    <n v="1838.33"/>
    <n v="261.54000000000002"/>
    <n v="5751.27"/>
    <n v="1458.87"/>
    <n v="1395.35"/>
    <n v="1302.02"/>
    <n v="186.43"/>
    <n v="3.78"/>
    <n v="10097.719999999999"/>
    <n v="8791.93"/>
    <n v="3617.09"/>
    <n v="12409.02"/>
    <n v="13.91"/>
    <n v="849.89"/>
    <n v="3475.01"/>
    <n v="24.28"/>
    <x v="1"/>
  </r>
  <r>
    <n v="64"/>
    <x v="0"/>
    <s v="y"/>
    <n v="1719"/>
    <n v="564"/>
    <n v="5311.51"/>
    <n v="4484.57"/>
    <n v="9796.08"/>
    <n v="20.51"/>
    <n v="6.44"/>
    <n v="742.65"/>
    <n v="626.36"/>
    <n v="435.89"/>
    <n v="654.17999999999995"/>
    <n v="97.36"/>
    <n v="5.55"/>
    <n v="2561.9899999999998"/>
    <n v="668.67"/>
    <n v="502.85"/>
    <n v="470.15"/>
    <n v="613.09"/>
    <n v="0"/>
    <n v="5.55"/>
    <n v="2260.3000000000002"/>
    <n v="4822.29"/>
    <n v="1641.67"/>
    <n v="9199.56"/>
    <n v="2545.23"/>
    <n v="2512.4499999999998"/>
    <n v="4571.5200000000004"/>
    <n v="224.48"/>
    <n v="26.89"/>
    <n v="19080.12"/>
    <n v="14481.72"/>
    <n v="5759.02"/>
    <n v="20240.740000000002"/>
    <n v="11.77"/>
    <n v="9472.3799999999992"/>
    <n v="19300.240000000002"/>
    <n v="16.8"/>
    <x v="1"/>
  </r>
  <r>
    <n v="65"/>
    <x v="0"/>
    <s v="y"/>
    <n v="996"/>
    <n v="728"/>
    <n v="3727.24"/>
    <n v="4251.53"/>
    <n v="7978.77"/>
    <n v="20.399999999999999"/>
    <n v="6.63"/>
    <n v="470.69"/>
    <n v="378.49"/>
    <n v="267.33"/>
    <n v="618.46"/>
    <n v="65.569999999999993"/>
    <n v="5.88"/>
    <n v="1806.42"/>
    <n v="639.5"/>
    <n v="631.25"/>
    <n v="331.8"/>
    <n v="554.20000000000005"/>
    <n v="0"/>
    <n v="5.88"/>
    <n v="2162.63"/>
    <n v="3969.05"/>
    <n v="1602.56"/>
    <n v="5922.82"/>
    <n v="1472.57"/>
    <n v="1580.04"/>
    <n v="4366.26"/>
    <n v="170.75"/>
    <n v="32.479999999999997"/>
    <n v="13544.91"/>
    <n v="9146.18"/>
    <n v="3597.43"/>
    <n v="12743.61"/>
    <n v="12.79"/>
    <n v="9260.09"/>
    <n v="18691.310000000001"/>
    <n v="12.72"/>
    <x v="1"/>
  </r>
  <r>
    <n v="66"/>
    <x v="0"/>
    <s v="y"/>
    <n v="1104"/>
    <n v="114"/>
    <n v="3089.71"/>
    <n v="2113.41"/>
    <n v="5203.12"/>
    <n v="21.45"/>
    <n v="6.3"/>
    <n v="513.83000000000004"/>
    <n v="436.74"/>
    <n v="291.12"/>
    <n v="291.87"/>
    <n v="74.349999999999994"/>
    <n v="1.92"/>
    <n v="1609.85"/>
    <n v="197.96"/>
    <n v="305.95999999999998"/>
    <n v="273.14"/>
    <n v="292.73"/>
    <n v="0"/>
    <n v="1.92"/>
    <n v="1071.72"/>
    <n v="2681.56"/>
    <n v="777.07"/>
    <n v="6113.38"/>
    <n v="1839.6"/>
    <n v="1734.18"/>
    <n v="2113.5300000000002"/>
    <n v="237.9"/>
    <n v="7.34"/>
    <n v="12045.92"/>
    <n v="9925.0499999999993"/>
    <n v="4017.92"/>
    <n v="13942.97"/>
    <n v="12.63"/>
    <n v="2791.55"/>
    <n v="8485.9"/>
    <n v="24.49"/>
    <x v="1"/>
  </r>
  <r>
    <n v="67"/>
    <x v="0"/>
    <s v="y"/>
    <n v="795"/>
    <n v="81"/>
    <n v="2232.85"/>
    <n v="1512.19"/>
    <n v="3745.04"/>
    <n v="20.440000000000001"/>
    <n v="5.94"/>
    <n v="371.24"/>
    <n v="310"/>
    <n v="211.23"/>
    <n v="208.06"/>
    <n v="49.77"/>
    <n v="1.36"/>
    <n v="1151.68"/>
    <n v="138.13"/>
    <n v="213.55"/>
    <n v="195.38"/>
    <n v="207.86"/>
    <n v="0"/>
    <n v="1.36"/>
    <n v="756.29"/>
    <n v="1907.97"/>
    <n v="547.07000000000005"/>
    <n v="4124.6099999999997"/>
    <n v="1268.24"/>
    <n v="1237.99"/>
    <n v="1479.9"/>
    <n v="129.08000000000001"/>
    <n v="4.57"/>
    <n v="8244.39"/>
    <n v="6759.91"/>
    <n v="2832.66"/>
    <n v="9592.57"/>
    <n v="12.07"/>
    <n v="1947.13"/>
    <n v="5674"/>
    <n v="24.04"/>
    <x v="1"/>
  </r>
  <r>
    <n v="68"/>
    <x v="0"/>
    <s v="y"/>
    <n v="1660"/>
    <n v="625"/>
    <n v="5164.4399999999996"/>
    <n v="4102.21"/>
    <n v="9266.65"/>
    <n v="20.88"/>
    <n v="6.73"/>
    <n v="654.95000000000005"/>
    <n v="574.63"/>
    <n v="394.65"/>
    <n v="605.52"/>
    <n v="133.36000000000001"/>
    <n v="6.1"/>
    <n v="2369.2199999999998"/>
    <n v="627.09"/>
    <n v="445.54"/>
    <n v="368.88"/>
    <n v="560.11"/>
    <n v="0"/>
    <n v="6.18"/>
    <n v="2007.8"/>
    <n v="4377.0200000000004"/>
    <n v="1441.51"/>
    <n v="8348.49"/>
    <n v="2157.67"/>
    <n v="2319.3200000000002"/>
    <n v="4212.41"/>
    <n v="377.3"/>
    <n v="39.86"/>
    <n v="17455.05"/>
    <n v="13202.78"/>
    <n v="5335.69"/>
    <n v="18538.47"/>
    <n v="11.17"/>
    <n v="9201.85"/>
    <n v="18107.689999999999"/>
    <n v="14.72"/>
    <x v="1"/>
  </r>
  <r>
    <n v="69"/>
    <x v="0"/>
    <s v="y"/>
    <n v="1567"/>
    <n v="135"/>
    <n v="4161.28"/>
    <n v="2525.7600000000002"/>
    <n v="6687.04"/>
    <n v="21.2"/>
    <n v="6.22"/>
    <n v="606.14"/>
    <n v="547.46"/>
    <n v="369.43"/>
    <n v="326.83"/>
    <n v="129.19"/>
    <n v="2.33"/>
    <n v="1981.37"/>
    <n v="235.32"/>
    <n v="350.94"/>
    <n v="310.95999999999998"/>
    <n v="327.42"/>
    <n v="0"/>
    <n v="2.33"/>
    <n v="1226.96"/>
    <n v="3208.33"/>
    <n v="897.22"/>
    <n v="7681.74"/>
    <n v="2251.17"/>
    <n v="2179.9"/>
    <n v="2329.27"/>
    <n v="432.29"/>
    <n v="10.48"/>
    <n v="14884.84"/>
    <n v="12545.1"/>
    <n v="5027.6099999999997"/>
    <n v="17572.71"/>
    <n v="11.21"/>
    <n v="3558.55"/>
    <n v="9920.75"/>
    <n v="26.36"/>
    <x v="1"/>
  </r>
  <r>
    <n v="70"/>
    <x v="0"/>
    <s v="y"/>
    <n v="116"/>
    <n v="1823"/>
    <n v="3234.28"/>
    <n v="7168.44"/>
    <n v="10402.719999999999"/>
    <n v="23.75"/>
    <n v="8.5299999999999994"/>
    <n v="38.619999999999997"/>
    <n v="33.89"/>
    <n v="24.78"/>
    <n v="1133.8699999999999"/>
    <n v="9.69"/>
    <n v="13.84"/>
    <n v="1254.68"/>
    <n v="1595.52"/>
    <n v="698.23"/>
    <n v="372.14"/>
    <n v="1020.12"/>
    <n v="0"/>
    <n v="13.92"/>
    <n v="3699.93"/>
    <n v="4954.6099999999997"/>
    <n v="2665.89"/>
    <n v="475.55"/>
    <n v="130.83000000000001"/>
    <n v="172.68"/>
    <n v="8879.2800000000007"/>
    <n v="49.74"/>
    <n v="96.19"/>
    <n v="9804.27"/>
    <n v="828.8"/>
    <n v="313.18"/>
    <n v="1141.98"/>
    <n v="9.84"/>
    <n v="25145.360000000001"/>
    <n v="40474.44"/>
    <n v="13.79"/>
    <x v="1"/>
  </r>
  <r>
    <n v="71"/>
    <x v="0"/>
    <s v="y"/>
    <n v="26"/>
    <n v="283"/>
    <n v="537.4"/>
    <n v="1018.03"/>
    <n v="1555.43"/>
    <n v="27.06"/>
    <n v="10.050000000000001"/>
    <n v="6.95"/>
    <n v="8.73"/>
    <n v="5.34"/>
    <n v="221.57"/>
    <n v="2.35"/>
    <n v="1.97"/>
    <n v="246.91"/>
    <n v="330.88"/>
    <n v="0"/>
    <n v="78.72"/>
    <n v="199.53"/>
    <n v="0"/>
    <n v="1.97"/>
    <n v="611.09"/>
    <n v="858"/>
    <n v="409.59"/>
    <n v="69.31"/>
    <n v="36.72"/>
    <n v="41.18"/>
    <n v="1979.28"/>
    <n v="13.13"/>
    <n v="12.92"/>
    <n v="2152.5500000000002"/>
    <n v="160.34"/>
    <n v="68.47"/>
    <n v="228.81"/>
    <n v="8.8000000000000007"/>
    <n v="5494.54"/>
    <n v="8153.32"/>
    <n v="19.420000000000002"/>
    <x v="1"/>
  </r>
  <r>
    <n v="72"/>
    <x v="0"/>
    <s v="y"/>
    <n v="94"/>
    <n v="252"/>
    <n v="662.27"/>
    <n v="1320.08"/>
    <n v="1982.35"/>
    <n v="29.11"/>
    <n v="10.68"/>
    <n v="39.950000000000003"/>
    <n v="35.06"/>
    <n v="23.21"/>
    <n v="218.43"/>
    <n v="8.35"/>
    <n v="1.83"/>
    <n v="326.82"/>
    <n v="333.23"/>
    <n v="184.31"/>
    <n v="86.67"/>
    <n v="201.41"/>
    <n v="0"/>
    <n v="1.83"/>
    <n v="807.45"/>
    <n v="1134.26"/>
    <n v="604.21"/>
    <n v="567.27"/>
    <n v="257.82"/>
    <n v="201.1"/>
    <n v="2300.9"/>
    <n v="45.3"/>
    <n v="13.04"/>
    <n v="3385.43"/>
    <n v="1071.49"/>
    <n v="342.07"/>
    <n v="1413.57"/>
    <n v="15.04"/>
    <n v="5548.36"/>
    <n v="10509.17"/>
    <n v="22.02"/>
    <x v="1"/>
  </r>
  <r>
    <n v="73"/>
    <x v="0"/>
    <s v="y"/>
    <n v="28"/>
    <n v="329"/>
    <n v="629.74"/>
    <n v="1554.15"/>
    <n v="2183.89"/>
    <n v="28.4"/>
    <n v="10.51"/>
    <n v="6.5"/>
    <n v="8.8699999999999992"/>
    <n v="6.18"/>
    <n v="276.89"/>
    <n v="2.4300000000000002"/>
    <n v="2.3199999999999998"/>
    <n v="303.2"/>
    <n v="416.79"/>
    <n v="204.9"/>
    <n v="96.29"/>
    <n v="252.49"/>
    <n v="0"/>
    <n v="2.3199999999999998"/>
    <n v="972.8"/>
    <n v="1275.99"/>
    <n v="717.98"/>
    <n v="68.62"/>
    <n v="58.04"/>
    <n v="49.82"/>
    <n v="2747.41"/>
    <n v="14.2"/>
    <n v="15.76"/>
    <n v="2953.85"/>
    <n v="190.68"/>
    <n v="73.349999999999994"/>
    <n v="264.04000000000002"/>
    <n v="9.43"/>
    <n v="6983.25"/>
    <n v="12451.55"/>
    <n v="21.23"/>
    <x v="1"/>
  </r>
  <r>
    <n v="74"/>
    <x v="0"/>
    <s v="y"/>
    <n v="424"/>
    <n v="1882"/>
    <n v="3610.26"/>
    <n v="6514.22"/>
    <n v="10124.48"/>
    <n v="25.39"/>
    <n v="8.9499999999999993"/>
    <n v="173.86"/>
    <n v="137.16"/>
    <n v="97.75"/>
    <n v="927.65"/>
    <n v="27.05"/>
    <n v="14.3"/>
    <n v="1377.78"/>
    <n v="1807.19"/>
    <n v="465.17"/>
    <n v="305.93"/>
    <n v="782.32"/>
    <n v="0"/>
    <n v="14.39"/>
    <n v="3374.99"/>
    <n v="4752.7700000000004"/>
    <n v="2578.29"/>
    <n v="2322.77"/>
    <n v="630.38"/>
    <n v="653.61"/>
    <n v="7422.49"/>
    <n v="101.25"/>
    <n v="93.7"/>
    <n v="11224.2"/>
    <n v="3708.01"/>
    <n v="1339.52"/>
    <n v="5047.53"/>
    <n v="11.9"/>
    <n v="29140.97"/>
    <n v="41164.949999999997"/>
    <n v="15.48"/>
    <x v="1"/>
  </r>
  <r>
    <n v="75"/>
    <x v="0"/>
    <s v="y"/>
    <n v="259"/>
    <n v="884"/>
    <n v="1824.09"/>
    <n v="3153.86"/>
    <n v="4977.95"/>
    <n v="25.49"/>
    <n v="8.66"/>
    <n v="102.58"/>
    <n v="86.58"/>
    <n v="59.84"/>
    <n v="441.7"/>
    <n v="17.18"/>
    <n v="6.75"/>
    <n v="714.62"/>
    <n v="889.99"/>
    <n v="241.69"/>
    <n v="153.26"/>
    <n v="372.53"/>
    <n v="0"/>
    <n v="6.76"/>
    <n v="1664.22"/>
    <n v="2378.84"/>
    <n v="1284.94"/>
    <n v="1274.45"/>
    <n v="415.46"/>
    <n v="397.48"/>
    <n v="3513.85"/>
    <n v="77.930000000000007"/>
    <n v="41.29"/>
    <n v="5720.45"/>
    <n v="2165.3200000000002"/>
    <n v="823.22"/>
    <n v="2988.54"/>
    <n v="11.54"/>
    <n v="14374.39"/>
    <n v="20144.64"/>
    <n v="16.260000000000002"/>
    <x v="1"/>
  </r>
  <r>
    <n v="76"/>
    <x v="0"/>
    <s v="y"/>
    <n v="622"/>
    <n v="2683"/>
    <n v="5159.21"/>
    <n v="9235.42"/>
    <n v="14394.63"/>
    <n v="24.69"/>
    <n v="8.3699999999999992"/>
    <n v="242.21"/>
    <n v="204.6"/>
    <n v="141.43"/>
    <n v="1290.5"/>
    <n v="36.090000000000003"/>
    <n v="20.45"/>
    <n v="1935.28"/>
    <n v="2561.83"/>
    <n v="629.70000000000005"/>
    <n v="427.74"/>
    <n v="1092.8699999999999"/>
    <n v="0"/>
    <n v="20.53"/>
    <n v="4732.66"/>
    <n v="6667.94"/>
    <n v="3619.26"/>
    <n v="2945.66"/>
    <n v="943.36"/>
    <n v="906.5"/>
    <n v="9917.9500000000007"/>
    <n v="166.98"/>
    <n v="121.66"/>
    <n v="15002.12"/>
    <n v="4962.5"/>
    <n v="1916.85"/>
    <n v="6879.35"/>
    <n v="11.06"/>
    <n v="40452.589999999997"/>
    <n v="55270.16"/>
    <n v="15.08"/>
    <x v="1"/>
  </r>
  <r>
    <n v="77"/>
    <x v="0"/>
    <s v="y"/>
    <n v="0"/>
    <n v="1804"/>
    <n v="2524.96"/>
    <n v="4958.57"/>
    <n v="7483.53"/>
    <n v="25.28"/>
    <n v="8.93"/>
    <n v="3.01"/>
    <n v="0"/>
    <n v="0.92"/>
    <n v="809.01"/>
    <n v="31.91"/>
    <n v="13.35"/>
    <n v="858.2"/>
    <n v="1356.08"/>
    <n v="253.59"/>
    <n v="211.96"/>
    <n v="671.13"/>
    <n v="0"/>
    <n v="13.44"/>
    <n v="2506.1999999999998"/>
    <n v="3364.4"/>
    <n v="1821.63"/>
    <n v="54.8"/>
    <n v="0"/>
    <n v="15.41"/>
    <n v="6552.26"/>
    <n v="156.07"/>
    <n v="83.79"/>
    <n v="6862.33"/>
    <n v="226.28"/>
    <n v="69.77"/>
    <n v="296.05"/>
    <n v="0"/>
    <n v="21966.7"/>
    <n v="30595.58"/>
    <n v="12.18"/>
    <x v="1"/>
  </r>
  <r>
    <n v="78"/>
    <x v="0"/>
    <s v="y"/>
    <n v="497"/>
    <n v="3501"/>
    <n v="6937.74"/>
    <n v="14586.27"/>
    <n v="21524.01"/>
    <n v="24.38"/>
    <n v="8.64"/>
    <n v="208.15"/>
    <n v="156.99"/>
    <n v="115.23"/>
    <n v="2272.4"/>
    <n v="31.67"/>
    <n v="26.91"/>
    <n v="2811.32"/>
    <n v="3402.81"/>
    <n v="1517.07"/>
    <n v="790.73"/>
    <n v="2045.61"/>
    <n v="0"/>
    <n v="27.07"/>
    <n v="7783.29"/>
    <n v="10594.62"/>
    <n v="5710.61"/>
    <n v="2548.4"/>
    <n v="684.36"/>
    <n v="797.9"/>
    <n v="17888.02"/>
    <n v="126.3"/>
    <n v="180.59"/>
    <n v="22225.57"/>
    <n v="4156.96"/>
    <n v="1554.99"/>
    <n v="5711.95"/>
    <n v="11.49"/>
    <n v="53134.94"/>
    <n v="86837.17"/>
    <n v="15.18"/>
    <x v="1"/>
  </r>
  <r>
    <n v="79"/>
    <x v="0"/>
    <s v="y"/>
    <n v="573"/>
    <n v="2278"/>
    <n v="5090.2299999999996"/>
    <n v="9886.2099999999991"/>
    <n v="14976.44"/>
    <n v="24.5"/>
    <n v="8.7799999999999994"/>
    <n v="233.24"/>
    <n v="178.45"/>
    <n v="134.01"/>
    <n v="1529.47"/>
    <n v="38.049999999999997"/>
    <n v="17.690000000000001"/>
    <n v="2130.9"/>
    <n v="2283.92"/>
    <n v="1112.57"/>
    <n v="561.6"/>
    <n v="1387.44"/>
    <n v="0"/>
    <n v="17.78"/>
    <n v="5363.3"/>
    <n v="7494.21"/>
    <n v="3958.09"/>
    <n v="2851.61"/>
    <n v="790.42"/>
    <n v="960.52"/>
    <n v="12420.97"/>
    <n v="193.11"/>
    <n v="123.14"/>
    <n v="17339.77"/>
    <n v="4795.66"/>
    <n v="1798.04"/>
    <n v="6593.69"/>
    <n v="11.51"/>
    <n v="37308.730000000003"/>
    <n v="61785.07"/>
    <n v="16.38"/>
    <x v="1"/>
  </r>
  <r>
    <n v="80"/>
    <x v="0"/>
    <s v="y"/>
    <n v="269"/>
    <n v="1471"/>
    <n v="3057.65"/>
    <n v="6222.47"/>
    <n v="9280.1200000000008"/>
    <n v="24.9"/>
    <n v="9.07"/>
    <n v="113.4"/>
    <n v="89.78"/>
    <n v="64.8"/>
    <n v="976.41"/>
    <n v="19.170000000000002"/>
    <n v="11.32"/>
    <n v="1274.8900000000001"/>
    <n v="1480.84"/>
    <n v="678.5"/>
    <n v="342.94"/>
    <n v="878.79"/>
    <n v="0"/>
    <n v="11.41"/>
    <n v="3392.49"/>
    <n v="4667.37"/>
    <n v="2502.29"/>
    <n v="1372.46"/>
    <n v="405.28"/>
    <n v="472.27"/>
    <n v="8112.17"/>
    <n v="104.15"/>
    <n v="79.92"/>
    <n v="10546.25"/>
    <n v="2354.16"/>
    <n v="881.69"/>
    <n v="3235.85"/>
    <n v="12.03"/>
    <n v="24181.18"/>
    <n v="39763.410000000003"/>
    <n v="16.440000000000001"/>
    <x v="1"/>
  </r>
  <r>
    <n v="81"/>
    <x v="0"/>
    <s v="y"/>
    <n v="0"/>
    <n v="1099"/>
    <n v="1525.74"/>
    <n v="2958.75"/>
    <n v="4484.49"/>
    <n v="23.87"/>
    <n v="8.2200000000000006"/>
    <n v="1.55"/>
    <n v="0"/>
    <n v="0.52"/>
    <n v="484.87"/>
    <n v="14.11"/>
    <n v="8.11"/>
    <n v="509.17"/>
    <n v="739.87"/>
    <n v="144.41999999999999"/>
    <n v="124.58"/>
    <n v="393.93"/>
    <n v="0"/>
    <n v="8.1199999999999992"/>
    <n v="1410.92"/>
    <n v="1920.09"/>
    <n v="1008.87"/>
    <n v="28.8"/>
    <n v="0"/>
    <n v="8.76"/>
    <n v="3740.55"/>
    <n v="68.7"/>
    <n v="50.06"/>
    <n v="3896.87"/>
    <n v="106.26"/>
    <n v="31.1"/>
    <n v="137.35"/>
    <n v="0"/>
    <n v="11420.73"/>
    <n v="15966.62"/>
    <n v="10.39"/>
    <x v="1"/>
  </r>
  <r>
    <n v="82"/>
    <x v="0"/>
    <s v="y"/>
    <n v="20"/>
    <n v="900"/>
    <n v="1256.44"/>
    <n v="2684.75"/>
    <n v="3941.19"/>
    <n v="24.03"/>
    <n v="8.4600000000000009"/>
    <n v="2.88"/>
    <n v="3.06"/>
    <n v="2.61"/>
    <n v="382.37"/>
    <n v="1.47"/>
    <n v="6.66"/>
    <n v="399.04"/>
    <n v="760.3"/>
    <n v="119.34"/>
    <n v="98.27"/>
    <n v="295.81"/>
    <n v="0"/>
    <n v="6.66"/>
    <n v="1280.3699999999999"/>
    <n v="1679.42"/>
    <n v="977.91"/>
    <n v="36.07"/>
    <n v="8.16"/>
    <n v="18.309999999999999"/>
    <n v="2784.89"/>
    <n v="6.26"/>
    <n v="41.24"/>
    <n v="2894.93"/>
    <n v="68.81"/>
    <n v="24.06"/>
    <n v="92.86"/>
    <n v="4.6399999999999997"/>
    <n v="11866.24"/>
    <n v="15380.26"/>
    <n v="13.18"/>
    <x v="1"/>
  </r>
  <r>
    <n v="83"/>
    <x v="0"/>
    <s v="y"/>
    <n v="97"/>
    <n v="451"/>
    <n v="840.77"/>
    <n v="1566.31"/>
    <n v="2407.08"/>
    <n v="24.69"/>
    <n v="8.49"/>
    <n v="35.549999999999997"/>
    <n v="31.31"/>
    <n v="20.82"/>
    <n v="198.7"/>
    <n v="8.74"/>
    <n v="3.39"/>
    <n v="298.52999999999997"/>
    <n v="473.9"/>
    <n v="94.85"/>
    <n v="64.33"/>
    <n v="162.66999999999999"/>
    <n v="0"/>
    <n v="3.39"/>
    <n v="799.14"/>
    <n v="1097.6600000000001"/>
    <n v="633.08000000000004"/>
    <n v="373.06"/>
    <n v="130.74"/>
    <n v="132.41"/>
    <n v="1583.59"/>
    <n v="44.78"/>
    <n v="21.58"/>
    <n v="2286.16"/>
    <n v="680.99"/>
    <n v="292.75"/>
    <n v="973.74"/>
    <n v="10.039999999999999"/>
    <n v="7420.02"/>
    <n v="9765.2199999999993"/>
    <n v="16.45"/>
    <x v="1"/>
  </r>
  <r>
    <n v="84"/>
    <x v="0"/>
    <s v="y"/>
    <n v="0"/>
    <n v="402"/>
    <n v="556.22"/>
    <n v="1084.6099999999999"/>
    <n v="1640.83"/>
    <n v="23.57"/>
    <n v="8.1199999999999992"/>
    <n v="0.72"/>
    <n v="0"/>
    <n v="0.21"/>
    <n v="167.1"/>
    <n v="5"/>
    <n v="2.92"/>
    <n v="175.94"/>
    <n v="269.58"/>
    <n v="51.89"/>
    <n v="43.78"/>
    <n v="133.44999999999999"/>
    <n v="0"/>
    <n v="2.92"/>
    <n v="501.62"/>
    <n v="677.56"/>
    <n v="365.25"/>
    <n v="12.78"/>
    <n v="0"/>
    <n v="3.3"/>
    <n v="1291.77"/>
    <n v="24.66"/>
    <n v="17.489999999999998"/>
    <n v="1350.01"/>
    <n v="40.75"/>
    <n v="10.86"/>
    <n v="51.61"/>
    <n v="0"/>
    <n v="4207.33"/>
    <n v="5843.1"/>
    <n v="10.47"/>
    <x v="1"/>
  </r>
  <r>
    <n v="85"/>
    <x v="0"/>
    <s v="y"/>
    <n v="1350"/>
    <n v="212"/>
    <n v="3842.94"/>
    <n v="2672.43"/>
    <n v="6515.37"/>
    <n v="21.64"/>
    <n v="6.39"/>
    <n v="575.41"/>
    <n v="591.55999999999995"/>
    <n v="383.04"/>
    <n v="351.23"/>
    <n v="88.68"/>
    <n v="2.92"/>
    <n v="1992.84"/>
    <n v="361.56"/>
    <n v="342.65"/>
    <n v="308.58999999999997"/>
    <n v="341.62"/>
    <n v="0"/>
    <n v="2.92"/>
    <n v="1357.34"/>
    <n v="3350.18"/>
    <n v="1012.8"/>
    <n v="6322.46"/>
    <n v="2599.79"/>
    <n v="2344.7800000000002"/>
    <n v="2618.92"/>
    <n v="307.66000000000003"/>
    <n v="13.07"/>
    <n v="14206.68"/>
    <n v="11574.7"/>
    <n v="5021.28"/>
    <n v="16595.97"/>
    <n v="12.29"/>
    <n v="5241.03"/>
    <n v="11809.16"/>
    <n v="24.72"/>
    <x v="1"/>
  </r>
  <r>
    <n v="86"/>
    <x v="0"/>
    <s v="y"/>
    <n v="1054"/>
    <n v="108"/>
    <n v="2847.98"/>
    <n v="1782.42"/>
    <n v="4630.3999999999996"/>
    <n v="20.89"/>
    <n v="5.93"/>
    <n v="424.21"/>
    <n v="433.98"/>
    <n v="285.07"/>
    <n v="233.58"/>
    <n v="65.94"/>
    <n v="1.79"/>
    <n v="1444.58"/>
    <n v="178.81"/>
    <n v="232.95"/>
    <n v="227.3"/>
    <n v="228.43"/>
    <n v="0"/>
    <n v="1.79"/>
    <n v="869.29"/>
    <n v="2313.86"/>
    <n v="639.07000000000005"/>
    <n v="4408.55"/>
    <n v="1793.78"/>
    <n v="1655.88"/>
    <n v="1681.99"/>
    <n v="243.4"/>
    <n v="8.27"/>
    <n v="9791.8700000000008"/>
    <n v="8101.61"/>
    <n v="3657.78"/>
    <n v="11759.39"/>
    <n v="11.16"/>
    <n v="2542.58"/>
    <n v="6826.35"/>
    <n v="23.54"/>
    <x v="1"/>
  </r>
  <r>
    <n v="87"/>
    <x v="0"/>
    <s v="y"/>
    <n v="1638"/>
    <n v="123"/>
    <n v="4440.0200000000004"/>
    <n v="2808.78"/>
    <n v="7248.8"/>
    <n v="20.6"/>
    <n v="5.97"/>
    <n v="699.43"/>
    <n v="677.08"/>
    <n v="456.09"/>
    <n v="387.37"/>
    <n v="98.14"/>
    <n v="2.56"/>
    <n v="2320.67"/>
    <n v="212.05"/>
    <n v="412.3"/>
    <n v="372.67"/>
    <n v="390.51"/>
    <n v="0"/>
    <n v="2.57"/>
    <n v="1390.1"/>
    <n v="3710.77"/>
    <n v="997.02"/>
    <n v="7639.04"/>
    <n v="2924.71"/>
    <n v="2737.52"/>
    <n v="2862.05"/>
    <n v="293.20999999999998"/>
    <n v="10.53"/>
    <n v="16467.060000000001"/>
    <n v="13594.48"/>
    <n v="5816.85"/>
    <n v="19411.330000000002"/>
    <n v="11.85"/>
    <n v="2971.15"/>
    <n v="10422.44"/>
    <n v="24.16"/>
    <x v="1"/>
  </r>
  <r>
    <n v="88"/>
    <x v="0"/>
    <s v="y"/>
    <n v="2085"/>
    <n v="313"/>
    <n v="5919.28"/>
    <n v="3721.39"/>
    <n v="9640.67"/>
    <n v="20.58"/>
    <n v="5.97"/>
    <n v="916.02"/>
    <n v="768.03"/>
    <n v="539.70000000000005"/>
    <n v="500.4"/>
    <n v="158.11000000000001"/>
    <n v="4.07"/>
    <n v="2886.33"/>
    <n v="512.14"/>
    <n v="410.21"/>
    <n v="439.79"/>
    <n v="476.38"/>
    <n v="0"/>
    <n v="4.07"/>
    <n v="1842.58"/>
    <n v="4728.91"/>
    <n v="1362.14"/>
    <n v="9788.52"/>
    <n v="3123.55"/>
    <n v="3071.9"/>
    <n v="3501.36"/>
    <n v="375.88"/>
    <n v="18.45"/>
    <n v="19879.68"/>
    <n v="16359.86"/>
    <n v="7074.51"/>
    <n v="23434.37"/>
    <n v="11.24"/>
    <n v="7160.28"/>
    <n v="15261.37"/>
    <n v="22.88"/>
    <x v="1"/>
  </r>
  <r>
    <n v="89"/>
    <x v="0"/>
    <s v="y"/>
    <n v="1742"/>
    <n v="187"/>
    <n v="4861.7700000000004"/>
    <n v="2891.39"/>
    <n v="7753.16"/>
    <n v="20.92"/>
    <n v="6.01"/>
    <n v="753.29"/>
    <n v="649.77"/>
    <n v="448.28"/>
    <n v="386.3"/>
    <n v="142.09"/>
    <n v="2.99"/>
    <n v="2382.7199999999998"/>
    <n v="313.16000000000003"/>
    <n v="356.33"/>
    <n v="361.46"/>
    <n v="378.93"/>
    <n v="0"/>
    <n v="2.98"/>
    <n v="1412.86"/>
    <n v="3795.58"/>
    <n v="1030.94"/>
    <n v="8268.7999999999993"/>
    <n v="2712.95"/>
    <n v="2575.9499999999998"/>
    <n v="2753.88"/>
    <n v="365.63"/>
    <n v="13.28"/>
    <n v="16690.490000000002"/>
    <n v="13923.33"/>
    <n v="5933.82"/>
    <n v="19857.150000000001"/>
    <n v="11.4"/>
    <n v="4282.3"/>
    <n v="11113.14"/>
    <n v="22.9"/>
    <x v="1"/>
  </r>
  <r>
    <n v="90"/>
    <x v="0"/>
    <s v="y"/>
    <n v="451"/>
    <n v="80"/>
    <n v="1336.86"/>
    <n v="963.07"/>
    <n v="2299.9299999999998"/>
    <n v="20.99"/>
    <n v="6.2"/>
    <n v="205.29"/>
    <n v="194.62"/>
    <n v="120.63"/>
    <n v="128.74"/>
    <n v="44.38"/>
    <n v="0.99"/>
    <n v="694.64"/>
    <n v="133.01"/>
    <n v="125.35"/>
    <n v="106.13"/>
    <n v="126.54"/>
    <n v="0"/>
    <n v="0.99"/>
    <n v="492.02"/>
    <n v="1186.6500000000001"/>
    <n v="364.49"/>
    <n v="2182.9699999999998"/>
    <n v="844.2"/>
    <n v="711.64"/>
    <n v="926.35"/>
    <n v="128.47"/>
    <n v="3.58"/>
    <n v="4797.22"/>
    <n v="3867.29"/>
    <n v="1682.58"/>
    <n v="5549.87"/>
    <n v="12.31"/>
    <n v="1793.64"/>
    <n v="4039.39"/>
    <n v="22.42"/>
    <x v="1"/>
  </r>
  <r>
    <n v="91"/>
    <x v="0"/>
    <s v="y"/>
    <n v="341"/>
    <n v="239"/>
    <n v="1292.3900000000001"/>
    <n v="1597.16"/>
    <n v="2889.55"/>
    <n v="19.22"/>
    <n v="5.94"/>
    <n v="150.09"/>
    <n v="129.74"/>
    <n v="86.62"/>
    <n v="221.87"/>
    <n v="26.81"/>
    <n v="2.08"/>
    <n v="617.20000000000005"/>
    <n v="214.39"/>
    <n v="255.44"/>
    <n v="122.11"/>
    <n v="206.69"/>
    <n v="0"/>
    <n v="2.09"/>
    <n v="800.71"/>
    <n v="1417.91"/>
    <n v="591.92999999999995"/>
    <n v="1538.66"/>
    <n v="493.54"/>
    <n v="462.82"/>
    <n v="1405.62"/>
    <n v="66.819999999999993"/>
    <n v="8.82"/>
    <n v="3976.29"/>
    <n v="2561.85"/>
    <n v="1153.29"/>
    <n v="3715.13"/>
    <n v="10.89"/>
    <n v="3058.26"/>
    <n v="6369.56"/>
    <n v="12.8"/>
    <x v="1"/>
  </r>
  <r>
    <n v="92"/>
    <x v="0"/>
    <s v="y"/>
    <n v="872"/>
    <n v="751"/>
    <n v="3567.47"/>
    <n v="4472.83"/>
    <n v="8040.3"/>
    <n v="19.190000000000001"/>
    <n v="6.16"/>
    <n v="367.79"/>
    <n v="307.93"/>
    <n v="220.36"/>
    <n v="631.67999999999995"/>
    <n v="64.459999999999994"/>
    <n v="6.61"/>
    <n v="1598.83"/>
    <n v="635.48"/>
    <n v="632.35"/>
    <n v="312.39999999999998"/>
    <n v="579.02"/>
    <n v="0"/>
    <n v="6.69"/>
    <n v="2165.9499999999998"/>
    <n v="3764.78"/>
    <n v="1580.24"/>
    <n v="3808.28"/>
    <n v="1168.8699999999999"/>
    <n v="1152.93"/>
    <n v="3899.44"/>
    <n v="143.80000000000001"/>
    <n v="37.479999999999997"/>
    <n v="10210.81"/>
    <n v="6273.88"/>
    <n v="2824.22"/>
    <n v="9098.11"/>
    <n v="10.43"/>
    <n v="8937.5400000000009"/>
    <n v="17208.23"/>
    <n v="11.9"/>
    <x v="1"/>
  </r>
  <r>
    <n v="93"/>
    <x v="0"/>
    <s v="y"/>
    <n v="899"/>
    <n v="717"/>
    <n v="3478.48"/>
    <n v="4104.66"/>
    <n v="7583.14"/>
    <n v="18.53"/>
    <n v="5.64"/>
    <n v="387.22"/>
    <n v="309.45999999999998"/>
    <n v="230.06"/>
    <n v="581.19000000000005"/>
    <n v="57.31"/>
    <n v="5.92"/>
    <n v="1571.16"/>
    <n v="614.17999999999995"/>
    <n v="558.15"/>
    <n v="304.47000000000003"/>
    <n v="517.53"/>
    <n v="0"/>
    <n v="5.93"/>
    <n v="2000.26"/>
    <n v="3571.42"/>
    <n v="1476.8"/>
    <n v="3977.09"/>
    <n v="1107.8"/>
    <n v="1181.22"/>
    <n v="3447.36"/>
    <n v="115.55"/>
    <n v="27.4"/>
    <n v="9856.42"/>
    <n v="6381.66"/>
    <n v="2876.86"/>
    <n v="9258.52"/>
    <n v="10.3"/>
    <n v="8580.4500000000007"/>
    <n v="15635.12"/>
    <n v="11.97"/>
    <x v="1"/>
  </r>
  <r>
    <n v="94"/>
    <x v="0"/>
    <s v="y"/>
    <n v="1769"/>
    <n v="741"/>
    <n v="6103.36"/>
    <n v="4919.16"/>
    <n v="11022.52"/>
    <n v="23.73"/>
    <n v="7.11"/>
    <n v="946.23"/>
    <n v="706.81"/>
    <n v="488.95"/>
    <n v="727.05"/>
    <n v="152.54"/>
    <n v="7"/>
    <n v="3028.58"/>
    <n v="943.5"/>
    <n v="484.22"/>
    <n v="459.43"/>
    <n v="667.8"/>
    <n v="0"/>
    <n v="7.07"/>
    <n v="2562.0300000000002"/>
    <n v="5590.61"/>
    <n v="1887.15"/>
    <n v="10501.17"/>
    <n v="2951.36"/>
    <n v="2865.53"/>
    <n v="5044.1400000000003"/>
    <n v="338.16"/>
    <n v="38.520000000000003"/>
    <n v="21738.880000000001"/>
    <n v="16656.22"/>
    <n v="6857.44"/>
    <n v="23513.66"/>
    <n v="13.29"/>
    <n v="15274.76"/>
    <n v="26346.13"/>
    <n v="20.61"/>
    <x v="1"/>
  </r>
  <r>
    <n v="95"/>
    <x v="0"/>
    <s v="y"/>
    <n v="507"/>
    <n v="431"/>
    <n v="2074.86"/>
    <n v="2324.73"/>
    <n v="4399.59"/>
    <n v="22.08"/>
    <n v="6.5"/>
    <n v="250.35"/>
    <n v="193.96"/>
    <n v="135.01"/>
    <n v="330.69"/>
    <n v="37.92"/>
    <n v="3.62"/>
    <n v="951.55"/>
    <n v="381.48"/>
    <n v="310.33"/>
    <n v="157.41"/>
    <n v="298.14999999999998"/>
    <n v="0"/>
    <n v="3.62"/>
    <n v="1151"/>
    <n v="2102.54"/>
    <n v="849.22"/>
    <n v="2632.02"/>
    <n v="754.25"/>
    <n v="734.59"/>
    <n v="2119.7600000000002"/>
    <n v="103.49"/>
    <n v="19.48"/>
    <n v="6363.58"/>
    <n v="4224.3500000000004"/>
    <n v="1814.94"/>
    <n v="6039.28"/>
    <n v="11.91"/>
    <n v="6021.44"/>
    <n v="10475.42"/>
    <n v="13.97"/>
    <x v="1"/>
  </r>
  <r>
    <n v="96"/>
    <x v="0"/>
    <s v="y"/>
    <n v="731"/>
    <n v="322"/>
    <n v="2541.4699999999998"/>
    <n v="2374.79"/>
    <n v="4916.26"/>
    <n v="22.97"/>
    <n v="6.55"/>
    <n v="371.73"/>
    <n v="291.22000000000003"/>
    <n v="196.5"/>
    <n v="306.12"/>
    <n v="54.97"/>
    <n v="2.98"/>
    <n v="1223.5"/>
    <n v="333.98"/>
    <n v="387.61"/>
    <n v="191.73"/>
    <n v="282.14"/>
    <n v="0"/>
    <n v="2.98"/>
    <n v="1198.44"/>
    <n v="2421.94"/>
    <n v="913.32"/>
    <n v="4036.01"/>
    <n v="1237.19"/>
    <n v="1105.04"/>
    <n v="2041.46"/>
    <n v="111.86"/>
    <n v="14.71"/>
    <n v="8546.27"/>
    <n v="6490.1"/>
    <n v="2722.04"/>
    <n v="9212.14"/>
    <n v="12.6"/>
    <n v="5385.74"/>
    <n v="11037.94"/>
    <n v="16.73"/>
    <x v="1"/>
  </r>
  <r>
    <n v="97"/>
    <x v="0"/>
    <s v="y"/>
    <n v="3091"/>
    <n v="333"/>
    <n v="9305.51"/>
    <n v="5441.47"/>
    <n v="14746.98"/>
    <n v="21.49"/>
    <n v="5.57"/>
    <n v="1135"/>
    <n v="985.83"/>
    <n v="797.07"/>
    <n v="735.21"/>
    <n v="378.71"/>
    <n v="5.63"/>
    <n v="4037.44"/>
    <n v="525.54999999999995"/>
    <n v="732.43"/>
    <n v="700.46"/>
    <n v="741.01"/>
    <n v="19.59"/>
    <n v="5.63"/>
    <n v="2724.67"/>
    <n v="6762.12"/>
    <n v="1978.03"/>
    <n v="12609.1"/>
    <n v="4228.41"/>
    <n v="4313.1899999999996"/>
    <n v="4652.49"/>
    <n v="717.21"/>
    <n v="20.51"/>
    <n v="26540.9"/>
    <n v="21867.91"/>
    <n v="9700.84"/>
    <n v="31568.75"/>
    <n v="10.210000000000001"/>
    <n v="8015.8"/>
    <n v="22408.799999999999"/>
    <n v="24.07"/>
    <x v="1"/>
  </r>
  <r>
    <n v="98"/>
    <x v="0"/>
    <s v="y"/>
    <n v="3128"/>
    <n v="543"/>
    <n v="9781.42"/>
    <n v="6441.35"/>
    <n v="16222.77"/>
    <n v="21.83"/>
    <n v="5.84"/>
    <n v="1178.69"/>
    <n v="1005.41"/>
    <n v="827.58"/>
    <n v="876.44"/>
    <n v="419.68"/>
    <n v="7.3"/>
    <n v="4315.1000000000004"/>
    <n v="853.79"/>
    <n v="794.94"/>
    <n v="748.64"/>
    <n v="861.56"/>
    <n v="20.260000000000002"/>
    <n v="7.31"/>
    <n v="3286.5"/>
    <n v="7601.59"/>
    <n v="2417.63"/>
    <n v="13174.35"/>
    <n v="4316.78"/>
    <n v="4658.1099999999997"/>
    <n v="5846.9"/>
    <n v="814.19"/>
    <n v="29.52"/>
    <n v="28839.86"/>
    <n v="22963.439999999999"/>
    <n v="9940.17"/>
    <n v="32903.61"/>
    <n v="10.52"/>
    <n v="12929.29"/>
    <n v="28742.57"/>
    <n v="23.81"/>
    <x v="1"/>
  </r>
  <r>
    <n v="99"/>
    <x v="0"/>
    <s v="y"/>
    <n v="2016"/>
    <n v="952"/>
    <n v="4652.68"/>
    <n v="3652.22"/>
    <n v="8304.9"/>
    <n v="21.21"/>
    <n v="5.73"/>
    <n v="202.21"/>
    <n v="133.19"/>
    <n v="107.47"/>
    <n v="555.29"/>
    <n v="246.44"/>
    <n v="7.91"/>
    <n v="1252.51"/>
    <n v="624.07000000000005"/>
    <n v="315.01"/>
    <n v="196.88"/>
    <n v="463.18"/>
    <n v="0"/>
    <n v="7.99"/>
    <n v="1607.13"/>
    <n v="2859.63"/>
    <n v="1135.96"/>
    <n v="2774.43"/>
    <n v="502.16"/>
    <n v="609.09"/>
    <n v="3309.58"/>
    <n v="462.87"/>
    <n v="44.28"/>
    <n v="7702.42"/>
    <n v="4348.55"/>
    <n v="1852.01"/>
    <n v="6200.56"/>
    <n v="3.08"/>
    <n v="8970.35"/>
    <n v="14147.67"/>
    <n v="9.42"/>
    <x v="1"/>
  </r>
  <r>
    <n v="100"/>
    <x v="0"/>
    <s v="y"/>
    <n v="2887"/>
    <n v="1456"/>
    <n v="6766.92"/>
    <n v="5836.95"/>
    <n v="12603.87"/>
    <n v="21.92"/>
    <n v="6.16"/>
    <n v="253.31"/>
    <n v="161.21"/>
    <n v="142.25"/>
    <n v="820.33"/>
    <n v="287.26"/>
    <n v="12.11"/>
    <n v="1676.47"/>
    <n v="794.65"/>
    <n v="354.46"/>
    <n v="271.87"/>
    <n v="693.78"/>
    <n v="0"/>
    <n v="12.27"/>
    <n v="2127.04"/>
    <n v="3803.5"/>
    <n v="1420.98"/>
    <n v="3641.91"/>
    <n v="654.02"/>
    <n v="817.71"/>
    <n v="4912.75"/>
    <n v="550.52"/>
    <n v="69.02"/>
    <n v="10645.92"/>
    <n v="5664.16"/>
    <n v="2293.25"/>
    <n v="7957.4"/>
    <n v="2.76"/>
    <n v="12477.25"/>
    <n v="19832.96"/>
    <n v="8.57"/>
    <x v="1"/>
  </r>
  <r>
    <n v="101"/>
    <x v="0"/>
    <s v="y"/>
    <n v="2499"/>
    <n v="1282"/>
    <n v="6336.92"/>
    <n v="7004.1"/>
    <n v="13341.02"/>
    <n v="21.5"/>
    <n v="5.89"/>
    <n v="227.76"/>
    <n v="148.01"/>
    <n v="123.59"/>
    <n v="989.36"/>
    <n v="237.38"/>
    <n v="10.97"/>
    <n v="1737.07"/>
    <n v="740.85"/>
    <n v="678.95"/>
    <n v="417.44"/>
    <n v="910.41"/>
    <n v="0"/>
    <n v="11.06"/>
    <n v="2758.7"/>
    <n v="4495.7700000000004"/>
    <n v="1837.24"/>
    <n v="3227.59"/>
    <n v="618.57000000000005"/>
    <n v="716.48"/>
    <n v="5951.5"/>
    <n v="449.68"/>
    <n v="54.28"/>
    <n v="11018.1"/>
    <n v="5012.33"/>
    <n v="2019.69"/>
    <n v="7032.01"/>
    <n v="2.81"/>
    <n v="11817.13"/>
    <n v="23248.3"/>
    <n v="9.2200000000000006"/>
    <x v="1"/>
  </r>
  <r>
    <n v="102"/>
    <x v="0"/>
    <s v="y"/>
    <n v="569"/>
    <n v="1632"/>
    <n v="3865.76"/>
    <n v="7575.98"/>
    <n v="11441.74"/>
    <n v="23.3"/>
    <n v="7.1"/>
    <n v="66.2"/>
    <n v="42.65"/>
    <n v="33.270000000000003"/>
    <n v="1118.31"/>
    <n v="67.5"/>
    <n v="12.86"/>
    <n v="1340.81"/>
    <n v="978.19"/>
    <n v="577.71"/>
    <n v="366.34"/>
    <n v="1019.84"/>
    <n v="0"/>
    <n v="12.95"/>
    <n v="2955.02"/>
    <n v="4295.84"/>
    <n v="1922.24"/>
    <n v="861.66"/>
    <n v="171.39"/>
    <n v="193.96"/>
    <n v="6820.55"/>
    <n v="126.08"/>
    <n v="65.56"/>
    <n v="8239.2000000000007"/>
    <n v="1353.08"/>
    <n v="571.26"/>
    <n v="1924.35"/>
    <n v="3.38"/>
    <n v="16769.689999999999"/>
    <n v="28551.41"/>
    <n v="10.28"/>
    <x v="1"/>
  </r>
  <r>
    <n v="103"/>
    <x v="0"/>
    <s v="y"/>
    <n v="1219"/>
    <n v="1330"/>
    <n v="4366.32"/>
    <n v="6122.03"/>
    <n v="10488.35"/>
    <n v="21.46"/>
    <n v="5.99"/>
    <n v="126.79"/>
    <n v="83.2"/>
    <n v="65.67"/>
    <n v="962.83"/>
    <n v="128.59"/>
    <n v="10.75"/>
    <n v="1377.84"/>
    <n v="885.75"/>
    <n v="682.18"/>
    <n v="364.63"/>
    <n v="872.75"/>
    <n v="0"/>
    <n v="10.84"/>
    <n v="2816.14"/>
    <n v="4193.9799999999996"/>
    <n v="1932.55"/>
    <n v="1701.23"/>
    <n v="322.66000000000003"/>
    <n v="374.96"/>
    <n v="5700.14"/>
    <n v="233.62"/>
    <n v="52.19"/>
    <n v="8384.7900000000009"/>
    <n v="2632.47"/>
    <n v="1107.92"/>
    <n v="3740.39"/>
    <n v="3.07"/>
    <n v="13215.82"/>
    <n v="23935.77"/>
    <n v="9.94"/>
    <x v="1"/>
  </r>
  <r>
    <n v="104"/>
    <x v="0"/>
    <s v="y"/>
    <n v="5340"/>
    <n v="319"/>
    <n v="11779.9"/>
    <n v="5295.41"/>
    <n v="17075.310000000001"/>
    <n v="23.66"/>
    <n v="6.19"/>
    <n v="1698.93"/>
    <n v="859.81"/>
    <n v="573.05999999999995"/>
    <n v="655.21"/>
    <n v="759.81"/>
    <n v="4.97"/>
    <n v="4551.78"/>
    <n v="557.91"/>
    <n v="630.70000000000005"/>
    <n v="638.79999999999995"/>
    <n v="634.21"/>
    <n v="196.17"/>
    <n v="4.96"/>
    <n v="2662.75"/>
    <n v="7214.53"/>
    <n v="2023.58"/>
    <n v="21139.279999999999"/>
    <n v="4405.59"/>
    <n v="3729.83"/>
    <n v="4813.53"/>
    <n v="1629.77"/>
    <n v="18.989999999999998"/>
    <n v="35736.980000000003"/>
    <n v="30904.46"/>
    <n v="11377.53"/>
    <n v="42282"/>
    <n v="7.92"/>
    <n v="8797.49"/>
    <n v="24238.639999999999"/>
    <n v="27.58"/>
    <x v="1"/>
  </r>
  <r>
    <n v="105"/>
    <x v="0"/>
    <s v="y"/>
    <n v="1994"/>
    <n v="394"/>
    <n v="5473.63"/>
    <n v="3986.45"/>
    <n v="9460.08"/>
    <n v="19.61"/>
    <n v="6.5"/>
    <n v="809.93"/>
    <n v="674.45"/>
    <n v="475.04"/>
    <n v="554.05999999999995"/>
    <n v="202.55"/>
    <n v="4.6900000000000004"/>
    <n v="2720.71"/>
    <n v="532.37"/>
    <n v="530.09"/>
    <n v="424.15"/>
    <n v="540.1"/>
    <n v="0"/>
    <n v="4.6900000000000004"/>
    <n v="2031.41"/>
    <n v="4752.12"/>
    <n v="1486.61"/>
    <n v="8746.57"/>
    <n v="3032.12"/>
    <n v="2860.69"/>
    <n v="3891.35"/>
    <n v="466.64"/>
    <n v="22.89"/>
    <n v="19020.259999999998"/>
    <n v="15106.02"/>
    <n v="6498.08"/>
    <n v="21604.11"/>
    <n v="10.83"/>
    <n v="8196.25"/>
    <n v="18845.650000000001"/>
    <n v="20.8"/>
    <x v="1"/>
  </r>
  <r>
    <n v="106"/>
    <x v="0"/>
    <s v="y"/>
    <n v="561"/>
    <n v="16"/>
    <n v="1385.55"/>
    <n v="675.82"/>
    <n v="2061.37"/>
    <n v="20.28"/>
    <n v="5.94"/>
    <n v="238.57"/>
    <n v="199.78"/>
    <n v="138.71"/>
    <n v="91.97"/>
    <n v="55.97"/>
    <n v="0.55000000000000004"/>
    <n v="725.55"/>
    <n v="26.35"/>
    <n v="104.39"/>
    <n v="102.23"/>
    <n v="92.45"/>
    <n v="0"/>
    <n v="0.55000000000000004"/>
    <n v="325.97000000000003"/>
    <n v="1051.52"/>
    <n v="232.97"/>
    <n v="2391.7800000000002"/>
    <n v="966.66"/>
    <n v="858.7"/>
    <n v="651.74"/>
    <n v="119.73"/>
    <n v="1.56"/>
    <n v="4990.17"/>
    <n v="4336.87"/>
    <n v="1924.98"/>
    <n v="6261.85"/>
    <n v="11.16"/>
    <n v="379.01"/>
    <n v="2613.0700000000002"/>
    <n v="23.69"/>
    <x v="1"/>
  </r>
  <r>
    <n v="107"/>
    <x v="0"/>
    <s v="y"/>
    <n v="1640"/>
    <n v="68"/>
    <n v="3949.74"/>
    <n v="2057.75"/>
    <n v="6007.49"/>
    <n v="18.850000000000001"/>
    <n v="5.52"/>
    <n v="607.35"/>
    <n v="497.86"/>
    <n v="369.85"/>
    <n v="271.66000000000003"/>
    <n v="134.86000000000001"/>
    <n v="1.77"/>
    <n v="1883.34"/>
    <n v="113.78"/>
    <n v="289.92"/>
    <n v="294.35000000000002"/>
    <n v="271.3"/>
    <n v="0"/>
    <n v="1.77"/>
    <n v="971.13"/>
    <n v="2854.47"/>
    <n v="698.06"/>
    <n v="6285.46"/>
    <n v="2150.52"/>
    <n v="2069.42"/>
    <n v="1781.35"/>
    <n v="270.26"/>
    <n v="4.57"/>
    <n v="12561.59"/>
    <n v="10775.67"/>
    <n v="4826.47"/>
    <n v="15602.14"/>
    <n v="9.51"/>
    <n v="1729.86"/>
    <n v="7667.11"/>
    <n v="25.44"/>
    <x v="1"/>
  </r>
  <r>
    <n v="108"/>
    <x v="0"/>
    <s v="y"/>
    <n v="1684"/>
    <n v="413"/>
    <n v="5570.31"/>
    <n v="3664.86"/>
    <n v="9235.17"/>
    <n v="22.4"/>
    <n v="7.77"/>
    <n v="1112.0899999999999"/>
    <n v="898.8"/>
    <n v="568.67999999999995"/>
    <n v="523.73"/>
    <n v="100.82"/>
    <n v="4.09"/>
    <n v="3208.21"/>
    <n v="786.92"/>
    <n v="403.34"/>
    <n v="411.54"/>
    <n v="489.42"/>
    <n v="0"/>
    <n v="4.09"/>
    <n v="2095.31"/>
    <n v="5303.52"/>
    <n v="1601.8"/>
    <n v="11867.7"/>
    <n v="4871.17"/>
    <n v="3867.54"/>
    <n v="4386.7700000000004"/>
    <n v="375.1"/>
    <n v="19.5"/>
    <n v="25387.79"/>
    <n v="20981.52"/>
    <n v="8501.34"/>
    <n v="29482.86"/>
    <n v="17.510000000000002"/>
    <n v="12025.33"/>
    <n v="22587.84"/>
    <n v="29.12"/>
    <x v="1"/>
  </r>
  <r>
    <n v="109"/>
    <x v="0"/>
    <s v="y"/>
    <n v="1403"/>
    <n v="454"/>
    <n v="4967.88"/>
    <n v="3976.51"/>
    <n v="8944.39"/>
    <n v="20.25"/>
    <n v="7.01"/>
    <n v="887.71"/>
    <n v="692.7"/>
    <n v="456.85"/>
    <n v="603.21"/>
    <n v="74.34"/>
    <n v="4.45"/>
    <n v="2719.27"/>
    <n v="609.24"/>
    <n v="533.37"/>
    <n v="415.38"/>
    <n v="579.66"/>
    <n v="0"/>
    <n v="4.45"/>
    <n v="2142.1"/>
    <n v="4861.37"/>
    <n v="1557.99"/>
    <n v="9818.9"/>
    <n v="3089.42"/>
    <n v="2815.41"/>
    <n v="4494.3900000000003"/>
    <n v="201.24"/>
    <n v="18.829999999999998"/>
    <n v="20438.18"/>
    <n v="15924.96"/>
    <n v="6503.63"/>
    <n v="22428.59"/>
    <n v="15.99"/>
    <n v="9531.3799999999992"/>
    <n v="20482.88"/>
    <n v="20.99"/>
    <x v="1"/>
  </r>
  <r>
    <n v="110"/>
    <x v="0"/>
    <s v="y"/>
    <n v="1982"/>
    <n v="3067"/>
    <n v="10244.57"/>
    <n v="12205.13"/>
    <n v="22449.7"/>
    <n v="21.48"/>
    <n v="7.54"/>
    <n v="1120.5899999999999"/>
    <n v="768.31"/>
    <n v="607.73"/>
    <n v="1887.05"/>
    <n v="130.81"/>
    <n v="25.27"/>
    <n v="4539.76"/>
    <n v="2728.39"/>
    <n v="1076.05"/>
    <n v="608.67999999999995"/>
    <n v="1613.47"/>
    <n v="0"/>
    <n v="25.58"/>
    <n v="6052.16"/>
    <n v="10591.92"/>
    <n v="4413.1099999999997"/>
    <n v="12276.87"/>
    <n v="3131.64"/>
    <n v="3424.81"/>
    <n v="12467.77"/>
    <n v="336.85"/>
    <n v="165.78"/>
    <n v="31803.71"/>
    <n v="19170.169999999998"/>
    <n v="7826.82"/>
    <n v="26996.99"/>
    <n v="13.62"/>
    <n v="41980.26"/>
    <n v="62495.67"/>
    <n v="13.69"/>
    <x v="1"/>
  </r>
  <r>
    <n v="111"/>
    <x v="0"/>
    <s v="y"/>
    <n v="911"/>
    <n v="130"/>
    <n v="2707.22"/>
    <n v="1661.78"/>
    <n v="4369"/>
    <n v="20.64"/>
    <n v="5.97"/>
    <n v="458.79"/>
    <n v="330.86"/>
    <n v="228.95"/>
    <n v="221.37"/>
    <n v="65.09"/>
    <n v="1.78"/>
    <n v="1306.8399999999999"/>
    <n v="197.66"/>
    <n v="196.26"/>
    <n v="200.99"/>
    <n v="214.66"/>
    <n v="0"/>
    <n v="1.78"/>
    <n v="811.35"/>
    <n v="2118.1799999999998"/>
    <n v="594.91"/>
    <n v="5007.8599999999997"/>
    <n v="1295.6500000000001"/>
    <n v="1208.08"/>
    <n v="1460.23"/>
    <n v="159.57"/>
    <n v="7.32"/>
    <n v="9138.7000000000007"/>
    <n v="7671.16"/>
    <n v="3208.6"/>
    <n v="10879.76"/>
    <n v="11.94"/>
    <n v="2749.75"/>
    <n v="6400.42"/>
    <n v="21.15"/>
    <x v="1"/>
  </r>
  <r>
    <n v="112"/>
    <x v="0"/>
    <m/>
    <n v="378"/>
    <n v="99"/>
    <n v="1214.42"/>
    <n v="824.03"/>
    <n v="2038.45"/>
    <n v="20.64"/>
    <n v="6.22"/>
    <n v="217.39"/>
    <n v="171.3"/>
    <n v="106.23"/>
    <n v="117.98"/>
    <n v="37.19"/>
    <n v="1.02"/>
    <n v="651.12"/>
    <n v="128.55000000000001"/>
    <n v="93.49"/>
    <n v="88.85"/>
    <n v="110.63"/>
    <n v="0"/>
    <n v="1.03"/>
    <n v="422.54"/>
    <n v="1073.6500000000001"/>
    <n v="310.88"/>
    <n v="2209.9"/>
    <n v="669.24"/>
    <n v="574.21"/>
    <n v="788.98"/>
    <n v="117.34"/>
    <n v="5.1100000000000003"/>
    <n v="4364.79"/>
    <n v="3570.69"/>
    <n v="1558.99"/>
    <n v="5129.68"/>
    <n v="13.57"/>
    <n v="1767.48"/>
    <n v="3540.69"/>
    <n v="17.850000000000001"/>
    <x v="1"/>
  </r>
  <r>
    <n v="113"/>
    <x v="0"/>
    <s v="y"/>
    <n v="1428"/>
    <n v="214"/>
    <n v="3976.95"/>
    <n v="2451.1"/>
    <n v="6428.05"/>
    <n v="18.84"/>
    <n v="5.89"/>
    <n v="586.97"/>
    <n v="545.6"/>
    <n v="356.63"/>
    <n v="315.97000000000003"/>
    <n v="149.5"/>
    <n v="2.72"/>
    <n v="1957.39"/>
    <n v="367.55"/>
    <n v="258.31"/>
    <n v="266.62"/>
    <n v="303.55"/>
    <n v="0"/>
    <n v="2.72"/>
    <n v="1198.75"/>
    <n v="3156.14"/>
    <n v="892.48"/>
    <n v="6241.19"/>
    <n v="2069.52"/>
    <n v="1910.88"/>
    <n v="2112.9499999999998"/>
    <n v="475.51"/>
    <n v="14.04"/>
    <n v="12824.08"/>
    <n v="10697.09"/>
    <n v="4773.4799999999996"/>
    <n v="15470.57"/>
    <n v="10.83"/>
    <n v="4932.84"/>
    <n v="9872.09"/>
    <n v="23.05"/>
    <x v="1"/>
  </r>
  <r>
    <n v="114"/>
    <x v="0"/>
    <s v="y"/>
    <n v="3079"/>
    <n v="278"/>
    <n v="8165.25"/>
    <n v="5290.7"/>
    <n v="13455.95"/>
    <n v="18.739999999999998"/>
    <n v="5.7"/>
    <n v="1036.28"/>
    <n v="1206.29"/>
    <n v="837.98"/>
    <n v="698.97"/>
    <n v="248.87"/>
    <n v="4.9400000000000004"/>
    <n v="4033.32"/>
    <n v="498.74"/>
    <n v="714.46"/>
    <n v="657.04"/>
    <n v="695.5"/>
    <n v="0"/>
    <n v="4.9400000000000004"/>
    <n v="2570.6799999999998"/>
    <n v="6604"/>
    <n v="1870.24"/>
    <n v="10766.82"/>
    <n v="5175.24"/>
    <n v="4900.93"/>
    <n v="5114.58"/>
    <n v="947.6"/>
    <n v="23.37"/>
    <n v="26928.54"/>
    <n v="21790.58"/>
    <n v="9887.67"/>
    <n v="31678.26"/>
    <n v="10.29"/>
    <n v="5471.99"/>
    <n v="18543.169999999998"/>
    <n v="19.68"/>
    <x v="1"/>
  </r>
  <r>
    <n v="115"/>
    <x v="0"/>
    <s v="lle"/>
    <n v="586"/>
    <n v="910"/>
    <n v="2718.37"/>
    <n v="4248.1400000000003"/>
    <n v="6966.51"/>
    <n v="22.52"/>
    <n v="6.96"/>
    <n v="165.82"/>
    <n v="264.08"/>
    <n v="178.05"/>
    <n v="516.91"/>
    <n v="30.92"/>
    <n v="7.07"/>
    <n v="1162.8399999999999"/>
    <n v="976.01"/>
    <n v="456.73"/>
    <n v="264.33999999999997"/>
    <n v="429.14"/>
    <n v="0"/>
    <n v="7.07"/>
    <n v="2133.29"/>
    <n v="3296.14"/>
    <n v="1697.08"/>
    <n v="1721"/>
    <n v="1006.95"/>
    <n v="1044.1400000000001"/>
    <n v="3798.7"/>
    <n v="172.41"/>
    <n v="37.119999999999997"/>
    <n v="7780.33"/>
    <n v="3944.51"/>
    <n v="1945.71"/>
    <n v="5890.21"/>
    <n v="10.050000000000001"/>
    <n v="14307.08"/>
    <n v="21778.1"/>
    <n v="15.72"/>
    <x v="2"/>
  </r>
  <r>
    <n v="116"/>
    <x v="0"/>
    <s v="lle"/>
    <n v="2934"/>
    <n v="3265"/>
    <n v="11533.44"/>
    <n v="15771.43"/>
    <n v="27304.87"/>
    <n v="28.12"/>
    <n v="9.5"/>
    <n v="889.76"/>
    <n v="1245.1600000000001"/>
    <n v="916.93"/>
    <n v="2551.19"/>
    <n v="132.07"/>
    <n v="22.23"/>
    <n v="5757.33"/>
    <n v="3352.79"/>
    <n v="2045.99"/>
    <n v="1315.24"/>
    <n v="2160.3000000000002"/>
    <n v="0"/>
    <n v="22.3"/>
    <n v="8896.6200000000008"/>
    <n v="14653.95"/>
    <n v="6714.02"/>
    <n v="11662.75"/>
    <n v="7654.94"/>
    <n v="7559.05"/>
    <n v="25797.54"/>
    <n v="1323.76"/>
    <n v="150.63"/>
    <n v="54148.66"/>
    <n v="28200.5"/>
    <n v="10645.3"/>
    <n v="38845.800000000003"/>
    <n v="13.24"/>
    <n v="58410.400000000001"/>
    <n v="111311.15"/>
    <n v="17.89"/>
    <x v="2"/>
  </r>
  <r>
    <n v="117"/>
    <x v="0"/>
    <s v="lle"/>
    <n v="539"/>
    <n v="1989"/>
    <n v="3981.51"/>
    <n v="7042.84"/>
    <n v="11024.35"/>
    <n v="23.35"/>
    <n v="7.69"/>
    <n v="143.32"/>
    <n v="221.3"/>
    <n v="152.24"/>
    <n v="989.44"/>
    <n v="28.39"/>
    <n v="12.69"/>
    <n v="1547.37"/>
    <n v="1921.61"/>
    <n v="419.53"/>
    <n v="393.5"/>
    <n v="785.28"/>
    <n v="0"/>
    <n v="12.69"/>
    <n v="3532.62"/>
    <n v="5079.9799999999996"/>
    <n v="2734.65"/>
    <n v="1572.22"/>
    <n v="824.58"/>
    <n v="916.54"/>
    <n v="7525.11"/>
    <n v="168.15"/>
    <n v="70.13"/>
    <n v="11076.73"/>
    <n v="3481.49"/>
    <n v="1676.64"/>
    <n v="5158.13"/>
    <n v="9.57"/>
    <n v="29096.17"/>
    <n v="40327.39"/>
    <n v="14.63"/>
    <x v="2"/>
  </r>
  <r>
    <n v="118"/>
    <x v="0"/>
    <s v="lle"/>
    <n v="6404"/>
    <n v="1350"/>
    <n v="17011.099999999999"/>
    <n v="15896.83"/>
    <n v="32907.93"/>
    <n v="22.78"/>
    <n v="6.37"/>
    <n v="1495.18"/>
    <n v="1628.31"/>
    <n v="1481.31"/>
    <n v="2053.21"/>
    <n v="251.98"/>
    <n v="17.39"/>
    <n v="6927.38"/>
    <n v="1656.44"/>
    <n v="1984.05"/>
    <n v="1892.1"/>
    <n v="2007.11"/>
    <n v="0"/>
    <n v="17.39"/>
    <n v="7557.1"/>
    <n v="14484.47"/>
    <n v="5532.59"/>
    <n v="17879.36"/>
    <n v="7524.47"/>
    <n v="9545.02"/>
    <n v="16186.86"/>
    <n v="1627.13"/>
    <n v="89.1"/>
    <n v="52851.94"/>
    <n v="36575.980000000003"/>
    <n v="15202.41"/>
    <n v="51778.39"/>
    <n v="8.09"/>
    <n v="25364.77"/>
    <n v="68904.92"/>
    <n v="18.79"/>
    <x v="2"/>
  </r>
  <r>
    <n v="119"/>
    <x v="0"/>
    <s v="lle"/>
    <n v="369"/>
    <n v="874"/>
    <n v="2087.92"/>
    <n v="3560.93"/>
    <n v="5648.85"/>
    <n v="22.72"/>
    <n v="7.33"/>
    <n v="94.54"/>
    <n v="160.84"/>
    <n v="104.01"/>
    <n v="371.1"/>
    <n v="17.61"/>
    <n v="7.05"/>
    <n v="755.15"/>
    <n v="944.83"/>
    <n v="294.56"/>
    <n v="171.12"/>
    <n v="309.08999999999997"/>
    <n v="0"/>
    <n v="7.06"/>
    <n v="1726.66"/>
    <n v="2481.8200000000002"/>
    <n v="1410.52"/>
    <n v="986.96"/>
    <n v="563.96"/>
    <n v="600.82000000000005"/>
    <n v="2714.43"/>
    <n v="100.05"/>
    <n v="39.97"/>
    <n v="5006.1899999999996"/>
    <n v="2251.79"/>
    <n v="1152.1600000000001"/>
    <n v="3403.95"/>
    <n v="9.2200000000000006"/>
    <n v="14043.65"/>
    <n v="19179.400000000001"/>
    <n v="16.07"/>
    <x v="2"/>
  </r>
  <r>
    <n v="120"/>
    <x v="0"/>
    <s v="lle"/>
    <n v="7640"/>
    <n v="839"/>
    <n v="18774.419999999998"/>
    <n v="18700.71"/>
    <n v="37475.129999999997"/>
    <n v="21.05"/>
    <n v="5.79"/>
    <n v="1505.25"/>
    <n v="989.6"/>
    <n v="1419.89"/>
    <n v="2175.7800000000002"/>
    <n v="172.04"/>
    <n v="17.100000000000001"/>
    <n v="6279.66"/>
    <n v="1106.3900000000001"/>
    <n v="2075.39"/>
    <n v="2054.94"/>
    <n v="2248.9"/>
    <n v="0"/>
    <n v="17.11"/>
    <n v="7502.73"/>
    <n v="13782.39"/>
    <n v="5236.7299999999996"/>
    <n v="18492.02"/>
    <n v="5640.33"/>
    <n v="8423.9500000000007"/>
    <n v="15647.13"/>
    <n v="1068.1400000000001"/>
    <n v="65.540000000000006"/>
    <n v="49337.1"/>
    <n v="33624.43"/>
    <n v="12318.42"/>
    <n v="45942.85"/>
    <n v="6.01"/>
    <n v="17214.18"/>
    <n v="62149.279999999999"/>
    <n v="20.52"/>
    <x v="2"/>
  </r>
  <r>
    <n v="121"/>
    <x v="0"/>
    <s v="lle"/>
    <n v="2127"/>
    <n v="715"/>
    <n v="6446.18"/>
    <n v="7223.58"/>
    <n v="13669.76"/>
    <n v="20.67"/>
    <n v="5.8"/>
    <n v="547.72"/>
    <n v="726.96"/>
    <n v="558.51"/>
    <n v="909.06"/>
    <n v="92.28"/>
    <n v="7.95"/>
    <n v="2842.49"/>
    <n v="708"/>
    <n v="897.41"/>
    <n v="706.05"/>
    <n v="868.79"/>
    <n v="41.33"/>
    <n v="7.95"/>
    <n v="3229.54"/>
    <n v="6072.03"/>
    <n v="2352.79"/>
    <n v="6205.6"/>
    <n v="2992.92"/>
    <n v="3182.03"/>
    <n v="6409.1"/>
    <n v="459.2"/>
    <n v="33.43"/>
    <n v="19282.28"/>
    <n v="12839.75"/>
    <n v="5639.89"/>
    <n v="18479.64"/>
    <n v="8.69"/>
    <n v="10309.049999999999"/>
    <n v="26646.47"/>
    <n v="14.42"/>
    <x v="2"/>
  </r>
  <r>
    <n v="122"/>
    <x v="0"/>
    <s v="lle"/>
    <n v="603"/>
    <n v="1179"/>
    <n v="3197.8"/>
    <n v="5301"/>
    <n v="8498.7999999999993"/>
    <n v="21.64"/>
    <n v="6.79"/>
    <n v="155.72"/>
    <n v="214.79"/>
    <n v="160.68"/>
    <n v="698.41"/>
    <n v="23.97"/>
    <n v="8.44"/>
    <n v="1262.01"/>
    <n v="1114.25"/>
    <n v="532.4"/>
    <n v="338.63"/>
    <n v="598.5"/>
    <n v="0"/>
    <n v="8.44"/>
    <n v="2592.2199999999998"/>
    <n v="3854.23"/>
    <n v="1985.28"/>
    <n v="1688.63"/>
    <n v="824.19"/>
    <n v="897.89"/>
    <n v="4952.29"/>
    <n v="135.22"/>
    <n v="41.4"/>
    <n v="8539.6200000000008"/>
    <n v="3545.94"/>
    <n v="1624.9"/>
    <n v="5170.83"/>
    <n v="8.58"/>
    <n v="16478.89"/>
    <n v="26002.29"/>
    <n v="13.98"/>
    <x v="2"/>
  </r>
  <r>
    <n v="123"/>
    <x v="0"/>
    <s v="lle"/>
    <n v="816"/>
    <n v="780"/>
    <n v="2958.64"/>
    <n v="3831.33"/>
    <n v="6789.97"/>
    <n v="21.64"/>
    <n v="6.36"/>
    <n v="203.46"/>
    <n v="275.12"/>
    <n v="211.81"/>
    <n v="453.85"/>
    <n v="32.61"/>
    <n v="6.04"/>
    <n v="1182.8900000000001"/>
    <n v="691.84"/>
    <n v="439.67"/>
    <n v="274.08"/>
    <n v="377.62"/>
    <n v="0"/>
    <n v="6.04"/>
    <n v="1789.25"/>
    <n v="2972.14"/>
    <n v="1405.58"/>
    <n v="2178.62"/>
    <n v="1073.31"/>
    <n v="1222.3399999999999"/>
    <n v="3313.79"/>
    <n v="179.37"/>
    <n v="30.23"/>
    <n v="7997.65"/>
    <n v="4653.6400000000003"/>
    <n v="2189.4"/>
    <n v="6843.04"/>
    <n v="8.39"/>
    <n v="10180.75"/>
    <n v="17041.95"/>
    <n v="13.05"/>
    <x v="2"/>
  </r>
  <r>
    <n v="124"/>
    <x v="0"/>
    <s v="lle"/>
    <n v="387"/>
    <n v="529"/>
    <n v="1734.27"/>
    <n v="2663.23"/>
    <n v="4397.5"/>
    <n v="21.57"/>
    <n v="6.6"/>
    <n v="104.27"/>
    <n v="153.63"/>
    <n v="108.46"/>
    <n v="333.93"/>
    <n v="18.61"/>
    <n v="4.08"/>
    <n v="722.97"/>
    <n v="531.26"/>
    <n v="313.94"/>
    <n v="175.09"/>
    <n v="287.66000000000003"/>
    <n v="0"/>
    <n v="4.09"/>
    <n v="1312.03"/>
    <n v="2035"/>
    <n v="1020.29"/>
    <n v="1093.5999999999999"/>
    <n v="583.46"/>
    <n v="628.09"/>
    <n v="2406.29"/>
    <n v="101.66"/>
    <n v="20.83"/>
    <n v="4833.93"/>
    <n v="2406.81"/>
    <n v="1128.6199999999999"/>
    <n v="3535.43"/>
    <n v="9.14"/>
    <n v="7743.23"/>
    <n v="12637.67"/>
    <n v="14.64"/>
    <x v="2"/>
  </r>
  <r>
    <n v="125"/>
    <x v="0"/>
    <s v="lle"/>
    <n v="1578"/>
    <n v="646"/>
    <n v="5359.95"/>
    <n v="7300.01"/>
    <n v="12659.96"/>
    <n v="22.06"/>
    <n v="6.4"/>
    <n v="365.25"/>
    <n v="412.48"/>
    <n v="383.07"/>
    <n v="965.36"/>
    <n v="93.5"/>
    <n v="7.47"/>
    <n v="2227.14"/>
    <n v="542.45000000000005"/>
    <n v="1128.17"/>
    <n v="706.7"/>
    <n v="977.68"/>
    <n v="0"/>
    <n v="7.47"/>
    <n v="3362.48"/>
    <n v="5589.61"/>
    <n v="2377.33"/>
    <n v="4342.37"/>
    <n v="1917.22"/>
    <n v="2412.17"/>
    <n v="7586.63"/>
    <n v="598.64"/>
    <n v="36.83"/>
    <n v="16893.86"/>
    <n v="9270.4"/>
    <n v="3904.82"/>
    <n v="13175.23"/>
    <n v="8.35"/>
    <n v="8414.59"/>
    <n v="29536.35"/>
    <n v="13.03"/>
    <x v="2"/>
  </r>
  <r>
    <n v="126"/>
    <x v="0"/>
    <s v="lle"/>
    <n v="4633"/>
    <n v="818"/>
    <n v="12007.35"/>
    <n v="13311.47"/>
    <n v="25318.82"/>
    <n v="22.49"/>
    <n v="6.36"/>
    <n v="845.35"/>
    <n v="515.46"/>
    <n v="901.53"/>
    <n v="1601.36"/>
    <n v="250.51"/>
    <n v="12.46"/>
    <n v="4126.68"/>
    <n v="766.99"/>
    <n v="1436.97"/>
    <n v="1380.49"/>
    <n v="1667.3"/>
    <n v="0"/>
    <n v="12.45"/>
    <n v="5264.21"/>
    <n v="9390.8799999999992"/>
    <n v="3584.45"/>
    <n v="10872.72"/>
    <n v="3307.06"/>
    <n v="5738.77"/>
    <n v="12684.51"/>
    <n v="1569.22"/>
    <n v="59.4"/>
    <n v="34231.67"/>
    <n v="21487.77"/>
    <n v="7843.81"/>
    <n v="29331.58"/>
    <n v="6.33"/>
    <n v="12478.27"/>
    <n v="47717.41"/>
    <n v="15.25"/>
    <x v="2"/>
  </r>
  <r>
    <n v="127"/>
    <x v="0"/>
    <m/>
    <n v="3142"/>
    <n v="2776"/>
    <n v="13419.13"/>
    <n v="13449.46"/>
    <n v="26868.59"/>
    <n v="29.25"/>
    <n v="11.27"/>
    <n v="2348.29"/>
    <n v="1917.03"/>
    <n v="1189.3699999999999"/>
    <n v="1993.42"/>
    <n v="87.47"/>
    <n v="23.74"/>
    <n v="7559.33"/>
    <n v="3385.69"/>
    <n v="2117.46"/>
    <n v="808.37"/>
    <n v="1706.21"/>
    <n v="0"/>
    <n v="23.98"/>
    <n v="8041.72"/>
    <n v="15601.05"/>
    <n v="6311.53"/>
    <n v="30247.98"/>
    <n v="16995.650000000001"/>
    <n v="11362.68"/>
    <n v="22476.58"/>
    <n v="341.87"/>
    <n v="178.56"/>
    <n v="81603.320000000007"/>
    <n v="58948.19"/>
    <n v="19391.14"/>
    <n v="78339.320000000007"/>
    <n v="24.93"/>
    <n v="58219.11"/>
    <n v="115803.97"/>
    <n v="20.97"/>
    <x v="3"/>
  </r>
  <r>
    <n v="128"/>
    <x v="0"/>
    <m/>
    <n v="788"/>
    <n v="45"/>
    <n v="2198.62"/>
    <n v="1188.79"/>
    <n v="3387.41"/>
    <n v="20.47"/>
    <n v="5.81"/>
    <n v="424.66"/>
    <n v="350.68"/>
    <n v="230.63"/>
    <n v="165.66"/>
    <n v="42.35"/>
    <n v="1.05"/>
    <n v="1215.03"/>
    <n v="74.959999999999994"/>
    <n v="180.54"/>
    <n v="171.88"/>
    <n v="166.91"/>
    <n v="0"/>
    <n v="1.05"/>
    <n v="595.34"/>
    <n v="1810.37"/>
    <n v="427.38"/>
    <n v="4466.68"/>
    <n v="1386.16"/>
    <n v="1265.51"/>
    <n v="1131.06"/>
    <n v="131.32"/>
    <n v="3.5"/>
    <n v="8384.24"/>
    <n v="7249.68"/>
    <n v="3122.76"/>
    <n v="10372.44"/>
    <n v="13.16"/>
    <n v="912.55"/>
    <n v="4082.56"/>
    <n v="20.28"/>
    <x v="3"/>
  </r>
  <r>
    <n v="129"/>
    <x v="0"/>
    <m/>
    <n v="980"/>
    <n v="268"/>
    <n v="2973.04"/>
    <n v="2045.98"/>
    <n v="5019.0200000000004"/>
    <n v="20.91"/>
    <n v="6.39"/>
    <n v="477.09"/>
    <n v="377.04"/>
    <n v="270.05"/>
    <n v="305.01"/>
    <n v="42.4"/>
    <n v="2.78"/>
    <n v="1474.37"/>
    <n v="307.54000000000002"/>
    <n v="215.42"/>
    <n v="224.55"/>
    <n v="284.14999999999998"/>
    <n v="0"/>
    <n v="2.78"/>
    <n v="1034.44"/>
    <n v="2508.8200000000002"/>
    <n v="747.51"/>
    <n v="5136.03"/>
    <n v="1581.49"/>
    <n v="1487.25"/>
    <n v="2096.86"/>
    <n v="140.51"/>
    <n v="14.81"/>
    <n v="10456.94"/>
    <n v="8345.2800000000007"/>
    <n v="3488.11"/>
    <n v="11833.39"/>
    <n v="12.07"/>
    <n v="4079.2"/>
    <n v="8587.19"/>
    <n v="15.22"/>
    <x v="3"/>
  </r>
  <r>
    <n v="130"/>
    <x v="0"/>
    <m/>
    <n v="1952"/>
    <n v="404"/>
    <n v="5706.03"/>
    <n v="3858.46"/>
    <n v="9564.49"/>
    <n v="20.47"/>
    <n v="6.11"/>
    <n v="927.33"/>
    <n v="720.41"/>
    <n v="531.03"/>
    <n v="529.34"/>
    <n v="81.680000000000007"/>
    <n v="4.79"/>
    <n v="2794.58"/>
    <n v="591.34"/>
    <n v="415.11"/>
    <n v="429.57"/>
    <n v="503.51"/>
    <n v="0"/>
    <n v="4.79"/>
    <n v="1944.32"/>
    <n v="4738.8999999999996"/>
    <n v="1436.02"/>
    <n v="10023"/>
    <n v="2804.26"/>
    <n v="2848.6"/>
    <n v="3499.42"/>
    <n v="219.52"/>
    <n v="23.31"/>
    <n v="19418.099999999999"/>
    <n v="15895.38"/>
    <n v="6720.15"/>
    <n v="22615.53"/>
    <n v="11.59"/>
    <n v="7719.55"/>
    <n v="15731.95"/>
    <n v="19.11"/>
    <x v="3"/>
  </r>
  <r>
    <n v="131"/>
    <x v="0"/>
    <m/>
    <n v="173"/>
    <n v="36"/>
    <n v="538.96"/>
    <n v="444.47"/>
    <n v="983.43"/>
    <n v="20.51"/>
    <n v="6.36"/>
    <n v="89.38"/>
    <n v="85.86"/>
    <n v="52.76"/>
    <n v="60.39"/>
    <n v="10.66"/>
    <n v="0.44"/>
    <n v="299.49"/>
    <n v="65.489999999999995"/>
    <n v="69.08"/>
    <n v="48.68"/>
    <n v="60.06"/>
    <n v="0"/>
    <n v="0.44"/>
    <n v="243.75"/>
    <n v="543.25"/>
    <n v="183.25"/>
    <n v="851.97"/>
    <n v="353.34"/>
    <n v="302.56"/>
    <n v="400.59"/>
    <n v="36.08"/>
    <n v="1.73"/>
    <n v="1946.27"/>
    <n v="1543.95"/>
    <n v="725.59"/>
    <n v="2269.5500000000002"/>
    <n v="13.12"/>
    <n v="904.01"/>
    <n v="2077.06"/>
    <n v="25.11"/>
    <x v="3"/>
  </r>
  <r>
    <n v="132"/>
    <x v="0"/>
    <m/>
    <n v="1565"/>
    <n v="466"/>
    <n v="4994.0200000000004"/>
    <n v="3642.02"/>
    <n v="8636.0400000000009"/>
    <n v="21.08"/>
    <n v="6.69"/>
    <n v="797.04"/>
    <n v="624.36"/>
    <n v="458.38"/>
    <n v="518.79999999999995"/>
    <n v="71.67"/>
    <n v="5.09"/>
    <n v="2475.33"/>
    <n v="577.96"/>
    <n v="416.13"/>
    <n v="389.1"/>
    <n v="490.17"/>
    <n v="0"/>
    <n v="5.09"/>
    <n v="1878.46"/>
    <n v="4353.8"/>
    <n v="1383.2"/>
    <n v="8362.42"/>
    <n v="2645.77"/>
    <n v="2596.6799999999998"/>
    <n v="3592.68"/>
    <n v="238.72"/>
    <n v="29.23"/>
    <n v="17465.5"/>
    <n v="13843.59"/>
    <n v="5923.03"/>
    <n v="19766.63"/>
    <n v="12.63"/>
    <n v="8415.86"/>
    <n v="16935.060000000001"/>
    <n v="18.059999999999999"/>
    <x v="3"/>
  </r>
  <r>
    <n v="133"/>
    <x v="0"/>
    <m/>
    <n v="1810"/>
    <n v="300"/>
    <n v="5499.81"/>
    <n v="3827.57"/>
    <n v="9327.3799999999992"/>
    <n v="21.43"/>
    <n v="6.57"/>
    <n v="964.44"/>
    <n v="747.78"/>
    <n v="538.71"/>
    <n v="530.70000000000005"/>
    <n v="74.33"/>
    <n v="4.13"/>
    <n v="2860.08"/>
    <n v="510.37"/>
    <n v="534.83000000000004"/>
    <n v="458.53"/>
    <n v="520.39"/>
    <n v="0"/>
    <n v="4.13"/>
    <n v="2028.25"/>
    <n v="4888.33"/>
    <n v="1503.73"/>
    <n v="10676.47"/>
    <n v="3166.46"/>
    <n v="3068.69"/>
    <n v="3722.44"/>
    <n v="243.24"/>
    <n v="19.62"/>
    <n v="20896.919999999998"/>
    <n v="17154.86"/>
    <n v="7031.24"/>
    <n v="24186.11"/>
    <n v="13.36"/>
    <n v="7342.4"/>
    <n v="17235.97"/>
    <n v="24.47"/>
    <x v="3"/>
  </r>
  <r>
    <n v="134"/>
    <x v="0"/>
    <m/>
    <n v="741"/>
    <n v="1988"/>
    <n v="5287.55"/>
    <n v="8575.5499999999993"/>
    <n v="13863.1"/>
    <n v="21.97"/>
    <n v="8.0500000000000007"/>
    <n v="419.51"/>
    <n v="312.14"/>
    <n v="229.8"/>
    <n v="1324.28"/>
    <n v="32.96"/>
    <n v="15.29"/>
    <n v="2333.9699999999998"/>
    <n v="1882.46"/>
    <n v="941.95"/>
    <n v="502.27"/>
    <n v="1184.58"/>
    <n v="0"/>
    <n v="15.37"/>
    <n v="4526.63"/>
    <n v="6860.6"/>
    <n v="3326.68"/>
    <n v="4422.4399999999996"/>
    <n v="1503.28"/>
    <n v="1419.68"/>
    <n v="9784.58"/>
    <n v="110.81"/>
    <n v="96.61"/>
    <n v="17337.41"/>
    <n v="7456.22"/>
    <n v="3111.15"/>
    <n v="10567.36"/>
    <n v="14.26"/>
    <n v="28670.02"/>
    <n v="47334.21"/>
    <n v="14.42"/>
    <x v="3"/>
  </r>
  <r>
    <n v="135"/>
    <x v="0"/>
    <m/>
    <n v="587"/>
    <n v="772"/>
    <n v="2926.86"/>
    <n v="3998.81"/>
    <n v="6925.67"/>
    <n v="21.24"/>
    <n v="7.46"/>
    <n v="298.14"/>
    <n v="228.23"/>
    <n v="172.88"/>
    <n v="585.13"/>
    <n v="23.46"/>
    <n v="6.42"/>
    <n v="1314.25"/>
    <n v="628.36"/>
    <n v="573.6"/>
    <n v="276.25"/>
    <n v="546.35"/>
    <n v="0"/>
    <n v="6.42"/>
    <n v="2030.99"/>
    <n v="3345.24"/>
    <n v="1478.21"/>
    <n v="3198.93"/>
    <n v="1091.6600000000001"/>
    <n v="1033.02"/>
    <n v="4267.47"/>
    <n v="84.87"/>
    <n v="38.549999999999997"/>
    <n v="9714.5"/>
    <n v="5408.49"/>
    <n v="2248.38"/>
    <n v="7656.86"/>
    <n v="13.04"/>
    <n v="9657"/>
    <n v="19653.89"/>
    <n v="12.51"/>
    <x v="3"/>
  </r>
  <r>
    <n v="136"/>
    <x v="0"/>
    <m/>
    <n v="285"/>
    <n v="213"/>
    <n v="1121.92"/>
    <n v="1284.6500000000001"/>
    <n v="2406.5700000000002"/>
    <n v="22.28"/>
    <n v="7.7"/>
    <n v="165.07"/>
    <n v="132.75"/>
    <n v="89.63"/>
    <n v="182.75"/>
    <n v="14"/>
    <n v="1.56"/>
    <n v="585.76"/>
    <n v="230.85"/>
    <n v="212.51"/>
    <n v="109.06"/>
    <n v="165.87"/>
    <n v="0"/>
    <n v="1.56"/>
    <n v="719.85"/>
    <n v="1305.6199999999999"/>
    <n v="552.41999999999996"/>
    <n v="1726.35"/>
    <n v="662.25"/>
    <n v="571.67999999999995"/>
    <n v="1419.05"/>
    <n v="56.21"/>
    <n v="7.04"/>
    <n v="4442.58"/>
    <n v="3016.49"/>
    <n v="1266.6199999999999"/>
    <n v="4283.1099999999997"/>
    <n v="15.03"/>
    <n v="3502.36"/>
    <n v="7407.88"/>
    <n v="16.440000000000001"/>
    <x v="3"/>
  </r>
  <r>
    <n v="137"/>
    <x v="0"/>
    <m/>
    <n v="493"/>
    <n v="103"/>
    <n v="1574.48"/>
    <n v="1224.08"/>
    <n v="2798.56"/>
    <n v="22.26"/>
    <n v="7.09"/>
    <n v="290.16000000000003"/>
    <n v="232.94"/>
    <n v="141.91999999999999"/>
    <n v="165.77"/>
    <n v="24.56"/>
    <n v="1.26"/>
    <n v="856.6"/>
    <n v="183.45"/>
    <n v="179.98"/>
    <n v="139.46"/>
    <n v="162.63"/>
    <n v="0"/>
    <n v="1.26"/>
    <n v="666.77"/>
    <n v="1523.37"/>
    <n v="502.88"/>
    <n v="3130.42"/>
    <n v="1079.6199999999999"/>
    <n v="885.12"/>
    <n v="1252.31"/>
    <n v="119.22"/>
    <n v="5.09"/>
    <n v="6471.77"/>
    <n v="5214.37"/>
    <n v="2117.5700000000002"/>
    <n v="7331.94"/>
    <n v="14.87"/>
    <n v="2676.67"/>
    <n v="6229.89"/>
    <n v="25.99"/>
    <x v="3"/>
  </r>
  <r>
    <n v="138"/>
    <x v="0"/>
    <m/>
    <n v="502"/>
    <n v="141"/>
    <n v="1696.06"/>
    <n v="1430.5"/>
    <n v="3126.56"/>
    <n v="22.58"/>
    <n v="7.32"/>
    <n v="298.27999999999997"/>
    <n v="241.02"/>
    <n v="146.1"/>
    <n v="205.01"/>
    <n v="25.68"/>
    <n v="1.62"/>
    <n v="917.71"/>
    <n v="194.56"/>
    <n v="220.07"/>
    <n v="155.53"/>
    <n v="201.38"/>
    <n v="0"/>
    <n v="1.62"/>
    <n v="773.15"/>
    <n v="1690.86"/>
    <n v="570.15"/>
    <n v="3239.06"/>
    <n v="1159.98"/>
    <n v="934.75"/>
    <n v="1576.24"/>
    <n v="125.82"/>
    <n v="8.1999999999999993"/>
    <n v="7044.06"/>
    <n v="5459.62"/>
    <n v="2194.23"/>
    <n v="7653.85"/>
    <n v="15.25"/>
    <n v="2894.3"/>
    <n v="7311.24"/>
    <n v="20.53"/>
    <x v="3"/>
  </r>
  <r>
    <n v="139"/>
    <x v="0"/>
    <m/>
    <n v="313"/>
    <n v="114"/>
    <n v="1053.3399999999999"/>
    <n v="808.39"/>
    <n v="1861.73"/>
    <n v="22.73"/>
    <n v="7.44"/>
    <n v="182.12"/>
    <n v="151.74"/>
    <n v="91.24"/>
    <n v="115.23"/>
    <n v="15.92"/>
    <n v="1.1299999999999999"/>
    <n v="557.4"/>
    <n v="155.15"/>
    <n v="90"/>
    <n v="81.47"/>
    <n v="106.79"/>
    <n v="0"/>
    <n v="1.1299999999999999"/>
    <n v="434.54"/>
    <n v="991.94"/>
    <n v="326.62"/>
    <n v="1910.26"/>
    <n v="722.4"/>
    <n v="569.78"/>
    <n v="865.01"/>
    <n v="73.319999999999993"/>
    <n v="6.5"/>
    <n v="4147.2700000000004"/>
    <n v="3275.76"/>
    <n v="1363.04"/>
    <n v="4638.8"/>
    <n v="14.82"/>
    <n v="2273.34"/>
    <n v="4378.2299999999996"/>
    <n v="19.940000000000001"/>
    <x v="3"/>
  </r>
  <r>
    <n v="140"/>
    <x v="0"/>
    <m/>
    <n v="1390"/>
    <n v="325"/>
    <n v="4350.18"/>
    <n v="3467.54"/>
    <n v="7817.72"/>
    <n v="21.26"/>
    <n v="6.65"/>
    <n v="697.88"/>
    <n v="498.94"/>
    <n v="357.39"/>
    <n v="473.73"/>
    <n v="50.54"/>
    <n v="3.95"/>
    <n v="2082.42"/>
    <n v="492.37"/>
    <n v="448.56"/>
    <n v="383.31"/>
    <n v="462.68"/>
    <n v="0"/>
    <n v="3.95"/>
    <n v="1790.87"/>
    <n v="3873.29"/>
    <n v="1324.24"/>
    <n v="7314.98"/>
    <n v="2195.08"/>
    <n v="1997.09"/>
    <n v="3272.34"/>
    <n v="217.31"/>
    <n v="20.25"/>
    <n v="15017.06"/>
    <n v="11724.47"/>
    <n v="4838.09"/>
    <n v="16562.560000000001"/>
    <n v="11.92"/>
    <n v="7062.78"/>
    <n v="15703.76"/>
    <n v="21.73"/>
    <x v="3"/>
  </r>
  <r>
    <n v="141"/>
    <x v="0"/>
    <m/>
    <n v="1191"/>
    <n v="129"/>
    <n v="3241.36"/>
    <n v="2212.33"/>
    <n v="5453.69"/>
    <n v="20.37"/>
    <n v="6.06"/>
    <n v="478.93"/>
    <n v="445.4"/>
    <n v="275.55"/>
    <n v="293.64999999999998"/>
    <n v="44.93"/>
    <n v="2.1800000000000002"/>
    <n v="1540.63"/>
    <n v="211.47"/>
    <n v="320.58999999999997"/>
    <n v="269.99"/>
    <n v="295.31"/>
    <n v="0"/>
    <n v="2.1800000000000002"/>
    <n v="1099.54"/>
    <n v="2640.18"/>
    <n v="802.05"/>
    <n v="5100.99"/>
    <n v="1925.41"/>
    <n v="1540.15"/>
    <n v="2017.17"/>
    <n v="161.91"/>
    <n v="9.5"/>
    <n v="10755.12"/>
    <n v="8728.4500000000007"/>
    <n v="3743.14"/>
    <n v="12471.6"/>
    <n v="10.47"/>
    <n v="2855.51"/>
    <n v="8559.44"/>
    <n v="22.14"/>
    <x v="3"/>
  </r>
  <r>
    <n v="142"/>
    <x v="0"/>
    <m/>
    <n v="1242"/>
    <n v="112"/>
    <n v="3334.26"/>
    <n v="2071.5100000000002"/>
    <n v="5405.77"/>
    <n v="20.47"/>
    <n v="5.97"/>
    <n v="520.95000000000005"/>
    <n v="478.58"/>
    <n v="296.11"/>
    <n v="274.93"/>
    <n v="51.8"/>
    <n v="2.08"/>
    <n v="1624.43"/>
    <n v="187.64"/>
    <n v="291.75"/>
    <n v="265.64"/>
    <n v="275.70999999999998"/>
    <n v="0"/>
    <n v="2.08"/>
    <n v="1022.81"/>
    <n v="2647.24"/>
    <n v="745.02"/>
    <n v="5430.61"/>
    <n v="2031"/>
    <n v="1662.85"/>
    <n v="1899.4"/>
    <n v="204.43"/>
    <n v="9.19"/>
    <n v="11237.48"/>
    <n v="9328.89"/>
    <n v="4031.21"/>
    <n v="13360.11"/>
    <n v="10.76"/>
    <n v="2489.04"/>
    <n v="7823.82"/>
    <n v="22.22"/>
    <x v="3"/>
  </r>
  <r>
    <n v="143"/>
    <x v="0"/>
    <m/>
    <n v="2038"/>
    <n v="557"/>
    <n v="5787.22"/>
    <n v="4268.3"/>
    <n v="10055.52"/>
    <n v="19.91"/>
    <n v="6.29"/>
    <n v="791.23"/>
    <n v="748.56"/>
    <n v="493.33"/>
    <n v="561.49"/>
    <n v="84.42"/>
    <n v="6.25"/>
    <n v="2685.28"/>
    <n v="712.56"/>
    <n v="440.87"/>
    <n v="407.97"/>
    <n v="520.29999999999995"/>
    <n v="0"/>
    <n v="6.33"/>
    <n v="2088.0300000000002"/>
    <n v="4773.3100000000004"/>
    <n v="1561.4"/>
    <n v="8470.0499999999993"/>
    <n v="2896.25"/>
    <n v="2735.14"/>
    <n v="3841.84"/>
    <n v="374.05"/>
    <n v="36.130000000000003"/>
    <n v="18353.45"/>
    <n v="14475.48"/>
    <n v="6227.75"/>
    <n v="20703.23"/>
    <n v="10.16"/>
    <n v="9886.69"/>
    <n v="18248.62"/>
    <n v="17.75"/>
    <x v="3"/>
  </r>
  <r>
    <n v="144"/>
    <x v="0"/>
    <m/>
    <n v="1041"/>
    <n v="123"/>
    <n v="2780.27"/>
    <n v="1812.99"/>
    <n v="4593.26"/>
    <n v="19.72"/>
    <n v="5.76"/>
    <n v="441.43"/>
    <n v="438.93"/>
    <n v="274.58999999999997"/>
    <n v="235.89"/>
    <n v="47.25"/>
    <n v="1.88"/>
    <n v="1439.96"/>
    <n v="228.42"/>
    <n v="237.34"/>
    <n v="215.62"/>
    <n v="233.06"/>
    <n v="0"/>
    <n v="1.88"/>
    <n v="916.32"/>
    <n v="2356.2800000000002"/>
    <n v="681.38"/>
    <n v="4442.28"/>
    <n v="1606.21"/>
    <n v="1477.08"/>
    <n v="1563.25"/>
    <n v="173.96"/>
    <n v="8.09"/>
    <n v="9270.8700000000008"/>
    <n v="7699.52"/>
    <n v="3555.56"/>
    <n v="11255.08"/>
    <n v="10.81"/>
    <n v="3171.33"/>
    <n v="7154.87"/>
    <n v="25.78"/>
    <x v="3"/>
  </r>
  <r>
    <n v="145"/>
    <x v="0"/>
    <m/>
    <n v="1833"/>
    <n v="110"/>
    <n v="4669.97"/>
    <n v="2898.78"/>
    <n v="7568.75"/>
    <n v="19.52"/>
    <n v="5.93"/>
    <n v="723.02"/>
    <n v="675.74"/>
    <n v="450.3"/>
    <n v="385.91"/>
    <n v="80.819999999999993"/>
    <n v="2.5299999999999998"/>
    <n v="2318.31"/>
    <n v="220.52"/>
    <n v="418.45"/>
    <n v="397.26"/>
    <n v="393.16"/>
    <n v="0"/>
    <n v="2.5299999999999998"/>
    <n v="1431.93"/>
    <n v="3750.23"/>
    <n v="1036.24"/>
    <n v="7716.8"/>
    <n v="2755.86"/>
    <n v="2574.52"/>
    <n v="2776.71"/>
    <n v="366.72"/>
    <n v="9.68"/>
    <n v="16200.29"/>
    <n v="13413.9"/>
    <n v="5775.9"/>
    <n v="19189.8"/>
    <n v="10.47"/>
    <n v="3143.25"/>
    <n v="10852.29"/>
    <n v="28.58"/>
    <x v="3"/>
  </r>
  <r>
    <n v="146"/>
    <x v="0"/>
    <m/>
    <n v="1898"/>
    <n v="80"/>
    <n v="4763.75"/>
    <n v="2912.51"/>
    <n v="7676.26"/>
    <n v="18.649999999999999"/>
    <n v="5.51"/>
    <n v="704.09"/>
    <n v="675.67"/>
    <n v="453.52"/>
    <n v="382.98"/>
    <n v="83.3"/>
    <n v="2.38"/>
    <n v="2301.9299999999998"/>
    <n v="158.37"/>
    <n v="431.74"/>
    <n v="401.89"/>
    <n v="384.71"/>
    <n v="0"/>
    <n v="2.38"/>
    <n v="1379.08"/>
    <n v="3681.01"/>
    <n v="991.99"/>
    <n v="7221.63"/>
    <n v="2601.8000000000002"/>
    <n v="2448.23"/>
    <n v="2612.56"/>
    <n v="387.76"/>
    <n v="8.67"/>
    <n v="15280.65"/>
    <n v="12659.42"/>
    <n v="5759.41"/>
    <n v="18418.830000000002"/>
    <n v="9.6999999999999993"/>
    <n v="2211.3200000000002"/>
    <n v="9538.7999999999993"/>
    <n v="27.64"/>
    <x v="3"/>
  </r>
  <r>
    <n v="147"/>
    <x v="0"/>
    <m/>
    <n v="954"/>
    <n v="157"/>
    <n v="2529.4899999999998"/>
    <n v="1861.34"/>
    <n v="4390.83"/>
    <n v="19.22"/>
    <n v="5.95"/>
    <n v="343.72"/>
    <n v="328.8"/>
    <n v="223.81"/>
    <n v="199.17"/>
    <n v="41.77"/>
    <n v="2.2999999999999998"/>
    <n v="1139.57"/>
    <n v="286.37"/>
    <n v="213.1"/>
    <n v="204.95"/>
    <n v="203.95"/>
    <n v="0"/>
    <n v="2.2999999999999998"/>
    <n v="910.67"/>
    <n v="2050.2399999999998"/>
    <n v="704.42"/>
    <n v="3547.21"/>
    <n v="1216.1199999999999"/>
    <n v="1209.4100000000001"/>
    <n v="1347.85"/>
    <n v="207.19"/>
    <n v="10.49"/>
    <n v="7538.27"/>
    <n v="6179.93"/>
    <n v="2825.25"/>
    <n v="9005.18"/>
    <n v="9.44"/>
    <n v="4107.87"/>
    <n v="7854.36"/>
    <n v="26.16"/>
    <x v="3"/>
  </r>
  <r>
    <n v="148"/>
    <x v="0"/>
    <m/>
    <n v="809"/>
    <n v="436"/>
    <n v="2586.23"/>
    <n v="2293.92"/>
    <n v="4880.1499999999996"/>
    <n v="19.420000000000002"/>
    <n v="6.45"/>
    <n v="309.10000000000002"/>
    <n v="311.55"/>
    <n v="199.36"/>
    <n v="306.14999999999998"/>
    <n v="36.479999999999997"/>
    <n v="4.2300000000000004"/>
    <n v="1166.8599999999999"/>
    <n v="448.06"/>
    <n v="208.49"/>
    <n v="189.58"/>
    <n v="279.38"/>
    <n v="0"/>
    <n v="4.2300000000000004"/>
    <n v="1129.74"/>
    <n v="2296.6"/>
    <n v="846.13"/>
    <n v="3104.17"/>
    <n v="1200.29"/>
    <n v="1078.3599999999999"/>
    <n v="2064.38"/>
    <n v="173.47"/>
    <n v="23.66"/>
    <n v="7644.34"/>
    <n v="5556.29"/>
    <n v="2573.29"/>
    <n v="8129.58"/>
    <n v="10.050000000000001"/>
    <n v="6445.67"/>
    <n v="10487.75"/>
    <n v="14.78"/>
    <x v="3"/>
  </r>
  <r>
    <n v="149"/>
    <x v="0"/>
    <m/>
    <n v="2329"/>
    <n v="338"/>
    <n v="6394.18"/>
    <n v="4296.6899999999996"/>
    <n v="10690.87"/>
    <n v="19.27"/>
    <n v="6"/>
    <n v="940.07"/>
    <n v="946.34"/>
    <n v="638.4"/>
    <n v="524.80999999999995"/>
    <n v="104.16"/>
    <n v="5.03"/>
    <n v="3158.8"/>
    <n v="587.42999999999995"/>
    <n v="515.6"/>
    <n v="507.57"/>
    <n v="522.14"/>
    <n v="0"/>
    <n v="5.0199999999999996"/>
    <n v="2137.7600000000002"/>
    <n v="5296.57"/>
    <n v="1610.6"/>
    <n v="9809.7000000000007"/>
    <n v="3788.83"/>
    <n v="3618.66"/>
    <n v="3730.75"/>
    <n v="485.85"/>
    <n v="24.52"/>
    <n v="21458.31"/>
    <n v="17703.04"/>
    <n v="7813.75"/>
    <n v="25516.799999999999"/>
    <n v="10.96"/>
    <n v="7530.95"/>
    <n v="17127.02"/>
    <n v="22.28"/>
    <x v="3"/>
  </r>
  <r>
    <n v="150"/>
    <x v="0"/>
    <m/>
    <n v="884"/>
    <n v="79"/>
    <n v="2345.3000000000002"/>
    <n v="1455.59"/>
    <n v="3800.89"/>
    <n v="18.61"/>
    <n v="5.45"/>
    <n v="343.71"/>
    <n v="334.21"/>
    <n v="232.28"/>
    <n v="180.2"/>
    <n v="37.979999999999997"/>
    <n v="1.45"/>
    <n v="1129.83"/>
    <n v="136.11000000000001"/>
    <n v="184.27"/>
    <n v="188.7"/>
    <n v="182.85"/>
    <n v="0"/>
    <n v="1.45"/>
    <n v="693.39"/>
    <n v="1823.22"/>
    <n v="509.08"/>
    <n v="3451.72"/>
    <n v="1235.1600000000001"/>
    <n v="1245.92"/>
    <n v="1219.72"/>
    <n v="191.04"/>
    <n v="5.45"/>
    <n v="7349"/>
    <n v="6123.84"/>
    <n v="2832.97"/>
    <n v="8956.81"/>
    <n v="10.130000000000001"/>
    <n v="1676.95"/>
    <n v="4976.2299999999996"/>
    <n v="21.23"/>
    <x v="3"/>
  </r>
  <r>
    <n v="151"/>
    <x v="0"/>
    <m/>
    <n v="1185"/>
    <n v="371"/>
    <n v="3082.26"/>
    <n v="2659.66"/>
    <n v="5741.92"/>
    <n v="20.3"/>
    <n v="6.14"/>
    <n v="307.77999999999997"/>
    <n v="348.63"/>
    <n v="242.16"/>
    <n v="312.44"/>
    <n v="50.2"/>
    <n v="4.17"/>
    <n v="1265.3800000000001"/>
    <n v="392.62"/>
    <n v="274.99"/>
    <n v="227.49"/>
    <n v="290"/>
    <n v="0"/>
    <n v="4.17"/>
    <n v="1189.27"/>
    <n v="2454.65"/>
    <n v="895.1"/>
    <n v="3532.38"/>
    <n v="1343.56"/>
    <n v="1351.26"/>
    <n v="2156.4699999999998"/>
    <n v="310.23"/>
    <n v="21.56"/>
    <n v="8715.4599999999991"/>
    <n v="6537.44"/>
    <n v="2760.07"/>
    <n v="9297.51"/>
    <n v="7.85"/>
    <n v="5902.06"/>
    <n v="11172.26"/>
    <n v="15.91"/>
    <x v="3"/>
  </r>
  <r>
    <n v="152"/>
    <x v="0"/>
    <m/>
    <n v="2733"/>
    <n v="355"/>
    <n v="6391.38"/>
    <n v="4862.3999999999996"/>
    <n v="11253.78"/>
    <n v="19.329999999999998"/>
    <n v="5.59"/>
    <n v="633.27"/>
    <n v="767.46"/>
    <n v="561.69000000000005"/>
    <n v="574.01"/>
    <n v="110.34"/>
    <n v="5.31"/>
    <n v="2652.08"/>
    <n v="458.34"/>
    <n v="615.21"/>
    <n v="530.91999999999996"/>
    <n v="565.86"/>
    <n v="0"/>
    <n v="5.31"/>
    <n v="2175.64"/>
    <n v="4827.72"/>
    <n v="1604.47"/>
    <n v="7234.76"/>
    <n v="2920.26"/>
    <n v="2883.34"/>
    <n v="3674.82"/>
    <n v="657.08"/>
    <n v="22.81"/>
    <n v="17393.080000000002"/>
    <n v="13695.45"/>
    <n v="5962.94"/>
    <n v="19658.39"/>
    <n v="7.19"/>
    <n v="6773.16"/>
    <n v="17732.84"/>
    <n v="19.079999999999998"/>
    <x v="3"/>
  </r>
  <r>
    <n v="153"/>
    <x v="0"/>
    <m/>
    <n v="655"/>
    <n v="1159"/>
    <n v="3087.9"/>
    <n v="4371.01"/>
    <n v="7458.91"/>
    <n v="21.55"/>
    <n v="7.58"/>
    <n v="182.37"/>
    <n v="220.52"/>
    <n v="154.05000000000001"/>
    <n v="473.81"/>
    <n v="32.049999999999997"/>
    <n v="10.74"/>
    <n v="1073.52"/>
    <n v="1114.95"/>
    <n v="353.66"/>
    <n v="155.05000000000001"/>
    <n v="396.68"/>
    <n v="0"/>
    <n v="10.83"/>
    <n v="2031.17"/>
    <n v="3104.69"/>
    <n v="1623.66"/>
    <n v="2173.14"/>
    <n v="943.85"/>
    <n v="866.94"/>
    <n v="3337.56"/>
    <n v="229.09"/>
    <n v="66.66"/>
    <n v="7617.24"/>
    <n v="4213.0200000000004"/>
    <n v="1739.01"/>
    <n v="5952.03"/>
    <n v="9.09"/>
    <n v="16592.3"/>
    <n v="22536.959999999999"/>
    <n v="14.32"/>
    <x v="3"/>
  </r>
  <r>
    <n v="154"/>
    <x v="0"/>
    <m/>
    <n v="3340"/>
    <n v="637"/>
    <n v="8641.11"/>
    <n v="8234.61"/>
    <n v="16875.72"/>
    <n v="18.37"/>
    <n v="5.29"/>
    <n v="767.98"/>
    <n v="973.14"/>
    <n v="727.77"/>
    <n v="855.51"/>
    <n v="148.58000000000001"/>
    <n v="7.62"/>
    <n v="3480.61"/>
    <n v="818.23"/>
    <n v="825.55"/>
    <n v="691.46"/>
    <n v="807.69"/>
    <n v="97.21"/>
    <n v="7.63"/>
    <n v="3247.76"/>
    <n v="6728.37"/>
    <n v="2432.4499999999998"/>
    <n v="8240.48"/>
    <n v="3725.37"/>
    <n v="3622.32"/>
    <n v="5304.69"/>
    <n v="823.91"/>
    <n v="33.979999999999997"/>
    <n v="21750.76"/>
    <n v="16412.080000000002"/>
    <n v="7450.31"/>
    <n v="23862.39"/>
    <n v="7.14"/>
    <n v="11627.51"/>
    <n v="26488.03"/>
    <n v="18.25"/>
    <x v="3"/>
  </r>
  <r>
    <n v="155"/>
    <x v="0"/>
    <m/>
    <n v="0"/>
    <n v="112"/>
    <n v="299.10000000000002"/>
    <n v="293.08999999999997"/>
    <n v="592.19000000000005"/>
    <n v="28.4"/>
    <n v="10.59"/>
    <n v="0.24"/>
    <n v="0"/>
    <n v="0.06"/>
    <n v="58.57"/>
    <n v="110.31"/>
    <n v="0.87"/>
    <n v="170.04"/>
    <n v="125.46"/>
    <n v="8.24"/>
    <n v="0"/>
    <n v="45.91"/>
    <n v="0"/>
    <n v="0.87"/>
    <n v="180.49"/>
    <n v="350.53"/>
    <n v="133.69999999999999"/>
    <n v="4.04"/>
    <n v="0"/>
    <n v="0.85"/>
    <n v="542.67999999999995"/>
    <n v="1190"/>
    <n v="6.35"/>
    <n v="1743.92"/>
    <n v="1194.8900000000001"/>
    <n v="234.67"/>
    <n v="1429.56"/>
    <n v="0"/>
    <n v="1963.71"/>
    <n v="2443.69"/>
    <n v="17.53"/>
    <x v="3"/>
  </r>
  <r>
    <n v="156"/>
    <x v="0"/>
    <m/>
    <n v="0"/>
    <n v="5"/>
    <n v="145.16"/>
    <n v="6.27"/>
    <n v="151.43"/>
    <n v="26.2"/>
    <n v="7.54"/>
    <n v="0.01"/>
    <n v="0"/>
    <n v="0"/>
    <n v="1.19"/>
    <n v="94.88"/>
    <n v="0.02"/>
    <n v="96.1"/>
    <n v="1.1200000000000001"/>
    <n v="0.21"/>
    <n v="0"/>
    <n v="1.21"/>
    <n v="0"/>
    <n v="0.02"/>
    <n v="2.57"/>
    <n v="98.67"/>
    <n v="1.33"/>
    <n v="0.11"/>
    <n v="0"/>
    <n v="0"/>
    <n v="4.9800000000000004"/>
    <n v="730.96"/>
    <n v="7.0000000000000007E-2"/>
    <n v="736.12"/>
    <n v="731.07"/>
    <n v="172.7"/>
    <n v="903.77"/>
    <n v="0"/>
    <n v="19.420000000000002"/>
    <n v="25.71"/>
    <n v="3.88"/>
    <x v="3"/>
  </r>
  <r>
    <n v="157"/>
    <x v="0"/>
    <m/>
    <n v="65"/>
    <n v="667"/>
    <n v="1209.43"/>
    <n v="2702.99"/>
    <n v="3912.42"/>
    <n v="20.12"/>
    <n v="7.9"/>
    <n v="21.18"/>
    <n v="24.02"/>
    <n v="14.35"/>
    <n v="343.17"/>
    <n v="4.79"/>
    <n v="5.82"/>
    <n v="413.33"/>
    <n v="675.13"/>
    <n v="272.20999999999998"/>
    <n v="107.66"/>
    <n v="306.14999999999998"/>
    <n v="0"/>
    <n v="5.83"/>
    <n v="1366.97"/>
    <n v="1780.3"/>
    <n v="1055"/>
    <n v="222.7"/>
    <n v="100.05"/>
    <n v="86.5"/>
    <n v="2641.22"/>
    <n v="37.5"/>
    <n v="33.909999999999997"/>
    <n v="3121.89"/>
    <n v="446.76"/>
    <n v="188.18"/>
    <n v="634.94000000000005"/>
    <n v="9.77"/>
    <n v="10206.82"/>
    <n v="15023.52"/>
    <n v="15.3"/>
    <x v="3"/>
  </r>
  <r>
    <n v="158"/>
    <x v="0"/>
    <m/>
    <n v="2861"/>
    <n v="292"/>
    <n v="7239.55"/>
    <n v="5261.17"/>
    <n v="12500.72"/>
    <n v="22.59"/>
    <n v="7.32"/>
    <n v="925.94"/>
    <n v="470.33"/>
    <n v="573.99"/>
    <n v="519.67999999999995"/>
    <n v="159.29"/>
    <n v="5.15"/>
    <n v="2654.39"/>
    <n v="457.85"/>
    <n v="556.92999999999995"/>
    <n v="589.34"/>
    <n v="596.58000000000004"/>
    <n v="0"/>
    <n v="5.16"/>
    <n v="2205.87"/>
    <n v="4860.26"/>
    <n v="1604.13"/>
    <n v="12793.41"/>
    <n v="3399.72"/>
    <n v="3960.58"/>
    <n v="4753.63"/>
    <n v="1415.61"/>
    <n v="25.6"/>
    <n v="26348.560000000001"/>
    <n v="21569.34"/>
    <n v="6718.65"/>
    <n v="28287.99"/>
    <n v="9.89"/>
    <n v="7476.04"/>
    <n v="22165.75"/>
    <n v="25.6"/>
    <x v="3"/>
  </r>
  <r>
    <n v="159"/>
    <x v="0"/>
    <m/>
    <n v="1478"/>
    <n v="525"/>
    <n v="4375.2299999999996"/>
    <n v="3640.53"/>
    <n v="8015.76"/>
    <n v="22.08"/>
    <n v="7.16"/>
    <n v="557.05999999999995"/>
    <n v="544.03"/>
    <n v="338.61"/>
    <n v="397.8"/>
    <n v="75.819999999999993"/>
    <n v="6.09"/>
    <n v="1919.43"/>
    <n v="597.26"/>
    <n v="385.48"/>
    <n v="325.55"/>
    <n v="380"/>
    <n v="0"/>
    <n v="6.1"/>
    <n v="1694.4"/>
    <n v="3613.82"/>
    <n v="1308.3"/>
    <n v="7051.39"/>
    <n v="2744.2"/>
    <n v="2183.66"/>
    <n v="3236.62"/>
    <n v="620.16999999999996"/>
    <n v="32.24"/>
    <n v="15868.27"/>
    <n v="12599.42"/>
    <n v="4654.87"/>
    <n v="17254.29"/>
    <n v="11.67"/>
    <n v="9184.51"/>
    <n v="17634.57"/>
    <n v="17.489999999999998"/>
    <x v="3"/>
  </r>
  <r>
    <n v="160"/>
    <x v="0"/>
    <m/>
    <n v="0"/>
    <n v="301"/>
    <n v="492.56"/>
    <n v="736.58"/>
    <n v="1229.1400000000001"/>
    <n v="24.95"/>
    <n v="10.43"/>
    <n v="0.65"/>
    <n v="0"/>
    <n v="0.18"/>
    <n v="145.32"/>
    <n v="41.38"/>
    <n v="2.44"/>
    <n v="189.97"/>
    <n v="297.01"/>
    <n v="0"/>
    <n v="0"/>
    <n v="112.51"/>
    <n v="0"/>
    <n v="2.44"/>
    <n v="411.96"/>
    <n v="601.91999999999996"/>
    <n v="297.01"/>
    <n v="10.53"/>
    <n v="0"/>
    <n v="2.72"/>
    <n v="1263.4000000000001"/>
    <n v="412.83"/>
    <n v="18.77"/>
    <n v="1708.26"/>
    <n v="426.08"/>
    <n v="86.01"/>
    <n v="512.1"/>
    <n v="0"/>
    <n v="4821.88"/>
    <n v="5783.68"/>
    <n v="16.02"/>
    <x v="3"/>
  </r>
  <r>
    <n v="161"/>
    <x v="0"/>
    <m/>
    <n v="0"/>
    <n v="89"/>
    <n v="185.3"/>
    <n v="230.86"/>
    <n v="416.16"/>
    <n v="24.18"/>
    <n v="9.27"/>
    <n v="0.2"/>
    <n v="0"/>
    <n v="0.05"/>
    <n v="43.27"/>
    <n v="41.35"/>
    <n v="0.68"/>
    <n v="85.54"/>
    <n v="94.27"/>
    <n v="5.4"/>
    <n v="0"/>
    <n v="33.090000000000003"/>
    <n v="0"/>
    <n v="0.68"/>
    <n v="133.43"/>
    <n v="218.97"/>
    <n v="99.66"/>
    <n v="3.29"/>
    <n v="0"/>
    <n v="0.67"/>
    <n v="356.09"/>
    <n v="340.71"/>
    <n v="4.49"/>
    <n v="705.25"/>
    <n v="344.67"/>
    <n v="75.64"/>
    <n v="420.31"/>
    <n v="0"/>
    <n v="1400.31"/>
    <n v="1693.65"/>
    <n v="15.73"/>
    <x v="3"/>
  </r>
  <r>
    <n v="162"/>
    <x v="0"/>
    <m/>
    <n v="0"/>
    <n v="437"/>
    <n v="941.55"/>
    <n v="1342.62"/>
    <n v="2284.17"/>
    <n v="42.41"/>
    <n v="24.5"/>
    <n v="0.93"/>
    <n v="0"/>
    <n v="0.25"/>
    <n v="227.23"/>
    <n v="46.91"/>
    <n v="5.98"/>
    <n v="281.29000000000002"/>
    <n v="443.67"/>
    <n v="0"/>
    <n v="0"/>
    <n v="179.08"/>
    <n v="0"/>
    <n v="6.17"/>
    <n v="628.92999999999995"/>
    <n v="910.22"/>
    <n v="443.67"/>
    <n v="15.26"/>
    <n v="0"/>
    <n v="3.74"/>
    <n v="2344.64"/>
    <n v="534.61"/>
    <n v="192.2"/>
    <n v="3090.47"/>
    <n v="553.62"/>
    <n v="97.48"/>
    <n v="651.1"/>
    <n v="0"/>
    <n v="7821.39"/>
    <n v="9833.8700000000008"/>
    <n v="17.899999999999999"/>
    <x v="3"/>
  </r>
  <r>
    <n v="163"/>
    <x v="0"/>
    <m/>
    <n v="0"/>
    <n v="482"/>
    <n v="987.25"/>
    <n v="1432.06"/>
    <n v="2419.31"/>
    <n v="38.54"/>
    <n v="22.12"/>
    <n v="1.03"/>
    <n v="0"/>
    <n v="0.28999999999999998"/>
    <n v="249.58"/>
    <n v="46.62"/>
    <n v="6.14"/>
    <n v="303.64999999999998"/>
    <n v="489.02"/>
    <n v="0"/>
    <n v="0"/>
    <n v="196.25"/>
    <n v="0"/>
    <n v="6.32"/>
    <n v="691.59"/>
    <n v="995.25"/>
    <n v="489.02"/>
    <n v="16.89"/>
    <n v="0"/>
    <n v="4.3099999999999996"/>
    <n v="2246.6999999999998"/>
    <n v="474.68"/>
    <n v="181.05"/>
    <n v="2923.62"/>
    <n v="495.88"/>
    <n v="97.26"/>
    <n v="593.14"/>
    <n v="0"/>
    <n v="8081.94"/>
    <n v="9995.59"/>
    <n v="16.77"/>
    <x v="3"/>
  </r>
  <r>
    <n v="164"/>
    <x v="0"/>
    <m/>
    <n v="0"/>
    <n v="810"/>
    <n v="3522.23"/>
    <n v="4608.45"/>
    <n v="8130.68"/>
    <n v="50.41"/>
    <n v="32.619999999999997"/>
    <n v="1.7"/>
    <n v="0"/>
    <n v="0.46"/>
    <n v="341.46"/>
    <n v="40.729999999999997"/>
    <n v="30.16"/>
    <n v="414.51"/>
    <n v="730.43"/>
    <n v="79.900000000000006"/>
    <n v="69.13"/>
    <n v="271.02999999999997"/>
    <n v="0"/>
    <n v="31.12"/>
    <n v="1181.6199999999999"/>
    <n v="1596.13"/>
    <n v="879.46"/>
    <n v="26.29"/>
    <n v="0"/>
    <n v="6.46"/>
    <n v="3246.07"/>
    <n v="368.77"/>
    <n v="1135.5"/>
    <n v="4783.09"/>
    <n v="401.52"/>
    <n v="67.989999999999995"/>
    <n v="469.51"/>
    <n v="0"/>
    <n v="12310.45"/>
    <n v="17588.38"/>
    <n v="15.2"/>
    <x v="3"/>
  </r>
  <r>
    <n v="165"/>
    <x v="0"/>
    <m/>
    <n v="0"/>
    <n v="24"/>
    <n v="336.52"/>
    <n v="317.5"/>
    <n v="654.02"/>
    <n v="85.61"/>
    <n v="62.16"/>
    <n v="0.05"/>
    <n v="0"/>
    <n v="0.01"/>
    <n v="10.83"/>
    <n v="40.24"/>
    <n v="2.61"/>
    <n v="53.74"/>
    <n v="21.46"/>
    <n v="1.08"/>
    <n v="0"/>
    <n v="7.62"/>
    <n v="0"/>
    <n v="2.8"/>
    <n v="32.96"/>
    <n v="86.7"/>
    <n v="22.54"/>
    <n v="0.62"/>
    <n v="0"/>
    <n v="0.11"/>
    <n v="90.15"/>
    <n v="377.35"/>
    <n v="184.48"/>
    <n v="652.70000000000005"/>
    <n v="378.07"/>
    <n v="61.75"/>
    <n v="439.82"/>
    <n v="0"/>
    <n v="339.05"/>
    <n v="615.12"/>
    <n v="14.13"/>
    <x v="3"/>
  </r>
  <r>
    <n v="166"/>
    <x v="0"/>
    <m/>
    <n v="1204"/>
    <n v="41"/>
    <n v="3001.64"/>
    <n v="1802.84"/>
    <n v="4804.4799999999996"/>
    <n v="22.71"/>
    <n v="7.24"/>
    <n v="419.37"/>
    <n v="389.49"/>
    <n v="259.02999999999997"/>
    <n v="207.05"/>
    <n v="55.66"/>
    <n v="1.46"/>
    <n v="1332.06"/>
    <n v="75.95"/>
    <n v="249.09"/>
    <n v="239.26"/>
    <n v="213.87"/>
    <n v="0"/>
    <n v="1.46"/>
    <n v="779.62"/>
    <n v="2111.69"/>
    <n v="564.29999999999995"/>
    <n v="5365.35"/>
    <n v="2421.85"/>
    <n v="1875.82"/>
    <n v="1915.62"/>
    <n v="514.51"/>
    <n v="6.52"/>
    <n v="12099.68"/>
    <n v="10177.540000000001"/>
    <n v="3548.36"/>
    <n v="13725.9"/>
    <n v="11.4"/>
    <n v="1192.8800000000001"/>
    <n v="7423.69"/>
    <n v="29.09"/>
    <x v="3"/>
  </r>
  <r>
    <n v="167"/>
    <x v="0"/>
    <m/>
    <n v="292"/>
    <n v="155"/>
    <n v="866.2"/>
    <n v="754.82"/>
    <n v="1621.02"/>
    <n v="22.28"/>
    <n v="7.85"/>
    <n v="102.66"/>
    <n v="102.81"/>
    <n v="66.11"/>
    <n v="52.8"/>
    <n v="17.7"/>
    <n v="1.83"/>
    <n v="343.9"/>
    <n v="158.4"/>
    <n v="65.62"/>
    <n v="57.09"/>
    <n v="54.23"/>
    <n v="0"/>
    <n v="1.84"/>
    <n v="337.17"/>
    <n v="681.07"/>
    <n v="281.11"/>
    <n v="1267.94"/>
    <n v="642.04999999999995"/>
    <n v="477.31"/>
    <n v="473.96"/>
    <n v="156.28"/>
    <n v="10.23"/>
    <n v="3027.77"/>
    <n v="2543.58"/>
    <n v="917.87"/>
    <n v="3461.44"/>
    <n v="11.85"/>
    <n v="2499.19"/>
    <n v="4057.49"/>
    <n v="16.12"/>
    <x v="3"/>
  </r>
  <r>
    <n v="168"/>
    <x v="0"/>
    <m/>
    <n v="1252"/>
    <n v="0"/>
    <n v="3012.68"/>
    <n v="1162.31"/>
    <n v="4174.99"/>
    <n v="24.64"/>
    <n v="7.19"/>
    <n v="423.76"/>
    <n v="478.57"/>
    <n v="261.69"/>
    <n v="210.93"/>
    <n v="72.959999999999994"/>
    <n v="1.22"/>
    <n v="1449.14"/>
    <n v="0"/>
    <n v="0"/>
    <n v="249.9"/>
    <n v="223.34"/>
    <n v="0"/>
    <n v="1.22"/>
    <n v="474.47"/>
    <n v="1923.61"/>
    <n v="249.9"/>
    <n v="5356.84"/>
    <n v="2782.94"/>
    <n v="1856.08"/>
    <n v="1895.25"/>
    <n v="619.66"/>
    <n v="4.88"/>
    <n v="12515.65"/>
    <n v="10615.52"/>
    <n v="3841.01"/>
    <n v="14456.53"/>
    <n v="11.55"/>
    <n v="0"/>
    <n v="4476.95"/>
    <n v="0"/>
    <x v="3"/>
  </r>
  <r>
    <n v="169"/>
    <x v="0"/>
    <m/>
    <n v="0"/>
    <n v="258"/>
    <n v="789.5"/>
    <n v="1018.18"/>
    <n v="1807.68"/>
    <n v="46.29"/>
    <n v="28.55"/>
    <n v="0.55000000000000004"/>
    <n v="0"/>
    <n v="0.16"/>
    <n v="142.31"/>
    <n v="39.86"/>
    <n v="5.62"/>
    <n v="188.49"/>
    <n v="240.07"/>
    <n v="0"/>
    <n v="16.53"/>
    <n v="110.58"/>
    <n v="0"/>
    <n v="5.77"/>
    <n v="372.95"/>
    <n v="561.44000000000005"/>
    <n v="256.58999999999997"/>
    <n v="8.7200000000000006"/>
    <n v="0"/>
    <n v="2.4500000000000002"/>
    <n v="1341.98"/>
    <n v="426.9"/>
    <n v="204.82"/>
    <n v="1984.87"/>
    <n v="438.07"/>
    <n v="82.31"/>
    <n v="520.38"/>
    <n v="0"/>
    <n v="4007.59"/>
    <n v="5428.43"/>
    <n v="15.53"/>
    <x v="3"/>
  </r>
  <r>
    <n v="170"/>
    <x v="0"/>
    <m/>
    <n v="0"/>
    <n v="368"/>
    <n v="2054.35"/>
    <n v="2645.44"/>
    <n v="4699.79"/>
    <n v="58.22"/>
    <n v="39.29"/>
    <n v="0.79"/>
    <n v="0"/>
    <n v="0.22"/>
    <n v="151.36000000000001"/>
    <n v="39.69"/>
    <n v="18.149999999999999"/>
    <n v="210.21"/>
    <n v="372.45"/>
    <n v="83.75"/>
    <n v="27.27"/>
    <n v="129.76"/>
    <n v="0"/>
    <n v="18.84"/>
    <n v="632.07000000000005"/>
    <n v="842.28"/>
    <n v="483.47"/>
    <n v="12.84"/>
    <n v="0"/>
    <n v="3.33"/>
    <n v="1318.74"/>
    <n v="397.54"/>
    <n v="811.85"/>
    <n v="2544.3000000000002"/>
    <n v="413.71"/>
    <n v="82.64"/>
    <n v="496.35"/>
    <n v="0"/>
    <n v="6056.61"/>
    <n v="9139.4500000000007"/>
    <n v="16.46"/>
    <x v="3"/>
  </r>
  <r>
    <n v="171"/>
    <x v="0"/>
    <m/>
    <n v="0"/>
    <n v="470"/>
    <n v="4034.66"/>
    <n v="4721"/>
    <n v="8755.66"/>
    <n v="70.260000000000005"/>
    <n v="49.22"/>
    <n v="1.01"/>
    <n v="0"/>
    <n v="0.28000000000000003"/>
    <n v="254.91"/>
    <n v="39.82"/>
    <n v="36.64"/>
    <n v="332.66"/>
    <n v="421.94"/>
    <n v="60.35"/>
    <n v="10.16"/>
    <n v="205.31"/>
    <n v="0"/>
    <n v="38.72"/>
    <n v="736.48"/>
    <n v="1069.1400000000001"/>
    <n v="492.45"/>
    <n v="16.27"/>
    <n v="0"/>
    <n v="4.07"/>
    <n v="2394.81"/>
    <n v="422.74"/>
    <n v="1928.47"/>
    <n v="4766.3599999999997"/>
    <n v="443.09"/>
    <n v="82.53"/>
    <n v="525.62"/>
    <n v="0"/>
    <n v="7150.44"/>
    <n v="11995.81"/>
    <n v="15.21"/>
    <x v="3"/>
  </r>
  <r>
    <n v="172"/>
    <x v="0"/>
    <m/>
    <n v="2465"/>
    <n v="550"/>
    <n v="6921.27"/>
    <n v="5666.71"/>
    <n v="12587.98"/>
    <n v="20.260000000000002"/>
    <n v="6.43"/>
    <n v="929.78"/>
    <n v="854.94"/>
    <n v="517.23"/>
    <n v="631.15"/>
    <n v="122.71"/>
    <n v="7.18"/>
    <n v="3062.99"/>
    <n v="758.52"/>
    <n v="706.67"/>
    <n v="536.73"/>
    <n v="617.85"/>
    <n v="0"/>
    <n v="7.19"/>
    <n v="2626.96"/>
    <n v="5689.96"/>
    <n v="2001.93"/>
    <n v="11179.46"/>
    <n v="3539.81"/>
    <n v="3082.9"/>
    <n v="4633.1899999999996"/>
    <n v="786.13"/>
    <n v="33.25"/>
    <n v="23254.74"/>
    <n v="18588.3"/>
    <n v="7178.83"/>
    <n v="25767.13"/>
    <n v="10.45"/>
    <n v="11261.29"/>
    <n v="24379.64"/>
    <n v="20.48"/>
    <x v="3"/>
  </r>
  <r>
    <n v="173"/>
    <x v="0"/>
    <m/>
    <n v="108"/>
    <n v="462"/>
    <n v="1491.68"/>
    <n v="4136.95"/>
    <n v="5628.63"/>
    <n v="17.72"/>
    <n v="6.6"/>
    <n v="36.44"/>
    <n v="38.82"/>
    <n v="21.42"/>
    <n v="498.39"/>
    <n v="5.95"/>
    <n v="4.34"/>
    <n v="605.36"/>
    <n v="525.24"/>
    <n v="734.98"/>
    <n v="259.51"/>
    <n v="505.76"/>
    <n v="0"/>
    <n v="4.34"/>
    <n v="2029.83"/>
    <n v="2635.19"/>
    <n v="1519.73"/>
    <n v="392.03"/>
    <n v="138.43"/>
    <n v="123.72"/>
    <n v="3675.13"/>
    <n v="35.130000000000003"/>
    <n v="19.489999999999998"/>
    <n v="4383.9399999999996"/>
    <n v="689.31"/>
    <n v="302.45"/>
    <n v="991.77"/>
    <n v="9.18"/>
    <n v="7730.65"/>
    <n v="18308.97"/>
    <n v="16.73"/>
    <x v="3"/>
  </r>
  <r>
    <n v="174"/>
    <x v="0"/>
    <m/>
    <n v="1426"/>
    <n v="249"/>
    <n v="3708.26"/>
    <n v="2730.49"/>
    <n v="6438.75"/>
    <n v="21.65"/>
    <n v="6.71"/>
    <n v="345.46"/>
    <n v="478.4"/>
    <n v="329.36"/>
    <n v="314.77999999999997"/>
    <n v="67.08"/>
    <n v="3.28"/>
    <n v="1538.37"/>
    <n v="314.43"/>
    <n v="274.79000000000002"/>
    <n v="269.04000000000002"/>
    <n v="303.10000000000002"/>
    <n v="0"/>
    <n v="3.29"/>
    <n v="1164.6400000000001"/>
    <n v="2703.01"/>
    <n v="858.26"/>
    <n v="4300.08"/>
    <n v="2566.56"/>
    <n v="2167"/>
    <n v="2698.28"/>
    <n v="454.19"/>
    <n v="19.399999999999999"/>
    <n v="12205.51"/>
    <n v="9487.83"/>
    <n v="3738.61"/>
    <n v="13226.44"/>
    <n v="9.2799999999999994"/>
    <n v="4934"/>
    <n v="11543.58"/>
    <n v="19.82"/>
    <x v="3"/>
  </r>
  <r>
    <n v="175"/>
    <x v="0"/>
    <m/>
    <n v="395"/>
    <n v="258"/>
    <n v="1243.96"/>
    <n v="1368.89"/>
    <n v="2612.85"/>
    <n v="20.260000000000002"/>
    <n v="6.33"/>
    <n v="76.95"/>
    <n v="112.5"/>
    <n v="84.1"/>
    <n v="162.12"/>
    <n v="16.29"/>
    <n v="2.33"/>
    <n v="454.29"/>
    <n v="226.71"/>
    <n v="164.57"/>
    <n v="81"/>
    <n v="139.65"/>
    <n v="0"/>
    <n v="2.33"/>
    <n v="614.27"/>
    <n v="1068.56"/>
    <n v="472.29"/>
    <n v="962.57"/>
    <n v="491.41"/>
    <n v="456.14"/>
    <n v="1091.44"/>
    <n v="103.84"/>
    <n v="13.67"/>
    <n v="3119.06"/>
    <n v="2013.96"/>
    <n v="861.72"/>
    <n v="2875.67"/>
    <n v="7.28"/>
    <n v="3288.98"/>
    <n v="5747.94"/>
    <n v="12.75"/>
    <x v="3"/>
  </r>
  <r>
    <n v="176"/>
    <x v="0"/>
    <m/>
    <n v="900"/>
    <n v="38"/>
    <n v="2121.4499999999998"/>
    <n v="1320.43"/>
    <n v="3441.88"/>
    <n v="21.88"/>
    <n v="6.13"/>
    <n v="207.82"/>
    <n v="303.26"/>
    <n v="201.14"/>
    <n v="150.26"/>
    <n v="44.52"/>
    <n v="1.04"/>
    <n v="908.04"/>
    <n v="68.73"/>
    <n v="173.44"/>
    <n v="165.49"/>
    <n v="151.63999999999999"/>
    <n v="0"/>
    <n v="1.04"/>
    <n v="560.34"/>
    <n v="1468.38"/>
    <n v="407.66"/>
    <n v="2638.47"/>
    <n v="1518.39"/>
    <n v="1259.8499999999999"/>
    <n v="1201.8499999999999"/>
    <n v="302.49"/>
    <n v="3.91"/>
    <n v="6924.97"/>
    <n v="5719.21"/>
    <n v="2293.0100000000002"/>
    <n v="8012.22"/>
    <n v="8.9"/>
    <n v="976.68"/>
    <n v="4690.16"/>
    <n v="25.7"/>
    <x v="3"/>
  </r>
  <r>
    <n v="177"/>
    <x v="0"/>
    <m/>
    <n v="1610"/>
    <n v="189"/>
    <n v="3728.5"/>
    <n v="2880.67"/>
    <n v="6609.17"/>
    <n v="20.55"/>
    <n v="5.49"/>
    <n v="224.62"/>
    <n v="367.93"/>
    <n v="264.62"/>
    <n v="297.43"/>
    <n v="61.34"/>
    <n v="2.89"/>
    <n v="1218.8399999999999"/>
    <n v="277.64999999999998"/>
    <n v="294.57"/>
    <n v="308.2"/>
    <n v="286.52999999999997"/>
    <n v="0"/>
    <n v="2.89"/>
    <n v="1169.8399999999999"/>
    <n v="2388.6799999999998"/>
    <n v="880.42"/>
    <n v="2955.74"/>
    <n v="1609.62"/>
    <n v="1317.88"/>
    <n v="1948.92"/>
    <n v="293.08"/>
    <n v="12.56"/>
    <n v="8137.79"/>
    <n v="6176.32"/>
    <n v="2705.2"/>
    <n v="8881.52"/>
    <n v="5.52"/>
    <n v="3908.96"/>
    <n v="9880.7000000000007"/>
    <n v="20.68"/>
    <x v="3"/>
  </r>
  <r>
    <n v="178"/>
    <x v="0"/>
    <m/>
    <n v="534"/>
    <n v="2930"/>
    <n v="5569.01"/>
    <n v="10235.83"/>
    <n v="15804.84"/>
    <n v="23.07"/>
    <n v="7.87"/>
    <n v="218.55"/>
    <n v="191.49"/>
    <n v="133.63999999999999"/>
    <n v="1188.78"/>
    <n v="24.55"/>
    <n v="26.4"/>
    <n v="1783.41"/>
    <n v="3049.06"/>
    <n v="592.96"/>
    <n v="304.11"/>
    <n v="993.84"/>
    <n v="0"/>
    <n v="26.58"/>
    <n v="4966.55"/>
    <n v="6749.95"/>
    <n v="3946.13"/>
    <n v="2285.16"/>
    <n v="774.25"/>
    <n v="714.85"/>
    <n v="7660.41"/>
    <n v="151.91"/>
    <n v="161.38999999999999"/>
    <n v="11747.96"/>
    <n v="3926.16"/>
    <n v="1666.93"/>
    <n v="5593.09"/>
    <n v="10.47"/>
    <n v="44262.09"/>
    <n v="56082.31"/>
    <n v="15.11"/>
    <x v="3"/>
  </r>
  <r>
    <n v="179"/>
    <x v="0"/>
    <m/>
    <n v="3127"/>
    <n v="240"/>
    <n v="7490.69"/>
    <n v="5403.98"/>
    <n v="12894.67"/>
    <n v="20.05"/>
    <n v="5.03"/>
    <n v="622.75"/>
    <n v="936.16"/>
    <n v="738.19"/>
    <n v="619.4"/>
    <n v="117.18"/>
    <n v="5.09"/>
    <n v="3038.77"/>
    <n v="409.96"/>
    <n v="689.98"/>
    <n v="670.65"/>
    <n v="600.72"/>
    <n v="0"/>
    <n v="5.0999999999999996"/>
    <n v="2376.4"/>
    <n v="5415.18"/>
    <n v="1770.59"/>
    <n v="6855.49"/>
    <n v="3567.39"/>
    <n v="3618.45"/>
    <n v="3758.17"/>
    <n v="603.48"/>
    <n v="18.989999999999998"/>
    <n v="18421.97"/>
    <n v="14644.81"/>
    <n v="6871.82"/>
    <n v="21516.63"/>
    <n v="6.88"/>
    <n v="5522.87"/>
    <n v="17739.18"/>
    <n v="23.01"/>
    <x v="3"/>
  </r>
  <r>
    <n v="180"/>
    <x v="0"/>
    <m/>
    <n v="2775"/>
    <n v="613"/>
    <n v="7081.32"/>
    <n v="5538.41"/>
    <n v="12619.73"/>
    <n v="20.18"/>
    <n v="5.57"/>
    <n v="439.49"/>
    <n v="738.1"/>
    <n v="552.08000000000004"/>
    <n v="651.85"/>
    <n v="110.5"/>
    <n v="7.21"/>
    <n v="2499.2399999999998"/>
    <n v="752.7"/>
    <n v="495.52"/>
    <n v="519.03"/>
    <n v="589.08000000000004"/>
    <n v="0"/>
    <n v="7.29"/>
    <n v="2363.62"/>
    <n v="4862.8599999999997"/>
    <n v="1767.25"/>
    <n v="5045.2299999999996"/>
    <n v="2892.72"/>
    <n v="2591.9699999999998"/>
    <n v="3877.32"/>
    <n v="493.39"/>
    <n v="39.81"/>
    <n v="14940.44"/>
    <n v="11023.32"/>
    <n v="5247.8"/>
    <n v="16271.12"/>
    <n v="5.86"/>
    <n v="10755.48"/>
    <n v="21018.5"/>
    <n v="17.55"/>
    <x v="3"/>
  </r>
  <r>
    <n v="181"/>
    <x v="0"/>
    <m/>
    <n v="550"/>
    <n v="285"/>
    <n v="1790.64"/>
    <n v="1663.03"/>
    <n v="3453.67"/>
    <n v="20.12"/>
    <n v="5.32"/>
    <n v="133.61000000000001"/>
    <n v="164.81"/>
    <n v="142.6"/>
    <n v="238.77"/>
    <n v="15.43"/>
    <n v="2.59"/>
    <n v="697.8"/>
    <n v="235.82"/>
    <n v="138.18"/>
    <n v="164.22"/>
    <n v="201.11"/>
    <n v="0"/>
    <n v="2.59"/>
    <n v="741.92"/>
    <n v="1439.72"/>
    <n v="538.22"/>
    <n v="1384.08"/>
    <n v="582.54999999999995"/>
    <n v="602.9"/>
    <n v="1269.6400000000001"/>
    <n v="62.28"/>
    <n v="10.32"/>
    <n v="3911.77"/>
    <n v="2631.81"/>
    <n v="1275.24"/>
    <n v="3907.05"/>
    <n v="7.1"/>
    <n v="3328.46"/>
    <n v="6410.77"/>
    <n v="11.68"/>
    <x v="3"/>
  </r>
  <r>
    <n v="182"/>
    <x v="0"/>
    <m/>
    <n v="990"/>
    <n v="262"/>
    <n v="2992.74"/>
    <n v="2879.51"/>
    <n v="5872.25"/>
    <n v="20.49"/>
    <n v="5.4"/>
    <n v="268.25"/>
    <n v="284.63"/>
    <n v="255.7"/>
    <n v="368.26"/>
    <n v="28.02"/>
    <n v="3.35"/>
    <n v="1208.21"/>
    <n v="315.38"/>
    <n v="357.93"/>
    <n v="304.89"/>
    <n v="344.53"/>
    <n v="0"/>
    <n v="3.35"/>
    <n v="1326.08"/>
    <n v="2534.3000000000002"/>
    <n v="978.2"/>
    <n v="2803.67"/>
    <n v="1079.27"/>
    <n v="1166.57"/>
    <n v="2066.36"/>
    <n v="115.98"/>
    <n v="15.71"/>
    <n v="7247.55"/>
    <n v="5165.4799999999996"/>
    <n v="2382.77"/>
    <n v="7548.25"/>
    <n v="7.62"/>
    <n v="4425.6499999999996"/>
    <n v="10631.12"/>
    <n v="16.89"/>
    <x v="3"/>
  </r>
  <r>
    <n v="183"/>
    <x v="0"/>
    <m/>
    <n v="2616"/>
    <n v="344"/>
    <n v="6855.89"/>
    <n v="4780.2"/>
    <n v="11636.09"/>
    <n v="17.16"/>
    <n v="4.8099999999999996"/>
    <n v="558.80999999999995"/>
    <n v="583.16999999999996"/>
    <n v="505.14"/>
    <n v="522.37"/>
    <n v="96.72"/>
    <n v="5.19"/>
    <n v="2271.4"/>
    <n v="506.65"/>
    <n v="496.66"/>
    <n v="486.19"/>
    <n v="485.48"/>
    <n v="0"/>
    <n v="5.19"/>
    <n v="1980.18"/>
    <n v="4251.57"/>
    <n v="1489.5"/>
    <n v="5839.49"/>
    <n v="2101.2800000000002"/>
    <n v="2101.25"/>
    <n v="2761.03"/>
    <n v="451.2"/>
    <n v="23.01"/>
    <n v="13277.26"/>
    <n v="10493.22"/>
    <n v="4860.84"/>
    <n v="15354.05"/>
    <n v="5.87"/>
    <n v="7390.35"/>
    <n v="15944.77"/>
    <n v="21.48"/>
    <x v="3"/>
  </r>
  <r>
    <n v="184"/>
    <x v="0"/>
    <m/>
    <n v="2092"/>
    <n v="357"/>
    <n v="5755.7"/>
    <n v="4475.9799999999996"/>
    <n v="10231.68"/>
    <n v="17.809999999999999"/>
    <n v="5.04"/>
    <n v="537.54"/>
    <n v="633.75"/>
    <n v="444.14"/>
    <n v="525.23"/>
    <n v="105.69"/>
    <n v="4.6900000000000004"/>
    <n v="2251.0500000000002"/>
    <n v="577.54"/>
    <n v="493.83"/>
    <n v="439.39"/>
    <n v="490.8"/>
    <n v="0"/>
    <n v="4.6900000000000004"/>
    <n v="2006.25"/>
    <n v="4257.3"/>
    <n v="1510.76"/>
    <n v="5536.27"/>
    <n v="2077.5700000000002"/>
    <n v="1959.2"/>
    <n v="2806.52"/>
    <n v="495.98"/>
    <n v="19.579999999999998"/>
    <n v="12895.12"/>
    <n v="10069.02"/>
    <n v="4786.24"/>
    <n v="14855.25"/>
    <n v="7.1"/>
    <n v="8155.26"/>
    <n v="16190.09"/>
    <n v="22.84"/>
    <x v="3"/>
  </r>
  <r>
    <n v="185"/>
    <x v="0"/>
    <m/>
    <n v="2139"/>
    <n v="1279"/>
    <n v="6928.98"/>
    <n v="8621.11"/>
    <n v="15550.09"/>
    <n v="20.07"/>
    <n v="5.36"/>
    <n v="405.19"/>
    <n v="456.44"/>
    <n v="492.96"/>
    <n v="993.22"/>
    <n v="57.46"/>
    <n v="13.26"/>
    <n v="2418.54"/>
    <n v="999.47"/>
    <n v="1248.93"/>
    <n v="573.36"/>
    <n v="886.03"/>
    <n v="0"/>
    <n v="13.42"/>
    <n v="3721.21"/>
    <n v="6139.74"/>
    <n v="2821.75"/>
    <n v="4212.33"/>
    <n v="1656.84"/>
    <n v="2065.7800000000002"/>
    <n v="5124.04"/>
    <n v="245.8"/>
    <n v="75.69"/>
    <n v="13380.48"/>
    <n v="8180.75"/>
    <n v="3915.78"/>
    <n v="12096.53"/>
    <n v="5.66"/>
    <n v="14172.61"/>
    <n v="28005"/>
    <n v="11.08"/>
    <x v="3"/>
  </r>
  <r>
    <n v="186"/>
    <x v="0"/>
    <m/>
    <n v="2467"/>
    <n v="720"/>
    <n v="6792.67"/>
    <n v="6176.54"/>
    <n v="12969.21"/>
    <n v="19.98"/>
    <n v="5.25"/>
    <n v="472.58"/>
    <n v="593.51"/>
    <n v="574.17999999999995"/>
    <n v="810.77"/>
    <n v="80.19"/>
    <n v="9.0299999999999994"/>
    <n v="2540.25"/>
    <n v="671.05"/>
    <n v="666.32"/>
    <n v="626.49"/>
    <n v="737.2"/>
    <n v="0"/>
    <n v="9.11"/>
    <n v="2710.17"/>
    <n v="5250.42"/>
    <n v="1963.86"/>
    <n v="4903.25"/>
    <n v="2132.7600000000002"/>
    <n v="2456.64"/>
    <n v="4288.8599999999997"/>
    <n v="342.41"/>
    <n v="48.4"/>
    <n v="14172.32"/>
    <n v="9835.06"/>
    <n v="4778.49"/>
    <n v="14613.55"/>
    <n v="5.92"/>
    <n v="9692.66"/>
    <n v="21224.73"/>
    <n v="13.46"/>
    <x v="3"/>
  </r>
  <r>
    <n v="187"/>
    <x v="0"/>
    <m/>
    <n v="1373"/>
    <n v="1049"/>
    <n v="4967.13"/>
    <n v="6828.59"/>
    <n v="11795.72"/>
    <n v="20.25"/>
    <n v="5.55"/>
    <n v="305.91000000000003"/>
    <n v="394.31"/>
    <n v="345.75"/>
    <n v="863.94"/>
    <n v="48"/>
    <n v="10.220000000000001"/>
    <n v="1968.13"/>
    <n v="859.64"/>
    <n v="1059.25"/>
    <n v="456.36"/>
    <n v="778.49"/>
    <n v="0"/>
    <n v="10.3"/>
    <n v="3164.05"/>
    <n v="5132.18"/>
    <n v="2375.2600000000002"/>
    <n v="3219.15"/>
    <n v="1328.45"/>
    <n v="1554.24"/>
    <n v="4729.8599999999997"/>
    <n v="210.65"/>
    <n v="56.23"/>
    <n v="11098.58"/>
    <n v="6312.48"/>
    <n v="3021.37"/>
    <n v="9333.85"/>
    <n v="6.8"/>
    <n v="11983.02"/>
    <n v="23786.43"/>
    <n v="11.42"/>
    <x v="3"/>
  </r>
  <r>
    <n v="188"/>
    <x v="0"/>
    <m/>
    <n v="1395"/>
    <n v="5174"/>
    <n v="11339.56"/>
    <n v="21404.74"/>
    <n v="32744.3"/>
    <n v="21.28"/>
    <n v="6.62"/>
    <n v="325.13"/>
    <n v="399.6"/>
    <n v="364.89"/>
    <n v="3041.73"/>
    <n v="38.22"/>
    <n v="39.53"/>
    <n v="4209.1099999999997"/>
    <n v="4331.29"/>
    <n v="1581.11"/>
    <n v="997.52"/>
    <n v="2568.12"/>
    <n v="586.13"/>
    <n v="39.86"/>
    <n v="10104.030000000001"/>
    <n v="14313.14"/>
    <n v="7496.05"/>
    <n v="3378.73"/>
    <n v="1361.95"/>
    <n v="1714.96"/>
    <n v="17043.37"/>
    <n v="192.08"/>
    <n v="222.21"/>
    <n v="23913.29"/>
    <n v="6647.71"/>
    <n v="3116.46"/>
    <n v="9764.17"/>
    <n v="7"/>
    <n v="61925.32"/>
    <n v="91307.07"/>
    <n v="11.97"/>
    <x v="3"/>
  </r>
  <r>
    <n v="189"/>
    <x v="0"/>
    <m/>
    <n v="1071"/>
    <n v="311"/>
    <n v="2957.19"/>
    <n v="2534.8200000000002"/>
    <n v="5492.01"/>
    <n v="20.3"/>
    <n v="5.27"/>
    <n v="227.8"/>
    <n v="284.52"/>
    <n v="260.57"/>
    <n v="334.99"/>
    <n v="35.53"/>
    <n v="3.83"/>
    <n v="1147.25"/>
    <n v="303.2"/>
    <n v="265.27"/>
    <n v="258.08999999999997"/>
    <n v="308.55"/>
    <n v="0"/>
    <n v="3.84"/>
    <n v="1138.94"/>
    <n v="2286.19"/>
    <n v="826.56"/>
    <n v="2392.75"/>
    <n v="1018.24"/>
    <n v="1173.74"/>
    <n v="1874.17"/>
    <n v="162.41999999999999"/>
    <n v="19.48"/>
    <n v="6640.8"/>
    <n v="4747.1499999999996"/>
    <n v="2262.85"/>
    <n v="7010"/>
    <n v="6.55"/>
    <n v="4264.08"/>
    <n v="8937.49"/>
    <n v="13.71"/>
    <x v="3"/>
  </r>
  <r>
    <n v="190"/>
    <x v="0"/>
    <m/>
    <n v="838"/>
    <n v="291"/>
    <n v="2428.38"/>
    <n v="2243.33"/>
    <n v="4671.71"/>
    <n v="20.43"/>
    <n v="5.5"/>
    <n v="191.96"/>
    <n v="254.53"/>
    <n v="214.71"/>
    <n v="301"/>
    <n v="30.41"/>
    <n v="3.42"/>
    <n v="996.03"/>
    <n v="289.82"/>
    <n v="254.54"/>
    <n v="219.34"/>
    <n v="280.83"/>
    <n v="0"/>
    <n v="3.43"/>
    <n v="1047.96"/>
    <n v="2043.99"/>
    <n v="763.71"/>
    <n v="1988.66"/>
    <n v="889.67"/>
    <n v="1011.17"/>
    <n v="1723.8"/>
    <n v="146.41"/>
    <n v="17.63"/>
    <n v="5777.35"/>
    <n v="4035.92"/>
    <n v="1923.73"/>
    <n v="5959.65"/>
    <n v="7.11"/>
    <n v="4014.9"/>
    <n v="8277.76"/>
    <n v="13.8"/>
    <x v="3"/>
  </r>
  <r>
    <n v="191"/>
    <x v="0"/>
    <m/>
    <n v="2302"/>
    <n v="605"/>
    <n v="5703.84"/>
    <n v="4595.8900000000003"/>
    <n v="10299.73"/>
    <n v="17.8"/>
    <n v="5.18"/>
    <n v="398.53"/>
    <n v="596.34"/>
    <n v="430.61"/>
    <n v="527.62"/>
    <n v="92.33"/>
    <n v="7.06"/>
    <n v="2052.4899999999998"/>
    <n v="539.29999999999995"/>
    <n v="484.96"/>
    <n v="408.64"/>
    <n v="487.07"/>
    <n v="0"/>
    <n v="7.07"/>
    <n v="1927.04"/>
    <n v="3979.54"/>
    <n v="1432.9"/>
    <n v="4171.25"/>
    <n v="2074.59"/>
    <n v="1959.32"/>
    <n v="3016.94"/>
    <n v="424.22"/>
    <n v="34.28"/>
    <n v="11680.59"/>
    <n v="8629.3700000000008"/>
    <n v="4208.46"/>
    <n v="12837.83"/>
    <n v="5.58"/>
    <n v="7538.8"/>
    <n v="15856.89"/>
    <n v="12.46"/>
    <x v="3"/>
  </r>
  <r>
    <n v="192"/>
    <x v="0"/>
    <m/>
    <n v="2757"/>
    <n v="594"/>
    <n v="6706.68"/>
    <n v="5050.68"/>
    <n v="11757.36"/>
    <n v="19.600000000000001"/>
    <n v="6"/>
    <n v="600.67999999999995"/>
    <n v="747.03"/>
    <n v="519.72"/>
    <n v="631.13"/>
    <n v="110.99"/>
    <n v="6.93"/>
    <n v="2616.48"/>
    <n v="666.42"/>
    <n v="521.41999999999996"/>
    <n v="444.82"/>
    <n v="581.19000000000005"/>
    <n v="0"/>
    <n v="7.01"/>
    <n v="2220.86"/>
    <n v="4837.34"/>
    <n v="1632.66"/>
    <n v="7093.32"/>
    <n v="2948.74"/>
    <n v="2788.27"/>
    <n v="4214.88"/>
    <n v="644.27"/>
    <n v="39.159999999999997"/>
    <n v="17728.650000000001"/>
    <n v="13474.61"/>
    <n v="5701.64"/>
    <n v="19176.25"/>
    <n v="6.96"/>
    <n v="9230.57"/>
    <n v="19307.189999999999"/>
    <n v="15.54"/>
    <x v="3"/>
  </r>
  <r>
    <n v="193"/>
    <x v="0"/>
    <m/>
    <n v="2869"/>
    <n v="9"/>
    <n v="6053.85"/>
    <n v="3414.48"/>
    <n v="9468.33"/>
    <n v="18.54"/>
    <n v="4.9800000000000004"/>
    <n v="613.27"/>
    <n v="730.1"/>
    <n v="534.96"/>
    <n v="369.85"/>
    <n v="110.93"/>
    <n v="2.37"/>
    <n v="2361.4899999999998"/>
    <n v="11.04"/>
    <n v="509.58"/>
    <n v="442.84"/>
    <n v="380.03"/>
    <n v="0"/>
    <n v="2.37"/>
    <n v="1345.86"/>
    <n v="3707.35"/>
    <n v="963.46"/>
    <n v="6620.54"/>
    <n v="2803.89"/>
    <n v="2787.83"/>
    <n v="2461.15"/>
    <n v="636.48"/>
    <n v="7.85"/>
    <n v="15317.74"/>
    <n v="12848.73"/>
    <n v="5633.93"/>
    <n v="18482.66"/>
    <n v="6.44"/>
    <n v="135.32"/>
    <n v="8992.92"/>
    <n v="15.04"/>
    <x v="3"/>
  </r>
  <r>
    <n v="194"/>
    <x v="0"/>
    <m/>
    <n v="1446"/>
    <n v="426"/>
    <n v="4317.05"/>
    <n v="3323.73"/>
    <n v="7640.78"/>
    <n v="18.82"/>
    <n v="5.82"/>
    <n v="504.87"/>
    <n v="601.22"/>
    <n v="398.2"/>
    <n v="416.2"/>
    <n v="71.12"/>
    <n v="4.6100000000000003"/>
    <n v="1996.21"/>
    <n v="486.02"/>
    <n v="365.48"/>
    <n v="300.14"/>
    <n v="379.29"/>
    <n v="0"/>
    <n v="4.62"/>
    <n v="1535.54"/>
    <n v="3531.75"/>
    <n v="1151.6400000000001"/>
    <n v="5191.4799999999996"/>
    <n v="2152.92"/>
    <n v="2108.9499999999998"/>
    <n v="2775.26"/>
    <n v="365.69"/>
    <n v="22.79"/>
    <n v="12617.1"/>
    <n v="9819.0499999999993"/>
    <n v="4535.3999999999996"/>
    <n v="14354.44"/>
    <n v="9.93"/>
    <n v="6777.84"/>
    <n v="13365.5"/>
    <n v="15.91"/>
    <x v="3"/>
  </r>
  <r>
    <n v="195"/>
    <x v="0"/>
    <m/>
    <n v="1240"/>
    <n v="194"/>
    <n v="3452.33"/>
    <n v="2450.5100000000002"/>
    <n v="5902.84"/>
    <n v="18.239999999999998"/>
    <n v="5.38"/>
    <n v="423.56"/>
    <n v="475.07"/>
    <n v="324.58999999999997"/>
    <n v="276.22000000000003"/>
    <n v="55.81"/>
    <n v="2.84"/>
    <n v="1558.09"/>
    <n v="276.11"/>
    <n v="304.23"/>
    <n v="243.69"/>
    <n v="265.56"/>
    <n v="0"/>
    <n v="2.84"/>
    <n v="1092.42"/>
    <n v="2650.51"/>
    <n v="824.02"/>
    <n v="4352.22"/>
    <n v="1592.94"/>
    <n v="1657.14"/>
    <n v="1752.01"/>
    <n v="286.27"/>
    <n v="13.45"/>
    <n v="9654.0300000000007"/>
    <n v="7888.57"/>
    <n v="3632.03"/>
    <n v="11520.6"/>
    <n v="9.2899999999999991"/>
    <n v="3711.95"/>
    <n v="8551.51"/>
    <n v="19.13"/>
    <x v="3"/>
  </r>
  <r>
    <n v="196"/>
    <x v="0"/>
    <m/>
    <n v="1555"/>
    <n v="2086"/>
    <n v="6965.31"/>
    <n v="8454.2099999999991"/>
    <n v="15419.52"/>
    <n v="19.739999999999998"/>
    <n v="6.9"/>
    <n v="528.1"/>
    <n v="500.26"/>
    <n v="407.25"/>
    <n v="1065.6400000000001"/>
    <n v="67.78"/>
    <n v="19.010000000000002"/>
    <n v="2588.0500000000002"/>
    <n v="1866.36"/>
    <n v="739.18"/>
    <n v="344.51"/>
    <n v="908.09"/>
    <n v="0"/>
    <n v="19.18"/>
    <n v="3877.31"/>
    <n v="6465.36"/>
    <n v="2950.04"/>
    <n v="5660.23"/>
    <n v="1967.15"/>
    <n v="2224.94"/>
    <n v="7150.93"/>
    <n v="321.23"/>
    <n v="118.47"/>
    <n v="17442.939999999999"/>
    <n v="10173.540000000001"/>
    <n v="4384.32"/>
    <n v="14557.86"/>
    <n v="9.36"/>
    <n v="26498.46"/>
    <n v="38519.5"/>
    <n v="12.7"/>
    <x v="3"/>
  </r>
  <r>
    <n v="197"/>
    <x v="0"/>
    <m/>
    <n v="1192"/>
    <n v="2054"/>
    <n v="6099.76"/>
    <n v="7811.65"/>
    <n v="13911.41"/>
    <n v="19.68"/>
    <n v="7.01"/>
    <n v="405.43"/>
    <n v="374.28"/>
    <n v="312.48"/>
    <n v="1017.04"/>
    <n v="50.79"/>
    <n v="18.38"/>
    <n v="2178.4"/>
    <n v="1813.77"/>
    <n v="550.61"/>
    <n v="278.18"/>
    <n v="863.09"/>
    <n v="0"/>
    <n v="18.55"/>
    <n v="3524.21"/>
    <n v="5702.6"/>
    <n v="2642.57"/>
    <n v="4232.33"/>
    <n v="1371.86"/>
    <n v="1638.67"/>
    <n v="6545.91"/>
    <n v="259.05"/>
    <n v="116.63"/>
    <n v="14164.45"/>
    <n v="7501.91"/>
    <n v="3294.56"/>
    <n v="10796.47"/>
    <n v="9.06"/>
    <n v="25549.68"/>
    <n v="35454.199999999997"/>
    <n v="12.44"/>
    <x v="3"/>
  </r>
  <r>
    <n v="198"/>
    <x v="0"/>
    <m/>
    <n v="921"/>
    <n v="404"/>
    <n v="3191.46"/>
    <n v="2738.65"/>
    <n v="5930.11"/>
    <n v="19.41"/>
    <n v="6.05"/>
    <n v="431.36"/>
    <n v="336.71"/>
    <n v="262.36"/>
    <n v="401.86"/>
    <n v="47.42"/>
    <n v="3.89"/>
    <n v="1483.59"/>
    <n v="374.71"/>
    <n v="326.36"/>
    <n v="270.10000000000002"/>
    <n v="376.08"/>
    <n v="0"/>
    <n v="3.89"/>
    <n v="1351.14"/>
    <n v="2834.74"/>
    <n v="971.17"/>
    <n v="4338.6400000000003"/>
    <n v="1311.41"/>
    <n v="1353.24"/>
    <n v="2583.94"/>
    <n v="223.43"/>
    <n v="19.690000000000001"/>
    <n v="9830.35"/>
    <n v="7226.73"/>
    <n v="3157.88"/>
    <n v="10384.61"/>
    <n v="11.28"/>
    <n v="5081.74"/>
    <n v="10925.3"/>
    <n v="12.58"/>
    <x v="3"/>
  </r>
  <r>
    <n v="199"/>
    <x v="0"/>
    <m/>
    <n v="575"/>
    <n v="62"/>
    <n v="1738.34"/>
    <n v="1314.97"/>
    <n v="3053.31"/>
    <n v="18.899999999999999"/>
    <n v="5.54"/>
    <n v="269.66000000000003"/>
    <n v="205.56"/>
    <n v="152.91999999999999"/>
    <n v="151.13999999999999"/>
    <n v="27.92"/>
    <n v="1.21"/>
    <n v="808.41"/>
    <n v="97.98"/>
    <n v="221.69"/>
    <n v="152.62"/>
    <n v="159.63"/>
    <n v="0"/>
    <n v="1.21"/>
    <n v="633.13"/>
    <n v="1441.54"/>
    <n v="472.28"/>
    <n v="2663.67"/>
    <n v="786.46"/>
    <n v="804.7"/>
    <n v="973.25"/>
    <n v="146.58000000000001"/>
    <n v="3.98"/>
    <n v="5378.64"/>
    <n v="4401.42"/>
    <n v="1905.47"/>
    <n v="6306.89"/>
    <n v="10.97"/>
    <n v="1230.0899999999999"/>
    <n v="4455.8100000000004"/>
    <n v="19.84"/>
    <x v="3"/>
  </r>
  <r>
    <n v="200"/>
    <x v="0"/>
    <m/>
    <n v="746"/>
    <n v="190"/>
    <n v="2355.52"/>
    <n v="1700.14"/>
    <n v="4055.66"/>
    <n v="18.920000000000002"/>
    <n v="5.62"/>
    <n v="323.95"/>
    <n v="231.52"/>
    <n v="191.8"/>
    <n v="206.07"/>
    <n v="33.26"/>
    <n v="2.33"/>
    <n v="988.92"/>
    <n v="208.79"/>
    <n v="194.93"/>
    <n v="173.98"/>
    <n v="200.99"/>
    <n v="0"/>
    <n v="2.33"/>
    <n v="781.01"/>
    <n v="1769.93"/>
    <n v="577.69000000000005"/>
    <n v="3140.45"/>
    <n v="840.11"/>
    <n v="928.12"/>
    <n v="1237.18"/>
    <n v="173.86"/>
    <n v="11.8"/>
    <n v="6331.51"/>
    <n v="5082.53"/>
    <n v="2231.0500000000002"/>
    <n v="7313.58"/>
    <n v="9.8000000000000007"/>
    <n v="2699.41"/>
    <n v="6039.58"/>
    <n v="14.21"/>
    <x v="3"/>
  </r>
  <r>
    <n v="201"/>
    <x v="0"/>
    <m/>
    <n v="2683"/>
    <n v="644"/>
    <n v="8374.59"/>
    <n v="7031.44"/>
    <n v="15406.03"/>
    <n v="18.43"/>
    <n v="5.6"/>
    <n v="1107.1400000000001"/>
    <n v="644.4"/>
    <n v="615.47"/>
    <n v="814.65"/>
    <n v="97.26"/>
    <n v="7.88"/>
    <n v="3286.81"/>
    <n v="526.88"/>
    <n v="696.55"/>
    <n v="681.51"/>
    <n v="823.03"/>
    <n v="0"/>
    <n v="7.88"/>
    <n v="2735.86"/>
    <n v="6022.67"/>
    <n v="1904.94"/>
    <n v="11886.58"/>
    <n v="2503.2399999999998"/>
    <n v="2982.53"/>
    <n v="4977.2"/>
    <n v="527.78"/>
    <n v="32.69"/>
    <n v="22910.03"/>
    <n v="17900.14"/>
    <n v="7146.08"/>
    <n v="25046.22"/>
    <n v="9.34"/>
    <n v="7398.68"/>
    <n v="20384.509999999998"/>
    <n v="11.49"/>
    <x v="3"/>
  </r>
  <r>
    <n v="202"/>
    <x v="0"/>
    <m/>
    <n v="682"/>
    <n v="78"/>
    <n v="2059.84"/>
    <n v="1422.89"/>
    <n v="3482.73"/>
    <n v="19.809999999999999"/>
    <n v="5.86"/>
    <n v="340.81"/>
    <n v="255.86"/>
    <n v="197.23"/>
    <n v="175.16"/>
    <n v="36.69"/>
    <n v="1.33"/>
    <n v="1007.07"/>
    <n v="134.21"/>
    <n v="224.64"/>
    <n v="174.66"/>
    <n v="178.97"/>
    <n v="0"/>
    <n v="1.33"/>
    <n v="713.8"/>
    <n v="1720.87"/>
    <n v="533.5"/>
    <n v="3362.34"/>
    <n v="1074.52"/>
    <n v="1095.5899999999999"/>
    <n v="1207.1400000000001"/>
    <n v="175.13"/>
    <n v="4.93"/>
    <n v="6919.64"/>
    <n v="5707.58"/>
    <n v="2442.3200000000002"/>
    <n v="8149.9"/>
    <n v="11.95"/>
    <n v="1745.11"/>
    <n v="5402.78"/>
    <n v="22.37"/>
    <x v="3"/>
  </r>
  <r>
    <n v="203"/>
    <x v="0"/>
    <m/>
    <n v="515"/>
    <n v="331"/>
    <n v="2000.71"/>
    <n v="2377.81"/>
    <n v="4378.5200000000004"/>
    <n v="18.440000000000001"/>
    <n v="5.85"/>
    <n v="237.36"/>
    <n v="189.91"/>
    <n v="146.69999999999999"/>
    <n v="299.61"/>
    <n v="24.09"/>
    <n v="3.22"/>
    <n v="900.9"/>
    <n v="253.63"/>
    <n v="442.94"/>
    <n v="177.27"/>
    <n v="286.01"/>
    <n v="0"/>
    <n v="3.22"/>
    <n v="1163.06"/>
    <n v="2063.96"/>
    <n v="873.84"/>
    <n v="2323.75"/>
    <n v="736.94"/>
    <n v="746.96"/>
    <n v="1882.37"/>
    <n v="104.87"/>
    <n v="17.309999999999999"/>
    <n v="5812.2"/>
    <n v="3912.51"/>
    <n v="1751.17"/>
    <n v="5663.68"/>
    <n v="11"/>
    <n v="3399.26"/>
    <n v="8569.81"/>
    <n v="10.27"/>
    <x v="3"/>
  </r>
  <r>
    <n v="204"/>
    <x v="0"/>
    <m/>
    <n v="742"/>
    <n v="200"/>
    <n v="2360.13"/>
    <n v="1767.69"/>
    <n v="4127.82"/>
    <n v="18.670000000000002"/>
    <n v="5.57"/>
    <n v="347.15"/>
    <n v="284.72000000000003"/>
    <n v="196.39"/>
    <n v="194.81"/>
    <n v="43.03"/>
    <n v="2.4700000000000002"/>
    <n v="1068.57"/>
    <n v="237.16"/>
    <n v="211.89"/>
    <n v="177.11"/>
    <n v="190.11"/>
    <n v="0"/>
    <n v="2.4700000000000002"/>
    <n v="818.74"/>
    <n v="1887.3"/>
    <n v="626.16"/>
    <n v="3390.27"/>
    <n v="969.43"/>
    <n v="971.57"/>
    <n v="1188.6300000000001"/>
    <n v="229.53"/>
    <n v="9.68"/>
    <n v="6759.11"/>
    <n v="5560.8"/>
    <n v="2502.2399999999998"/>
    <n v="8063.04"/>
    <n v="10.87"/>
    <n v="3050.72"/>
    <n v="6414.94"/>
    <n v="15.25"/>
    <x v="3"/>
  </r>
  <r>
    <n v="205"/>
    <x v="0"/>
    <m/>
    <n v="954"/>
    <n v="154"/>
    <n v="2905.82"/>
    <n v="2052.5"/>
    <n v="4958.32"/>
    <n v="18.59"/>
    <n v="5.39"/>
    <n v="437.68"/>
    <n v="371.25"/>
    <n v="258.08999999999997"/>
    <n v="224.1"/>
    <n v="57.03"/>
    <n v="2.2400000000000002"/>
    <n v="1350.38"/>
    <n v="252.49"/>
    <n v="264.3"/>
    <n v="229.13"/>
    <n v="222.41"/>
    <n v="0"/>
    <n v="2.2400000000000002"/>
    <n v="970.57"/>
    <n v="2320.9499999999998"/>
    <n v="745.92"/>
    <n v="4168.26"/>
    <n v="1224.97"/>
    <n v="1232.1300000000001"/>
    <n v="1331.89"/>
    <n v="286.54000000000002"/>
    <n v="8.34"/>
    <n v="8252.1299999999992"/>
    <n v="6911.9"/>
    <n v="3167.44"/>
    <n v="10079.34"/>
    <n v="10.57"/>
    <n v="3245.12"/>
    <n v="7354.23"/>
    <n v="21.07"/>
    <x v="3"/>
  </r>
  <r>
    <n v="206"/>
    <x v="0"/>
    <m/>
    <n v="983"/>
    <n v="1436"/>
    <n v="4947.38"/>
    <n v="8143.79"/>
    <n v="13091.17"/>
    <n v="18.239999999999998"/>
    <n v="6.1"/>
    <n v="451.56"/>
    <n v="367.6"/>
    <n v="257.27999999999997"/>
    <n v="937.93"/>
    <n v="51.71"/>
    <n v="11.94"/>
    <n v="2078.02"/>
    <n v="1203.95"/>
    <n v="855.05"/>
    <n v="415.27"/>
    <n v="839.89"/>
    <n v="114.9"/>
    <n v="12.03"/>
    <n v="3441.09"/>
    <n v="5519.12"/>
    <n v="2589.17"/>
    <n v="4570.0200000000004"/>
    <n v="1288.83"/>
    <n v="1302.57"/>
    <n v="5700.06"/>
    <n v="264.32"/>
    <n v="64.88"/>
    <n v="13190.67"/>
    <n v="7425.73"/>
    <n v="3196.6"/>
    <n v="10622.33"/>
    <n v="10.81"/>
    <n v="16603.32"/>
    <n v="29039.22"/>
    <n v="11.56"/>
    <x v="3"/>
  </r>
  <r>
    <n v="207"/>
    <x v="0"/>
    <m/>
    <n v="1250"/>
    <n v="836"/>
    <n v="4991.5600000000004"/>
    <n v="7875.72"/>
    <n v="12867.28"/>
    <n v="17.989999999999998"/>
    <n v="5.85"/>
    <n v="573.02"/>
    <n v="467.44"/>
    <n v="321.38"/>
    <n v="812.53"/>
    <n v="63.98"/>
    <n v="8.3699999999999992"/>
    <n v="2246.7199999999998"/>
    <n v="705.09"/>
    <n v="1258.07"/>
    <n v="493.86"/>
    <n v="793.38"/>
    <n v="117.15"/>
    <n v="8.4600000000000009"/>
    <n v="3376.01"/>
    <n v="5622.73"/>
    <n v="2574.17"/>
    <n v="6020.17"/>
    <n v="1777.56"/>
    <n v="1718.85"/>
    <n v="5270.4"/>
    <n v="353.26"/>
    <n v="42.38"/>
    <n v="15182.62"/>
    <n v="9869.84"/>
    <n v="4080.32"/>
    <n v="13950.16"/>
    <n v="11.16"/>
    <n v="9642.8700000000008"/>
    <n v="25485.72"/>
    <n v="11.53"/>
    <x v="3"/>
  </r>
  <r>
    <n v="208"/>
    <x v="0"/>
    <m/>
    <n v="1121"/>
    <n v="1560"/>
    <n v="5578.92"/>
    <n v="8853.0499999999993"/>
    <n v="14431.97"/>
    <n v="19.420000000000002"/>
    <n v="6.56"/>
    <n v="578.75"/>
    <n v="465.29"/>
    <n v="322.36"/>
    <n v="1140.1099999999999"/>
    <n v="62.18"/>
    <n v="12.26"/>
    <n v="2580.94"/>
    <n v="1389.3"/>
    <n v="1003.96"/>
    <n v="515.29999999999995"/>
    <n v="1009.49"/>
    <n v="123.65"/>
    <n v="12.35"/>
    <n v="4054.04"/>
    <n v="6634.98"/>
    <n v="3032.21"/>
    <n v="6089.71"/>
    <n v="1891.63"/>
    <n v="1862.86"/>
    <n v="7900.9"/>
    <n v="328.23"/>
    <n v="69.150000000000006"/>
    <n v="18142.47"/>
    <n v="10172.42"/>
    <n v="4186.7"/>
    <n v="14359.12"/>
    <n v="12.81"/>
    <n v="19304.439999999999"/>
    <n v="35806.01"/>
    <n v="12.37"/>
    <x v="3"/>
  </r>
  <r>
    <n v="209"/>
    <x v="0"/>
    <m/>
    <n v="1480"/>
    <n v="523"/>
    <n v="5238.47"/>
    <n v="5200.24"/>
    <n v="10438.709999999999"/>
    <n v="19.670000000000002"/>
    <n v="6.36"/>
    <n v="836.71"/>
    <n v="719.18"/>
    <n v="495.32"/>
    <n v="759.65"/>
    <n v="57.25"/>
    <n v="6.33"/>
    <n v="2874.43"/>
    <n v="675.53"/>
    <n v="865.39"/>
    <n v="565.49"/>
    <n v="746.6"/>
    <n v="0"/>
    <n v="6.33"/>
    <n v="2859.34"/>
    <n v="5733.78"/>
    <n v="2106.41"/>
    <n v="8513.7199999999993"/>
    <n v="2960.17"/>
    <n v="2876.45"/>
    <n v="5186.76"/>
    <n v="346.72"/>
    <n v="30.07"/>
    <n v="19913.89"/>
    <n v="14697.06"/>
    <n v="6260.36"/>
    <n v="20957.419999999998"/>
    <n v="14.16"/>
    <n v="8895.59"/>
    <n v="22803.55"/>
    <n v="17.010000000000002"/>
    <x v="3"/>
  </r>
  <r>
    <n v="210"/>
    <x v="0"/>
    <m/>
    <n v="1636"/>
    <n v="1064"/>
    <n v="6272.59"/>
    <n v="7577.17"/>
    <n v="13849.76"/>
    <n v="18.52"/>
    <n v="6.05"/>
    <n v="830.25"/>
    <n v="665.17"/>
    <n v="489.55"/>
    <n v="956.45"/>
    <n v="56.02"/>
    <n v="10.53"/>
    <n v="3007.97"/>
    <n v="872.26"/>
    <n v="1481.89"/>
    <n v="597.59"/>
    <n v="887.36"/>
    <n v="0"/>
    <n v="10.62"/>
    <n v="3849.73"/>
    <n v="6857.7"/>
    <n v="2951.75"/>
    <n v="8244.6200000000008"/>
    <n v="2499.0300000000002"/>
    <n v="2601.6799999999998"/>
    <n v="6016.62"/>
    <n v="318.58"/>
    <n v="56.6"/>
    <n v="19737.13"/>
    <n v="13663.9"/>
    <n v="5891.69"/>
    <n v="19555.580000000002"/>
    <n v="11.95"/>
    <n v="11587.48"/>
    <n v="28788.53"/>
    <n v="10.89"/>
    <x v="3"/>
  </r>
  <r>
    <n v="211"/>
    <x v="0"/>
    <m/>
    <n v="1564"/>
    <n v="633"/>
    <n v="5435.86"/>
    <n v="5317.19"/>
    <n v="10753.05"/>
    <n v="19.559999999999999"/>
    <n v="6.31"/>
    <n v="801.07"/>
    <n v="635.54"/>
    <n v="484.08"/>
    <n v="763.74"/>
    <n v="53.66"/>
    <n v="7.21"/>
    <n v="2745.3"/>
    <n v="734.82"/>
    <n v="766.64"/>
    <n v="568.33000000000004"/>
    <n v="740.87"/>
    <n v="0"/>
    <n v="7.22"/>
    <n v="2817.87"/>
    <n v="5563.17"/>
    <n v="2069.79"/>
    <n v="8311.32"/>
    <n v="2596.41"/>
    <n v="2714.49"/>
    <n v="5092.91"/>
    <n v="305.55"/>
    <n v="34.659999999999997"/>
    <n v="19055.349999999999"/>
    <n v="13927.78"/>
    <n v="5824.78"/>
    <n v="19752.560000000001"/>
    <n v="12.63"/>
    <n v="9720.86"/>
    <n v="22728.11"/>
    <n v="15.36"/>
    <x v="3"/>
  </r>
  <r>
    <n v="212"/>
    <x v="0"/>
    <m/>
    <n v="611"/>
    <n v="3771"/>
    <n v="7563.39"/>
    <n v="13916.63"/>
    <n v="21480.02"/>
    <n v="20.83"/>
    <n v="8.01"/>
    <n v="349.79"/>
    <n v="230.71"/>
    <n v="197.71"/>
    <n v="1967.95"/>
    <n v="24.83"/>
    <n v="29.99"/>
    <n v="2800.99"/>
    <n v="2840.72"/>
    <n v="517.47"/>
    <n v="428.27"/>
    <n v="1668.34"/>
    <n v="0"/>
    <n v="30.32"/>
    <n v="5485.12"/>
    <n v="8286.11"/>
    <n v="3786.46"/>
    <n v="3469.87"/>
    <n v="825.96"/>
    <n v="995.67"/>
    <n v="11714.66"/>
    <n v="131.80000000000001"/>
    <n v="186.26"/>
    <n v="17324.23"/>
    <n v="5423.31"/>
    <n v="2274.4699999999998"/>
    <n v="7697.78"/>
    <n v="12.6"/>
    <n v="44304.09"/>
    <n v="59120.82"/>
    <n v="11.75"/>
    <x v="3"/>
  </r>
  <r>
    <n v="213"/>
    <x v="0"/>
    <m/>
    <n v="3059"/>
    <n v="2666"/>
    <n v="13284.86"/>
    <n v="15510.82"/>
    <n v="28795.68"/>
    <n v="19.22"/>
    <n v="6.41"/>
    <n v="1663.49"/>
    <n v="1104.18"/>
    <n v="956.74"/>
    <n v="2023.93"/>
    <n v="122.71"/>
    <n v="26.47"/>
    <n v="5897.52"/>
    <n v="2301.86"/>
    <n v="2459.39"/>
    <n v="1038.44"/>
    <n v="1859.44"/>
    <n v="0"/>
    <n v="26.71"/>
    <n v="7685.85"/>
    <n v="13583.36"/>
    <n v="5799.69"/>
    <n v="17615.96"/>
    <n v="4262.28"/>
    <n v="5100.91"/>
    <n v="12807.35"/>
    <n v="844.46"/>
    <n v="172.63"/>
    <n v="40803.589999999997"/>
    <n v="27823.61"/>
    <n v="11099.03"/>
    <n v="38922.639999999999"/>
    <n v="12.72"/>
    <n v="32110.400000000001"/>
    <n v="61687.97"/>
    <n v="12.04"/>
    <x v="3"/>
  </r>
  <r>
    <n v="214"/>
    <x v="0"/>
    <m/>
    <n v="3397"/>
    <n v="3072"/>
    <n v="14406.99"/>
    <n v="19859.22"/>
    <n v="34266.21"/>
    <n v="19.07"/>
    <n v="5.21"/>
    <n v="1167.1600000000001"/>
    <n v="777.93"/>
    <n v="795.3"/>
    <n v="2351.91"/>
    <n v="88.14"/>
    <n v="29.79"/>
    <n v="5210.2299999999996"/>
    <n v="2136.4699999999998"/>
    <n v="2979.02"/>
    <n v="1392.47"/>
    <n v="2146.89"/>
    <n v="0"/>
    <n v="29.96"/>
    <n v="8684.81"/>
    <n v="13895.05"/>
    <n v="6507.96"/>
    <n v="11903.02"/>
    <n v="2796.23"/>
    <n v="3326"/>
    <n v="11856.17"/>
    <n v="395.42"/>
    <n v="146.07"/>
    <n v="30422.91"/>
    <n v="18420.669999999998"/>
    <n v="7943.85"/>
    <n v="26364.52"/>
    <n v="7.76"/>
    <n v="30267.06"/>
    <n v="62719"/>
    <n v="9.85"/>
    <x v="3"/>
  </r>
  <r>
    <n v="215"/>
    <x v="0"/>
    <m/>
    <n v="2286"/>
    <n v="181"/>
    <n v="6776.29"/>
    <n v="5066.13"/>
    <n v="11842.42"/>
    <n v="20.100000000000001"/>
    <n v="5.19"/>
    <n v="1059.6400000000001"/>
    <n v="799.58"/>
    <n v="634.79999999999995"/>
    <n v="643.55999999999995"/>
    <n v="100.27"/>
    <n v="4.54"/>
    <n v="3242.4"/>
    <n v="314.12"/>
    <n v="801.61"/>
    <n v="687.19"/>
    <n v="641.11"/>
    <n v="0"/>
    <n v="4.54"/>
    <n v="2448.56"/>
    <n v="5690.97"/>
    <n v="1802.92"/>
    <n v="10481.74"/>
    <n v="2810.22"/>
    <n v="3102.13"/>
    <n v="3823.61"/>
    <n v="435.33"/>
    <n v="17.23"/>
    <n v="20670.259999999998"/>
    <n v="16829.419999999998"/>
    <n v="7280.44"/>
    <n v="24109.86"/>
    <n v="10.55"/>
    <n v="4323.2700000000004"/>
    <n v="16766.349999999999"/>
    <n v="23.89"/>
    <x v="3"/>
  </r>
  <r>
    <n v="216"/>
    <x v="0"/>
    <m/>
    <n v="2927"/>
    <n v="789"/>
    <n v="9886.35"/>
    <n v="9956.14"/>
    <n v="19842.490000000002"/>
    <n v="19.54"/>
    <n v="5.0999999999999996"/>
    <n v="1251.8"/>
    <n v="939.54"/>
    <n v="785.15"/>
    <n v="1319.7"/>
    <n v="118"/>
    <n v="10.33"/>
    <n v="4424.51"/>
    <n v="944.09"/>
    <n v="1494.82"/>
    <n v="1095.82"/>
    <n v="1295.3599999999999"/>
    <n v="0"/>
    <n v="10.33"/>
    <n v="4840.43"/>
    <n v="9264.93"/>
    <n v="3534.73"/>
    <n v="12355.81"/>
    <n v="3189.85"/>
    <n v="3606.23"/>
    <n v="7271.38"/>
    <n v="522.62"/>
    <n v="39.94"/>
    <n v="26985.82"/>
    <n v="19674.5"/>
    <n v="8669.26"/>
    <n v="28343.759999999998"/>
    <n v="9.68"/>
    <n v="12998.13"/>
    <n v="33608.97"/>
    <n v="16.47"/>
    <x v="3"/>
  </r>
  <r>
    <n v="217"/>
    <x v="0"/>
    <m/>
    <n v="912"/>
    <n v="2239"/>
    <n v="5542.06"/>
    <n v="8113.56"/>
    <n v="13655.62"/>
    <n v="20.43"/>
    <n v="6.31"/>
    <n v="425.7"/>
    <n v="290.64999999999998"/>
    <n v="248.13"/>
    <n v="1335.5"/>
    <n v="38.21"/>
    <n v="13.67"/>
    <n v="2351.87"/>
    <n v="1785.1"/>
    <n v="581.14"/>
    <n v="601.29999999999995"/>
    <n v="1082.1099999999999"/>
    <n v="0"/>
    <n v="13.67"/>
    <n v="4063.32"/>
    <n v="6415.18"/>
    <n v="2967.53"/>
    <n v="4349.7"/>
    <n v="1053.24"/>
    <n v="1227.55"/>
    <n v="8177.36"/>
    <n v="223.52"/>
    <n v="57.26"/>
    <n v="15088.64"/>
    <n v="6854.01"/>
    <n v="2855.5"/>
    <n v="9709.51"/>
    <n v="10.65"/>
    <n v="24761.87"/>
    <n v="37156.58"/>
    <n v="11.06"/>
    <x v="3"/>
  </r>
  <r>
    <n v="218"/>
    <x v="0"/>
    <m/>
    <n v="1462"/>
    <n v="199"/>
    <n v="4478.22"/>
    <n v="3455.13"/>
    <n v="7933.35"/>
    <n v="20.45"/>
    <n v="5.46"/>
    <n v="713.8"/>
    <n v="537.73"/>
    <n v="411.77"/>
    <n v="439.07"/>
    <n v="65.94"/>
    <n v="3.42"/>
    <n v="2171.7199999999998"/>
    <n v="353.26"/>
    <n v="508.05"/>
    <n v="438.02"/>
    <n v="433.11"/>
    <n v="0"/>
    <n v="3.42"/>
    <n v="1735.86"/>
    <n v="3907.58"/>
    <n v="1299.33"/>
    <n v="7087.35"/>
    <n v="1886.89"/>
    <n v="2055.62"/>
    <n v="2657.82"/>
    <n v="305.08999999999997"/>
    <n v="13.59"/>
    <n v="14006.36"/>
    <n v="11334.95"/>
    <n v="4877.82"/>
    <n v="16212.77"/>
    <n v="11.09"/>
    <n v="4857.99"/>
    <n v="12903.45"/>
    <n v="24.41"/>
    <x v="3"/>
  </r>
  <r>
    <n v="219"/>
    <x v="0"/>
    <m/>
    <n v="10"/>
    <n v="8763"/>
    <n v="12022.28"/>
    <n v="24576.560000000001"/>
    <n v="36598.839999999997"/>
    <n v="22.46"/>
    <n v="7.11"/>
    <n v="8.2200000000000006"/>
    <n v="0.81"/>
    <n v="4.83"/>
    <n v="3758.63"/>
    <n v="0.54"/>
    <n v="56.6"/>
    <n v="3829.63"/>
    <n v="3600.89"/>
    <n v="0"/>
    <n v="1041.0899999999999"/>
    <n v="3041.43"/>
    <n v="0"/>
    <n v="56.88"/>
    <n v="7740.28"/>
    <n v="11569.91"/>
    <n v="4641.9799999999996"/>
    <n v="126.44"/>
    <n v="1.18"/>
    <n v="49.72"/>
    <n v="19157.3"/>
    <n v="1.61"/>
    <n v="255.02"/>
    <n v="19591.27"/>
    <n v="178.94"/>
    <n v="8.18"/>
    <n v="187.13"/>
    <n v="18.71"/>
    <n v="63590.04"/>
    <n v="83224.12"/>
    <n v="7.26"/>
    <x v="3"/>
  </r>
  <r>
    <n v="220"/>
    <x v="0"/>
    <m/>
    <n v="291"/>
    <n v="774"/>
    <n v="1869.49"/>
    <n v="3473.95"/>
    <n v="5343.44"/>
    <n v="21.23"/>
    <n v="6.18"/>
    <n v="65.69"/>
    <n v="69.39"/>
    <n v="84.14"/>
    <n v="402.83"/>
    <n v="11.49"/>
    <n v="5.42"/>
    <n v="638.96"/>
    <n v="504.86"/>
    <n v="169.25"/>
    <n v="200.14"/>
    <n v="353.3"/>
    <n v="0"/>
    <n v="5.42"/>
    <n v="1232.97"/>
    <n v="1871.93"/>
    <n v="874.24"/>
    <n v="611.97"/>
    <n v="246.37"/>
    <n v="325.63"/>
    <n v="2039.88"/>
    <n v="44.94"/>
    <n v="20.18"/>
    <n v="3288.98"/>
    <n v="1228.92"/>
    <n v="633.41999999999996"/>
    <n v="1862.34"/>
    <n v="6.4"/>
    <n v="8364.14"/>
    <n v="12052.52"/>
    <n v="10.81"/>
    <x v="3"/>
  </r>
  <r>
    <n v="221"/>
    <x v="0"/>
    <m/>
    <n v="2240"/>
    <n v="1191"/>
    <n v="7367.63"/>
    <n v="8598.0300000000007"/>
    <n v="15965.66"/>
    <n v="19.89"/>
    <n v="5.18"/>
    <n v="439.11"/>
    <n v="342.58"/>
    <n v="529.02"/>
    <n v="1134.3599999999999"/>
    <n v="41.77"/>
    <n v="11.78"/>
    <n v="2498.63"/>
    <n v="743.68"/>
    <n v="634.5"/>
    <n v="835.7"/>
    <n v="1024.8499999999999"/>
    <n v="0"/>
    <n v="11.86"/>
    <n v="3250.59"/>
    <n v="5749.22"/>
    <n v="2213.88"/>
    <n v="4939.4399999999996"/>
    <n v="1506.21"/>
    <n v="2123.1"/>
    <n v="5693.08"/>
    <n v="172.29"/>
    <n v="46.55"/>
    <n v="14480.66"/>
    <n v="8741.0300000000007"/>
    <n v="3790.26"/>
    <n v="12531.29"/>
    <n v="5.59"/>
    <n v="11886.97"/>
    <n v="25246.28"/>
    <n v="9.98"/>
    <x v="3"/>
  </r>
  <r>
    <n v="222"/>
    <x v="0"/>
    <m/>
    <n v="1081"/>
    <n v="5821"/>
    <n v="10490.75"/>
    <n v="20826.36"/>
    <n v="31317.11"/>
    <n v="22.2"/>
    <n v="6.84"/>
    <n v="216.47"/>
    <n v="174.25"/>
    <n v="286.64"/>
    <n v="2619.21"/>
    <n v="39.32"/>
    <n v="38.020000000000003"/>
    <n v="3373.92"/>
    <n v="3030.19"/>
    <n v="386.3"/>
    <n v="1042.18"/>
    <n v="2172.2800000000002"/>
    <n v="0"/>
    <n v="38.119999999999997"/>
    <n v="6669.07"/>
    <n v="10042.99"/>
    <n v="4458.67"/>
    <n v="2393.9299999999998"/>
    <n v="715.6"/>
    <n v="1161.81"/>
    <n v="13532.52"/>
    <n v="150.28"/>
    <n v="149.07"/>
    <n v="18103.21"/>
    <n v="4421.62"/>
    <n v="1968.79"/>
    <n v="6390.41"/>
    <n v="5.91"/>
    <n v="54082.29"/>
    <n v="72244.800000000003"/>
    <n v="9.2899999999999991"/>
    <x v="3"/>
  </r>
  <r>
    <n v="223"/>
    <x v="0"/>
    <m/>
    <n v="1084"/>
    <n v="3942"/>
    <n v="8192.74"/>
    <n v="15734.44"/>
    <n v="23927.18"/>
    <n v="21.83"/>
    <n v="6.56"/>
    <n v="212.5"/>
    <n v="180.06"/>
    <n v="278.33"/>
    <n v="1956.29"/>
    <n v="39.020000000000003"/>
    <n v="25.25"/>
    <n v="2691.46"/>
    <n v="2185.41"/>
    <n v="516.66999999999996"/>
    <n v="893.78"/>
    <n v="1705.13"/>
    <n v="0"/>
    <n v="25.33"/>
    <n v="5326.33"/>
    <n v="8017.78"/>
    <n v="3595.86"/>
    <n v="2310.14"/>
    <n v="754.51"/>
    <n v="1115.76"/>
    <n v="10187.129999999999"/>
    <n v="148.33000000000001"/>
    <n v="94.61"/>
    <n v="14610.47"/>
    <n v="4328.7299999999996"/>
    <n v="1962.82"/>
    <n v="6291.56"/>
    <n v="5.8"/>
    <n v="38379.22"/>
    <n v="54208.59"/>
    <n v="9.74"/>
    <x v="3"/>
  </r>
  <r>
    <n v="224"/>
    <x v="0"/>
    <m/>
    <n v="1375"/>
    <n v="4634"/>
    <n v="9819.73"/>
    <n v="18583.43"/>
    <n v="28403.16"/>
    <n v="22.18"/>
    <n v="6.65"/>
    <n v="266.27999999999997"/>
    <n v="199.49"/>
    <n v="348.49"/>
    <n v="2234.35"/>
    <n v="52.36"/>
    <n v="29.27"/>
    <n v="3130.23"/>
    <n v="2412.33"/>
    <n v="573.29999999999995"/>
    <n v="1084.7"/>
    <n v="1998.41"/>
    <n v="0"/>
    <n v="29.28"/>
    <n v="6098.01"/>
    <n v="9228.24"/>
    <n v="4070.32"/>
    <n v="2959.65"/>
    <n v="904.03"/>
    <n v="1424.49"/>
    <n v="12111.35"/>
    <n v="207.86"/>
    <n v="109.8"/>
    <n v="17717.169999999998"/>
    <n v="5496.02"/>
    <n v="2421.91"/>
    <n v="7917.92"/>
    <n v="5.76"/>
    <n v="44066.01"/>
    <n v="63792.85"/>
    <n v="9.51"/>
    <x v="3"/>
  </r>
  <r>
    <n v="225"/>
    <x v="0"/>
    <m/>
    <n v="247"/>
    <n v="3204"/>
    <n v="5114.57"/>
    <n v="10323.73"/>
    <n v="15438.3"/>
    <n v="22.82"/>
    <n v="7.41"/>
    <n v="26.76"/>
    <n v="40.19"/>
    <n v="53.3"/>
    <n v="1413.87"/>
    <n v="3.55"/>
    <n v="22.72"/>
    <n v="1560.38"/>
    <n v="1446.73"/>
    <n v="86.1"/>
    <n v="358.91"/>
    <n v="1148.3399999999999"/>
    <n v="0"/>
    <n v="22.89"/>
    <n v="3062.97"/>
    <n v="4623.3500000000004"/>
    <n v="1891.75"/>
    <n v="285.81"/>
    <n v="160.57"/>
    <n v="220.86"/>
    <n v="7254.36"/>
    <n v="14.97"/>
    <n v="114.33"/>
    <n v="8050.91"/>
    <n v="682.22"/>
    <n v="338.8"/>
    <n v="1021.01"/>
    <n v="4.13"/>
    <n v="26016.95"/>
    <n v="33966.19"/>
    <n v="8.1199999999999992"/>
    <x v="3"/>
  </r>
  <r>
    <n v="226"/>
    <x v="0"/>
    <m/>
    <n v="2456"/>
    <n v="5094"/>
    <n v="12649.59"/>
    <n v="21608.83"/>
    <n v="34258.42"/>
    <n v="22.63"/>
    <n v="7.28"/>
    <n v="285.2"/>
    <n v="269.08"/>
    <n v="465.44"/>
    <n v="2676.31"/>
    <n v="37.4"/>
    <n v="43.44"/>
    <n v="3776.86"/>
    <n v="2923.12"/>
    <n v="984.08"/>
    <n v="848.1"/>
    <n v="2170.4699999999998"/>
    <n v="0"/>
    <n v="43.93"/>
    <n v="6969.71"/>
    <n v="10746.57"/>
    <n v="4755.3100000000004"/>
    <n v="3508.58"/>
    <n v="1353.12"/>
    <n v="2072.21"/>
    <n v="13953.73"/>
    <n v="164.28"/>
    <n v="247.54"/>
    <n v="21299.47"/>
    <n v="7098.2"/>
    <n v="2997.37"/>
    <n v="10095.57"/>
    <n v="4.1100000000000003"/>
    <n v="51350.15"/>
    <n v="75877.960000000006"/>
    <n v="10.08"/>
    <x v="3"/>
  </r>
  <r>
    <n v="227"/>
    <x v="0"/>
    <m/>
    <n v="131"/>
    <n v="2068"/>
    <n v="3357.69"/>
    <n v="6265.44"/>
    <n v="9623.1299999999992"/>
    <n v="23.75"/>
    <n v="7.97"/>
    <n v="16.09"/>
    <n v="23.98"/>
    <n v="29.69"/>
    <n v="837.06"/>
    <n v="3.39"/>
    <n v="16.7"/>
    <n v="926.91"/>
    <n v="968.93"/>
    <n v="0"/>
    <n v="86.06"/>
    <n v="684.79"/>
    <n v="0"/>
    <n v="16.940000000000001"/>
    <n v="1756.72"/>
    <n v="2683.64"/>
    <n v="1054.99"/>
    <n v="164.96"/>
    <n v="91.59"/>
    <n v="126.26"/>
    <n v="4368.57"/>
    <n v="13.83"/>
    <n v="101.1"/>
    <n v="4866.32"/>
    <n v="396.65"/>
    <n v="198.67"/>
    <n v="595.30999999999995"/>
    <n v="4.54"/>
    <n v="16913.900000000001"/>
    <n v="20389.07"/>
    <n v="8.18"/>
    <x v="3"/>
  </r>
  <r>
    <n v="228"/>
    <x v="0"/>
    <m/>
    <n v="1371"/>
    <n v="2466"/>
    <n v="6171.2"/>
    <n v="11217.55"/>
    <n v="17388.75"/>
    <n v="21.05"/>
    <n v="6.19"/>
    <n v="146.18"/>
    <n v="114.65"/>
    <n v="252.45"/>
    <n v="1169.46"/>
    <n v="35.450000000000003"/>
    <n v="19.84"/>
    <n v="1738.03"/>
    <n v="1223.51"/>
    <n v="602.09"/>
    <n v="601.35"/>
    <n v="1019.72"/>
    <n v="0"/>
    <n v="19.940000000000001"/>
    <n v="3466.6"/>
    <n v="5204.63"/>
    <n v="2426.94"/>
    <n v="1704.32"/>
    <n v="585.16999999999996"/>
    <n v="1021.3"/>
    <n v="5975.05"/>
    <n v="143.52000000000001"/>
    <n v="88.7"/>
    <n v="9518.07"/>
    <n v="3454.32"/>
    <n v="1537.74"/>
    <n v="4992.0600000000004"/>
    <n v="3.64"/>
    <n v="21202.75"/>
    <n v="33164.239999999998"/>
    <n v="8.6"/>
    <x v="3"/>
  </r>
  <r>
    <n v="229"/>
    <x v="0"/>
    <m/>
    <n v="2530"/>
    <n v="1485"/>
    <n v="7443.87"/>
    <n v="9117.4599999999991"/>
    <n v="16561.330000000002"/>
    <n v="20.52"/>
    <n v="5.62"/>
    <n v="300.49"/>
    <n v="283.64999999999998"/>
    <n v="472.97"/>
    <n v="1188.3499999999999"/>
    <n v="37.15"/>
    <n v="14.62"/>
    <n v="2297.23"/>
    <n v="883.88"/>
    <n v="514.6"/>
    <n v="798.8"/>
    <n v="1052.9100000000001"/>
    <n v="0"/>
    <n v="14.71"/>
    <n v="3264.9"/>
    <n v="5562.13"/>
    <n v="2197.2800000000002"/>
    <n v="3458.89"/>
    <n v="1347.71"/>
    <n v="1969.38"/>
    <n v="6147.66"/>
    <n v="160.30000000000001"/>
    <n v="72.48"/>
    <n v="13156.41"/>
    <n v="6936.28"/>
    <n v="3106.87"/>
    <n v="10043.14"/>
    <n v="3.97"/>
    <n v="14047.5"/>
    <n v="27425.52"/>
    <n v="9.4600000000000009"/>
    <x v="3"/>
  </r>
  <r>
    <n v="230"/>
    <x v="0"/>
    <m/>
    <n v="38"/>
    <n v="1467"/>
    <n v="2359.09"/>
    <n v="5753.08"/>
    <n v="8112.17"/>
    <n v="21.47"/>
    <n v="6.51"/>
    <n v="1.1000000000000001"/>
    <n v="7.91"/>
    <n v="9.61"/>
    <n v="739.82"/>
    <n v="1.1200000000000001"/>
    <n v="10.27"/>
    <n v="769.83"/>
    <n v="681.73"/>
    <n v="208.02"/>
    <n v="273.44"/>
    <n v="641.27"/>
    <n v="0"/>
    <n v="10.27"/>
    <n v="1814.73"/>
    <n v="2584.56"/>
    <n v="1163.19"/>
    <n v="16.39"/>
    <n v="22.03"/>
    <n v="37.159999999999997"/>
    <n v="3685.83"/>
    <n v="4.3099999999999996"/>
    <n v="41.58"/>
    <n v="3807.31"/>
    <n v="79.900000000000006"/>
    <n v="47.7"/>
    <n v="127.6"/>
    <n v="3.36"/>
    <n v="11976.33"/>
    <n v="17756.240000000002"/>
    <n v="8.16"/>
    <x v="3"/>
  </r>
  <r>
    <n v="231"/>
    <x v="0"/>
    <m/>
    <n v="1722"/>
    <n v="694"/>
    <n v="4810.34"/>
    <n v="6149.79"/>
    <n v="10960.13"/>
    <n v="20.23"/>
    <n v="5.17"/>
    <n v="208.87"/>
    <n v="158.66"/>
    <n v="322.22000000000003"/>
    <n v="714.21"/>
    <n v="18.829999999999998"/>
    <n v="7.03"/>
    <n v="1429.82"/>
    <n v="443.1"/>
    <n v="485.17"/>
    <n v="630.94000000000005"/>
    <n v="738.36"/>
    <n v="0"/>
    <n v="7.04"/>
    <n v="2304.61"/>
    <n v="3734.43"/>
    <n v="1559.21"/>
    <n v="2421.7800000000002"/>
    <n v="832.18"/>
    <n v="1353.45"/>
    <n v="3945.28"/>
    <n v="84"/>
    <n v="22.61"/>
    <n v="8659.2999999999993"/>
    <n v="4691.41"/>
    <n v="2042.94"/>
    <n v="6734.35"/>
    <n v="3.91"/>
    <n v="7170.88"/>
    <n v="18659.580000000002"/>
    <n v="10.33"/>
    <x v="3"/>
  </r>
  <r>
    <n v="232"/>
    <x v="0"/>
    <m/>
    <n v="520"/>
    <n v="11270"/>
    <n v="16373.97"/>
    <n v="35625.94"/>
    <n v="51999.91"/>
    <n v="22.77"/>
    <n v="7.31"/>
    <n v="83.53"/>
    <n v="94.28"/>
    <n v="138.57"/>
    <n v="3518.47"/>
    <n v="26.88"/>
    <n v="86.04"/>
    <n v="3947.77"/>
    <n v="4596.54"/>
    <n v="302.05"/>
    <n v="1203.33"/>
    <n v="3221.94"/>
    <n v="0"/>
    <n v="86.35"/>
    <n v="9410.2099999999991"/>
    <n v="13357.98"/>
    <n v="6101.92"/>
    <n v="908.43"/>
    <n v="389.42"/>
    <n v="573.21"/>
    <n v="19451.84"/>
    <n v="105.86"/>
    <n v="411.76"/>
    <n v="21840.51"/>
    <n v="1976.91"/>
    <n v="919.54"/>
    <n v="2896.45"/>
    <n v="5.57"/>
    <n v="86035.74"/>
    <n v="109717.77"/>
    <n v="7.63"/>
    <x v="3"/>
  </r>
  <r>
    <n v="233"/>
    <x v="0"/>
    <m/>
    <n v="2226"/>
    <n v="8234"/>
    <n v="15966.25"/>
    <n v="28355.94"/>
    <n v="44322.19"/>
    <n v="23.2"/>
    <n v="7.51"/>
    <n v="340.1"/>
    <n v="206.15"/>
    <n v="550.29"/>
    <n v="2625.72"/>
    <n v="114.62"/>
    <n v="60.2"/>
    <n v="3897.08"/>
    <n v="4038.24"/>
    <n v="341.18"/>
    <n v="1158.28"/>
    <n v="2789.41"/>
    <n v="0"/>
    <n v="60.55"/>
    <n v="8387.66"/>
    <n v="12284.74"/>
    <n v="5537.7"/>
    <n v="3982.88"/>
    <n v="1340.34"/>
    <n v="2439.3200000000002"/>
    <n v="17760.38"/>
    <n v="461.18"/>
    <n v="315.75"/>
    <n v="26299.86"/>
    <n v="8223.73"/>
    <n v="3440.47"/>
    <n v="11664.2"/>
    <n v="5.24"/>
    <n v="76101.539999999994"/>
    <n v="98963.74"/>
    <n v="9.24"/>
    <x v="3"/>
  </r>
  <r>
    <n v="234"/>
    <x v="0"/>
    <m/>
    <n v="577"/>
    <n v="2045"/>
    <n v="4340.0200000000004"/>
    <n v="8521.36"/>
    <n v="12861.38"/>
    <n v="22.2"/>
    <n v="6.74"/>
    <n v="96.06"/>
    <n v="116.94"/>
    <n v="149.05000000000001"/>
    <n v="1120.17"/>
    <n v="18.95"/>
    <n v="12.7"/>
    <n v="1513.86"/>
    <n v="1166.77"/>
    <n v="302.58"/>
    <n v="503.83"/>
    <n v="954.96"/>
    <n v="0"/>
    <n v="12.71"/>
    <n v="2940.84"/>
    <n v="4454.7"/>
    <n v="1973.17"/>
    <n v="980"/>
    <n v="475.63"/>
    <n v="578.73"/>
    <n v="5986.21"/>
    <n v="72.16"/>
    <n v="47.71"/>
    <n v="8140.44"/>
    <n v="2106.5300000000002"/>
    <n v="1058.81"/>
    <n v="3165.33"/>
    <n v="5.49"/>
    <n v="20591.61"/>
    <n v="30923.72"/>
    <n v="10.07"/>
    <x v="3"/>
  </r>
  <r>
    <n v="235"/>
    <x v="0"/>
    <m/>
    <n v="1191"/>
    <n v="753"/>
    <n v="3795.89"/>
    <n v="4456.95"/>
    <n v="8252.84"/>
    <n v="20.97"/>
    <n v="5.83"/>
    <n v="206.68"/>
    <n v="232.5"/>
    <n v="307.29000000000002"/>
    <n v="490.08"/>
    <n v="38.619999999999997"/>
    <n v="7.45"/>
    <n v="1282.6199999999999"/>
    <n v="492.28"/>
    <n v="278.86"/>
    <n v="375.47"/>
    <n v="449.44"/>
    <n v="0"/>
    <n v="7.46"/>
    <n v="1603.51"/>
    <n v="2886.13"/>
    <n v="1146.6199999999999"/>
    <n v="2134.8200000000002"/>
    <n v="1004.06"/>
    <n v="1269.23"/>
    <n v="2654.83"/>
    <n v="159.69"/>
    <n v="29.75"/>
    <n v="7252.39"/>
    <n v="4567.8100000000004"/>
    <n v="2201.91"/>
    <n v="6769.72"/>
    <n v="5.68"/>
    <n v="8455.06"/>
    <n v="15519.73"/>
    <n v="11.23"/>
    <x v="3"/>
  </r>
  <r>
    <n v="236"/>
    <x v="0"/>
    <m/>
    <n v="596"/>
    <n v="2775"/>
    <n v="5489.72"/>
    <n v="9846.32"/>
    <n v="15336.04"/>
    <n v="23.84"/>
    <n v="8.1300000000000008"/>
    <n v="110.81"/>
    <n v="119.66"/>
    <n v="164.06"/>
    <n v="1254.46"/>
    <n v="18.78"/>
    <n v="21.45"/>
    <n v="1689.21"/>
    <n v="1659.51"/>
    <n v="169.61"/>
    <n v="308.29000000000002"/>
    <n v="1048.18"/>
    <n v="0"/>
    <n v="21.69"/>
    <n v="3207.28"/>
    <n v="4896.49"/>
    <n v="2137.42"/>
    <n v="1132.74"/>
    <n v="525.42999999999995"/>
    <n v="700.3"/>
    <n v="7110.94"/>
    <n v="72.989999999999995"/>
    <n v="130.97"/>
    <n v="9673.36"/>
    <n v="2431.46"/>
    <n v="1155.18"/>
    <n v="3586.64"/>
    <n v="6.02"/>
    <n v="30329.119999999999"/>
    <n v="39237.589999999997"/>
    <n v="10.93"/>
    <x v="3"/>
  </r>
  <r>
    <n v="237"/>
    <x v="0"/>
    <m/>
    <n v="1407"/>
    <n v="316"/>
    <n v="3651.31"/>
    <n v="3229.91"/>
    <n v="6881.22"/>
    <n v="20.55"/>
    <n v="5.48"/>
    <n v="258.02"/>
    <n v="275.99"/>
    <n v="365.43"/>
    <n v="427.68"/>
    <n v="46.35"/>
    <n v="3.67"/>
    <n v="1377.14"/>
    <n v="364.25"/>
    <n v="359.97"/>
    <n v="395.57"/>
    <n v="394.3"/>
    <n v="0"/>
    <n v="3.67"/>
    <n v="1517.78"/>
    <n v="2894.92"/>
    <n v="1119.8"/>
    <n v="2732.06"/>
    <n v="1261.69"/>
    <n v="1607.32"/>
    <n v="2451.36"/>
    <n v="181.14"/>
    <n v="13.3"/>
    <n v="8246.85"/>
    <n v="5782.2"/>
    <n v="2666.36"/>
    <n v="8448.56"/>
    <n v="6"/>
    <n v="5625.97"/>
    <n v="13288.78"/>
    <n v="17.8"/>
    <x v="3"/>
  </r>
  <r>
    <n v="238"/>
    <x v="0"/>
    <m/>
    <n v="2125"/>
    <n v="1502"/>
    <n v="6695.95"/>
    <n v="8734.43"/>
    <n v="15430.38"/>
    <n v="19.579999999999998"/>
    <n v="5.15"/>
    <n v="268.45999999999998"/>
    <n v="232.27"/>
    <n v="413.77"/>
    <n v="925.55"/>
    <n v="14.11"/>
    <n v="15.29"/>
    <n v="1869.44"/>
    <n v="789.22"/>
    <n v="581.15"/>
    <n v="699.22"/>
    <n v="869.99"/>
    <n v="0"/>
    <n v="15.3"/>
    <n v="2954.89"/>
    <n v="4824.33"/>
    <n v="2069.6"/>
    <n v="3104.05"/>
    <n v="1163.26"/>
    <n v="1550.26"/>
    <n v="4560.01"/>
    <n v="57.86"/>
    <n v="57.15"/>
    <n v="10492.59"/>
    <n v="5875.43"/>
    <n v="2692.58"/>
    <n v="8568.02"/>
    <n v="4.03"/>
    <n v="12303.75"/>
    <n v="23730.51"/>
    <n v="8.19"/>
    <x v="3"/>
  </r>
  <r>
    <n v="239"/>
    <x v="0"/>
    <m/>
    <n v="1826"/>
    <n v="3611"/>
    <n v="8972.89"/>
    <n v="15729.46"/>
    <n v="24702.35"/>
    <n v="21.24"/>
    <n v="6.33"/>
    <n v="218.44"/>
    <n v="229.7"/>
    <n v="356.74"/>
    <n v="1705.13"/>
    <n v="12.11"/>
    <n v="28.91"/>
    <n v="2551.04"/>
    <n v="1724.35"/>
    <n v="792.77"/>
    <n v="777.69"/>
    <n v="1444.47"/>
    <n v="0"/>
    <n v="29.08"/>
    <n v="4768.37"/>
    <n v="7319.41"/>
    <n v="3294.81"/>
    <n v="2602.23"/>
    <n v="1097.82"/>
    <n v="1321.58"/>
    <n v="8387.2900000000009"/>
    <n v="50.84"/>
    <n v="134.22999999999999"/>
    <n v="13594"/>
    <n v="5072.47"/>
    <n v="2362.2199999999998"/>
    <n v="7434.7"/>
    <n v="4.07"/>
    <n v="29689.53"/>
    <n v="46341.32"/>
    <n v="8.2200000000000006"/>
    <x v="3"/>
  </r>
  <r>
    <n v="240"/>
    <x v="0"/>
    <m/>
    <n v="274"/>
    <n v="977"/>
    <n v="2110.4699999999998"/>
    <n v="4506.57"/>
    <n v="6617.04"/>
    <n v="21.06"/>
    <n v="6.34"/>
    <n v="46.65"/>
    <n v="76.819999999999993"/>
    <n v="71.569999999999993"/>
    <n v="427.77"/>
    <n v="4.57"/>
    <n v="8.82"/>
    <n v="636.21"/>
    <n v="620.29999999999995"/>
    <n v="279.72000000000003"/>
    <n v="194.44"/>
    <n v="380.73"/>
    <n v="0"/>
    <n v="8.83"/>
    <n v="1484.02"/>
    <n v="2120.23"/>
    <n v="1094.46"/>
    <n v="449.98"/>
    <n v="268.39999999999998"/>
    <n v="275.58"/>
    <n v="2086.35"/>
    <n v="16.39"/>
    <n v="36.36"/>
    <n v="3133.06"/>
    <n v="1010.35"/>
    <n v="555.48"/>
    <n v="1565.83"/>
    <n v="5.71"/>
    <n v="9783.86"/>
    <n v="14500.54"/>
    <n v="10.01"/>
    <x v="3"/>
  </r>
  <r>
    <n v="241"/>
    <x v="0"/>
    <m/>
    <n v="1456"/>
    <n v="2246"/>
    <n v="6705.84"/>
    <n v="10428.93"/>
    <n v="17134.77"/>
    <n v="20.6"/>
    <n v="5.9"/>
    <n v="198.38"/>
    <n v="243.66"/>
    <n v="303.97000000000003"/>
    <n v="1300.43"/>
    <n v="11.86"/>
    <n v="19.559999999999999"/>
    <n v="2077.86"/>
    <n v="1543.32"/>
    <n v="997.56"/>
    <n v="562"/>
    <n v="1101.43"/>
    <n v="0"/>
    <n v="19.73"/>
    <n v="4224.03"/>
    <n v="6301.89"/>
    <n v="3102.87"/>
    <n v="2277.5500000000002"/>
    <n v="1079.6400000000001"/>
    <n v="1187.56"/>
    <n v="6466.59"/>
    <n v="45.66"/>
    <n v="103.08"/>
    <n v="11160.07"/>
    <n v="4590.3999999999996"/>
    <n v="2175.3200000000002"/>
    <n v="6765.72"/>
    <n v="4.6500000000000004"/>
    <n v="22599.47"/>
    <n v="36570.82"/>
    <n v="10.06"/>
    <x v="3"/>
  </r>
  <r>
    <n v="242"/>
    <x v="0"/>
    <m/>
    <n v="1857"/>
    <n v="1087"/>
    <n v="5749.99"/>
    <n v="7533.39"/>
    <n v="13283.38"/>
    <n v="20.010000000000002"/>
    <n v="5.43"/>
    <n v="246.01"/>
    <n v="177.66"/>
    <n v="392.2"/>
    <n v="889.37"/>
    <n v="26.86"/>
    <n v="10.38"/>
    <n v="1742.5"/>
    <n v="607.75"/>
    <n v="568.59"/>
    <n v="666.82"/>
    <n v="870.27"/>
    <n v="0"/>
    <n v="10.39"/>
    <n v="2723.82"/>
    <n v="4466.3100000000004"/>
    <n v="1843.16"/>
    <n v="2863.87"/>
    <n v="1021.91"/>
    <n v="1601.78"/>
    <n v="4735.43"/>
    <n v="100.1"/>
    <n v="38.76"/>
    <n v="10361.86"/>
    <n v="5587.67"/>
    <n v="2459.3000000000002"/>
    <n v="8046.97"/>
    <n v="4.33"/>
    <n v="9896.52"/>
    <n v="22759.74"/>
    <n v="9.1"/>
    <x v="3"/>
  </r>
  <r>
    <n v="243"/>
    <x v="0"/>
    <m/>
    <n v="970"/>
    <n v="937"/>
    <n v="3517.31"/>
    <n v="5777.21"/>
    <n v="9294.52"/>
    <n v="20.03"/>
    <n v="5.53"/>
    <n v="144.61000000000001"/>
    <n v="148.91"/>
    <n v="228.41"/>
    <n v="519.41"/>
    <n v="14.17"/>
    <n v="8.84"/>
    <n v="1064.3499999999999"/>
    <n v="549.53"/>
    <n v="538.77"/>
    <n v="382.2"/>
    <n v="504.71"/>
    <n v="0"/>
    <n v="8.84"/>
    <n v="1984.05"/>
    <n v="3048.4"/>
    <n v="1470.5"/>
    <n v="1606.25"/>
    <n v="699.71"/>
    <n v="964.4"/>
    <n v="2830.93"/>
    <n v="53.33"/>
    <n v="33.97"/>
    <n v="6188.58"/>
    <n v="3323.68"/>
    <n v="1557.63"/>
    <n v="4881.3100000000004"/>
    <n v="5.03"/>
    <n v="8692.8799999999992"/>
    <n v="16782.810000000001"/>
    <n v="9.2799999999999994"/>
    <x v="3"/>
  </r>
  <r>
    <n v="244"/>
    <x v="0"/>
    <m/>
    <n v="23"/>
    <n v="1001"/>
    <n v="1453.01"/>
    <n v="2598.88"/>
    <n v="4051.89"/>
    <n v="23.83"/>
    <n v="8.3699999999999992"/>
    <n v="8.2799999999999994"/>
    <n v="8.08"/>
    <n v="7.42"/>
    <n v="381.12"/>
    <n v="1.19"/>
    <n v="8.08"/>
    <n v="414.17"/>
    <n v="821.48"/>
    <n v="4.63"/>
    <n v="32.950000000000003"/>
    <n v="278.95"/>
    <n v="0"/>
    <n v="8.16"/>
    <n v="1146.17"/>
    <n v="1560.34"/>
    <n v="859.06"/>
    <n v="64.11"/>
    <n v="23.51"/>
    <n v="33.04"/>
    <n v="2147.5"/>
    <n v="4.08"/>
    <n v="50.21"/>
    <n v="2322.46"/>
    <n v="124.75"/>
    <n v="63.33"/>
    <n v="188.08"/>
    <n v="8.18"/>
    <n v="12563.18"/>
    <n v="14303.94"/>
    <n v="12.55"/>
    <x v="3"/>
  </r>
  <r>
    <n v="245"/>
    <x v="0"/>
    <m/>
    <n v="790"/>
    <n v="2179"/>
    <n v="4989.6499999999996"/>
    <n v="7854.16"/>
    <n v="12843.81"/>
    <n v="22.59"/>
    <n v="7.03"/>
    <n v="332.27"/>
    <n v="220.29"/>
    <n v="215.19"/>
    <n v="877.43"/>
    <n v="26.19"/>
    <n v="18.61"/>
    <n v="1689.99"/>
    <n v="1713.41"/>
    <n v="544.67999999999995"/>
    <n v="381.82"/>
    <n v="709.45"/>
    <n v="0"/>
    <n v="18.71"/>
    <n v="3368.06"/>
    <n v="5058.0600000000004"/>
    <n v="2639.9"/>
    <n v="3371.44"/>
    <n v="932.93"/>
    <n v="1021.62"/>
    <n v="5299.96"/>
    <n v="99.21"/>
    <n v="94.51"/>
    <n v="10819.68"/>
    <n v="5425.21"/>
    <n v="2283.79"/>
    <n v="7709"/>
    <n v="9.76"/>
    <n v="26246.61"/>
    <n v="36310.910000000003"/>
    <n v="12.05"/>
    <x v="3"/>
  </r>
  <r>
    <n v="246"/>
    <x v="0"/>
    <m/>
    <n v="23"/>
    <n v="260"/>
    <n v="592.13"/>
    <n v="1567.04"/>
    <n v="2159.17"/>
    <n v="21.23"/>
    <n v="6.18"/>
    <n v="8.2200000000000006"/>
    <n v="9.1300000000000008"/>
    <n v="7.23"/>
    <n v="230.87"/>
    <n v="1.18"/>
    <n v="1.9"/>
    <n v="258.54000000000002"/>
    <n v="250.07"/>
    <n v="204.53"/>
    <n v="100.08"/>
    <n v="203.25"/>
    <n v="0"/>
    <n v="1.9"/>
    <n v="759.84"/>
    <n v="1018.39"/>
    <n v="554.69000000000005"/>
    <n v="59.27"/>
    <n v="26.86"/>
    <n v="32.25"/>
    <n v="1356.14"/>
    <n v="4.1500000000000004"/>
    <n v="6.92"/>
    <n v="1485.59"/>
    <n v="122.53"/>
    <n v="68.44"/>
    <n v="190.97"/>
    <n v="8.3000000000000007"/>
    <n v="3686.09"/>
    <n v="6779.78"/>
    <n v="14.18"/>
    <x v="3"/>
  </r>
  <r>
    <n v="247"/>
    <x v="0"/>
    <m/>
    <n v="88"/>
    <n v="347"/>
    <n v="792.16"/>
    <n v="1596.19"/>
    <n v="2388.35"/>
    <n v="22.54"/>
    <n v="6.78"/>
    <n v="37.71"/>
    <n v="31.03"/>
    <n v="24.13"/>
    <n v="232.44"/>
    <n v="4.92"/>
    <n v="2.5499999999999998"/>
    <n v="332.78"/>
    <n v="329.42"/>
    <n v="163.16"/>
    <n v="91.54"/>
    <n v="191.83"/>
    <n v="0"/>
    <n v="2.56"/>
    <n v="778.51"/>
    <n v="1111.29"/>
    <n v="584.12"/>
    <n v="328.63"/>
    <n v="110.1"/>
    <n v="114.21"/>
    <n v="1363.82"/>
    <n v="18.59"/>
    <n v="11.16"/>
    <n v="1946.51"/>
    <n v="571.53"/>
    <n v="269.85000000000002"/>
    <n v="841.38"/>
    <n v="9.56"/>
    <n v="4947.3900000000003"/>
    <n v="7818.41"/>
    <n v="14.26"/>
    <x v="3"/>
  </r>
  <r>
    <n v="248"/>
    <x v="0"/>
    <m/>
    <n v="550"/>
    <n v="1432"/>
    <n v="3696.59"/>
    <n v="6130.35"/>
    <n v="9826.94"/>
    <n v="22.89"/>
    <n v="7.05"/>
    <n v="223.93"/>
    <n v="145.51"/>
    <n v="148.75"/>
    <n v="908.49"/>
    <n v="29.33"/>
    <n v="10.86"/>
    <n v="1466.87"/>
    <n v="1132.68"/>
    <n v="547.03"/>
    <n v="351.92"/>
    <n v="744.72"/>
    <n v="0"/>
    <n v="10.95"/>
    <n v="2787.3"/>
    <n v="4254.17"/>
    <n v="2031.64"/>
    <n v="2283.6799999999998"/>
    <n v="633.77"/>
    <n v="729.95"/>
    <n v="5482.98"/>
    <n v="107.89"/>
    <n v="59.89"/>
    <n v="9298.16"/>
    <n v="3755.29"/>
    <n v="1551.9"/>
    <n v="5307.19"/>
    <n v="9.65"/>
    <n v="17494.16"/>
    <n v="28242.74"/>
    <n v="12.22"/>
    <x v="3"/>
  </r>
  <r>
    <n v="249"/>
    <x v="0"/>
    <m/>
    <n v="401"/>
    <n v="899"/>
    <n v="2325.4299999999998"/>
    <n v="3389.68"/>
    <n v="5715.11"/>
    <n v="21.98"/>
    <n v="6.82"/>
    <n v="168.02"/>
    <n v="140.66999999999999"/>
    <n v="114.12"/>
    <n v="384.63"/>
    <n v="14.5"/>
    <n v="8.1999999999999993"/>
    <n v="830.13"/>
    <n v="730.16"/>
    <n v="266.64999999999998"/>
    <n v="139.87"/>
    <n v="308.89999999999998"/>
    <n v="0"/>
    <n v="8.2899999999999991"/>
    <n v="1453.87"/>
    <n v="2284.0100000000002"/>
    <n v="1136.69"/>
    <n v="1576.78"/>
    <n v="498.09"/>
    <n v="505.1"/>
    <n v="2112.4"/>
    <n v="53.24"/>
    <n v="46.16"/>
    <n v="4791.7700000000004"/>
    <n v="2633.21"/>
    <n v="1233.53"/>
    <n v="3866.74"/>
    <n v="9.64"/>
    <n v="10765.16"/>
    <n v="14854.08"/>
    <n v="11.97"/>
    <x v="3"/>
  </r>
  <r>
    <n v="250"/>
    <x v="0"/>
    <m/>
    <n v="43"/>
    <n v="891"/>
    <n v="1632.3"/>
    <n v="3917.69"/>
    <n v="5549.99"/>
    <n v="24.96"/>
    <n v="9.85"/>
    <n v="24.95"/>
    <n v="17.84"/>
    <n v="11.42"/>
    <n v="607.73"/>
    <n v="2.4700000000000002"/>
    <n v="6.38"/>
    <n v="670.79"/>
    <n v="823.64"/>
    <n v="483.84"/>
    <n v="231.24"/>
    <n v="531.36"/>
    <n v="0"/>
    <n v="6.38"/>
    <n v="2076.4699999999998"/>
    <n v="2747.26"/>
    <n v="1538.72"/>
    <n v="266.33"/>
    <n v="129.08000000000001"/>
    <n v="82.64"/>
    <n v="6032.42"/>
    <n v="14.38"/>
    <n v="37.83"/>
    <n v="6562.68"/>
    <n v="492.43"/>
    <n v="173.6"/>
    <n v="666.03"/>
    <n v="15.49"/>
    <n v="13318.24"/>
    <n v="26639.66"/>
    <n v="14.95"/>
    <x v="3"/>
  </r>
  <r>
    <n v="251"/>
    <x v="0"/>
    <m/>
    <n v="70"/>
    <n v="106"/>
    <n v="328.72"/>
    <n v="455.22"/>
    <n v="783.94"/>
    <n v="23.64"/>
    <n v="8.4499999999999993"/>
    <n v="28.63"/>
    <n v="29.79"/>
    <n v="17.399999999999999"/>
    <n v="63.19"/>
    <n v="4.29"/>
    <n v="0.93"/>
    <n v="144.22999999999999"/>
    <n v="102.42"/>
    <n v="56.65"/>
    <n v="20.97"/>
    <n v="51.59"/>
    <n v="0"/>
    <n v="0.93"/>
    <n v="232.55"/>
    <n v="376.79"/>
    <n v="180.04"/>
    <n v="291.33"/>
    <n v="189.91"/>
    <n v="118.55"/>
    <n v="543.19000000000005"/>
    <n v="23.15"/>
    <n v="5.55"/>
    <n v="1171.67"/>
    <n v="622.92999999999995"/>
    <n v="241.68"/>
    <n v="864.61"/>
    <n v="12.35"/>
    <n v="1533.79"/>
    <n v="2712.47"/>
    <n v="14.47"/>
    <x v="3"/>
  </r>
  <r>
    <n v="252"/>
    <x v="0"/>
    <m/>
    <n v="228"/>
    <n v="267"/>
    <n v="1147.99"/>
    <n v="1981.54"/>
    <n v="3129.53"/>
    <n v="22.46"/>
    <n v="8.19"/>
    <n v="115.36"/>
    <n v="84.97"/>
    <n v="56.38"/>
    <n v="227.97"/>
    <n v="13.24"/>
    <n v="2.78"/>
    <n v="500.7"/>
    <n v="248.12"/>
    <n v="381.78"/>
    <n v="140.94"/>
    <n v="220.09"/>
    <n v="0"/>
    <n v="2.79"/>
    <n v="993.72"/>
    <n v="1494.41"/>
    <n v="770.84"/>
    <n v="1364.93"/>
    <n v="541.52"/>
    <n v="373.45"/>
    <n v="1931.07"/>
    <n v="67.47"/>
    <n v="13.55"/>
    <n v="4291.99"/>
    <n v="2347.37"/>
    <n v="819.81"/>
    <n v="3167.19"/>
    <n v="13.89"/>
    <n v="3831.96"/>
    <n v="11021.74"/>
    <n v="14.35"/>
    <x v="3"/>
  </r>
  <r>
    <n v="253"/>
    <x v="0"/>
    <m/>
    <n v="0"/>
    <n v="194"/>
    <n v="227.03"/>
    <n v="447.6"/>
    <n v="674.63"/>
    <n v="25.76"/>
    <n v="10.15"/>
    <n v="0.4"/>
    <n v="0"/>
    <n v="0.11"/>
    <n v="30.21"/>
    <n v="3.26"/>
    <n v="1.83"/>
    <n v="35.81"/>
    <n v="189.16"/>
    <n v="5.15"/>
    <n v="0"/>
    <n v="22.8"/>
    <n v="0"/>
    <n v="1.83"/>
    <n v="218.94"/>
    <n v="254.76"/>
    <n v="194.32"/>
    <n v="6.1"/>
    <n v="0"/>
    <n v="1.75"/>
    <n v="304.10000000000002"/>
    <n v="26"/>
    <n v="12.48"/>
    <n v="350.42"/>
    <n v="33.85"/>
    <n v="4.41"/>
    <n v="38.26"/>
    <n v="0"/>
    <n v="3018.07"/>
    <n v="3288.7"/>
    <n v="15.56"/>
    <x v="3"/>
  </r>
  <r>
    <n v="254"/>
    <x v="0"/>
    <m/>
    <n v="0"/>
    <n v="253"/>
    <n v="2183.84"/>
    <n v="2566.09"/>
    <n v="4749.93"/>
    <n v="74.14"/>
    <n v="50.9"/>
    <n v="0.54"/>
    <n v="0"/>
    <n v="0.16"/>
    <n v="129.41"/>
    <n v="3.76"/>
    <n v="20.16"/>
    <n v="154.03"/>
    <n v="266.52999999999997"/>
    <n v="14.19"/>
    <n v="0"/>
    <n v="101.16"/>
    <n v="0"/>
    <n v="21.09"/>
    <n v="402.98"/>
    <n v="557.01"/>
    <n v="280.72000000000003"/>
    <n v="8.5500000000000007"/>
    <n v="0"/>
    <n v="2.42"/>
    <n v="1460.48"/>
    <n v="35.51"/>
    <n v="1102.8599999999999"/>
    <n v="2609.81"/>
    <n v="46.48"/>
    <n v="5.61"/>
    <n v="52.08"/>
    <n v="0"/>
    <n v="4530.3900000000003"/>
    <n v="6976.64"/>
    <n v="17.91"/>
    <x v="3"/>
  </r>
  <r>
    <n v="255"/>
    <x v="0"/>
    <m/>
    <n v="10270"/>
    <n v="1357"/>
    <n v="27012.79"/>
    <n v="17258.05"/>
    <n v="44270.84"/>
    <n v="26.44"/>
    <n v="8.6999999999999993"/>
    <n v="2837.63"/>
    <n v="2457.88"/>
    <n v="1786.17"/>
    <n v="1485.59"/>
    <n v="277.83"/>
    <n v="22.98"/>
    <n v="8868.09"/>
    <n v="2167.44"/>
    <n v="2010.35"/>
    <n v="1754.04"/>
    <n v="1557.54"/>
    <n v="0"/>
    <n v="23"/>
    <n v="7512.36"/>
    <n v="16380.45"/>
    <n v="5931.82"/>
    <n v="41446.31"/>
    <n v="22315.3"/>
    <n v="14236.73"/>
    <n v="15601.67"/>
    <n v="2691.97"/>
    <n v="137.19999999999999"/>
    <n v="96429.18"/>
    <n v="80690.31"/>
    <n v="25058.21"/>
    <n v="105748.52"/>
    <n v="10.3"/>
    <n v="35838.5"/>
    <n v="94373.33"/>
    <n v="26.41"/>
    <x v="3"/>
  </r>
  <r>
    <n v="256"/>
    <x v="0"/>
    <m/>
    <n v="0"/>
    <n v="1061"/>
    <n v="2036.88"/>
    <n v="2576.5"/>
    <n v="4613.38"/>
    <n v="26.92"/>
    <n v="10.98"/>
    <n v="1.72"/>
    <n v="0"/>
    <n v="0.54"/>
    <n v="475.33"/>
    <n v="300.02999999999997"/>
    <n v="8.66"/>
    <n v="786.28"/>
    <n v="765.86"/>
    <n v="78.28"/>
    <n v="0"/>
    <n v="367.85"/>
    <n v="0"/>
    <n v="8.74"/>
    <n v="1220.73"/>
    <n v="2007.01"/>
    <n v="844.14"/>
    <n v="26.97"/>
    <n v="0"/>
    <n v="7.65"/>
    <n v="5122.49"/>
    <n v="2912.89"/>
    <n v="75.75"/>
    <n v="8145.75"/>
    <n v="2947.5"/>
    <n v="450.7"/>
    <n v="3398.21"/>
    <n v="0"/>
    <n v="13045.33"/>
    <n v="17581.97"/>
    <n v="12.3"/>
    <x v="3"/>
  </r>
  <r>
    <n v="257"/>
    <x v="0"/>
    <m/>
    <n v="90"/>
    <n v="787"/>
    <n v="1192.22"/>
    <n v="2347.1"/>
    <n v="3539.32"/>
    <n v="27.85"/>
    <n v="11.75"/>
    <n v="39.92"/>
    <n v="37"/>
    <n v="22.11"/>
    <n v="189.32"/>
    <n v="7.38"/>
    <n v="7.69"/>
    <n v="303.42"/>
    <n v="1073.56"/>
    <n v="75.930000000000007"/>
    <n v="15.73"/>
    <n v="150.88999999999999"/>
    <n v="0"/>
    <n v="7.7"/>
    <n v="1323.81"/>
    <n v="1627.23"/>
    <n v="1165.22"/>
    <n v="424.24"/>
    <n v="361.45"/>
    <n v="198.09"/>
    <n v="2275.1"/>
    <n v="76.400000000000006"/>
    <n v="61.31"/>
    <n v="3396.6"/>
    <n v="1060.18"/>
    <n v="352.15"/>
    <n v="1412.33"/>
    <n v="15.69"/>
    <n v="18499.169999999998"/>
    <n v="21392.59"/>
    <n v="23.51"/>
    <x v="3"/>
  </r>
  <r>
    <n v="258"/>
    <x v="0"/>
    <m/>
    <n v="0"/>
    <n v="247"/>
    <n v="1095.71"/>
    <n v="1427.98"/>
    <n v="2523.69"/>
    <n v="65.11"/>
    <n v="42.92"/>
    <n v="0.52"/>
    <n v="0"/>
    <n v="0.15"/>
    <n v="129.15"/>
    <n v="3.06"/>
    <n v="9.32"/>
    <n v="142.19999999999999"/>
    <n v="277.7"/>
    <n v="11.64"/>
    <n v="0"/>
    <n v="101.09"/>
    <n v="0"/>
    <n v="9.7100000000000009"/>
    <n v="400.14"/>
    <n v="542.34"/>
    <n v="289.33999999999997"/>
    <n v="8.59"/>
    <n v="0"/>
    <n v="2.3199999999999998"/>
    <n v="1648.92"/>
    <n v="36.130000000000003"/>
    <n v="468.8"/>
    <n v="2164.7600000000002"/>
    <n v="47.03"/>
    <n v="5.24"/>
    <n v="52.27"/>
    <n v="0"/>
    <n v="4932"/>
    <n v="6831.26"/>
    <n v="19.97"/>
    <x v="3"/>
  </r>
  <r>
    <n v="259"/>
    <x v="0"/>
    <m/>
    <n v="0"/>
    <n v="385"/>
    <n v="3826.85"/>
    <n v="4549.0200000000004"/>
    <n v="8375.8700000000008"/>
    <n v="74.150000000000006"/>
    <n v="50.18"/>
    <n v="0.82"/>
    <n v="0"/>
    <n v="0.23"/>
    <n v="222.68"/>
    <n v="3.09"/>
    <n v="35.49"/>
    <n v="262.31"/>
    <n v="422.48"/>
    <n v="76.87"/>
    <n v="14.82"/>
    <n v="181.71"/>
    <n v="0"/>
    <n v="37.090000000000003"/>
    <n v="732.98"/>
    <n v="995.29"/>
    <n v="514.16999999999996"/>
    <n v="14.62"/>
    <n v="0"/>
    <n v="3.81"/>
    <n v="3354.15"/>
    <n v="45.7"/>
    <n v="1891.65"/>
    <n v="5309.94"/>
    <n v="64.14"/>
    <n v="6.1"/>
    <n v="70.239999999999995"/>
    <n v="0"/>
    <n v="8294.2199999999993"/>
    <n v="14762.96"/>
    <n v="21.54"/>
    <x v="3"/>
  </r>
  <r>
    <n v="260"/>
    <x v="0"/>
    <m/>
    <n v="0"/>
    <n v="476"/>
    <n v="1216.57"/>
    <n v="1850.2"/>
    <n v="3066.77"/>
    <n v="47.62"/>
    <n v="29.13"/>
    <n v="1.01"/>
    <n v="0"/>
    <n v="0.27"/>
    <n v="67.56"/>
    <n v="2.68"/>
    <n v="11.28"/>
    <n v="82.8"/>
    <n v="488.71"/>
    <n v="19.54"/>
    <n v="12.12"/>
    <n v="52.81"/>
    <n v="0"/>
    <n v="11.59"/>
    <n v="584.78"/>
    <n v="667.58"/>
    <n v="520.37"/>
    <n v="16.47"/>
    <n v="0"/>
    <n v="4.04"/>
    <n v="794.33"/>
    <n v="29.42"/>
    <n v="364.1"/>
    <n v="1208.3599999999999"/>
    <n v="49.93"/>
    <n v="4.74"/>
    <n v="54.67"/>
    <n v="0"/>
    <n v="8456.0300000000007"/>
    <n v="9881.26"/>
    <n v="17.760000000000002"/>
    <x v="3"/>
  </r>
  <r>
    <n v="261"/>
    <x v="0"/>
    <m/>
    <n v="1531"/>
    <n v="372"/>
    <n v="4602.3599999999997"/>
    <n v="3383.6"/>
    <n v="7985.96"/>
    <n v="18.47"/>
    <n v="5.48"/>
    <n v="672.1"/>
    <n v="518.54"/>
    <n v="385.21"/>
    <n v="432.19"/>
    <n v="49.07"/>
    <n v="4.62"/>
    <n v="2061.73"/>
    <n v="424.36"/>
    <n v="377.49"/>
    <n v="339.96"/>
    <n v="411.86"/>
    <n v="0"/>
    <n v="4.62"/>
    <n v="1558.29"/>
    <n v="3620.02"/>
    <n v="1141.81"/>
    <n v="6769.05"/>
    <n v="2128.52"/>
    <n v="1809.99"/>
    <n v="2592.9"/>
    <n v="248.86"/>
    <n v="21.16"/>
    <n v="13570.48"/>
    <n v="10956.42"/>
    <n v="4671.37"/>
    <n v="15627.78"/>
    <n v="10.210000000000001"/>
    <n v="5454.51"/>
    <n v="11501.09"/>
    <n v="14.66"/>
    <x v="3"/>
  </r>
  <r>
    <n v="262"/>
    <x v="0"/>
    <m/>
    <n v="5257"/>
    <n v="2190"/>
    <n v="16730.39"/>
    <n v="13953.4"/>
    <n v="30683.79"/>
    <n v="18.3"/>
    <n v="5.56"/>
    <n v="1734.91"/>
    <n v="1123.5999999999999"/>
    <n v="1112.21"/>
    <n v="2025.96"/>
    <n v="138.99"/>
    <n v="21.98"/>
    <n v="6157.66"/>
    <n v="1663.78"/>
    <n v="1333.18"/>
    <n v="1284.98"/>
    <n v="1837.4"/>
    <n v="0"/>
    <n v="22.15"/>
    <n v="6141.48"/>
    <n v="12299.14"/>
    <n v="4281.93"/>
    <n v="18618.5"/>
    <n v="5244.7"/>
    <n v="4984.8500000000004"/>
    <n v="11391.36"/>
    <n v="704.66"/>
    <n v="114.61"/>
    <n v="41058.68"/>
    <n v="29552.71"/>
    <n v="11955.16"/>
    <n v="41507.879999999997"/>
    <n v="7.9"/>
    <n v="21954.81"/>
    <n v="45960.65"/>
    <n v="10.029999999999999"/>
    <x v="3"/>
  </r>
  <r>
    <n v="263"/>
    <x v="0"/>
    <m/>
    <n v="0"/>
    <n v="223"/>
    <n v="517.99"/>
    <n v="612.35"/>
    <n v="1130.3399999999999"/>
    <n v="18.010000000000002"/>
    <n v="5.79"/>
    <n v="0.27"/>
    <n v="0"/>
    <n v="0.1"/>
    <n v="119.07"/>
    <n v="98.24"/>
    <n v="1.18"/>
    <n v="218.85"/>
    <n v="182.71"/>
    <n v="14.73"/>
    <n v="35.799999999999997"/>
    <n v="89.21"/>
    <n v="0"/>
    <n v="1.17"/>
    <n v="323.63"/>
    <n v="542.48"/>
    <n v="233.25"/>
    <n v="3.81"/>
    <n v="0"/>
    <n v="1.33"/>
    <n v="691.17"/>
    <n v="463.67"/>
    <n v="4.32"/>
    <n v="1164.3"/>
    <n v="468.81"/>
    <n v="102.77"/>
    <n v="571.57000000000005"/>
    <n v="0"/>
    <n v="2314.38"/>
    <n v="3038.3"/>
    <n v="10.38"/>
    <x v="3"/>
  </r>
  <r>
    <n v="264"/>
    <x v="0"/>
    <m/>
    <n v="1989"/>
    <n v="867"/>
    <n v="6690.8"/>
    <n v="5487.46"/>
    <n v="12178.26"/>
    <n v="19.2"/>
    <n v="6.1"/>
    <n v="971.74"/>
    <n v="771.65"/>
    <n v="530.1"/>
    <n v="757.06"/>
    <n v="73.64"/>
    <n v="9.15"/>
    <n v="3113.34"/>
    <n v="863.09"/>
    <n v="533.47"/>
    <n v="461.79"/>
    <n v="697.74"/>
    <n v="0"/>
    <n v="9.23"/>
    <n v="2565.33"/>
    <n v="5678.67"/>
    <n v="1858.36"/>
    <n v="9824.7900000000009"/>
    <n v="3192.79"/>
    <n v="2696.47"/>
    <n v="4807.3599999999997"/>
    <n v="366.07"/>
    <n v="52.02"/>
    <n v="20939.5"/>
    <n v="16080.12"/>
    <n v="6706.39"/>
    <n v="22786.51"/>
    <n v="11.46"/>
    <n v="11091.64"/>
    <n v="20435.66"/>
    <n v="12.79"/>
    <x v="3"/>
  </r>
  <r>
    <n v="265"/>
    <x v="0"/>
    <m/>
    <n v="12465"/>
    <n v="562"/>
    <n v="33352.97"/>
    <n v="21453.97"/>
    <n v="54806.94"/>
    <n v="20.45"/>
    <n v="6.13"/>
    <n v="5661.78"/>
    <n v="2598.61"/>
    <n v="3011.03"/>
    <n v="2672.75"/>
    <n v="584.12"/>
    <n v="17.78"/>
    <n v="14546.07"/>
    <n v="872.73"/>
    <n v="2769.98"/>
    <n v="2810.54"/>
    <n v="2869.58"/>
    <n v="0"/>
    <n v="17.78"/>
    <n v="9340.6200000000008"/>
    <n v="23886.69"/>
    <n v="6453.25"/>
    <n v="62216.2"/>
    <n v="16136.11"/>
    <n v="17732.22"/>
    <n v="20330.41"/>
    <n v="2821.27"/>
    <n v="73.069999999999993"/>
    <n v="119309.29"/>
    <n v="98905.81"/>
    <n v="34709.760000000002"/>
    <n v="133615.56"/>
    <n v="10.72"/>
    <n v="12247.94"/>
    <n v="69075.789999999994"/>
    <n v="21.79"/>
    <x v="3"/>
  </r>
  <r>
    <n v="266"/>
    <x v="0"/>
    <m/>
    <n v="326"/>
    <n v="427"/>
    <n v="1477.52"/>
    <n v="1772.23"/>
    <n v="3249.75"/>
    <n v="18.850000000000001"/>
    <n v="6.61"/>
    <n v="175.43"/>
    <n v="147.4"/>
    <n v="94.3"/>
    <n v="214.23"/>
    <n v="20.49"/>
    <n v="3.95"/>
    <n v="655.8"/>
    <n v="385.23"/>
    <n v="190.65"/>
    <n v="79.03"/>
    <n v="186.38"/>
    <n v="0"/>
    <n v="3.95"/>
    <n v="845.23"/>
    <n v="1501.03"/>
    <n v="654.9"/>
    <n v="1821.67"/>
    <n v="742.99"/>
    <n v="549.67999999999995"/>
    <n v="1451.51"/>
    <n v="136.19999999999999"/>
    <n v="24.14"/>
    <n v="4726.1899999999996"/>
    <n v="3250.55"/>
    <n v="1296.28"/>
    <n v="4546.82"/>
    <n v="13.95"/>
    <n v="4814.8"/>
    <n v="7129.64"/>
    <n v="11.28"/>
    <x v="3"/>
  </r>
  <r>
    <n v="267"/>
    <x v="0"/>
    <m/>
    <n v="452"/>
    <n v="736"/>
    <n v="2286.15"/>
    <n v="2961.17"/>
    <n v="5247.32"/>
    <n v="19.82"/>
    <n v="7.16"/>
    <n v="242.25"/>
    <n v="202.34"/>
    <n v="128.72999999999999"/>
    <n v="377.71"/>
    <n v="22.84"/>
    <n v="6.73"/>
    <n v="980.6"/>
    <n v="680.8"/>
    <n v="300.05"/>
    <n v="121.55"/>
    <n v="324.77"/>
    <n v="0"/>
    <n v="6.82"/>
    <n v="1433.98"/>
    <n v="2414.58"/>
    <n v="1102.4000000000001"/>
    <n v="2414.21"/>
    <n v="1036.3800000000001"/>
    <n v="748.62"/>
    <n v="2678.21"/>
    <n v="109.34"/>
    <n v="41.85"/>
    <n v="7028.62"/>
    <n v="4308.5600000000004"/>
    <n v="1754.11"/>
    <n v="6062.67"/>
    <n v="13.41"/>
    <n v="8895.16"/>
    <n v="12937.99"/>
    <n v="12.09"/>
    <x v="3"/>
  </r>
  <r>
    <n v="268"/>
    <x v="0"/>
    <m/>
    <n v="100"/>
    <n v="1415"/>
    <n v="2242.91"/>
    <n v="4098.12"/>
    <n v="6341.03"/>
    <n v="21.02"/>
    <n v="8.3800000000000008"/>
    <n v="46.25"/>
    <n v="46.22"/>
    <n v="30.44"/>
    <n v="652.69000000000005"/>
    <n v="6.92"/>
    <n v="11.31"/>
    <n v="793.84"/>
    <n v="1290.6300000000001"/>
    <n v="167.71"/>
    <n v="107.87"/>
    <n v="522.08000000000004"/>
    <n v="0"/>
    <n v="11.4"/>
    <n v="2099.6999999999998"/>
    <n v="2893.54"/>
    <n v="1566.22"/>
    <n v="445.92"/>
    <n v="257.45"/>
    <n v="193.01"/>
    <n v="5035.57"/>
    <n v="32.79"/>
    <n v="72.2"/>
    <n v="6036.93"/>
    <n v="929.17"/>
    <n v="372.52"/>
    <n v="1301.69"/>
    <n v="13.02"/>
    <n v="17681.77"/>
    <n v="22924.05"/>
    <n v="12.5"/>
    <x v="3"/>
  </r>
  <r>
    <n v="269"/>
    <x v="0"/>
    <m/>
    <n v="868"/>
    <n v="1498"/>
    <n v="4520.4399999999996"/>
    <n v="5779.44"/>
    <n v="10299.879999999999"/>
    <n v="21.13"/>
    <n v="8.1199999999999992"/>
    <n v="498.91"/>
    <n v="402.5"/>
    <n v="262.92"/>
    <n v="786.15"/>
    <n v="49.28"/>
    <n v="13.66"/>
    <n v="2013.43"/>
    <n v="1572.81"/>
    <n v="574.82000000000005"/>
    <n v="210.85"/>
    <n v="668.4"/>
    <n v="0"/>
    <n v="13.83"/>
    <n v="3040.69"/>
    <n v="5054.12"/>
    <n v="2358.4699999999998"/>
    <n v="5642.11"/>
    <n v="2375.16"/>
    <n v="1785"/>
    <n v="6002.02"/>
    <n v="408.69"/>
    <n v="98.07"/>
    <n v="16311.06"/>
    <n v="10210.959999999999"/>
    <n v="3686.28"/>
    <n v="13897.24"/>
    <n v="16.010000000000002"/>
    <n v="21444.27"/>
    <n v="30536.5"/>
    <n v="14.32"/>
    <x v="3"/>
  </r>
  <r>
    <n v="270"/>
    <x v="0"/>
    <m/>
    <n v="1062"/>
    <n v="200"/>
    <n v="3120.31"/>
    <n v="2433.09"/>
    <n v="5553.4"/>
    <n v="21.16"/>
    <n v="5.8"/>
    <n v="439.05"/>
    <n v="372.68"/>
    <n v="260.06"/>
    <n v="266.52999999999997"/>
    <n v="25.47"/>
    <n v="3.12"/>
    <n v="1366.91"/>
    <n v="333.51"/>
    <n v="277.33"/>
    <n v="262.69"/>
    <n v="260.58"/>
    <n v="0"/>
    <n v="3.12"/>
    <n v="1137.23"/>
    <n v="2504.14"/>
    <n v="873.53"/>
    <n v="4439.49"/>
    <n v="1464.57"/>
    <n v="1265.92"/>
    <n v="1620.58"/>
    <n v="114.52"/>
    <n v="14.54"/>
    <n v="8919.6299999999992"/>
    <n v="7284.5"/>
    <n v="3171.88"/>
    <n v="10456.379999999999"/>
    <n v="9.85"/>
    <n v="4555.37"/>
    <n v="9450.7099999999991"/>
    <n v="22.78"/>
    <x v="3"/>
  </r>
  <r>
    <n v="271"/>
    <x v="0"/>
    <m/>
    <n v="340"/>
    <n v="628"/>
    <n v="1628.39"/>
    <n v="2112.0500000000002"/>
    <n v="3740.44"/>
    <n v="20.96"/>
    <n v="6.47"/>
    <n v="131.69999999999999"/>
    <n v="110.21"/>
    <n v="84.19"/>
    <n v="113.45"/>
    <n v="8.7100000000000009"/>
    <n v="6.78"/>
    <n v="455.05"/>
    <n v="511.03"/>
    <n v="115.49"/>
    <n v="95.14"/>
    <n v="108.6"/>
    <n v="0"/>
    <n v="6.8"/>
    <n v="837.05"/>
    <n v="1292.0999999999999"/>
    <n v="721.66"/>
    <n v="1311.14"/>
    <n v="418.52"/>
    <n v="391.35"/>
    <n v="662.9"/>
    <n v="36.28"/>
    <n v="32.47"/>
    <n v="2852.67"/>
    <n v="2157.29"/>
    <n v="964.69"/>
    <n v="3121.98"/>
    <n v="9.18"/>
    <n v="7153.46"/>
    <n v="9035.57"/>
    <n v="11.39"/>
    <x v="3"/>
  </r>
  <r>
    <n v="272"/>
    <x v="0"/>
    <m/>
    <n v="9"/>
    <n v="158"/>
    <n v="268.58"/>
    <n v="725.52"/>
    <n v="994.1"/>
    <n v="19.87"/>
    <n v="6.36"/>
    <n v="0.13"/>
    <n v="0.74"/>
    <n v="0.45"/>
    <n v="83.64"/>
    <n v="0"/>
    <n v="1.35"/>
    <n v="86.3"/>
    <n v="162.21"/>
    <n v="74.400000000000006"/>
    <n v="35.11"/>
    <n v="76.930000000000007"/>
    <n v="0"/>
    <n v="1.35"/>
    <n v="350"/>
    <n v="436.31"/>
    <n v="271.72000000000003"/>
    <n v="2.09"/>
    <n v="0.96"/>
    <n v="2.5299999999999998"/>
    <n v="440.34"/>
    <n v="0"/>
    <n v="6.32"/>
    <n v="452.23"/>
    <n v="5.58"/>
    <n v="2.5299999999999998"/>
    <n v="8.1"/>
    <n v="0.9"/>
    <n v="2183.0100000000002"/>
    <n v="3188.83"/>
    <n v="13.82"/>
    <x v="3"/>
  </r>
  <r>
    <n v="273"/>
    <x v="0"/>
    <m/>
    <n v="1729"/>
    <n v="341"/>
    <n v="5080.03"/>
    <n v="4621.8500000000004"/>
    <n v="9701.8799999999992"/>
    <n v="20.14"/>
    <n v="5.44"/>
    <n v="584.47"/>
    <n v="435.23"/>
    <n v="378.2"/>
    <n v="478.23"/>
    <n v="35.4"/>
    <n v="5.47"/>
    <n v="1917.01"/>
    <n v="497.35"/>
    <n v="605.32000000000005"/>
    <n v="491.79"/>
    <n v="492.46"/>
    <n v="0"/>
    <n v="5.48"/>
    <n v="2092.4"/>
    <n v="4009.41"/>
    <n v="1594.46"/>
    <n v="6293.29"/>
    <n v="1852.24"/>
    <n v="1763.08"/>
    <n v="2804.07"/>
    <n v="154.05000000000001"/>
    <n v="21.84"/>
    <n v="12888.57"/>
    <n v="10062.66"/>
    <n v="4187.92"/>
    <n v="14250.58"/>
    <n v="8.24"/>
    <n v="6872.09"/>
    <n v="16135.56"/>
    <n v="20.149999999999999"/>
    <x v="3"/>
  </r>
  <r>
    <n v="274"/>
    <x v="0"/>
    <m/>
    <n v="1831"/>
    <n v="1088"/>
    <n v="6598.23"/>
    <n v="23313.71"/>
    <n v="29911.94"/>
    <n v="17.41"/>
    <n v="4.47"/>
    <n v="648.39"/>
    <n v="519.57000000000005"/>
    <n v="426.69"/>
    <n v="939.61"/>
    <n v="31.41"/>
    <n v="9.7899999999999991"/>
    <n v="2575.4499999999998"/>
    <n v="938.95"/>
    <n v="1140.29"/>
    <n v="602.54"/>
    <n v="849.88"/>
    <n v="7671.45"/>
    <n v="9.8699999999999992"/>
    <n v="11212.99"/>
    <n v="13788.44"/>
    <n v="10353.24"/>
    <n v="6539.87"/>
    <n v="1967.17"/>
    <n v="1837.06"/>
    <n v="5110.62"/>
    <n v="140.38"/>
    <n v="47.94"/>
    <n v="15643.04"/>
    <n v="10484.49"/>
    <n v="4700.21"/>
    <n v="15184.69"/>
    <n v="8.2899999999999991"/>
    <n v="12894.68"/>
    <n v="55103.44"/>
    <n v="11.85"/>
    <x v="3"/>
  </r>
  <r>
    <n v="275"/>
    <x v="0"/>
    <m/>
    <n v="0"/>
    <n v="39"/>
    <n v="125.19"/>
    <n v="166.97"/>
    <n v="292.16000000000003"/>
    <n v="17.09"/>
    <n v="4.1900000000000004"/>
    <n v="0.03"/>
    <n v="0"/>
    <n v="0.01"/>
    <n v="27.4"/>
    <n v="25.34"/>
    <n v="0.24"/>
    <n v="53.02"/>
    <n v="29.62"/>
    <n v="17.850000000000001"/>
    <n v="10.08"/>
    <n v="23.31"/>
    <n v="0"/>
    <n v="0.24"/>
    <n v="81.09"/>
    <n v="134.11000000000001"/>
    <n v="57.54"/>
    <n v="0.54"/>
    <n v="0"/>
    <n v="0.11"/>
    <n v="110.14"/>
    <n v="108.32"/>
    <n v="0.63"/>
    <n v="219.74"/>
    <n v="108.97"/>
    <n v="27.49"/>
    <n v="136.46"/>
    <n v="0"/>
    <n v="346.1"/>
    <n v="543.08000000000004"/>
    <n v="8.8699999999999992"/>
    <x v="3"/>
  </r>
  <r>
    <n v="276"/>
    <x v="0"/>
    <m/>
    <n v="2971"/>
    <n v="1726"/>
    <n v="10148.719999999999"/>
    <n v="11343.39"/>
    <n v="21492.11"/>
    <n v="19.66"/>
    <n v="5.56"/>
    <n v="867.49"/>
    <n v="584.29"/>
    <n v="606.95000000000005"/>
    <n v="1242.53"/>
    <n v="45.31"/>
    <n v="17.89"/>
    <n v="3364.47"/>
    <n v="1281.21"/>
    <n v="1611.63"/>
    <n v="742.5"/>
    <n v="1105.9000000000001"/>
    <n v="0"/>
    <n v="18.059999999999999"/>
    <n v="4759.3100000000004"/>
    <n v="8123.78"/>
    <n v="3635.34"/>
    <n v="9607.25"/>
    <n v="2560.2800000000002"/>
    <n v="2565.66"/>
    <n v="6513.77"/>
    <n v="195.83"/>
    <n v="103.32"/>
    <n v="21546.11"/>
    <n v="14929.02"/>
    <n v="6211.49"/>
    <n v="21140.51"/>
    <n v="7.12"/>
    <n v="17893.59"/>
    <n v="35961.56"/>
    <n v="10.37"/>
    <x v="3"/>
  </r>
  <r>
    <n v="277"/>
    <x v="0"/>
    <m/>
    <n v="1793"/>
    <n v="1266"/>
    <n v="6556.1"/>
    <n v="7503.63"/>
    <n v="14059.73"/>
    <n v="19.170000000000002"/>
    <n v="5.26"/>
    <n v="524.57000000000005"/>
    <n v="408.42"/>
    <n v="377.03"/>
    <n v="872.93"/>
    <n v="33.65"/>
    <n v="12.53"/>
    <n v="2229.13"/>
    <n v="857.13"/>
    <n v="1003.59"/>
    <n v="485.82"/>
    <n v="759.49"/>
    <n v="0"/>
    <n v="12.61"/>
    <n v="3118.65"/>
    <n v="5347.78"/>
    <n v="2346.54"/>
    <n v="5531.75"/>
    <n v="1551.73"/>
    <n v="1480.96"/>
    <n v="4314.18"/>
    <n v="138.74"/>
    <n v="67.98"/>
    <n v="13085.34"/>
    <n v="8703.18"/>
    <n v="3875.65"/>
    <n v="12578.83"/>
    <n v="7.02"/>
    <n v="11748.16"/>
    <n v="22857.97"/>
    <n v="9.2799999999999994"/>
    <x v="3"/>
  </r>
  <r>
    <n v="278"/>
    <x v="0"/>
    <m/>
    <n v="0"/>
    <n v="595"/>
    <n v="869.27"/>
    <n v="1877.82"/>
    <n v="2747.09"/>
    <n v="23.76"/>
    <n v="7.87"/>
    <n v="0.78"/>
    <n v="0"/>
    <n v="0.28999999999999998"/>
    <n v="314.52999999999997"/>
    <n v="36.17"/>
    <n v="3.36"/>
    <n v="355.12"/>
    <n v="562.29999999999995"/>
    <n v="2.87"/>
    <n v="96.07"/>
    <n v="249.34"/>
    <n v="0"/>
    <n v="3.36"/>
    <n v="913.93"/>
    <n v="1269.04"/>
    <n v="661.23"/>
    <n v="12.05"/>
    <n v="0"/>
    <n v="4"/>
    <n v="1955.7"/>
    <n v="158.76"/>
    <n v="14.22"/>
    <n v="2144.7399999999998"/>
    <n v="174.82"/>
    <n v="38.28"/>
    <n v="213.1"/>
    <n v="0"/>
    <n v="8240.44"/>
    <n v="10286.18"/>
    <n v="13.85"/>
    <x v="3"/>
  </r>
  <r>
    <n v="279"/>
    <x v="0"/>
    <m/>
    <n v="2322"/>
    <n v="1691"/>
    <n v="8765.6299999999992"/>
    <n v="11146.44"/>
    <n v="19912.07"/>
    <n v="20.53"/>
    <n v="5.26"/>
    <n v="730.35"/>
    <n v="704.4"/>
    <n v="670.03"/>
    <n v="1299.1099999999999"/>
    <n v="66.44"/>
    <n v="15.53"/>
    <n v="3485.86"/>
    <n v="1340.96"/>
    <n v="1642.65"/>
    <n v="883.32"/>
    <n v="1117.8900000000001"/>
    <n v="0"/>
    <n v="15.63"/>
    <n v="5000.4399999999996"/>
    <n v="8486.2999999999993"/>
    <n v="3866.93"/>
    <n v="7357.02"/>
    <n v="2474.4299999999998"/>
    <n v="2808.91"/>
    <n v="6761.09"/>
    <n v="281.38"/>
    <n v="64.98"/>
    <n v="19747.810000000001"/>
    <n v="12921.74"/>
    <n v="6000.45"/>
    <n v="18922.2"/>
    <n v="8.15"/>
    <n v="19009.93"/>
    <n v="39156.18"/>
    <n v="11.24"/>
    <x v="3"/>
  </r>
  <r>
    <n v="280"/>
    <x v="0"/>
    <m/>
    <n v="1473"/>
    <n v="4326"/>
    <n v="10280.34"/>
    <n v="16831.68"/>
    <n v="27112.02"/>
    <n v="21.99"/>
    <n v="6.87"/>
    <n v="411.9"/>
    <n v="297.10000000000002"/>
    <n v="382.72"/>
    <n v="2098.3200000000002"/>
    <n v="23.4"/>
    <n v="35.35"/>
    <n v="3248.79"/>
    <n v="2343.98"/>
    <n v="585.85"/>
    <n v="595.47"/>
    <n v="1717.63"/>
    <n v="0"/>
    <n v="35.75"/>
    <n v="5278.68"/>
    <n v="8527.4699999999993"/>
    <n v="3525.3"/>
    <n v="4312.3599999999997"/>
    <n v="1250.04"/>
    <n v="1504.09"/>
    <n v="10563.09"/>
    <n v="107.24"/>
    <n v="207.96"/>
    <n v="17944.78"/>
    <n v="7173.73"/>
    <n v="3185.7"/>
    <n v="10359.43"/>
    <n v="7.03"/>
    <n v="37925.910000000003"/>
    <n v="52721.88"/>
    <n v="8.77"/>
    <x v="3"/>
  </r>
  <r>
    <n v="281"/>
    <x v="0"/>
    <m/>
    <n v="3253"/>
    <n v="569"/>
    <n v="10252.780000000001"/>
    <n v="8186.86"/>
    <n v="18439.64"/>
    <n v="19.96"/>
    <n v="5.28"/>
    <n v="1605.89"/>
    <n v="1070.67"/>
    <n v="900.97"/>
    <n v="1067.8800000000001"/>
    <n v="89.65"/>
    <n v="8.1999999999999993"/>
    <n v="4743.26"/>
    <n v="791.72"/>
    <n v="1065.8599999999999"/>
    <n v="981.66"/>
    <n v="1049.94"/>
    <n v="0"/>
    <n v="8.1999999999999993"/>
    <n v="3897.37"/>
    <n v="8640.6299999999992"/>
    <n v="2839.23"/>
    <n v="16208.49"/>
    <n v="4581.3900000000003"/>
    <n v="4208.0200000000004"/>
    <n v="6276.64"/>
    <n v="455.71"/>
    <n v="29.45"/>
    <n v="31759.7"/>
    <n v="25453.61"/>
    <n v="10632.64"/>
    <n v="36086.25"/>
    <n v="11.09"/>
    <n v="9936.2999999999993"/>
    <n v="26332.51"/>
    <n v="17.46"/>
    <x v="3"/>
  </r>
  <r>
    <n v="282"/>
    <x v="0"/>
    <m/>
    <n v="3491"/>
    <n v="389"/>
    <n v="10619.31"/>
    <n v="7469.82"/>
    <n v="18089.13"/>
    <n v="21.23"/>
    <n v="5.69"/>
    <n v="1868.66"/>
    <n v="1243.79"/>
    <n v="1003.82"/>
    <n v="987.72"/>
    <n v="107.7"/>
    <n v="7.22"/>
    <n v="5218.91"/>
    <n v="596.03"/>
    <n v="1067.8599999999999"/>
    <n v="990.12"/>
    <n v="991.19"/>
    <n v="0"/>
    <n v="7.22"/>
    <n v="3652.42"/>
    <n v="8871.33"/>
    <n v="2654.01"/>
    <n v="19555.240000000002"/>
    <n v="5642.93"/>
    <n v="5143.75"/>
    <n v="6312.08"/>
    <n v="543.58000000000004"/>
    <n v="27.52"/>
    <n v="37225.089999999997"/>
    <n v="30885.49"/>
    <n v="12369.77"/>
    <n v="43255.26"/>
    <n v="12.39"/>
    <n v="7605.04"/>
    <n v="25101.96"/>
    <n v="19.55"/>
    <x v="3"/>
  </r>
  <r>
    <n v="283"/>
    <x v="0"/>
    <m/>
    <n v="1831"/>
    <n v="114"/>
    <n v="5728.75"/>
    <n v="3466.94"/>
    <n v="9195.69"/>
    <n v="20.53"/>
    <n v="6.08"/>
    <n v="1286.67"/>
    <n v="901.87"/>
    <n v="615.08000000000004"/>
    <n v="456.35"/>
    <n v="79.72"/>
    <n v="3.14"/>
    <n v="3342.82"/>
    <n v="212.18"/>
    <n v="566.52"/>
    <n v="473.16"/>
    <n v="471.43"/>
    <n v="0"/>
    <n v="3.14"/>
    <n v="1726.43"/>
    <n v="5069.25"/>
    <n v="1251.8599999999999"/>
    <n v="13684.63"/>
    <n v="4359.16"/>
    <n v="3409.69"/>
    <n v="3210.98"/>
    <n v="365.77"/>
    <n v="12.65"/>
    <n v="25042.87"/>
    <n v="21819.25"/>
    <n v="8697.92"/>
    <n v="30517.17"/>
    <n v="16.670000000000002"/>
    <n v="2736.3"/>
    <n v="11481.27"/>
    <n v="24"/>
    <x v="3"/>
  </r>
  <r>
    <n v="284"/>
    <x v="0"/>
    <m/>
    <n v="1949"/>
    <n v="686"/>
    <n v="6960.06"/>
    <n v="5574.51"/>
    <n v="12534.57"/>
    <n v="20.75"/>
    <n v="6.59"/>
    <n v="1300.6500000000001"/>
    <n v="910.72"/>
    <n v="648.91999999999996"/>
    <n v="798.56"/>
    <n v="86.26"/>
    <n v="7.58"/>
    <n v="3752.69"/>
    <n v="891.13"/>
    <n v="658.77"/>
    <n v="565.71"/>
    <n v="751.2"/>
    <n v="0"/>
    <n v="7.66"/>
    <n v="2874.46"/>
    <n v="6627.16"/>
    <n v="2115.61"/>
    <n v="13724.41"/>
    <n v="4097.42"/>
    <n v="3609.34"/>
    <n v="5388.34"/>
    <n v="427.52"/>
    <n v="43.92"/>
    <n v="27290.95"/>
    <n v="21858.69"/>
    <n v="8785.94"/>
    <n v="30644.63"/>
    <n v="15.72"/>
    <n v="11576.14"/>
    <n v="23808.09"/>
    <n v="16.87"/>
    <x v="3"/>
  </r>
  <r>
    <n v="285"/>
    <x v="0"/>
    <m/>
    <n v="1623"/>
    <n v="361"/>
    <n v="5505.49"/>
    <n v="8514.4599999999991"/>
    <n v="14019.95"/>
    <n v="18.47"/>
    <n v="5.67"/>
    <n v="1189.78"/>
    <n v="858.14"/>
    <n v="574.91"/>
    <n v="533.17999999999995"/>
    <n v="82.61"/>
    <n v="4.5999999999999996"/>
    <n v="3243.22"/>
    <n v="685.15"/>
    <n v="504.97"/>
    <n v="437.02"/>
    <n v="514.26"/>
    <n v="425.27"/>
    <n v="4.5999999999999996"/>
    <n v="2571.27"/>
    <n v="5814.49"/>
    <n v="2052.4"/>
    <n v="12732.13"/>
    <n v="4708.3100000000004"/>
    <n v="3526.22"/>
    <n v="3955.92"/>
    <n v="442.81"/>
    <n v="24.2"/>
    <n v="25389.599999999999"/>
    <n v="21409.48"/>
    <n v="8361.64"/>
    <n v="29771.119999999999"/>
    <n v="18.34"/>
    <n v="8889.4500000000007"/>
    <n v="19338.8"/>
    <n v="24.62"/>
    <x v="3"/>
  </r>
  <r>
    <n v="286"/>
    <x v="0"/>
    <m/>
    <n v="3507"/>
    <n v="942"/>
    <n v="11788.27"/>
    <n v="9658.7800000000007"/>
    <n v="21447.05"/>
    <n v="20.86"/>
    <n v="5.53"/>
    <n v="1640.58"/>
    <n v="1156.1600000000001"/>
    <n v="1115.57"/>
    <n v="1329"/>
    <n v="122.81"/>
    <n v="11.36"/>
    <n v="5375.49"/>
    <n v="1057.7"/>
    <n v="1205.0899999999999"/>
    <n v="1209"/>
    <n v="1242.53"/>
    <n v="0"/>
    <n v="11.37"/>
    <n v="4725.6899999999996"/>
    <n v="10101.17"/>
    <n v="3471.79"/>
    <n v="17029.009999999998"/>
    <n v="4616.79"/>
    <n v="5323.37"/>
    <n v="8041.07"/>
    <n v="541.4"/>
    <n v="44.05"/>
    <n v="35595.68"/>
    <n v="27510.57"/>
    <n v="11480.47"/>
    <n v="38991.040000000001"/>
    <n v="11.12"/>
    <n v="14839.74"/>
    <n v="36536.94"/>
    <n v="15.75"/>
    <x v="3"/>
  </r>
  <r>
    <n v="287"/>
    <x v="0"/>
    <m/>
    <n v="2054"/>
    <n v="1169"/>
    <n v="7845.17"/>
    <n v="7162.04"/>
    <n v="15007.21"/>
    <n v="21.69"/>
    <n v="6.3"/>
    <n v="1088.6500000000001"/>
    <n v="844.39"/>
    <n v="694.51"/>
    <n v="1106.6500000000001"/>
    <n v="77.040000000000006"/>
    <n v="10.74"/>
    <n v="3821.99"/>
    <n v="1088.98"/>
    <n v="755.74"/>
    <n v="767.72"/>
    <n v="991.71"/>
    <n v="0"/>
    <n v="10.75"/>
    <n v="3614.9"/>
    <n v="7436.89"/>
    <n v="2612.4499999999998"/>
    <n v="11389.76"/>
    <n v="3713.06"/>
    <n v="3598.76"/>
    <n v="7253.03"/>
    <n v="394.49"/>
    <n v="53.65"/>
    <n v="26402.75"/>
    <n v="19096.060000000001"/>
    <n v="7930.45"/>
    <n v="27026.51"/>
    <n v="13.16"/>
    <n v="15014.04"/>
    <n v="30760.47"/>
    <n v="12.84"/>
    <x v="3"/>
  </r>
  <r>
    <n v="288"/>
    <x v="0"/>
    <m/>
    <n v="5248"/>
    <n v="169"/>
    <n v="15520.29"/>
    <n v="9650.6200000000008"/>
    <n v="25170.91"/>
    <n v="23.02"/>
    <n v="6.11"/>
    <n v="3041.32"/>
    <n v="2052.0500000000002"/>
    <n v="1625.41"/>
    <n v="1289.3699999999999"/>
    <n v="271.57"/>
    <n v="8.27"/>
    <n v="8287.99"/>
    <n v="321.88"/>
    <n v="1688.85"/>
    <n v="1465.74"/>
    <n v="1308.8800000000001"/>
    <n v="0"/>
    <n v="8.2799999999999994"/>
    <n v="4793.62"/>
    <n v="13081.61"/>
    <n v="3476.47"/>
    <n v="32211.05"/>
    <n v="9104.4599999999991"/>
    <n v="9254.07"/>
    <n v="9164.75"/>
    <n v="1337.17"/>
    <n v="32.29"/>
    <n v="61103.79"/>
    <n v="51906.75"/>
    <n v="20395.77"/>
    <n v="72302.52"/>
    <n v="13.78"/>
    <n v="4403.0600000000004"/>
    <n v="35113.67"/>
    <n v="26.05"/>
    <x v="3"/>
  </r>
  <r>
    <n v="289"/>
    <x v="0"/>
    <m/>
    <n v="4143"/>
    <n v="1229"/>
    <n v="14295.16"/>
    <n v="11986.79"/>
    <n v="26281.95"/>
    <n v="22.22"/>
    <n v="6.49"/>
    <n v="2515.6799999999998"/>
    <n v="1753.18"/>
    <n v="1324.9"/>
    <n v="1722.74"/>
    <n v="202.74"/>
    <n v="14.25"/>
    <n v="7533.49"/>
    <n v="1548.96"/>
    <n v="1712.58"/>
    <n v="1386.92"/>
    <n v="1657.14"/>
    <n v="0"/>
    <n v="14.26"/>
    <n v="6319.87"/>
    <n v="13853.36"/>
    <n v="4648.47"/>
    <n v="27642.9"/>
    <n v="8086.44"/>
    <n v="7735.33"/>
    <n v="12390.63"/>
    <n v="1261.58"/>
    <n v="70"/>
    <n v="57186.879999999997"/>
    <n v="44726.25"/>
    <n v="17313.09"/>
    <n v="62039.34"/>
    <n v="14.97"/>
    <n v="20702.14"/>
    <n v="50580.81"/>
    <n v="16.84"/>
    <x v="3"/>
  </r>
  <r>
    <n v="290"/>
    <x v="0"/>
    <m/>
    <n v="4126"/>
    <n v="1541"/>
    <n v="14803.9"/>
    <n v="12307.33"/>
    <n v="27111.23"/>
    <n v="22.31"/>
    <n v="7.25"/>
    <n v="2751.54"/>
    <n v="1996.12"/>
    <n v="1438.85"/>
    <n v="1842"/>
    <n v="184.74"/>
    <n v="15.5"/>
    <n v="8228.75"/>
    <n v="1984.34"/>
    <n v="1660.33"/>
    <n v="1342.67"/>
    <n v="1733.9"/>
    <n v="0"/>
    <n v="15.51"/>
    <n v="6736.76"/>
    <n v="14965.51"/>
    <n v="4987.34"/>
    <n v="30387.11"/>
    <n v="10788.08"/>
    <n v="9264.1299999999992"/>
    <n v="14586.27"/>
    <n v="1206.1199999999999"/>
    <n v="81.34"/>
    <n v="66313.05"/>
    <n v="51645.43"/>
    <n v="19517.72"/>
    <n v="71163.149999999994"/>
    <n v="17.25"/>
    <n v="27886.17"/>
    <n v="60759.08"/>
    <n v="18.100000000000001"/>
    <x v="3"/>
  </r>
  <r>
    <n v="291"/>
    <x v="0"/>
    <m/>
    <n v="4210"/>
    <n v="602"/>
    <n v="12868.66"/>
    <n v="7729.63"/>
    <n v="20598.29"/>
    <n v="21.88"/>
    <n v="7.55"/>
    <n v="2925.59"/>
    <n v="2246.0700000000002"/>
    <n v="1352.4"/>
    <n v="1032.3"/>
    <n v="151.38999999999999"/>
    <n v="7.96"/>
    <n v="7715.72"/>
    <n v="1250.8599999999999"/>
    <n v="1083.71"/>
    <n v="863.76"/>
    <n v="1012.77"/>
    <n v="0"/>
    <n v="7.96"/>
    <n v="4219.0600000000004"/>
    <n v="11934.78"/>
    <n v="3198.33"/>
    <n v="31534.39"/>
    <n v="14218.35"/>
    <n v="9437.18"/>
    <n v="8849.44"/>
    <n v="1119.76"/>
    <n v="44.13"/>
    <n v="65203.25"/>
    <n v="56309.67"/>
    <n v="21276.639999999999"/>
    <n v="77586.31"/>
    <n v="18.43"/>
    <n v="18343.53"/>
    <n v="39316.92"/>
    <n v="30.47"/>
    <x v="3"/>
  </r>
  <r>
    <n v="292"/>
    <x v="0"/>
    <m/>
    <n v="3448"/>
    <n v="585"/>
    <n v="11026.6"/>
    <n v="8266.52"/>
    <n v="19293.12"/>
    <n v="21.14"/>
    <n v="7.41"/>
    <n v="2333.9899999999998"/>
    <n v="1868.9"/>
    <n v="1210.42"/>
    <n v="1143.98"/>
    <n v="136.55000000000001"/>
    <n v="8.43"/>
    <n v="6702.26"/>
    <n v="1101.5899999999999"/>
    <n v="1361.83"/>
    <n v="942.38"/>
    <n v="1154.8900000000001"/>
    <n v="0"/>
    <n v="8.43"/>
    <n v="4569.12"/>
    <n v="11271.39"/>
    <n v="3405.8"/>
    <n v="25408.04"/>
    <n v="12320.17"/>
    <n v="8515.93"/>
    <n v="9717.18"/>
    <n v="1076.1199999999999"/>
    <n v="44.6"/>
    <n v="57082.04"/>
    <n v="47320.26"/>
    <n v="17758.310000000001"/>
    <n v="65078.57"/>
    <n v="18.87"/>
    <n v="15298.96"/>
    <n v="38953.68"/>
    <n v="26.15"/>
    <x v="3"/>
  </r>
  <r>
    <n v="293"/>
    <x v="0"/>
    <m/>
    <n v="3615"/>
    <n v="318"/>
    <n v="10163.879999999999"/>
    <n v="6349"/>
    <n v="16512.88"/>
    <n v="20.9"/>
    <n v="6.53"/>
    <n v="1925.24"/>
    <n v="1570.34"/>
    <n v="1010.1"/>
    <n v="817.82"/>
    <n v="202.68"/>
    <n v="6.06"/>
    <n v="5532.23"/>
    <n v="614.96"/>
    <n v="929.41"/>
    <n v="779.5"/>
    <n v="829.99"/>
    <n v="0"/>
    <n v="6.06"/>
    <n v="3159.91"/>
    <n v="8692.14"/>
    <n v="2323.86"/>
    <n v="20583.419999999998"/>
    <n v="9307.75"/>
    <n v="6450.27"/>
    <n v="6368.03"/>
    <n v="1214.7"/>
    <n v="30.4"/>
    <n v="43954.559999999998"/>
    <n v="37556.14"/>
    <n v="14438.39"/>
    <n v="51994.53"/>
    <n v="14.38"/>
    <n v="8816.86"/>
    <n v="24276.05"/>
    <n v="27.73"/>
    <x v="3"/>
  </r>
  <r>
    <n v="294"/>
    <x v="0"/>
    <m/>
    <n v="2561"/>
    <n v="56"/>
    <n v="6736.23"/>
    <n v="3685.35"/>
    <n v="10421.58"/>
    <n v="19.93"/>
    <n v="5.79"/>
    <n v="1202.24"/>
    <n v="1028.8399999999999"/>
    <n v="699.24"/>
    <n v="458.56"/>
    <n v="120.35"/>
    <n v="2.96"/>
    <n v="3512.18"/>
    <n v="90.95"/>
    <n v="596.85"/>
    <n v="503.5"/>
    <n v="482.95"/>
    <n v="0"/>
    <n v="2.96"/>
    <n v="1677.21"/>
    <n v="5189.3900000000003"/>
    <n v="1191.3"/>
    <n v="12814.13"/>
    <n v="5516.51"/>
    <n v="4054.34"/>
    <n v="3385.45"/>
    <n v="572.62"/>
    <n v="10.81"/>
    <n v="26353.85"/>
    <n v="22957.599999999999"/>
    <n v="9159.6"/>
    <n v="32117.200000000001"/>
    <n v="12.54"/>
    <n v="1026.3"/>
    <n v="10367.43"/>
    <n v="18.329999999999998"/>
    <x v="3"/>
  </r>
  <r>
    <n v="295"/>
    <x v="0"/>
    <m/>
    <n v="1797"/>
    <n v="53"/>
    <n v="4742.53"/>
    <n v="1773.08"/>
    <n v="6515.61"/>
    <n v="20.76"/>
    <n v="6.08"/>
    <n v="861.94"/>
    <n v="743.52"/>
    <n v="500.33"/>
    <n v="326.52999999999997"/>
    <n v="91.52"/>
    <n v="2.14"/>
    <n v="2525.98"/>
    <n v="85.14"/>
    <n v="0"/>
    <n v="350.36"/>
    <n v="341.4"/>
    <n v="0"/>
    <n v="2.14"/>
    <n v="779.04"/>
    <n v="3305.02"/>
    <n v="435.5"/>
    <n v="8876.75"/>
    <n v="4050.57"/>
    <n v="2928.13"/>
    <n v="2392.7800000000002"/>
    <n v="479.74"/>
    <n v="7.93"/>
    <n v="18735.89"/>
    <n v="16335.18"/>
    <n v="6599.56"/>
    <n v="22934.74"/>
    <n v="12.76"/>
    <n v="928.01"/>
    <n v="5670.38"/>
    <n v="17.510000000000002"/>
    <x v="3"/>
  </r>
  <r>
    <n v="296"/>
    <x v="0"/>
    <m/>
    <n v="2341"/>
    <n v="305"/>
    <n v="6316.36"/>
    <n v="4362.37"/>
    <n v="10678.73"/>
    <n v="19.850000000000001"/>
    <n v="5.27"/>
    <n v="864.42"/>
    <n v="780.07"/>
    <n v="556.35"/>
    <n v="439.71"/>
    <n v="93.03"/>
    <n v="5.19"/>
    <n v="2738.76"/>
    <n v="471.08"/>
    <n v="556.55999999999995"/>
    <n v="451.97"/>
    <n v="457.78"/>
    <n v="0"/>
    <n v="5.19"/>
    <n v="1942.58"/>
    <n v="4681.34"/>
    <n v="1479.61"/>
    <n v="8907.58"/>
    <n v="3355.34"/>
    <n v="2684.37"/>
    <n v="2708.64"/>
    <n v="449.2"/>
    <n v="20.51"/>
    <n v="18125.64"/>
    <n v="15396.49"/>
    <n v="6605.47"/>
    <n v="22001.96"/>
    <n v="9.4"/>
    <n v="5865.26"/>
    <n v="13504.75"/>
    <n v="19.23"/>
    <x v="3"/>
  </r>
  <r>
    <n v="297"/>
    <x v="0"/>
    <m/>
    <n v="1598"/>
    <n v="352"/>
    <n v="4576.97"/>
    <n v="3222.39"/>
    <n v="7799.36"/>
    <n v="20.309999999999999"/>
    <n v="5.7"/>
    <n v="629.95000000000005"/>
    <n v="568.84"/>
    <n v="385.66"/>
    <n v="411.89"/>
    <n v="70.63"/>
    <n v="4.32"/>
    <n v="2071.3000000000002"/>
    <n v="412.58"/>
    <n v="359.47"/>
    <n v="301.45"/>
    <n v="397.24"/>
    <n v="0"/>
    <n v="4.32"/>
    <n v="1475.05"/>
    <n v="3546.35"/>
    <n v="1073.49"/>
    <n v="6532.51"/>
    <n v="2654.68"/>
    <n v="1968.45"/>
    <n v="2642.23"/>
    <n v="332.48"/>
    <n v="21.96"/>
    <n v="14152.31"/>
    <n v="11488.12"/>
    <n v="4824.38"/>
    <n v="16312.5"/>
    <n v="10.210000000000001"/>
    <n v="5089.57"/>
    <n v="10700.6"/>
    <n v="14.46"/>
    <x v="3"/>
  </r>
  <r>
    <n v="298"/>
    <x v="0"/>
    <m/>
    <n v="2992"/>
    <n v="102"/>
    <n v="7703.22"/>
    <n v="4262.24"/>
    <n v="11965.46"/>
    <n v="20.13"/>
    <n v="5.16"/>
    <n v="1150.99"/>
    <n v="1029.93"/>
    <n v="722.43"/>
    <n v="504.66"/>
    <n v="132.05000000000001"/>
    <n v="3.61"/>
    <n v="3543.66"/>
    <n v="169.61"/>
    <n v="628.97"/>
    <n v="543.79999999999995"/>
    <n v="527.37"/>
    <n v="0"/>
    <n v="3.61"/>
    <n v="1873.37"/>
    <n v="5417.03"/>
    <n v="1342.39"/>
    <n v="11991.64"/>
    <n v="4512.3599999999997"/>
    <n v="3560.06"/>
    <n v="3180.15"/>
    <n v="625.57000000000005"/>
    <n v="13.24"/>
    <n v="23883.02"/>
    <n v="20689.63"/>
    <n v="8769.25"/>
    <n v="29458.89"/>
    <n v="9.85"/>
    <n v="2019.5"/>
    <n v="11045.87"/>
    <n v="19.8"/>
    <x v="3"/>
  </r>
  <r>
    <n v="299"/>
    <x v="0"/>
    <m/>
    <n v="2217"/>
    <n v="237"/>
    <n v="5942.82"/>
    <n v="3655.95"/>
    <n v="9598.77"/>
    <n v="21.05"/>
    <n v="5.78"/>
    <n v="890.74"/>
    <n v="800.78"/>
    <n v="547.15"/>
    <n v="444.85"/>
    <n v="108.94"/>
    <n v="3.97"/>
    <n v="2796.43"/>
    <n v="393.57"/>
    <n v="459.53"/>
    <n v="397.4"/>
    <n v="446.82"/>
    <n v="0"/>
    <n v="3.97"/>
    <n v="1701.3"/>
    <n v="4497.7299999999996"/>
    <n v="1250.51"/>
    <n v="9401.23"/>
    <n v="3963.63"/>
    <n v="2921.44"/>
    <n v="3000.58"/>
    <n v="508.58"/>
    <n v="20.420000000000002"/>
    <n v="19815.87"/>
    <n v="16794.87"/>
    <n v="6895.29"/>
    <n v="23690.16"/>
    <n v="10.69"/>
    <n v="4838.53"/>
    <n v="11964.44"/>
    <n v="20.420000000000002"/>
    <x v="3"/>
  </r>
  <r>
    <n v="300"/>
    <x v="0"/>
    <m/>
    <n v="3022"/>
    <n v="100"/>
    <n v="7151.3"/>
    <n v="3604.46"/>
    <n v="10755.76"/>
    <n v="17.63"/>
    <n v="5.23"/>
    <n v="944.5"/>
    <n v="1072.6099999999999"/>
    <n v="652.79"/>
    <n v="406.52"/>
    <n v="146.49"/>
    <n v="2.7"/>
    <n v="3225.6"/>
    <n v="162.46"/>
    <n v="491.48"/>
    <n v="418.08"/>
    <n v="422.34"/>
    <n v="0"/>
    <n v="2.7"/>
    <n v="1497.05"/>
    <n v="4722.6499999999996"/>
    <n v="1072.02"/>
    <n v="10036.58"/>
    <n v="5290.83"/>
    <n v="3651.32"/>
    <n v="2745.28"/>
    <n v="658.79"/>
    <n v="9.3800000000000008"/>
    <n v="22392.16"/>
    <n v="19637.509999999998"/>
    <n v="8268.65"/>
    <n v="27906.16"/>
    <n v="9.23"/>
    <n v="1912.08"/>
    <n v="8705.61"/>
    <n v="19.12"/>
    <x v="3"/>
  </r>
  <r>
    <n v="301"/>
    <x v="0"/>
    <m/>
    <n v="2491"/>
    <n v="59"/>
    <n v="5839.71"/>
    <n v="2831.35"/>
    <n v="8671.06"/>
    <n v="19.010000000000002"/>
    <n v="5.6"/>
    <n v="818.41"/>
    <n v="915.11"/>
    <n v="548.59"/>
    <n v="324.89999999999998"/>
    <n v="128.38"/>
    <n v="2.0299999999999998"/>
    <n v="2737.42"/>
    <n v="100.2"/>
    <n v="393.71"/>
    <n v="339.72"/>
    <n v="339.95"/>
    <n v="0"/>
    <n v="2.0299999999999998"/>
    <n v="1175.6199999999999"/>
    <n v="3913.04"/>
    <n v="833.64"/>
    <n v="8458.2099999999991"/>
    <n v="5263.56"/>
    <n v="3392.41"/>
    <n v="2412"/>
    <n v="773.91"/>
    <n v="7.32"/>
    <n v="20307.41"/>
    <n v="17888.09"/>
    <n v="7291.83"/>
    <n v="25179.919999999998"/>
    <n v="10.11"/>
    <n v="1170.01"/>
    <n v="6966.99"/>
    <n v="19.829999999999998"/>
    <x v="3"/>
  </r>
  <r>
    <n v="302"/>
    <x v="0"/>
    <m/>
    <n v="1991"/>
    <n v="136"/>
    <n v="4821.97"/>
    <n v="2549.94"/>
    <n v="7371.91"/>
    <n v="18.46"/>
    <n v="5.54"/>
    <n v="651.98"/>
    <n v="710.84"/>
    <n v="440.61"/>
    <n v="283.69"/>
    <n v="102.26"/>
    <n v="2.5"/>
    <n v="2191.89"/>
    <n v="225.38"/>
    <n v="313.83999999999997"/>
    <n v="265.89"/>
    <n v="288.79000000000002"/>
    <n v="0"/>
    <n v="2.5099999999999998"/>
    <n v="1096.42"/>
    <n v="3288.31"/>
    <n v="805.12"/>
    <n v="6642.21"/>
    <n v="3768.78"/>
    <n v="2551.7800000000002"/>
    <n v="1997.24"/>
    <n v="473.37"/>
    <n v="11.11"/>
    <n v="15444.48"/>
    <n v="13436.13"/>
    <n v="5665.94"/>
    <n v="19102.060000000001"/>
    <n v="9.59"/>
    <n v="2785.1"/>
    <n v="7459.07"/>
    <n v="20.48"/>
    <x v="3"/>
  </r>
  <r>
    <n v="303"/>
    <x v="0"/>
    <m/>
    <n v="2236"/>
    <n v="409"/>
    <n v="5780.8"/>
    <n v="3795.92"/>
    <n v="9576.7199999999993"/>
    <n v="18.100000000000001"/>
    <n v="5.61"/>
    <n v="667.29"/>
    <n v="762.47"/>
    <n v="470.89"/>
    <n v="473.1"/>
    <n v="96.3"/>
    <n v="4.82"/>
    <n v="2474.86"/>
    <n v="463.14"/>
    <n v="420.98"/>
    <n v="327.76"/>
    <n v="458"/>
    <n v="0"/>
    <n v="4.82"/>
    <n v="1674.7"/>
    <n v="4149.5600000000004"/>
    <n v="1211.8800000000001"/>
    <n v="7019.96"/>
    <n v="3794.96"/>
    <n v="2584.87"/>
    <n v="3170"/>
    <n v="448.1"/>
    <n v="25.43"/>
    <n v="17043.310000000001"/>
    <n v="13847.88"/>
    <n v="5891.79"/>
    <n v="19739.669999999998"/>
    <n v="8.83"/>
    <n v="5623.87"/>
    <n v="11900.34"/>
    <n v="13.75"/>
    <x v="3"/>
  </r>
  <r>
    <n v="304"/>
    <x v="0"/>
    <m/>
    <n v="1222"/>
    <n v="46"/>
    <n v="2899.02"/>
    <n v="1496.66"/>
    <n v="4395.68"/>
    <n v="17.57"/>
    <n v="5.07"/>
    <n v="388.73"/>
    <n v="437.95"/>
    <n v="266.72000000000003"/>
    <n v="166.27"/>
    <n v="57.27"/>
    <n v="1.17"/>
    <n v="1318.12"/>
    <n v="74.3"/>
    <n v="207.94"/>
    <n v="171.15"/>
    <n v="172.84"/>
    <n v="0"/>
    <n v="1.17"/>
    <n v="627.4"/>
    <n v="1945.52"/>
    <n v="453.39"/>
    <n v="3824.94"/>
    <n v="2143.2199999999998"/>
    <n v="1442.28"/>
    <n v="1081.99"/>
    <n v="257.26"/>
    <n v="3.89"/>
    <n v="8753.58"/>
    <n v="7667.7"/>
    <n v="3378.51"/>
    <n v="11046.21"/>
    <n v="9.0399999999999991"/>
    <n v="858.8"/>
    <n v="3624.21"/>
    <n v="18.670000000000002"/>
    <x v="3"/>
  </r>
  <r>
    <n v="305"/>
    <x v="0"/>
    <m/>
    <n v="2364"/>
    <n v="24"/>
    <n v="5869.77"/>
    <n v="1930.75"/>
    <n v="7800.52"/>
    <n v="20.98"/>
    <n v="6.14"/>
    <n v="911.62"/>
    <n v="930.5"/>
    <n v="544.89"/>
    <n v="317.85000000000002"/>
    <n v="124.31"/>
    <n v="1.91"/>
    <n v="2831.08"/>
    <n v="34.5"/>
    <n v="0"/>
    <n v="348.99"/>
    <n v="337.34"/>
    <n v="0"/>
    <n v="1.91"/>
    <n v="722.74"/>
    <n v="3553.82"/>
    <n v="383.49"/>
    <n v="9462.31"/>
    <n v="5547.64"/>
    <n v="3446.69"/>
    <n v="2441.12"/>
    <n v="759.96"/>
    <n v="7.36"/>
    <n v="21665.08"/>
    <n v="19216.599999999999"/>
    <n v="7673.77"/>
    <n v="26890.36"/>
    <n v="11.37"/>
    <n v="336.73"/>
    <n v="5027.92"/>
    <n v="14.03"/>
    <x v="3"/>
  </r>
  <r>
    <n v="306"/>
    <x v="0"/>
    <m/>
    <n v="2234"/>
    <n v="134"/>
    <n v="5736.99"/>
    <n v="3131.99"/>
    <n v="8868.98"/>
    <n v="19.38"/>
    <n v="5.9"/>
    <n v="849.69"/>
    <n v="862.25"/>
    <n v="518.21"/>
    <n v="381.91"/>
    <n v="119.18"/>
    <n v="2.75"/>
    <n v="2733.98"/>
    <n v="201.24"/>
    <n v="447.49"/>
    <n v="351.87"/>
    <n v="391.29"/>
    <n v="0"/>
    <n v="2.75"/>
    <n v="1394.64"/>
    <n v="4128.62"/>
    <n v="1000.59"/>
    <n v="8999.67"/>
    <n v="4907.67"/>
    <n v="3166.06"/>
    <n v="2864.2"/>
    <n v="634.12"/>
    <n v="12.52"/>
    <n v="20584.240000000002"/>
    <n v="17707.52"/>
    <n v="7133.37"/>
    <n v="24840.89"/>
    <n v="11.12"/>
    <n v="2285.2399999999998"/>
    <n v="9169.5499999999993"/>
    <n v="17.05"/>
    <x v="3"/>
  </r>
  <r>
    <n v="307"/>
    <x v="0"/>
    <m/>
    <n v="1278"/>
    <n v="1520"/>
    <n v="5455.31"/>
    <n v="6169.9"/>
    <n v="11625.21"/>
    <n v="20.63"/>
    <n v="7.71"/>
    <n v="543.17999999999995"/>
    <n v="509.2"/>
    <n v="334.39"/>
    <n v="915.95"/>
    <n v="67.78"/>
    <n v="13.61"/>
    <n v="2384.12"/>
    <n v="1418.86"/>
    <n v="589.54999999999995"/>
    <n v="242.95"/>
    <n v="773.28"/>
    <n v="0"/>
    <n v="13.77"/>
    <n v="3038.42"/>
    <n v="5422.54"/>
    <n v="2251.36"/>
    <n v="5865.76"/>
    <n v="3032.61"/>
    <n v="2097.4499999999998"/>
    <n v="6847.54"/>
    <n v="469.43"/>
    <n v="105.49"/>
    <n v="18418.29"/>
    <n v="11465.26"/>
    <n v="4515.8900000000003"/>
    <n v="15981.15"/>
    <n v="12.5"/>
    <n v="19136.97"/>
    <n v="28776.94"/>
    <n v="12.59"/>
    <x v="3"/>
  </r>
  <r>
    <n v="308"/>
    <x v="0"/>
    <m/>
    <n v="2484"/>
    <n v="71"/>
    <n v="6318.58"/>
    <n v="3506.31"/>
    <n v="9824.89"/>
    <n v="19.71"/>
    <n v="5.98"/>
    <n v="1049.77"/>
    <n v="1010.05"/>
    <n v="634.82000000000005"/>
    <n v="437.75"/>
    <n v="130.78"/>
    <n v="2.94"/>
    <n v="3266.1"/>
    <n v="134.63"/>
    <n v="556.77"/>
    <n v="462.63"/>
    <n v="459.04"/>
    <n v="0"/>
    <n v="2.94"/>
    <n v="1616.02"/>
    <n v="4882.12"/>
    <n v="1154.04"/>
    <n v="11142.02"/>
    <n v="5859.13"/>
    <n v="3884.06"/>
    <n v="3205.52"/>
    <n v="821.18"/>
    <n v="13.35"/>
    <n v="24925.25"/>
    <n v="21706.38"/>
    <n v="8682.84"/>
    <n v="30389.22"/>
    <n v="12.23"/>
    <n v="1684.3"/>
    <n v="9888.43"/>
    <n v="23.72"/>
    <x v="3"/>
  </r>
  <r>
    <n v="309"/>
    <x v="0"/>
    <m/>
    <n v="2610"/>
    <n v="512"/>
    <n v="6119.32"/>
    <n v="4305.2299999999996"/>
    <n v="10424.549999999999"/>
    <n v="19.87"/>
    <n v="6.61"/>
    <n v="859.22"/>
    <n v="925.16"/>
    <n v="574.02"/>
    <n v="584.32000000000005"/>
    <n v="89.21"/>
    <n v="6.14"/>
    <n v="3038.08"/>
    <n v="647.29999999999995"/>
    <n v="460.19"/>
    <n v="396.06"/>
    <n v="554.65"/>
    <n v="0"/>
    <n v="6.22"/>
    <n v="2064.4299999999998"/>
    <n v="5102.51"/>
    <n v="1503.56"/>
    <n v="9434.35"/>
    <n v="5547.27"/>
    <n v="3589.2"/>
    <n v="4304.8999999999996"/>
    <n v="653.26"/>
    <n v="40.11"/>
    <n v="23569.09"/>
    <n v="19224.080000000002"/>
    <n v="7701.56"/>
    <n v="26925.64"/>
    <n v="10.32"/>
    <n v="8124.1"/>
    <n v="15945.35"/>
    <n v="15.87"/>
    <x v="3"/>
  </r>
  <r>
    <n v="310"/>
    <x v="0"/>
    <m/>
    <n v="4815"/>
    <n v="533"/>
    <n v="11571.57"/>
    <n v="7002.73"/>
    <n v="18574.3"/>
    <n v="19.71"/>
    <n v="6.31"/>
    <n v="1430.4"/>
    <n v="1716.67"/>
    <n v="1045.6500000000001"/>
    <n v="847.18"/>
    <n v="233.18"/>
    <n v="7.64"/>
    <n v="5280.71"/>
    <n v="859.35"/>
    <n v="742.84"/>
    <n v="679.05"/>
    <n v="836.14"/>
    <n v="0"/>
    <n v="7.73"/>
    <n v="3125.1"/>
    <n v="8405.81"/>
    <n v="2281.2399999999998"/>
    <n v="15527.49"/>
    <n v="10770.58"/>
    <n v="6726.22"/>
    <n v="6432.25"/>
    <n v="2135.58"/>
    <n v="45.41"/>
    <n v="41637.54"/>
    <n v="35159.879999999997"/>
    <n v="13808.55"/>
    <n v="48968.42"/>
    <n v="10.17"/>
    <n v="9939.3799999999992"/>
    <n v="22790.42"/>
    <n v="18.649999999999999"/>
    <x v="3"/>
  </r>
  <r>
    <n v="311"/>
    <x v="0"/>
    <m/>
    <n v="3976"/>
    <n v="472"/>
    <n v="9562.7900000000009"/>
    <n v="6073.83"/>
    <n v="15636.62"/>
    <n v="19.77"/>
    <n v="5.79"/>
    <n v="944.22"/>
    <n v="1188.08"/>
    <n v="758.26"/>
    <n v="687.32"/>
    <n v="180.67"/>
    <n v="6.27"/>
    <n v="3764.81"/>
    <n v="672.14"/>
    <n v="651.11"/>
    <n v="557.47"/>
    <n v="683.49"/>
    <n v="0"/>
    <n v="6.27"/>
    <n v="2570.48"/>
    <n v="6335.29"/>
    <n v="1880.72"/>
    <n v="11030.74"/>
    <n v="6427.24"/>
    <n v="4366.88"/>
    <n v="4692.5200000000004"/>
    <n v="1471.56"/>
    <n v="31.94"/>
    <n v="28020.880000000001"/>
    <n v="23296.43"/>
    <n v="9252.77"/>
    <n v="32549.19"/>
    <n v="8.19"/>
    <n v="8680.76"/>
    <n v="18625.7"/>
    <n v="18.39"/>
    <x v="3"/>
  </r>
  <r>
    <n v="312"/>
    <x v="0"/>
    <m/>
    <n v="3203"/>
    <n v="107"/>
    <n v="7369.79"/>
    <n v="3800.44"/>
    <n v="11170.23"/>
    <n v="20.059999999999999"/>
    <n v="5.53"/>
    <n v="839.01"/>
    <n v="1040.47"/>
    <n v="646.33000000000004"/>
    <n v="420.91"/>
    <n v="171.9"/>
    <n v="3.01"/>
    <n v="3121.63"/>
    <n v="176.06"/>
    <n v="487.65"/>
    <n v="420.63"/>
    <n v="439.42"/>
    <n v="0"/>
    <n v="3.01"/>
    <n v="1526.77"/>
    <n v="4648.3999999999996"/>
    <n v="1084.3399999999999"/>
    <n v="9293.4599999999991"/>
    <n v="5924.48"/>
    <n v="3856.02"/>
    <n v="3037.78"/>
    <n v="1042.31"/>
    <n v="12.74"/>
    <n v="23166.79"/>
    <n v="20116.27"/>
    <n v="8075.98"/>
    <n v="28192.26"/>
    <n v="8.8000000000000007"/>
    <n v="2222.91"/>
    <n v="9307.98"/>
    <n v="20.77"/>
    <x v="3"/>
  </r>
  <r>
    <n v="313"/>
    <x v="0"/>
    <m/>
    <n v="3294"/>
    <n v="477"/>
    <n v="8011.65"/>
    <n v="5090.13"/>
    <n v="13101.78"/>
    <n v="20.54"/>
    <n v="6.2"/>
    <n v="921.17"/>
    <n v="1066.05"/>
    <n v="660.72"/>
    <n v="621.69000000000005"/>
    <n v="162.15"/>
    <n v="5.82"/>
    <n v="3437.59"/>
    <n v="582.72"/>
    <n v="556.65"/>
    <n v="462.89"/>
    <n v="606.20000000000005"/>
    <n v="0"/>
    <n v="5.82"/>
    <n v="2214.2800000000002"/>
    <n v="5651.87"/>
    <n v="1602.26"/>
    <n v="10688.91"/>
    <n v="6289.63"/>
    <n v="4091.09"/>
    <n v="4467.71"/>
    <n v="1441.82"/>
    <n v="33.39"/>
    <n v="27012.55"/>
    <n v="22511.45"/>
    <n v="8511.4"/>
    <n v="31022.85"/>
    <n v="9.42"/>
    <n v="6872.39"/>
    <n v="15605.78"/>
    <n v="14.41"/>
    <x v="3"/>
  </r>
  <r>
    <n v="314"/>
    <x v="0"/>
    <m/>
    <n v="940"/>
    <n v="572"/>
    <n v="2947.77"/>
    <n v="2995.06"/>
    <n v="5942.83"/>
    <n v="20.05"/>
    <n v="6.52"/>
    <n v="245.03"/>
    <n v="257.91000000000003"/>
    <n v="186.5"/>
    <n v="374.61"/>
    <n v="42.76"/>
    <n v="5.31"/>
    <n v="1112.1099999999999"/>
    <n v="384.62"/>
    <n v="261.08999999999997"/>
    <n v="132.01"/>
    <n v="339.53"/>
    <n v="0"/>
    <n v="5.38"/>
    <n v="1122.6300000000001"/>
    <n v="2234.75"/>
    <n v="777.72"/>
    <n v="2724.46"/>
    <n v="1550.34"/>
    <n v="1102.4100000000001"/>
    <n v="2549.88"/>
    <n v="316.74"/>
    <n v="37.11"/>
    <n v="8280.94"/>
    <n v="5693.95"/>
    <n v="2214.7399999999998"/>
    <n v="7908.69"/>
    <n v="8.41"/>
    <n v="4970.6499999999996"/>
    <n v="8639.81"/>
    <n v="8.69"/>
    <x v="3"/>
  </r>
  <r>
    <n v="315"/>
    <x v="0"/>
    <m/>
    <n v="90"/>
    <n v="633"/>
    <n v="1305.93"/>
    <n v="3248.89"/>
    <n v="4554.82"/>
    <n v="16.600000000000001"/>
    <n v="6.81"/>
    <n v="28.37"/>
    <n v="34.29"/>
    <n v="19.32"/>
    <n v="406.56"/>
    <n v="5.63"/>
    <n v="5.62"/>
    <n v="499.79"/>
    <n v="705.1"/>
    <n v="464.17"/>
    <n v="173.18"/>
    <n v="397.31"/>
    <n v="0"/>
    <n v="5.63"/>
    <n v="1745.39"/>
    <n v="2245.1799999999998"/>
    <n v="1342.45"/>
    <n v="281.64999999999998"/>
    <n v="181.47"/>
    <n v="115.31"/>
    <n v="2901.8"/>
    <n v="49.98"/>
    <n v="29.77"/>
    <n v="3559.98"/>
    <n v="628.4"/>
    <n v="260.56"/>
    <n v="888.96"/>
    <n v="9.8800000000000008"/>
    <n v="8966.76"/>
    <n v="14828.21"/>
    <n v="14.17"/>
    <x v="3"/>
  </r>
  <r>
    <n v="316"/>
    <x v="0"/>
    <m/>
    <n v="1348"/>
    <n v="274"/>
    <n v="3467.29"/>
    <n v="2692.26"/>
    <n v="6159.55"/>
    <n v="17.899999999999999"/>
    <n v="6.51"/>
    <n v="402.88"/>
    <n v="480.78"/>
    <n v="280.67"/>
    <n v="339.26"/>
    <n v="72.81"/>
    <n v="3.19"/>
    <n v="1579.6"/>
    <n v="369.8"/>
    <n v="333.84"/>
    <n v="251.34"/>
    <n v="331.77"/>
    <n v="0"/>
    <n v="3.19"/>
    <n v="1289.94"/>
    <n v="2869.54"/>
    <n v="954.98"/>
    <n v="4895.49"/>
    <n v="2719.42"/>
    <n v="1776.36"/>
    <n v="2431.59"/>
    <n v="619.14"/>
    <n v="17.940000000000001"/>
    <n v="12459.95"/>
    <n v="10010.41"/>
    <n v="3741.15"/>
    <n v="13751.56"/>
    <n v="10.199999999999999"/>
    <n v="4619.92"/>
    <n v="9871.7000000000007"/>
    <n v="16.86"/>
    <x v="3"/>
  </r>
  <r>
    <n v="317"/>
    <x v="0"/>
    <m/>
    <n v="610"/>
    <n v="466"/>
    <n v="2542.46"/>
    <n v="4479.25"/>
    <n v="7021.71"/>
    <n v="15.72"/>
    <n v="5.81"/>
    <n v="185.81"/>
    <n v="221"/>
    <n v="130.35"/>
    <n v="628.03"/>
    <n v="26.61"/>
    <n v="4.17"/>
    <n v="1195.95"/>
    <n v="439.44"/>
    <n v="862.29"/>
    <n v="337.17"/>
    <n v="637.39"/>
    <n v="0"/>
    <n v="4.18"/>
    <n v="2280.4699999999998"/>
    <n v="3476.43"/>
    <n v="1638.9"/>
    <n v="2139.41"/>
    <n v="1188.33"/>
    <n v="792.19"/>
    <n v="4305.4399999999996"/>
    <n v="230.26"/>
    <n v="18.850000000000001"/>
    <n v="8674.48"/>
    <n v="4350.1899999999996"/>
    <n v="1693.86"/>
    <n v="6044.05"/>
    <n v="9.91"/>
    <n v="5535.6"/>
    <n v="15408.72"/>
    <n v="11.88"/>
    <x v="3"/>
  </r>
  <r>
    <n v="318"/>
    <x v="0"/>
    <m/>
    <n v="2102"/>
    <n v="637"/>
    <n v="5692.95"/>
    <n v="4813.42"/>
    <n v="10506.37"/>
    <n v="17.48"/>
    <n v="6.18"/>
    <n v="598.14"/>
    <n v="707.13"/>
    <n v="432.5"/>
    <n v="657.81"/>
    <n v="108.88"/>
    <n v="6.41"/>
    <n v="2510.86"/>
    <n v="664.86"/>
    <n v="549.02"/>
    <n v="429.86"/>
    <n v="629.52"/>
    <n v="0"/>
    <n v="6.41"/>
    <n v="2279.6799999999998"/>
    <n v="4790.54"/>
    <n v="1643.75"/>
    <n v="6941.35"/>
    <n v="3847.81"/>
    <n v="2672.7"/>
    <n v="4636.6899999999996"/>
    <n v="763.34"/>
    <n v="33.9"/>
    <n v="18895.8"/>
    <n v="14225.21"/>
    <n v="5497.75"/>
    <n v="19722.96"/>
    <n v="9.3800000000000008"/>
    <n v="8414.77"/>
    <n v="17411.310000000001"/>
    <n v="13.21"/>
    <x v="3"/>
  </r>
  <r>
    <n v="319"/>
    <x v="0"/>
    <m/>
    <n v="963"/>
    <n v="260"/>
    <n v="2563.15"/>
    <n v="2205.5"/>
    <n v="4768.6499999999996"/>
    <n v="16.41"/>
    <n v="5.98"/>
    <n v="288.27"/>
    <n v="335.63"/>
    <n v="200.88"/>
    <n v="247.46"/>
    <n v="49.44"/>
    <n v="3.1"/>
    <n v="1124.78"/>
    <n v="274.47000000000003"/>
    <n v="280.45999999999998"/>
    <n v="197.09"/>
    <n v="252.52"/>
    <n v="0"/>
    <n v="3.1"/>
    <n v="1007.64"/>
    <n v="2132.4299999999998"/>
    <n v="752.02"/>
    <n v="3318.15"/>
    <n v="1862.99"/>
    <n v="1202.17"/>
    <n v="1684"/>
    <n v="442.14"/>
    <n v="14.17"/>
    <n v="8523.6299999999992"/>
    <n v="6825.45"/>
    <n v="2661.03"/>
    <n v="9486.48"/>
    <n v="9.85"/>
    <n v="3413.98"/>
    <n v="7240.72"/>
    <n v="13.13"/>
    <x v="3"/>
  </r>
  <r>
    <n v="320"/>
    <x v="0"/>
    <m/>
    <n v="7952"/>
    <n v="885"/>
    <n v="18691.3"/>
    <n v="13917.86"/>
    <n v="32609.16"/>
    <n v="16.440000000000001"/>
    <n v="5.9"/>
    <n v="1849"/>
    <n v="1893.62"/>
    <n v="1403.15"/>
    <n v="1624.53"/>
    <n v="285.14999999999998"/>
    <n v="13.68"/>
    <n v="7069.13"/>
    <n v="1349.4"/>
    <n v="1791.34"/>
    <n v="1421.2"/>
    <n v="1677.71"/>
    <n v="0"/>
    <n v="13.69"/>
    <n v="6253.34"/>
    <n v="13322.47"/>
    <n v="4561.9399999999996"/>
    <n v="22738.84"/>
    <n v="11732.45"/>
    <n v="8041.24"/>
    <n v="10854.39"/>
    <n v="2891.23"/>
    <n v="64.69"/>
    <n v="56322.84"/>
    <n v="45403.76"/>
    <n v="16932.45"/>
    <n v="62336.21"/>
    <n v="7.84"/>
    <n v="16885.740000000002"/>
    <n v="42248.65"/>
    <n v="19.079999999999998"/>
    <x v="3"/>
  </r>
  <r>
    <n v="321"/>
    <x v="0"/>
    <m/>
    <n v="3928"/>
    <n v="479"/>
    <n v="9375.1"/>
    <n v="6717.33"/>
    <n v="16092.43"/>
    <n v="17.079999999999998"/>
    <n v="5.68"/>
    <n v="1114.21"/>
    <n v="1144.68"/>
    <n v="729.65"/>
    <n v="810.84"/>
    <n v="137.26"/>
    <n v="6.74"/>
    <n v="3943.39"/>
    <n v="721.88"/>
    <n v="862.87"/>
    <n v="606.36"/>
    <n v="828.2"/>
    <n v="0"/>
    <n v="6.75"/>
    <n v="3026.07"/>
    <n v="6969.46"/>
    <n v="2191.12"/>
    <n v="12706.07"/>
    <n v="6432.64"/>
    <n v="4155.63"/>
    <n v="5247.52"/>
    <n v="1108.74"/>
    <n v="35.299999999999997"/>
    <n v="29685.9"/>
    <n v="24403.08"/>
    <n v="9586.7000000000007"/>
    <n v="33989.78"/>
    <n v="8.65"/>
    <n v="8311.01"/>
    <n v="19105.86"/>
    <n v="17.350000000000001"/>
    <x v="3"/>
  </r>
  <r>
    <n v="322"/>
    <x v="0"/>
    <m/>
    <n v="3577"/>
    <n v="365"/>
    <n v="8362.64"/>
    <n v="5953.14"/>
    <n v="14315.78"/>
    <n v="17.670000000000002"/>
    <n v="5.75"/>
    <n v="1035.23"/>
    <n v="1154.1600000000001"/>
    <n v="680.5"/>
    <n v="639"/>
    <n v="135.43"/>
    <n v="5.4"/>
    <n v="3649.71"/>
    <n v="587.89"/>
    <n v="666.49"/>
    <n v="511.78"/>
    <n v="644.88"/>
    <n v="43.59"/>
    <n v="5.4"/>
    <n v="2460.02"/>
    <n v="6109.73"/>
    <n v="1809.74"/>
    <n v="12031.17"/>
    <n v="6281.54"/>
    <n v="4004.05"/>
    <n v="4309.3900000000003"/>
    <n v="1129.78"/>
    <n v="27.52"/>
    <n v="27783.45"/>
    <n v="23446.54"/>
    <n v="9079.2800000000007"/>
    <n v="32525.82"/>
    <n v="9.09"/>
    <n v="6924.37"/>
    <n v="16064.55"/>
    <n v="18.97"/>
    <x v="3"/>
  </r>
  <r>
    <n v="323"/>
    <x v="0"/>
    <m/>
    <n v="3193"/>
    <n v="816"/>
    <n v="8884.2199999999993"/>
    <n v="7939.02"/>
    <n v="16823.240000000002"/>
    <n v="17.899999999999999"/>
    <n v="5.92"/>
    <n v="1128.53"/>
    <n v="1175.31"/>
    <n v="732.21"/>
    <n v="928.07"/>
    <n v="139.26"/>
    <n v="8.9499999999999993"/>
    <n v="4112.32"/>
    <n v="979.58"/>
    <n v="781.49"/>
    <n v="573.54"/>
    <n v="900.43"/>
    <n v="465.86"/>
    <n v="9.0399999999999991"/>
    <n v="3709.94"/>
    <n v="7822.27"/>
    <n v="2800.47"/>
    <n v="12388.61"/>
    <n v="6792.93"/>
    <n v="4436.1499999999996"/>
    <n v="6422.22"/>
    <n v="1130.8800000000001"/>
    <n v="53.22"/>
    <n v="31224.01"/>
    <n v="24748.560000000001"/>
    <n v="9759.06"/>
    <n v="34507.620000000003"/>
    <n v="10.81"/>
    <n v="11435.63"/>
    <n v="24274.44"/>
    <n v="14.01"/>
    <x v="3"/>
  </r>
  <r>
    <n v="324"/>
    <x v="0"/>
    <m/>
    <n v="3882"/>
    <n v="887"/>
    <n v="10458.11"/>
    <n v="7107.79"/>
    <n v="17565.900000000001"/>
    <n v="19.25"/>
    <n v="6.49"/>
    <n v="1395.24"/>
    <n v="1444.84"/>
    <n v="903.8"/>
    <n v="941.7"/>
    <n v="168.58"/>
    <n v="10.17"/>
    <n v="4864.33"/>
    <n v="1099.19"/>
    <n v="700.65"/>
    <n v="597.02"/>
    <n v="899.9"/>
    <n v="0"/>
    <n v="10.25"/>
    <n v="3307.01"/>
    <n v="8171.34"/>
    <n v="2396.86"/>
    <n v="15507.32"/>
    <n v="8878.15"/>
    <n v="5772.88"/>
    <n v="6928.14"/>
    <n v="1328.47"/>
    <n v="67.92"/>
    <n v="38482.879999999997"/>
    <n v="31486.82"/>
    <n v="12203.52"/>
    <n v="43690.34"/>
    <n v="11.25"/>
    <n v="13004.87"/>
    <n v="24788.99"/>
    <n v="14.66"/>
    <x v="3"/>
  </r>
  <r>
    <n v="325"/>
    <x v="0"/>
    <m/>
    <n v="3524"/>
    <n v="214"/>
    <n v="9145.7199999999993"/>
    <n v="5302.37"/>
    <n v="14448.09"/>
    <n v="19.739999999999998"/>
    <n v="6.39"/>
    <n v="1463.95"/>
    <n v="1485.91"/>
    <n v="936.57"/>
    <n v="655.87"/>
    <n v="160.66"/>
    <n v="4.38"/>
    <n v="4707.34"/>
    <n v="392.99"/>
    <n v="750.56"/>
    <n v="635.35"/>
    <n v="671.54"/>
    <n v="0"/>
    <n v="4.3899999999999997"/>
    <n v="2454.83"/>
    <n v="7162.17"/>
    <n v="1778.9"/>
    <n v="16473.259999999998"/>
    <n v="9707.42"/>
    <n v="6401.59"/>
    <n v="5234.71"/>
    <n v="1210.6500000000001"/>
    <n v="20.440000000000001"/>
    <n v="39048.080000000002"/>
    <n v="33792.93"/>
    <n v="12882.64"/>
    <n v="46675.57"/>
    <n v="13.25"/>
    <n v="4874.53"/>
    <n v="16619.150000000001"/>
    <n v="22.78"/>
    <x v="3"/>
  </r>
  <r>
    <n v="326"/>
    <x v="0"/>
    <m/>
    <n v="2300"/>
    <n v="299"/>
    <n v="6238.85"/>
    <n v="4436.05"/>
    <n v="10674.9"/>
    <n v="19.760000000000002"/>
    <n v="6.66"/>
    <n v="928.11"/>
    <n v="933.07"/>
    <n v="593.44000000000005"/>
    <n v="560.42999999999995"/>
    <n v="100.53"/>
    <n v="4.09"/>
    <n v="3119.67"/>
    <n v="526.54999999999995"/>
    <n v="633.99"/>
    <n v="465.1"/>
    <n v="564.58000000000004"/>
    <n v="0"/>
    <n v="4.0999999999999996"/>
    <n v="2194.31"/>
    <n v="5313.99"/>
    <n v="1625.64"/>
    <n v="10591.95"/>
    <n v="6190.42"/>
    <n v="4091.31"/>
    <n v="4532.28"/>
    <n v="693.15"/>
    <n v="21.22"/>
    <n v="26120.33"/>
    <n v="21566.83"/>
    <n v="8229.84"/>
    <n v="29796.67"/>
    <n v="12.96"/>
    <n v="6512.54"/>
    <n v="16385.919999999998"/>
    <n v="21.78"/>
    <x v="3"/>
  </r>
  <r>
    <n v="327"/>
    <x v="0"/>
    <m/>
    <n v="2182"/>
    <n v="597"/>
    <n v="6929.41"/>
    <n v="5390.31"/>
    <n v="12319.72"/>
    <n v="20.329999999999998"/>
    <n v="7.29"/>
    <n v="1289.8499999999999"/>
    <n v="1060.1500000000001"/>
    <n v="622.52"/>
    <n v="775.92"/>
    <n v="77.66"/>
    <n v="6.71"/>
    <n v="3832.82"/>
    <n v="804.48"/>
    <n v="713.69"/>
    <n v="566.62"/>
    <n v="753.52"/>
    <n v="0"/>
    <n v="6.72"/>
    <n v="2845.02"/>
    <n v="6677.84"/>
    <n v="2084.7800000000002"/>
    <n v="14123.84"/>
    <n v="6819.96"/>
    <n v="4180.41"/>
    <n v="6226.42"/>
    <n v="608.16999999999996"/>
    <n v="38.409999999999997"/>
    <n v="31997.200000000001"/>
    <n v="25732.38"/>
    <n v="9677.24"/>
    <n v="35409.620000000003"/>
    <n v="16.23"/>
    <n v="11111.78"/>
    <n v="24187.81"/>
    <n v="18.61"/>
    <x v="3"/>
  </r>
  <r>
    <n v="328"/>
    <x v="0"/>
    <m/>
    <n v="2751"/>
    <n v="834"/>
    <n v="8882.34"/>
    <n v="6842.05"/>
    <n v="15724.39"/>
    <n v="21.79"/>
    <n v="8.1199999999999992"/>
    <n v="1686.47"/>
    <n v="1373.21"/>
    <n v="814.17"/>
    <n v="1004.14"/>
    <n v="100.53"/>
    <n v="9.48"/>
    <n v="4988"/>
    <n v="1165.1199999999999"/>
    <n v="904.6"/>
    <n v="701.09"/>
    <n v="965.38"/>
    <n v="0"/>
    <n v="9.56"/>
    <n v="3745.75"/>
    <n v="8733.74"/>
    <n v="2770.81"/>
    <n v="18865.29"/>
    <n v="9735.8799999999992"/>
    <n v="6020.69"/>
    <n v="9007.0499999999993"/>
    <n v="830.68"/>
    <n v="61.95"/>
    <n v="44521.54"/>
    <n v="35452.54"/>
    <n v="12833.58"/>
    <n v="48286.13"/>
    <n v="17.55"/>
    <n v="16452.669999999998"/>
    <n v="35328.480000000003"/>
    <n v="19.73"/>
    <x v="3"/>
  </r>
  <r>
    <n v="329"/>
    <x v="0"/>
    <m/>
    <n v="3163"/>
    <n v="664"/>
    <n v="9712.91"/>
    <n v="7634.18"/>
    <n v="17347.09"/>
    <n v="24.23"/>
    <n v="8.93"/>
    <n v="1858.4"/>
    <n v="1530.97"/>
    <n v="972.44"/>
    <n v="1064.0999999999999"/>
    <n v="155.12"/>
    <n v="7.78"/>
    <n v="5588.81"/>
    <n v="1284.92"/>
    <n v="1109.03"/>
    <n v="858.41"/>
    <n v="1045.6600000000001"/>
    <n v="0"/>
    <n v="7.78"/>
    <n v="4305.8"/>
    <n v="9894.61"/>
    <n v="3252.35"/>
    <n v="23415.96"/>
    <n v="13492.2"/>
    <n v="8396.24"/>
    <n v="11066.81"/>
    <n v="1412.55"/>
    <n v="44.7"/>
    <n v="57828.47"/>
    <n v="46716.95"/>
    <n v="15038.03"/>
    <n v="61754.99"/>
    <n v="19.52"/>
    <n v="19900.47"/>
    <n v="43919.5"/>
    <n v="29.97"/>
    <x v="3"/>
  </r>
  <r>
    <n v="330"/>
    <x v="0"/>
    <m/>
    <n v="2012"/>
    <n v="424"/>
    <n v="6527.96"/>
    <n v="5072.7"/>
    <n v="11600.66"/>
    <n v="25.66"/>
    <n v="9.5399999999999991"/>
    <n v="1440.33"/>
    <n v="1177.97"/>
    <n v="682.66"/>
    <n v="618.02"/>
    <n v="75.05"/>
    <n v="4.75"/>
    <n v="3998.78"/>
    <n v="977.97"/>
    <n v="591.11"/>
    <n v="473.22"/>
    <n v="592.52"/>
    <n v="71.53"/>
    <n v="4.75"/>
    <n v="2711.1"/>
    <n v="6709.88"/>
    <n v="2113.83"/>
    <n v="18068.919999999998"/>
    <n v="10473.83"/>
    <n v="6112.26"/>
    <n v="6712.09"/>
    <n v="590.08000000000004"/>
    <n v="31.33"/>
    <n v="41988.5"/>
    <n v="35245.08"/>
    <n v="11453.14"/>
    <n v="46698.22"/>
    <n v="23.21"/>
    <n v="16902.27"/>
    <n v="31850.46"/>
    <n v="39.86"/>
    <x v="3"/>
  </r>
  <r>
    <n v="331"/>
    <x v="0"/>
    <m/>
    <n v="1778"/>
    <n v="298"/>
    <n v="5649.41"/>
    <n v="3509.59"/>
    <n v="9159"/>
    <n v="23.87"/>
    <n v="8.92"/>
    <n v="1219.3499999999999"/>
    <n v="1071.8599999999999"/>
    <n v="629.14"/>
    <n v="507.48"/>
    <n v="53.82"/>
    <n v="3.39"/>
    <n v="3485.05"/>
    <n v="642.04"/>
    <n v="513.42999999999995"/>
    <n v="425.19"/>
    <n v="493.99"/>
    <n v="0"/>
    <n v="3.39"/>
    <n v="2078.0500000000002"/>
    <n v="5563.1"/>
    <n v="1580.66"/>
    <n v="14830.05"/>
    <n v="8043.06"/>
    <n v="5113.71"/>
    <n v="5182.07"/>
    <n v="422.97"/>
    <n v="17.86"/>
    <n v="33609.730000000003"/>
    <n v="28409.8"/>
    <n v="10168.92"/>
    <n v="38578.720000000001"/>
    <n v="21.7"/>
    <n v="9642.56"/>
    <n v="22097.23"/>
    <n v="32.36"/>
    <x v="3"/>
  </r>
  <r>
    <n v="332"/>
    <x v="0"/>
    <m/>
    <n v="917"/>
    <n v="1808"/>
    <n v="6168.98"/>
    <n v="12011.72"/>
    <n v="18180.7"/>
    <n v="20.25"/>
    <n v="7.96"/>
    <n v="501.27"/>
    <n v="447.62"/>
    <n v="300.39"/>
    <n v="1828.93"/>
    <n v="36.47"/>
    <n v="15.54"/>
    <n v="3130.21"/>
    <n v="2193.41"/>
    <n v="2160.81"/>
    <n v="753.54"/>
    <n v="1765.96"/>
    <n v="59.3"/>
    <n v="15.62"/>
    <n v="6948.63"/>
    <n v="10078.85"/>
    <n v="5167.0600000000004"/>
    <n v="5541.64"/>
    <n v="2463.21"/>
    <n v="2076.34"/>
    <n v="15502.24"/>
    <n v="248.56"/>
    <n v="93.18"/>
    <n v="25925.18"/>
    <n v="10329.76"/>
    <n v="4015.43"/>
    <n v="14345.18"/>
    <n v="15.64"/>
    <n v="31600.59"/>
    <n v="67134.429999999993"/>
    <n v="17.48"/>
    <x v="3"/>
  </r>
  <r>
    <n v="333"/>
    <x v="0"/>
    <m/>
    <n v="2977"/>
    <n v="524"/>
    <n v="8952.2099999999991"/>
    <n v="6960.09"/>
    <n v="15912.3"/>
    <n v="22.55"/>
    <n v="8.57"/>
    <n v="1714.78"/>
    <n v="1535.01"/>
    <n v="984.68"/>
    <n v="969.9"/>
    <n v="118.22"/>
    <n v="6.96"/>
    <n v="5329.54"/>
    <n v="1079.74"/>
    <n v="1241.97"/>
    <n v="746.98"/>
    <n v="988.16"/>
    <n v="10.95"/>
    <n v="6.96"/>
    <n v="4074.76"/>
    <n v="9404.31"/>
    <n v="3079.65"/>
    <n v="20531.22"/>
    <n v="10408.02"/>
    <n v="7916.33"/>
    <n v="9690.7099999999991"/>
    <n v="938.98"/>
    <n v="40.57"/>
    <n v="49525.83"/>
    <n v="39794.550000000003"/>
    <n v="14644.5"/>
    <n v="54439.05"/>
    <n v="18.29"/>
    <n v="16482.810000000001"/>
    <n v="42343.68"/>
    <n v="31.46"/>
    <x v="3"/>
  </r>
  <r>
    <n v="334"/>
    <x v="0"/>
    <m/>
    <n v="2381"/>
    <n v="364"/>
    <n v="7244.17"/>
    <n v="4565.21"/>
    <n v="11809.38"/>
    <n v="22.04"/>
    <n v="7.88"/>
    <n v="1450.85"/>
    <n v="1270.82"/>
    <n v="812.86"/>
    <n v="615.95000000000005"/>
    <n v="93.54"/>
    <n v="4.79"/>
    <n v="4248.82"/>
    <n v="806.48"/>
    <n v="679.21"/>
    <n v="539.6"/>
    <n v="599.41999999999996"/>
    <n v="0"/>
    <n v="4.79"/>
    <n v="2629.49"/>
    <n v="6878.31"/>
    <n v="2025.28"/>
    <n v="15692.05"/>
    <n v="6551.73"/>
    <n v="5548.48"/>
    <n v="5258.12"/>
    <n v="538.79"/>
    <n v="25.53"/>
    <n v="33614.69"/>
    <n v="28331.040000000001"/>
    <n v="11436.84"/>
    <n v="39767.879999999997"/>
    <n v="16.7"/>
    <n v="13906.51"/>
    <n v="29105.39"/>
    <n v="38.200000000000003"/>
    <x v="3"/>
  </r>
  <r>
    <n v="335"/>
    <x v="0"/>
    <m/>
    <n v="120"/>
    <n v="97"/>
    <n v="460.82"/>
    <n v="498.67"/>
    <n v="959.49"/>
    <n v="21.95"/>
    <n v="8.34"/>
    <n v="67.23"/>
    <n v="66.83"/>
    <n v="42.28"/>
    <n v="70.73"/>
    <n v="4.8099999999999996"/>
    <n v="0.67"/>
    <n v="252.54"/>
    <n v="128.05000000000001"/>
    <n v="76.27"/>
    <n v="37.36"/>
    <n v="60.43"/>
    <n v="0"/>
    <n v="0.67"/>
    <n v="302.77"/>
    <n v="555.32000000000005"/>
    <n v="241.67"/>
    <n v="677.58"/>
    <n v="387.21"/>
    <n v="295.82"/>
    <n v="596.53"/>
    <n v="22.69"/>
    <n v="3.18"/>
    <n v="1983"/>
    <n v="1383.29"/>
    <n v="585.98"/>
    <n v="1969.27"/>
    <n v="16.41"/>
    <n v="2122.7399999999998"/>
    <n v="3500.06"/>
    <n v="21.88"/>
    <x v="3"/>
  </r>
  <r>
    <n v="336"/>
    <x v="0"/>
    <m/>
    <n v="945"/>
    <n v="122"/>
    <n v="2855.58"/>
    <n v="1731.07"/>
    <n v="4586.6499999999996"/>
    <n v="26.43"/>
    <n v="9.9499999999999993"/>
    <n v="600.78"/>
    <n v="544.49"/>
    <n v="336.73"/>
    <n v="245.37"/>
    <n v="37.31"/>
    <n v="1.76"/>
    <n v="1766.45"/>
    <n v="281.47000000000003"/>
    <n v="295.81"/>
    <n v="219.92"/>
    <n v="245.81"/>
    <n v="0"/>
    <n v="1.76"/>
    <n v="1044.77"/>
    <n v="2811.22"/>
    <n v="797.2"/>
    <n v="7217.23"/>
    <n v="4474.53"/>
    <n v="2989.58"/>
    <n v="2688.9"/>
    <n v="251.48"/>
    <n v="11.04"/>
    <n v="17632.759999999998"/>
    <n v="14932.82"/>
    <n v="5177.51"/>
    <n v="20110.330000000002"/>
    <n v="21.28"/>
    <n v="5198.91"/>
    <n v="13500.52"/>
    <n v="42.61"/>
    <x v="3"/>
  </r>
  <r>
    <n v="337"/>
    <x v="0"/>
    <m/>
    <n v="5487"/>
    <n v="615"/>
    <n v="17190.7"/>
    <n v="10844.95"/>
    <n v="28035.65"/>
    <n v="25.44"/>
    <n v="9.64"/>
    <n v="3987.43"/>
    <n v="3136.03"/>
    <n v="1972.23"/>
    <n v="1447.4"/>
    <n v="247.32"/>
    <n v="9.65"/>
    <n v="10800.06"/>
    <n v="1423.93"/>
    <n v="1762.05"/>
    <n v="1315.32"/>
    <n v="1465.8"/>
    <n v="87.38"/>
    <n v="9.65"/>
    <n v="6064.12"/>
    <n v="16864.18"/>
    <n v="4588.67"/>
    <n v="50982.85"/>
    <n v="25040.85"/>
    <n v="18470.82"/>
    <n v="16399.66"/>
    <n v="1965.51"/>
    <n v="58.44"/>
    <n v="112918.13"/>
    <n v="96460.02"/>
    <n v="33034.199999999997"/>
    <n v="129494.22"/>
    <n v="23.6"/>
    <n v="25107.279999999999"/>
    <n v="70784.320000000007"/>
    <n v="40.82"/>
    <x v="3"/>
  </r>
  <r>
    <n v="338"/>
    <x v="0"/>
    <m/>
    <n v="2965"/>
    <n v="2700"/>
    <n v="13468.08"/>
    <n v="17511.89"/>
    <n v="30979.97"/>
    <n v="24.48"/>
    <n v="9.98"/>
    <n v="2339.9499999999998"/>
    <n v="1623.35"/>
    <n v="1017.14"/>
    <n v="2674.1"/>
    <n v="120.67"/>
    <n v="21.92"/>
    <n v="7797.12"/>
    <n v="3198.29"/>
    <n v="3415.19"/>
    <n v="1370.71"/>
    <n v="2510.13"/>
    <n v="0"/>
    <n v="22.01"/>
    <n v="10516.32"/>
    <n v="18313.45"/>
    <n v="7984.19"/>
    <n v="31272.26"/>
    <n v="13368.65"/>
    <n v="9758.0400000000009"/>
    <n v="30329.85"/>
    <n v="1053.44"/>
    <n v="154.07"/>
    <n v="85936.31"/>
    <n v="55452.39"/>
    <n v="17991.8"/>
    <n v="73444.19"/>
    <n v="24.77"/>
    <n v="55422.55"/>
    <n v="122437.24"/>
    <n v="20.53"/>
    <x v="3"/>
  </r>
  <r>
    <n v="339"/>
    <x v="0"/>
    <m/>
    <n v="3049"/>
    <n v="338"/>
    <n v="9572.58"/>
    <n v="5676.81"/>
    <n v="15249.39"/>
    <n v="27.6"/>
    <n v="10.88"/>
    <n v="2541.6799999999998"/>
    <n v="1782.09"/>
    <n v="1073.3800000000001"/>
    <n v="821.51"/>
    <n v="132.66999999999999"/>
    <n v="5.45"/>
    <n v="6356.79"/>
    <n v="752.24"/>
    <n v="1047.27"/>
    <n v="739.17"/>
    <n v="837.79"/>
    <n v="0"/>
    <n v="5.46"/>
    <n v="3381.93"/>
    <n v="9738.7099999999991"/>
    <n v="2538.6799999999998"/>
    <n v="35875.67"/>
    <n v="16735.400000000001"/>
    <n v="11329.64"/>
    <n v="10704.5"/>
    <n v="1392.48"/>
    <n v="34.799999999999997"/>
    <n v="76072.5"/>
    <n v="65333.2"/>
    <n v="20017.98"/>
    <n v="85351.18"/>
    <n v="27.99"/>
    <n v="13006.27"/>
    <n v="41949.75"/>
    <n v="38.479999999999997"/>
    <x v="3"/>
  </r>
  <r>
    <n v="340"/>
    <x v="0"/>
    <m/>
    <n v="3753"/>
    <n v="562"/>
    <n v="12132.77"/>
    <n v="7668.52"/>
    <n v="19801.29"/>
    <n v="24.97"/>
    <n v="10.039999999999999"/>
    <n v="2907.91"/>
    <n v="2190.25"/>
    <n v="1288.8900000000001"/>
    <n v="1071.74"/>
    <n v="149.85"/>
    <n v="7.77"/>
    <n v="7616.41"/>
    <n v="1258.52"/>
    <n v="1268.27"/>
    <n v="891.56"/>
    <n v="1071.74"/>
    <n v="0"/>
    <n v="7.78"/>
    <n v="4497.87"/>
    <n v="12114.28"/>
    <n v="3418.36"/>
    <n v="39130.18"/>
    <n v="19292.150000000001"/>
    <n v="12292.38"/>
    <n v="12703.75"/>
    <n v="1380.46"/>
    <n v="50.38"/>
    <n v="84849.31"/>
    <n v="72095.17"/>
    <n v="23223.97"/>
    <n v="95319.14"/>
    <n v="25.4"/>
    <n v="21450.57"/>
    <n v="51561.19"/>
    <n v="38.17"/>
    <x v="3"/>
  </r>
  <r>
    <n v="341"/>
    <x v="0"/>
    <m/>
    <n v="695"/>
    <n v="795"/>
    <n v="3291.12"/>
    <n v="4259.66"/>
    <n v="7550.78"/>
    <n v="23.43"/>
    <n v="10.25"/>
    <n v="531.91"/>
    <n v="400.09"/>
    <n v="238.77"/>
    <n v="649.54999999999995"/>
    <n v="25.1"/>
    <n v="6.33"/>
    <n v="1851.75"/>
    <n v="1070.58"/>
    <n v="675.24"/>
    <n v="287.2"/>
    <n v="590.07000000000005"/>
    <n v="0"/>
    <n v="6.33"/>
    <n v="2629.42"/>
    <n v="4481.18"/>
    <n v="2033.02"/>
    <n v="7114.68"/>
    <n v="3593.8"/>
    <n v="2220.6999999999998"/>
    <n v="7400.17"/>
    <n v="177.39"/>
    <n v="46.68"/>
    <n v="20553.43"/>
    <n v="13106.58"/>
    <n v="4124.97"/>
    <n v="17231.55"/>
    <n v="24.79"/>
    <n v="17485.810000000001"/>
    <n v="31575.95"/>
    <n v="21.99"/>
    <x v="3"/>
  </r>
  <r>
    <n v="342"/>
    <x v="0"/>
    <m/>
    <n v="2925"/>
    <n v="1110"/>
    <n v="9235.1299999999992"/>
    <n v="10296.299999999999"/>
    <n v="19531.43"/>
    <n v="23.91"/>
    <n v="9.7200000000000006"/>
    <n v="1817.65"/>
    <n v="1387.07"/>
    <n v="827.6"/>
    <n v="1183.3699999999999"/>
    <n v="127.04"/>
    <n v="11.44"/>
    <n v="5354.18"/>
    <n v="1466.34"/>
    <n v="2010.19"/>
    <n v="667.93"/>
    <n v="1126.07"/>
    <n v="793.89"/>
    <n v="11.52"/>
    <n v="6075.94"/>
    <n v="11430.12"/>
    <n v="4938.3500000000004"/>
    <n v="24663.74"/>
    <n v="13152.24"/>
    <n v="7945.71"/>
    <n v="13758.91"/>
    <n v="629.33000000000004"/>
    <n v="90.57"/>
    <n v="60240.5"/>
    <n v="46391.02"/>
    <n v="14358.4"/>
    <n v="60749.42"/>
    <n v="20.77"/>
    <n v="22817"/>
    <n v="61617.35"/>
    <n v="20.56"/>
    <x v="3"/>
  </r>
  <r>
    <n v="343"/>
    <x v="0"/>
    <m/>
    <n v="2001"/>
    <n v="503"/>
    <n v="6386.73"/>
    <n v="4360.3100000000004"/>
    <n v="10747.04"/>
    <n v="22.28"/>
    <n v="8.4499999999999993"/>
    <n v="1338.44"/>
    <n v="1074.19"/>
    <n v="625.49"/>
    <n v="611.44000000000005"/>
    <n v="99.97"/>
    <n v="5.85"/>
    <n v="3755.38"/>
    <n v="752.41"/>
    <n v="575.11"/>
    <n v="466.66"/>
    <n v="588.33000000000004"/>
    <n v="0"/>
    <n v="5.86"/>
    <n v="2388.37"/>
    <n v="6143.75"/>
    <n v="1794.18"/>
    <n v="16611.09"/>
    <n v="8590.0300000000007"/>
    <n v="5169.2"/>
    <n v="5978.1"/>
    <n v="704.6"/>
    <n v="37.5"/>
    <n v="37090.519999999997"/>
    <n v="31074.92"/>
    <n v="10473.16"/>
    <n v="41548.080000000002"/>
    <n v="20.76"/>
    <n v="10703.1"/>
    <n v="22587"/>
    <n v="21.28"/>
    <x v="3"/>
  </r>
  <r>
    <n v="344"/>
    <x v="0"/>
    <m/>
    <n v="3625"/>
    <n v="1025"/>
    <n v="11633.58"/>
    <n v="8203.25"/>
    <n v="19836.830000000002"/>
    <n v="20.78"/>
    <n v="7.79"/>
    <n v="2291.67"/>
    <n v="1801.74"/>
    <n v="1094.76"/>
    <n v="1156.1199999999999"/>
    <n v="172.7"/>
    <n v="11.75"/>
    <n v="6528.73"/>
    <n v="1417.35"/>
    <n v="956.93"/>
    <n v="813.46"/>
    <n v="1098.42"/>
    <n v="0"/>
    <n v="11.83"/>
    <n v="4297.99"/>
    <n v="10826.72"/>
    <n v="3187.73"/>
    <n v="26432.7"/>
    <n v="12570.95"/>
    <n v="8102.94"/>
    <n v="10025.49"/>
    <n v="1297"/>
    <n v="79.8"/>
    <n v="58508.88"/>
    <n v="48403.6"/>
    <n v="17386.02"/>
    <n v="65789.61"/>
    <n v="18.149999999999999"/>
    <n v="19895.349999999999"/>
    <n v="38479.379999999997"/>
    <n v="19.41"/>
    <x v="3"/>
  </r>
  <r>
    <n v="345"/>
    <x v="0"/>
    <m/>
    <n v="2401"/>
    <n v="226"/>
    <n v="6822.18"/>
    <n v="4094.35"/>
    <n v="10916.53"/>
    <n v="20.54"/>
    <n v="7.59"/>
    <n v="1356.79"/>
    <n v="1168.3499999999999"/>
    <n v="703.16"/>
    <n v="543.61"/>
    <n v="115.2"/>
    <n v="3.83"/>
    <n v="3890.93"/>
    <n v="429.88"/>
    <n v="641.78"/>
    <n v="500.17"/>
    <n v="552.70000000000005"/>
    <n v="0"/>
    <n v="3.83"/>
    <n v="2128.37"/>
    <n v="6019.3"/>
    <n v="1571.83"/>
    <n v="16186.85"/>
    <n v="8505.59"/>
    <n v="5355.95"/>
    <n v="4834.6899999999996"/>
    <n v="784.14"/>
    <n v="21"/>
    <n v="35688.230000000003"/>
    <n v="30832.53"/>
    <n v="10839.56"/>
    <n v="41672.089999999997"/>
    <n v="17.36"/>
    <n v="5929.76"/>
    <n v="16884.330000000002"/>
    <n v="26.24"/>
    <x v="3"/>
  </r>
  <r>
    <n v="346"/>
    <x v="0"/>
    <m/>
    <n v="1507"/>
    <n v="335"/>
    <n v="4610.55"/>
    <n v="3097.46"/>
    <n v="7708.01"/>
    <n v="21.6"/>
    <n v="8.3699999999999992"/>
    <n v="872.45"/>
    <n v="762.79"/>
    <n v="454.72"/>
    <n v="432.03"/>
    <n v="75.959999999999994"/>
    <n v="4.0599999999999996"/>
    <n v="2602.0100000000002"/>
    <n v="500.69"/>
    <n v="417.87"/>
    <n v="316.32"/>
    <n v="420.62"/>
    <n v="0"/>
    <n v="4.0599999999999996"/>
    <n v="1659.56"/>
    <n v="4261.57"/>
    <n v="1234.8800000000001"/>
    <n v="10954.34"/>
    <n v="6109.54"/>
    <n v="3739.58"/>
    <n v="4121.3599999999997"/>
    <n v="391.46"/>
    <n v="27.93"/>
    <n v="25344.21"/>
    <n v="21194.92"/>
    <n v="7264.09"/>
    <n v="28459.01"/>
    <n v="18.88"/>
    <n v="7045.57"/>
    <n v="15439.41"/>
    <n v="21.03"/>
    <x v="3"/>
  </r>
  <r>
    <n v="347"/>
    <x v="0"/>
    <m/>
    <n v="4184"/>
    <n v="560"/>
    <n v="12291.81"/>
    <n v="8399.2900000000009"/>
    <n v="20691.099999999999"/>
    <n v="20.56"/>
    <n v="7.9"/>
    <n v="2356.16"/>
    <n v="2036.53"/>
    <n v="1259.6199999999999"/>
    <n v="1110.78"/>
    <n v="199.68"/>
    <n v="8.5399999999999991"/>
    <n v="6971.31"/>
    <n v="1036.42"/>
    <n v="1336.95"/>
    <n v="928.24"/>
    <n v="1134.3900000000001"/>
    <n v="0"/>
    <n v="8.5399999999999991"/>
    <n v="4444.55"/>
    <n v="11415.85"/>
    <n v="3301.61"/>
    <n v="29817.08"/>
    <n v="16007.97"/>
    <n v="10151.01"/>
    <n v="10298.23"/>
    <n v="1238.6300000000001"/>
    <n v="52.15"/>
    <n v="67565.070000000007"/>
    <n v="57214.7"/>
    <n v="19472.060000000001"/>
    <n v="76686.75"/>
    <n v="18.329999999999998"/>
    <n v="13372.82"/>
    <n v="36561.39"/>
    <n v="23.88"/>
    <x v="3"/>
  </r>
  <r>
    <n v="348"/>
    <x v="0"/>
    <m/>
    <n v="1857"/>
    <n v="211"/>
    <n v="5551.1"/>
    <n v="3286.55"/>
    <n v="8837.65"/>
    <n v="22.07"/>
    <n v="8.68"/>
    <n v="1273.8"/>
    <n v="986.73"/>
    <n v="557.6"/>
    <n v="447.09"/>
    <n v="88.08"/>
    <n v="3.27"/>
    <n v="3356.56"/>
    <n v="421.47"/>
    <n v="520.16999999999996"/>
    <n v="394.54"/>
    <n v="448.51"/>
    <n v="0"/>
    <n v="3.27"/>
    <n v="1787.95"/>
    <n v="5144.51"/>
    <n v="1336.17"/>
    <n v="16104.89"/>
    <n v="8570.26"/>
    <n v="4854.0200000000004"/>
    <n v="4490.07"/>
    <n v="482.38"/>
    <n v="19.829999999999998"/>
    <n v="34521.449999999997"/>
    <n v="30011.55"/>
    <n v="9807.66"/>
    <n v="39819.21"/>
    <n v="21.44"/>
    <n v="5524.3"/>
    <n v="16019.1"/>
    <n v="26.18"/>
    <x v="3"/>
  </r>
  <r>
    <n v="349"/>
    <x v="0"/>
    <m/>
    <n v="5683"/>
    <n v="849"/>
    <n v="15029.44"/>
    <n v="9987.02"/>
    <n v="25016.46"/>
    <n v="20.100000000000001"/>
    <n v="7.03"/>
    <n v="2300.4899999999998"/>
    <n v="2225.6999999999998"/>
    <n v="1436.07"/>
    <n v="1254.75"/>
    <n v="239.51"/>
    <n v="11.29"/>
    <n v="7467.81"/>
    <n v="1498.81"/>
    <n v="1168.73"/>
    <n v="964.18"/>
    <n v="1238.25"/>
    <n v="0"/>
    <n v="11.37"/>
    <n v="4881.34"/>
    <n v="12349.15"/>
    <n v="3631.72"/>
    <n v="27817.84"/>
    <n v="14714.67"/>
    <n v="9971.7900000000009"/>
    <n v="10012.33"/>
    <n v="1824.12"/>
    <n v="73.900000000000006"/>
    <n v="64414.65"/>
    <n v="54328.43"/>
    <n v="19668.75"/>
    <n v="73997.179999999993"/>
    <n v="13.02"/>
    <n v="19593.52"/>
    <n v="39055.949999999997"/>
    <n v="23.08"/>
    <x v="3"/>
  </r>
  <r>
    <n v="350"/>
    <x v="0"/>
    <m/>
    <n v="1651"/>
    <n v="556"/>
    <n v="5203.26"/>
    <n v="5296.22"/>
    <n v="10499.48"/>
    <n v="18.64"/>
    <n v="6.59"/>
    <n v="653.24"/>
    <n v="631.16999999999996"/>
    <n v="415.05"/>
    <n v="758.78"/>
    <n v="67.680000000000007"/>
    <n v="6.13"/>
    <n v="2532.0500000000002"/>
    <n v="580.24"/>
    <n v="860.17"/>
    <n v="455.29"/>
    <n v="771.49"/>
    <n v="0"/>
    <n v="6.13"/>
    <n v="2673.32"/>
    <n v="5205.37"/>
    <n v="1895.7"/>
    <n v="7493.12"/>
    <n v="4203.71"/>
    <n v="2873.1"/>
    <n v="5923.96"/>
    <n v="481.02"/>
    <n v="37.82"/>
    <n v="21012.720000000001"/>
    <n v="15050.94"/>
    <n v="5648.62"/>
    <n v="20699.560000000001"/>
    <n v="12.54"/>
    <n v="7526.59"/>
    <n v="19305.18"/>
    <n v="13.54"/>
    <x v="3"/>
  </r>
  <r>
    <n v="351"/>
    <x v="0"/>
    <m/>
    <n v="2323"/>
    <n v="87"/>
    <n v="5454.53"/>
    <n v="2768.63"/>
    <n v="8223.16"/>
    <n v="18.78"/>
    <n v="6.16"/>
    <n v="800"/>
    <n v="865.54"/>
    <n v="508.84"/>
    <n v="319.68"/>
    <n v="97.92"/>
    <n v="2.34"/>
    <n v="2594.3200000000002"/>
    <n v="145.97999999999999"/>
    <n v="379.97"/>
    <n v="317.19"/>
    <n v="331.56"/>
    <n v="0"/>
    <n v="2.34"/>
    <n v="1177.03"/>
    <n v="3771.35"/>
    <n v="843.14"/>
    <n v="9541.4"/>
    <n v="5397"/>
    <n v="3327.26"/>
    <n v="2397.8200000000002"/>
    <n v="753.91"/>
    <n v="11.41"/>
    <n v="21428.799999999999"/>
    <n v="19019.57"/>
    <n v="7124.01"/>
    <n v="26143.58"/>
    <n v="11.25"/>
    <n v="1637.24"/>
    <n v="7067.8"/>
    <n v="18.82"/>
    <x v="3"/>
  </r>
  <r>
    <n v="352"/>
    <x v="0"/>
    <m/>
    <n v="3089"/>
    <n v="249"/>
    <n v="7408.26"/>
    <n v="4201.45"/>
    <n v="11609.71"/>
    <n v="18.53"/>
    <n v="6.14"/>
    <n v="1016.49"/>
    <n v="1119.9100000000001"/>
    <n v="663.53"/>
    <n v="494.12"/>
    <n v="127.18"/>
    <n v="4.1399999999999997"/>
    <n v="3425.38"/>
    <n v="398.49"/>
    <n v="500.37"/>
    <n v="430.07"/>
    <n v="498.68"/>
    <n v="0"/>
    <n v="4.1399999999999997"/>
    <n v="1831.74"/>
    <n v="5257.12"/>
    <n v="1328.93"/>
    <n v="12120.45"/>
    <n v="6700.35"/>
    <n v="4178.0200000000004"/>
    <n v="3572.23"/>
    <n v="1039.8800000000001"/>
    <n v="21.67"/>
    <n v="27632.59"/>
    <n v="24038.69"/>
    <n v="9096.92"/>
    <n v="33135.61"/>
    <n v="10.73"/>
    <n v="4686.8999999999996"/>
    <n v="12246.92"/>
    <n v="18.82"/>
    <x v="3"/>
  </r>
  <r>
    <n v="353"/>
    <x v="0"/>
    <m/>
    <n v="2273"/>
    <n v="114"/>
    <n v="5414.27"/>
    <n v="3171.77"/>
    <n v="8586.0400000000009"/>
    <n v="18.010000000000002"/>
    <n v="6.03"/>
    <n v="756.43"/>
    <n v="819.3"/>
    <n v="487.5"/>
    <n v="375.46"/>
    <n v="93.21"/>
    <n v="2.58"/>
    <n v="2534.4699999999998"/>
    <n v="186.2"/>
    <n v="460.04"/>
    <n v="344.16"/>
    <n v="394.71"/>
    <n v="0"/>
    <n v="2.58"/>
    <n v="1387.68"/>
    <n v="3922.15"/>
    <n v="990.4"/>
    <n v="8859.4599999999991"/>
    <n v="5156.08"/>
    <n v="3092.8"/>
    <n v="2761.83"/>
    <n v="716.95"/>
    <n v="11.98"/>
    <n v="20599.099999999999"/>
    <n v="17825.29"/>
    <n v="6755.94"/>
    <n v="24581.23"/>
    <n v="10.81"/>
    <n v="2113.29"/>
    <n v="8458.66"/>
    <n v="18.54"/>
    <x v="3"/>
  </r>
  <r>
    <n v="354"/>
    <x v="0"/>
    <m/>
    <n v="2091"/>
    <n v="740"/>
    <n v="6093.21"/>
    <n v="5396.17"/>
    <n v="11489.38"/>
    <n v="17.350000000000001"/>
    <n v="6.73"/>
    <n v="776.01"/>
    <n v="819.28"/>
    <n v="522.05999999999995"/>
    <n v="641.58000000000004"/>
    <n v="89.27"/>
    <n v="7.51"/>
    <n v="2855.71"/>
    <n v="843.98"/>
    <n v="823.28"/>
    <n v="338.8"/>
    <n v="589.03"/>
    <n v="0"/>
    <n v="7.58"/>
    <n v="2602.6799999999998"/>
    <n v="5458.39"/>
    <n v="2006.06"/>
    <n v="9265.49"/>
    <n v="5514.2"/>
    <n v="3462.68"/>
    <n v="4815.28"/>
    <n v="733.65"/>
    <n v="50.67"/>
    <n v="23841.96"/>
    <n v="18976.02"/>
    <n v="7052.19"/>
    <n v="26028.2"/>
    <n v="12.45"/>
    <n v="10983.6"/>
    <n v="19813.939999999999"/>
    <n v="14.84"/>
    <x v="3"/>
  </r>
  <r>
    <n v="355"/>
    <x v="0"/>
    <m/>
    <n v="2807"/>
    <n v="231"/>
    <n v="7204.67"/>
    <n v="4788.4799999999996"/>
    <n v="11993.15"/>
    <n v="16.82"/>
    <n v="6.12"/>
    <n v="1044.77"/>
    <n v="1121.6199999999999"/>
    <n v="701.91"/>
    <n v="596.05999999999995"/>
    <n v="123.01"/>
    <n v="3.81"/>
    <n v="3591.18"/>
    <n v="445.65"/>
    <n v="676.14"/>
    <n v="516.75"/>
    <n v="613.35"/>
    <n v="0"/>
    <n v="3.81"/>
    <n v="2255.6999999999998"/>
    <n v="5846.88"/>
    <n v="1638.54"/>
    <n v="12083.27"/>
    <n v="7011.72"/>
    <n v="4465.59"/>
    <n v="4337.34"/>
    <n v="945.35"/>
    <n v="15.64"/>
    <n v="28858.91"/>
    <n v="24505.93"/>
    <n v="9354.11"/>
    <n v="33860.04"/>
    <n v="12.06"/>
    <n v="5745.87"/>
    <n v="15186.53"/>
    <n v="24.87"/>
    <x v="3"/>
  </r>
  <r>
    <n v="356"/>
    <x v="0"/>
    <m/>
    <n v="2693"/>
    <n v="319"/>
    <n v="6969.12"/>
    <n v="4367.3900000000003"/>
    <n v="11336.51"/>
    <n v="18.75"/>
    <n v="7.01"/>
    <n v="1041.4100000000001"/>
    <n v="1118.08"/>
    <n v="696.83"/>
    <n v="539.47"/>
    <n v="123.13"/>
    <n v="4.49"/>
    <n v="3523.42"/>
    <n v="632.49"/>
    <n v="515.02"/>
    <n v="440.76"/>
    <n v="534.03"/>
    <n v="0"/>
    <n v="4.5"/>
    <n v="2126.79"/>
    <n v="5650.22"/>
    <n v="1588.27"/>
    <n v="12671.6"/>
    <n v="7944.81"/>
    <n v="4945.53"/>
    <n v="4366.68"/>
    <n v="966.8"/>
    <n v="25.56"/>
    <n v="30920.98"/>
    <n v="26528.74"/>
    <n v="9606.01"/>
    <n v="36134.76"/>
    <n v="13.42"/>
    <n v="8392.7900000000009"/>
    <n v="17172.16"/>
    <n v="26.31"/>
    <x v="3"/>
  </r>
  <r>
    <n v="357"/>
    <x v="0"/>
    <m/>
    <n v="1249"/>
    <n v="316"/>
    <n v="3853.21"/>
    <n v="2613.88"/>
    <n v="6467.09"/>
    <n v="19.28"/>
    <n v="7.45"/>
    <n v="662.03"/>
    <n v="635.52"/>
    <n v="408.56"/>
    <n v="379.27"/>
    <n v="50.22"/>
    <n v="3.55"/>
    <n v="2139.16"/>
    <n v="399.95"/>
    <n v="291.57"/>
    <n v="260.67"/>
    <n v="360.72"/>
    <n v="0"/>
    <n v="3.55"/>
    <n v="1316.46"/>
    <n v="3455.62"/>
    <n v="952.18"/>
    <n v="7935.91"/>
    <n v="4822.3500000000004"/>
    <n v="3023.86"/>
    <n v="3135.26"/>
    <n v="425.56"/>
    <n v="23.56"/>
    <n v="19366.5"/>
    <n v="16207.68"/>
    <n v="5817.84"/>
    <n v="22025.52"/>
    <n v="17.63"/>
    <n v="4728.6499999999996"/>
    <n v="10409.83"/>
    <n v="14.96"/>
    <x v="3"/>
  </r>
  <r>
    <n v="358"/>
    <x v="0"/>
    <m/>
    <n v="2417"/>
    <n v="470"/>
    <n v="7365.76"/>
    <n v="5292.98"/>
    <n v="12658.74"/>
    <n v="18.29"/>
    <n v="6.87"/>
    <n v="1279.47"/>
    <n v="1210.77"/>
    <n v="782.92"/>
    <n v="752.93"/>
    <n v="95.07"/>
    <n v="5.86"/>
    <n v="4127.03"/>
    <n v="609.37"/>
    <n v="731"/>
    <n v="558.42999999999995"/>
    <n v="747.27"/>
    <n v="0"/>
    <n v="5.86"/>
    <n v="2651.94"/>
    <n v="6778.96"/>
    <n v="1898.81"/>
    <n v="15560.71"/>
    <n v="8582.5499999999993"/>
    <n v="5474.98"/>
    <n v="6002.5"/>
    <n v="807.58"/>
    <n v="31.52"/>
    <n v="36459.839999999997"/>
    <n v="30425.82"/>
    <n v="10942.55"/>
    <n v="41368.36"/>
    <n v="17.12"/>
    <n v="7022.26"/>
    <n v="18698.400000000001"/>
    <n v="14.94"/>
    <x v="3"/>
  </r>
  <r>
    <n v="359"/>
    <x v="0"/>
    <m/>
    <n v="937"/>
    <n v="68"/>
    <n v="2601.46"/>
    <n v="1511.24"/>
    <n v="4112.7"/>
    <n v="17.690000000000001"/>
    <n v="6.46"/>
    <n v="474.29"/>
    <n v="453.44"/>
    <n v="292.27999999999997"/>
    <n v="198.66"/>
    <n v="34.76"/>
    <n v="1.28"/>
    <n v="1454.71"/>
    <n v="108.19"/>
    <n v="215.82"/>
    <n v="191.05"/>
    <n v="202.59"/>
    <n v="0"/>
    <n v="1.28"/>
    <n v="718.93"/>
    <n v="2173.64"/>
    <n v="515.05999999999995"/>
    <n v="5643.32"/>
    <n v="3072.1"/>
    <n v="1942.08"/>
    <n v="1499.45"/>
    <n v="300.79000000000002"/>
    <n v="5.0599999999999996"/>
    <n v="12462.8"/>
    <n v="10958.3"/>
    <n v="4073.7"/>
    <n v="15032"/>
    <n v="16.04"/>
    <n v="1196.93"/>
    <n v="4371.37"/>
    <n v="17.600000000000001"/>
    <x v="3"/>
  </r>
  <r>
    <n v="360"/>
    <x v="0"/>
    <m/>
    <n v="2854"/>
    <n v="159"/>
    <n v="6046.51"/>
    <n v="5129.2700000000004"/>
    <n v="11175.78"/>
    <n v="18.55"/>
    <n v="6.94"/>
    <n v="1196.04"/>
    <n v="809.08"/>
    <n v="491.13"/>
    <n v="411.67"/>
    <n v="231.79"/>
    <n v="3.2"/>
    <n v="3142.91"/>
    <n v="301.95999999999998"/>
    <n v="483.79"/>
    <n v="375.66"/>
    <n v="418.48"/>
    <n v="980.16"/>
    <n v="3.2"/>
    <n v="2563.2600000000002"/>
    <n v="5706.17"/>
    <n v="2141.5700000000002"/>
    <n v="14708.03"/>
    <n v="6324"/>
    <n v="3810.59"/>
    <n v="3580.1"/>
    <n v="1977.05"/>
    <n v="20.43"/>
    <n v="30420.2"/>
    <n v="26819.67"/>
    <n v="8698.83"/>
    <n v="35518.5"/>
    <n v="12.45"/>
    <n v="4230.58"/>
    <n v="15209.18"/>
    <n v="26.61"/>
    <x v="3"/>
  </r>
  <r>
    <n v="361"/>
    <x v="0"/>
    <m/>
    <n v="556"/>
    <n v="119"/>
    <n v="1323.03"/>
    <n v="1027.6600000000001"/>
    <n v="2350.69"/>
    <n v="20.309999999999999"/>
    <n v="8.1999999999999993"/>
    <n v="246.57"/>
    <n v="172.4"/>
    <n v="98"/>
    <n v="128.25"/>
    <n v="45.58"/>
    <n v="1.24"/>
    <n v="692.04"/>
    <n v="182.51"/>
    <n v="119.32"/>
    <n v="81.040000000000006"/>
    <n v="122.16"/>
    <n v="38.96"/>
    <n v="1.25"/>
    <n v="545.23"/>
    <n v="1237.27"/>
    <n v="421.82"/>
    <n v="3029.32"/>
    <n v="1416.24"/>
    <n v="774"/>
    <n v="1130.21"/>
    <n v="403.19"/>
    <n v="8.0299999999999994"/>
    <n v="6760.99"/>
    <n v="5622.75"/>
    <n v="1828.4"/>
    <n v="7451.15"/>
    <n v="13.4"/>
    <n v="2894.03"/>
    <n v="5112.18"/>
    <n v="24.32"/>
    <x v="3"/>
  </r>
  <r>
    <n v="362"/>
    <x v="0"/>
    <m/>
    <n v="2741"/>
    <n v="166"/>
    <n v="7259.35"/>
    <n v="4379.92"/>
    <n v="11639.27"/>
    <n v="19.96"/>
    <n v="7.35"/>
    <n v="1185.04"/>
    <n v="1290.1500000000001"/>
    <n v="801.16"/>
    <n v="559.97"/>
    <n v="145.04"/>
    <n v="3.75"/>
    <n v="3985.12"/>
    <n v="294.47000000000003"/>
    <n v="668.82"/>
    <n v="545.94000000000005"/>
    <n v="576.66999999999996"/>
    <n v="0"/>
    <n v="3.76"/>
    <n v="2089.65"/>
    <n v="6074.77"/>
    <n v="1509.23"/>
    <n v="14796.49"/>
    <n v="10678.82"/>
    <n v="5993.17"/>
    <n v="4912.46"/>
    <n v="1222.33"/>
    <n v="20.09"/>
    <n v="37623.370000000003"/>
    <n v="32690.81"/>
    <n v="11698.66"/>
    <n v="44389.47"/>
    <n v="16.190000000000001"/>
    <n v="4562.83"/>
    <n v="15734.49"/>
    <n v="27.49"/>
    <x v="3"/>
  </r>
  <r>
    <n v="363"/>
    <x v="0"/>
    <m/>
    <n v="2168"/>
    <n v="200"/>
    <n v="5792.52"/>
    <n v="3659.1"/>
    <n v="9451.6200000000008"/>
    <n v="20.239999999999998"/>
    <n v="7.67"/>
    <n v="927.18"/>
    <n v="990.89"/>
    <n v="619.55999999999995"/>
    <n v="465.19"/>
    <n v="110.73"/>
    <n v="3.66"/>
    <n v="3117.21"/>
    <n v="347.61"/>
    <n v="517.03"/>
    <n v="418.22"/>
    <n v="471.67"/>
    <n v="0"/>
    <n v="3.66"/>
    <n v="1758.19"/>
    <n v="4875.41"/>
    <n v="1282.8599999999999"/>
    <n v="11815.92"/>
    <n v="8536.52"/>
    <n v="4695.6099999999997"/>
    <n v="4091.29"/>
    <n v="1042.51"/>
    <n v="22.11"/>
    <n v="30203.96"/>
    <n v="26090.560000000001"/>
    <n v="9215.85"/>
    <n v="35306.410000000003"/>
    <n v="16.29"/>
    <n v="6014.71"/>
    <n v="14892.18"/>
    <n v="30.07"/>
    <x v="3"/>
  </r>
  <r>
    <n v="364"/>
    <x v="0"/>
    <m/>
    <n v="1340"/>
    <n v="66"/>
    <n v="3014.18"/>
    <n v="1820.91"/>
    <n v="4835.09"/>
    <n v="18.18"/>
    <n v="6.49"/>
    <n v="398"/>
    <n v="436.59"/>
    <n v="258.95"/>
    <n v="213.45"/>
    <n v="44.03"/>
    <n v="1.52"/>
    <n v="1352.54"/>
    <n v="119.12"/>
    <n v="255.43"/>
    <n v="201.97"/>
    <n v="222.04"/>
    <n v="0"/>
    <n v="1.52"/>
    <n v="800.08"/>
    <n v="2152.63"/>
    <n v="576.52"/>
    <n v="5021.3"/>
    <n v="3278.36"/>
    <n v="1779.42"/>
    <n v="1666.36"/>
    <n v="448.68"/>
    <n v="7.51"/>
    <n v="12201.64"/>
    <n v="10527.77"/>
    <n v="3824.73"/>
    <n v="14352.5"/>
    <n v="10.71"/>
    <n v="1574.98"/>
    <n v="5164.6000000000004"/>
    <n v="23.86"/>
    <x v="3"/>
  </r>
  <r>
    <n v="365"/>
    <x v="0"/>
    <m/>
    <n v="1322"/>
    <n v="1440"/>
    <n v="5274.91"/>
    <n v="7288.89"/>
    <n v="12563.8"/>
    <n v="17.73"/>
    <n v="7.03"/>
    <n v="376.74"/>
    <n v="430.97"/>
    <n v="252.98"/>
    <n v="1087.17"/>
    <n v="40.22"/>
    <n v="12.29"/>
    <n v="2200.36"/>
    <n v="1253.8599999999999"/>
    <n v="943.2"/>
    <n v="380.09"/>
    <n v="990.98"/>
    <n v="0"/>
    <n v="12.38"/>
    <n v="3580.51"/>
    <n v="5780.87"/>
    <n v="2577.15"/>
    <n v="4784.25"/>
    <n v="3236.77"/>
    <n v="1687.65"/>
    <n v="8145.08"/>
    <n v="408.25"/>
    <n v="83.27"/>
    <n v="18345.27"/>
    <n v="10116.92"/>
    <n v="3726.45"/>
    <n v="13843.37"/>
    <n v="10.47"/>
    <n v="17334.8"/>
    <n v="29643.72"/>
    <n v="12.04"/>
    <x v="3"/>
  </r>
  <r>
    <n v="366"/>
    <x v="0"/>
    <m/>
    <n v="1704"/>
    <n v="22"/>
    <n v="3759.03"/>
    <n v="2010.3"/>
    <n v="5769.33"/>
    <n v="18.260000000000002"/>
    <n v="6.42"/>
    <n v="543.09"/>
    <n v="601.54999999999995"/>
    <n v="343.97"/>
    <n v="233.34"/>
    <n v="63.51"/>
    <n v="1.41"/>
    <n v="1786.86"/>
    <n v="38.21"/>
    <n v="298.27"/>
    <n v="249.97"/>
    <n v="247.73"/>
    <n v="0"/>
    <n v="1.41"/>
    <n v="835.59"/>
    <n v="2622.46"/>
    <n v="586.45000000000005"/>
    <n v="6765.5"/>
    <n v="4498.82"/>
    <n v="2345.36"/>
    <n v="1820.14"/>
    <n v="654.29999999999995"/>
    <n v="5.42"/>
    <n v="16089.52"/>
    <n v="14263.97"/>
    <n v="5213.04"/>
    <n v="19477.009999999998"/>
    <n v="11.43"/>
    <n v="501.72"/>
    <n v="4737.47"/>
    <n v="22.81"/>
    <x v="3"/>
  </r>
  <r>
    <n v="367"/>
    <x v="0"/>
    <m/>
    <n v="1313"/>
    <n v="22"/>
    <n v="2893.08"/>
    <n v="1562.91"/>
    <n v="4455.99"/>
    <n v="18.32"/>
    <n v="6.43"/>
    <n v="434.98"/>
    <n v="465.36"/>
    <n v="265.70999999999998"/>
    <n v="183.37"/>
    <n v="50.35"/>
    <n v="1.1499999999999999"/>
    <n v="1400.91"/>
    <n v="37.950000000000003"/>
    <n v="223.1"/>
    <n v="191.05"/>
    <n v="193.69"/>
    <n v="0"/>
    <n v="1.1499999999999999"/>
    <n v="646.94000000000005"/>
    <n v="2047.85"/>
    <n v="452.1"/>
    <n v="5440.54"/>
    <n v="3438.16"/>
    <n v="1788.32"/>
    <n v="1413.19"/>
    <n v="540.47"/>
    <n v="4.3600000000000003"/>
    <n v="12625.04"/>
    <n v="11207.49"/>
    <n v="4062.64"/>
    <n v="15270.13"/>
    <n v="11.63"/>
    <n v="503.84"/>
    <n v="3749.31"/>
    <n v="22.9"/>
    <x v="3"/>
  </r>
  <r>
    <n v="368"/>
    <x v="0"/>
    <m/>
    <n v="3280"/>
    <n v="79"/>
    <n v="7318.79"/>
    <n v="4191.74"/>
    <n v="11510.53"/>
    <n v="16.91"/>
    <n v="5.98"/>
    <n v="999.91"/>
    <n v="1104.74"/>
    <n v="642.27"/>
    <n v="480.64"/>
    <n v="114.34"/>
    <n v="3.08"/>
    <n v="3344.99"/>
    <n v="138.88"/>
    <n v="559.65"/>
    <n v="485.07"/>
    <n v="509.08"/>
    <n v="0"/>
    <n v="3.08"/>
    <n v="1695.77"/>
    <n v="5040.76"/>
    <n v="1183.5999999999999"/>
    <n v="12699.75"/>
    <n v="7352.68"/>
    <n v="3914.19"/>
    <n v="3381.88"/>
    <n v="1319.61"/>
    <n v="11.11"/>
    <n v="28679.22"/>
    <n v="25286.23"/>
    <n v="9443.48"/>
    <n v="34729.699999999997"/>
    <n v="10.59"/>
    <n v="1819.65"/>
    <n v="9378.4"/>
    <n v="23.03"/>
    <x v="3"/>
  </r>
  <r>
    <n v="369"/>
    <x v="0"/>
    <m/>
    <n v="1982"/>
    <n v="111"/>
    <n v="4569.4399999999996"/>
    <n v="2589.66"/>
    <n v="7159.1"/>
    <n v="16.63"/>
    <n v="6.19"/>
    <n v="629.14"/>
    <n v="736.08"/>
    <n v="448.76"/>
    <n v="310.93"/>
    <n v="77.680000000000007"/>
    <n v="2.38"/>
    <n v="2204.9699999999998"/>
    <n v="181.72"/>
    <n v="325.16000000000003"/>
    <n v="288.07"/>
    <n v="319.74"/>
    <n v="0"/>
    <n v="2.38"/>
    <n v="1117.07"/>
    <n v="3322.04"/>
    <n v="794.95"/>
    <n v="7433.74"/>
    <n v="5077.22"/>
    <n v="2887.36"/>
    <n v="2316.1799999999998"/>
    <n v="730.89"/>
    <n v="11.02"/>
    <n v="18456.41"/>
    <n v="16129.21"/>
    <n v="6145.23"/>
    <n v="22274.45"/>
    <n v="11.24"/>
    <n v="2016.87"/>
    <n v="6887.84"/>
    <n v="18.170000000000002"/>
    <x v="3"/>
  </r>
  <r>
    <n v="370"/>
    <x v="0"/>
    <m/>
    <n v="2551"/>
    <n v="351"/>
    <n v="6307.28"/>
    <n v="4490.24"/>
    <n v="10797.52"/>
    <n v="15.98"/>
    <n v="6.11"/>
    <n v="783.12"/>
    <n v="932.47"/>
    <n v="565.52"/>
    <n v="576.89"/>
    <n v="94.75"/>
    <n v="4.75"/>
    <n v="2957.5"/>
    <n v="415.58"/>
    <n v="549.26"/>
    <n v="428.67"/>
    <n v="582.48"/>
    <n v="0"/>
    <n v="4.76"/>
    <n v="1980.76"/>
    <n v="4938.25"/>
    <n v="1393.52"/>
    <n v="9259.81"/>
    <n v="6269.22"/>
    <n v="3461.31"/>
    <n v="4120.47"/>
    <n v="912.78"/>
    <n v="25.1"/>
    <n v="24048.7"/>
    <n v="19903.13"/>
    <n v="7679.87"/>
    <n v="27582.99"/>
    <n v="10.81"/>
    <n v="4905.8599999999997"/>
    <n v="13012.07"/>
    <n v="13.98"/>
    <x v="3"/>
  </r>
  <r>
    <n v="371"/>
    <x v="0"/>
    <m/>
    <n v="2068"/>
    <n v="374"/>
    <n v="5187.22"/>
    <n v="3520.37"/>
    <n v="8707.59"/>
    <n v="17.41"/>
    <n v="6.71"/>
    <n v="648.16999999999996"/>
    <n v="779.87"/>
    <n v="475.11"/>
    <n v="461.35"/>
    <n v="81.180000000000007"/>
    <n v="4.37"/>
    <n v="2450.06"/>
    <n v="474.56"/>
    <n v="389.31"/>
    <n v="323.88"/>
    <n v="446.17"/>
    <n v="0"/>
    <n v="4.37"/>
    <n v="1638.29"/>
    <n v="4088.35"/>
    <n v="1187.75"/>
    <n v="7932.39"/>
    <n v="5648.63"/>
    <n v="3263.44"/>
    <n v="3583.44"/>
    <n v="725.43"/>
    <n v="26.29"/>
    <n v="21179.62"/>
    <n v="17569.89"/>
    <n v="6564.96"/>
    <n v="24134.85"/>
    <n v="11.67"/>
    <n v="5936.08"/>
    <n v="12319.67"/>
    <n v="15.87"/>
    <x v="3"/>
  </r>
  <r>
    <n v="372"/>
    <x v="0"/>
    <m/>
    <n v="3189"/>
    <n v="518"/>
    <n v="7812.22"/>
    <n v="5068.3100000000004"/>
    <n v="12880.53"/>
    <n v="16.96"/>
    <n v="6.55"/>
    <n v="969.75"/>
    <n v="1158.54"/>
    <n v="710.24"/>
    <n v="656.12"/>
    <n v="120.81"/>
    <n v="6.57"/>
    <n v="3622.03"/>
    <n v="626.96"/>
    <n v="530.73"/>
    <n v="467.74"/>
    <n v="638.39"/>
    <n v="0"/>
    <n v="6.66"/>
    <n v="2270.48"/>
    <n v="5892.5"/>
    <n v="1625.43"/>
    <n v="11678.2"/>
    <n v="8102.71"/>
    <n v="4580.29"/>
    <n v="4841.53"/>
    <n v="1122.68"/>
    <n v="41.36"/>
    <n v="30366.77"/>
    <n v="25483.88"/>
    <n v="9713.2099999999991"/>
    <n v="35197.089999999997"/>
    <n v="11.04"/>
    <n v="7250.32"/>
    <n v="16018.63"/>
    <n v="14"/>
    <x v="3"/>
  </r>
  <r>
    <n v="373"/>
    <x v="0"/>
    <m/>
    <n v="2538"/>
    <n v="224"/>
    <n v="5994.9"/>
    <n v="4147.72"/>
    <n v="10142.620000000001"/>
    <n v="17.12"/>
    <n v="6.01"/>
    <n v="711.92"/>
    <n v="792.53"/>
    <n v="529.25"/>
    <n v="497.66"/>
    <n v="93.88"/>
    <n v="3.52"/>
    <n v="2628.75"/>
    <n v="391.52"/>
    <n v="561.58000000000004"/>
    <n v="419.41"/>
    <n v="511.64"/>
    <n v="0"/>
    <n v="3.52"/>
    <n v="1887.68"/>
    <n v="4516.42"/>
    <n v="1372.52"/>
    <n v="8537.7999999999993"/>
    <n v="5407.93"/>
    <n v="3285.73"/>
    <n v="3555.06"/>
    <n v="845.71"/>
    <n v="15.76"/>
    <n v="21647.99"/>
    <n v="18077.169999999998"/>
    <n v="6876.38"/>
    <n v="24953.55"/>
    <n v="9.83"/>
    <n v="5242.0200000000004"/>
    <n v="12626.4"/>
    <n v="23.4"/>
    <x v="3"/>
  </r>
  <r>
    <n v="374"/>
    <x v="0"/>
    <m/>
    <n v="1773"/>
    <n v="23"/>
    <n v="4001.29"/>
    <n v="2043.76"/>
    <n v="6045.05"/>
    <n v="17.11"/>
    <n v="5.82"/>
    <n v="539.97"/>
    <n v="625.74"/>
    <n v="397.63"/>
    <n v="232.12"/>
    <n v="75.540000000000006"/>
    <n v="1.46"/>
    <n v="1872.47"/>
    <n v="41.73"/>
    <n v="293.62"/>
    <n v="252.02"/>
    <n v="247.29"/>
    <n v="0"/>
    <n v="1.46"/>
    <n v="836.12"/>
    <n v="2708.59"/>
    <n v="587.37"/>
    <n v="6292.09"/>
    <n v="4106.6499999999996"/>
    <n v="2475.7399999999998"/>
    <n v="1673.23"/>
    <n v="678.26"/>
    <n v="5.4"/>
    <n v="15231.36"/>
    <n v="13552.74"/>
    <n v="5258.16"/>
    <n v="18810.900000000001"/>
    <n v="10.61"/>
    <n v="500.62"/>
    <n v="4399.2299999999996"/>
    <n v="21.77"/>
    <x v="3"/>
  </r>
  <r>
    <n v="375"/>
    <x v="0"/>
    <m/>
    <n v="2666"/>
    <n v="337"/>
    <n v="6543.96"/>
    <n v="4607.55"/>
    <n v="11151.51"/>
    <n v="17.54"/>
    <n v="6.19"/>
    <n v="789.67"/>
    <n v="930.98"/>
    <n v="590.12"/>
    <n v="552.58000000000004"/>
    <n v="112.81"/>
    <n v="4.4800000000000004"/>
    <n v="2980.64"/>
    <n v="609.47"/>
    <n v="523.22"/>
    <n v="426.97"/>
    <n v="552.37"/>
    <n v="0"/>
    <n v="4.4800000000000004"/>
    <n v="2116.5"/>
    <n v="5097.1400000000003"/>
    <n v="1559.66"/>
    <n v="9263.3799999999992"/>
    <n v="6014.61"/>
    <n v="3623.67"/>
    <n v="3880.13"/>
    <n v="1035.8"/>
    <n v="22.47"/>
    <n v="23840.07"/>
    <n v="19937.46"/>
    <n v="7736.3"/>
    <n v="27673.759999999998"/>
    <n v="10.38"/>
    <n v="8144.44"/>
    <n v="15729.03"/>
    <n v="24.17"/>
    <x v="3"/>
  </r>
  <r>
    <n v="376"/>
    <x v="0"/>
    <m/>
    <n v="4250"/>
    <n v="219"/>
    <n v="9743.98"/>
    <n v="5364.39"/>
    <n v="15108.37"/>
    <n v="17.64"/>
    <n v="5.9"/>
    <n v="1233.06"/>
    <n v="1427.38"/>
    <n v="886.64"/>
    <n v="615.64"/>
    <n v="175.78"/>
    <n v="4.62"/>
    <n v="4343.1099999999997"/>
    <n v="365.04"/>
    <n v="702.1"/>
    <n v="566.97"/>
    <n v="639.08000000000004"/>
    <n v="0"/>
    <n v="4.62"/>
    <n v="2277.8000000000002"/>
    <n v="6620.91"/>
    <n v="1634.11"/>
    <n v="14259.69"/>
    <n v="8854.06"/>
    <n v="5435.7"/>
    <n v="4306.8999999999996"/>
    <n v="1534.05"/>
    <n v="21.87"/>
    <n v="34412.28"/>
    <n v="30083.51"/>
    <n v="11743.16"/>
    <n v="41826.67"/>
    <n v="9.84"/>
    <n v="4360.75"/>
    <n v="13887.23"/>
    <n v="19.91"/>
    <x v="3"/>
  </r>
  <r>
    <n v="377"/>
    <x v="0"/>
    <m/>
    <n v="3377"/>
    <n v="211"/>
    <n v="7816.08"/>
    <n v="4658.7"/>
    <n v="12474.78"/>
    <n v="17.170000000000002"/>
    <n v="5.69"/>
    <n v="948.77"/>
    <n v="1129.96"/>
    <n v="695.01"/>
    <n v="519.16999999999996"/>
    <n v="136.59"/>
    <n v="4.09"/>
    <n v="3433.59"/>
    <n v="341.3"/>
    <n v="641.09"/>
    <n v="480.47"/>
    <n v="544.55999999999995"/>
    <n v="0"/>
    <n v="4.09"/>
    <n v="2011.52"/>
    <n v="5445.11"/>
    <n v="1462.87"/>
    <n v="10695.94"/>
    <n v="6542.75"/>
    <n v="4184.16"/>
    <n v="3547.55"/>
    <n v="1083.94"/>
    <n v="17.54"/>
    <n v="26071.89"/>
    <n v="22506.79"/>
    <n v="8986.06"/>
    <n v="31492.85"/>
    <n v="9.33"/>
    <n v="4102.63"/>
    <n v="12292.62"/>
    <n v="19.440000000000001"/>
    <x v="3"/>
  </r>
  <r>
    <n v="378"/>
    <x v="0"/>
    <m/>
    <n v="19"/>
    <n v="1762"/>
    <n v="3131.11"/>
    <n v="11644.17"/>
    <n v="14775.28"/>
    <n v="15.83"/>
    <n v="6.27"/>
    <n v="7.83"/>
    <n v="4.59"/>
    <n v="3.52"/>
    <n v="1143.5899999999999"/>
    <n v="1.62"/>
    <n v="15.62"/>
    <n v="1176.77"/>
    <n v="1485.64"/>
    <n v="957.5"/>
    <n v="325.01"/>
    <n v="1075.33"/>
    <n v="333.34"/>
    <n v="15.71"/>
    <n v="4192.54"/>
    <n v="5369.31"/>
    <n v="3101.5"/>
    <n v="91.63"/>
    <n v="26.03"/>
    <n v="25.14"/>
    <n v="9164.08"/>
    <n v="14.93"/>
    <n v="106.68"/>
    <n v="9428.5"/>
    <n v="157.75"/>
    <n v="39.1"/>
    <n v="196.84"/>
    <n v="10.36"/>
    <n v="19791.59"/>
    <n v="36313.550000000003"/>
    <n v="11.23"/>
    <x v="3"/>
  </r>
  <r>
    <n v="379"/>
    <x v="0"/>
    <m/>
    <n v="2035"/>
    <n v="813"/>
    <n v="5493.23"/>
    <n v="4711.1499999999996"/>
    <n v="10204.379999999999"/>
    <n v="17.04"/>
    <n v="6.79"/>
    <n v="602.29"/>
    <n v="665.13"/>
    <n v="376.46"/>
    <n v="564.57000000000005"/>
    <n v="92.16"/>
    <n v="8.75"/>
    <n v="2309.37"/>
    <n v="819.83"/>
    <n v="448.78"/>
    <n v="326.52"/>
    <n v="542.21"/>
    <n v="0"/>
    <n v="8.84"/>
    <n v="2146.17"/>
    <n v="4455.54"/>
    <n v="1595.13"/>
    <n v="7341.4"/>
    <n v="4243.8100000000004"/>
    <n v="2367.44"/>
    <n v="3997.12"/>
    <n v="921.18"/>
    <n v="51.52"/>
    <n v="18922.48"/>
    <n v="14873.83"/>
    <n v="5497.72"/>
    <n v="20371.560000000001"/>
    <n v="10.01"/>
    <n v="10953.97"/>
    <n v="18132.849999999999"/>
    <n v="13.47"/>
    <x v="3"/>
  </r>
  <r>
    <n v="380"/>
    <x v="0"/>
    <m/>
    <n v="1614"/>
    <n v="854"/>
    <n v="4880.24"/>
    <n v="5932.44"/>
    <n v="10812.68"/>
    <n v="15.23"/>
    <n v="5.81"/>
    <n v="463.54"/>
    <n v="526.73"/>
    <n v="299.56"/>
    <n v="639.87"/>
    <n v="73.56"/>
    <n v="9.1199999999999992"/>
    <n v="2012.38"/>
    <n v="821.19"/>
    <n v="947.12"/>
    <n v="360.28"/>
    <n v="640.84"/>
    <n v="0"/>
    <n v="9.1300000000000008"/>
    <n v="2778.57"/>
    <n v="4790.95"/>
    <n v="2128.59"/>
    <n v="5360.52"/>
    <n v="2855.49"/>
    <n v="1781.18"/>
    <n v="4143.71"/>
    <n v="592.79999999999995"/>
    <n v="48.59"/>
    <n v="14782.29"/>
    <n v="10589.99"/>
    <n v="4170.3900000000003"/>
    <n v="14760.38"/>
    <n v="9.15"/>
    <n v="10238.26"/>
    <n v="19266.61"/>
    <n v="11.99"/>
    <x v="3"/>
  </r>
  <r>
    <n v="381"/>
    <x v="0"/>
    <m/>
    <n v="7"/>
    <n v="1218"/>
    <n v="1895.63"/>
    <n v="4327.55"/>
    <n v="6223.18"/>
    <n v="18.2"/>
    <n v="8.25"/>
    <n v="2.48"/>
    <n v="0"/>
    <n v="0.71"/>
    <n v="569.4"/>
    <n v="0"/>
    <n v="11.29"/>
    <n v="583.88"/>
    <n v="1108.97"/>
    <n v="422.87"/>
    <n v="143.91"/>
    <n v="529.08000000000004"/>
    <n v="0"/>
    <n v="11.38"/>
    <n v="2216.21"/>
    <n v="2800.09"/>
    <n v="1675.75"/>
    <n v="31.97"/>
    <n v="0"/>
    <n v="7.53"/>
    <n v="4573.62"/>
    <n v="0"/>
    <n v="74.150000000000006"/>
    <n v="4687.2700000000004"/>
    <n v="39.5"/>
    <n v="0.87"/>
    <n v="40.369999999999997"/>
    <n v="5.77"/>
    <n v="16285.44"/>
    <n v="23436.27"/>
    <n v="13.37"/>
    <x v="3"/>
  </r>
  <r>
    <n v="382"/>
    <x v="0"/>
    <m/>
    <n v="1724"/>
    <n v="305"/>
    <n v="4167.93"/>
    <n v="3293.7"/>
    <n v="7461.63"/>
    <n v="16.25"/>
    <n v="6.02"/>
    <n v="470.82"/>
    <n v="552.41"/>
    <n v="308.97000000000003"/>
    <n v="407.41"/>
    <n v="75.75"/>
    <n v="3.62"/>
    <n v="1818.97"/>
    <n v="411.36"/>
    <n v="419.7"/>
    <n v="300.12"/>
    <n v="411.16"/>
    <n v="0"/>
    <n v="3.62"/>
    <n v="1545.95"/>
    <n v="3364.92"/>
    <n v="1131.17"/>
    <n v="5598.39"/>
    <n v="3251.09"/>
    <n v="1887.77"/>
    <n v="2766.77"/>
    <n v="673.54"/>
    <n v="15.38"/>
    <n v="14192.94"/>
    <n v="11410.78"/>
    <n v="4389.46"/>
    <n v="15800.24"/>
    <n v="9.16"/>
    <n v="5064.9399999999996"/>
    <n v="10854.87"/>
    <n v="16.61"/>
    <x v="3"/>
  </r>
  <r>
    <n v="383"/>
    <x v="0"/>
    <m/>
    <n v="4148"/>
    <n v="11"/>
    <n v="8880.6200000000008"/>
    <n v="4811.3900000000003"/>
    <n v="13692.01"/>
    <n v="15.65"/>
    <n v="5.75"/>
    <n v="1032.96"/>
    <n v="1196.67"/>
    <n v="753.29"/>
    <n v="522.30999999999995"/>
    <n v="136.69"/>
    <n v="3.2"/>
    <n v="3645.13"/>
    <n v="15.22"/>
    <n v="621.53"/>
    <n v="580.74"/>
    <n v="561.44000000000005"/>
    <n v="0"/>
    <n v="3.2"/>
    <n v="1782.13"/>
    <n v="5427.26"/>
    <n v="1217.49"/>
    <n v="12970.91"/>
    <n v="8347.67"/>
    <n v="4516.74"/>
    <n v="3728.59"/>
    <n v="1505.27"/>
    <n v="11.08"/>
    <n v="31080.27"/>
    <n v="27340.6"/>
    <n v="10215.25"/>
    <n v="37555.85"/>
    <n v="9.0500000000000007"/>
    <n v="153.12"/>
    <n v="9292.61"/>
    <n v="13.92"/>
    <x v="3"/>
  </r>
  <r>
    <n v="384"/>
    <x v="0"/>
    <m/>
    <n v="1065"/>
    <n v="345"/>
    <n v="2775.72"/>
    <n v="2169.4299999999998"/>
    <n v="4945.1499999999996"/>
    <n v="16.420000000000002"/>
    <n v="6.52"/>
    <n v="282.75"/>
    <n v="356.48"/>
    <n v="206.95"/>
    <n v="262.69"/>
    <n v="43.1"/>
    <n v="3.71"/>
    <n v="1155.67"/>
    <n v="354.11"/>
    <n v="174.91"/>
    <n v="152.04"/>
    <n v="244.69"/>
    <n v="0"/>
    <n v="3.71"/>
    <n v="929.45"/>
    <n v="2085.13"/>
    <n v="681.06"/>
    <n v="3498.8"/>
    <n v="2326.5500000000002"/>
    <n v="1281.4100000000001"/>
    <n v="1861.37"/>
    <n v="491.59"/>
    <n v="22.93"/>
    <n v="9482.65"/>
    <n v="7598.35"/>
    <n v="2882.96"/>
    <n v="10481.31"/>
    <n v="9.84"/>
    <n v="4520.84"/>
    <n v="7712.5"/>
    <n v="13.1"/>
    <x v="3"/>
  </r>
  <r>
    <n v="385"/>
    <x v="0"/>
    <m/>
    <n v="16326"/>
    <n v="979"/>
    <n v="35266.949999999997"/>
    <n v="22524.42"/>
    <n v="57791.37"/>
    <n v="16.07"/>
    <n v="6.19"/>
    <n v="3071.76"/>
    <n v="3166.18"/>
    <n v="2588.59"/>
    <n v="2354.7199999999998"/>
    <n v="321.16000000000003"/>
    <n v="20.52"/>
    <n v="11522.93"/>
    <n v="1449.2"/>
    <n v="2556.11"/>
    <n v="2376.54"/>
    <n v="2471.29"/>
    <n v="0"/>
    <n v="20.6"/>
    <n v="8873.74"/>
    <n v="20396.669999999998"/>
    <n v="6381.85"/>
    <n v="42870.02"/>
    <n v="26361.65"/>
    <n v="16015"/>
    <n v="16924.2"/>
    <n v="5474.09"/>
    <n v="96.82"/>
    <n v="107741.77"/>
    <n v="90720.75"/>
    <n v="31371.279999999999"/>
    <n v="122092.04"/>
    <n v="7.48"/>
    <n v="19542.48"/>
    <n v="60185.14"/>
    <n v="19.96"/>
    <x v="3"/>
  </r>
  <r>
    <n v="386"/>
    <x v="0"/>
    <m/>
    <n v="2613"/>
    <n v="33"/>
    <n v="5687.23"/>
    <n v="3140.44"/>
    <n v="8827.67"/>
    <n v="15.6"/>
    <n v="5.81"/>
    <n v="667.05"/>
    <n v="802.65"/>
    <n v="483.63"/>
    <n v="342.29"/>
    <n v="86.64"/>
    <n v="2.13"/>
    <n v="2384.38"/>
    <n v="53.3"/>
    <n v="396.62"/>
    <n v="369.51"/>
    <n v="362.33"/>
    <n v="0"/>
    <n v="2.13"/>
    <n v="1183.9000000000001"/>
    <n v="3568.28"/>
    <n v="819.43"/>
    <n v="8412.23"/>
    <n v="5329.03"/>
    <n v="2961.18"/>
    <n v="2416.0500000000002"/>
    <n v="1139.72"/>
    <n v="7.41"/>
    <n v="20265.61"/>
    <n v="17842.150000000001"/>
    <n v="6687.25"/>
    <n v="24529.4"/>
    <n v="9.39"/>
    <n v="624.62"/>
    <n v="6353.59"/>
    <n v="18.93"/>
    <x v="3"/>
  </r>
  <r>
    <n v="387"/>
    <x v="0"/>
    <m/>
    <n v="521"/>
    <n v="1111"/>
    <n v="2570.6"/>
    <n v="3812.34"/>
    <n v="6382.94"/>
    <n v="19.07"/>
    <n v="8.0399999999999991"/>
    <n v="155.54"/>
    <n v="177.95"/>
    <n v="106.15"/>
    <n v="377.7"/>
    <n v="20.53"/>
    <n v="10.14"/>
    <n v="848.01"/>
    <n v="1062.97"/>
    <n v="218.94"/>
    <n v="110.39"/>
    <n v="318.33"/>
    <n v="0"/>
    <n v="10.23"/>
    <n v="1720.86"/>
    <n v="2568.87"/>
    <n v="1392.3"/>
    <n v="1884.45"/>
    <n v="1187.9100000000001"/>
    <n v="690.81"/>
    <n v="2762.56"/>
    <n v="276.89999999999998"/>
    <n v="62.6"/>
    <n v="6865.24"/>
    <n v="4040.07"/>
    <n v="1501.99"/>
    <n v="5542.06"/>
    <n v="10.64"/>
    <n v="16471.13"/>
    <n v="20251.47"/>
    <n v="14.83"/>
    <x v="3"/>
  </r>
  <r>
    <n v="388"/>
    <x v="0"/>
    <m/>
    <n v="2098"/>
    <n v="14"/>
    <n v="4426.57"/>
    <n v="2273.42"/>
    <n v="6699.99"/>
    <n v="16.48"/>
    <n v="5.71"/>
    <n v="578.02"/>
    <n v="602.77"/>
    <n v="389.85"/>
    <n v="246.98"/>
    <n v="62.37"/>
    <n v="1.54"/>
    <n v="1881.52"/>
    <n v="21.41"/>
    <n v="292.8"/>
    <n v="268.39"/>
    <n v="262.64999999999998"/>
    <n v="0"/>
    <n v="1.55"/>
    <n v="846.79"/>
    <n v="2728.31"/>
    <n v="582.6"/>
    <n v="6856.69"/>
    <n v="4024.45"/>
    <n v="2322.36"/>
    <n v="1701.83"/>
    <n v="825.83"/>
    <n v="5.27"/>
    <n v="15736.43"/>
    <n v="14029.33"/>
    <n v="5323.27"/>
    <n v="19352.599999999999"/>
    <n v="9.2200000000000006"/>
    <n v="270"/>
    <n v="4182.05"/>
    <n v="19.29"/>
    <x v="3"/>
  </r>
  <r>
    <n v="389"/>
    <x v="0"/>
    <m/>
    <n v="3083"/>
    <n v="9"/>
    <n v="6461.42"/>
    <n v="3301.31"/>
    <n v="9762.73"/>
    <n v="17.32"/>
    <n v="6.07"/>
    <n v="845.95"/>
    <n v="854.71"/>
    <n v="562.1"/>
    <n v="364.14"/>
    <n v="86.15"/>
    <n v="2.19"/>
    <n v="2715.24"/>
    <n v="12.61"/>
    <n v="448.61"/>
    <n v="396.29"/>
    <n v="390.76"/>
    <n v="0"/>
    <n v="2.19"/>
    <n v="1250.46"/>
    <n v="3965.7"/>
    <n v="857.51"/>
    <n v="10629.19"/>
    <n v="6556.28"/>
    <n v="3566.83"/>
    <n v="2699.71"/>
    <n v="1277.78"/>
    <n v="7.29"/>
    <n v="24737.08"/>
    <n v="22030.080000000002"/>
    <n v="7877.98"/>
    <n v="29908.06"/>
    <n v="9.6999999999999993"/>
    <n v="143.29"/>
    <n v="6137.01"/>
    <n v="15.92"/>
    <x v="3"/>
  </r>
  <r>
    <n v="390"/>
    <x v="0"/>
    <m/>
    <n v="1830"/>
    <n v="1021"/>
    <n v="5399.88"/>
    <n v="5185.07"/>
    <n v="10584.95"/>
    <n v="17.32"/>
    <n v="7.17"/>
    <n v="554.66"/>
    <n v="648.74"/>
    <n v="369.37"/>
    <n v="444.97"/>
    <n v="71.760000000000005"/>
    <n v="10.66"/>
    <n v="2100.16"/>
    <n v="1045.47"/>
    <n v="584.71"/>
    <n v="227.52"/>
    <n v="406.61"/>
    <n v="0"/>
    <n v="10.75"/>
    <n v="2275.0700000000002"/>
    <n v="4375.2299999999996"/>
    <n v="1857.7"/>
    <n v="6718.6"/>
    <n v="4680.8599999999997"/>
    <n v="2599.69"/>
    <n v="3455.04"/>
    <n v="1025.77"/>
    <n v="63.62"/>
    <n v="18543.57"/>
    <n v="15024.91"/>
    <n v="5403.82"/>
    <n v="20428.73"/>
    <n v="11.16"/>
    <n v="15336.06"/>
    <n v="21736.400000000001"/>
    <n v="15.02"/>
    <x v="3"/>
  </r>
  <r>
    <n v="391"/>
    <x v="0"/>
    <m/>
    <n v="1712"/>
    <n v="17"/>
    <n v="3798.58"/>
    <n v="1803.45"/>
    <n v="5602.03"/>
    <n v="17.14"/>
    <n v="6.49"/>
    <n v="498.2"/>
    <n v="572.94000000000005"/>
    <n v="331.05"/>
    <n v="191.02"/>
    <n v="57.77"/>
    <n v="1.1599999999999999"/>
    <n v="1652.14"/>
    <n v="29.81"/>
    <n v="235.2"/>
    <n v="203.21"/>
    <n v="204.12"/>
    <n v="0"/>
    <n v="1.1599999999999999"/>
    <n v="673.5"/>
    <n v="2325.64"/>
    <n v="468.22"/>
    <n v="6148.41"/>
    <n v="4633.2700000000004"/>
    <n v="2285.3000000000002"/>
    <n v="1519.16"/>
    <n v="862.28"/>
    <n v="3.9"/>
    <n v="15452.32"/>
    <n v="13929.26"/>
    <n v="4955.88"/>
    <n v="18885.14"/>
    <n v="11.03"/>
    <n v="379.84"/>
    <n v="3700.87"/>
    <n v="22.34"/>
    <x v="3"/>
  </r>
  <r>
    <n v="392"/>
    <x v="0"/>
    <m/>
    <n v="2487"/>
    <n v="75"/>
    <n v="5574.66"/>
    <n v="2869.58"/>
    <n v="8444.24"/>
    <n v="17.22"/>
    <n v="6.56"/>
    <n v="712.46"/>
    <n v="820.65"/>
    <n v="473.88"/>
    <n v="308.29000000000002"/>
    <n v="82.33"/>
    <n v="2"/>
    <n v="2399.61"/>
    <n v="143.24"/>
    <n v="351.25"/>
    <n v="306.08999999999997"/>
    <n v="323.17"/>
    <n v="0"/>
    <n v="2"/>
    <n v="1125.75"/>
    <n v="3525.36"/>
    <n v="800.58"/>
    <n v="8888.16"/>
    <n v="6583.43"/>
    <n v="3252.51"/>
    <n v="2470"/>
    <n v="1202.43"/>
    <n v="7.02"/>
    <n v="22403.54"/>
    <n v="19926.53"/>
    <n v="7068.33"/>
    <n v="26994.86"/>
    <n v="10.85"/>
    <n v="1964.84"/>
    <n v="7180.07"/>
    <n v="26.2"/>
    <x v="3"/>
  </r>
  <r>
    <n v="393"/>
    <x v="0"/>
    <m/>
    <n v="2851"/>
    <n v="1189"/>
    <n v="7760.79"/>
    <n v="6301.51"/>
    <n v="14062.3"/>
    <n v="17.61"/>
    <n v="7.32"/>
    <n v="870.57"/>
    <n v="1011.6"/>
    <n v="564.36"/>
    <n v="681.98"/>
    <n v="124.38"/>
    <n v="12.53"/>
    <n v="3265.43"/>
    <n v="1261.76"/>
    <n v="533.05999999999995"/>
    <n v="384.78"/>
    <n v="642.4"/>
    <n v="0"/>
    <n v="12.62"/>
    <n v="2834.62"/>
    <n v="6100.05"/>
    <n v="2179.6"/>
    <n v="11405.75"/>
    <n v="7487.66"/>
    <n v="3934.59"/>
    <n v="5297.01"/>
    <n v="1851.11"/>
    <n v="73.77"/>
    <n v="30049.9"/>
    <n v="24679.11"/>
    <n v="8562.73"/>
    <n v="33241.839999999997"/>
    <n v="11.66"/>
    <n v="17639.68"/>
    <n v="26495.759999999998"/>
    <n v="14.84"/>
    <x v="3"/>
  </r>
  <r>
    <n v="394"/>
    <x v="0"/>
    <m/>
    <n v="2317"/>
    <n v="34"/>
    <n v="4998.1099999999997"/>
    <n v="2596.7800000000002"/>
    <n v="7594.89"/>
    <n v="16.11"/>
    <n v="6.34"/>
    <n v="622.74"/>
    <n v="740.5"/>
    <n v="424.25"/>
    <n v="287.89999999999998"/>
    <n v="80.25"/>
    <n v="1.72"/>
    <n v="2157.36"/>
    <n v="59.78"/>
    <n v="367.31"/>
    <n v="287.63"/>
    <n v="308.55"/>
    <n v="0"/>
    <n v="1.72"/>
    <n v="1024.99"/>
    <n v="3182.35"/>
    <n v="714.71"/>
    <n v="8508.24"/>
    <n v="5468.96"/>
    <n v="2746.39"/>
    <n v="2159.9"/>
    <n v="1256.28"/>
    <n v="6.2"/>
    <n v="20145.97"/>
    <n v="17979.87"/>
    <n v="6352.54"/>
    <n v="24332.41"/>
    <n v="10.5"/>
    <n v="746.38"/>
    <n v="5492.13"/>
    <n v="21.95"/>
    <x v="3"/>
  </r>
  <r>
    <n v="395"/>
    <x v="0"/>
    <m/>
    <n v="1841"/>
    <n v="33"/>
    <n v="3933.76"/>
    <n v="1922.59"/>
    <n v="5856.35"/>
    <n v="16.190000000000001"/>
    <n v="6.25"/>
    <n v="491.45"/>
    <n v="584.20000000000005"/>
    <n v="332.94"/>
    <n v="206.88"/>
    <n v="63.08"/>
    <n v="1.35"/>
    <n v="1679.9"/>
    <n v="56.17"/>
    <n v="248.92"/>
    <n v="213.73"/>
    <n v="219.32"/>
    <n v="0"/>
    <n v="1.35"/>
    <n v="739.48"/>
    <n v="2419.39"/>
    <n v="518.80999999999995"/>
    <n v="6478.07"/>
    <n v="4348.2299999999996"/>
    <n v="2066.92"/>
    <n v="1526.87"/>
    <n v="969.49"/>
    <n v="4.42"/>
    <n v="15394"/>
    <n v="13862.71"/>
    <n v="5050.18"/>
    <n v="18912.89"/>
    <n v="10.27"/>
    <n v="691.62"/>
    <n v="3986.93"/>
    <n v="20.96"/>
    <x v="3"/>
  </r>
  <r>
    <n v="396"/>
    <x v="0"/>
    <m/>
    <n v="1548"/>
    <n v="20"/>
    <n v="3611.43"/>
    <n v="1857.68"/>
    <n v="5469.11"/>
    <n v="16.46"/>
    <n v="6.32"/>
    <n v="520.32000000000005"/>
    <n v="597.97"/>
    <n v="351.92"/>
    <n v="211.01"/>
    <n v="62.28"/>
    <n v="1.23"/>
    <n v="1744.73"/>
    <n v="33.89"/>
    <n v="277.87"/>
    <n v="210.56"/>
    <n v="227.55"/>
    <n v="0"/>
    <n v="1.23"/>
    <n v="751.09"/>
    <n v="2495.81"/>
    <n v="522.30999999999995"/>
    <n v="6473.62"/>
    <n v="4589.8999999999996"/>
    <n v="2294.58"/>
    <n v="1600.67"/>
    <n v="849.44"/>
    <n v="4.1900000000000004"/>
    <n v="15812.41"/>
    <n v="14207.54"/>
    <n v="5243.67"/>
    <n v="19451.21"/>
    <n v="12.57"/>
    <n v="364.65"/>
    <n v="3947.49"/>
    <n v="18.23"/>
    <x v="3"/>
  </r>
  <r>
    <n v="397"/>
    <x v="0"/>
    <m/>
    <n v="1650"/>
    <n v="14"/>
    <n v="3822.33"/>
    <n v="1879.04"/>
    <n v="5701.37"/>
    <n v="17.86"/>
    <n v="6.74"/>
    <n v="555.5"/>
    <n v="640.61"/>
    <n v="380.22"/>
    <n v="214"/>
    <n v="68.709999999999994"/>
    <n v="1.24"/>
    <n v="1860.27"/>
    <n v="23.37"/>
    <n v="279.26"/>
    <n v="220.92"/>
    <n v="229.86"/>
    <n v="0"/>
    <n v="1.24"/>
    <n v="754.65"/>
    <n v="2614.92"/>
    <n v="523.54999999999995"/>
    <n v="7016.03"/>
    <n v="5399.36"/>
    <n v="2777.08"/>
    <n v="1765.6"/>
    <n v="876.26"/>
    <n v="4.34"/>
    <n v="17838.669999999998"/>
    <n v="16068.73"/>
    <n v="5675.55"/>
    <n v="21744.28"/>
    <n v="13.18"/>
    <n v="243.04"/>
    <n v="4165.0600000000004"/>
    <n v="17.36"/>
    <x v="3"/>
  </r>
  <r>
    <n v="398"/>
    <x v="0"/>
    <m/>
    <n v="2051"/>
    <n v="197"/>
    <n v="5031.6099999999997"/>
    <n v="3049.23"/>
    <n v="8080.84"/>
    <n v="15.92"/>
    <n v="6.3"/>
    <n v="670.02"/>
    <n v="764.34"/>
    <n v="459.29"/>
    <n v="346.76"/>
    <n v="73.97"/>
    <n v="2.98"/>
    <n v="2317.36"/>
    <n v="337.16"/>
    <n v="348.14"/>
    <n v="272.32"/>
    <n v="350.42"/>
    <n v="0"/>
    <n v="2.98"/>
    <n v="1311.01"/>
    <n v="3628.37"/>
    <n v="957.62"/>
    <n v="8318.65"/>
    <n v="5368.29"/>
    <n v="2795.76"/>
    <n v="2474.31"/>
    <n v="1044.33"/>
    <n v="15.28"/>
    <n v="20016.62"/>
    <n v="17527.03"/>
    <n v="6639.37"/>
    <n v="24166.41"/>
    <n v="11.78"/>
    <n v="4162.49"/>
    <n v="8877.9599999999991"/>
    <n v="21.13"/>
    <x v="3"/>
  </r>
  <r>
    <n v="399"/>
    <x v="0"/>
    <m/>
    <n v="2198"/>
    <n v="55"/>
    <n v="5100.1099999999997"/>
    <n v="2532.6"/>
    <n v="7632.71"/>
    <n v="16.61"/>
    <n v="6.29"/>
    <n v="704.34"/>
    <n v="808.05"/>
    <n v="488.8"/>
    <n v="279.52999999999997"/>
    <n v="78.92"/>
    <n v="1.92"/>
    <n v="2361.56"/>
    <n v="97.85"/>
    <n v="322.62"/>
    <n v="279.27999999999997"/>
    <n v="294.77"/>
    <n v="0"/>
    <n v="1.92"/>
    <n v="996.44"/>
    <n v="3358"/>
    <n v="699.75"/>
    <n v="8537.2199999999993"/>
    <n v="5999.08"/>
    <n v="3191.68"/>
    <n v="2114.4299999999998"/>
    <n v="1074.5"/>
    <n v="7.75"/>
    <n v="20924.66"/>
    <n v="18802.48"/>
    <n v="6938.55"/>
    <n v="25741.03"/>
    <n v="11.71"/>
    <n v="1200"/>
    <n v="5657.6"/>
    <n v="21.82"/>
    <x v="3"/>
  </r>
  <r>
    <n v="400"/>
    <x v="0"/>
    <m/>
    <n v="2231"/>
    <n v="618"/>
    <n v="5950.28"/>
    <n v="4074.29"/>
    <n v="10024.57"/>
    <n v="17.14"/>
    <n v="6.89"/>
    <n v="707.23"/>
    <n v="806.29"/>
    <n v="508.26"/>
    <n v="561.76"/>
    <n v="78.290000000000006"/>
    <n v="6.62"/>
    <n v="2668.44"/>
    <n v="622.72"/>
    <n v="315.82"/>
    <n v="305.77999999999997"/>
    <n v="525.15"/>
    <n v="0"/>
    <n v="6.7"/>
    <n v="1776.18"/>
    <n v="4444.62"/>
    <n v="1244.33"/>
    <n v="8622.51"/>
    <n v="6090.14"/>
    <n v="3325.95"/>
    <n v="4238.01"/>
    <n v="1052.76"/>
    <n v="42.59"/>
    <n v="23371.97"/>
    <n v="19091.37"/>
    <n v="7025.17"/>
    <n v="26116.54"/>
    <n v="11.71"/>
    <n v="7674.52"/>
    <n v="14008.51"/>
    <n v="12.42"/>
    <x v="3"/>
  </r>
  <r>
    <n v="401"/>
    <x v="0"/>
    <m/>
    <n v="2708"/>
    <n v="55"/>
    <n v="6193.14"/>
    <n v="3201.88"/>
    <n v="9395.02"/>
    <n v="16.579999999999998"/>
    <n v="6.33"/>
    <n v="858.99"/>
    <n v="1005.26"/>
    <n v="613.1"/>
    <n v="364.18"/>
    <n v="98.34"/>
    <n v="2.2599999999999998"/>
    <n v="2942.13"/>
    <n v="100.77"/>
    <n v="420.44"/>
    <n v="379.18"/>
    <n v="384.82"/>
    <n v="0"/>
    <n v="2.27"/>
    <n v="1287.47"/>
    <n v="4229.6099999999997"/>
    <n v="900.39"/>
    <n v="10532.82"/>
    <n v="7351.89"/>
    <n v="4061.26"/>
    <n v="2781.4"/>
    <n v="1176.8599999999999"/>
    <n v="8.2200000000000006"/>
    <n v="25912.45"/>
    <n v="23122.82"/>
    <n v="8590.91"/>
    <n v="31713.74"/>
    <n v="11.71"/>
    <n v="1201.5999999999999"/>
    <n v="7507.5"/>
    <n v="21.85"/>
    <x v="3"/>
  </r>
  <r>
    <n v="402"/>
    <x v="0"/>
    <m/>
    <n v="1489"/>
    <n v="45"/>
    <n v="3479.4"/>
    <n v="1841.22"/>
    <n v="5320.62"/>
    <n v="17.36"/>
    <n v="6.54"/>
    <n v="507.03"/>
    <n v="589.49"/>
    <n v="356.29"/>
    <n v="214.6"/>
    <n v="61.78"/>
    <n v="1.32"/>
    <n v="1730.52"/>
    <n v="84.7"/>
    <n v="253.89"/>
    <n v="212.83"/>
    <n v="224.24"/>
    <n v="0"/>
    <n v="1.33"/>
    <n v="776.98"/>
    <n v="2507.5"/>
    <n v="551.41"/>
    <n v="6366.31"/>
    <n v="4715.72"/>
    <n v="2510.2800000000002"/>
    <n v="1715.65"/>
    <n v="711.74"/>
    <n v="4.76"/>
    <n v="16024.47"/>
    <n v="14304.05"/>
    <n v="5192.18"/>
    <n v="19496.23"/>
    <n v="13.09"/>
    <n v="954.12"/>
    <n v="4540.38"/>
    <n v="21.2"/>
    <x v="3"/>
  </r>
  <r>
    <n v="403"/>
    <x v="0"/>
    <m/>
    <n v="962"/>
    <n v="11"/>
    <n v="2188.14"/>
    <n v="1087.77"/>
    <n v="3275.91"/>
    <n v="16.649999999999999"/>
    <n v="6.25"/>
    <n v="304.79000000000002"/>
    <n v="362.4"/>
    <n v="219.8"/>
    <n v="122.14"/>
    <n v="37.159999999999997"/>
    <n v="0.75"/>
    <n v="1047.03"/>
    <n v="16.82"/>
    <n v="153.91"/>
    <n v="132.86000000000001"/>
    <n v="130.81"/>
    <n v="0"/>
    <n v="0.75"/>
    <n v="435.15"/>
    <n v="1482.18"/>
    <n v="303.58999999999997"/>
    <n v="3726.62"/>
    <n v="2713.82"/>
    <n v="1458.69"/>
    <n v="916.94"/>
    <n v="399.15"/>
    <n v="2.66"/>
    <n v="9217.9"/>
    <n v="8298.2900000000009"/>
    <n v="3125.49"/>
    <n v="11423.78"/>
    <n v="11.88"/>
    <n v="166.28"/>
    <n v="2283.3200000000002"/>
    <n v="15.12"/>
    <x v="3"/>
  </r>
  <r>
    <n v="404"/>
    <x v="0"/>
    <m/>
    <n v="2384"/>
    <n v="202"/>
    <n v="5653.89"/>
    <n v="3464.6"/>
    <n v="9118.49"/>
    <n v="17.3"/>
    <n v="6.76"/>
    <n v="789.47"/>
    <n v="895.27"/>
    <n v="541.76"/>
    <n v="401.22"/>
    <n v="98.1"/>
    <n v="3.43"/>
    <n v="2729.26"/>
    <n v="313.61"/>
    <n v="432.1"/>
    <n v="370.02"/>
    <n v="410.27"/>
    <n v="0"/>
    <n v="3.44"/>
    <n v="1529.45"/>
    <n v="4258.7"/>
    <n v="1115.73"/>
    <n v="9992.25"/>
    <n v="7378.82"/>
    <n v="3809.65"/>
    <n v="3258.7"/>
    <n v="1168.73"/>
    <n v="15.82"/>
    <n v="25623.98"/>
    <n v="22349.46"/>
    <n v="8080.56"/>
    <n v="30430.02"/>
    <n v="12.76"/>
    <n v="3994.82"/>
    <n v="10741.15"/>
    <n v="19.78"/>
    <x v="3"/>
  </r>
  <r>
    <n v="405"/>
    <x v="0"/>
    <m/>
    <n v="2228"/>
    <n v="145"/>
    <n v="5202.25"/>
    <n v="3100.98"/>
    <n v="8303.23"/>
    <n v="17.010000000000002"/>
    <n v="6.64"/>
    <n v="694.42"/>
    <n v="813.39"/>
    <n v="491.68"/>
    <n v="355.82"/>
    <n v="88.13"/>
    <n v="2.77"/>
    <n v="2446.21"/>
    <n v="220.21"/>
    <n v="404.12"/>
    <n v="348.36"/>
    <n v="367.09"/>
    <n v="0"/>
    <n v="2.77"/>
    <n v="1342.56"/>
    <n v="3788.77"/>
    <n v="972.7"/>
    <n v="8809.67"/>
    <n v="6540.3"/>
    <n v="3394.46"/>
    <n v="2860.84"/>
    <n v="922.25"/>
    <n v="12.69"/>
    <n v="22540.21"/>
    <n v="19666.669999999998"/>
    <n v="7250.39"/>
    <n v="26917.07"/>
    <n v="12.08"/>
    <n v="2845.15"/>
    <n v="9031.39"/>
    <n v="19.62"/>
    <x v="3"/>
  </r>
  <r>
    <n v="406"/>
    <x v="0"/>
    <m/>
    <n v="2159"/>
    <n v="14"/>
    <n v="5043.32"/>
    <n v="1878.82"/>
    <n v="6922.14"/>
    <n v="17.32"/>
    <n v="6.81"/>
    <n v="711.13"/>
    <n v="827.69"/>
    <n v="494.99"/>
    <n v="299.93"/>
    <n v="86.89"/>
    <n v="1.75"/>
    <n v="2422.37"/>
    <n v="21.41"/>
    <n v="0"/>
    <n v="314.5"/>
    <n v="323.3"/>
    <n v="1.72"/>
    <n v="1.75"/>
    <n v="662.68"/>
    <n v="3085.05"/>
    <n v="337.63"/>
    <n v="8884.8700000000008"/>
    <n v="6662.88"/>
    <n v="3344.75"/>
    <n v="2348.9"/>
    <n v="1237.1300000000001"/>
    <n v="6.63"/>
    <n v="22485.16"/>
    <n v="20129.63"/>
    <n v="7448.91"/>
    <n v="27578.54"/>
    <n v="12.77"/>
    <n v="232.75"/>
    <n v="4501.92"/>
    <n v="16.63"/>
    <x v="3"/>
  </r>
  <r>
    <n v="407"/>
    <x v="0"/>
    <m/>
    <n v="2125"/>
    <n v="251"/>
    <n v="5286.23"/>
    <n v="6830.8"/>
    <n v="12117.03"/>
    <n v="14.55"/>
    <n v="5.55"/>
    <n v="695.37"/>
    <n v="814.43"/>
    <n v="494.27"/>
    <n v="390.91"/>
    <n v="88.99"/>
    <n v="3.58"/>
    <n v="2487.54"/>
    <n v="432.25"/>
    <n v="354.74"/>
    <n v="300.72000000000003"/>
    <n v="387.9"/>
    <n v="281.08"/>
    <n v="3.59"/>
    <n v="1760.26"/>
    <n v="4247.8"/>
    <n v="1368.78"/>
    <n v="8593.33"/>
    <n v="6807.25"/>
    <n v="3461.39"/>
    <n v="3141.44"/>
    <n v="1128.68"/>
    <n v="20.94"/>
    <n v="23153.03"/>
    <n v="19990.650000000001"/>
    <n v="7294.04"/>
    <n v="27284.7"/>
    <n v="12.84"/>
    <n v="5280.21"/>
    <n v="11779.21"/>
    <n v="21.04"/>
    <x v="3"/>
  </r>
  <r>
    <n v="408"/>
    <x v="0"/>
    <m/>
    <n v="1421"/>
    <n v="305"/>
    <n v="3721.44"/>
    <n v="2043.58"/>
    <n v="5765.02"/>
    <n v="18.14"/>
    <n v="7.19"/>
    <n v="460.19"/>
    <n v="539.33000000000004"/>
    <n v="328.27"/>
    <n v="326.64999999999998"/>
    <n v="58.41"/>
    <n v="3.51"/>
    <n v="1716.36"/>
    <n v="383.97"/>
    <n v="0"/>
    <n v="199.81"/>
    <n v="310.2"/>
    <n v="0"/>
    <n v="3.51"/>
    <n v="897.5"/>
    <n v="2613.86"/>
    <n v="583.79"/>
    <n v="5780.85"/>
    <n v="4434.6899999999996"/>
    <n v="2312.2399999999998"/>
    <n v="2562.9899999999998"/>
    <n v="713.98"/>
    <n v="20.21"/>
    <n v="15824.95"/>
    <n v="13241.75"/>
    <n v="4779"/>
    <n v="18020.75"/>
    <n v="12.68"/>
    <n v="4588.3999999999996"/>
    <n v="7990.16"/>
    <n v="15.04"/>
    <x v="3"/>
  </r>
  <r>
    <n v="409"/>
    <x v="0"/>
    <m/>
    <n v="807"/>
    <n v="732"/>
    <n v="2913.58"/>
    <n v="2965.11"/>
    <n v="5878.69"/>
    <n v="17.100000000000001"/>
    <n v="7.3"/>
    <n v="257.91000000000003"/>
    <n v="289.39999999999998"/>
    <n v="182.17"/>
    <n v="444.59"/>
    <n v="32.01"/>
    <n v="6.54"/>
    <n v="1212.6199999999999"/>
    <n v="642.54999999999995"/>
    <n v="233.75"/>
    <n v="113.6"/>
    <n v="382.53"/>
    <n v="0"/>
    <n v="6.62"/>
    <n v="1379.04"/>
    <n v="2591.66"/>
    <n v="989.89"/>
    <n v="3225.98"/>
    <n v="2306.9899999999998"/>
    <n v="1166.72"/>
    <n v="3311.29"/>
    <n v="428.62"/>
    <n v="46.98"/>
    <n v="10486.58"/>
    <n v="7128.31"/>
    <n v="2639.47"/>
    <n v="9767.7800000000007"/>
    <n v="12.1"/>
    <n v="8017.43"/>
    <n v="12003.18"/>
    <n v="10.95"/>
    <x v="3"/>
  </r>
  <r>
    <n v="410"/>
    <x v="0"/>
    <m/>
    <n v="1596"/>
    <n v="276"/>
    <n v="4398.6499999999996"/>
    <n v="3665.93"/>
    <n v="8064.58"/>
    <n v="22.14"/>
    <n v="9.4600000000000009"/>
    <n v="748.36"/>
    <n v="778.44"/>
    <n v="458.46"/>
    <n v="423.95"/>
    <n v="85.83"/>
    <n v="3.57"/>
    <n v="2498.6"/>
    <n v="450.16"/>
    <n v="437.47"/>
    <n v="318.57"/>
    <n v="415.06"/>
    <n v="58.14"/>
    <n v="3.58"/>
    <n v="1682.97"/>
    <n v="4181.57"/>
    <n v="1264.33"/>
    <n v="10496.13"/>
    <n v="9325.3799999999992"/>
    <n v="4565.51"/>
    <n v="4871.2700000000004"/>
    <n v="912.19"/>
    <n v="26.07"/>
    <n v="30196.55"/>
    <n v="25299.21"/>
    <n v="7750.16"/>
    <n v="33049.370000000003"/>
    <n v="20.71"/>
    <n v="6992.8"/>
    <n v="17429.91"/>
    <n v="25.34"/>
    <x v="3"/>
  </r>
  <r>
    <n v="411"/>
    <x v="0"/>
    <m/>
    <n v="1928"/>
    <n v="276"/>
    <n v="5135.26"/>
    <n v="5128"/>
    <n v="10263.26"/>
    <n v="18.11"/>
    <n v="7.42"/>
    <n v="871.56"/>
    <n v="888.41"/>
    <n v="521.37"/>
    <n v="450.31"/>
    <n v="96.72"/>
    <n v="3.85"/>
    <n v="2832.23"/>
    <n v="542.79999999999995"/>
    <n v="443.76"/>
    <n v="357.86"/>
    <n v="445.23"/>
    <n v="135.85"/>
    <n v="3.85"/>
    <n v="1929.36"/>
    <n v="4761.59"/>
    <n v="1480.27"/>
    <n v="11344.95"/>
    <n v="8630.23"/>
    <n v="4126.7"/>
    <n v="4105.04"/>
    <n v="1323.79"/>
    <n v="23.34"/>
    <n v="29554.04"/>
    <n v="25425.66"/>
    <n v="8589.6299999999992"/>
    <n v="34015.29"/>
    <n v="17.64"/>
    <n v="8145.46"/>
    <n v="16745.080000000002"/>
    <n v="29.51"/>
    <x v="3"/>
  </r>
  <r>
    <n v="412"/>
    <x v="0"/>
    <m/>
    <n v="2782"/>
    <n v="561"/>
    <n v="8652.1"/>
    <n v="5834.91"/>
    <n v="14487.01"/>
    <n v="21.73"/>
    <n v="9.3000000000000007"/>
    <n v="1736.22"/>
    <n v="1450.79"/>
    <n v="866.49"/>
    <n v="800.64"/>
    <n v="172.61"/>
    <n v="6.83"/>
    <n v="5033.58"/>
    <n v="985.78"/>
    <n v="755.7"/>
    <n v="596.17999999999995"/>
    <n v="782.36"/>
    <n v="0"/>
    <n v="6.84"/>
    <n v="3126.87"/>
    <n v="8160.46"/>
    <n v="2337.67"/>
    <n v="23488.77"/>
    <n v="14874.19"/>
    <n v="7788.95"/>
    <n v="8310.58"/>
    <n v="1731.42"/>
    <n v="49.18"/>
    <n v="56243.08"/>
    <n v="47883.32"/>
    <n v="15064.05"/>
    <n v="62947.37"/>
    <n v="22.63"/>
    <n v="14728.89"/>
    <n v="31516.36"/>
    <n v="26.25"/>
    <x v="3"/>
  </r>
  <r>
    <n v="413"/>
    <x v="0"/>
    <m/>
    <n v="1071"/>
    <n v="106"/>
    <n v="3136.27"/>
    <n v="1979.7"/>
    <n v="5115.97"/>
    <n v="18.89"/>
    <n v="7.57"/>
    <n v="619.6"/>
    <n v="513.07000000000005"/>
    <n v="309.95999999999998"/>
    <n v="259.27"/>
    <n v="59.85"/>
    <n v="1.78"/>
    <n v="1763.52"/>
    <n v="170.99"/>
    <n v="299.24"/>
    <n v="224.93"/>
    <n v="266.72000000000003"/>
    <n v="0"/>
    <n v="1.78"/>
    <n v="963.67"/>
    <n v="2727.18"/>
    <n v="695.17"/>
    <n v="7924.03"/>
    <n v="4408.54"/>
    <n v="2366.9299999999998"/>
    <n v="2262.46"/>
    <n v="601.35"/>
    <n v="8.2200000000000006"/>
    <n v="17571.54"/>
    <n v="15300.86"/>
    <n v="5173.7700000000004"/>
    <n v="20474.63"/>
    <n v="19.12"/>
    <n v="2265.4899999999998"/>
    <n v="7105.09"/>
    <n v="21.37"/>
    <x v="3"/>
  </r>
  <r>
    <n v="414"/>
    <x v="0"/>
    <m/>
    <n v="1127"/>
    <n v="65"/>
    <n v="3255.35"/>
    <n v="1918.15"/>
    <n v="5173.5"/>
    <n v="19.329999999999998"/>
    <n v="7.68"/>
    <n v="672.12"/>
    <n v="552.33000000000004"/>
    <n v="331.47"/>
    <n v="252.29"/>
    <n v="63.26"/>
    <n v="1.51"/>
    <n v="1872.97"/>
    <n v="105.57"/>
    <n v="314.27"/>
    <n v="235.65"/>
    <n v="264.79000000000002"/>
    <n v="0"/>
    <n v="1.51"/>
    <n v="921.79"/>
    <n v="2794.76"/>
    <n v="655.49"/>
    <n v="8565.2000000000007"/>
    <n v="5020.71"/>
    <n v="2565.31"/>
    <n v="2238.2199999999998"/>
    <n v="751.1"/>
    <n v="6.5"/>
    <n v="19147.05"/>
    <n v="16902.32"/>
    <n v="5628.24"/>
    <n v="22530.560000000001"/>
    <n v="19.989999999999998"/>
    <n v="1368.88"/>
    <n v="6412.06"/>
    <n v="21.06"/>
    <x v="3"/>
  </r>
  <r>
    <n v="415"/>
    <x v="0"/>
    <m/>
    <n v="3192"/>
    <n v="524"/>
    <n v="10187.68"/>
    <n v="13474.41"/>
    <n v="23662.09"/>
    <n v="22.45"/>
    <n v="9.42"/>
    <n v="2346.14"/>
    <n v="1823.07"/>
    <n v="1025.3599999999999"/>
    <n v="839.17"/>
    <n v="89.22"/>
    <n v="7.48"/>
    <n v="6130.44"/>
    <n v="1157.07"/>
    <n v="940.96"/>
    <n v="678.98"/>
    <n v="828.97"/>
    <n v="4213.8100000000004"/>
    <n v="7.56"/>
    <n v="7827.35"/>
    <n v="13957.79"/>
    <n v="6990.83"/>
    <n v="32655.99"/>
    <n v="18533.53"/>
    <n v="10375.85"/>
    <n v="10064.24"/>
    <n v="353.34"/>
    <n v="53.89"/>
    <n v="72036.84"/>
    <n v="61918.71"/>
    <n v="18580.560000000001"/>
    <n v="80499.27"/>
    <n v="25.22"/>
    <n v="19469.52"/>
    <n v="70476.44"/>
    <n v="37.159999999999997"/>
    <x v="3"/>
  </r>
  <r>
    <n v="416"/>
    <x v="0"/>
    <m/>
    <n v="1854"/>
    <n v="104"/>
    <n v="5634.1"/>
    <n v="2911.03"/>
    <n v="8545.1299999999992"/>
    <n v="27.27"/>
    <n v="11.71"/>
    <n v="1428.42"/>
    <n v="1094.3800000000001"/>
    <n v="622.29"/>
    <n v="405.96"/>
    <n v="78.86"/>
    <n v="2.72"/>
    <n v="3632.62"/>
    <n v="232.73"/>
    <n v="559.95000000000005"/>
    <n v="404.3"/>
    <n v="425.26"/>
    <n v="0"/>
    <n v="2.72"/>
    <n v="1624.96"/>
    <n v="5257.59"/>
    <n v="1196.98"/>
    <n v="22238.03"/>
    <n v="14436.55"/>
    <n v="7356.76"/>
    <n v="5643.97"/>
    <n v="354.04"/>
    <n v="17.47"/>
    <n v="50046.82"/>
    <n v="44385.38"/>
    <n v="12588.65"/>
    <n v="56974.03"/>
    <n v="30.73"/>
    <n v="4278.29"/>
    <n v="18734.509999999998"/>
    <n v="41.14"/>
    <x v="3"/>
  </r>
  <r>
    <n v="417"/>
    <x v="0"/>
    <m/>
    <n v="1268"/>
    <n v="738"/>
    <n v="4805.5600000000004"/>
    <n v="9379.66"/>
    <n v="14185.22"/>
    <n v="20.260000000000002"/>
    <n v="8.43"/>
    <n v="950.21"/>
    <n v="731.76"/>
    <n v="415.85"/>
    <n v="652.55999999999995"/>
    <n v="44.13"/>
    <n v="6.38"/>
    <n v="2800.9"/>
    <n v="1061.82"/>
    <n v="937.36"/>
    <n v="347.7"/>
    <n v="587.15"/>
    <n v="493.29"/>
    <n v="6.39"/>
    <n v="3433.71"/>
    <n v="6234.62"/>
    <n v="2840.17"/>
    <n v="13158.46"/>
    <n v="7175.19"/>
    <n v="4085.98"/>
    <n v="7674.99"/>
    <n v="153.12"/>
    <n v="46.25"/>
    <n v="32293.99"/>
    <n v="24572.74"/>
    <n v="7457.08"/>
    <n v="32029.82"/>
    <n v="25.26"/>
    <n v="17390.04"/>
    <n v="35631.5"/>
    <n v="23.56"/>
    <x v="3"/>
  </r>
  <r>
    <n v="418"/>
    <x v="0"/>
    <m/>
    <n v="1161"/>
    <n v="794"/>
    <n v="4433.34"/>
    <n v="4748.6400000000003"/>
    <n v="9181.98"/>
    <n v="24.92"/>
    <n v="11.11"/>
    <n v="777.78"/>
    <n v="626.53"/>
    <n v="401.34"/>
    <n v="672.35"/>
    <n v="45.76"/>
    <n v="7.18"/>
    <n v="2530.9299999999998"/>
    <n v="991.19"/>
    <n v="862.48"/>
    <n v="316.07"/>
    <n v="609.72"/>
    <n v="0"/>
    <n v="7.26"/>
    <n v="2786.71"/>
    <n v="5317.65"/>
    <n v="2169.7399999999998"/>
    <n v="11056.75"/>
    <n v="8229.85"/>
    <n v="4291.4799999999996"/>
    <n v="8271.7000000000007"/>
    <n v="364.55"/>
    <n v="61.62"/>
    <n v="32275.95"/>
    <n v="23942.63"/>
    <n v="7004.08"/>
    <n v="30946.720000000001"/>
    <n v="26.66"/>
    <n v="16771.55"/>
    <n v="33377.620000000003"/>
    <n v="21.12"/>
    <x v="3"/>
  </r>
  <r>
    <n v="419"/>
    <x v="0"/>
    <m/>
    <n v="3114"/>
    <n v="687"/>
    <n v="9839.2099999999991"/>
    <n v="6986.89"/>
    <n v="16826.099999999999"/>
    <n v="28.76"/>
    <n v="12.6"/>
    <n v="2134.27"/>
    <n v="1790.65"/>
    <n v="1118.57"/>
    <n v="974.37"/>
    <n v="135.88"/>
    <n v="7.71"/>
    <n v="6161.45"/>
    <n v="1494.74"/>
    <n v="1035.6600000000001"/>
    <n v="751.71"/>
    <n v="952.02"/>
    <n v="0"/>
    <n v="7.72"/>
    <n v="4241.8500000000004"/>
    <n v="10403.299999999999"/>
    <n v="3282.11"/>
    <n v="33241.53"/>
    <n v="26914.31"/>
    <n v="13502.24"/>
    <n v="13608.29"/>
    <n v="1390.17"/>
    <n v="58.42"/>
    <n v="88714.96"/>
    <n v="75048.25"/>
    <n v="20628.23"/>
    <n v="95676.479999999996"/>
    <n v="30.72"/>
    <n v="27030.36"/>
    <n v="56557.47"/>
    <n v="39.35"/>
    <x v="3"/>
  </r>
  <r>
    <n v="420"/>
    <x v="0"/>
    <m/>
    <n v="18"/>
    <n v="234"/>
    <n v="338.14"/>
    <n v="741.09"/>
    <n v="1079.23"/>
    <n v="26.67"/>
    <n v="12.86"/>
    <n v="8.3000000000000007"/>
    <n v="8.92"/>
    <n v="5.09"/>
    <n v="142.04"/>
    <n v="0.36"/>
    <n v="1.27"/>
    <n v="165.98"/>
    <n v="323.56"/>
    <n v="22.66"/>
    <n v="38.590000000000003"/>
    <n v="108.91"/>
    <n v="0"/>
    <n v="1.27"/>
    <n v="494.98"/>
    <n v="660.96"/>
    <n v="384.8"/>
    <n v="111.91"/>
    <n v="122.79"/>
    <n v="49.67"/>
    <n v="1888.71"/>
    <n v="2.38"/>
    <n v="9.4499999999999993"/>
    <n v="2184.92"/>
    <n v="286.75"/>
    <n v="90.93"/>
    <n v="377.68"/>
    <n v="20.98"/>
    <n v="5803.81"/>
    <n v="7769.28"/>
    <n v="24.8"/>
    <x v="3"/>
  </r>
  <r>
    <n v="421"/>
    <x v="0"/>
    <m/>
    <n v="1789"/>
    <n v="830"/>
    <n v="6119.53"/>
    <n v="5838.47"/>
    <n v="11958"/>
    <n v="26.66"/>
    <n v="11.92"/>
    <n v="1126.83"/>
    <n v="1058.26"/>
    <n v="593.74"/>
    <n v="767.98"/>
    <n v="70.48"/>
    <n v="7.89"/>
    <n v="3625.17"/>
    <n v="1173.04"/>
    <n v="1157.6600000000001"/>
    <n v="405.76"/>
    <n v="698.13"/>
    <n v="0"/>
    <n v="7.97"/>
    <n v="3442.56"/>
    <n v="7067.74"/>
    <n v="2736.46"/>
    <n v="17380.53"/>
    <n v="15346.41"/>
    <n v="6802.79"/>
    <n v="10014.120000000001"/>
    <n v="1087.29"/>
    <n v="71.849999999999994"/>
    <n v="50703"/>
    <n v="40617.03"/>
    <n v="11346.63"/>
    <n v="51963.65"/>
    <n v="29.05"/>
    <n v="21130.71"/>
    <n v="42412.19"/>
    <n v="25.46"/>
    <x v="3"/>
  </r>
  <r>
    <n v="422"/>
    <x v="0"/>
    <m/>
    <n v="1017"/>
    <n v="21"/>
    <n v="2846.96"/>
    <n v="1381.23"/>
    <n v="4228.1899999999996"/>
    <n v="26.37"/>
    <n v="11.42"/>
    <n v="657.36"/>
    <n v="610.17999999999995"/>
    <n v="334.8"/>
    <n v="195.97"/>
    <n v="39.03"/>
    <n v="1.1200000000000001"/>
    <n v="1838.45"/>
    <n v="41.21"/>
    <n v="287.54000000000002"/>
    <n v="209.13"/>
    <n v="209.61"/>
    <n v="0"/>
    <n v="1.1200000000000001"/>
    <n v="748.61"/>
    <n v="2587.0700000000002"/>
    <n v="537.88"/>
    <n v="9831.16"/>
    <n v="8679.9500000000007"/>
    <n v="3732.65"/>
    <n v="2448.6799999999998"/>
    <n v="620.27"/>
    <n v="6.7"/>
    <n v="25319.42"/>
    <n v="22864.03"/>
    <n v="6512.61"/>
    <n v="29376.639999999999"/>
    <n v="28.89"/>
    <n v="662.06"/>
    <n v="7194.11"/>
    <n v="31.53"/>
    <x v="3"/>
  </r>
  <r>
    <n v="423"/>
    <x v="0"/>
    <m/>
    <n v="3"/>
    <n v="17"/>
    <n v="21.88"/>
    <n v="63.73"/>
    <n v="85.61"/>
    <n v="24.01"/>
    <n v="10.76"/>
    <n v="0.04"/>
    <n v="0"/>
    <n v="0.01"/>
    <n v="10.31"/>
    <n v="0"/>
    <n v="0.09"/>
    <n v="10.46"/>
    <n v="20.07"/>
    <n v="9.2200000000000006"/>
    <n v="3.62"/>
    <n v="9.17"/>
    <n v="0"/>
    <n v="0.09"/>
    <n v="42.17"/>
    <n v="52.63"/>
    <n v="32.909999999999997"/>
    <n v="0.57999999999999996"/>
    <n v="0"/>
    <n v="0.08"/>
    <n v="118.38"/>
    <n v="0"/>
    <n v="0.54"/>
    <n v="119.58"/>
    <n v="0.66"/>
    <n v="0.01"/>
    <n v="0.67"/>
    <n v="0.22"/>
    <n v="345.92"/>
    <n v="548.84"/>
    <n v="20.350000000000001"/>
    <x v="3"/>
  </r>
  <r>
    <n v="424"/>
    <x v="0"/>
    <m/>
    <n v="847"/>
    <n v="676"/>
    <n v="3241.94"/>
    <n v="3837.55"/>
    <n v="7079.49"/>
    <n v="18.39"/>
    <n v="8.17"/>
    <n v="398.07"/>
    <n v="376.98"/>
    <n v="236.1"/>
    <n v="548.36"/>
    <n v="35.79"/>
    <n v="6.1"/>
    <n v="1601.4"/>
    <n v="662.23"/>
    <n v="600.6"/>
    <n v="224.13"/>
    <n v="503.3"/>
    <n v="0"/>
    <n v="6.18"/>
    <n v="1996.43"/>
    <n v="3597.83"/>
    <n v="1486.96"/>
    <n v="5485.05"/>
    <n v="3523.69"/>
    <n v="1916.79"/>
    <n v="4893.04"/>
    <n v="506.66"/>
    <n v="47.74"/>
    <n v="16372.97"/>
    <n v="11432.19"/>
    <n v="3718.38"/>
    <n v="15150.57"/>
    <n v="17.89"/>
    <n v="8779.75"/>
    <n v="17044.310000000001"/>
    <n v="12.99"/>
    <x v="3"/>
  </r>
  <r>
    <n v="425"/>
    <x v="0"/>
    <m/>
    <n v="1306"/>
    <n v="226"/>
    <n v="3665.14"/>
    <n v="2370.1799999999998"/>
    <n v="6035.32"/>
    <n v="19.61"/>
    <n v="8.2799999999999994"/>
    <n v="628.6"/>
    <n v="610.87"/>
    <n v="368.27"/>
    <n v="309.83999999999997"/>
    <n v="58.49"/>
    <n v="3.01"/>
    <n v="1979.06"/>
    <n v="330.84"/>
    <n v="279.25"/>
    <n v="230.43"/>
    <n v="304.93"/>
    <n v="0"/>
    <n v="3.01"/>
    <n v="1148.46"/>
    <n v="3127.52"/>
    <n v="840.53"/>
    <n v="8321.07"/>
    <n v="6037.47"/>
    <n v="3019.99"/>
    <n v="2845.78"/>
    <n v="811.79"/>
    <n v="20.350000000000001"/>
    <n v="21056.46"/>
    <n v="18190.330000000002"/>
    <n v="6019.61"/>
    <n v="24209.94"/>
    <n v="18.54"/>
    <n v="4442.37"/>
    <n v="9743.5300000000007"/>
    <n v="19.66"/>
    <x v="3"/>
  </r>
  <r>
    <n v="426"/>
    <x v="0"/>
    <m/>
    <n v="1147"/>
    <n v="14"/>
    <n v="2930.04"/>
    <n v="1035.98"/>
    <n v="3966.02"/>
    <n v="20.66"/>
    <n v="8.4700000000000006"/>
    <n v="551.78"/>
    <n v="529.58000000000004"/>
    <n v="321.60000000000002"/>
    <n v="182.42"/>
    <n v="49.75"/>
    <n v="1.17"/>
    <n v="1636.31"/>
    <n v="22.86"/>
    <n v="0"/>
    <n v="203.31"/>
    <n v="197.03"/>
    <n v="0"/>
    <n v="1.18"/>
    <n v="424.38"/>
    <n v="2060.69"/>
    <n v="226.17"/>
    <n v="7446.98"/>
    <n v="5052.87"/>
    <n v="2606"/>
    <n v="1651.87"/>
    <n v="709.99"/>
    <n v="5.26"/>
    <n v="17472.97"/>
    <n v="15815.84"/>
    <n v="5211.93"/>
    <n v="21027.77"/>
    <n v="18.329999999999998"/>
    <n v="259.99"/>
    <n v="3478.32"/>
    <n v="18.57"/>
    <x v="3"/>
  </r>
  <r>
    <n v="427"/>
    <x v="0"/>
    <m/>
    <n v="1532"/>
    <n v="0"/>
    <n v="3649.39"/>
    <n v="1246.26"/>
    <n v="4895.6499999999996"/>
    <n v="18.72"/>
    <n v="7.34"/>
    <n v="576.29999999999995"/>
    <n v="628.39"/>
    <n v="382.31"/>
    <n v="213.98"/>
    <n v="60.82"/>
    <n v="1.26"/>
    <n v="1863.05"/>
    <n v="0"/>
    <n v="0"/>
    <n v="236.21"/>
    <n v="230.8"/>
    <n v="0"/>
    <n v="1.26"/>
    <n v="468.27"/>
    <n v="2331.33"/>
    <n v="236.21"/>
    <n v="7249.69"/>
    <n v="5371.36"/>
    <n v="2704.05"/>
    <n v="1731.02"/>
    <n v="862.7"/>
    <n v="5.14"/>
    <n v="17923.96"/>
    <n v="16187.8"/>
    <n v="5826.43"/>
    <n v="22014.22"/>
    <n v="14.37"/>
    <n v="0"/>
    <n v="3238.38"/>
    <n v="0"/>
    <x v="3"/>
  </r>
  <r>
    <n v="428"/>
    <x v="0"/>
    <m/>
    <n v="1352"/>
    <n v="327"/>
    <n v="3736.22"/>
    <n v="2473.8000000000002"/>
    <n v="6210.02"/>
    <n v="18.11"/>
    <n v="7.57"/>
    <n v="520.91"/>
    <n v="563.84"/>
    <n v="350.36"/>
    <n v="344.97"/>
    <n v="57.59"/>
    <n v="3.72"/>
    <n v="1841.39"/>
    <n v="368.53"/>
    <n v="226.03"/>
    <n v="211.58"/>
    <n v="327.9"/>
    <n v="0"/>
    <n v="3.73"/>
    <n v="1137.77"/>
    <n v="2979.16"/>
    <n v="806.14"/>
    <n v="6852.7"/>
    <n v="4909.45"/>
    <n v="2598.23"/>
    <n v="2842.28"/>
    <n v="806.49"/>
    <n v="25.67"/>
    <n v="18034.810000000001"/>
    <n v="15166.87"/>
    <n v="5270.05"/>
    <n v="20436.919999999998"/>
    <n v="15.12"/>
    <n v="4693.43"/>
    <n v="9245.64"/>
    <n v="14.35"/>
    <x v="3"/>
  </r>
  <r>
    <n v="429"/>
    <x v="0"/>
    <m/>
    <n v="1783"/>
    <n v="31"/>
    <n v="4361.07"/>
    <n v="2391.0500000000002"/>
    <n v="6752.12"/>
    <n v="17.36"/>
    <n v="6.92"/>
    <n v="691.38"/>
    <n v="737.43"/>
    <n v="457.48"/>
    <n v="290.62"/>
    <n v="73.459999999999994"/>
    <n v="1.7"/>
    <n v="2252.06"/>
    <n v="47.58"/>
    <n v="399.82"/>
    <n v="297.95999999999998"/>
    <n v="310.70999999999998"/>
    <n v="0"/>
    <n v="1.7"/>
    <n v="1057.77"/>
    <n v="3309.83"/>
    <n v="745.36"/>
    <n v="9296.2099999999991"/>
    <n v="5889.07"/>
    <n v="3350.54"/>
    <n v="2361.52"/>
    <n v="1041.26"/>
    <n v="7.08"/>
    <n v="21945.69"/>
    <n v="19577.080000000002"/>
    <n v="6761.09"/>
    <n v="26338.17"/>
    <n v="14.77"/>
    <n v="548.66"/>
    <n v="6115.8"/>
    <n v="17.7"/>
    <x v="3"/>
  </r>
  <r>
    <n v="430"/>
    <x v="0"/>
    <m/>
    <n v="1902"/>
    <n v="3"/>
    <n v="4272.92"/>
    <n v="1355.98"/>
    <n v="5628.9"/>
    <n v="18.43"/>
    <n v="7.33"/>
    <n v="612.33000000000004"/>
    <n v="689.69"/>
    <n v="396.45"/>
    <n v="199.67"/>
    <n v="75.849999999999994"/>
    <n v="1.2"/>
    <n v="1975.19"/>
    <n v="2.2599999999999998"/>
    <n v="0"/>
    <n v="219.73"/>
    <n v="215.31"/>
    <n v="0"/>
    <n v="1.2"/>
    <n v="438.5"/>
    <n v="2413.69"/>
    <n v="221.98"/>
    <n v="8012"/>
    <n v="5873.77"/>
    <n v="2882.19"/>
    <n v="1647.56"/>
    <n v="1116.6400000000001"/>
    <n v="4.8600000000000003"/>
    <n v="19537.02"/>
    <n v="17884.599999999999"/>
    <n v="6195.72"/>
    <n v="24080.32"/>
    <n v="12.66"/>
    <n v="26.04"/>
    <n v="3004.84"/>
    <n v="8.68"/>
    <x v="3"/>
  </r>
  <r>
    <n v="431"/>
    <x v="0"/>
    <m/>
    <n v="1803"/>
    <n v="307"/>
    <n v="4451.7"/>
    <n v="2680.45"/>
    <n v="7132.15"/>
    <n v="17.07"/>
    <n v="6.88"/>
    <n v="531.76"/>
    <n v="604.37"/>
    <n v="362.44"/>
    <n v="319.88"/>
    <n v="60.53"/>
    <n v="3.64"/>
    <n v="1882.62"/>
    <n v="341.61"/>
    <n v="240.52"/>
    <n v="208.64"/>
    <n v="308.70999999999998"/>
    <n v="0"/>
    <n v="3.64"/>
    <n v="1103.1199999999999"/>
    <n v="2985.75"/>
    <n v="790.77"/>
    <n v="6924.71"/>
    <n v="4760.0600000000004"/>
    <n v="2397.34"/>
    <n v="2449.73"/>
    <n v="910.04"/>
    <n v="21.88"/>
    <n v="17463.759999999998"/>
    <n v="14992.15"/>
    <n v="5360.83"/>
    <n v="20352.98"/>
    <n v="11.29"/>
    <n v="4661.8500000000004"/>
    <n v="8754.61"/>
    <n v="15.19"/>
    <x v="3"/>
  </r>
  <r>
    <n v="432"/>
    <x v="0"/>
    <m/>
    <n v="814"/>
    <n v="3"/>
    <n v="1820.1"/>
    <n v="583.44000000000005"/>
    <n v="2403.54"/>
    <n v="18.03"/>
    <n v="7.08"/>
    <n v="262.52"/>
    <n v="297.14999999999998"/>
    <n v="168.95"/>
    <n v="84.82"/>
    <n v="32.94"/>
    <n v="0.53"/>
    <n v="846.92"/>
    <n v="2.2599999999999998"/>
    <n v="0"/>
    <n v="94.02"/>
    <n v="91.64"/>
    <n v="0"/>
    <n v="0.53"/>
    <n v="188.46"/>
    <n v="1035.3800000000001"/>
    <n v="96.29"/>
    <n v="3357.77"/>
    <n v="2410.98"/>
    <n v="1195.6500000000001"/>
    <n v="657.99"/>
    <n v="478.86"/>
    <n v="2.02"/>
    <n v="8103.27"/>
    <n v="7443.26"/>
    <n v="2636.39"/>
    <n v="10079.66"/>
    <n v="12.38"/>
    <n v="26.41"/>
    <n v="1243.17"/>
    <n v="8.8000000000000007"/>
    <x v="3"/>
  </r>
  <r>
    <n v="433"/>
    <x v="0"/>
    <m/>
    <n v="1637"/>
    <n v="470"/>
    <n v="4387.5200000000004"/>
    <n v="3539.59"/>
    <n v="7927.11"/>
    <n v="16.809999999999999"/>
    <n v="6.98"/>
    <n v="497.36"/>
    <n v="568.03"/>
    <n v="336.08"/>
    <n v="407.82"/>
    <n v="58.02"/>
    <n v="4.84"/>
    <n v="1872.16"/>
    <n v="423.45"/>
    <n v="519.17999999999995"/>
    <n v="202.13"/>
    <n v="380.4"/>
    <n v="0"/>
    <n v="4.92"/>
    <n v="1530.08"/>
    <n v="3402.24"/>
    <n v="1144.76"/>
    <n v="6590.13"/>
    <n v="4558.07"/>
    <n v="2321.15"/>
    <n v="3188.23"/>
    <n v="860"/>
    <n v="34.49"/>
    <n v="17552.060000000001"/>
    <n v="14329.34"/>
    <n v="5025.6099999999997"/>
    <n v="19354.95"/>
    <n v="11.82"/>
    <n v="5821.71"/>
    <n v="11293.2"/>
    <n v="12.39"/>
    <x v="3"/>
  </r>
  <r>
    <n v="434"/>
    <x v="0"/>
    <m/>
    <n v="4137"/>
    <n v="600"/>
    <n v="10864.63"/>
    <n v="8188.99"/>
    <n v="19053.62"/>
    <n v="17.48"/>
    <n v="7.14"/>
    <n v="1631.1"/>
    <n v="1585.66"/>
    <n v="979.1"/>
    <n v="984.15"/>
    <n v="141.06"/>
    <n v="8.33"/>
    <n v="5329.4"/>
    <n v="1051.3399999999999"/>
    <n v="1097.6099999999999"/>
    <n v="755.07"/>
    <n v="1007.22"/>
    <n v="0"/>
    <n v="8.33"/>
    <n v="3919.57"/>
    <n v="9248.9699999999993"/>
    <n v="2904.01"/>
    <n v="21768.91"/>
    <n v="12328.18"/>
    <n v="6827.85"/>
    <n v="7772.73"/>
    <n v="2208.38"/>
    <n v="42.62"/>
    <n v="50948.67"/>
    <n v="43133.32"/>
    <n v="14766.87"/>
    <n v="57900.19"/>
    <n v="14"/>
    <n v="15451.88"/>
    <n v="30836.21"/>
    <n v="25.75"/>
    <x v="3"/>
  </r>
  <r>
    <n v="435"/>
    <x v="0"/>
    <m/>
    <n v="1243"/>
    <n v="9"/>
    <n v="2948.87"/>
    <n v="1457.37"/>
    <n v="4406.24"/>
    <n v="17.52"/>
    <n v="6.8"/>
    <n v="510.47"/>
    <n v="487.91"/>
    <n v="300.10000000000002"/>
    <n v="173.1"/>
    <n v="48.76"/>
    <n v="1.03"/>
    <n v="1521.36"/>
    <n v="12.55"/>
    <n v="233.93"/>
    <n v="189.77"/>
    <n v="185.19"/>
    <n v="0"/>
    <n v="1.03"/>
    <n v="622.48"/>
    <n v="2143.83"/>
    <n v="436.25"/>
    <n v="6636.01"/>
    <n v="3697.77"/>
    <n v="2094.17"/>
    <n v="1342.07"/>
    <n v="717.32"/>
    <n v="3.89"/>
    <n v="14491.25"/>
    <n v="13145.28"/>
    <n v="4591.57"/>
    <n v="17736.849999999999"/>
    <n v="14.27"/>
    <n v="152.44"/>
    <n v="3358.31"/>
    <n v="16.940000000000001"/>
    <x v="3"/>
  </r>
  <r>
    <n v="436"/>
    <x v="0"/>
    <m/>
    <n v="1065"/>
    <n v="42"/>
    <n v="2574.16"/>
    <n v="1372.55"/>
    <n v="3946.71"/>
    <n v="17.989999999999998"/>
    <n v="7.17"/>
    <n v="439.36"/>
    <n v="423.3"/>
    <n v="257.51"/>
    <n v="164.64"/>
    <n v="40.93"/>
    <n v="1.1100000000000001"/>
    <n v="1326.86"/>
    <n v="79.13"/>
    <n v="199.31"/>
    <n v="162.76"/>
    <n v="171.53"/>
    <n v="0"/>
    <n v="1.1100000000000001"/>
    <n v="613.84"/>
    <n v="1940.69"/>
    <n v="441.2"/>
    <n v="5907.82"/>
    <n v="3450.56"/>
    <n v="1853.24"/>
    <n v="1327.96"/>
    <n v="616.92999999999995"/>
    <n v="4.46"/>
    <n v="13160.97"/>
    <n v="11828.55"/>
    <n v="4036.2"/>
    <n v="15864.74"/>
    <n v="14.9"/>
    <n v="1086.32"/>
    <n v="3986.66"/>
    <n v="25.86"/>
    <x v="3"/>
  </r>
  <r>
    <n v="437"/>
    <x v="0"/>
    <m/>
    <n v="1940"/>
    <n v="19"/>
    <n v="4271.03"/>
    <n v="2180.73"/>
    <n v="6451.76"/>
    <n v="18.059999999999999"/>
    <n v="6.56"/>
    <n v="590.98"/>
    <n v="670.59"/>
    <n v="403.34"/>
    <n v="244.83"/>
    <n v="66.48"/>
    <n v="1.47"/>
    <n v="1977.69"/>
    <n v="30.34"/>
    <n v="327.05"/>
    <n v="258.02999999999997"/>
    <n v="261.86"/>
    <n v="0"/>
    <n v="1.47"/>
    <n v="878.74"/>
    <n v="2856.44"/>
    <n v="615.41"/>
    <n v="7684.66"/>
    <n v="4870.84"/>
    <n v="2809.31"/>
    <n v="1906.32"/>
    <n v="1102.8499999999999"/>
    <n v="5.43"/>
    <n v="18379.419999999998"/>
    <n v="16467.66"/>
    <n v="5789.61"/>
    <n v="22257.279999999999"/>
    <n v="11.47"/>
    <n v="357.49"/>
    <n v="4761.3900000000003"/>
    <n v="18.82"/>
    <x v="3"/>
  </r>
  <r>
    <n v="438"/>
    <x v="0"/>
    <m/>
    <n v="2811"/>
    <n v="40"/>
    <n v="6156.87"/>
    <n v="3196.75"/>
    <n v="9353.6200000000008"/>
    <n v="17.43"/>
    <n v="6.39"/>
    <n v="837.08"/>
    <n v="923.08"/>
    <n v="570.27"/>
    <n v="357.34"/>
    <n v="89.33"/>
    <n v="2.23"/>
    <n v="2779.31"/>
    <n v="66.55"/>
    <n v="449.2"/>
    <n v="368.76"/>
    <n v="379.9"/>
    <n v="0"/>
    <n v="2.23"/>
    <n v="1266.6400000000001"/>
    <n v="4045.95"/>
    <n v="884.51"/>
    <n v="10972.25"/>
    <n v="6954.01"/>
    <n v="3753.92"/>
    <n v="2718.83"/>
    <n v="1382.81"/>
    <n v="8.4"/>
    <n v="25790.21"/>
    <n v="23062.98"/>
    <n v="8195.9699999999993"/>
    <n v="31258.95"/>
    <n v="11.12"/>
    <n v="821.5"/>
    <n v="6840.72"/>
    <n v="20.54"/>
    <x v="3"/>
  </r>
  <r>
    <n v="439"/>
    <x v="0"/>
    <m/>
    <n v="1214"/>
    <n v="204"/>
    <n v="2918.98"/>
    <n v="1866.94"/>
    <n v="4785.92"/>
    <n v="18.82"/>
    <n v="7.06"/>
    <n v="385.98"/>
    <n v="437.3"/>
    <n v="264.41000000000003"/>
    <n v="193.96"/>
    <n v="47.57"/>
    <n v="2.63"/>
    <n v="1331.85"/>
    <n v="281.83"/>
    <n v="202.9"/>
    <n v="163.47"/>
    <n v="192.32"/>
    <n v="0"/>
    <n v="2.63"/>
    <n v="843.16"/>
    <n v="2175.0100000000002"/>
    <n v="648.20000000000005"/>
    <n v="4883.62"/>
    <n v="3121.17"/>
    <n v="1900.7"/>
    <n v="1515.09"/>
    <n v="772.04"/>
    <n v="14.16"/>
    <n v="12206.79"/>
    <n v="10677.53"/>
    <n v="3722.43"/>
    <n v="14399.96"/>
    <n v="11.86"/>
    <n v="3756.44"/>
    <n v="6901.8"/>
    <n v="18.41"/>
    <x v="3"/>
  </r>
  <r>
    <n v="440"/>
    <x v="0"/>
    <m/>
    <n v="1366"/>
    <n v="897"/>
    <n v="4351.5"/>
    <n v="4670.6899999999996"/>
    <n v="9022.19"/>
    <n v="18.100000000000001"/>
    <n v="7.1"/>
    <n v="451.39"/>
    <n v="507.39"/>
    <n v="302.79000000000002"/>
    <n v="542.85"/>
    <n v="56.9"/>
    <n v="8.76"/>
    <n v="1870.08"/>
    <n v="838.46"/>
    <n v="612.32000000000005"/>
    <n v="223.51"/>
    <n v="496.18"/>
    <n v="0"/>
    <n v="8.85"/>
    <n v="2179.3200000000002"/>
    <n v="4049.41"/>
    <n v="1674.29"/>
    <n v="5721.58"/>
    <n v="3630.11"/>
    <n v="2126.08"/>
    <n v="4161.58"/>
    <n v="857.99"/>
    <n v="57.32"/>
    <n v="16554.650000000001"/>
    <n v="12335.75"/>
    <n v="4334.68"/>
    <n v="16670.43"/>
    <n v="12.2"/>
    <n v="11354.54"/>
    <n v="18252.66"/>
    <n v="12.66"/>
    <x v="3"/>
  </r>
  <r>
    <n v="441"/>
    <x v="0"/>
    <m/>
    <n v="3634"/>
    <n v="359"/>
    <n v="8803.42"/>
    <n v="5480.42"/>
    <n v="14283.84"/>
    <n v="21.49"/>
    <n v="8.8800000000000008"/>
    <n v="1256.8"/>
    <n v="1417.1"/>
    <n v="808.73"/>
    <n v="677.81"/>
    <n v="157.84"/>
    <n v="5.24"/>
    <n v="4323.53"/>
    <n v="646.25"/>
    <n v="762.92"/>
    <n v="530.65"/>
    <n v="688.28"/>
    <n v="0"/>
    <n v="5.24"/>
    <n v="2633.34"/>
    <n v="6956.87"/>
    <n v="1939.82"/>
    <n v="17149.77"/>
    <n v="14468.11"/>
    <n v="7457.94"/>
    <n v="7020.59"/>
    <n v="2711.78"/>
    <n v="31.22"/>
    <n v="48839.41"/>
    <n v="41787.599999999999"/>
    <n v="12964.1"/>
    <n v="54751.7"/>
    <n v="15.07"/>
    <n v="10664.09"/>
    <n v="25768.82"/>
    <n v="29.7"/>
    <x v="3"/>
  </r>
  <r>
    <n v="442"/>
    <x v="0"/>
    <m/>
    <n v="2528"/>
    <n v="177"/>
    <n v="5711.28"/>
    <n v="3234.72"/>
    <n v="8946"/>
    <n v="18.89"/>
    <n v="7.64"/>
    <n v="837.78"/>
    <n v="922.95"/>
    <n v="527.4"/>
    <n v="370.45"/>
    <n v="104.01"/>
    <n v="2.9"/>
    <n v="2765.48"/>
    <n v="364.43"/>
    <n v="423.4"/>
    <n v="341.67"/>
    <n v="376.21"/>
    <n v="0"/>
    <n v="2.9"/>
    <n v="1508.61"/>
    <n v="4274.08"/>
    <n v="1129.5"/>
    <n v="9967.99"/>
    <n v="7670.71"/>
    <n v="4220.41"/>
    <n v="3274.6"/>
    <n v="1561.07"/>
    <n v="14.87"/>
    <n v="26709.65"/>
    <n v="23420.18"/>
    <n v="8036"/>
    <n v="31456.18"/>
    <n v="12.44"/>
    <n v="4913.34"/>
    <n v="12516.58"/>
    <n v="27.76"/>
    <x v="3"/>
  </r>
  <r>
    <n v="443"/>
    <x v="0"/>
    <m/>
    <n v="1"/>
    <n v="26"/>
    <n v="110.08"/>
    <n v="106.04"/>
    <n v="216.12"/>
    <n v="22.42"/>
    <n v="9"/>
    <n v="0.04"/>
    <n v="0"/>
    <n v="0.01"/>
    <n v="19.420000000000002"/>
    <n v="45.05"/>
    <n v="0.14000000000000001"/>
    <n v="64.67"/>
    <n v="24.27"/>
    <n v="13.37"/>
    <n v="6.33"/>
    <n v="16.350000000000001"/>
    <n v="0"/>
    <n v="0.14000000000000001"/>
    <n v="60.45"/>
    <n v="125.12"/>
    <n v="43.97"/>
    <n v="0.4"/>
    <n v="0"/>
    <n v="0.03"/>
    <n v="129.11000000000001"/>
    <n v="642.64"/>
    <n v="0.54"/>
    <n v="772.71"/>
    <n v="643.07000000000005"/>
    <n v="68.2"/>
    <n v="711.27"/>
    <n v="711.27"/>
    <n v="327.12"/>
    <n v="522.87"/>
    <n v="12.58"/>
    <x v="3"/>
  </r>
  <r>
    <n v="444"/>
    <x v="0"/>
    <m/>
    <n v="6465"/>
    <n v="7192"/>
    <n v="24300.3"/>
    <n v="30361.25"/>
    <n v="54661.55"/>
    <n v="21.19"/>
    <n v="8.56"/>
    <n v="1998.51"/>
    <n v="2222.1"/>
    <n v="1427.38"/>
    <n v="3791.74"/>
    <n v="284.26"/>
    <n v="62.12"/>
    <n v="9786.1200000000008"/>
    <n v="7167.84"/>
    <n v="3227.89"/>
    <n v="1517.66"/>
    <n v="3293.7"/>
    <n v="0"/>
    <n v="62.41"/>
    <n v="15269.5"/>
    <n v="25055.62"/>
    <n v="11913.39"/>
    <n v="25355.64"/>
    <n v="17873.25"/>
    <n v="12084.12"/>
    <n v="34917.730000000003"/>
    <n v="4571.1499999999996"/>
    <n v="400.83"/>
    <n v="95202.72"/>
    <n v="59884.160000000003"/>
    <n v="20054.78"/>
    <n v="79938.94"/>
    <n v="12.36"/>
    <n v="112565.18"/>
    <n v="171947.79"/>
    <n v="15.65"/>
    <x v="3"/>
  </r>
  <r>
    <n v="445"/>
    <x v="0"/>
    <m/>
    <n v="8"/>
    <n v="2338"/>
    <n v="2933.44"/>
    <n v="5867.84"/>
    <n v="8801.2800000000007"/>
    <n v="23.27"/>
    <n v="10.41"/>
    <n v="3.97"/>
    <n v="0"/>
    <n v="1.19"/>
    <n v="770.41"/>
    <n v="0"/>
    <n v="19.27"/>
    <n v="794.83"/>
    <n v="2291.79"/>
    <n v="88.47"/>
    <n v="145.68"/>
    <n v="601.78"/>
    <n v="0"/>
    <n v="19.37"/>
    <n v="3147.08"/>
    <n v="3941.91"/>
    <n v="2525.9299999999998"/>
    <n v="50.65"/>
    <n v="0"/>
    <n v="11.43"/>
    <n v="7918.13"/>
    <n v="0"/>
    <n v="128.75"/>
    <n v="8108.95"/>
    <n v="62.07"/>
    <n v="1.46"/>
    <n v="63.54"/>
    <n v="7.94"/>
    <n v="37176.68"/>
    <n v="45104.51"/>
    <n v="15.9"/>
    <x v="3"/>
  </r>
  <r>
    <n v="446"/>
    <x v="0"/>
    <m/>
    <n v="0"/>
    <n v="1285"/>
    <n v="1916.75"/>
    <n v="4072.59"/>
    <n v="5989.34"/>
    <n v="19.14"/>
    <n v="8.1999999999999993"/>
    <n v="1.22"/>
    <n v="0"/>
    <n v="0.5"/>
    <n v="651.41999999999996"/>
    <n v="0"/>
    <n v="10.02"/>
    <n v="663.16"/>
    <n v="1033.0999999999999"/>
    <n v="288.94"/>
    <n v="169.9"/>
    <n v="557.54999999999995"/>
    <n v="0"/>
    <n v="10.11"/>
    <n v="2059.61"/>
    <n v="2722.77"/>
    <n v="1491.95"/>
    <n v="18.829999999999998"/>
    <n v="0"/>
    <n v="5.2"/>
    <n v="4972.93"/>
    <n v="0"/>
    <n v="65.239999999999995"/>
    <n v="5062.2"/>
    <n v="24.03"/>
    <n v="0.52"/>
    <n v="24.55"/>
    <n v="0"/>
    <n v="15343.45"/>
    <n v="21922.1"/>
    <n v="11.94"/>
    <x v="3"/>
  </r>
  <r>
    <n v="447"/>
    <x v="0"/>
    <m/>
    <n v="1"/>
    <n v="3464"/>
    <n v="6616.36"/>
    <n v="18480.93"/>
    <n v="25097.29"/>
    <n v="17.59"/>
    <n v="7.26"/>
    <n v="5.14"/>
    <n v="0"/>
    <n v="1.56"/>
    <n v="2249.16"/>
    <n v="0"/>
    <n v="32.549999999999997"/>
    <n v="2288.41"/>
    <n v="2229.0500000000002"/>
    <n v="2046.68"/>
    <n v="982"/>
    <n v="2329.63"/>
    <n v="0"/>
    <n v="32.590000000000003"/>
    <n v="7619.94"/>
    <n v="9908.35"/>
    <n v="5257.72"/>
    <n v="59.71"/>
    <n v="0"/>
    <n v="15.43"/>
    <n v="17763.150000000001"/>
    <n v="0"/>
    <n v="185.21"/>
    <n v="18023.509999999998"/>
    <n v="75.14"/>
    <n v="1.82"/>
    <n v="76.97"/>
    <n v="76.97"/>
    <n v="35707.269999999997"/>
    <n v="69734.58"/>
    <n v="10.31"/>
    <x v="3"/>
  </r>
  <r>
    <n v="448"/>
    <x v="0"/>
    <m/>
    <n v="923"/>
    <n v="1660"/>
    <n v="4258.63"/>
    <n v="5735.72"/>
    <n v="9994.35"/>
    <n v="21.11"/>
    <n v="8.84"/>
    <n v="315.86"/>
    <n v="366.93"/>
    <n v="215.07"/>
    <n v="643.75"/>
    <n v="42.16"/>
    <n v="15.25"/>
    <n v="1599.01"/>
    <n v="1849.42"/>
    <n v="374.87"/>
    <n v="150.41999999999999"/>
    <n v="533.9"/>
    <n v="0"/>
    <n v="15.34"/>
    <n v="2923.95"/>
    <n v="4522.95"/>
    <n v="2374.6999999999998"/>
    <n v="3815.69"/>
    <n v="2801.12"/>
    <n v="1639.79"/>
    <n v="5328.03"/>
    <n v="615.46"/>
    <n v="105.4"/>
    <n v="14305.49"/>
    <n v="8872.07"/>
    <n v="3111.83"/>
    <n v="11983.9"/>
    <n v="12.98"/>
    <n v="27995.72"/>
    <n v="35010.559999999998"/>
    <n v="16.86"/>
    <x v="3"/>
  </r>
  <r>
    <n v="449"/>
    <x v="0"/>
    <m/>
    <n v="1414"/>
    <n v="83"/>
    <n v="3285.87"/>
    <n v="1768.36"/>
    <n v="5054.2299999999996"/>
    <n v="19.809999999999999"/>
    <n v="7.32"/>
    <n v="485.16"/>
    <n v="562.13"/>
    <n v="326.05"/>
    <n v="218.44"/>
    <n v="63.62"/>
    <n v="1.41"/>
    <n v="1656.81"/>
    <n v="167.58"/>
    <n v="241.41"/>
    <n v="201.48"/>
    <n v="218.88"/>
    <n v="0"/>
    <n v="1.41"/>
    <n v="830.76"/>
    <n v="2487.56"/>
    <n v="610.47"/>
    <n v="5751.1"/>
    <n v="4261.0200000000004"/>
    <n v="2492.59"/>
    <n v="1803.35"/>
    <n v="931.15"/>
    <n v="5.99"/>
    <n v="15245.19"/>
    <n v="13435.86"/>
    <n v="4782.9399999999996"/>
    <n v="18218.8"/>
    <n v="12.88"/>
    <n v="2421.7199999999998"/>
    <n v="6664.63"/>
    <n v="29.18"/>
    <x v="3"/>
  </r>
  <r>
    <n v="450"/>
    <x v="0"/>
    <m/>
    <n v="0"/>
    <n v="1739"/>
    <n v="2340.79"/>
    <n v="4684.3100000000004"/>
    <n v="7025.1"/>
    <n v="20.28"/>
    <n v="8.8000000000000007"/>
    <n v="1.74"/>
    <n v="0"/>
    <n v="0.65"/>
    <n v="597.33000000000004"/>
    <n v="22.22"/>
    <n v="14.92"/>
    <n v="636.85"/>
    <n v="1436.32"/>
    <n v="236.96"/>
    <n v="141.29"/>
    <n v="496.16"/>
    <n v="0"/>
    <n v="15.02"/>
    <n v="2325.75"/>
    <n v="2962.6"/>
    <n v="1814.57"/>
    <n v="25.96"/>
    <n v="0"/>
    <n v="6.63"/>
    <n v="4915.88"/>
    <n v="374.56"/>
    <n v="94.75"/>
    <n v="5417.77"/>
    <n v="407.15"/>
    <n v="32.79"/>
    <n v="439.94"/>
    <n v="0"/>
    <n v="21083.31"/>
    <n v="27267.61"/>
    <n v="12.12"/>
    <x v="3"/>
  </r>
  <r>
    <n v="451"/>
    <x v="0"/>
    <m/>
    <n v="1285"/>
    <n v="1579"/>
    <n v="5075.5"/>
    <n v="6416.64"/>
    <n v="11492.14"/>
    <n v="19.88"/>
    <n v="8.11"/>
    <n v="442.28"/>
    <n v="505.48"/>
    <n v="298.48"/>
    <n v="843.95"/>
    <n v="57.71"/>
    <n v="13.33"/>
    <n v="2161.23"/>
    <n v="1680.37"/>
    <n v="638.95000000000005"/>
    <n v="303.52999999999997"/>
    <n v="715.82"/>
    <n v="0"/>
    <n v="13.42"/>
    <n v="3352.08"/>
    <n v="5513.31"/>
    <n v="2622.84"/>
    <n v="5109.58"/>
    <n v="3496.62"/>
    <n v="2223.73"/>
    <n v="6686.47"/>
    <n v="862.02"/>
    <n v="86.29"/>
    <n v="18464.71"/>
    <n v="11691.95"/>
    <n v="4287.04"/>
    <n v="15978.98"/>
    <n v="12.44"/>
    <n v="24467.13"/>
    <n v="35126.589999999997"/>
    <n v="15.5"/>
    <x v="3"/>
  </r>
  <r>
    <n v="452"/>
    <x v="0"/>
    <m/>
    <n v="585"/>
    <n v="51"/>
    <n v="1373.32"/>
    <n v="595.87"/>
    <n v="1969.19"/>
    <n v="20.56"/>
    <n v="7.94"/>
    <n v="195.5"/>
    <n v="233.06"/>
    <n v="134.87"/>
    <n v="98.84"/>
    <n v="24.71"/>
    <n v="0.65"/>
    <n v="687.63"/>
    <n v="97.86"/>
    <n v="0"/>
    <n v="86.65"/>
    <n v="97.76"/>
    <n v="0"/>
    <n v="0.65"/>
    <n v="282.93"/>
    <n v="970.56"/>
    <n v="184.51"/>
    <n v="2297.5300000000002"/>
    <n v="1826.35"/>
    <n v="1043.79"/>
    <n v="814.86"/>
    <n v="378.32"/>
    <n v="2.78"/>
    <n v="6363.63"/>
    <n v="5545.99"/>
    <n v="1968.6"/>
    <n v="7514.59"/>
    <n v="12.85"/>
    <n v="1384.16"/>
    <n v="2870.65"/>
    <n v="27.14"/>
    <x v="3"/>
  </r>
  <r>
    <n v="453"/>
    <x v="0"/>
    <m/>
    <n v="0"/>
    <n v="1156"/>
    <n v="1839.33"/>
    <n v="4518.57"/>
    <n v="6357.9"/>
    <n v="23.57"/>
    <n v="11.64"/>
    <n v="0.48"/>
    <n v="0"/>
    <n v="0"/>
    <n v="672.37"/>
    <n v="9.17"/>
    <n v="9.2100000000000009"/>
    <n v="691.23"/>
    <n v="15213.49"/>
    <n v="576.66999999999996"/>
    <n v="27431.040000000001"/>
    <n v="32562.03"/>
    <n v="0"/>
    <n v="9.3000000000000007"/>
    <n v="75792.53"/>
    <n v="76483.759999999995"/>
    <n v="43221.21"/>
    <n v="15.51"/>
    <n v="0"/>
    <n v="0"/>
    <n v="8602.48"/>
    <n v="206.61"/>
    <n v="70.25"/>
    <n v="8894.84"/>
    <n v="222.12"/>
    <n v="15.26"/>
    <n v="237.38"/>
    <n v="0"/>
    <n v="322035"/>
    <n v="1437399.92"/>
    <n v="278.58"/>
    <x v="3"/>
  </r>
  <r>
    <n v="454"/>
    <x v="0"/>
    <m/>
    <n v="0"/>
    <n v="901"/>
    <n v="1057.76"/>
    <n v="2134.59"/>
    <n v="3192.35"/>
    <n v="21.01"/>
    <n v="10.210000000000001"/>
    <n v="1.57"/>
    <n v="0"/>
    <n v="0"/>
    <n v="190.42"/>
    <n v="12.48"/>
    <n v="7.96"/>
    <n v="212.43"/>
    <n v="893.19"/>
    <n v="43.75"/>
    <n v="39.950000000000003"/>
    <n v="153.11000000000001"/>
    <n v="0"/>
    <n v="7.97"/>
    <n v="1137.97"/>
    <n v="1350.39"/>
    <n v="976.89"/>
    <n v="20.36"/>
    <n v="0"/>
    <n v="0"/>
    <n v="2013.96"/>
    <n v="229.56"/>
    <n v="50.4"/>
    <n v="2314.2800000000002"/>
    <n v="249.92"/>
    <n v="18.72"/>
    <n v="268.64"/>
    <n v="0"/>
    <n v="14546"/>
    <n v="16847.490000000002"/>
    <n v="16.14"/>
    <x v="3"/>
  </r>
  <r>
    <n v="455"/>
    <x v="0"/>
    <s v="t"/>
    <n v="1699"/>
    <n v="695"/>
    <n v="6223.49"/>
    <n v="5083.29"/>
    <n v="11306.78"/>
    <n v="22.89"/>
    <n v="8.15"/>
    <n v="1255.1400000000001"/>
    <n v="886.26"/>
    <n v="550.44000000000005"/>
    <n v="608.99"/>
    <n v="60.82"/>
    <n v="6.96"/>
    <n v="3368.61"/>
    <n v="1108.19"/>
    <n v="869.16"/>
    <n v="317.32"/>
    <n v="552.21"/>
    <n v="0"/>
    <n v="7.04"/>
    <n v="2853.92"/>
    <n v="6222.53"/>
    <n v="2294.67"/>
    <n v="13843.01"/>
    <n v="5541.79"/>
    <n v="3906"/>
    <n v="5396.85"/>
    <n v="391.56"/>
    <n v="50.08"/>
    <n v="29129.29"/>
    <n v="23682.36"/>
    <n v="8726.17"/>
    <n v="32408.53"/>
    <n v="19.079999999999998"/>
    <n v="16519.330000000002"/>
    <n v="28890.17"/>
    <n v="23.77"/>
    <x v="4"/>
  </r>
  <r>
    <n v="456"/>
    <x v="0"/>
    <s v="t"/>
    <n v="3056"/>
    <n v="247"/>
    <n v="9746.51"/>
    <n v="4704.49"/>
    <n v="14451"/>
    <n v="23.87"/>
    <n v="7.93"/>
    <n v="2307.23"/>
    <n v="1635.76"/>
    <n v="999.82"/>
    <n v="603.37"/>
    <n v="109.51"/>
    <n v="4.2"/>
    <n v="5659.88"/>
    <n v="533.61"/>
    <n v="764.4"/>
    <n v="583.94000000000005"/>
    <n v="608.41"/>
    <n v="0"/>
    <n v="4.2"/>
    <n v="2494.5500000000002"/>
    <n v="8154.44"/>
    <n v="1881.95"/>
    <n v="26568.46"/>
    <n v="10815.66"/>
    <n v="7600.07"/>
    <n v="5827.6"/>
    <n v="801.39"/>
    <n v="19.510000000000002"/>
    <n v="51632.69"/>
    <n v="45785.59"/>
    <n v="16331.11"/>
    <n v="62116.7"/>
    <n v="20.329999999999998"/>
    <n v="8210.06"/>
    <n v="23457.08"/>
    <n v="33.24"/>
    <x v="4"/>
  </r>
  <r>
    <n v="457"/>
    <x v="0"/>
    <s v="t"/>
    <n v="1435"/>
    <n v="251"/>
    <n v="4777"/>
    <n v="2695.55"/>
    <n v="7472.55"/>
    <n v="24.21"/>
    <n v="8.86"/>
    <n v="1135.3800000000001"/>
    <n v="785.49"/>
    <n v="472.31"/>
    <n v="356.01"/>
    <n v="53.26"/>
    <n v="3.14"/>
    <n v="2805.6"/>
    <n v="534.51"/>
    <n v="351.88"/>
    <n v="266.16000000000003"/>
    <n v="340.27"/>
    <n v="0"/>
    <n v="3.15"/>
    <n v="1495.96"/>
    <n v="4301.5600000000004"/>
    <n v="1152.55"/>
    <n v="13685.1"/>
    <n v="6022.64"/>
    <n v="3819.43"/>
    <n v="3512.79"/>
    <n v="387.88"/>
    <n v="20.8"/>
    <n v="27448.639999999999"/>
    <n v="23915.05"/>
    <n v="8135.79"/>
    <n v="32050.84"/>
    <n v="22.34"/>
    <n v="8409.93"/>
    <n v="16083.84"/>
    <n v="33.51"/>
    <x v="4"/>
  </r>
  <r>
    <n v="458"/>
    <x v="0"/>
    <s v="t"/>
    <n v="1457"/>
    <n v="209"/>
    <n v="4538.01"/>
    <n v="3178.64"/>
    <n v="7716.65"/>
    <n v="18.88"/>
    <n v="6.09"/>
    <n v="870.17"/>
    <n v="691.57"/>
    <n v="425.54"/>
    <n v="324.19"/>
    <n v="60.52"/>
    <n v="2.74"/>
    <n v="2374.73"/>
    <n v="408.57"/>
    <n v="337.59"/>
    <n v="274.32"/>
    <n v="313.77"/>
    <n v="57.9"/>
    <n v="2.73"/>
    <n v="1394.88"/>
    <n v="3769.6"/>
    <n v="1078.3699999999999"/>
    <n v="8860.84"/>
    <n v="2855.52"/>
    <n v="2420.9699999999998"/>
    <n v="2249.4499999999998"/>
    <n v="325.07"/>
    <n v="13.26"/>
    <n v="16725.099999999999"/>
    <n v="14462.4"/>
    <n v="6157.18"/>
    <n v="20619.57"/>
    <n v="14.15"/>
    <n v="5794.85"/>
    <n v="11814.3"/>
    <n v="27.73"/>
    <x v="4"/>
  </r>
  <r>
    <n v="459"/>
    <x v="0"/>
    <s v="t"/>
    <n v="1493"/>
    <n v="426"/>
    <n v="4963.99"/>
    <n v="3784.88"/>
    <n v="8748.8700000000008"/>
    <n v="20"/>
    <n v="6.78"/>
    <n v="914.59"/>
    <n v="723.73"/>
    <n v="442.57"/>
    <n v="436.75"/>
    <n v="65.180000000000007"/>
    <n v="4.55"/>
    <n v="2587.38"/>
    <n v="651.79"/>
    <n v="341.96"/>
    <n v="280.24"/>
    <n v="405.74"/>
    <n v="59.43"/>
    <n v="4.5599999999999996"/>
    <n v="1743.73"/>
    <n v="4331.1099999999997"/>
    <n v="1333.43"/>
    <n v="9738.7900000000009"/>
    <n v="3454.38"/>
    <n v="2730.25"/>
    <n v="3314.43"/>
    <n v="390.92"/>
    <n v="27.25"/>
    <n v="19656.03"/>
    <n v="16314.34"/>
    <n v="6598.9"/>
    <n v="22913.24"/>
    <n v="15.35"/>
    <n v="9433.86"/>
    <n v="16438.650000000001"/>
    <n v="22.15"/>
    <x v="4"/>
  </r>
  <r>
    <n v="460"/>
    <x v="0"/>
    <s v="t"/>
    <n v="2082"/>
    <n v="77"/>
    <n v="6169.16"/>
    <n v="3437.84"/>
    <n v="9607"/>
    <n v="19.25"/>
    <n v="6.07"/>
    <n v="1300.54"/>
    <n v="1016.55"/>
    <n v="620.59"/>
    <n v="356.06"/>
    <n v="90.6"/>
    <n v="2.23"/>
    <n v="3386.57"/>
    <n v="158.09"/>
    <n v="491.08"/>
    <n v="383.13"/>
    <n v="366.06"/>
    <n v="61.14"/>
    <n v="2.23"/>
    <n v="1461.73"/>
    <n v="4848.3"/>
    <n v="1093.44"/>
    <n v="13613.28"/>
    <n v="4590.99"/>
    <n v="3808.31"/>
    <n v="2687.46"/>
    <n v="500.91"/>
    <n v="7.98"/>
    <n v="25208.93"/>
    <n v="22513.49"/>
    <n v="9294.4"/>
    <n v="31807.89"/>
    <n v="15.28"/>
    <n v="2218.27"/>
    <n v="10717.5"/>
    <n v="28.81"/>
    <x v="4"/>
  </r>
  <r>
    <n v="461"/>
    <x v="0"/>
    <m/>
    <n v="3361"/>
    <n v="41"/>
    <n v="9823.0300000000007"/>
    <n v="3706.14"/>
    <n v="13529.17"/>
    <n v="23.83"/>
    <n v="7.37"/>
    <n v="2110.09"/>
    <n v="1252.68"/>
    <n v="736.4"/>
    <n v="442.3"/>
    <n v="370.3"/>
    <n v="2.74"/>
    <n v="4914.5"/>
    <n v="79.760000000000005"/>
    <n v="605.36"/>
    <n v="495.65"/>
    <n v="464.1"/>
    <n v="0"/>
    <n v="2.74"/>
    <n v="1647.61"/>
    <n v="6562.11"/>
    <n v="1180.77"/>
    <n v="25571.64"/>
    <n v="7374.83"/>
    <n v="5679.14"/>
    <n v="4190.6099999999997"/>
    <n v="2095.38"/>
    <n v="8.8800000000000008"/>
    <n v="44920.480000000003"/>
    <n v="40720.99"/>
    <n v="13586.59"/>
    <n v="54307.57"/>
    <n v="16.16"/>
    <n v="1285.71"/>
    <n v="13742.34"/>
    <n v="31.36"/>
    <x v="5"/>
  </r>
  <r>
    <n v="462"/>
    <x v="0"/>
    <m/>
    <n v="1430"/>
    <n v="648"/>
    <n v="5026.09"/>
    <n v="4088.7"/>
    <n v="9114.7900000000009"/>
    <n v="23.91"/>
    <n v="8.4600000000000009"/>
    <n v="864.84"/>
    <n v="486.41"/>
    <n v="314.95"/>
    <n v="480.6"/>
    <n v="183.27"/>
    <n v="5.84"/>
    <n v="2335.91"/>
    <n v="835.28"/>
    <n v="583.88"/>
    <n v="250.36"/>
    <n v="423.9"/>
    <n v="0"/>
    <n v="5.85"/>
    <n v="2099.2800000000002"/>
    <n v="4435.1899999999996"/>
    <n v="1669.53"/>
    <n v="11234.25"/>
    <n v="3123.56"/>
    <n v="2540.3200000000002"/>
    <n v="4688.55"/>
    <n v="1135.01"/>
    <n v="32.35"/>
    <n v="22754.04"/>
    <n v="18033.14"/>
    <n v="5643.48"/>
    <n v="23676.62"/>
    <n v="16.559999999999999"/>
    <n v="14823.79"/>
    <n v="24702.16"/>
    <n v="22.88"/>
    <x v="5"/>
  </r>
  <r>
    <n v="463"/>
    <x v="0"/>
    <m/>
    <n v="0"/>
    <n v="648"/>
    <n v="890.78"/>
    <n v="1571.34"/>
    <n v="2462.12"/>
    <n v="23.82"/>
    <n v="10.029999999999999"/>
    <n v="1.37"/>
    <n v="0"/>
    <n v="0.37"/>
    <n v="237.57"/>
    <n v="34.74"/>
    <n v="5.22"/>
    <n v="279.27"/>
    <n v="565.07000000000005"/>
    <n v="28.14"/>
    <n v="29.94"/>
    <n v="182.51"/>
    <n v="0"/>
    <n v="5.23"/>
    <n v="810.89"/>
    <n v="1090.1600000000001"/>
    <n v="623.15"/>
    <n v="21.47"/>
    <n v="0"/>
    <n v="5.22"/>
    <n v="2473.46"/>
    <n v="250.31"/>
    <n v="30.41"/>
    <n v="2780.87"/>
    <n v="277"/>
    <n v="38.659999999999997"/>
    <n v="315.66000000000003"/>
    <n v="0"/>
    <n v="10198.67"/>
    <n v="12445.36"/>
    <n v="15.74"/>
    <x v="5"/>
  </r>
  <r>
    <n v="464"/>
    <x v="0"/>
    <m/>
    <n v="0"/>
    <n v="648"/>
    <n v="958.18"/>
    <n v="1585.31"/>
    <n v="2543.4899999999998"/>
    <n v="25.55"/>
    <n v="11.01"/>
    <n v="1.37"/>
    <n v="0"/>
    <n v="0.37"/>
    <n v="331.11"/>
    <n v="34.659999999999997"/>
    <n v="4.67"/>
    <n v="372.18"/>
    <n v="540.73"/>
    <n v="8.9"/>
    <n v="43.54"/>
    <n v="258.74"/>
    <n v="0"/>
    <n v="4.75"/>
    <n v="856.66"/>
    <n v="1228.8399999999999"/>
    <n v="593.17999999999995"/>
    <n v="21.6"/>
    <n v="0"/>
    <n v="5.26"/>
    <n v="3642.09"/>
    <n v="273.89999999999998"/>
    <n v="30.82"/>
    <n v="3973.67"/>
    <n v="300.76"/>
    <n v="39.64"/>
    <n v="340.4"/>
    <n v="0"/>
    <n v="9862.2099999999991"/>
    <n v="13036.5"/>
    <n v="15.22"/>
    <x v="5"/>
  </r>
  <r>
    <n v="465"/>
    <x v="0"/>
    <m/>
    <n v="1430"/>
    <n v="648"/>
    <n v="5005.5200000000004"/>
    <n v="4037.4"/>
    <n v="9042.92"/>
    <n v="24.49"/>
    <n v="8.7899999999999991"/>
    <n v="854.81"/>
    <n v="480.19"/>
    <n v="304.3"/>
    <n v="477.19"/>
    <n v="156.47"/>
    <n v="5.9"/>
    <n v="2278.86"/>
    <n v="819.56"/>
    <n v="584.20000000000005"/>
    <n v="248.54"/>
    <n v="421.89"/>
    <n v="0"/>
    <n v="5.91"/>
    <n v="2080.1"/>
    <n v="4358.96"/>
    <n v="1652.3"/>
    <n v="11478.25"/>
    <n v="3332.68"/>
    <n v="2548.77"/>
    <n v="4855.01"/>
    <n v="1042.99"/>
    <n v="33.19"/>
    <n v="23290.89"/>
    <n v="18402.7"/>
    <n v="5565.21"/>
    <n v="23967.9"/>
    <n v="16.760000000000002"/>
    <n v="14698.65"/>
    <n v="25015.56"/>
    <n v="22.68"/>
    <x v="5"/>
  </r>
  <r>
    <n v="466"/>
    <x v="0"/>
    <m/>
    <n v="0"/>
    <n v="0"/>
    <n v="53.94"/>
    <n v="0"/>
    <n v="53.94"/>
    <n v="30.93"/>
    <n v="10.11"/>
    <n v="0"/>
    <n v="0"/>
    <n v="0"/>
    <n v="0"/>
    <n v="35.869999999999997"/>
    <n v="0"/>
    <n v="35.869999999999997"/>
    <n v="0"/>
    <n v="0"/>
    <n v="0"/>
    <n v="0"/>
    <n v="0"/>
    <n v="0"/>
    <n v="0"/>
    <n v="35.869999999999997"/>
    <n v="0"/>
    <n v="0"/>
    <n v="0"/>
    <n v="0"/>
    <n v="0"/>
    <n v="360.7"/>
    <n v="0"/>
    <n v="360.7"/>
    <n v="360.7"/>
    <n v="44.79"/>
    <n v="405.49"/>
    <n v="0"/>
    <n v="0"/>
    <n v="0"/>
    <n v="0"/>
    <x v="5"/>
  </r>
  <r>
    <n v="467"/>
    <x v="0"/>
    <m/>
    <n v="0"/>
    <n v="302"/>
    <n v="470.69"/>
    <n v="857.34"/>
    <n v="1328.03"/>
    <n v="30.42"/>
    <n v="13.05"/>
    <n v="0.65"/>
    <n v="0"/>
    <n v="0.18"/>
    <n v="159.38999999999999"/>
    <n v="36.090000000000003"/>
    <n v="2.17"/>
    <n v="198.47"/>
    <n v="339.32"/>
    <n v="38.78"/>
    <n v="19.350000000000001"/>
    <n v="123.92"/>
    <n v="0"/>
    <n v="2.17"/>
    <n v="523.53"/>
    <n v="722"/>
    <n v="397.44"/>
    <n v="10.88"/>
    <n v="0"/>
    <n v="2.75"/>
    <n v="2240.91"/>
    <n v="414.62"/>
    <n v="15.6"/>
    <n v="2684.76"/>
    <n v="428.25"/>
    <n v="47.47"/>
    <n v="475.72"/>
    <n v="0"/>
    <n v="6669.71"/>
    <n v="9053.16"/>
    <n v="22.09"/>
    <x v="5"/>
  </r>
  <r>
    <n v="468"/>
    <x v="0"/>
    <m/>
    <n v="78"/>
    <n v="1296"/>
    <n v="1941.97"/>
    <n v="3711.98"/>
    <n v="5653.95"/>
    <n v="24.16"/>
    <n v="10.19"/>
    <n v="47.26"/>
    <n v="26.33"/>
    <n v="16.18"/>
    <n v="551.53"/>
    <n v="9.41"/>
    <n v="10.1"/>
    <n v="660.81"/>
    <n v="1412.77"/>
    <n v="103.88"/>
    <n v="81.53"/>
    <n v="430.96"/>
    <n v="0"/>
    <n v="10.19"/>
    <n v="2039.33"/>
    <n v="2700.13"/>
    <n v="1598.18"/>
    <n v="556.78"/>
    <n v="169.15"/>
    <n v="124.73"/>
    <n v="5381.06"/>
    <n v="51.41"/>
    <n v="63.14"/>
    <n v="6346.27"/>
    <n v="902.07"/>
    <n v="290.73"/>
    <n v="1192.8"/>
    <n v="15.29"/>
    <n v="23791.67"/>
    <n v="29009.86"/>
    <n v="18.36"/>
    <x v="5"/>
  </r>
  <r>
    <n v="469"/>
    <x v="0"/>
    <m/>
    <n v="78"/>
    <n v="1296"/>
    <n v="1877.08"/>
    <n v="3595.93"/>
    <n v="5473.01"/>
    <n v="25.03"/>
    <n v="10.64"/>
    <n v="45.88"/>
    <n v="25.58"/>
    <n v="16.05"/>
    <n v="443.01"/>
    <n v="9.83"/>
    <n v="10.92"/>
    <n v="551.28"/>
    <n v="1341.17"/>
    <n v="96.47"/>
    <n v="75.38"/>
    <n v="351.9"/>
    <n v="0"/>
    <n v="11.01"/>
    <n v="1875.93"/>
    <n v="2427.1999999999998"/>
    <n v="1513.02"/>
    <n v="570.32000000000005"/>
    <n v="192.92"/>
    <n v="136.28"/>
    <n v="4762.47"/>
    <n v="55.22"/>
    <n v="64.38"/>
    <n v="5781.6"/>
    <n v="954.74"/>
    <n v="292.33"/>
    <n v="1247.07"/>
    <n v="15.99"/>
    <n v="24080.33"/>
    <n v="29132.41"/>
    <n v="18.579999999999998"/>
    <x v="5"/>
  </r>
  <r>
    <n v="470"/>
    <x v="0"/>
    <m/>
    <n v="735"/>
    <n v="648"/>
    <n v="3017.39"/>
    <n v="2724.62"/>
    <n v="5742.01"/>
    <n v="23.88"/>
    <n v="8.8000000000000007"/>
    <n v="435.85"/>
    <n v="235.63"/>
    <n v="160.06"/>
    <n v="395.41"/>
    <n v="92.17"/>
    <n v="5.25"/>
    <n v="1324.37"/>
    <n v="616.63"/>
    <n v="270.95999999999998"/>
    <n v="143.04"/>
    <n v="332.02"/>
    <n v="0"/>
    <n v="5.33"/>
    <n v="1367.99"/>
    <n v="2692.36"/>
    <n v="1030.6400000000001"/>
    <n v="5602.63"/>
    <n v="1499.63"/>
    <n v="1265.9100000000001"/>
    <n v="3777.4"/>
    <n v="561.17999999999995"/>
    <n v="32.659999999999997"/>
    <n v="12739.4"/>
    <n v="8929.35"/>
    <n v="2810.14"/>
    <n v="11739.48"/>
    <n v="15.97"/>
    <n v="10871.41"/>
    <n v="16844.71"/>
    <n v="16.78"/>
    <x v="5"/>
  </r>
  <r>
    <n v="471"/>
    <x v="0"/>
    <m/>
    <n v="735"/>
    <n v="648"/>
    <n v="3125.44"/>
    <n v="3208.92"/>
    <n v="6334.36"/>
    <n v="23.14"/>
    <n v="8.4"/>
    <n v="438.39"/>
    <n v="236.31"/>
    <n v="159.47"/>
    <n v="460.69"/>
    <n v="87.74"/>
    <n v="5.36"/>
    <n v="1387.95"/>
    <n v="618.37"/>
    <n v="418.25"/>
    <n v="190.35"/>
    <n v="413.45"/>
    <n v="0"/>
    <n v="5.37"/>
    <n v="1645.79"/>
    <n v="3033.74"/>
    <n v="1226.97"/>
    <n v="5663.5"/>
    <n v="1555.62"/>
    <n v="1264.19"/>
    <n v="4397.2"/>
    <n v="484.25"/>
    <n v="28.44"/>
    <n v="13393.2"/>
    <n v="8967.5499999999993"/>
    <n v="2830"/>
    <n v="11797.55"/>
    <n v="16.05"/>
    <n v="10801.26"/>
    <n v="18779.259999999998"/>
    <n v="16.670000000000002"/>
    <x v="5"/>
  </r>
  <r>
    <n v="472"/>
    <x v="0"/>
    <m/>
    <n v="0"/>
    <n v="648"/>
    <n v="862.1"/>
    <n v="1540.84"/>
    <n v="2402.94"/>
    <n v="23.58"/>
    <n v="9.91"/>
    <n v="1.35"/>
    <n v="0"/>
    <n v="0.37"/>
    <n v="233.17"/>
    <n v="17.32"/>
    <n v="5.24"/>
    <n v="257.45"/>
    <n v="539.26"/>
    <n v="28.08"/>
    <n v="29.24"/>
    <n v="179.11"/>
    <n v="0"/>
    <n v="5.25"/>
    <n v="780.94"/>
    <n v="1038.3900000000001"/>
    <n v="596.58000000000004"/>
    <n v="20.82"/>
    <n v="0"/>
    <n v="5.1100000000000003"/>
    <n v="2411.61"/>
    <n v="122.03"/>
    <n v="30.49"/>
    <n v="2590.06"/>
    <n v="147.96"/>
    <n v="19.22"/>
    <n v="167.18"/>
    <n v="0"/>
    <n v="9673.65"/>
    <n v="11857.06"/>
    <n v="14.93"/>
    <x v="5"/>
  </r>
  <r>
    <n v="473"/>
    <x v="0"/>
    <m/>
    <n v="78"/>
    <n v="648"/>
    <n v="1100.5"/>
    <n v="1876.29"/>
    <n v="2976.79"/>
    <n v="26.55"/>
    <n v="11.3"/>
    <n v="45.8"/>
    <n v="23.91"/>
    <n v="15.94"/>
    <n v="337.76"/>
    <n v="10.38"/>
    <n v="4.5999999999999996"/>
    <n v="438.39"/>
    <n v="757.56"/>
    <n v="0"/>
    <n v="51.58"/>
    <n v="263.64"/>
    <n v="0"/>
    <n v="4.68"/>
    <n v="1077.45"/>
    <n v="1515.85"/>
    <n v="809.14"/>
    <n v="565.65"/>
    <n v="171.91"/>
    <n v="133.56"/>
    <n v="3564.79"/>
    <n v="63.73"/>
    <n v="29.94"/>
    <n v="4529.58"/>
    <n v="934.85"/>
    <n v="291.89"/>
    <n v="1226.74"/>
    <n v="15.73"/>
    <n v="13590.04"/>
    <n v="16727.63"/>
    <n v="20.97"/>
    <x v="5"/>
  </r>
  <r>
    <n v="474"/>
    <x v="0"/>
    <m/>
    <n v="1710"/>
    <n v="1296"/>
    <n v="6725.38"/>
    <n v="6065.85"/>
    <n v="12791.23"/>
    <n v="22.86"/>
    <n v="8.19"/>
    <n v="1012.72"/>
    <n v="608.16999999999996"/>
    <n v="370.11"/>
    <n v="811.13"/>
    <n v="184.81"/>
    <n v="10.93"/>
    <n v="2997.86"/>
    <n v="1305.54"/>
    <n v="720.43"/>
    <n v="325.66000000000003"/>
    <n v="688.23"/>
    <n v="0"/>
    <n v="11.01"/>
    <n v="3050.88"/>
    <n v="6048.74"/>
    <n v="2351.64"/>
    <n v="12247.05"/>
    <n v="3557.78"/>
    <n v="2782.88"/>
    <n v="7392.58"/>
    <n v="997.59"/>
    <n v="65.34"/>
    <n v="27043.22"/>
    <n v="19585.3"/>
    <n v="6587.3"/>
    <n v="26172.6"/>
    <n v="15.31"/>
    <n v="22088.67"/>
    <n v="34846.26"/>
    <n v="17.04"/>
    <x v="5"/>
  </r>
  <r>
    <n v="475"/>
    <x v="0"/>
    <m/>
    <n v="1430"/>
    <n v="1296"/>
    <n v="5933.72"/>
    <n v="5556.45"/>
    <n v="11490.17"/>
    <n v="23.31"/>
    <n v="8.56"/>
    <n v="829.99"/>
    <n v="506.2"/>
    <n v="306.39999999999998"/>
    <n v="767.06"/>
    <n v="158.87"/>
    <n v="10.71"/>
    <n v="2579.23"/>
    <n v="1194.6500000000001"/>
    <n v="636.87"/>
    <n v="288.35000000000002"/>
    <n v="653.83000000000004"/>
    <n v="0"/>
    <n v="10.79"/>
    <n v="2784.49"/>
    <n v="5363.72"/>
    <n v="2119.87"/>
    <n v="10753.84"/>
    <n v="3178.81"/>
    <n v="2412.4699999999998"/>
    <n v="7210.86"/>
    <n v="881.71"/>
    <n v="64.09"/>
    <n v="24501.8"/>
    <n v="17226.84"/>
    <n v="5502.01"/>
    <n v="22728.85"/>
    <n v="15.89"/>
    <n v="20523.66"/>
    <n v="32533.78"/>
    <n v="15.84"/>
    <x v="5"/>
  </r>
  <r>
    <n v="476"/>
    <x v="0"/>
    <m/>
    <n v="1363"/>
    <n v="447"/>
    <n v="4364.8100000000004"/>
    <n v="3549.28"/>
    <n v="7914.09"/>
    <n v="21.2"/>
    <n v="6.86"/>
    <n v="694.05"/>
    <n v="589.46"/>
    <n v="377.66"/>
    <n v="497.59"/>
    <n v="52.2"/>
    <n v="4.97"/>
    <n v="2215.9299999999998"/>
    <n v="550.55999999999995"/>
    <n v="458.91"/>
    <n v="340.8"/>
    <n v="474.78"/>
    <n v="0"/>
    <n v="4.97"/>
    <n v="1830.01"/>
    <n v="4045.94"/>
    <n v="1350.26"/>
    <n v="7385.1"/>
    <n v="3122.04"/>
    <n v="2397.86"/>
    <n v="3907.47"/>
    <n v="235.21"/>
    <n v="25.89"/>
    <n v="17073.57"/>
    <n v="13140.21"/>
    <n v="5196.58"/>
    <n v="18336.79"/>
    <n v="13.45"/>
    <n v="8081.92"/>
    <n v="15955.54"/>
    <n v="18.079999999999998"/>
    <x v="5"/>
  </r>
  <r>
    <n v="477"/>
    <x v="0"/>
    <m/>
    <n v="1557"/>
    <n v="421"/>
    <n v="4926.25"/>
    <n v="6647.62"/>
    <n v="11573.87"/>
    <n v="19.440000000000001"/>
    <n v="6.12"/>
    <n v="848.38"/>
    <n v="705.69"/>
    <n v="457.96"/>
    <n v="530.4"/>
    <n v="61.57"/>
    <n v="4.99"/>
    <n v="2608.9899999999998"/>
    <n v="566.96"/>
    <n v="520.24"/>
    <n v="389.1"/>
    <n v="512.22"/>
    <n v="260.45"/>
    <n v="4.99"/>
    <n v="2253.96"/>
    <n v="4862.95"/>
    <n v="1736.75"/>
    <n v="9166.0499999999993"/>
    <n v="3788.74"/>
    <n v="3092.05"/>
    <n v="4342.88"/>
    <n v="307.07"/>
    <n v="23.76"/>
    <n v="20720.560000000001"/>
    <n v="16353.92"/>
    <n v="6357.09"/>
    <n v="22711.01"/>
    <n v="14.59"/>
    <n v="8596.32"/>
    <n v="18728.990000000002"/>
    <n v="20.420000000000002"/>
    <x v="5"/>
  </r>
  <r>
    <n v="478"/>
    <x v="0"/>
    <m/>
    <n v="2410"/>
    <n v="247"/>
    <n v="7026.4"/>
    <n v="4600.6000000000004"/>
    <n v="11627"/>
    <n v="24.23"/>
    <n v="7.89"/>
    <n v="1419.63"/>
    <n v="1128.96"/>
    <n v="727.28"/>
    <n v="628.89"/>
    <n v="107.57"/>
    <n v="4.6100000000000003"/>
    <n v="4016.93"/>
    <n v="461.57"/>
    <n v="775.93"/>
    <n v="584.11"/>
    <n v="641.51"/>
    <n v="0"/>
    <n v="4.6100000000000003"/>
    <n v="2467.73"/>
    <n v="6484.66"/>
    <n v="1821.61"/>
    <n v="16918.830000000002"/>
    <n v="7755.4"/>
    <n v="5710.37"/>
    <n v="6108.98"/>
    <n v="556.5"/>
    <n v="21.29"/>
    <n v="37071.370000000003"/>
    <n v="30941.1"/>
    <n v="10720.49"/>
    <n v="41661.589999999997"/>
    <n v="17.29"/>
    <n v="7285.39"/>
    <n v="22716.04"/>
    <n v="29.5"/>
    <x v="5"/>
  </r>
  <r>
    <n v="479"/>
    <x v="0"/>
    <m/>
    <n v="2175"/>
    <n v="361"/>
    <n v="6030.82"/>
    <n v="3954.8"/>
    <n v="9985.6200000000008"/>
    <n v="19.72"/>
    <n v="6.01"/>
    <n v="754.83"/>
    <n v="835.9"/>
    <n v="555.12"/>
    <n v="484.57"/>
    <n v="93.06"/>
    <n v="4.57"/>
    <n v="2728.04"/>
    <n v="477.16"/>
    <n v="491.43"/>
    <n v="400.71"/>
    <n v="468.59"/>
    <n v="0"/>
    <n v="4.57"/>
    <n v="1842.46"/>
    <n v="4570.5"/>
    <n v="1369.3"/>
    <n v="8026.96"/>
    <n v="4138.96"/>
    <n v="3515.37"/>
    <n v="3722.22"/>
    <n v="443.83"/>
    <n v="19.989999999999998"/>
    <n v="19867.330000000002"/>
    <n v="16125.12"/>
    <n v="6820.93"/>
    <n v="22946.06"/>
    <n v="10.55"/>
    <n v="6677.87"/>
    <n v="14940.46"/>
    <n v="18.5"/>
    <x v="5"/>
  </r>
  <r>
    <n v="480"/>
    <x v="0"/>
    <m/>
    <n v="3219"/>
    <n v="228"/>
    <n v="8478.3799999999992"/>
    <n v="5013.41"/>
    <n v="13491.79"/>
    <n v="19.670000000000002"/>
    <n v="5.82"/>
    <n v="1141.55"/>
    <n v="1210.48"/>
    <n v="813.91"/>
    <n v="591.65"/>
    <n v="134.91999999999999"/>
    <n v="4.3499999999999996"/>
    <n v="3896.87"/>
    <n v="404.6"/>
    <n v="719.94"/>
    <n v="583"/>
    <n v="597.16999999999996"/>
    <n v="0"/>
    <n v="4.3600000000000003"/>
    <n v="2309.0700000000002"/>
    <n v="6205.95"/>
    <n v="1707.55"/>
    <n v="12088.57"/>
    <n v="6101.33"/>
    <n v="4969.91"/>
    <n v="4454.8100000000004"/>
    <n v="581.19000000000005"/>
    <n v="15.74"/>
    <n v="28211.54"/>
    <n v="23740.99"/>
    <n v="9929.1"/>
    <n v="33670.089999999997"/>
    <n v="10.46"/>
    <n v="5670.49"/>
    <n v="17114.310000000001"/>
    <n v="24.87"/>
    <x v="5"/>
  </r>
  <r>
    <n v="481"/>
    <x v="0"/>
    <m/>
    <n v="0"/>
    <n v="626"/>
    <n v="1038.03"/>
    <n v="8252.67"/>
    <n v="9290.7000000000007"/>
    <n v="18.989999999999998"/>
    <n v="5.5"/>
    <n v="0.97"/>
    <n v="0"/>
    <n v="0.31"/>
    <n v="392.16"/>
    <n v="50.19"/>
    <n v="3.84"/>
    <n v="447.47"/>
    <n v="530.35"/>
    <n v="170.02"/>
    <n v="117.28"/>
    <n v="322.97000000000003"/>
    <n v="3301.44"/>
    <n v="3.85"/>
    <n v="4445.91"/>
    <n v="4893.3900000000003"/>
    <n v="4119.09"/>
    <n v="12.51"/>
    <n v="0"/>
    <n v="3.7"/>
    <n v="3212.33"/>
    <n v="212.72"/>
    <n v="18.37"/>
    <n v="3459.62"/>
    <n v="228.93"/>
    <n v="42.82"/>
    <n v="271.75"/>
    <n v="0"/>
    <n v="8345.75"/>
    <n v="26459.03"/>
    <n v="13.33"/>
    <x v="5"/>
  </r>
  <r>
    <n v="482"/>
    <x v="0"/>
    <m/>
    <n v="1899"/>
    <n v="375"/>
    <n v="5794.86"/>
    <n v="3624.95"/>
    <n v="9419.81"/>
    <n v="24.49"/>
    <n v="6.96"/>
    <n v="868.37"/>
    <n v="826.62"/>
    <n v="515.82000000000005"/>
    <n v="383.19"/>
    <n v="102.73"/>
    <n v="4.8899999999999997"/>
    <n v="2701.62"/>
    <n v="557.76"/>
    <n v="423.78"/>
    <n v="321.05"/>
    <n v="374.13"/>
    <n v="0"/>
    <n v="4.9000000000000004"/>
    <n v="1681.62"/>
    <n v="4383.24"/>
    <n v="1302.5899999999999"/>
    <n v="9421.7900000000009"/>
    <n v="4799.62"/>
    <n v="3585.14"/>
    <n v="3309.49"/>
    <n v="500.4"/>
    <n v="25.31"/>
    <n v="21641.74"/>
    <n v="18306.95"/>
    <n v="7056.92"/>
    <n v="25363.87"/>
    <n v="13.36"/>
    <n v="8869.9599999999991"/>
    <n v="16860.48"/>
    <n v="23.65"/>
    <x v="5"/>
  </r>
  <r>
    <n v="483"/>
    <x v="0"/>
    <m/>
    <n v="591"/>
    <n v="1296"/>
    <n v="3508.82"/>
    <n v="4900.7700000000004"/>
    <n v="8409.59"/>
    <n v="26.2"/>
    <n v="9.0500000000000007"/>
    <n v="285.37"/>
    <n v="262.24"/>
    <n v="167.66"/>
    <n v="638.33000000000004"/>
    <n v="45.24"/>
    <n v="11.26"/>
    <n v="1410.09"/>
    <n v="1500.9"/>
    <n v="393.57"/>
    <n v="149.82"/>
    <n v="533.82000000000005"/>
    <n v="0"/>
    <n v="11.35"/>
    <n v="2589.46"/>
    <n v="3999.55"/>
    <n v="2044.29"/>
    <n v="3146.17"/>
    <n v="1585.24"/>
    <n v="1241.56"/>
    <n v="5824.91"/>
    <n v="222.5"/>
    <n v="74.89"/>
    <n v="12095.27"/>
    <n v="6195.47"/>
    <n v="2318.06"/>
    <n v="8513.5300000000007"/>
    <n v="14.41"/>
    <n v="24989.759999999998"/>
    <n v="33156.94"/>
    <n v="19.28"/>
    <x v="5"/>
  </r>
  <r>
    <n v="484"/>
    <x v="0"/>
    <m/>
    <n v="34"/>
    <n v="438"/>
    <n v="683.29"/>
    <n v="1310.89"/>
    <n v="1994.18"/>
    <n v="25.4"/>
    <n v="9.11"/>
    <n v="9.66"/>
    <n v="11.53"/>
    <n v="7.97"/>
    <n v="179.59"/>
    <n v="3.19"/>
    <n v="3.62"/>
    <n v="215.56"/>
    <n v="467.45"/>
    <n v="53.28"/>
    <n v="20.57"/>
    <n v="144.81"/>
    <n v="0"/>
    <n v="3.63"/>
    <n v="689.74"/>
    <n v="905.3"/>
    <n v="541.29999999999995"/>
    <n v="82.48"/>
    <n v="55.54"/>
    <n v="49.54"/>
    <n v="1441.55"/>
    <n v="11.62"/>
    <n v="22.41"/>
    <n v="1663.13"/>
    <n v="199.17"/>
    <n v="89.71"/>
    <n v="288.89"/>
    <n v="8.5"/>
    <n v="7449.64"/>
    <n v="8963.67"/>
    <n v="17.010000000000002"/>
    <x v="5"/>
  </r>
  <r>
    <n v="485"/>
    <x v="0"/>
    <m/>
    <n v="34"/>
    <n v="1296"/>
    <n v="2086.4"/>
    <n v="4420.93"/>
    <n v="6507.33"/>
    <n v="26"/>
    <n v="9.42"/>
    <n v="12.6"/>
    <n v="12.46"/>
    <n v="9.4499999999999993"/>
    <n v="660.19"/>
    <n v="3.32"/>
    <n v="10.97"/>
    <n v="708.98"/>
    <n v="1350.33"/>
    <n v="312.42"/>
    <n v="127.81"/>
    <n v="571.67999999999995"/>
    <n v="0"/>
    <n v="11.05"/>
    <n v="2373.29"/>
    <n v="3082.27"/>
    <n v="1790.56"/>
    <n v="114.65"/>
    <n v="68.55"/>
    <n v="66.06"/>
    <n v="5826.46"/>
    <n v="14.08"/>
    <n v="71.13"/>
    <n v="6160.93"/>
    <n v="263.33999999999997"/>
    <n v="102.38"/>
    <n v="365.72"/>
    <n v="10.76"/>
    <n v="21927.86"/>
    <n v="29611.07"/>
    <n v="16.920000000000002"/>
    <x v="5"/>
  </r>
  <r>
    <n v="486"/>
    <x v="0"/>
    <m/>
    <n v="620"/>
    <n v="37"/>
    <n v="1694.26"/>
    <n v="1067.81"/>
    <n v="2762.07"/>
    <n v="19.63"/>
    <n v="5.87"/>
    <n v="297.2"/>
    <n v="279.38"/>
    <n v="182.42"/>
    <n v="138.81"/>
    <n v="22.44"/>
    <n v="0.9"/>
    <n v="921.14"/>
    <n v="69.930000000000007"/>
    <n v="190.34"/>
    <n v="139.16999999999999"/>
    <n v="145.25"/>
    <n v="0"/>
    <n v="0.9"/>
    <n v="545.6"/>
    <n v="1466.74"/>
    <n v="399.45"/>
    <n v="3036.11"/>
    <n v="1354.35"/>
    <n v="1115.28"/>
    <n v="1000.15"/>
    <n v="115.57"/>
    <n v="2.77"/>
    <n v="6624.23"/>
    <n v="5621.32"/>
    <n v="2339.64"/>
    <n v="7960.96"/>
    <n v="12.84"/>
    <n v="962.75"/>
    <n v="3609.84"/>
    <n v="26.02"/>
    <x v="5"/>
  </r>
  <r>
    <n v="487"/>
    <x v="0"/>
    <m/>
    <n v="383"/>
    <n v="987"/>
    <n v="2565.25"/>
    <n v="4566.9799999999996"/>
    <n v="7132.23"/>
    <n v="20.58"/>
    <n v="7.31"/>
    <n v="185.72"/>
    <n v="181.12"/>
    <n v="115.81"/>
    <n v="694.53"/>
    <n v="14.24"/>
    <n v="7"/>
    <n v="1198.42"/>
    <n v="1104.44"/>
    <n v="571.77"/>
    <n v="290.61"/>
    <n v="620.61"/>
    <n v="0"/>
    <n v="7"/>
    <n v="2594.4299999999998"/>
    <n v="3792.85"/>
    <n v="1966.82"/>
    <n v="1826.46"/>
    <n v="799.27"/>
    <n v="648.25"/>
    <n v="4813.7700000000004"/>
    <n v="51.03"/>
    <n v="31.81"/>
    <n v="8170.59"/>
    <n v="3325.01"/>
    <n v="1455.87"/>
    <n v="4780.8900000000003"/>
    <n v="12.48"/>
    <n v="16736.900000000001"/>
    <n v="25966.19"/>
    <n v="16.96"/>
    <x v="5"/>
  </r>
  <r>
    <n v="488"/>
    <x v="0"/>
    <m/>
    <n v="285"/>
    <n v="749"/>
    <n v="1919.6"/>
    <n v="3430.06"/>
    <n v="5349.66"/>
    <n v="19.89"/>
    <n v="7.02"/>
    <n v="135.91"/>
    <n v="131.91999999999999"/>
    <n v="87.15"/>
    <n v="536.80999999999995"/>
    <n v="10.32"/>
    <n v="5.28"/>
    <n v="907.38"/>
    <n v="776.23"/>
    <n v="424.88"/>
    <n v="218.85"/>
    <n v="469.49"/>
    <n v="0"/>
    <n v="5.29"/>
    <n v="1894.74"/>
    <n v="2802.12"/>
    <n v="1419.96"/>
    <n v="1383.04"/>
    <n v="615.17999999999995"/>
    <n v="504.11"/>
    <n v="3884.6"/>
    <n v="38.659999999999997"/>
    <n v="22.01"/>
    <n v="6447.61"/>
    <n v="2541"/>
    <n v="1085.7"/>
    <n v="3626.69"/>
    <n v="12.73"/>
    <n v="11570.9"/>
    <n v="18011.099999999999"/>
    <n v="15.45"/>
    <x v="5"/>
  </r>
  <r>
    <n v="489"/>
    <x v="0"/>
    <m/>
    <n v="0"/>
    <n v="194"/>
    <n v="301.49"/>
    <n v="686.73"/>
    <n v="988.22"/>
    <n v="19.78"/>
    <n v="7.24"/>
    <n v="0.31"/>
    <n v="0"/>
    <n v="0.11"/>
    <n v="124.15"/>
    <n v="4.49"/>
    <n v="1.25"/>
    <n v="130.31"/>
    <n v="183.77"/>
    <n v="64.680000000000007"/>
    <n v="39.69"/>
    <n v="105.66"/>
    <n v="0"/>
    <n v="1.25"/>
    <n v="395.03"/>
    <n v="525.35"/>
    <n v="288.13"/>
    <n v="4.0599999999999996"/>
    <n v="0"/>
    <n v="1.38"/>
    <n v="912.7"/>
    <n v="19.079999999999998"/>
    <n v="4.5999999999999996"/>
    <n v="941.83"/>
    <n v="24.52"/>
    <n v="3.93"/>
    <n v="28.46"/>
    <n v="0"/>
    <n v="2654.73"/>
    <n v="3920.93"/>
    <n v="13.68"/>
    <x v="5"/>
  </r>
  <r>
    <n v="490"/>
    <x v="0"/>
    <m/>
    <n v="626"/>
    <n v="1472"/>
    <n v="3926.64"/>
    <n v="6674.62"/>
    <n v="10601.26"/>
    <n v="20.51"/>
    <n v="7.33"/>
    <n v="316.95"/>
    <n v="304.22000000000003"/>
    <n v="194.79"/>
    <n v="1031.04"/>
    <n v="23.63"/>
    <n v="10.4"/>
    <n v="1881.02"/>
    <n v="1626.07"/>
    <n v="814.94"/>
    <n v="422.66"/>
    <n v="899.76"/>
    <n v="0"/>
    <n v="10.41"/>
    <n v="3773.83"/>
    <n v="5654.86"/>
    <n v="2863.66"/>
    <n v="3266.26"/>
    <n v="1552.44"/>
    <n v="1189.17"/>
    <n v="7699.45"/>
    <n v="97.14"/>
    <n v="48.79"/>
    <n v="13853.26"/>
    <n v="6105.01"/>
    <n v="2527.58"/>
    <n v="8632.59"/>
    <n v="13.79"/>
    <n v="23749.14"/>
    <n v="36635.14"/>
    <n v="16.13"/>
    <x v="5"/>
  </r>
  <r>
    <n v="491"/>
    <x v="0"/>
    <m/>
    <n v="2339"/>
    <n v="209"/>
    <n v="6565.13"/>
    <n v="4191.22"/>
    <n v="10756.35"/>
    <n v="20.47"/>
    <n v="6.27"/>
    <n v="1168.5999999999999"/>
    <n v="1098.58"/>
    <n v="713.02"/>
    <n v="550.16999999999996"/>
    <n v="86.02"/>
    <n v="3.84"/>
    <n v="3620.23"/>
    <n v="416.34"/>
    <n v="688.07"/>
    <n v="521.66"/>
    <n v="558.46"/>
    <n v="0"/>
    <n v="3.85"/>
    <n v="2188.38"/>
    <n v="5808.61"/>
    <n v="1626.07"/>
    <n v="12121.6"/>
    <n v="5579.09"/>
    <n v="4414.1099999999997"/>
    <n v="4170.58"/>
    <n v="393.05"/>
    <n v="14.63"/>
    <n v="26693.06"/>
    <n v="22507.85"/>
    <n v="9215.15"/>
    <n v="31723"/>
    <n v="13.56"/>
    <n v="6105.39"/>
    <n v="16575.990000000002"/>
    <n v="29.21"/>
    <x v="5"/>
  </r>
  <r>
    <n v="492"/>
    <x v="0"/>
    <m/>
    <n v="665"/>
    <n v="101"/>
    <n v="1910.86"/>
    <n v="1378.57"/>
    <n v="3289.43"/>
    <n v="20.260000000000002"/>
    <n v="6.2"/>
    <n v="317.95999999999998"/>
    <n v="301.73"/>
    <n v="193.55"/>
    <n v="176.49"/>
    <n v="21.76"/>
    <n v="1.32"/>
    <n v="1012.82"/>
    <n v="188.79"/>
    <n v="203.4"/>
    <n v="154.94"/>
    <n v="175.05"/>
    <n v="0"/>
    <n v="1.32"/>
    <n v="723.51"/>
    <n v="1736.33"/>
    <n v="547.13"/>
    <n v="3247.59"/>
    <n v="1445.28"/>
    <n v="1128.76"/>
    <n v="1264.93"/>
    <n v="87.61"/>
    <n v="4.16"/>
    <n v="7178.33"/>
    <n v="5909.24"/>
    <n v="2517.19"/>
    <n v="8426.43"/>
    <n v="12.67"/>
    <n v="2740.63"/>
    <n v="5810.04"/>
    <n v="27.13"/>
    <x v="5"/>
  </r>
  <r>
    <n v="493"/>
    <x v="0"/>
    <m/>
    <n v="114"/>
    <n v="504"/>
    <n v="1170.94"/>
    <n v="2613.9699999999998"/>
    <n v="3784.91"/>
    <n v="21.35"/>
    <n v="8.25"/>
    <n v="48.35"/>
    <n v="56.47"/>
    <n v="34.92"/>
    <n v="415.44"/>
    <n v="5.2"/>
    <n v="3.76"/>
    <n v="564.15"/>
    <n v="655.93"/>
    <n v="373.16"/>
    <n v="153.66999999999999"/>
    <n v="379.97"/>
    <n v="0"/>
    <n v="3.77"/>
    <n v="1566.5"/>
    <n v="2130.65"/>
    <n v="1182.76"/>
    <n v="446.93"/>
    <n v="345.3"/>
    <n v="231.81"/>
    <n v="3427.27"/>
    <n v="26.6"/>
    <n v="21.68"/>
    <n v="4499.59"/>
    <n v="1050.6400000000001"/>
    <n v="439.59"/>
    <n v="1490.23"/>
    <n v="13.07"/>
    <n v="9730.69"/>
    <n v="16073.2"/>
    <n v="19.309999999999999"/>
    <x v="5"/>
  </r>
  <r>
    <n v="494"/>
    <x v="0"/>
    <m/>
    <n v="1701"/>
    <n v="283"/>
    <n v="5353.47"/>
    <n v="3602.4"/>
    <n v="8955.8700000000008"/>
    <n v="21.91"/>
    <n v="7.23"/>
    <n v="812.02"/>
    <n v="842.68"/>
    <n v="498.15"/>
    <n v="813.59"/>
    <n v="67.53"/>
    <n v="4.5199999999999996"/>
    <n v="3038.5"/>
    <n v="523.57000000000005"/>
    <n v="0"/>
    <n v="595.86"/>
    <n v="865.55"/>
    <n v="0"/>
    <n v="4.5199999999999996"/>
    <n v="1989.5"/>
    <n v="5028"/>
    <n v="1119.43"/>
    <n v="8743"/>
    <n v="4569.12"/>
    <n v="3395.69"/>
    <n v="6457.84"/>
    <n v="372.62"/>
    <n v="17.09"/>
    <n v="23555.37"/>
    <n v="17080.43"/>
    <n v="6683.71"/>
    <n v="23764.14"/>
    <n v="13.97"/>
    <n v="7749.89"/>
    <n v="19072.11"/>
    <n v="27.38"/>
    <x v="5"/>
  </r>
  <r>
    <n v="495"/>
    <x v="0"/>
    <m/>
    <n v="926"/>
    <n v="320"/>
    <n v="3028.31"/>
    <n v="2978.78"/>
    <n v="6007.09"/>
    <n v="20.12"/>
    <n v="6.52"/>
    <n v="430.38"/>
    <n v="370.06"/>
    <n v="269.45999999999998"/>
    <n v="439.31"/>
    <n v="36.33"/>
    <n v="3.32"/>
    <n v="1548.87"/>
    <n v="350.16"/>
    <n v="511.85"/>
    <n v="299.83"/>
    <n v="440.13"/>
    <n v="0"/>
    <n v="3.32"/>
    <n v="1605.29"/>
    <n v="3154.16"/>
    <n v="1161.8399999999999"/>
    <n v="4555.3599999999997"/>
    <n v="2055.6799999999998"/>
    <n v="1742.46"/>
    <n v="3422.7"/>
    <n v="183.66"/>
    <n v="14.05"/>
    <n v="11973.91"/>
    <n v="8537.15"/>
    <n v="3338.81"/>
    <n v="11875.96"/>
    <n v="12.83"/>
    <n v="5157.3100000000004"/>
    <n v="12685.86"/>
    <n v="16.12"/>
    <x v="5"/>
  </r>
  <r>
    <n v="496"/>
    <x v="0"/>
    <m/>
    <n v="243"/>
    <n v="333"/>
    <n v="1113.3800000000001"/>
    <n v="1614.08"/>
    <n v="2727.46"/>
    <n v="19.38"/>
    <n v="6.75"/>
    <n v="121.94"/>
    <n v="117.03"/>
    <n v="75.22"/>
    <n v="171.94"/>
    <n v="9.66"/>
    <n v="3.11"/>
    <n v="498.9"/>
    <n v="347.5"/>
    <n v="236.38"/>
    <n v="94.61"/>
    <n v="161.22"/>
    <n v="0"/>
    <n v="3.12"/>
    <n v="842.82"/>
    <n v="1341.72"/>
    <n v="678.49"/>
    <n v="1237.99"/>
    <n v="569.21"/>
    <n v="459.93"/>
    <n v="1248.3900000000001"/>
    <n v="51.56"/>
    <n v="15.13"/>
    <n v="3582.23"/>
    <n v="2318.71"/>
    <n v="968.74"/>
    <n v="3287.45"/>
    <n v="13.53"/>
    <n v="4994.88"/>
    <n v="7626.36"/>
    <n v="15"/>
    <x v="5"/>
  </r>
  <r>
    <n v="497"/>
    <x v="0"/>
    <m/>
    <n v="1082"/>
    <n v="206"/>
    <n v="3112.93"/>
    <n v="2401.0700000000002"/>
    <n v="5514"/>
    <n v="22.65"/>
    <n v="7.15"/>
    <n v="496.58"/>
    <n v="454.62"/>
    <n v="313.76"/>
    <n v="324.10000000000002"/>
    <n v="33.22"/>
    <n v="2.41"/>
    <n v="1624.68"/>
    <n v="395.98"/>
    <n v="355.72"/>
    <n v="270.72000000000003"/>
    <n v="315.89999999999998"/>
    <n v="0"/>
    <n v="2.41"/>
    <n v="1340.71"/>
    <n v="2965.4"/>
    <n v="1022.41"/>
    <n v="5300.52"/>
    <n v="2613.73"/>
    <n v="2066.14"/>
    <n v="2615.33"/>
    <n v="132.21"/>
    <n v="8.49"/>
    <n v="12736.41"/>
    <n v="10112.6"/>
    <n v="3979.39"/>
    <n v="14091.99"/>
    <n v="13.02"/>
    <n v="6107.54"/>
    <n v="12759.18"/>
    <n v="29.65"/>
    <x v="5"/>
  </r>
  <r>
    <n v="498"/>
    <x v="0"/>
    <m/>
    <n v="1191"/>
    <n v="222"/>
    <n v="3562.28"/>
    <n v="2570.85"/>
    <n v="6133.13"/>
    <n v="19.25"/>
    <n v="6.41"/>
    <n v="593.55999999999995"/>
    <n v="528.13"/>
    <n v="349.6"/>
    <n v="339.29"/>
    <n v="42.4"/>
    <n v="2.94"/>
    <n v="1855.92"/>
    <n v="364.21"/>
    <n v="361.51"/>
    <n v="268.77"/>
    <n v="334.6"/>
    <n v="0"/>
    <n v="2.94"/>
    <n v="1332.02"/>
    <n v="3187.93"/>
    <n v="994.48"/>
    <n v="6217.76"/>
    <n v="2628.01"/>
    <n v="2118.37"/>
    <n v="2536.4899999999998"/>
    <n v="188.33"/>
    <n v="14.12"/>
    <n v="13703.07"/>
    <n v="11152.46"/>
    <n v="4579.6099999999997"/>
    <n v="15732.07"/>
    <n v="13.21"/>
    <n v="4892.74"/>
    <n v="10499.9"/>
    <n v="22.04"/>
    <x v="5"/>
  </r>
  <r>
    <n v="499"/>
    <x v="0"/>
    <m/>
    <n v="1356"/>
    <n v="119"/>
    <n v="3914.34"/>
    <n v="2346.87"/>
    <n v="6261.21"/>
    <n v="19.55"/>
    <n v="6.35"/>
    <n v="746.32"/>
    <n v="656.66"/>
    <n v="425.83"/>
    <n v="312.25"/>
    <n v="56.18"/>
    <n v="2.2200000000000002"/>
    <n v="2199.46"/>
    <n v="211.77"/>
    <n v="383.46"/>
    <n v="298.73"/>
    <n v="317.24"/>
    <n v="0"/>
    <n v="2.2200000000000002"/>
    <n v="1213.42"/>
    <n v="3412.88"/>
    <n v="893.96"/>
    <n v="7883.81"/>
    <n v="3384.02"/>
    <n v="2741.77"/>
    <n v="2456.5300000000002"/>
    <n v="282.14"/>
    <n v="8.7100000000000009"/>
    <n v="16756.990000000002"/>
    <n v="14291.74"/>
    <n v="5718.89"/>
    <n v="20010.63"/>
    <n v="14.76"/>
    <n v="2807.01"/>
    <n v="8768.33"/>
    <n v="23.59"/>
    <x v="5"/>
  </r>
  <r>
    <n v="500"/>
    <x v="0"/>
    <m/>
    <n v="2299"/>
    <n v="189"/>
    <n v="6535.49"/>
    <n v="3984.11"/>
    <n v="10519.6"/>
    <n v="19"/>
    <n v="6.11"/>
    <n v="1183.1300000000001"/>
    <n v="1048.49"/>
    <n v="692.83"/>
    <n v="522.96"/>
    <n v="87.87"/>
    <n v="3.72"/>
    <n v="3538.99"/>
    <n v="323.88"/>
    <n v="651.88"/>
    <n v="505.97"/>
    <n v="534.83000000000004"/>
    <n v="0"/>
    <n v="3.72"/>
    <n v="2020.28"/>
    <n v="5559.27"/>
    <n v="1481.73"/>
    <n v="12377.22"/>
    <n v="5218.3599999999997"/>
    <n v="4221.6899999999996"/>
    <n v="3902.64"/>
    <n v="418.96"/>
    <n v="13.51"/>
    <n v="26152.400000000001"/>
    <n v="22236.240000000002"/>
    <n v="9081.5400000000009"/>
    <n v="31317.78"/>
    <n v="13.62"/>
    <n v="4297.0600000000004"/>
    <n v="14054.1"/>
    <n v="22.74"/>
    <x v="5"/>
  </r>
  <r>
    <n v="501"/>
    <x v="0"/>
    <m/>
    <n v="676"/>
    <n v="212"/>
    <n v="2122.67"/>
    <n v="1647.69"/>
    <n v="3770.36"/>
    <n v="22.83"/>
    <n v="7.95"/>
    <n v="371.73"/>
    <n v="330.01"/>
    <n v="200.81"/>
    <n v="234.62"/>
    <n v="19.190000000000001"/>
    <n v="2.38"/>
    <n v="1158.73"/>
    <n v="309.77"/>
    <n v="202.27"/>
    <n v="163.85"/>
    <n v="223.48"/>
    <n v="0"/>
    <n v="2.37"/>
    <n v="901.75"/>
    <n v="2060.48"/>
    <n v="675.89"/>
    <n v="4043.13"/>
    <n v="2094.5100000000002"/>
    <n v="1456.31"/>
    <n v="2096.87"/>
    <n v="100.08"/>
    <n v="13.72"/>
    <n v="9804.6200000000008"/>
    <n v="7694.04"/>
    <n v="2874.53"/>
    <n v="10568.56"/>
    <n v="15.63"/>
    <n v="5029.7700000000004"/>
    <n v="9294.65"/>
    <n v="23.73"/>
    <x v="5"/>
  </r>
  <r>
    <n v="502"/>
    <x v="0"/>
    <m/>
    <n v="1048"/>
    <n v="110"/>
    <n v="2986.62"/>
    <n v="1959.03"/>
    <n v="4945.6499999999996"/>
    <n v="23.62"/>
    <n v="8.0500000000000007"/>
    <n v="604.03"/>
    <n v="519.26"/>
    <n v="314.48"/>
    <n v="276.66000000000003"/>
    <n v="33.950000000000003"/>
    <n v="1.85"/>
    <n v="1750.23"/>
    <n v="215.23"/>
    <n v="332.93"/>
    <n v="259.95999999999998"/>
    <n v="280.77"/>
    <n v="0"/>
    <n v="1.85"/>
    <n v="1090.74"/>
    <n v="2840.97"/>
    <n v="808.12"/>
    <n v="7105.13"/>
    <n v="3694.51"/>
    <n v="2446.0300000000002"/>
    <n v="2632.47"/>
    <n v="210.39"/>
    <n v="7.19"/>
    <n v="16095.72"/>
    <n v="13456.05"/>
    <n v="4713.34"/>
    <n v="18169.39"/>
    <n v="17.34"/>
    <n v="3434.37"/>
    <n v="10116.870000000001"/>
    <n v="31.22"/>
    <x v="5"/>
  </r>
  <r>
    <n v="503"/>
    <x v="0"/>
    <m/>
    <n v="1725"/>
    <n v="158"/>
    <n v="4741.6099999999997"/>
    <n v="3091.37"/>
    <n v="7832.98"/>
    <n v="24.82"/>
    <n v="8.61"/>
    <n v="985.8"/>
    <n v="804.61"/>
    <n v="506.09"/>
    <n v="437.92"/>
    <n v="55.68"/>
    <n v="3.05"/>
    <n v="2793.15"/>
    <n v="308.60000000000002"/>
    <n v="542.36"/>
    <n v="420.08"/>
    <n v="449.57"/>
    <n v="0"/>
    <n v="3.05"/>
    <n v="1723.66"/>
    <n v="4516.8100000000004"/>
    <n v="1271.04"/>
    <n v="11968.56"/>
    <n v="6415.44"/>
    <n v="4233.75"/>
    <n v="4479.76"/>
    <n v="398.7"/>
    <n v="13.84"/>
    <n v="27510.05"/>
    <n v="23016.45"/>
    <n v="7700.47"/>
    <n v="30716.92"/>
    <n v="17.809999999999999"/>
    <n v="5129.37"/>
    <n v="16879.78"/>
    <n v="32.46"/>
    <x v="5"/>
  </r>
  <r>
    <n v="504"/>
    <x v="0"/>
    <m/>
    <n v="778"/>
    <n v="164"/>
    <n v="2351.37"/>
    <n v="1708.67"/>
    <n v="4060.04"/>
    <n v="21.78"/>
    <n v="7.73"/>
    <n v="445.7"/>
    <n v="372.4"/>
    <n v="242.57"/>
    <n v="226.27"/>
    <n v="30.93"/>
    <n v="2"/>
    <n v="1319.87"/>
    <n v="334.07"/>
    <n v="213.64"/>
    <n v="177.05"/>
    <n v="219.38"/>
    <n v="0"/>
    <n v="2"/>
    <n v="946.14"/>
    <n v="2266.0100000000002"/>
    <n v="724.76"/>
    <n v="5405.17"/>
    <n v="2265.69"/>
    <n v="1776.34"/>
    <n v="1949.09"/>
    <n v="286.06"/>
    <n v="9.19"/>
    <n v="11691.55"/>
    <n v="9733.27"/>
    <n v="3423.32"/>
    <n v="13156.59"/>
    <n v="16.91"/>
    <n v="5143.74"/>
    <n v="9209.4699999999993"/>
    <n v="31.36"/>
    <x v="5"/>
  </r>
  <r>
    <n v="505"/>
    <x v="0"/>
    <m/>
    <n v="2556"/>
    <n v="256"/>
    <n v="7177.14"/>
    <n v="4577.3500000000004"/>
    <n v="11754.49"/>
    <n v="22.95"/>
    <n v="7.89"/>
    <n v="1382.44"/>
    <n v="1158.5999999999999"/>
    <n v="763.33"/>
    <n v="612.54"/>
    <n v="96.38"/>
    <n v="4.66"/>
    <n v="4017.95"/>
    <n v="522.79999999999995"/>
    <n v="721.51"/>
    <n v="574.75"/>
    <n v="622.94000000000005"/>
    <n v="0"/>
    <n v="4.66"/>
    <n v="2446.65"/>
    <n v="6464.6"/>
    <n v="1819.05"/>
    <n v="16876.23"/>
    <n v="7875.99"/>
    <n v="5798.08"/>
    <n v="5612.91"/>
    <n v="865.57"/>
    <n v="22.67"/>
    <n v="37051.449999999997"/>
    <n v="31415.87"/>
    <n v="10918.13"/>
    <n v="42334"/>
    <n v="16.559999999999999"/>
    <n v="8325.42"/>
    <n v="22417.05"/>
    <n v="32.520000000000003"/>
    <x v="5"/>
  </r>
  <r>
    <n v="506"/>
    <x v="0"/>
    <m/>
    <n v="2636"/>
    <n v="647"/>
    <n v="8149.12"/>
    <n v="5909.63"/>
    <n v="14058.75"/>
    <n v="20.51"/>
    <n v="6.68"/>
    <n v="1387.04"/>
    <n v="1169.7"/>
    <n v="808.86"/>
    <n v="773.65"/>
    <n v="105.17"/>
    <n v="8.2799999999999994"/>
    <n v="4252.71"/>
    <n v="874.32"/>
    <n v="744.08"/>
    <n v="601.44000000000005"/>
    <n v="758.15"/>
    <n v="0"/>
    <n v="8.36"/>
    <n v="2986.36"/>
    <n v="7239.07"/>
    <n v="2219.85"/>
    <n v="14761.51"/>
    <n v="5653.1"/>
    <n v="4940.62"/>
    <n v="5591.12"/>
    <n v="581.51"/>
    <n v="44.01"/>
    <n v="31571.87"/>
    <n v="25936.74"/>
    <n v="10458.57"/>
    <n v="36395.31"/>
    <n v="13.81"/>
    <n v="13011.27"/>
    <n v="25051.57"/>
    <n v="20.11"/>
    <x v="5"/>
  </r>
  <r>
    <n v="507"/>
    <x v="0"/>
    <m/>
    <n v="1117"/>
    <n v="158"/>
    <n v="3263.22"/>
    <n v="2200.8000000000002"/>
    <n v="5464.02"/>
    <n v="20.18"/>
    <n v="6.35"/>
    <n v="601.35"/>
    <n v="503.47"/>
    <n v="351.09"/>
    <n v="265.48"/>
    <n v="46.17"/>
    <n v="2.5299999999999998"/>
    <n v="1770.09"/>
    <n v="296.92"/>
    <n v="315.17"/>
    <n v="249.86"/>
    <n v="269.05"/>
    <n v="0"/>
    <n v="2.5299999999999998"/>
    <n v="1133.54"/>
    <n v="2903.63"/>
    <n v="861.96"/>
    <n v="6442.55"/>
    <n v="2388.4699999999998"/>
    <n v="2146.37"/>
    <n v="1921.69"/>
    <n v="265.57"/>
    <n v="9.94"/>
    <n v="13174.61"/>
    <n v="11242.97"/>
    <n v="4519.54"/>
    <n v="15762.51"/>
    <n v="14.11"/>
    <n v="4339.7"/>
    <n v="8977.24"/>
    <n v="27.47"/>
    <x v="5"/>
  </r>
  <r>
    <n v="508"/>
    <x v="0"/>
    <m/>
    <n v="1034"/>
    <n v="61"/>
    <n v="3012.27"/>
    <n v="3016.8"/>
    <n v="6029.07"/>
    <n v="18.670000000000002"/>
    <n v="5.63"/>
    <n v="591.34"/>
    <n v="498.98"/>
    <n v="339.15"/>
    <n v="252.94"/>
    <n v="45.92"/>
    <n v="1.54"/>
    <n v="1729.85"/>
    <n v="119.37"/>
    <n v="342.33"/>
    <n v="250.36"/>
    <n v="263.58"/>
    <n v="107.94"/>
    <n v="1.54"/>
    <n v="1085.1300000000001"/>
    <n v="2814.99"/>
    <n v="820.01"/>
    <n v="6401.25"/>
    <n v="2416.4299999999998"/>
    <n v="2124.0100000000002"/>
    <n v="1881.26"/>
    <n v="269.95999999999998"/>
    <n v="4.8499999999999996"/>
    <n v="13097.76"/>
    <n v="11211.65"/>
    <n v="4466.03"/>
    <n v="15677.68"/>
    <n v="15.16"/>
    <n v="1713.69"/>
    <n v="6903.92"/>
    <n v="28.09"/>
    <x v="5"/>
  </r>
  <r>
    <n v="509"/>
    <x v="0"/>
    <m/>
    <n v="636"/>
    <n v="3308"/>
    <n v="6952.84"/>
    <n v="11438.68"/>
    <n v="18391.52"/>
    <n v="20.18"/>
    <n v="8.01"/>
    <n v="341.81"/>
    <n v="266.86"/>
    <n v="194.72"/>
    <n v="1874.96"/>
    <n v="32.96"/>
    <n v="26.9"/>
    <n v="2738.2"/>
    <n v="3020.49"/>
    <n v="708.74"/>
    <n v="383.85"/>
    <n v="1607.98"/>
    <n v="0"/>
    <n v="27.22"/>
    <n v="5748.28"/>
    <n v="8486.48"/>
    <n v="4113.07"/>
    <n v="3888.75"/>
    <n v="1352.66"/>
    <n v="1198.5999999999999"/>
    <n v="12977.97"/>
    <n v="272.06"/>
    <n v="190.21"/>
    <n v="19880.25"/>
    <n v="6712.06"/>
    <n v="2525.5700000000002"/>
    <n v="9237.6299999999992"/>
    <n v="14.52"/>
    <n v="41839.42"/>
    <n v="57468.21"/>
    <n v="12.65"/>
    <x v="5"/>
  </r>
  <r>
    <n v="510"/>
    <x v="0"/>
    <m/>
    <n v="2408"/>
    <n v="488"/>
    <n v="7502.38"/>
    <n v="5931.68"/>
    <n v="13434.06"/>
    <n v="19.73"/>
    <n v="6.62"/>
    <n v="1260.48"/>
    <n v="1011.52"/>
    <n v="706.47"/>
    <n v="774.22"/>
    <n v="117.01"/>
    <n v="6.53"/>
    <n v="3876.23"/>
    <n v="828.33"/>
    <n v="853.27"/>
    <n v="606.26"/>
    <n v="764.23"/>
    <n v="0"/>
    <n v="6.53"/>
    <n v="3058.63"/>
    <n v="6934.86"/>
    <n v="2287.86"/>
    <n v="14701.36"/>
    <n v="5203.8"/>
    <n v="4444.3999999999996"/>
    <n v="5677.18"/>
    <n v="1022.58"/>
    <n v="31.25"/>
    <n v="31080.57"/>
    <n v="25372.13"/>
    <n v="9433.1299999999992"/>
    <n v="34805.26"/>
    <n v="14.45"/>
    <n v="11838.78"/>
    <n v="24252.49"/>
    <n v="24.26"/>
    <x v="5"/>
  </r>
  <r>
    <n v="511"/>
    <x v="0"/>
    <m/>
    <n v="4121"/>
    <n v="1539"/>
    <n v="13614.2"/>
    <n v="17579.099999999999"/>
    <n v="31193.3"/>
    <n v="18.38"/>
    <n v="6.16"/>
    <n v="2091.1999999999998"/>
    <n v="1564.87"/>
    <n v="1078.81"/>
    <n v="2102.3200000000002"/>
    <n v="149.32"/>
    <n v="16.61"/>
    <n v="7003.13"/>
    <n v="1638.76"/>
    <n v="2400.3000000000002"/>
    <n v="1326.24"/>
    <n v="2091.9499999999998"/>
    <n v="328.19"/>
    <n v="16.7"/>
    <n v="7802.14"/>
    <n v="14805.27"/>
    <n v="5693.49"/>
    <n v="24220.02"/>
    <n v="8187.42"/>
    <n v="6923.96"/>
    <n v="15412.7"/>
    <n v="1354.34"/>
    <n v="83.52"/>
    <n v="56181.96"/>
    <n v="40685.74"/>
    <n v="15016.26"/>
    <n v="55702"/>
    <n v="13.52"/>
    <n v="23456.95"/>
    <n v="56858.35"/>
    <n v="15.24"/>
    <x v="5"/>
  </r>
  <r>
    <n v="512"/>
    <x v="0"/>
    <m/>
    <n v="498"/>
    <n v="835"/>
    <n v="3044.75"/>
    <n v="5722.26"/>
    <n v="8767.01"/>
    <n v="19.05"/>
    <n v="6.96"/>
    <n v="271.82"/>
    <n v="215.06"/>
    <n v="139.12"/>
    <n v="871.11"/>
    <n v="20.149999999999999"/>
    <n v="7.19"/>
    <n v="1524.45"/>
    <n v="915.17"/>
    <n v="1067.33"/>
    <n v="381.11"/>
    <n v="850.66"/>
    <n v="0"/>
    <n v="7.2"/>
    <n v="3221.47"/>
    <n v="4745.92"/>
    <n v="2363.61"/>
    <n v="3115.35"/>
    <n v="1191.9000000000001"/>
    <n v="930.85"/>
    <n v="6773.06"/>
    <n v="189.97"/>
    <n v="39.450000000000003"/>
    <n v="12240.58"/>
    <n v="5428.07"/>
    <n v="2022.49"/>
    <n v="7450.56"/>
    <n v="14.96"/>
    <n v="13238.12"/>
    <n v="26694.6"/>
    <n v="15.85"/>
    <x v="5"/>
  </r>
  <r>
    <n v="513"/>
    <x v="0"/>
    <m/>
    <n v="2440"/>
    <n v="380"/>
    <n v="7777.02"/>
    <n v="5105.3599999999997"/>
    <n v="12882.38"/>
    <n v="22.93"/>
    <n v="9.4600000000000009"/>
    <n v="1692.51"/>
    <n v="1306.24"/>
    <n v="769.38"/>
    <n v="674.67"/>
    <n v="95.14"/>
    <n v="5"/>
    <n v="4542.9399999999996"/>
    <n v="813.32"/>
    <n v="748.75"/>
    <n v="522.99"/>
    <n v="675.86"/>
    <n v="0"/>
    <n v="5"/>
    <n v="2765.92"/>
    <n v="7308.86"/>
    <n v="2085.06"/>
    <n v="23840.04"/>
    <n v="12492.11"/>
    <n v="7073.48"/>
    <n v="7495.36"/>
    <n v="1405.71"/>
    <n v="26.07"/>
    <n v="52332.78"/>
    <n v="44811.34"/>
    <n v="13903.5"/>
    <n v="58714.84"/>
    <n v="24.06"/>
    <n v="13890.89"/>
    <n v="29773.79"/>
    <n v="36.549999999999997"/>
    <x v="5"/>
  </r>
  <r>
    <n v="514"/>
    <x v="0"/>
    <m/>
    <n v="569"/>
    <n v="887"/>
    <n v="2733.15"/>
    <n v="3854.88"/>
    <n v="6588.03"/>
    <n v="21.46"/>
    <n v="9.42"/>
    <n v="307.22000000000003"/>
    <n v="288.51"/>
    <n v="178.43"/>
    <n v="608.67999999999995"/>
    <n v="20.149999999999999"/>
    <n v="6.09"/>
    <n v="1409.08"/>
    <n v="1200.56"/>
    <n v="371.92"/>
    <n v="238.35"/>
    <n v="516.47"/>
    <n v="0"/>
    <n v="6.09"/>
    <n v="2333.39"/>
    <n v="3742.47"/>
    <n v="1810.83"/>
    <n v="3948.42"/>
    <n v="2608.14"/>
    <n v="1511.67"/>
    <n v="6162.84"/>
    <n v="283.77"/>
    <n v="34.42"/>
    <n v="14549.27"/>
    <n v="8352.01"/>
    <n v="2823.63"/>
    <n v="11175.65"/>
    <n v="19.64"/>
    <n v="19274.560000000001"/>
    <n v="28264.35"/>
    <n v="21.73"/>
    <x v="5"/>
  </r>
  <r>
    <n v="515"/>
    <x v="0"/>
    <m/>
    <n v="440"/>
    <n v="167"/>
    <n v="1412.7"/>
    <n v="1152.72"/>
    <n v="2565.42"/>
    <n v="22.67"/>
    <n v="9.7100000000000009"/>
    <n v="234"/>
    <n v="242.3"/>
    <n v="139.31"/>
    <n v="172.8"/>
    <n v="17.32"/>
    <n v="1.43"/>
    <n v="807.16"/>
    <n v="243.86"/>
    <n v="143.80000000000001"/>
    <n v="107.08"/>
    <n v="160.03"/>
    <n v="0"/>
    <n v="1.43"/>
    <n v="656.19"/>
    <n v="1463.35"/>
    <n v="494.73"/>
    <n v="3367.16"/>
    <n v="2385.42"/>
    <n v="1303.6199999999999"/>
    <n v="1924.85"/>
    <n v="282.77999999999997"/>
    <n v="5.81"/>
    <n v="9269.64"/>
    <n v="7338.98"/>
    <n v="2373.35"/>
    <n v="9712.33"/>
    <n v="22.07"/>
    <n v="4376.3999999999996"/>
    <n v="7870.18"/>
    <n v="26.21"/>
    <x v="5"/>
  </r>
  <r>
    <n v="516"/>
    <x v="0"/>
    <m/>
    <n v="0"/>
    <n v="138"/>
    <n v="187.53"/>
    <n v="413.53"/>
    <n v="601.05999999999995"/>
    <n v="21.62"/>
    <n v="10.220000000000001"/>
    <n v="0.25"/>
    <n v="0"/>
    <n v="0.06"/>
    <n v="61.83"/>
    <n v="7.29"/>
    <n v="0.95"/>
    <n v="70.39"/>
    <n v="160.51"/>
    <n v="22.93"/>
    <n v="15.23"/>
    <n v="49.59"/>
    <n v="0"/>
    <n v="0.95"/>
    <n v="249.21"/>
    <n v="319.60000000000002"/>
    <n v="198.67"/>
    <n v="3.47"/>
    <n v="0"/>
    <n v="0.56000000000000005"/>
    <n v="665.06"/>
    <n v="140.07"/>
    <n v="4.01"/>
    <n v="813.18"/>
    <n v="144.11000000000001"/>
    <n v="12.14"/>
    <n v="156.25"/>
    <n v="0"/>
    <n v="2867.12"/>
    <n v="3622.11"/>
    <n v="20.78"/>
    <x v="5"/>
  </r>
  <r>
    <n v="517"/>
    <x v="0"/>
    <m/>
    <n v="1125"/>
    <n v="164"/>
    <n v="3301.64"/>
    <n v="2267.58"/>
    <n v="5569.22"/>
    <n v="19.66"/>
    <n v="7.52"/>
    <n v="638.47"/>
    <n v="561.12"/>
    <n v="349.15"/>
    <n v="309.88"/>
    <n v="42.51"/>
    <n v="2.35"/>
    <n v="1903.48"/>
    <n v="318.13"/>
    <n v="354.76"/>
    <n v="254.95"/>
    <n v="311.89999999999998"/>
    <n v="0"/>
    <n v="2.35"/>
    <n v="1242.0899999999999"/>
    <n v="3145.57"/>
    <n v="927.83"/>
    <n v="7720.76"/>
    <n v="3739.87"/>
    <n v="2459.09"/>
    <n v="2588.3000000000002"/>
    <n v="444.97"/>
    <n v="10.89"/>
    <n v="16963.87"/>
    <n v="14364.68"/>
    <n v="5156.32"/>
    <n v="19521"/>
    <n v="17.350000000000001"/>
    <n v="4585.51"/>
    <n v="10547.87"/>
    <n v="27.96"/>
    <x v="5"/>
  </r>
  <r>
    <n v="518"/>
    <x v="0"/>
    <m/>
    <n v="1564"/>
    <n v="160"/>
    <n v="4442.08"/>
    <n v="2933.82"/>
    <n v="7375.9"/>
    <n v="19.63"/>
    <n v="7.19"/>
    <n v="851.8"/>
    <n v="741.27"/>
    <n v="472.04"/>
    <n v="396.37"/>
    <n v="56.75"/>
    <n v="2.81"/>
    <n v="2521.04"/>
    <n v="310.57"/>
    <n v="502.42"/>
    <n v="353.74"/>
    <n v="407.61"/>
    <n v="0"/>
    <n v="2.81"/>
    <n v="1577.16"/>
    <n v="4098.1899999999996"/>
    <n v="1166.74"/>
    <n v="10024.92"/>
    <n v="4593.33"/>
    <n v="3330.84"/>
    <n v="3269.06"/>
    <n v="553"/>
    <n v="11.78"/>
    <n v="21782.94"/>
    <n v="18502.099999999999"/>
    <n v="6755.9"/>
    <n v="25257.99"/>
    <n v="16.149999999999999"/>
    <n v="4482.88"/>
    <n v="12551.56"/>
    <n v="28.02"/>
    <x v="5"/>
  </r>
  <r>
    <n v="519"/>
    <x v="0"/>
    <m/>
    <n v="1980"/>
    <n v="156"/>
    <n v="5530.49"/>
    <n v="3262.23"/>
    <n v="8792.7199999999993"/>
    <n v="19.579999999999998"/>
    <n v="7.02"/>
    <n v="1092.76"/>
    <n v="950.73"/>
    <n v="606.66"/>
    <n v="435.64"/>
    <n v="73.23"/>
    <n v="3.17"/>
    <n v="3162.19"/>
    <n v="309.01"/>
    <n v="542.1"/>
    <n v="416.95"/>
    <n v="447.41"/>
    <n v="0"/>
    <n v="3.18"/>
    <n v="1718.64"/>
    <n v="4880.83"/>
    <n v="1268.05"/>
    <n v="12764.82"/>
    <n v="5736.61"/>
    <n v="4188.57"/>
    <n v="3504.75"/>
    <n v="688.83"/>
    <n v="13.06"/>
    <n v="26896.65"/>
    <n v="23378.84"/>
    <n v="8613.14"/>
    <n v="31991.98"/>
    <n v="16.16"/>
    <n v="4371.29"/>
    <n v="13121.48"/>
    <n v="28.02"/>
    <x v="5"/>
  </r>
  <r>
    <n v="520"/>
    <x v="0"/>
    <m/>
    <n v="1897"/>
    <n v="104"/>
    <n v="5182"/>
    <n v="3001.03"/>
    <n v="8183.03"/>
    <n v="18.510000000000002"/>
    <n v="6.4"/>
    <n v="977.99"/>
    <n v="847.75"/>
    <n v="555.21"/>
    <n v="384.88"/>
    <n v="65.84"/>
    <n v="2.76"/>
    <n v="2834.43"/>
    <n v="196.47"/>
    <n v="522.63"/>
    <n v="394.44"/>
    <n v="401.71"/>
    <n v="0"/>
    <n v="2.76"/>
    <n v="1518.02"/>
    <n v="4352.45"/>
    <n v="1113.54"/>
    <n v="11083.61"/>
    <n v="4490.7"/>
    <n v="3562.2"/>
    <n v="2870.91"/>
    <n v="577.37"/>
    <n v="10.81"/>
    <n v="22595.599999999999"/>
    <n v="19713.88"/>
    <n v="7594.65"/>
    <n v="27308.53"/>
    <n v="14.4"/>
    <n v="2780.28"/>
    <n v="10237.74"/>
    <n v="26.73"/>
    <x v="5"/>
  </r>
  <r>
    <n v="521"/>
    <x v="0"/>
    <m/>
    <n v="1306"/>
    <n v="129"/>
    <n v="3706.37"/>
    <n v="2376.7399999999998"/>
    <n v="6083.11"/>
    <n v="20.83"/>
    <n v="7.39"/>
    <n v="680.98"/>
    <n v="644.64"/>
    <n v="406.62"/>
    <n v="313.38"/>
    <n v="51.81"/>
    <n v="2.27"/>
    <n v="2099.6999999999998"/>
    <n v="253.47"/>
    <n v="386.46"/>
    <n v="287.24"/>
    <n v="318.70999999999998"/>
    <n v="0"/>
    <n v="2.27"/>
    <n v="1248.1500000000001"/>
    <n v="3347.85"/>
    <n v="927.17"/>
    <n v="8168.75"/>
    <n v="4265.1000000000004"/>
    <n v="2874.87"/>
    <n v="2619.29"/>
    <n v="518.99"/>
    <n v="10.97"/>
    <n v="18457.96"/>
    <n v="15827.7"/>
    <n v="5724.96"/>
    <n v="21552.66"/>
    <n v="16.5"/>
    <n v="3715.96"/>
    <n v="10156.14"/>
    <n v="28.81"/>
    <x v="5"/>
  </r>
  <r>
    <n v="522"/>
    <x v="0"/>
    <m/>
    <n v="2216"/>
    <n v="631"/>
    <n v="6886.3"/>
    <n v="5341.01"/>
    <n v="12227.31"/>
    <n v="20.43"/>
    <n v="7.13"/>
    <n v="1133.58"/>
    <n v="1059.57"/>
    <n v="686.9"/>
    <n v="764.78"/>
    <n v="88.22"/>
    <n v="6.7"/>
    <n v="3739.76"/>
    <n v="918.56"/>
    <n v="687.44"/>
    <n v="531.91"/>
    <n v="728.02"/>
    <n v="0"/>
    <n v="6.71"/>
    <n v="2872.65"/>
    <n v="6612.41"/>
    <n v="2137.92"/>
    <n v="12892.19"/>
    <n v="6127.21"/>
    <n v="4625.6099999999997"/>
    <n v="5892.31"/>
    <n v="765.19"/>
    <n v="35.39"/>
    <n v="30337.9"/>
    <n v="24410.2"/>
    <n v="9235.85"/>
    <n v="33646.06"/>
    <n v="15.18"/>
    <n v="12968.46"/>
    <n v="24872.85"/>
    <n v="20.55"/>
    <x v="5"/>
  </r>
  <r>
    <n v="523"/>
    <x v="0"/>
    <m/>
    <n v="1341"/>
    <n v="613"/>
    <n v="4493.6499999999996"/>
    <n v="4689.67"/>
    <n v="9183.32"/>
    <n v="18.62"/>
    <n v="6.39"/>
    <n v="634.72"/>
    <n v="596.44000000000005"/>
    <n v="395.62"/>
    <n v="595.88"/>
    <n v="50.08"/>
    <n v="5.77"/>
    <n v="2278.5"/>
    <n v="645.46"/>
    <n v="878.71"/>
    <n v="350.97"/>
    <n v="555.84"/>
    <n v="0"/>
    <n v="5.78"/>
    <n v="2436.7600000000002"/>
    <n v="4715.26"/>
    <n v="1875.14"/>
    <n v="7188.04"/>
    <n v="2989.05"/>
    <n v="2440.81"/>
    <n v="4175.58"/>
    <n v="406.79"/>
    <n v="32.04"/>
    <n v="17232.310000000001"/>
    <n v="13024.69"/>
    <n v="5112.99"/>
    <n v="18137.68"/>
    <n v="13.53"/>
    <n v="9114.2900000000009"/>
    <n v="18278.939999999999"/>
    <n v="14.87"/>
    <x v="5"/>
  </r>
  <r>
    <n v="524"/>
    <x v="0"/>
    <m/>
    <n v="844"/>
    <n v="73"/>
    <n v="2264.62"/>
    <n v="1285.26"/>
    <n v="3549.88"/>
    <n v="19.350000000000001"/>
    <n v="7.11"/>
    <n v="456.08"/>
    <n v="413.04"/>
    <n v="246.92"/>
    <n v="168.91"/>
    <n v="26.52"/>
    <n v="1.3"/>
    <n v="1312.76"/>
    <n v="143.78"/>
    <n v="198.5"/>
    <n v="158.63999999999999"/>
    <n v="171.82"/>
    <n v="0"/>
    <n v="1.3"/>
    <n v="674.04"/>
    <n v="1986.81"/>
    <n v="500.92"/>
    <n v="5207.91"/>
    <n v="2527.8200000000002"/>
    <n v="1700.92"/>
    <n v="1333.49"/>
    <n v="236.78"/>
    <n v="6.68"/>
    <n v="11013.61"/>
    <n v="9673.44"/>
    <n v="3598.96"/>
    <n v="13272.4"/>
    <n v="15.73"/>
    <n v="1871.58"/>
    <n v="5117.1899999999996"/>
    <n v="25.64"/>
    <x v="5"/>
  </r>
  <r>
    <n v="525"/>
    <x v="0"/>
    <m/>
    <n v="2225"/>
    <n v="278"/>
    <n v="6187.07"/>
    <n v="3995.95"/>
    <n v="10183.02"/>
    <n v="18.73"/>
    <n v="6.71"/>
    <n v="1169.74"/>
    <n v="1079.73"/>
    <n v="641.57000000000005"/>
    <n v="505.26"/>
    <n v="69.040000000000006"/>
    <n v="4.25"/>
    <n v="3469.59"/>
    <n v="546.58000000000004"/>
    <n v="598.41999999999996"/>
    <n v="445.67"/>
    <n v="512.11"/>
    <n v="0"/>
    <n v="4.25"/>
    <n v="2107.04"/>
    <n v="5576.63"/>
    <n v="1590.67"/>
    <n v="12916.27"/>
    <n v="5832.37"/>
    <n v="4149.0200000000004"/>
    <n v="3675.17"/>
    <n v="555.78"/>
    <n v="21.26"/>
    <n v="27149.87"/>
    <n v="23453.45"/>
    <n v="9118.3700000000008"/>
    <n v="32571.82"/>
    <n v="14.64"/>
    <n v="6942.68"/>
    <n v="15867.87"/>
    <n v="24.97"/>
    <x v="5"/>
  </r>
  <r>
    <n v="526"/>
    <x v="0"/>
    <m/>
    <n v="791"/>
    <n v="851"/>
    <n v="3634.8"/>
    <n v="5538.88"/>
    <n v="9173.68"/>
    <n v="15.99"/>
    <n v="6.01"/>
    <n v="397.62"/>
    <n v="368.24"/>
    <n v="221.2"/>
    <n v="744.31"/>
    <n v="23.76"/>
    <n v="7.77"/>
    <n v="1762.9"/>
    <n v="843.22"/>
    <n v="958.07"/>
    <n v="360.3"/>
    <n v="724.73"/>
    <n v="0"/>
    <n v="7.78"/>
    <n v="2894.09"/>
    <n v="4657"/>
    <n v="2161.59"/>
    <n v="4308.32"/>
    <n v="1695.88"/>
    <n v="1292.3"/>
    <n v="4774.75"/>
    <n v="174.28"/>
    <n v="40.54"/>
    <n v="12286.07"/>
    <n v="7470.78"/>
    <n v="3048.22"/>
    <n v="10519"/>
    <n v="13.3"/>
    <n v="10677.69"/>
    <n v="20618.240000000002"/>
    <n v="12.55"/>
    <x v="5"/>
  </r>
  <r>
    <n v="527"/>
    <x v="0"/>
    <m/>
    <n v="1462"/>
    <n v="757"/>
    <n v="4932.08"/>
    <n v="4512.8500000000004"/>
    <n v="9444.93"/>
    <n v="19.78"/>
    <n v="6.92"/>
    <n v="710.72"/>
    <n v="634.27"/>
    <n v="424.14"/>
    <n v="591.59"/>
    <n v="74.34"/>
    <n v="7.13"/>
    <n v="2442.1799999999998"/>
    <n v="723.02"/>
    <n v="720.51"/>
    <n v="294.47000000000003"/>
    <n v="526.99"/>
    <n v="0"/>
    <n v="7.21"/>
    <n v="2272.1999999999998"/>
    <n v="4714.38"/>
    <n v="1738"/>
    <n v="8214.82"/>
    <n v="3336.24"/>
    <n v="2751.36"/>
    <n v="4383.0600000000004"/>
    <n v="565.44000000000005"/>
    <n v="46.25"/>
    <n v="19297.18"/>
    <n v="14867.87"/>
    <n v="5629.66"/>
    <n v="20497.53"/>
    <n v="14.02"/>
    <n v="9707.16"/>
    <n v="18470.36"/>
    <n v="12.82"/>
    <x v="5"/>
  </r>
  <r>
    <n v="528"/>
    <x v="0"/>
    <m/>
    <n v="3117"/>
    <n v="1004"/>
    <n v="9447.2800000000007"/>
    <n v="7139.68"/>
    <n v="16586.96"/>
    <n v="20.49"/>
    <n v="7.05"/>
    <n v="1468.1"/>
    <n v="1248.1300000000001"/>
    <n v="866.35"/>
    <n v="913.92"/>
    <n v="114.71"/>
    <n v="11.11"/>
    <n v="4622.33"/>
    <n v="1284.46"/>
    <n v="815.49"/>
    <n v="636.74"/>
    <n v="867.09"/>
    <n v="0"/>
    <n v="11.19"/>
    <n v="3614.97"/>
    <n v="8237.2999999999993"/>
    <n v="2736.7"/>
    <n v="17175.2"/>
    <n v="6934.31"/>
    <n v="5697.42"/>
    <n v="6948.39"/>
    <n v="916.53"/>
    <n v="65.41"/>
    <n v="37737.25"/>
    <n v="30723.45"/>
    <n v="11365.11"/>
    <n v="42088.55"/>
    <n v="13.5"/>
    <n v="17021.939999999999"/>
    <n v="31299.38"/>
    <n v="16.95"/>
    <x v="5"/>
  </r>
  <r>
    <n v="529"/>
    <x v="0"/>
    <m/>
    <n v="1019"/>
    <n v="562"/>
    <n v="3540.63"/>
    <n v="3820.31"/>
    <n v="7360.94"/>
    <n v="18.47"/>
    <n v="6.23"/>
    <n v="505.33"/>
    <n v="456.03"/>
    <n v="295.23"/>
    <n v="491.94"/>
    <n v="52.82"/>
    <n v="4.91"/>
    <n v="1806.25"/>
    <n v="560.57000000000005"/>
    <n v="682.58"/>
    <n v="280.51"/>
    <n v="454.25"/>
    <n v="0"/>
    <n v="4.91"/>
    <n v="1982.81"/>
    <n v="3789.06"/>
    <n v="1523.65"/>
    <n v="5634.65"/>
    <n v="2233.48"/>
    <n v="1830.99"/>
    <n v="3442.35"/>
    <n v="413.23"/>
    <n v="25.69"/>
    <n v="13580.4"/>
    <n v="10112.35"/>
    <n v="3932.17"/>
    <n v="14044.52"/>
    <n v="13.78"/>
    <n v="6966.37"/>
    <n v="14463.8"/>
    <n v="12.4"/>
    <x v="5"/>
  </r>
  <r>
    <n v="530"/>
    <x v="0"/>
    <m/>
    <n v="1549"/>
    <n v="1027"/>
    <n v="5504.04"/>
    <n v="5617.46"/>
    <n v="11121.5"/>
    <n v="19.66"/>
    <n v="6.85"/>
    <n v="756.09"/>
    <n v="680.5"/>
    <n v="448.28"/>
    <n v="693.84"/>
    <n v="78.37"/>
    <n v="9.6"/>
    <n v="2666.68"/>
    <n v="989"/>
    <n v="880.71"/>
    <n v="343.85"/>
    <n v="621.86"/>
    <n v="0"/>
    <n v="9.69"/>
    <n v="2845.11"/>
    <n v="5511.78"/>
    <n v="2213.56"/>
    <n v="8491.2999999999993"/>
    <n v="3528.81"/>
    <n v="2884.09"/>
    <n v="5208.2700000000004"/>
    <n v="511.51"/>
    <n v="57.86"/>
    <n v="20681.84"/>
    <n v="15415.71"/>
    <n v="5961.54"/>
    <n v="21377.25"/>
    <n v="13.8"/>
    <n v="13492.82"/>
    <n v="23715.71"/>
    <n v="13.14"/>
    <x v="5"/>
  </r>
  <r>
    <n v="531"/>
    <x v="0"/>
    <s v="ndro"/>
    <n v="4090"/>
    <n v="676"/>
    <n v="11463.6"/>
    <n v="8737.0300000000007"/>
    <n v="20200.63"/>
    <n v="18.399999999999999"/>
    <n v="8.1199999999999992"/>
    <n v="2122.44"/>
    <n v="1789.27"/>
    <n v="1036.82"/>
    <n v="1164.46"/>
    <n v="184.88"/>
    <n v="9.66"/>
    <n v="6307.52"/>
    <n v="1399.25"/>
    <n v="1153.8699999999999"/>
    <n v="813.69"/>
    <n v="1164.6300000000001"/>
    <n v="27.62"/>
    <n v="9.73"/>
    <n v="4568.8"/>
    <n v="10876.32"/>
    <n v="3394.43"/>
    <n v="29726.66"/>
    <n v="15393.61"/>
    <n v="8296.0300000000007"/>
    <n v="10074.6"/>
    <n v="2105.71"/>
    <n v="61.58"/>
    <n v="65658.19"/>
    <n v="55522.01"/>
    <n v="17894.64"/>
    <n v="73416.639999999999"/>
    <n v="17.95"/>
    <n v="19003.91"/>
    <n v="38341.47"/>
    <n v="28.11"/>
    <x v="6"/>
  </r>
  <r>
    <n v="532"/>
    <x v="0"/>
    <s v="ndro"/>
    <n v="2401"/>
    <n v="204"/>
    <n v="6395.48"/>
    <n v="4107.68"/>
    <n v="10503.16"/>
    <n v="18.84"/>
    <n v="8.3000000000000007"/>
    <n v="1254.28"/>
    <n v="1067.54"/>
    <n v="612.04"/>
    <n v="563.97"/>
    <n v="108.76"/>
    <n v="3.93"/>
    <n v="3610.52"/>
    <n v="434.88"/>
    <n v="627.03"/>
    <n v="458.22"/>
    <n v="581.79"/>
    <n v="7.27"/>
    <n v="3.93"/>
    <n v="2113.12"/>
    <n v="5723.64"/>
    <n v="1527.39"/>
    <n v="17706.439999999999"/>
    <n v="10084.379999999999"/>
    <n v="5178.1499999999996"/>
    <n v="5182.5600000000004"/>
    <n v="1189.17"/>
    <n v="22.01"/>
    <n v="39362.71"/>
    <n v="34158.14"/>
    <n v="10765.29"/>
    <n v="44923.43"/>
    <n v="18.71"/>
    <n v="5862.25"/>
    <n v="16387.419999999998"/>
    <n v="28.74"/>
    <x v="6"/>
  </r>
  <r>
    <n v="533"/>
    <x v="0"/>
    <s v="ndro"/>
    <n v="3348"/>
    <n v="138"/>
    <n v="8410.5400000000009"/>
    <n v="4228.8"/>
    <n v="12639.34"/>
    <n v="18.420000000000002"/>
    <n v="7.77"/>
    <n v="1650.35"/>
    <n v="1553.94"/>
    <n v="890.33"/>
    <n v="591.09"/>
    <n v="127.04"/>
    <n v="3.84"/>
    <n v="4816.58"/>
    <n v="275.91000000000003"/>
    <n v="662.35"/>
    <n v="536.9"/>
    <n v="608.34"/>
    <n v="0"/>
    <n v="3.84"/>
    <n v="2087.35"/>
    <n v="6903.93"/>
    <n v="1475.16"/>
    <n v="22476.28"/>
    <n v="12760.21"/>
    <n v="6971.39"/>
    <n v="5147.7"/>
    <n v="1519.82"/>
    <n v="18.489999999999998"/>
    <n v="48893.89"/>
    <n v="43727.7"/>
    <n v="14916.06"/>
    <n v="58643.77"/>
    <n v="17.52"/>
    <n v="3426.32"/>
    <n v="14334.62"/>
    <n v="24.83"/>
    <x v="6"/>
  </r>
  <r>
    <n v="534"/>
    <x v="0"/>
    <s v="ndro"/>
    <n v="1254"/>
    <n v="22"/>
    <n v="3076.68"/>
    <n v="1470.18"/>
    <n v="4546.8599999999997"/>
    <n v="19.420000000000002"/>
    <n v="8.44"/>
    <n v="607.26"/>
    <n v="586.03"/>
    <n v="335"/>
    <n v="209.36"/>
    <n v="46.76"/>
    <n v="1.18"/>
    <n v="1785.6"/>
    <n v="39.54"/>
    <n v="254.39"/>
    <n v="203.98"/>
    <n v="219.26"/>
    <n v="0"/>
    <n v="1.18"/>
    <n v="718.35"/>
    <n v="2503.9499999999998"/>
    <n v="497.91"/>
    <n v="8517.44"/>
    <n v="5733.02"/>
    <n v="2916.35"/>
    <n v="2006.97"/>
    <n v="542.04"/>
    <n v="5.64"/>
    <n v="19721.46"/>
    <n v="17708.849999999999"/>
    <n v="5763.62"/>
    <n v="23472.47"/>
    <n v="18.72"/>
    <n v="450.59"/>
    <n v="4776.88"/>
    <n v="20.48"/>
    <x v="6"/>
  </r>
  <r>
    <n v="535"/>
    <x v="0"/>
    <s v="ndro"/>
    <n v="3266"/>
    <n v="164"/>
    <n v="9075.65"/>
    <n v="4572.84"/>
    <n v="13648.49"/>
    <n v="22.29"/>
    <n v="9.89"/>
    <n v="2127.35"/>
    <n v="1711.83"/>
    <n v="976.77"/>
    <n v="623.33000000000004"/>
    <n v="138.26"/>
    <n v="4.55"/>
    <n v="5582.1"/>
    <n v="375.34"/>
    <n v="735.64"/>
    <n v="595.23"/>
    <n v="651.4"/>
    <n v="0"/>
    <n v="4.5599999999999996"/>
    <n v="2362.16"/>
    <n v="7944.26"/>
    <n v="1706.21"/>
    <n v="31101.38"/>
    <n v="19976.099999999999"/>
    <n v="9434.48"/>
    <n v="6725.07"/>
    <n v="1880.66"/>
    <n v="24.77"/>
    <n v="69142.460000000006"/>
    <n v="62392.61"/>
    <n v="18737.009999999998"/>
    <n v="81129.62"/>
    <n v="24.84"/>
    <n v="5729.38"/>
    <n v="20985.84"/>
    <n v="34.94"/>
    <x v="6"/>
  </r>
  <r>
    <n v="536"/>
    <x v="0"/>
    <s v="ndro"/>
    <n v="3366"/>
    <n v="2385"/>
    <n v="12579.59"/>
    <n v="13513.27"/>
    <n v="26092.86"/>
    <n v="20.02"/>
    <n v="8.77"/>
    <n v="2065.42"/>
    <n v="1623.04"/>
    <n v="980.76"/>
    <n v="1484.76"/>
    <n v="126.41"/>
    <n v="25.28"/>
    <n v="6305.67"/>
    <n v="3085.91"/>
    <n v="2042.92"/>
    <n v="782.4"/>
    <n v="1363.44"/>
    <n v="0"/>
    <n v="25.38"/>
    <n v="7300.05"/>
    <n v="13605.72"/>
    <n v="5911.22"/>
    <n v="28227.99"/>
    <n v="12148.91"/>
    <n v="8622.15"/>
    <n v="14115.07"/>
    <n v="2300.29"/>
    <n v="143.97999999999999"/>
    <n v="65558.38"/>
    <n v="51299.33"/>
    <n v="16144.9"/>
    <n v="67444.23"/>
    <n v="20.04"/>
    <n v="48950.14"/>
    <n v="79385.919999999998"/>
    <n v="20.52"/>
    <x v="6"/>
  </r>
  <r>
    <n v="537"/>
    <x v="0"/>
    <s v="ndro"/>
    <n v="0"/>
    <n v="2063"/>
    <n v="3191.12"/>
    <n v="6491.01"/>
    <n v="9682.1299999999992"/>
    <n v="19.03"/>
    <n v="9.01"/>
    <n v="4.3600000000000003"/>
    <n v="0"/>
    <n v="1.17"/>
    <n v="882.1"/>
    <n v="57.66"/>
    <n v="18.98"/>
    <n v="964.28"/>
    <n v="2136.0300000000002"/>
    <n v="412.94"/>
    <n v="190.09"/>
    <n v="738.34"/>
    <n v="0"/>
    <n v="19.07"/>
    <n v="3496.47"/>
    <n v="4460.75"/>
    <n v="2739.06"/>
    <n v="53.88"/>
    <n v="0"/>
    <n v="12.03"/>
    <n v="7633.97"/>
    <n v="1071.3399999999999"/>
    <n v="118.55"/>
    <n v="8889.7800000000007"/>
    <n v="1137.25"/>
    <n v="74.62"/>
    <n v="1211.8699999999999"/>
    <n v="0"/>
    <n v="32314.53"/>
    <n v="41987.93"/>
    <n v="15.66"/>
    <x v="6"/>
  </r>
  <r>
    <n v="538"/>
    <x v="0"/>
    <s v="ndro"/>
    <n v="0"/>
    <n v="4739"/>
    <n v="8034.44"/>
    <n v="17472.25"/>
    <n v="25506.69"/>
    <n v="19.239999999999998"/>
    <n v="9.16"/>
    <n v="9.83"/>
    <n v="0"/>
    <n v="2.64"/>
    <n v="3296.84"/>
    <n v="56.1"/>
    <n v="32.770000000000003"/>
    <n v="3398.18"/>
    <n v="4078.52"/>
    <n v="858.4"/>
    <n v="950.38"/>
    <n v="2821.01"/>
    <n v="0"/>
    <n v="32.86"/>
    <n v="8741.17"/>
    <n v="12139.35"/>
    <n v="5887.3"/>
    <n v="114.79"/>
    <n v="0"/>
    <n v="25.9"/>
    <n v="27789.1"/>
    <n v="975.42"/>
    <n v="199.52"/>
    <n v="29104.73"/>
    <n v="1116.1099999999999"/>
    <n v="71.459999999999994"/>
    <n v="1187.56"/>
    <n v="0"/>
    <n v="64178.18"/>
    <n v="99485.42"/>
    <n v="13.54"/>
    <x v="6"/>
  </r>
  <r>
    <n v="539"/>
    <x v="0"/>
    <s v="ndro"/>
    <n v="84"/>
    <n v="619"/>
    <n v="1229.72"/>
    <n v="2673.78"/>
    <n v="3903.5"/>
    <n v="18.89"/>
    <n v="8.8699999999999992"/>
    <n v="32.06"/>
    <n v="34.270000000000003"/>
    <n v="20.350000000000001"/>
    <n v="368.45"/>
    <n v="3.08"/>
    <n v="5.62"/>
    <n v="463.84"/>
    <n v="826.66"/>
    <n v="276.87"/>
    <n v="114.05"/>
    <n v="329.22"/>
    <n v="0"/>
    <n v="5.62"/>
    <n v="1552.42"/>
    <n v="2016.26"/>
    <n v="1217.58"/>
    <n v="374.27"/>
    <n v="261.06"/>
    <n v="156.29"/>
    <n v="3111.04"/>
    <n v="45.54"/>
    <n v="34.5"/>
    <n v="3982.7"/>
    <n v="837.16"/>
    <n v="307.63"/>
    <n v="1144.79"/>
    <n v="13.63"/>
    <n v="12669.72"/>
    <n v="17835.73"/>
    <n v="20.47"/>
    <x v="6"/>
  </r>
  <r>
    <n v="540"/>
    <x v="0"/>
    <s v="ndro"/>
    <n v="1740"/>
    <n v="174"/>
    <n v="4613.28"/>
    <n v="2812.33"/>
    <n v="7425.61"/>
    <n v="18.91"/>
    <n v="7.93"/>
    <n v="913.07"/>
    <n v="785"/>
    <n v="442.43"/>
    <n v="393.32"/>
    <n v="72.97"/>
    <n v="2.67"/>
    <n v="2609.4499999999998"/>
    <n v="387.85"/>
    <n v="396.92"/>
    <n v="307.83999999999997"/>
    <n v="391.42"/>
    <n v="0"/>
    <n v="2.67"/>
    <n v="1486.7"/>
    <n v="4096.1499999999996"/>
    <n v="1092.6099999999999"/>
    <n v="12240.65"/>
    <n v="6282.63"/>
    <n v="3442.46"/>
    <n v="3324.55"/>
    <n v="812.05"/>
    <n v="14.43"/>
    <n v="26116.76"/>
    <n v="22777.79"/>
    <n v="7554.53"/>
    <n v="30332.32"/>
    <n v="17.43"/>
    <n v="5415.36"/>
    <n v="12147.11"/>
    <n v="31.12"/>
    <x v="6"/>
  </r>
  <r>
    <n v="541"/>
    <x v="0"/>
    <s v="ndro"/>
    <n v="5403"/>
    <n v="525"/>
    <n v="14659.94"/>
    <n v="10193.51"/>
    <n v="24853.45"/>
    <n v="19.260000000000002"/>
    <n v="8.11"/>
    <n v="2780.12"/>
    <n v="2430.19"/>
    <n v="1366.94"/>
    <n v="1391.54"/>
    <n v="222.71"/>
    <n v="9.4600000000000009"/>
    <n v="8200.9500000000007"/>
    <n v="1180.1099999999999"/>
    <n v="1705.7"/>
    <n v="1077.02"/>
    <n v="1443.64"/>
    <n v="0"/>
    <n v="9.4600000000000009"/>
    <n v="5415.93"/>
    <n v="13616.89"/>
    <n v="3962.83"/>
    <n v="37355.29"/>
    <n v="20751.330000000002"/>
    <n v="11404.39"/>
    <n v="12382.39"/>
    <n v="2971.44"/>
    <n v="45.85"/>
    <n v="84910.69"/>
    <n v="72482.44"/>
    <n v="23584.79"/>
    <n v="96067.23"/>
    <n v="17.78"/>
    <n v="17506.62"/>
    <n v="44955.59"/>
    <n v="33.35"/>
    <x v="6"/>
  </r>
  <r>
    <n v="542"/>
    <x v="0"/>
    <s v="ndro"/>
    <n v="0"/>
    <n v="2457"/>
    <n v="4522.83"/>
    <n v="10091.73"/>
    <n v="14614.56"/>
    <n v="16.95"/>
    <n v="7.61"/>
    <n v="5.08"/>
    <n v="0"/>
    <n v="1.38"/>
    <n v="1479.01"/>
    <n v="82.68"/>
    <n v="23.18"/>
    <n v="1591.33"/>
    <n v="2228.9299999999998"/>
    <n v="1222.9000000000001"/>
    <n v="476.21"/>
    <n v="1373.93"/>
    <n v="0"/>
    <n v="23.28"/>
    <n v="5325.25"/>
    <n v="6916.58"/>
    <n v="3928.04"/>
    <n v="61.79"/>
    <n v="0"/>
    <n v="14.19"/>
    <n v="11301.87"/>
    <n v="1392.06"/>
    <n v="136.29"/>
    <n v="12906.2"/>
    <n v="1468.04"/>
    <n v="100.66"/>
    <n v="1568.69"/>
    <n v="0"/>
    <n v="31482.53"/>
    <n v="50475.49"/>
    <n v="12.81"/>
    <x v="6"/>
  </r>
  <r>
    <n v="543"/>
    <x v="0"/>
    <s v="ndro"/>
    <n v="1197"/>
    <n v="1478"/>
    <n v="5545.96"/>
    <n v="8052.5"/>
    <n v="13598.46"/>
    <n v="17.8"/>
    <n v="7.87"/>
    <n v="714.74"/>
    <n v="585.22"/>
    <n v="344.69"/>
    <n v="869.56"/>
    <n v="56.27"/>
    <n v="16.149999999999999"/>
    <n v="2586.63"/>
    <n v="1856.1"/>
    <n v="1230.1400000000001"/>
    <n v="437.85"/>
    <n v="837.94"/>
    <n v="0"/>
    <n v="16.16"/>
    <n v="4378.1899999999996"/>
    <n v="6964.82"/>
    <n v="3524.09"/>
    <n v="9272.01"/>
    <n v="4591.63"/>
    <n v="2669.51"/>
    <n v="7242.83"/>
    <n v="739.36"/>
    <n v="93.42"/>
    <n v="24608.75"/>
    <n v="17272.509999999998"/>
    <n v="5656.53"/>
    <n v="22929.040000000001"/>
    <n v="19.16"/>
    <n v="25944.54"/>
    <n v="41374.28"/>
    <n v="17.55"/>
    <x v="6"/>
  </r>
  <r>
    <n v="544"/>
    <x v="0"/>
    <s v="ndro"/>
    <n v="2758"/>
    <n v="444"/>
    <n v="8192.33"/>
    <n v="6513.45"/>
    <n v="14705.78"/>
    <n v="18.510000000000002"/>
    <n v="7.86"/>
    <n v="1630.09"/>
    <n v="1311.63"/>
    <n v="779.14"/>
    <n v="934.57"/>
    <n v="128.26"/>
    <n v="6.58"/>
    <n v="4790.29"/>
    <n v="948.51"/>
    <n v="1034.3499999999999"/>
    <n v="679.02"/>
    <n v="945.31"/>
    <n v="0"/>
    <n v="6.59"/>
    <n v="3613.78"/>
    <n v="8404.06"/>
    <n v="2661.88"/>
    <n v="21545.77"/>
    <n v="10572.96"/>
    <n v="6050.82"/>
    <n v="7721.8"/>
    <n v="1303.29"/>
    <n v="37.58"/>
    <n v="47232.21"/>
    <n v="39472.83"/>
    <n v="12973.19"/>
    <n v="52446.02"/>
    <n v="19.02"/>
    <n v="13110.15"/>
    <n v="28963.33"/>
    <n v="29.53"/>
    <x v="6"/>
  </r>
  <r>
    <n v="545"/>
    <x v="0"/>
    <s v="ndro"/>
    <n v="1826"/>
    <n v="465"/>
    <n v="5816.39"/>
    <n v="5310.12"/>
    <n v="11126.51"/>
    <n v="17.850000000000001"/>
    <n v="7.58"/>
    <n v="1059.0999999999999"/>
    <n v="832.35"/>
    <n v="509.43"/>
    <n v="797.47"/>
    <n v="82.63"/>
    <n v="5.89"/>
    <n v="3286.86"/>
    <n v="762.78"/>
    <n v="855.26"/>
    <n v="507.72"/>
    <n v="797.07"/>
    <n v="0"/>
    <n v="5.89"/>
    <n v="2928.72"/>
    <n v="6215.58"/>
    <n v="2125.7600000000002"/>
    <n v="13812.62"/>
    <n v="6391.83"/>
    <n v="3834.16"/>
    <n v="6407.62"/>
    <n v="996.46"/>
    <n v="32.72"/>
    <n v="31475.41"/>
    <n v="25035.08"/>
    <n v="8271.48"/>
    <n v="33306.559999999998"/>
    <n v="18.239999999999998"/>
    <n v="10475.73"/>
    <n v="23362.58"/>
    <n v="22.53"/>
    <x v="6"/>
  </r>
  <r>
    <n v="546"/>
    <x v="0"/>
    <s v="ndro"/>
    <n v="1638"/>
    <n v="589"/>
    <n v="4992.17"/>
    <n v="4149.3599999999997"/>
    <n v="9141.5300000000007"/>
    <n v="18.350000000000001"/>
    <n v="7.23"/>
    <n v="722.48"/>
    <n v="739.62"/>
    <n v="446.2"/>
    <n v="604.92999999999995"/>
    <n v="68.02"/>
    <n v="6.01"/>
    <n v="2587.2600000000002"/>
    <n v="731.91"/>
    <n v="484.86"/>
    <n v="361.88"/>
    <n v="564.83000000000004"/>
    <n v="0"/>
    <n v="6.01"/>
    <n v="2149.4899999999998"/>
    <n v="4736.76"/>
    <n v="1578.65"/>
    <n v="9188.82"/>
    <n v="5112.33"/>
    <n v="3128.92"/>
    <n v="4471.59"/>
    <n v="671.55"/>
    <n v="34.659999999999997"/>
    <n v="22607.87"/>
    <n v="18101.62"/>
    <n v="6550.71"/>
    <n v="24652.33"/>
    <n v="15.05"/>
    <n v="9817.89"/>
    <n v="17645.599999999999"/>
    <n v="16.670000000000002"/>
    <x v="6"/>
  </r>
  <r>
    <n v="547"/>
    <x v="0"/>
    <s v="ndro"/>
    <n v="393"/>
    <n v="595"/>
    <n v="2370.64"/>
    <n v="4454.3100000000004"/>
    <n v="6824.95"/>
    <n v="15.75"/>
    <n v="6.15"/>
    <n v="160.13999999999999"/>
    <n v="162.30000000000001"/>
    <n v="100.19"/>
    <n v="686.39"/>
    <n v="15.59"/>
    <n v="5.38"/>
    <n v="1129.99"/>
    <n v="621.73"/>
    <n v="745.31"/>
    <n v="296.76"/>
    <n v="670.07"/>
    <n v="0"/>
    <n v="5.38"/>
    <n v="2339.25"/>
    <n v="3469.24"/>
    <n v="1663.8"/>
    <n v="2038.31"/>
    <n v="1039.58"/>
    <n v="638.82000000000005"/>
    <n v="4552.63"/>
    <n v="158.06"/>
    <n v="30.83"/>
    <n v="8458.2199999999993"/>
    <n v="3874.76"/>
    <n v="1444.73"/>
    <n v="5319.49"/>
    <n v="13.54"/>
    <n v="8200.2000000000007"/>
    <n v="16340.99"/>
    <n v="13.78"/>
    <x v="6"/>
  </r>
  <r>
    <n v="548"/>
    <x v="0"/>
    <s v="ndro"/>
    <n v="2073"/>
    <n v="1019"/>
    <n v="7171.57"/>
    <n v="8744.7999999999993"/>
    <n v="15916.37"/>
    <n v="17.09"/>
    <n v="6.62"/>
    <n v="851.18"/>
    <n v="853.27"/>
    <n v="535.09"/>
    <n v="1220.95"/>
    <n v="78.28"/>
    <n v="10.5"/>
    <n v="3549.26"/>
    <n v="1001.95"/>
    <n v="1654.39"/>
    <n v="642.55999999999995"/>
    <n v="1184.31"/>
    <n v="0"/>
    <n v="10.51"/>
    <n v="4493.71"/>
    <n v="8042.97"/>
    <n v="3298.9"/>
    <n v="11156.34"/>
    <n v="5997.1"/>
    <n v="3708.31"/>
    <n v="8747.0499999999993"/>
    <n v="856.15"/>
    <n v="60.92"/>
    <n v="30525.87"/>
    <n v="21717.9"/>
    <n v="7730.7"/>
    <n v="29448.6"/>
    <n v="14.21"/>
    <n v="13516.08"/>
    <n v="31165.5"/>
    <n v="13.26"/>
    <x v="6"/>
  </r>
  <r>
    <n v="549"/>
    <x v="0"/>
    <s v="ndro"/>
    <n v="2913"/>
    <n v="1319"/>
    <n v="10191.629999999999"/>
    <n v="10051.129999999999"/>
    <n v="20242.759999999998"/>
    <n v="19.100000000000001"/>
    <n v="7.63"/>
    <n v="1708.68"/>
    <n v="1303.9000000000001"/>
    <n v="840.09"/>
    <n v="1377.75"/>
    <n v="133.52000000000001"/>
    <n v="14.92"/>
    <n v="5378.86"/>
    <n v="1641.7"/>
    <n v="1162.33"/>
    <n v="784.52"/>
    <n v="1306.72"/>
    <n v="78.3"/>
    <n v="15.01"/>
    <n v="4988.58"/>
    <n v="10367.43"/>
    <n v="3666.85"/>
    <n v="21690.74"/>
    <n v="9858.25"/>
    <n v="6052.74"/>
    <n v="10780.71"/>
    <n v="1774.49"/>
    <n v="93.04"/>
    <n v="50249.98"/>
    <n v="39376.22"/>
    <n v="13117.45"/>
    <n v="52493.67"/>
    <n v="18.02"/>
    <n v="22491.71"/>
    <n v="42399.9"/>
    <n v="17.05"/>
    <x v="6"/>
  </r>
  <r>
    <n v="550"/>
    <x v="0"/>
    <s v="ndro"/>
    <n v="1362"/>
    <n v="306"/>
    <n v="4287.74"/>
    <n v="4418.12"/>
    <n v="8705.86"/>
    <n v="17.260000000000002"/>
    <n v="6.52"/>
    <n v="751.19"/>
    <n v="550.74"/>
    <n v="364.71"/>
    <n v="532.48"/>
    <n v="56.15"/>
    <n v="3.93"/>
    <n v="2259.1999999999998"/>
    <n v="458.93"/>
    <n v="551.49"/>
    <n v="376.31"/>
    <n v="528.89"/>
    <n v="76.56"/>
    <n v="3.93"/>
    <n v="1996.12"/>
    <n v="4255.33"/>
    <n v="1463.3"/>
    <n v="9607.66"/>
    <n v="3527.37"/>
    <n v="2341.12"/>
    <n v="3696.83"/>
    <n v="759"/>
    <n v="17.71"/>
    <n v="19949.689999999999"/>
    <n v="16235.15"/>
    <n v="5511.36"/>
    <n v="21746.51"/>
    <n v="15.97"/>
    <n v="6075.93"/>
    <n v="14000.84"/>
    <n v="19.86"/>
    <x v="6"/>
  </r>
  <r>
    <n v="551"/>
    <x v="0"/>
    <s v="ndro"/>
    <n v="1543"/>
    <n v="475"/>
    <n v="5142.0200000000004"/>
    <n v="5714.39"/>
    <n v="10856.41"/>
    <n v="17.48"/>
    <n v="6.72"/>
    <n v="843.6"/>
    <n v="637.01"/>
    <n v="417.9"/>
    <n v="735.27"/>
    <n v="66.89"/>
    <n v="5.6"/>
    <n v="2706.26"/>
    <n v="691.02"/>
    <n v="740.91"/>
    <n v="470.06"/>
    <n v="726.06"/>
    <n v="78.8"/>
    <n v="5.61"/>
    <n v="2712.46"/>
    <n v="5418.72"/>
    <n v="1980.8"/>
    <n v="10544.65"/>
    <n v="4363.62"/>
    <n v="2768.12"/>
    <n v="5210.6899999999996"/>
    <n v="823.82"/>
    <n v="29.74"/>
    <n v="23740.66"/>
    <n v="18500.22"/>
    <n v="6397.93"/>
    <n v="24898.15"/>
    <n v="16.14"/>
    <n v="9255.92"/>
    <n v="19761.88"/>
    <n v="19.489999999999998"/>
    <x v="6"/>
  </r>
  <r>
    <n v="552"/>
    <x v="0"/>
    <s v="ndro"/>
    <n v="3759"/>
    <n v="545"/>
    <n v="11176.5"/>
    <n v="9552.8700000000008"/>
    <n v="20729.37"/>
    <n v="17.68"/>
    <n v="6.66"/>
    <n v="2056.2199999999998"/>
    <n v="1532.81"/>
    <n v="1009.4"/>
    <n v="1186.9000000000001"/>
    <n v="155.61000000000001"/>
    <n v="8.73"/>
    <n v="5949.67"/>
    <n v="1069.81"/>
    <n v="1354.39"/>
    <n v="957.69"/>
    <n v="1197.81"/>
    <n v="75.680000000000007"/>
    <n v="8.73"/>
    <n v="4664.1000000000004"/>
    <n v="10613.77"/>
    <n v="3457.56"/>
    <n v="26097.1"/>
    <n v="9282.75"/>
    <n v="6356.15"/>
    <n v="8089.51"/>
    <n v="2258.1"/>
    <n v="37.58"/>
    <n v="52121.19"/>
    <n v="43994.1"/>
    <n v="15020.96"/>
    <n v="59015.07"/>
    <n v="15.7"/>
    <n v="14461"/>
    <n v="33094.699999999997"/>
    <n v="26.53"/>
    <x v="6"/>
  </r>
  <r>
    <n v="553"/>
    <x v="0"/>
    <s v="ndro"/>
    <n v="226"/>
    <n v="643"/>
    <n v="1563.92"/>
    <n v="3280.04"/>
    <n v="4843.96"/>
    <n v="17.53"/>
    <n v="7.09"/>
    <n v="133.12"/>
    <n v="103.32"/>
    <n v="65.47"/>
    <n v="356.33"/>
    <n v="11.01"/>
    <n v="5.32"/>
    <n v="674.57"/>
    <n v="787.98"/>
    <n v="188.73"/>
    <n v="112.33"/>
    <n v="295.89"/>
    <n v="75.849999999999994"/>
    <n v="5.33"/>
    <n v="1466.11"/>
    <n v="2140.67"/>
    <n v="1164.8900000000001"/>
    <n v="1664.43"/>
    <n v="654.19000000000005"/>
    <n v="422.74"/>
    <n v="2555.6"/>
    <n v="148.97"/>
    <n v="30.31"/>
    <n v="5476.24"/>
    <n v="2890.34"/>
    <n v="996.87"/>
    <n v="3887.21"/>
    <n v="17.2"/>
    <n v="10590"/>
    <n v="14268.09"/>
    <n v="16.47"/>
    <x v="6"/>
  </r>
  <r>
    <n v="554"/>
    <x v="0"/>
    <s v="ndro"/>
    <n v="7"/>
    <n v="235"/>
    <n v="351.43"/>
    <n v="1563.78"/>
    <n v="1915.21"/>
    <n v="15.85"/>
    <n v="6.23"/>
    <n v="1.68"/>
    <n v="0.85"/>
    <n v="0.87"/>
    <n v="102.75"/>
    <n v="0.69"/>
    <n v="2.02"/>
    <n v="108.85"/>
    <n v="310.11"/>
    <n v="44.63"/>
    <n v="23.95"/>
    <n v="85.04"/>
    <n v="75.12"/>
    <n v="2.02"/>
    <n v="540.87"/>
    <n v="649.73"/>
    <n v="453.81"/>
    <n v="17.739999999999998"/>
    <n v="1.53"/>
    <n v="4.1399999999999997"/>
    <n v="708.6"/>
    <n v="9.68"/>
    <n v="10.19"/>
    <n v="751.87"/>
    <n v="33.08"/>
    <n v="8.33"/>
    <n v="41.42"/>
    <n v="5.92"/>
    <n v="4202.82"/>
    <n v="5347.3"/>
    <n v="17.88"/>
    <x v="6"/>
  </r>
  <r>
    <n v="555"/>
    <x v="0"/>
    <s v="ndro"/>
    <n v="702"/>
    <n v="161"/>
    <n v="2007.54"/>
    <n v="1360.48"/>
    <n v="3368.02"/>
    <n v="18.22"/>
    <n v="7.56"/>
    <n v="340.82"/>
    <n v="338.76"/>
    <n v="197"/>
    <n v="199.63"/>
    <n v="22.43"/>
    <n v="1.99"/>
    <n v="1100.6300000000001"/>
    <n v="254.11"/>
    <n v="142.85"/>
    <n v="130.55000000000001"/>
    <n v="188.76"/>
    <n v="0"/>
    <n v="1.99"/>
    <n v="718.26"/>
    <n v="1818.9"/>
    <n v="527.51"/>
    <n v="4372.91"/>
    <n v="2307.16"/>
    <n v="1380.88"/>
    <n v="1529.56"/>
    <n v="288.95"/>
    <n v="12.86"/>
    <n v="9892.33"/>
    <n v="8349.9"/>
    <n v="2938.31"/>
    <n v="11288.21"/>
    <n v="16.079999999999998"/>
    <n v="3371.1"/>
    <n v="6089.03"/>
    <n v="20.94"/>
    <x v="6"/>
  </r>
  <r>
    <n v="556"/>
    <x v="0"/>
    <s v="ndro"/>
    <n v="756"/>
    <n v="29"/>
    <n v="1923.62"/>
    <n v="1020.24"/>
    <n v="2943.86"/>
    <n v="19.14"/>
    <n v="7.81"/>
    <n v="374.63"/>
    <n v="373.97"/>
    <n v="217.28"/>
    <n v="144.75"/>
    <n v="25.82"/>
    <n v="0.95"/>
    <n v="1137.4000000000001"/>
    <n v="59.53"/>
    <n v="172.81"/>
    <n v="140.43"/>
    <n v="150.19999999999999"/>
    <n v="0"/>
    <n v="0.95"/>
    <n v="523.91999999999996"/>
    <n v="1661.33"/>
    <n v="372.77"/>
    <n v="4995.83"/>
    <n v="3067.4"/>
    <n v="1688.4"/>
    <n v="1225.78"/>
    <n v="326.83999999999997"/>
    <n v="3.85"/>
    <n v="11308.09"/>
    <n v="10078.459999999999"/>
    <n v="3371.22"/>
    <n v="13449.68"/>
    <n v="17.79"/>
    <n v="746.81"/>
    <n v="3579.78"/>
    <n v="25.75"/>
    <x v="6"/>
  </r>
  <r>
    <n v="557"/>
    <x v="0"/>
    <s v="ndro"/>
    <n v="965"/>
    <n v="36"/>
    <n v="2493.13"/>
    <n v="1300.57"/>
    <n v="3793.7"/>
    <n v="19.600000000000001"/>
    <n v="8.0500000000000007"/>
    <n v="491.78"/>
    <n v="490.63"/>
    <n v="282.93"/>
    <n v="186.33"/>
    <n v="32.86"/>
    <n v="1.18"/>
    <n v="1485.72"/>
    <n v="75.760000000000005"/>
    <n v="222.74"/>
    <n v="181.09"/>
    <n v="192.12"/>
    <n v="0"/>
    <n v="1.18"/>
    <n v="672.9"/>
    <n v="2158.61"/>
    <n v="479.59"/>
    <n v="6621.7"/>
    <n v="4118.3500000000004"/>
    <n v="2276.73"/>
    <n v="1651.07"/>
    <n v="432.59"/>
    <n v="5.34"/>
    <n v="15105.77"/>
    <n v="13449.37"/>
    <n v="4428.79"/>
    <n v="17878.16"/>
    <n v="18.53"/>
    <n v="983.14"/>
    <n v="4809.8599999999997"/>
    <n v="27.31"/>
    <x v="6"/>
  </r>
  <r>
    <n v="558"/>
    <x v="0"/>
    <s v="ndro"/>
    <n v="653"/>
    <n v="84"/>
    <n v="1771.78"/>
    <n v="1100.8599999999999"/>
    <n v="2872.64"/>
    <n v="19.84"/>
    <n v="8.33"/>
    <n v="333.64"/>
    <n v="332.3"/>
    <n v="192.85"/>
    <n v="159.66"/>
    <n v="23.24"/>
    <n v="1.28"/>
    <n v="1042.98"/>
    <n v="178.74"/>
    <n v="144.87"/>
    <n v="122.29"/>
    <n v="156.72999999999999"/>
    <n v="0"/>
    <n v="1.29"/>
    <n v="603.91"/>
    <n v="1646.89"/>
    <n v="445.9"/>
    <n v="4445.1099999999997"/>
    <n v="2882.57"/>
    <n v="1535.46"/>
    <n v="1385.44"/>
    <n v="285.20999999999998"/>
    <n v="7.32"/>
    <n v="10541.12"/>
    <n v="9148.35"/>
    <n v="3051.11"/>
    <n v="12199.46"/>
    <n v="18.68"/>
    <n v="2407.4"/>
    <n v="5133.8100000000004"/>
    <n v="28.66"/>
    <x v="6"/>
  </r>
  <r>
    <n v="559"/>
    <x v="0"/>
    <s v="ndro"/>
    <n v="1101"/>
    <n v="193"/>
    <n v="3023.22"/>
    <n v="1953.54"/>
    <n v="4976.76"/>
    <n v="18.100000000000001"/>
    <n v="7.61"/>
    <n v="528.71"/>
    <n v="515.70000000000005"/>
    <n v="305.57"/>
    <n v="280.33999999999997"/>
    <n v="35.770000000000003"/>
    <n v="2.69"/>
    <n v="1668.78"/>
    <n v="303.44"/>
    <n v="229.34"/>
    <n v="199.78"/>
    <n v="270"/>
    <n v="0"/>
    <n v="2.69"/>
    <n v="1005.25"/>
    <n v="2674.03"/>
    <n v="732.56"/>
    <n v="6978.23"/>
    <n v="3789.86"/>
    <n v="2219.3200000000002"/>
    <n v="2130.35"/>
    <n v="390.06"/>
    <n v="16.850000000000001"/>
    <n v="15524.67"/>
    <n v="13377.46"/>
    <n v="4681.03"/>
    <n v="18058.490000000002"/>
    <n v="16.399999999999999"/>
    <n v="4109.46"/>
    <n v="8057.83"/>
    <n v="21.29"/>
    <x v="6"/>
  </r>
  <r>
    <n v="560"/>
    <x v="0"/>
    <s v="ndro"/>
    <n v="3976"/>
    <n v="506"/>
    <n v="11730.03"/>
    <n v="7209.61"/>
    <n v="18939.64"/>
    <n v="21.94"/>
    <n v="9.5399999999999991"/>
    <n v="2570.23"/>
    <n v="2226.5"/>
    <n v="1244.68"/>
    <n v="1041.74"/>
    <n v="149.36000000000001"/>
    <n v="8.18"/>
    <n v="7240.68"/>
    <n v="1218.07"/>
    <n v="1039.1600000000001"/>
    <n v="811.45"/>
    <n v="1038.6099999999999"/>
    <n v="0"/>
    <n v="8.25"/>
    <n v="4115.53"/>
    <n v="11356.21"/>
    <n v="3068.67"/>
    <n v="35514.699999999997"/>
    <n v="23467.97"/>
    <n v="11344.68"/>
    <n v="10390.620000000001"/>
    <n v="1969.9"/>
    <n v="54.57"/>
    <n v="82742.429999999993"/>
    <n v="72297.240000000005"/>
    <n v="22402.1"/>
    <n v="94699.34"/>
    <n v="23.82"/>
    <n v="17632.3"/>
    <n v="38352.47"/>
    <n v="34.85"/>
    <x v="6"/>
  </r>
  <r>
    <n v="561"/>
    <x v="0"/>
    <s v="ndro"/>
    <n v="726"/>
    <n v="96"/>
    <n v="2143.5700000000002"/>
    <n v="1407.27"/>
    <n v="3550.84"/>
    <n v="16.850000000000001"/>
    <n v="6.87"/>
    <n v="419.05"/>
    <n v="370.98"/>
    <n v="222.5"/>
    <n v="194.29"/>
    <n v="25.08"/>
    <n v="1.51"/>
    <n v="1233.42"/>
    <n v="208.56"/>
    <n v="194.77"/>
    <n v="156.01"/>
    <n v="192.31"/>
    <n v="0"/>
    <n v="1.51"/>
    <n v="753.17"/>
    <n v="1986.58"/>
    <n v="559.34"/>
    <n v="5015.25"/>
    <n v="2188.4299999999998"/>
    <n v="1444.83"/>
    <n v="1351.33"/>
    <n v="349.11"/>
    <n v="7.4"/>
    <n v="10356.36"/>
    <n v="8997.6299999999992"/>
    <n v="3329.14"/>
    <n v="12326.76"/>
    <n v="16.98"/>
    <n v="2850.71"/>
    <n v="5707.38"/>
    <n v="29.69"/>
    <x v="6"/>
  </r>
  <r>
    <n v="562"/>
    <x v="0"/>
    <s v="ndro"/>
    <n v="612"/>
    <n v="148"/>
    <n v="1935.9"/>
    <n v="1403.99"/>
    <n v="3339.89"/>
    <n v="16.54"/>
    <n v="6.83"/>
    <n v="356.56"/>
    <n v="314.14"/>
    <n v="189.5"/>
    <n v="204.33"/>
    <n v="21.28"/>
    <n v="1.83"/>
    <n v="1087.6500000000001"/>
    <n v="245.15"/>
    <n v="172.73"/>
    <n v="136.15"/>
    <n v="196.13"/>
    <n v="0"/>
    <n v="1.83"/>
    <n v="751.99"/>
    <n v="1839.64"/>
    <n v="554.03"/>
    <n v="4232.04"/>
    <n v="1798.3"/>
    <n v="1201.74"/>
    <n v="1371.91"/>
    <n v="291.27"/>
    <n v="9.0500000000000007"/>
    <n v="8904.31"/>
    <n v="7523.35"/>
    <n v="2814.06"/>
    <n v="10337.41"/>
    <n v="16.89"/>
    <n v="3392.84"/>
    <n v="5999.02"/>
    <n v="22.92"/>
    <x v="6"/>
  </r>
  <r>
    <n v="563"/>
    <x v="0"/>
    <s v="ndro"/>
    <n v="1368"/>
    <n v="393"/>
    <n v="4689.6099999999997"/>
    <n v="4648.8100000000004"/>
    <n v="9338.42"/>
    <n v="16.600000000000001"/>
    <n v="7.11"/>
    <n v="791.85"/>
    <n v="692.91"/>
    <n v="422.14"/>
    <n v="719.65"/>
    <n v="47.99"/>
    <n v="4.83"/>
    <n v="2679.36"/>
    <n v="650.37"/>
    <n v="775.88"/>
    <n v="449.83"/>
    <n v="724.36"/>
    <n v="0"/>
    <n v="4.83"/>
    <n v="2605.27"/>
    <n v="5284.63"/>
    <n v="1876.08"/>
    <n v="10176.44"/>
    <n v="4558.38"/>
    <n v="2994.18"/>
    <n v="5414.31"/>
    <n v="661.65"/>
    <n v="25.18"/>
    <n v="23830.13"/>
    <n v="18390.650000000001"/>
    <n v="6388.9"/>
    <n v="24779.55"/>
    <n v="18.11"/>
    <n v="9154.14"/>
    <n v="20088.64"/>
    <n v="23.29"/>
    <x v="6"/>
  </r>
  <r>
    <n v="564"/>
    <x v="0"/>
    <s v="ndro"/>
    <n v="1272"/>
    <n v="386"/>
    <n v="4157.28"/>
    <n v="3557.15"/>
    <n v="7714.43"/>
    <n v="19.350000000000001"/>
    <n v="8.27"/>
    <n v="719.89"/>
    <n v="611.29999999999995"/>
    <n v="381.32"/>
    <n v="556.63"/>
    <n v="54.04"/>
    <n v="4.2699999999999996"/>
    <n v="2327.4499999999998"/>
    <n v="587.01"/>
    <n v="478.8"/>
    <n v="334.03"/>
    <n v="539.30999999999995"/>
    <n v="0"/>
    <n v="4.28"/>
    <n v="1943.43"/>
    <n v="4270.88"/>
    <n v="1399.84"/>
    <n v="9917.6"/>
    <n v="5471.01"/>
    <n v="3040.37"/>
    <n v="4913"/>
    <n v="794.41"/>
    <n v="26.66"/>
    <n v="24163.040000000001"/>
    <n v="19223.38"/>
    <n v="6228.6"/>
    <n v="25451.98"/>
    <n v="20.010000000000002"/>
    <n v="8210.3700000000008"/>
    <n v="17108.48"/>
    <n v="21.27"/>
    <x v="6"/>
  </r>
  <r>
    <n v="565"/>
    <x v="0"/>
    <s v="ndro"/>
    <n v="743"/>
    <n v="96"/>
    <n v="2148.25"/>
    <n v="1379.15"/>
    <n v="3527.4"/>
    <n v="18.27"/>
    <n v="7.49"/>
    <n v="416.17"/>
    <n v="359.17"/>
    <n v="221.1"/>
    <n v="190.01"/>
    <n v="32.28"/>
    <n v="1.47"/>
    <n v="1220.2"/>
    <n v="192.75"/>
    <n v="183.62"/>
    <n v="149.32"/>
    <n v="188.76"/>
    <n v="0"/>
    <n v="1.47"/>
    <n v="715.92"/>
    <n v="1936.12"/>
    <n v="525.69000000000005"/>
    <n v="5541.04"/>
    <n v="2584.6"/>
    <n v="1591.13"/>
    <n v="1482.36"/>
    <n v="455.19"/>
    <n v="7.64"/>
    <n v="11661.97"/>
    <n v="10171.969999999999"/>
    <n v="3446.56"/>
    <n v="13618.53"/>
    <n v="18.329999999999998"/>
    <n v="2542.2800000000002"/>
    <n v="5465.43"/>
    <n v="26.48"/>
    <x v="6"/>
  </r>
  <r>
    <n v="566"/>
    <x v="0"/>
    <s v="ndro"/>
    <n v="980"/>
    <n v="211"/>
    <n v="3024.12"/>
    <n v="2164.34"/>
    <n v="5188.46"/>
    <n v="19.010000000000002"/>
    <n v="8.16"/>
    <n v="559.13"/>
    <n v="484.65"/>
    <n v="294.55"/>
    <n v="325.61"/>
    <n v="42"/>
    <n v="2.57"/>
    <n v="1708.51"/>
    <n v="330.94"/>
    <n v="294.16000000000003"/>
    <n v="221.93"/>
    <n v="317.20999999999998"/>
    <n v="0"/>
    <n v="2.57"/>
    <n v="1166.81"/>
    <n v="2875.31"/>
    <n v="847.02"/>
    <n v="7719.54"/>
    <n v="3925.24"/>
    <n v="2346.16"/>
    <n v="2827.16"/>
    <n v="621.02"/>
    <n v="14.73"/>
    <n v="17453.86"/>
    <n v="14611.97"/>
    <n v="4738.04"/>
    <n v="19350"/>
    <n v="19.739999999999998"/>
    <n v="4511.04"/>
    <n v="9855.08"/>
    <n v="21.38"/>
    <x v="6"/>
  </r>
  <r>
    <n v="567"/>
    <x v="0"/>
    <s v="ndro"/>
    <n v="1201"/>
    <n v="305"/>
    <n v="3784.95"/>
    <n v="2831.78"/>
    <n v="6616.73"/>
    <n v="17.43"/>
    <n v="7.2"/>
    <n v="672.92"/>
    <n v="570.07000000000005"/>
    <n v="354.25"/>
    <n v="418.59"/>
    <n v="49.25"/>
    <n v="3.6"/>
    <n v="2068.69"/>
    <n v="463.58"/>
    <n v="349.31"/>
    <n v="269.52"/>
    <n v="402.49"/>
    <n v="0"/>
    <n v="3.6"/>
    <n v="1488.51"/>
    <n v="3557.2"/>
    <n v="1082.42"/>
    <n v="8474.8700000000008"/>
    <n v="3645.74"/>
    <n v="2422.81"/>
    <n v="3067.81"/>
    <n v="702.3"/>
    <n v="20.260000000000002"/>
    <n v="18333.78"/>
    <n v="15245.72"/>
    <n v="5346.38"/>
    <n v="20592.099999999999"/>
    <n v="17.149999999999999"/>
    <n v="6158.68"/>
    <n v="11816.07"/>
    <n v="20.190000000000001"/>
    <x v="6"/>
  </r>
  <r>
    <n v="568"/>
    <x v="0"/>
    <s v="ndro"/>
    <n v="844"/>
    <n v="323"/>
    <n v="3012.58"/>
    <n v="3205.21"/>
    <n v="6217.79"/>
    <n v="16.79"/>
    <n v="6.87"/>
    <n v="473.39"/>
    <n v="395.38"/>
    <n v="239.88"/>
    <n v="491.81"/>
    <n v="31.04"/>
    <n v="3.79"/>
    <n v="1635.29"/>
    <n v="416.05"/>
    <n v="507.5"/>
    <n v="281.73"/>
    <n v="493.07"/>
    <n v="0"/>
    <n v="3.78"/>
    <n v="1702.14"/>
    <n v="3337.43"/>
    <n v="1205.28"/>
    <n v="6033.79"/>
    <n v="2626.69"/>
    <n v="1611.13"/>
    <n v="3550.19"/>
    <n v="449.31"/>
    <n v="20.32"/>
    <n v="14291.43"/>
    <n v="10720.92"/>
    <n v="3774.26"/>
    <n v="14495.17"/>
    <n v="17.170000000000002"/>
    <n v="5821.91"/>
    <n v="12535.98"/>
    <n v="18.02"/>
    <x v="6"/>
  </r>
  <r>
    <n v="569"/>
    <x v="0"/>
    <s v="ndro"/>
    <n v="1085"/>
    <n v="227"/>
    <n v="3334.77"/>
    <n v="2838.99"/>
    <n v="6173.76"/>
    <n v="16.68"/>
    <n v="6.63"/>
    <n v="590.01"/>
    <n v="480.32"/>
    <n v="299.63"/>
    <n v="415.32"/>
    <n v="38.119999999999997"/>
    <n v="2.93"/>
    <n v="1826.33"/>
    <n v="353.77"/>
    <n v="415.73"/>
    <n v="293.32"/>
    <n v="415.59"/>
    <n v="0"/>
    <n v="2.92"/>
    <n v="1481.33"/>
    <n v="3307.67"/>
    <n v="1062.82"/>
    <n v="7318.86"/>
    <n v="2941.12"/>
    <n v="1928.76"/>
    <n v="2898.73"/>
    <n v="563.85"/>
    <n v="11.19"/>
    <n v="15662.52"/>
    <n v="12752.6"/>
    <n v="4528.4799999999996"/>
    <n v="17281.07"/>
    <n v="15.93"/>
    <n v="4909.62"/>
    <n v="10602.52"/>
    <n v="21.63"/>
    <x v="6"/>
  </r>
  <r>
    <n v="570"/>
    <x v="0"/>
    <s v="ndro"/>
    <n v="757"/>
    <n v="237"/>
    <n v="2489.08"/>
    <n v="2298.2600000000002"/>
    <n v="4787.34"/>
    <n v="17"/>
    <n v="7.01"/>
    <n v="438.89"/>
    <n v="346.35"/>
    <n v="217.31"/>
    <n v="344.16"/>
    <n v="28.45"/>
    <n v="2.8"/>
    <n v="1377.95"/>
    <n v="368.83"/>
    <n v="326.52999999999997"/>
    <n v="211.17"/>
    <n v="337.98"/>
    <n v="0"/>
    <n v="2.8"/>
    <n v="1247.3"/>
    <n v="2625.25"/>
    <n v="906.53"/>
    <n v="5543.98"/>
    <n v="2245.77"/>
    <n v="1446.45"/>
    <n v="2484.62"/>
    <n v="391.47"/>
    <n v="13.07"/>
    <n v="12125.35"/>
    <n v="9627.66"/>
    <n v="3327.26"/>
    <n v="12954.93"/>
    <n v="17.11"/>
    <n v="5112.72"/>
    <n v="9824.75"/>
    <n v="21.57"/>
    <x v="6"/>
  </r>
  <r>
    <n v="571"/>
    <x v="0"/>
    <s v="ndro"/>
    <n v="1945"/>
    <n v="202"/>
    <n v="5413.25"/>
    <n v="3949.77"/>
    <n v="9363.02"/>
    <n v="16.46"/>
    <n v="6.53"/>
    <n v="979.66"/>
    <n v="793.41"/>
    <n v="505.23"/>
    <n v="536.54"/>
    <n v="64.56"/>
    <n v="3.81"/>
    <n v="2883.22"/>
    <n v="404.35"/>
    <n v="607.17999999999995"/>
    <n v="447.72"/>
    <n v="549.37"/>
    <n v="0"/>
    <n v="3.82"/>
    <n v="2012.44"/>
    <n v="4895.6499999999996"/>
    <n v="1459.25"/>
    <n v="11993.33"/>
    <n v="4616.76"/>
    <n v="3098.2"/>
    <n v="3588.85"/>
    <n v="1006.18"/>
    <n v="15.05"/>
    <n v="24318.36"/>
    <n v="20714.47"/>
    <n v="7453.06"/>
    <n v="28167.52"/>
    <n v="14.48"/>
    <n v="5611.7"/>
    <n v="13680.35"/>
    <n v="27.78"/>
    <x v="6"/>
  </r>
  <r>
    <n v="572"/>
    <x v="0"/>
    <s v="ndro"/>
    <n v="1976"/>
    <n v="1142"/>
    <n v="6933.2"/>
    <n v="7417.29"/>
    <n v="14350.49"/>
    <n v="16.77"/>
    <n v="6.96"/>
    <n v="860.39"/>
    <n v="875.68"/>
    <n v="569.9"/>
    <n v="1023.82"/>
    <n v="82.4"/>
    <n v="11.06"/>
    <n v="3423.25"/>
    <n v="1284.17"/>
    <n v="1118.31"/>
    <n v="491.18"/>
    <n v="935.97"/>
    <n v="0"/>
    <n v="11.15"/>
    <n v="3840.78"/>
    <n v="7264.03"/>
    <n v="2893.66"/>
    <n v="10720.97"/>
    <n v="5373.22"/>
    <n v="3766.39"/>
    <n v="7184.08"/>
    <n v="1303.1500000000001"/>
    <n v="61.82"/>
    <n v="28409.64"/>
    <n v="21163.73"/>
    <n v="7626.46"/>
    <n v="28790.19"/>
    <n v="14.57"/>
    <n v="17939.13"/>
    <n v="31016.799999999999"/>
    <n v="15.71"/>
    <x v="6"/>
  </r>
  <r>
    <n v="573"/>
    <x v="0"/>
    <s v="ndro"/>
    <n v="1460"/>
    <n v="1187"/>
    <n v="5547.23"/>
    <n v="6140.64"/>
    <n v="11687.87"/>
    <n v="16.059999999999999"/>
    <n v="6.74"/>
    <n v="602.85"/>
    <n v="602.92999999999995"/>
    <n v="402.2"/>
    <n v="863.37"/>
    <n v="55.41"/>
    <n v="10.99"/>
    <n v="2537.75"/>
    <n v="1172.3599999999999"/>
    <n v="755.63"/>
    <n v="354.31"/>
    <n v="760.09"/>
    <n v="0"/>
    <n v="11.07"/>
    <n v="3053.47"/>
    <n v="5591.22"/>
    <n v="2282.31"/>
    <n v="7467.19"/>
    <n v="3345.49"/>
    <n v="2427.9699999999998"/>
    <n v="5555.97"/>
    <n v="860.07"/>
    <n v="63.98"/>
    <n v="19720.669999999998"/>
    <n v="14100.72"/>
    <n v="5246.37"/>
    <n v="19347.09"/>
    <n v="13.25"/>
    <n v="16021.62"/>
    <n v="25005.49"/>
    <n v="13.5"/>
    <x v="6"/>
  </r>
  <r>
    <n v="574"/>
    <x v="0"/>
    <s v="ndro"/>
    <n v="2013"/>
    <n v="182"/>
    <n v="5439.87"/>
    <n v="3817.22"/>
    <n v="9257.09"/>
    <n v="16.690000000000001"/>
    <n v="6.61"/>
    <n v="876.49"/>
    <n v="887.03"/>
    <n v="552.19000000000005"/>
    <n v="531.27"/>
    <n v="76.83"/>
    <n v="3.27"/>
    <n v="2927.08"/>
    <n v="374.84"/>
    <n v="584.98"/>
    <n v="422.25"/>
    <n v="547.16999999999996"/>
    <n v="0"/>
    <n v="3.27"/>
    <n v="1932.51"/>
    <n v="4859.6000000000004"/>
    <n v="1382.07"/>
    <n v="10901.19"/>
    <n v="5655.26"/>
    <n v="3587.78"/>
    <n v="3791.87"/>
    <n v="1195.5"/>
    <n v="11.95"/>
    <n v="25143.55"/>
    <n v="21339.74"/>
    <n v="7770.41"/>
    <n v="29110.14"/>
    <n v="14.46"/>
    <n v="5094.3100000000004"/>
    <n v="13018.02"/>
    <n v="27.99"/>
    <x v="6"/>
  </r>
  <r>
    <n v="575"/>
    <x v="0"/>
    <s v="ndro"/>
    <n v="151"/>
    <n v="70"/>
    <n v="478.62"/>
    <n v="539.91"/>
    <n v="1018.53"/>
    <n v="15.83"/>
    <n v="5.79"/>
    <n v="66.099999999999994"/>
    <n v="57.97"/>
    <n v="39.840000000000003"/>
    <n v="67.11"/>
    <n v="4.49"/>
    <n v="0.67"/>
    <n v="236.18"/>
    <n v="85.46"/>
    <n v="93.14"/>
    <n v="39.32"/>
    <n v="62.23"/>
    <n v="0"/>
    <n v="0.67"/>
    <n v="280.82"/>
    <n v="517"/>
    <n v="217.93"/>
    <n v="743.75"/>
    <n v="291.39999999999998"/>
    <n v="222.39"/>
    <n v="389.38"/>
    <n v="68.77"/>
    <n v="2.35"/>
    <n v="1718.05"/>
    <n v="1326.32"/>
    <n v="523.47"/>
    <n v="1849.79"/>
    <n v="12.25"/>
    <n v="1127.42"/>
    <n v="1951.98"/>
    <n v="16.11"/>
    <x v="6"/>
  </r>
  <r>
    <n v="576"/>
    <x v="0"/>
    <s v="ndro"/>
    <n v="2189"/>
    <n v="437"/>
    <n v="6436.1"/>
    <n v="5442.37"/>
    <n v="11878.47"/>
    <n v="16.86"/>
    <n v="6.26"/>
    <n v="1003.27"/>
    <n v="834.34"/>
    <n v="596.75"/>
    <n v="771.85"/>
    <n v="69.63"/>
    <n v="5.95"/>
    <n v="3281.8"/>
    <n v="636.86"/>
    <n v="800.38"/>
    <n v="569.05999999999995"/>
    <n v="764.77"/>
    <n v="0"/>
    <n v="5.95"/>
    <n v="2777.03"/>
    <n v="6058.83"/>
    <n v="2006.3"/>
    <n v="12395.74"/>
    <n v="4575.8900000000003"/>
    <n v="3528.96"/>
    <n v="4799.16"/>
    <n v="1048.1500000000001"/>
    <n v="26.8"/>
    <n v="26374.7"/>
    <n v="21548.74"/>
    <n v="7838.13"/>
    <n v="29386.87"/>
    <n v="13.42"/>
    <n v="8781.93"/>
    <n v="18861.18"/>
    <n v="20.100000000000001"/>
    <x v="6"/>
  </r>
  <r>
    <n v="577"/>
    <x v="0"/>
    <s v="ndro"/>
    <n v="1232"/>
    <n v="845"/>
    <n v="4758.34"/>
    <n v="6223.83"/>
    <n v="10982.17"/>
    <n v="15.92"/>
    <n v="6.05"/>
    <n v="594.33000000000004"/>
    <n v="495.85"/>
    <n v="347.93"/>
    <n v="897"/>
    <n v="41.06"/>
    <n v="7.53"/>
    <n v="2383.6999999999998"/>
    <n v="872.52"/>
    <n v="1063.08"/>
    <n v="481.28"/>
    <n v="840.02"/>
    <n v="0"/>
    <n v="7.52"/>
    <n v="3264.42"/>
    <n v="5648.12"/>
    <n v="2416.88"/>
    <n v="7119.71"/>
    <n v="2731.07"/>
    <n v="2034.74"/>
    <n v="5638.28"/>
    <n v="611.16999999999996"/>
    <n v="34.75"/>
    <n v="18169.72"/>
    <n v="12496.69"/>
    <n v="4652.8"/>
    <n v="17149.490000000002"/>
    <n v="13.92"/>
    <n v="12090.65"/>
    <n v="23116.34"/>
    <n v="14.31"/>
    <x v="6"/>
  </r>
  <r>
    <n v="578"/>
    <x v="0"/>
    <s v="ndro"/>
    <n v="1159"/>
    <n v="499"/>
    <n v="4155.0600000000004"/>
    <n v="5573.26"/>
    <n v="9728.32"/>
    <n v="15.28"/>
    <n v="5.64"/>
    <n v="530.21"/>
    <n v="458.36"/>
    <n v="318.83999999999997"/>
    <n v="741.92"/>
    <n v="38.28"/>
    <n v="5.55"/>
    <n v="2093.16"/>
    <n v="572.91999999999996"/>
    <n v="1122.1500000000001"/>
    <n v="438.54"/>
    <n v="736.51"/>
    <n v="0"/>
    <n v="5.55"/>
    <n v="2875.67"/>
    <n v="4968.83"/>
    <n v="2133.61"/>
    <n v="6459.9"/>
    <n v="2412.6999999999998"/>
    <n v="1777.09"/>
    <n v="4450.3999999999996"/>
    <n v="574.22"/>
    <n v="23.16"/>
    <n v="15697.47"/>
    <n v="11223.91"/>
    <n v="4198.63"/>
    <n v="15422.54"/>
    <n v="13.31"/>
    <n v="7898.89"/>
    <n v="18004.54"/>
    <n v="15.83"/>
    <x v="6"/>
  </r>
  <r>
    <n v="579"/>
    <x v="0"/>
    <s v="ndro"/>
    <n v="2644"/>
    <n v="1394"/>
    <n v="9295.67"/>
    <n v="11319.5"/>
    <n v="20615.169999999998"/>
    <n v="16.059999999999999"/>
    <n v="6.01"/>
    <n v="1106.8"/>
    <n v="928.23"/>
    <n v="690.41"/>
    <n v="1535.84"/>
    <n v="72.510000000000005"/>
    <n v="13.76"/>
    <n v="4347.55"/>
    <n v="1301.0999999999999"/>
    <n v="2012.33"/>
    <n v="863.54"/>
    <n v="1457.13"/>
    <n v="0"/>
    <n v="13.83"/>
    <n v="5647.93"/>
    <n v="9995.48"/>
    <n v="4176.96"/>
    <n v="13913.52"/>
    <n v="5134.6899999999996"/>
    <n v="3949.8"/>
    <n v="9353.07"/>
    <n v="1189.6199999999999"/>
    <n v="68.430000000000007"/>
    <n v="33609.14"/>
    <n v="24187.63"/>
    <n v="8835.9500000000007"/>
    <n v="33023.58"/>
    <n v="12.49"/>
    <n v="18100.060000000001"/>
    <n v="37309.800000000003"/>
    <n v="12.98"/>
    <x v="6"/>
  </r>
  <r>
    <n v="580"/>
    <x v="0"/>
    <s v="ndro"/>
    <n v="1272"/>
    <n v="1449"/>
    <n v="5699.13"/>
    <n v="7899.74"/>
    <n v="13598.87"/>
    <n v="16.66"/>
    <n v="6.63"/>
    <n v="572.72"/>
    <n v="453.7"/>
    <n v="343.08"/>
    <n v="1232.0899999999999"/>
    <n v="36.520000000000003"/>
    <n v="11.86"/>
    <n v="2649.98"/>
    <n v="1409.67"/>
    <n v="1040.75"/>
    <n v="531.1"/>
    <n v="1094.72"/>
    <n v="0"/>
    <n v="11.94"/>
    <n v="4088.18"/>
    <n v="6738.16"/>
    <n v="2981.52"/>
    <n v="7023.89"/>
    <n v="2675.16"/>
    <n v="2010.29"/>
    <n v="7935.07"/>
    <n v="592.12"/>
    <n v="65.41"/>
    <n v="20301.93"/>
    <n v="12301.45"/>
    <n v="4469.24"/>
    <n v="16770.689999999999"/>
    <n v="13.18"/>
    <n v="19995.34"/>
    <n v="32903.31"/>
    <n v="13.8"/>
    <x v="6"/>
  </r>
  <r>
    <n v="581"/>
    <x v="0"/>
    <s v="ndro"/>
    <n v="1826"/>
    <n v="1055"/>
    <n v="6224.2"/>
    <n v="6778.83"/>
    <n v="13003.03"/>
    <n v="16.61"/>
    <n v="6.4"/>
    <n v="859.51"/>
    <n v="703.6"/>
    <n v="509.75"/>
    <n v="982.79"/>
    <n v="62.93"/>
    <n v="8.89"/>
    <n v="3127.48"/>
    <n v="1058.95"/>
    <n v="1070.79"/>
    <n v="535.25"/>
    <n v="865.87"/>
    <n v="0"/>
    <n v="8.9"/>
    <n v="3539.75"/>
    <n v="6667.23"/>
    <n v="2664.99"/>
    <n v="10358.65"/>
    <n v="4064.72"/>
    <n v="3059.69"/>
    <n v="6410.08"/>
    <n v="973.76"/>
    <n v="44.97"/>
    <n v="24911.84"/>
    <n v="18456.8"/>
    <n v="6763.54"/>
    <n v="25220.34"/>
    <n v="13.81"/>
    <n v="14693.39"/>
    <n v="26421.200000000001"/>
    <n v="13.93"/>
    <x v="6"/>
  </r>
  <r>
    <n v="582"/>
    <x v="0"/>
    <s v="ndro"/>
    <n v="1754"/>
    <n v="1049"/>
    <n v="6064.65"/>
    <n v="7042.11"/>
    <n v="13106.76"/>
    <n v="17.649999999999999"/>
    <n v="6.89"/>
    <n v="743.24"/>
    <n v="548.67999999999995"/>
    <n v="450.76"/>
    <n v="909.36"/>
    <n v="30.63"/>
    <n v="9.57"/>
    <n v="2692.25"/>
    <n v="868.1"/>
    <n v="862.07"/>
    <n v="467.69"/>
    <n v="837.65"/>
    <n v="0"/>
    <n v="9.65"/>
    <n v="3045.16"/>
    <n v="5737.41"/>
    <n v="2197.87"/>
    <n v="9350.58"/>
    <n v="3333.64"/>
    <n v="2663.73"/>
    <n v="5968.57"/>
    <n v="694.85"/>
    <n v="54.64"/>
    <n v="22066.02"/>
    <n v="16042.8"/>
    <n v="5685.67"/>
    <n v="21728.47"/>
    <n v="12.39"/>
    <n v="13239.15"/>
    <n v="23658.94"/>
    <n v="12.62"/>
    <x v="6"/>
  </r>
  <r>
    <n v="583"/>
    <x v="0"/>
    <s v="ndro"/>
    <n v="99"/>
    <n v="2354"/>
    <n v="3902.61"/>
    <n v="7201.55"/>
    <n v="11104.16"/>
    <n v="18.3"/>
    <n v="7.91"/>
    <n v="32.159999999999997"/>
    <n v="32.36"/>
    <n v="24.39"/>
    <n v="1304.1500000000001"/>
    <n v="3.16"/>
    <n v="17.3"/>
    <n v="1413.51"/>
    <n v="2021.2"/>
    <n v="102.39"/>
    <n v="269.23"/>
    <n v="1068.02"/>
    <n v="0"/>
    <n v="17.46"/>
    <n v="3478.3"/>
    <n v="4891.8100000000004"/>
    <n v="2392.8200000000002"/>
    <n v="357.78"/>
    <n v="160"/>
    <n v="130.07"/>
    <n v="8213.59"/>
    <n v="47.77"/>
    <n v="106.42"/>
    <n v="9015.64"/>
    <n v="695.63"/>
    <n v="279.56"/>
    <n v="975.19"/>
    <n v="9.85"/>
    <n v="28459.03"/>
    <n v="36585.83"/>
    <n v="12.09"/>
    <x v="6"/>
  </r>
  <r>
    <n v="584"/>
    <x v="0"/>
    <s v="ndro"/>
    <n v="2900"/>
    <n v="87"/>
    <n v="7299.03"/>
    <n v="3562.07"/>
    <n v="10861.1"/>
    <n v="19.87"/>
    <n v="7.88"/>
    <n v="1373.52"/>
    <n v="1223.4000000000001"/>
    <n v="717.55"/>
    <n v="454.75"/>
    <n v="125.61"/>
    <n v="3.12"/>
    <n v="3897.96"/>
    <n v="193.31"/>
    <n v="549.39"/>
    <n v="450.12"/>
    <n v="472.91"/>
    <n v="0"/>
    <n v="3.12"/>
    <n v="1668.85"/>
    <n v="5566.81"/>
    <n v="1192.82"/>
    <n v="17819.900000000001"/>
    <n v="9160.14"/>
    <n v="5657.43"/>
    <n v="3872.89"/>
    <n v="2062.38"/>
    <n v="15.35"/>
    <n v="38588.089999999997"/>
    <n v="34699.86"/>
    <n v="11312.45"/>
    <n v="46012.31"/>
    <n v="15.87"/>
    <n v="2769.62"/>
    <n v="12399.88"/>
    <n v="31.83"/>
    <x v="6"/>
  </r>
  <r>
    <n v="585"/>
    <x v="0"/>
    <s v="ndro"/>
    <n v="600"/>
    <n v="284"/>
    <n v="2047.18"/>
    <n v="2230.17"/>
    <n v="4277.3500000000004"/>
    <n v="17.71"/>
    <n v="7.37"/>
    <n v="293.01"/>
    <n v="258.12"/>
    <n v="150.96"/>
    <n v="290.27"/>
    <n v="27.45"/>
    <n v="3.07"/>
    <n v="1022.89"/>
    <n v="364.81"/>
    <n v="398.72"/>
    <n v="142.81"/>
    <n v="276.47000000000003"/>
    <n v="0"/>
    <n v="3.08"/>
    <n v="1185.8800000000001"/>
    <n v="2208.77"/>
    <n v="906.33"/>
    <n v="3660.23"/>
    <n v="1675.87"/>
    <n v="1111.47"/>
    <n v="2220.5"/>
    <n v="408.17"/>
    <n v="18.46"/>
    <n v="9094.69"/>
    <n v="6855.74"/>
    <n v="2349.9499999999998"/>
    <n v="9205.69"/>
    <n v="15.34"/>
    <n v="5257.15"/>
    <n v="10100.280000000001"/>
    <n v="18.510000000000002"/>
    <x v="6"/>
  </r>
  <r>
    <n v="586"/>
    <x v="0"/>
    <s v="ndro"/>
    <n v="3039"/>
    <n v="866"/>
    <n v="8918.73"/>
    <n v="6859.61"/>
    <n v="15778.34"/>
    <n v="18.12"/>
    <n v="7.33"/>
    <n v="1334.19"/>
    <n v="1178.82"/>
    <n v="712.26"/>
    <n v="975.08"/>
    <n v="118.35"/>
    <n v="9.0399999999999991"/>
    <n v="4327.74"/>
    <n v="1310.1500000000001"/>
    <n v="715.19"/>
    <n v="576.74"/>
    <n v="905.9"/>
    <n v="0"/>
    <n v="9.1199999999999992"/>
    <n v="3517.09"/>
    <n v="7844.83"/>
    <n v="2602.0700000000002"/>
    <n v="16782.66"/>
    <n v="7049.39"/>
    <n v="4801.78"/>
    <n v="6935.98"/>
    <n v="1848.86"/>
    <n v="52.84"/>
    <n v="37471.5"/>
    <n v="30482.69"/>
    <n v="10543.2"/>
    <n v="41025.89"/>
    <n v="13.5"/>
    <n v="18069.97"/>
    <n v="30506.22"/>
    <n v="20.87"/>
    <x v="6"/>
  </r>
  <r>
    <n v="587"/>
    <x v="0"/>
    <s v="ndro"/>
    <n v="3662"/>
    <n v="1460"/>
    <n v="11872.13"/>
    <n v="12032.74"/>
    <n v="23904.87"/>
    <n v="19.02"/>
    <n v="8.2100000000000009"/>
    <n v="1826.01"/>
    <n v="1522.75"/>
    <n v="946.61"/>
    <n v="1627.16"/>
    <n v="165.61"/>
    <n v="14.43"/>
    <n v="6102.56"/>
    <n v="1928.15"/>
    <n v="2175.2199999999998"/>
    <n v="867.32"/>
    <n v="1516.81"/>
    <n v="0"/>
    <n v="14.51"/>
    <n v="6502.01"/>
    <n v="12604.57"/>
    <n v="4970.6899999999996"/>
    <n v="24750.84"/>
    <n v="10759.24"/>
    <n v="8018.54"/>
    <n v="14789.11"/>
    <n v="2780.34"/>
    <n v="84.37"/>
    <n v="61182.44"/>
    <n v="46308.959999999999"/>
    <n v="14760.93"/>
    <n v="61069.89"/>
    <n v="16.68"/>
    <n v="30778.94"/>
    <n v="62913.21"/>
    <n v="21.08"/>
    <x v="6"/>
  </r>
  <r>
    <n v="588"/>
    <x v="0"/>
    <s v="ndro"/>
    <n v="1905"/>
    <n v="233"/>
    <n v="5197.21"/>
    <n v="3460.83"/>
    <n v="8658.0400000000009"/>
    <n v="19.86"/>
    <n v="8.33"/>
    <n v="928.63"/>
    <n v="829.37"/>
    <n v="487.74"/>
    <n v="443.07"/>
    <n v="84.17"/>
    <n v="3.54"/>
    <n v="2776.53"/>
    <n v="500.75"/>
    <n v="511.45"/>
    <n v="353.8"/>
    <n v="445.98"/>
    <n v="0"/>
    <n v="3.54"/>
    <n v="1815.51"/>
    <n v="4592.04"/>
    <n v="1366"/>
    <n v="12524.28"/>
    <n v="5839.29"/>
    <n v="4164.57"/>
    <n v="4064.18"/>
    <n v="1446.38"/>
    <n v="16.809999999999999"/>
    <n v="28055.5"/>
    <n v="23974.51"/>
    <n v="7738.58"/>
    <n v="31713.1"/>
    <n v="16.649999999999999"/>
    <n v="7983.46"/>
    <n v="17829.28"/>
    <n v="34.26"/>
    <x v="6"/>
  </r>
  <r>
    <n v="589"/>
    <x v="0"/>
    <s v="ndro"/>
    <n v="13"/>
    <n v="232"/>
    <n v="437.58"/>
    <n v="1101.33"/>
    <n v="1538.91"/>
    <n v="17.829999999999998"/>
    <n v="8.11"/>
    <n v="4.2"/>
    <n v="1.22"/>
    <n v="0.81"/>
    <n v="155.09"/>
    <n v="0.54"/>
    <n v="2.13"/>
    <n v="164"/>
    <n v="284.14999999999998"/>
    <n v="145.43"/>
    <n v="50.56"/>
    <n v="144.58000000000001"/>
    <n v="0"/>
    <n v="2.13"/>
    <n v="626.85"/>
    <n v="790.85"/>
    <n v="480.14"/>
    <n v="48.28"/>
    <n v="4.12"/>
    <n v="4.0199999999999996"/>
    <n v="1270.27"/>
    <n v="9.15"/>
    <n v="11.24"/>
    <n v="1347.08"/>
    <n v="65.569999999999993"/>
    <n v="17.850000000000001"/>
    <n v="83.42"/>
    <n v="6.42"/>
    <n v="4271"/>
    <n v="6615.98"/>
    <n v="18.41"/>
    <x v="6"/>
  </r>
  <r>
    <n v="590"/>
    <x v="0"/>
    <s v="ndro"/>
    <n v="1037"/>
    <n v="1328"/>
    <n v="5003.1499999999996"/>
    <n v="7621.78"/>
    <n v="12624.93"/>
    <n v="19.61"/>
    <n v="8.69"/>
    <n v="501.79"/>
    <n v="450.76"/>
    <n v="266.61"/>
    <n v="1033.93"/>
    <n v="48.21"/>
    <n v="13.22"/>
    <n v="2314.52"/>
    <n v="1615.21"/>
    <n v="1206.8599999999999"/>
    <n v="435.93"/>
    <n v="982.15"/>
    <n v="0"/>
    <n v="13.3"/>
    <n v="4253.45"/>
    <n v="6567.97"/>
    <n v="3257.99"/>
    <n v="6593.92"/>
    <n v="3697.1"/>
    <n v="2336.08"/>
    <n v="9569.6200000000008"/>
    <n v="785.67"/>
    <n v="87.09"/>
    <n v="23069.47"/>
    <n v="13412.76"/>
    <n v="4253.04"/>
    <n v="17665.8"/>
    <n v="17.04"/>
    <n v="24153.5"/>
    <n v="43301.94"/>
    <n v="18.190000000000001"/>
    <x v="6"/>
  </r>
  <r>
    <n v="591"/>
    <x v="0"/>
    <s v="ndro"/>
    <n v="0"/>
    <n v="910"/>
    <n v="1369.96"/>
    <n v="2973.63"/>
    <n v="4343.59"/>
    <n v="18.21"/>
    <n v="8.4700000000000006"/>
    <n v="1.89"/>
    <n v="0"/>
    <n v="0.51"/>
    <n v="307.04000000000002"/>
    <n v="18.52"/>
    <n v="9.19"/>
    <n v="337.15"/>
    <n v="921.42"/>
    <n v="243.55"/>
    <n v="92.99"/>
    <n v="274.52"/>
    <n v="0"/>
    <n v="9.2100000000000009"/>
    <n v="1541.69"/>
    <n v="1878.84"/>
    <n v="1257.96"/>
    <n v="21.87"/>
    <n v="0"/>
    <n v="4.79"/>
    <n v="2493.85"/>
    <n v="326.02999999999997"/>
    <n v="54"/>
    <n v="2900.54"/>
    <n v="352.68"/>
    <n v="23.39"/>
    <n v="376.07"/>
    <n v="0"/>
    <n v="13678.8"/>
    <n v="17932.32"/>
    <n v="15.03"/>
    <x v="6"/>
  </r>
  <r>
    <n v="592"/>
    <x v="0"/>
    <s v="ndro"/>
    <n v="418"/>
    <n v="119"/>
    <n v="1265.29"/>
    <n v="1055.1099999999999"/>
    <n v="2320.4"/>
    <n v="19.309999999999999"/>
    <n v="8.0299999999999994"/>
    <n v="207.93"/>
    <n v="193.55"/>
    <n v="108.74"/>
    <n v="130.81"/>
    <n v="20.51"/>
    <n v="1.44"/>
    <n v="662.99"/>
    <n v="201.71"/>
    <n v="153.49"/>
    <n v="88.3"/>
    <n v="129.58000000000001"/>
    <n v="0"/>
    <n v="1.45"/>
    <n v="574.52"/>
    <n v="1237.51"/>
    <n v="443.5"/>
    <n v="2616.36"/>
    <n v="1377.57"/>
    <n v="872.99"/>
    <n v="1088.26"/>
    <n v="309.91000000000003"/>
    <n v="7.94"/>
    <n v="6273.02"/>
    <n v="5176.82"/>
    <n v="1761.6"/>
    <n v="6938.42"/>
    <n v="16.600000000000001"/>
    <n v="2862.76"/>
    <n v="5383.71"/>
    <n v="24.06"/>
    <x v="6"/>
  </r>
  <r>
    <n v="593"/>
    <x v="0"/>
    <s v="ndro"/>
    <n v="141"/>
    <n v="1372"/>
    <n v="2749.65"/>
    <n v="6027.38"/>
    <n v="8777.0300000000007"/>
    <n v="19.11"/>
    <n v="8.75"/>
    <n v="60.57"/>
    <n v="53.25"/>
    <n v="34.630000000000003"/>
    <n v="838.43"/>
    <n v="6.9"/>
    <n v="13.12"/>
    <n v="1006.89"/>
    <n v="1654.08"/>
    <n v="681.24"/>
    <n v="271.12"/>
    <n v="781.73"/>
    <n v="0"/>
    <n v="13.21"/>
    <n v="3401.37"/>
    <n v="4408.26"/>
    <n v="2606.4299999999998"/>
    <n v="715.46"/>
    <n v="410.26"/>
    <n v="276.79000000000002"/>
    <n v="7321.25"/>
    <n v="104.59"/>
    <n v="83.29"/>
    <n v="8911.64"/>
    <n v="1507.1"/>
    <n v="511.06"/>
    <n v="2018.17"/>
    <n v="14.31"/>
    <n v="24387.54"/>
    <n v="37132.57"/>
    <n v="17.78"/>
    <x v="6"/>
  </r>
  <r>
    <n v="594"/>
    <x v="0"/>
    <s v="ndro"/>
    <n v="0"/>
    <n v="440"/>
    <n v="759.02"/>
    <n v="1715.78"/>
    <n v="2474.8000000000002"/>
    <n v="17.73"/>
    <n v="8.1999999999999993"/>
    <n v="0.89"/>
    <n v="0"/>
    <n v="0.24"/>
    <n v="254.3"/>
    <n v="2.52"/>
    <n v="4.0599999999999996"/>
    <n v="262.01"/>
    <n v="427.61"/>
    <n v="205.5"/>
    <n v="73.459999999999994"/>
    <n v="227.97"/>
    <n v="0"/>
    <n v="4.0599999999999996"/>
    <n v="938.61"/>
    <n v="1200.6199999999999"/>
    <n v="706.57"/>
    <n v="10.050000000000001"/>
    <n v="0"/>
    <n v="2.15"/>
    <n v="2041.67"/>
    <n v="40.86"/>
    <n v="25.79"/>
    <n v="2120.5100000000002"/>
    <n v="53.06"/>
    <n v="3.13"/>
    <n v="56.19"/>
    <n v="0"/>
    <n v="6278.78"/>
    <n v="9798.34"/>
    <n v="14.27"/>
    <x v="6"/>
  </r>
  <r>
    <n v="595"/>
    <x v="0"/>
    <s v="ndro"/>
    <n v="0"/>
    <n v="519"/>
    <n v="949.2"/>
    <n v="2248.91"/>
    <n v="3198.11"/>
    <n v="17.649999999999999"/>
    <n v="8.1"/>
    <n v="1.04"/>
    <n v="0"/>
    <n v="0.27"/>
    <n v="343.91"/>
    <n v="2.35"/>
    <n v="4.6900000000000004"/>
    <n v="352.25"/>
    <n v="544.14"/>
    <n v="289.55"/>
    <n v="106.44"/>
    <n v="313.73"/>
    <n v="0"/>
    <n v="4.6900000000000004"/>
    <n v="1258.56"/>
    <n v="1610.81"/>
    <n v="940.13"/>
    <n v="11.75"/>
    <n v="0"/>
    <n v="2.4300000000000002"/>
    <n v="2742.39"/>
    <n v="39.630000000000003"/>
    <n v="28.49"/>
    <n v="2824.7"/>
    <n v="53.81"/>
    <n v="3.12"/>
    <n v="56.93"/>
    <n v="0"/>
    <n v="8018.83"/>
    <n v="12912.42"/>
    <n v="15.45"/>
    <x v="6"/>
  </r>
  <r>
    <n v="596"/>
    <x v="0"/>
    <s v="ndro"/>
    <n v="0"/>
    <n v="549"/>
    <n v="727.95"/>
    <n v="1498.42"/>
    <n v="2226.37"/>
    <n v="19.59"/>
    <n v="9.1300000000000008"/>
    <n v="1.1499999999999999"/>
    <n v="0"/>
    <n v="0.31"/>
    <n v="136.25"/>
    <n v="2.13"/>
    <n v="5.45"/>
    <n v="145.28"/>
    <n v="532.98"/>
    <n v="69.489999999999995"/>
    <n v="30.85"/>
    <n v="114.61"/>
    <n v="0"/>
    <n v="5.46"/>
    <n v="753.39"/>
    <n v="898.67"/>
    <n v="633.32000000000005"/>
    <n v="12.53"/>
    <n v="0"/>
    <n v="2.5099999999999998"/>
    <n v="1274.48"/>
    <n v="41.64"/>
    <n v="33.18"/>
    <n v="1364.34"/>
    <n v="56.68"/>
    <n v="3.36"/>
    <n v="60.05"/>
    <n v="0"/>
    <n v="8138.62"/>
    <n v="9841.24"/>
    <n v="14.82"/>
    <x v="6"/>
  </r>
  <r>
    <n v="597"/>
    <x v="0"/>
    <s v="ndro"/>
    <n v="0"/>
    <n v="1484"/>
    <n v="2156.5300000000002"/>
    <n v="4575.4799999999996"/>
    <n v="6732.01"/>
    <n v="20.95"/>
    <n v="9.61"/>
    <n v="3.17"/>
    <n v="0"/>
    <n v="0.88"/>
    <n v="588.76"/>
    <n v="2.59"/>
    <n v="13.97"/>
    <n v="609.37"/>
    <n v="1535.11"/>
    <n v="302.97000000000003"/>
    <n v="136.54"/>
    <n v="499.25"/>
    <n v="0"/>
    <n v="13.98"/>
    <n v="2487.85"/>
    <n v="3097.22"/>
    <n v="1974.62"/>
    <n v="34.89"/>
    <n v="0"/>
    <n v="7.72"/>
    <n v="6021.58"/>
    <n v="46.71"/>
    <n v="89.99"/>
    <n v="6200.9"/>
    <n v="89.33"/>
    <n v="4.7699999999999996"/>
    <n v="94.1"/>
    <n v="0"/>
    <n v="23859"/>
    <n v="32013.47"/>
    <n v="16.079999999999998"/>
    <x v="6"/>
  </r>
  <r>
    <n v="598"/>
    <x v="0"/>
    <s v="ndro"/>
    <n v="0"/>
    <n v="142"/>
    <n v="258.31"/>
    <n v="614.42999999999995"/>
    <n v="872.74"/>
    <n v="17.91"/>
    <n v="8.1199999999999992"/>
    <n v="0.3"/>
    <n v="0"/>
    <n v="0.08"/>
    <n v="93.2"/>
    <n v="2.08"/>
    <n v="1.28"/>
    <n v="96.93"/>
    <n v="144.88999999999999"/>
    <n v="83.71"/>
    <n v="28.9"/>
    <n v="87.33"/>
    <n v="0"/>
    <n v="1.28"/>
    <n v="346.11"/>
    <n v="443.04"/>
    <n v="257.5"/>
    <n v="3.24"/>
    <n v="0"/>
    <n v="0.48"/>
    <n v="792.33"/>
    <n v="40.229999999999997"/>
    <n v="7.22"/>
    <n v="843.49"/>
    <n v="43.95"/>
    <n v="2.99"/>
    <n v="46.94"/>
    <n v="0"/>
    <n v="2124.69"/>
    <n v="3512.84"/>
    <n v="14.96"/>
    <x v="6"/>
  </r>
  <r>
    <n v="599"/>
    <x v="0"/>
    <s v="ndro"/>
    <n v="0"/>
    <n v="529"/>
    <n v="833.86"/>
    <n v="1894.1"/>
    <n v="2727.96"/>
    <n v="18.28"/>
    <n v="8.31"/>
    <n v="1.1000000000000001"/>
    <n v="0"/>
    <n v="0.28999999999999998"/>
    <n v="221.24"/>
    <n v="2.1"/>
    <n v="5.31"/>
    <n v="230.05"/>
    <n v="510.54"/>
    <n v="204.62"/>
    <n v="70.319999999999993"/>
    <n v="206.93"/>
    <n v="0"/>
    <n v="5.32"/>
    <n v="997.73"/>
    <n v="1227.78"/>
    <n v="785.48"/>
    <n v="12.04"/>
    <n v="0"/>
    <n v="2.46"/>
    <n v="1937.9"/>
    <n v="40.340000000000003"/>
    <n v="29.62"/>
    <n v="2022.35"/>
    <n v="54.83"/>
    <n v="3.2"/>
    <n v="58.03"/>
    <n v="0"/>
    <n v="7681.8"/>
    <n v="11206.1"/>
    <n v="14.52"/>
    <x v="6"/>
  </r>
  <r>
    <n v="600"/>
    <x v="0"/>
    <s v="ndro"/>
    <n v="285"/>
    <n v="748"/>
    <n v="1790.03"/>
    <n v="3039.15"/>
    <n v="4829.18"/>
    <n v="22.76"/>
    <n v="10.44"/>
    <n v="145.35"/>
    <n v="134.47999999999999"/>
    <n v="77.209999999999994"/>
    <n v="325.76"/>
    <n v="13.07"/>
    <n v="7.35"/>
    <n v="703.22"/>
    <n v="1111.6199999999999"/>
    <n v="268"/>
    <n v="106.17"/>
    <n v="285.8"/>
    <n v="0"/>
    <n v="7.35"/>
    <n v="1778.95"/>
    <n v="2482.17"/>
    <n v="1485.8"/>
    <n v="1858.05"/>
    <n v="1404.04"/>
    <n v="752.29"/>
    <n v="3526.55"/>
    <n v="235.63"/>
    <n v="49.22"/>
    <n v="7825.78"/>
    <n v="4250"/>
    <n v="1307"/>
    <n v="5557.01"/>
    <n v="19.5"/>
    <n v="17902.55"/>
    <n v="24010.49"/>
    <n v="23.93"/>
    <x v="6"/>
  </r>
  <r>
    <n v="601"/>
    <x v="0"/>
    <s v="ndro"/>
    <n v="60"/>
    <n v="1060"/>
    <n v="1665.78"/>
    <n v="3639.68"/>
    <n v="5305.46"/>
    <n v="20.29"/>
    <n v="9.3699999999999992"/>
    <n v="25.43"/>
    <n v="22.08"/>
    <n v="13.36"/>
    <n v="408.84"/>
    <n v="2.72"/>
    <n v="10.050000000000001"/>
    <n v="482.47"/>
    <n v="1318.17"/>
    <n v="231.54"/>
    <n v="102.59"/>
    <n v="349.9"/>
    <n v="0"/>
    <n v="10.06"/>
    <n v="2012.26"/>
    <n v="2494.73"/>
    <n v="1652.3"/>
    <n v="288.43"/>
    <n v="147.15"/>
    <n v="102.37"/>
    <n v="3800.99"/>
    <n v="47.99"/>
    <n v="61.21"/>
    <n v="4448.13"/>
    <n v="585.94000000000005"/>
    <n v="200.17"/>
    <n v="786.11"/>
    <n v="13.1"/>
    <n v="20660.61"/>
    <n v="26032.1"/>
    <n v="19.489999999999998"/>
    <x v="6"/>
  </r>
  <r>
    <n v="602"/>
    <x v="0"/>
    <s v="Valley"/>
    <n v="5"/>
    <n v="263"/>
    <n v="413.61"/>
    <n v="865.84"/>
    <n v="1279.45"/>
    <n v="22.66"/>
    <n v="11.33"/>
    <n v="0.44"/>
    <n v="0"/>
    <n v="0.15"/>
    <n v="150.94999999999999"/>
    <n v="0"/>
    <n v="2.14"/>
    <n v="153.69"/>
    <n v="410.08"/>
    <n v="7.65"/>
    <n v="9.77"/>
    <n v="120.22"/>
    <n v="0"/>
    <n v="2.14"/>
    <n v="549.87"/>
    <n v="703.55"/>
    <n v="427.5"/>
    <n v="6.45"/>
    <n v="0"/>
    <n v="1.93"/>
    <n v="1618.82"/>
    <n v="0"/>
    <n v="18.55"/>
    <n v="1645.75"/>
    <n v="8.3800000000000008"/>
    <n v="0.17"/>
    <n v="8.5500000000000007"/>
    <n v="1.71"/>
    <n v="6124.63"/>
    <n v="7484.94"/>
    <n v="23.29"/>
    <x v="7"/>
  </r>
  <r>
    <n v="603"/>
    <x v="0"/>
    <s v="Valley"/>
    <n v="0"/>
    <n v="280"/>
    <n v="429.78"/>
    <n v="795.67"/>
    <n v="1225.45"/>
    <n v="21.19"/>
    <n v="10.38"/>
    <n v="0.51"/>
    <n v="0"/>
    <n v="0.15"/>
    <n v="148.05000000000001"/>
    <n v="0"/>
    <n v="2.3199999999999998"/>
    <n v="151.04"/>
    <n v="332.72"/>
    <n v="10.47"/>
    <n v="4.54"/>
    <n v="116.16"/>
    <n v="0"/>
    <n v="2.33"/>
    <n v="466.23"/>
    <n v="617.27"/>
    <n v="347.74"/>
    <n v="7.42"/>
    <n v="0"/>
    <n v="1.92"/>
    <n v="1396.49"/>
    <n v="0"/>
    <n v="19.399999999999999"/>
    <n v="1425.22"/>
    <n v="9.33"/>
    <n v="0.19"/>
    <n v="9.52"/>
    <n v="0"/>
    <n v="4912.93"/>
    <n v="6056.99"/>
    <n v="17.55"/>
    <x v="7"/>
  </r>
  <r>
    <n v="604"/>
    <x v="0"/>
    <s v="Valley"/>
    <n v="6673"/>
    <n v="1207"/>
    <n v="17979.77"/>
    <n v="11617.14"/>
    <n v="29596.91"/>
    <n v="19.82"/>
    <n v="8.6300000000000008"/>
    <n v="3551.28"/>
    <n v="2658.27"/>
    <n v="1604.9"/>
    <n v="1645.19"/>
    <n v="335.62"/>
    <n v="15.88"/>
    <n v="9811.14"/>
    <n v="2044.09"/>
    <n v="1337.5"/>
    <n v="1094.6300000000001"/>
    <n v="1573.83"/>
    <n v="0"/>
    <n v="15.97"/>
    <n v="6066.01"/>
    <n v="15877.15"/>
    <n v="4476.21"/>
    <n v="49859.91"/>
    <n v="25493.63"/>
    <n v="13229.1"/>
    <n v="14395.58"/>
    <n v="3411.66"/>
    <n v="111.72"/>
    <n v="106501.59"/>
    <n v="91994.3"/>
    <n v="28920.12"/>
    <n v="120914.42"/>
    <n v="18.12"/>
    <n v="29512.959999999999"/>
    <n v="54607.09"/>
    <n v="24.45"/>
    <x v="7"/>
  </r>
  <r>
    <n v="605"/>
    <x v="0"/>
    <s v="Valley"/>
    <n v="6235"/>
    <n v="524"/>
    <n v="18389.71"/>
    <n v="10134.42"/>
    <n v="28524.13"/>
    <n v="20.92"/>
    <n v="9.18"/>
    <n v="4287.1899999999996"/>
    <n v="3226.61"/>
    <n v="1845.8"/>
    <n v="1416.26"/>
    <n v="246.81"/>
    <n v="9.8699999999999992"/>
    <n v="11032.54"/>
    <n v="1126.2"/>
    <n v="1512.16"/>
    <n v="1189.45"/>
    <n v="1442.05"/>
    <n v="0"/>
    <n v="9.8699999999999992"/>
    <n v="5279.72"/>
    <n v="16312.26"/>
    <n v="3827.8"/>
    <n v="64297.7"/>
    <n v="34479.03"/>
    <n v="16743.95"/>
    <n v="13617.33"/>
    <n v="2909.58"/>
    <n v="56.47"/>
    <n v="132104.07"/>
    <n v="118430.27"/>
    <n v="35973.32"/>
    <n v="154403.59"/>
    <n v="24.76"/>
    <n v="15581.27"/>
    <n v="43105.74"/>
    <n v="29.74"/>
    <x v="7"/>
  </r>
  <r>
    <n v="606"/>
    <x v="0"/>
    <s v="Valley"/>
    <n v="2125"/>
    <n v="310"/>
    <n v="6656.24"/>
    <n v="4084.84"/>
    <n v="10741.08"/>
    <n v="25.33"/>
    <n v="11.59"/>
    <n v="1576.5"/>
    <n v="1237.8499999999999"/>
    <n v="694.76"/>
    <n v="610.19000000000005"/>
    <n v="83.53"/>
    <n v="4.25"/>
    <n v="4207.07"/>
    <n v="764.62"/>
    <n v="583.20000000000005"/>
    <n v="456.22"/>
    <n v="599.08000000000004"/>
    <n v="0"/>
    <n v="4.25"/>
    <n v="2407.37"/>
    <n v="6614.43"/>
    <n v="1804.04"/>
    <n v="24826.85"/>
    <n v="18629.09"/>
    <n v="7802.02"/>
    <n v="7340.16"/>
    <n v="1096.3399999999999"/>
    <n v="24.98"/>
    <n v="59719.45"/>
    <n v="52354.3"/>
    <n v="14862.53"/>
    <n v="67216.83"/>
    <n v="31.63"/>
    <n v="12581.2"/>
    <n v="27027.11"/>
    <n v="40.58"/>
    <x v="7"/>
  </r>
  <r>
    <n v="607"/>
    <x v="0"/>
    <s v="Valley"/>
    <n v="3827"/>
    <n v="394"/>
    <n v="11314.99"/>
    <n v="6662.03"/>
    <n v="17977.02"/>
    <n v="23.54"/>
    <n v="10.4"/>
    <n v="2506.31"/>
    <n v="2092.15"/>
    <n v="1197.8399999999999"/>
    <n v="953.45"/>
    <n v="138.72999999999999"/>
    <n v="6.6"/>
    <n v="6895.09"/>
    <n v="951.99"/>
    <n v="979.77"/>
    <n v="760.68"/>
    <n v="959.01"/>
    <n v="0"/>
    <n v="6.6"/>
    <n v="3658.05"/>
    <n v="10553.13"/>
    <n v="2692.44"/>
    <n v="39842.75"/>
    <n v="27792.68"/>
    <n v="12543.97"/>
    <n v="10615.85"/>
    <n v="1805.81"/>
    <n v="34.92"/>
    <n v="92635.98"/>
    <n v="81985.2"/>
    <n v="24387.4"/>
    <n v="106372.6"/>
    <n v="27.8"/>
    <n v="14599.34"/>
    <n v="35536.949999999997"/>
    <n v="37.049999999999997"/>
    <x v="7"/>
  </r>
  <r>
    <n v="608"/>
    <x v="0"/>
    <s v="Valley"/>
    <n v="4037"/>
    <n v="381"/>
    <n v="11609.43"/>
    <n v="11027.16"/>
    <n v="22636.59"/>
    <n v="18.38"/>
    <n v="7.83"/>
    <n v="2598.2600000000002"/>
    <n v="1999.57"/>
    <n v="1149.78"/>
    <n v="866.68"/>
    <n v="162.83000000000001"/>
    <n v="6.94"/>
    <n v="6784.06"/>
    <n v="899.36"/>
    <n v="913.75"/>
    <n v="717.69"/>
    <n v="864.76"/>
    <n v="631.4"/>
    <n v="6.94"/>
    <n v="4033.89"/>
    <n v="10817.95"/>
    <n v="3162.19"/>
    <n v="38418.870000000003"/>
    <n v="18084.72"/>
    <n v="9848.44"/>
    <n v="7592.52"/>
    <n v="1802.83"/>
    <n v="37.71"/>
    <n v="75785.09"/>
    <n v="68154.86"/>
    <n v="21562.65"/>
    <n v="89717.51"/>
    <n v="22.22"/>
    <n v="13189.86"/>
    <n v="31475.29"/>
    <n v="34.619999999999997"/>
    <x v="7"/>
  </r>
  <r>
    <n v="609"/>
    <x v="0"/>
    <s v="Valley"/>
    <n v="2948"/>
    <n v="2435"/>
    <n v="12185.04"/>
    <n v="15393.17"/>
    <n v="27578.21"/>
    <n v="16.84"/>
    <n v="7.53"/>
    <n v="1637.9"/>
    <n v="1210.3499999999999"/>
    <n v="796.28"/>
    <n v="2269.7199999999998"/>
    <n v="131.12"/>
    <n v="23.72"/>
    <n v="6069.1"/>
    <n v="2706.62"/>
    <n v="2481.9899999999998"/>
    <n v="968.77"/>
    <n v="2105.64"/>
    <n v="0"/>
    <n v="23.88"/>
    <n v="8286.9"/>
    <n v="14356"/>
    <n v="6157.38"/>
    <n v="23901.3"/>
    <n v="10102.19"/>
    <n v="6285.06"/>
    <n v="17351.07"/>
    <n v="1475.52"/>
    <n v="152.53"/>
    <n v="59267.67"/>
    <n v="41764.07"/>
    <n v="13384.79"/>
    <n v="55148.86"/>
    <n v="18.71"/>
    <n v="37328.28"/>
    <n v="67187.929999999993"/>
    <n v="15.33"/>
    <x v="7"/>
  </r>
  <r>
    <n v="610"/>
    <x v="0"/>
    <s v="Valley"/>
    <n v="1465"/>
    <n v="532"/>
    <n v="4661.24"/>
    <n v="3900.46"/>
    <n v="8561.7000000000007"/>
    <n v="17.98"/>
    <n v="8.02"/>
    <n v="845.1"/>
    <n v="608.19000000000005"/>
    <n v="391.94"/>
    <n v="603.88"/>
    <n v="62.25"/>
    <n v="5.97"/>
    <n v="2517.3200000000002"/>
    <n v="702.34"/>
    <n v="489.45"/>
    <n v="340.11"/>
    <n v="577.07000000000005"/>
    <n v="0"/>
    <n v="5.98"/>
    <n v="2114.96"/>
    <n v="4632.28"/>
    <n v="1531.91"/>
    <n v="12162.33"/>
    <n v="5232.71"/>
    <n v="3149.46"/>
    <n v="4803.4799999999996"/>
    <n v="683.4"/>
    <n v="38.42"/>
    <n v="26069.81"/>
    <n v="21227.9"/>
    <n v="6716.52"/>
    <n v="27944.42"/>
    <n v="19.07"/>
    <n v="9414.15"/>
    <n v="17647.03"/>
    <n v="17.7"/>
    <x v="7"/>
  </r>
  <r>
    <n v="611"/>
    <x v="0"/>
    <s v="Valley"/>
    <n v="567"/>
    <n v="398"/>
    <n v="2365.23"/>
    <n v="3249.23"/>
    <n v="5614.46"/>
    <n v="16.760000000000002"/>
    <n v="6.88"/>
    <n v="321.57"/>
    <n v="260.92"/>
    <n v="170.64"/>
    <n v="478.98"/>
    <n v="23.3"/>
    <n v="3.87"/>
    <n v="1259.28"/>
    <n v="458.1"/>
    <n v="624.09"/>
    <n v="244.94"/>
    <n v="461.72"/>
    <n v="0"/>
    <n v="3.88"/>
    <n v="1792.73"/>
    <n v="3052.01"/>
    <n v="1327.13"/>
    <n v="4555.7700000000004"/>
    <n v="2104.08"/>
    <n v="1325.96"/>
    <n v="3626.87"/>
    <n v="248.13"/>
    <n v="21.6"/>
    <n v="11882.4"/>
    <n v="8233.94"/>
    <n v="2720.83"/>
    <n v="10954.77"/>
    <n v="19.32"/>
    <n v="5909.29"/>
    <n v="12859.44"/>
    <n v="14.85"/>
    <x v="7"/>
  </r>
  <r>
    <n v="612"/>
    <x v="0"/>
    <s v="Valley"/>
    <n v="426"/>
    <n v="169"/>
    <n v="1444.82"/>
    <n v="1359.84"/>
    <n v="2804.66"/>
    <n v="18.420000000000002"/>
    <n v="7.55"/>
    <n v="239.89"/>
    <n v="207.46"/>
    <n v="128.61000000000001"/>
    <n v="219.21"/>
    <n v="18.940000000000001"/>
    <n v="1.53"/>
    <n v="815.63"/>
    <n v="230.4"/>
    <n v="183.59"/>
    <n v="136.04"/>
    <n v="204.77"/>
    <n v="0"/>
    <n v="1.53"/>
    <n v="756.32"/>
    <n v="1571.95"/>
    <n v="550.03"/>
    <n v="3410.14"/>
    <n v="1695.48"/>
    <n v="1020.93"/>
    <n v="1723.1"/>
    <n v="206.85"/>
    <n v="7.18"/>
    <n v="8063.67"/>
    <n v="6333.39"/>
    <n v="2114.96"/>
    <n v="8448.35"/>
    <n v="19.829999999999998"/>
    <n v="3027.24"/>
    <n v="6039.02"/>
    <n v="17.91"/>
    <x v="7"/>
  </r>
  <r>
    <n v="613"/>
    <x v="0"/>
    <s v="Valley"/>
    <n v="803"/>
    <n v="623"/>
    <n v="3203.67"/>
    <n v="3937.3"/>
    <n v="7140.97"/>
    <n v="17.64"/>
    <n v="7.31"/>
    <n v="440.5"/>
    <n v="365.74"/>
    <n v="233.29"/>
    <n v="589.96"/>
    <n v="33.450000000000003"/>
    <n v="5.31"/>
    <n v="1668.25"/>
    <n v="694.78"/>
    <n v="630.17999999999995"/>
    <n v="288.48"/>
    <n v="532.48"/>
    <n v="0"/>
    <n v="5.31"/>
    <n v="2151.23"/>
    <n v="3819.48"/>
    <n v="1613.45"/>
    <n v="6145.15"/>
    <n v="2915.29"/>
    <n v="1746.57"/>
    <n v="4402.47"/>
    <n v="331.57"/>
    <n v="33.71"/>
    <n v="15574.75"/>
    <n v="11138.58"/>
    <n v="3844.56"/>
    <n v="14983.14"/>
    <n v="18.66"/>
    <n v="9072.14"/>
    <n v="16620.259999999998"/>
    <n v="14.56"/>
    <x v="7"/>
  </r>
  <r>
    <n v="614"/>
    <x v="0"/>
    <s v="Valley"/>
    <n v="953"/>
    <n v="375"/>
    <n v="3164.43"/>
    <n v="2849.66"/>
    <n v="6014.09"/>
    <n v="18.2"/>
    <n v="7.48"/>
    <n v="515.05999999999995"/>
    <n v="424.16"/>
    <n v="272.68"/>
    <n v="451.28"/>
    <n v="38.56"/>
    <n v="3.66"/>
    <n v="1705.39"/>
    <n v="461.92"/>
    <n v="360.36"/>
    <n v="279.44"/>
    <n v="422.48"/>
    <n v="0"/>
    <n v="3.66"/>
    <n v="1527.86"/>
    <n v="3233.24"/>
    <n v="1101.72"/>
    <n v="7181.5"/>
    <n v="3339.31"/>
    <n v="2052.7600000000002"/>
    <n v="3368.24"/>
    <n v="375.16"/>
    <n v="21.05"/>
    <n v="16338.01"/>
    <n v="12948.73"/>
    <n v="4446.0200000000004"/>
    <n v="17394.75"/>
    <n v="18.25"/>
    <n v="6045.42"/>
    <n v="11907.31"/>
    <n v="16.12"/>
    <x v="7"/>
  </r>
  <r>
    <n v="615"/>
    <x v="0"/>
    <s v="Valley"/>
    <n v="4327"/>
    <n v="831"/>
    <n v="13296.89"/>
    <n v="9189.2000000000007"/>
    <n v="22486.09"/>
    <n v="20.59"/>
    <n v="8.83"/>
    <n v="2640.4"/>
    <n v="2240.06"/>
    <n v="1341.12"/>
    <n v="1333.02"/>
    <n v="180.9"/>
    <n v="10.97"/>
    <n v="7746.47"/>
    <n v="1467.07"/>
    <n v="1236.9000000000001"/>
    <n v="938.05"/>
    <n v="1302.3399999999999"/>
    <n v="0"/>
    <n v="11.05"/>
    <n v="4955.3999999999996"/>
    <n v="12701.88"/>
    <n v="3642.01"/>
    <n v="38578.129999999997"/>
    <n v="22911.84"/>
    <n v="12059.35"/>
    <n v="12250.89"/>
    <n v="1965.01"/>
    <n v="64.52"/>
    <n v="87829.73"/>
    <n v="75514.33"/>
    <n v="24195.21"/>
    <n v="99709.53"/>
    <n v="23.04"/>
    <n v="22220.77"/>
    <n v="44476.52"/>
    <n v="26.74"/>
    <x v="7"/>
  </r>
  <r>
    <n v="616"/>
    <x v="0"/>
    <s v="Valley"/>
    <n v="7316"/>
    <n v="856"/>
    <n v="22235.51"/>
    <n v="12399.02"/>
    <n v="34634.53"/>
    <n v="23.02"/>
    <n v="10.18"/>
    <n v="5299.21"/>
    <n v="3810.78"/>
    <n v="2100.58"/>
    <n v="1660.33"/>
    <n v="305.52"/>
    <n v="13.54"/>
    <n v="13189.96"/>
    <n v="2005.1"/>
    <n v="1585.96"/>
    <n v="1320.26"/>
    <n v="1653.76"/>
    <n v="0"/>
    <n v="13.62"/>
    <n v="6578.69"/>
    <n v="19768.650000000001"/>
    <n v="4911.32"/>
    <n v="84286.43"/>
    <n v="46452.74"/>
    <n v="21357.41"/>
    <n v="17793.05"/>
    <n v="3629.59"/>
    <n v="78.94"/>
    <n v="173598.16"/>
    <n v="155726.17000000001"/>
    <n v="45592.59"/>
    <n v="201318.76"/>
    <n v="27.52"/>
    <n v="31689.03"/>
    <n v="64704.02"/>
    <n v="37.020000000000003"/>
    <x v="7"/>
  </r>
  <r>
    <n v="617"/>
    <x v="0"/>
    <s v="Valley"/>
    <n v="2609"/>
    <n v="95"/>
    <n v="7973.07"/>
    <n v="3597.93"/>
    <n v="11571"/>
    <n v="27.81"/>
    <n v="12.63"/>
    <n v="2156.29"/>
    <n v="1492.04"/>
    <n v="835.46"/>
    <n v="530.15"/>
    <n v="125.32"/>
    <n v="3.13"/>
    <n v="5142.3900000000003"/>
    <n v="220.9"/>
    <n v="662.02"/>
    <n v="499.09"/>
    <n v="553.21"/>
    <n v="0"/>
    <n v="3.13"/>
    <n v="1938.35"/>
    <n v="7080.74"/>
    <n v="1382.01"/>
    <n v="35410.21"/>
    <n v="24080.46"/>
    <n v="10413.870000000001"/>
    <n v="7107.52"/>
    <n v="1842.14"/>
    <n v="20.399999999999999"/>
    <n v="78874.61"/>
    <n v="71746.679999999993"/>
    <n v="19862.939999999999"/>
    <n v="91609.62"/>
    <n v="35.11"/>
    <n v="3588.98"/>
    <n v="20344.810000000001"/>
    <n v="37.78"/>
    <x v="7"/>
  </r>
  <r>
    <n v="618"/>
    <x v="0"/>
    <s v="Valley"/>
    <n v="6583"/>
    <n v="363"/>
    <n v="20356.509999999998"/>
    <n v="9667.7900000000009"/>
    <n v="30024.3"/>
    <n v="32.76"/>
    <n v="15.49"/>
    <n v="5547.39"/>
    <n v="3772.66"/>
    <n v="2085.71"/>
    <n v="1411.63"/>
    <n v="334.26"/>
    <n v="9.06"/>
    <n v="13160.71"/>
    <n v="859.52"/>
    <n v="1705.86"/>
    <n v="1252.18"/>
    <n v="1457.87"/>
    <n v="0"/>
    <n v="9.06"/>
    <n v="5284.48"/>
    <n v="18445.189999999999"/>
    <n v="3817.55"/>
    <n v="103745.86"/>
    <n v="70958.52"/>
    <n v="34007.040000000001"/>
    <n v="23870.09"/>
    <n v="7231.79"/>
    <n v="75.31"/>
    <n v="239888.61"/>
    <n v="215943.2"/>
    <n v="54665.87"/>
    <n v="270609.08"/>
    <n v="41.11"/>
    <n v="16392.330000000002"/>
    <n v="77103.11"/>
    <n v="45.16"/>
    <x v="7"/>
  </r>
  <r>
    <n v="619"/>
    <x v="0"/>
    <s v="Valley"/>
    <n v="312"/>
    <n v="91"/>
    <n v="986.06"/>
    <n v="753.75"/>
    <n v="1739.81"/>
    <n v="18.46"/>
    <n v="7.87"/>
    <n v="205.66"/>
    <n v="160.63999999999999"/>
    <n v="93.99"/>
    <n v="112.07"/>
    <n v="16.52"/>
    <n v="0.91"/>
    <n v="589.79999999999995"/>
    <n v="160.30000000000001"/>
    <n v="89.42"/>
    <n v="74.58"/>
    <n v="104.25"/>
    <n v="0"/>
    <n v="0.91"/>
    <n v="429.46"/>
    <n v="1019.26"/>
    <n v="324.3"/>
    <n v="2796.2"/>
    <n v="1280.03"/>
    <n v="740.33"/>
    <n v="892.8"/>
    <n v="120.75"/>
    <n v="4.3099999999999996"/>
    <n v="5834.43"/>
    <n v="4937.3100000000004"/>
    <n v="1641.41"/>
    <n v="6578.72"/>
    <n v="21.09"/>
    <n v="1949.01"/>
    <n v="3499.96"/>
    <n v="21.42"/>
    <x v="7"/>
  </r>
  <r>
    <n v="620"/>
    <x v="0"/>
    <s v="Valley"/>
    <n v="2057"/>
    <n v="232"/>
    <n v="5891.42"/>
    <n v="3779.13"/>
    <n v="9670.5499999999993"/>
    <n v="19.579999999999998"/>
    <n v="8.2799999999999994"/>
    <n v="1332.53"/>
    <n v="961.19"/>
    <n v="597.62"/>
    <n v="542.41"/>
    <n v="99.31"/>
    <n v="3.77"/>
    <n v="3536.82"/>
    <n v="510.42"/>
    <n v="561.09"/>
    <n v="454.54"/>
    <n v="545.75"/>
    <n v="0"/>
    <n v="3.77"/>
    <n v="2075.5700000000002"/>
    <n v="5612.39"/>
    <n v="1526.05"/>
    <n v="18568.82"/>
    <n v="8649.85"/>
    <n v="4973.4399999999996"/>
    <n v="4645.01"/>
    <n v="798.77"/>
    <n v="19.52"/>
    <n v="37655.4"/>
    <n v="32990.870000000003"/>
    <n v="10639.16"/>
    <n v="43630.03"/>
    <n v="21.21"/>
    <n v="6535.17"/>
    <n v="15888.03"/>
    <n v="28.17"/>
    <x v="7"/>
  </r>
  <r>
    <n v="621"/>
    <x v="0"/>
    <s v="Valley"/>
    <n v="1238"/>
    <n v="287"/>
    <n v="3856.13"/>
    <n v="2785.4"/>
    <n v="6641.53"/>
    <n v="20"/>
    <n v="8.57"/>
    <n v="832.93"/>
    <n v="665.02"/>
    <n v="399.89"/>
    <n v="441.25"/>
    <n v="47.83"/>
    <n v="3.1"/>
    <n v="2390.0300000000002"/>
    <n v="482.9"/>
    <n v="359.86"/>
    <n v="327.44"/>
    <n v="414.7"/>
    <n v="0"/>
    <n v="3.1"/>
    <n v="1588"/>
    <n v="3978.03"/>
    <n v="1170.2"/>
    <n v="11838.29"/>
    <n v="6141.42"/>
    <n v="3418.05"/>
    <n v="3895.43"/>
    <n v="383.34"/>
    <n v="16.25"/>
    <n v="25692.79"/>
    <n v="21781.11"/>
    <n v="6946.25"/>
    <n v="28727.360000000001"/>
    <n v="23.2"/>
    <n v="6221.94"/>
    <n v="13339.32"/>
    <n v="21.68"/>
    <x v="7"/>
  </r>
  <r>
    <n v="622"/>
    <x v="0"/>
    <s v="Valley"/>
    <n v="152"/>
    <n v="29"/>
    <n v="461.31"/>
    <n v="333.76"/>
    <n v="795.07"/>
    <n v="17.079999999999998"/>
    <n v="7.13"/>
    <n v="96.73"/>
    <n v="80.5"/>
    <n v="49.03"/>
    <n v="49.36"/>
    <n v="5.58"/>
    <n v="0.33"/>
    <n v="281.54000000000002"/>
    <n v="57.41"/>
    <n v="44.04"/>
    <n v="38.479999999999997"/>
    <n v="47.03"/>
    <n v="0"/>
    <n v="0.33"/>
    <n v="187.29"/>
    <n v="468.83"/>
    <n v="139.93"/>
    <n v="1260.19"/>
    <n v="610.75"/>
    <n v="358.35"/>
    <n v="344.19"/>
    <n v="37.74"/>
    <n v="1.33"/>
    <n v="2612.5500000000002"/>
    <n v="2267.0300000000002"/>
    <n v="783.5"/>
    <n v="3050.52"/>
    <n v="20.07"/>
    <n v="643.91999999999996"/>
    <n v="1290.08"/>
    <n v="22.2"/>
    <x v="7"/>
  </r>
  <r>
    <n v="623"/>
    <x v="0"/>
    <s v="Valley"/>
    <n v="898"/>
    <n v="488"/>
    <n v="3312.68"/>
    <n v="3900.54"/>
    <n v="7213.22"/>
    <n v="17.14"/>
    <n v="7.14"/>
    <n v="588.15"/>
    <n v="449.58"/>
    <n v="280.11"/>
    <n v="549.02"/>
    <n v="34.479999999999997"/>
    <n v="4.47"/>
    <n v="1905.81"/>
    <n v="631.88"/>
    <n v="726.66"/>
    <n v="311.54000000000002"/>
    <n v="513.29999999999995"/>
    <n v="0"/>
    <n v="4.47"/>
    <n v="2187.85"/>
    <n v="4093.66"/>
    <n v="1670.08"/>
    <n v="8096.84"/>
    <n v="3536.38"/>
    <n v="2145.38"/>
    <n v="4200.3900000000003"/>
    <n v="211.98"/>
    <n v="23.64"/>
    <n v="18214.62"/>
    <n v="13990.59"/>
    <n v="4637.57"/>
    <n v="18628.150000000001"/>
    <n v="20.74"/>
    <n v="7820.07"/>
    <n v="15949.37"/>
    <n v="16.02"/>
    <x v="7"/>
  </r>
  <r>
    <n v="624"/>
    <x v="0"/>
    <s v="Valley"/>
    <n v="2319"/>
    <n v="411"/>
    <n v="7158.25"/>
    <n v="5424.35"/>
    <n v="12582.6"/>
    <n v="18.64"/>
    <n v="7.93"/>
    <n v="1559.03"/>
    <n v="1227.6500000000001"/>
    <n v="745.66"/>
    <n v="793.12"/>
    <n v="90.06"/>
    <n v="5.54"/>
    <n v="4421.0600000000004"/>
    <n v="905.09"/>
    <n v="781.96"/>
    <n v="610.63"/>
    <n v="780.92"/>
    <n v="0"/>
    <n v="5.54"/>
    <n v="3084.15"/>
    <n v="7505.21"/>
    <n v="2297.6799999999998"/>
    <n v="21823.45"/>
    <n v="10206.950000000001"/>
    <n v="5954.61"/>
    <n v="6460.79"/>
    <n v="670.39"/>
    <n v="28.56"/>
    <n v="45144.76"/>
    <n v="38655.4"/>
    <n v="12474.18"/>
    <n v="51129.58"/>
    <n v="22.05"/>
    <n v="11010.22"/>
    <n v="23550.83"/>
    <n v="26.79"/>
    <x v="7"/>
  </r>
  <r>
    <n v="625"/>
    <x v="0"/>
    <s v="enzo"/>
    <n v="4939"/>
    <n v="716"/>
    <n v="13467.7"/>
    <n v="9256.4500000000007"/>
    <n v="22724.15"/>
    <n v="18.54"/>
    <n v="8.07"/>
    <n v="2560.75"/>
    <n v="2222.65"/>
    <n v="1279.4000000000001"/>
    <n v="1198.8599999999999"/>
    <n v="205.68"/>
    <n v="10.85"/>
    <n v="7478.19"/>
    <n v="1519.56"/>
    <n v="1243.79"/>
    <n v="889.02"/>
    <n v="1224.68"/>
    <n v="0"/>
    <n v="10.86"/>
    <n v="4887.91"/>
    <n v="12366.1"/>
    <n v="3652.37"/>
    <n v="35080.44"/>
    <n v="19892.29"/>
    <n v="10293.379999999999"/>
    <n v="10110.11"/>
    <n v="1435.5"/>
    <n v="63.7"/>
    <n v="76875.42"/>
    <n v="66701.600000000006"/>
    <n v="21679.96"/>
    <n v="88381.56"/>
    <n v="17.89"/>
    <n v="20481.91"/>
    <n v="40533.81"/>
    <n v="28.61"/>
    <x v="8"/>
  </r>
  <r>
    <n v="626"/>
    <x v="0"/>
    <s v="enzo"/>
    <n v="1516"/>
    <n v="522"/>
    <n v="4923.87"/>
    <n v="5182.09"/>
    <n v="10105.959999999999"/>
    <n v="16.16"/>
    <n v="7.01"/>
    <n v="797.69"/>
    <n v="668.7"/>
    <n v="378.31"/>
    <n v="710.85"/>
    <n v="69.14"/>
    <n v="5.65"/>
    <n v="2630.34"/>
    <n v="689.07"/>
    <n v="1011.84"/>
    <n v="371.86"/>
    <n v="699.22"/>
    <n v="0"/>
    <n v="5.66"/>
    <n v="2777.64"/>
    <n v="5407.99"/>
    <n v="2072.77"/>
    <n v="10272.780000000001"/>
    <n v="5273.14"/>
    <n v="2851.99"/>
    <n v="5571.04"/>
    <n v="371.51"/>
    <n v="34.880000000000003"/>
    <n v="24375.34"/>
    <n v="18769.419999999998"/>
    <n v="6452.72"/>
    <n v="25222.14"/>
    <n v="16.64"/>
    <n v="9091.4500000000007"/>
    <n v="19658.77"/>
    <n v="17.420000000000002"/>
    <x v="8"/>
  </r>
  <r>
    <n v="627"/>
    <x v="0"/>
    <s v="enzo"/>
    <n v="3172"/>
    <n v="274"/>
    <n v="8342.91"/>
    <n v="5130.66"/>
    <n v="13473.57"/>
    <n v="18.420000000000002"/>
    <n v="7.94"/>
    <n v="1677.11"/>
    <n v="1388.5"/>
    <n v="795.2"/>
    <n v="612.41999999999996"/>
    <n v="143.05000000000001"/>
    <n v="4.6100000000000003"/>
    <n v="4620.8999999999996"/>
    <n v="591.5"/>
    <n v="609.16"/>
    <n v="497.24"/>
    <n v="612.42999999999995"/>
    <n v="61.05"/>
    <n v="4.6100000000000003"/>
    <n v="2375.9899999999998"/>
    <n v="6996.88"/>
    <n v="1758.95"/>
    <n v="22661.37"/>
    <n v="12348.96"/>
    <n v="6464.43"/>
    <n v="5314.82"/>
    <n v="872.92"/>
    <n v="27.55"/>
    <n v="47690.06"/>
    <n v="42347.69"/>
    <n v="13792.32"/>
    <n v="56140.01"/>
    <n v="17.7"/>
    <n v="8129.87"/>
    <n v="18540.150000000001"/>
    <n v="29.67"/>
    <x v="8"/>
  </r>
  <r>
    <n v="628"/>
    <x v="0"/>
    <s v="enzo"/>
    <n v="1532"/>
    <n v="79"/>
    <n v="3922.94"/>
    <n v="1951.32"/>
    <n v="5874.26"/>
    <n v="17.71"/>
    <n v="7.48"/>
    <n v="805.59"/>
    <n v="664.04"/>
    <n v="380.92"/>
    <n v="264.79000000000002"/>
    <n v="68.25"/>
    <n v="1.63"/>
    <n v="2185.23"/>
    <n v="167.75"/>
    <n v="278.68"/>
    <n v="238.41"/>
    <n v="268"/>
    <n v="0"/>
    <n v="1.63"/>
    <n v="954.47"/>
    <n v="3139.7"/>
    <n v="684.84"/>
    <n v="10519.04"/>
    <n v="5203.8500000000004"/>
    <n v="2887.21"/>
    <n v="2137.7399999999998"/>
    <n v="490.1"/>
    <n v="7.74"/>
    <n v="21245.68"/>
    <n v="19100.2"/>
    <n v="6459.55"/>
    <n v="25559.74"/>
    <n v="16.68"/>
    <n v="2224.2399999999998"/>
    <n v="6486.87"/>
    <n v="28.15"/>
    <x v="8"/>
  </r>
  <r>
    <n v="629"/>
    <x v="0"/>
    <s v="enzo"/>
    <n v="0"/>
    <n v="375"/>
    <n v="556.42999999999995"/>
    <n v="999.15"/>
    <n v="1555.58"/>
    <n v="22.61"/>
    <n v="11.02"/>
    <n v="0.8"/>
    <n v="0"/>
    <n v="0.23"/>
    <n v="125.87"/>
    <n v="29.22"/>
    <n v="3.53"/>
    <n v="159.63999999999999"/>
    <n v="446.48"/>
    <n v="7.83"/>
    <n v="3.01"/>
    <n v="97.2"/>
    <n v="0"/>
    <n v="3.53"/>
    <n v="558.04999999999995"/>
    <n v="717.69"/>
    <n v="457.32"/>
    <n v="11.28"/>
    <n v="0"/>
    <n v="2.94"/>
    <n v="1489.66"/>
    <n v="380.96"/>
    <n v="27.23"/>
    <n v="1912.07"/>
    <n v="395.18"/>
    <n v="25.62"/>
    <n v="420.8"/>
    <n v="0"/>
    <n v="6987.97"/>
    <n v="8157.86"/>
    <n v="18.63"/>
    <x v="8"/>
  </r>
  <r>
    <n v="630"/>
    <x v="0"/>
    <s v="enzo"/>
    <n v="3603"/>
    <n v="1173"/>
    <n v="10776.86"/>
    <n v="7461.88"/>
    <n v="18238.740000000002"/>
    <n v="21.29"/>
    <n v="9.48"/>
    <n v="2018.54"/>
    <n v="1697.9"/>
    <n v="954.3"/>
    <n v="975.83"/>
    <n v="143"/>
    <n v="14.09"/>
    <n v="5803.66"/>
    <n v="1615.28"/>
    <n v="716.38"/>
    <n v="592.28"/>
    <n v="926.36"/>
    <n v="0"/>
    <n v="14.17"/>
    <n v="3864.48"/>
    <n v="9668.14"/>
    <n v="2923.94"/>
    <n v="29624.52"/>
    <n v="19371.88"/>
    <n v="9036.2999999999993"/>
    <n v="9764.9"/>
    <n v="977.44"/>
    <n v="96.95"/>
    <n v="68871.98"/>
    <n v="59010.13"/>
    <n v="17902.53"/>
    <n v="76912.66"/>
    <n v="21.35"/>
    <n v="23650.61"/>
    <n v="39339.31"/>
    <n v="20.16"/>
    <x v="8"/>
  </r>
  <r>
    <n v="631"/>
    <x v="0"/>
    <s v="enzo"/>
    <n v="1717"/>
    <n v="411"/>
    <n v="4941.3100000000004"/>
    <n v="6757.79"/>
    <n v="11699.1"/>
    <n v="18.329999999999998"/>
    <n v="7.96"/>
    <n v="969.52"/>
    <n v="835.69"/>
    <n v="456.93"/>
    <n v="456.28"/>
    <n v="68.650000000000006"/>
    <n v="4.72"/>
    <n v="2791.79"/>
    <n v="702.65"/>
    <n v="360.34"/>
    <n v="304.64"/>
    <n v="431.62"/>
    <n v="390.56"/>
    <n v="4.72"/>
    <n v="2194.5300000000002"/>
    <n v="4986.33"/>
    <n v="1758.19"/>
    <n v="13822.77"/>
    <n v="8958.68"/>
    <n v="4200.43"/>
    <n v="4480.8599999999997"/>
    <n v="660.47"/>
    <n v="30.06"/>
    <n v="32153.279999999999"/>
    <n v="27642.35"/>
    <n v="8475.94"/>
    <n v="36118.29"/>
    <n v="21.04"/>
    <n v="10014.58"/>
    <n v="19579.54"/>
    <n v="24.37"/>
    <x v="8"/>
  </r>
  <r>
    <n v="632"/>
    <x v="0"/>
    <s v="enzo"/>
    <n v="3250"/>
    <n v="90"/>
    <n v="8314.7099999999991"/>
    <n v="3970.37"/>
    <n v="12285.08"/>
    <n v="21.51"/>
    <n v="9.1300000000000008"/>
    <n v="1783.8"/>
    <n v="1507.89"/>
    <n v="852.69"/>
    <n v="554.76"/>
    <n v="145.91999999999999"/>
    <n v="3.2"/>
    <n v="4848.26"/>
    <n v="188.03"/>
    <n v="631.32000000000005"/>
    <n v="528.41"/>
    <n v="580.89"/>
    <n v="0"/>
    <n v="3.2"/>
    <n v="1931.85"/>
    <n v="6780.11"/>
    <n v="1347.76"/>
    <n v="25659.64"/>
    <n v="17203.7"/>
    <n v="8121.77"/>
    <n v="5642.22"/>
    <n v="937.36"/>
    <n v="15.65"/>
    <n v="57580.35"/>
    <n v="51922.47"/>
    <n v="15841.51"/>
    <n v="67763.98"/>
    <n v="20.85"/>
    <n v="2614.77"/>
    <n v="14731.31"/>
    <n v="29.05"/>
    <x v="8"/>
  </r>
  <r>
    <n v="633"/>
    <x v="0"/>
    <s v="enzo"/>
    <n v="1488"/>
    <n v="97"/>
    <n v="3905.1"/>
    <n v="2018.07"/>
    <n v="5923.17"/>
    <n v="19.690000000000001"/>
    <n v="8.3000000000000007"/>
    <n v="808.26"/>
    <n v="682.02"/>
    <n v="386.75"/>
    <n v="276.74"/>
    <n v="67.22"/>
    <n v="1.98"/>
    <n v="2222.9699999999998"/>
    <n v="201.51"/>
    <n v="282.25"/>
    <n v="234.77"/>
    <n v="284.02999999999997"/>
    <n v="0"/>
    <n v="1.98"/>
    <n v="1004.54"/>
    <n v="3227.52"/>
    <n v="718.53"/>
    <n v="11208.84"/>
    <n v="6621.75"/>
    <n v="3301.03"/>
    <n v="2510.64"/>
    <n v="413.26"/>
    <n v="10.72"/>
    <n v="24066.240000000002"/>
    <n v="21544.880000000001"/>
    <n v="6955.99"/>
    <n v="28500.87"/>
    <n v="19.149999999999999"/>
    <n v="2631.75"/>
    <n v="7544.52"/>
    <n v="27.13"/>
    <x v="8"/>
  </r>
  <r>
    <n v="634"/>
    <x v="0"/>
    <s v="enzo"/>
    <n v="3315"/>
    <n v="500"/>
    <n v="8969.2800000000007"/>
    <n v="6236.61"/>
    <n v="15205.89"/>
    <n v="18.600000000000001"/>
    <n v="7.94"/>
    <n v="1627.4"/>
    <n v="1462.07"/>
    <n v="849.12"/>
    <n v="875.16"/>
    <n v="142.11000000000001"/>
    <n v="6.91"/>
    <n v="4962.78"/>
    <n v="997.72"/>
    <n v="822.75"/>
    <n v="614.20000000000005"/>
    <n v="862.33"/>
    <n v="0"/>
    <n v="6.91"/>
    <n v="3303.9"/>
    <n v="8266.68"/>
    <n v="2434.67"/>
    <n v="22102.95"/>
    <n v="13022.97"/>
    <n v="6990.22"/>
    <n v="7459.51"/>
    <n v="730.55"/>
    <n v="41.05"/>
    <n v="50347.25"/>
    <n v="42846.7"/>
    <n v="14136.49"/>
    <n v="56983.19"/>
    <n v="17.190000000000001"/>
    <n v="12829.16"/>
    <n v="26619.48"/>
    <n v="25.66"/>
    <x v="8"/>
  </r>
  <r>
    <n v="635"/>
    <x v="0"/>
    <s v="enzo"/>
    <n v="2658"/>
    <n v="158"/>
    <n v="6789.28"/>
    <n v="4129.41"/>
    <n v="10918.69"/>
    <n v="18.8"/>
    <n v="7.83"/>
    <n v="1310.04"/>
    <n v="1163.76"/>
    <n v="676.82"/>
    <n v="583.76"/>
    <n v="114.02"/>
    <n v="3.51"/>
    <n v="3851.91"/>
    <n v="319.94"/>
    <n v="671.36"/>
    <n v="494.42"/>
    <n v="603.79999999999995"/>
    <n v="0"/>
    <n v="3.51"/>
    <n v="2093.0300000000002"/>
    <n v="5944.94"/>
    <n v="1485.72"/>
    <n v="17964.29"/>
    <n v="10610.55"/>
    <n v="5648.99"/>
    <n v="5014.55"/>
    <n v="655.78"/>
    <n v="16.95"/>
    <n v="39911.1"/>
    <n v="34879.599999999999"/>
    <n v="11261.23"/>
    <n v="46140.84"/>
    <n v="17.36"/>
    <n v="4111.9399999999996"/>
    <n v="14672.33"/>
    <n v="26.02"/>
    <x v="8"/>
  </r>
  <r>
    <n v="636"/>
    <x v="0"/>
    <m/>
    <n v="2998"/>
    <n v="456"/>
    <n v="8471.2099999999991"/>
    <n v="5968.61"/>
    <n v="14439.82"/>
    <n v="18.53"/>
    <n v="7.83"/>
    <n v="1738.03"/>
    <n v="1170.68"/>
    <n v="694.07"/>
    <n v="791.6"/>
    <n v="137.69"/>
    <n v="6.47"/>
    <n v="4538.54"/>
    <n v="927.2"/>
    <n v="778.18"/>
    <n v="545.55999999999995"/>
    <n v="788.8"/>
    <n v="0"/>
    <n v="6.47"/>
    <n v="3046.22"/>
    <n v="7584.75"/>
    <n v="2250.94"/>
    <n v="23395.8"/>
    <n v="10184.379999999999"/>
    <n v="5613.79"/>
    <n v="6455.48"/>
    <n v="497.19"/>
    <n v="38.1"/>
    <n v="46184.75"/>
    <n v="39691.160000000003"/>
    <n v="12580.91"/>
    <n v="52272.07"/>
    <n v="17.440000000000001"/>
    <n v="12216.57"/>
    <n v="24407.15"/>
    <n v="26.79"/>
    <x v="8"/>
  </r>
  <r>
    <n v="637"/>
    <x v="0"/>
    <m/>
    <n v="870"/>
    <n v="305"/>
    <n v="2605.34"/>
    <n v="2566.73"/>
    <n v="5172.07"/>
    <n v="15.37"/>
    <n v="6.75"/>
    <n v="382.23"/>
    <n v="347.82"/>
    <n v="218.2"/>
    <n v="328.37"/>
    <n v="41.42"/>
    <n v="3.43"/>
    <n v="1321.46"/>
    <n v="393.06"/>
    <n v="467.32"/>
    <n v="170.17"/>
    <n v="313.82"/>
    <n v="0"/>
    <n v="3.44"/>
    <n v="1347.8"/>
    <n v="2669.26"/>
    <n v="1030.55"/>
    <n v="5182.16"/>
    <n v="2472.73"/>
    <n v="1504.29"/>
    <n v="2246.27"/>
    <n v="312.64"/>
    <n v="22.15"/>
    <n v="11740.23"/>
    <n v="9471.81"/>
    <n v="3334.68"/>
    <n v="12806.49"/>
    <n v="14.72"/>
    <n v="4682.55"/>
    <n v="9182.4"/>
    <n v="15.35"/>
    <x v="9"/>
  </r>
  <r>
    <n v="638"/>
    <x v="0"/>
    <m/>
    <n v="1126"/>
    <n v="369"/>
    <n v="3284.84"/>
    <n v="2751.42"/>
    <n v="6036.26"/>
    <n v="16.98"/>
    <n v="7.69"/>
    <n v="491.05"/>
    <n v="445.37"/>
    <n v="279.12"/>
    <n v="413.43"/>
    <n v="53.8"/>
    <n v="4.21"/>
    <n v="1686.98"/>
    <n v="477.81"/>
    <n v="338.65"/>
    <n v="217.96"/>
    <n v="395.17"/>
    <n v="0"/>
    <n v="4.21"/>
    <n v="1433.79"/>
    <n v="3120.78"/>
    <n v="1034.42"/>
    <n v="7027.5"/>
    <n v="3711.54"/>
    <n v="2122.31"/>
    <n v="3177.22"/>
    <n v="444.38"/>
    <n v="27.46"/>
    <n v="16510.41"/>
    <n v="13305.73"/>
    <n v="4385.6899999999996"/>
    <n v="17691.419999999998"/>
    <n v="15.71"/>
    <n v="6150.02"/>
    <n v="11627.63"/>
    <n v="16.670000000000002"/>
    <x v="9"/>
  </r>
  <r>
    <n v="639"/>
    <x v="0"/>
    <m/>
    <n v="1126"/>
    <n v="133"/>
    <n v="2959.08"/>
    <n v="2272.9499999999998"/>
    <n v="5232.03"/>
    <n v="16.14"/>
    <n v="6.85"/>
    <n v="482.96"/>
    <n v="456.25"/>
    <n v="278.39"/>
    <n v="315.11"/>
    <n v="51.9"/>
    <n v="2.02"/>
    <n v="1586.61"/>
    <n v="279.88"/>
    <n v="365.7"/>
    <n v="227.09"/>
    <n v="321.64999999999998"/>
    <n v="0"/>
    <n v="2.02"/>
    <n v="1196.3399999999999"/>
    <n v="2782.95"/>
    <n v="872.67"/>
    <n v="6151.43"/>
    <n v="3282.4"/>
    <n v="1988.67"/>
    <n v="2352.21"/>
    <n v="406.05"/>
    <n v="9.7100000000000009"/>
    <n v="14190.48"/>
    <n v="11828.56"/>
    <n v="4198.57"/>
    <n v="16027.13"/>
    <n v="14.23"/>
    <n v="3569.18"/>
    <n v="8219.58"/>
    <n v="26.84"/>
    <x v="9"/>
  </r>
  <r>
    <n v="640"/>
    <x v="0"/>
    <m/>
    <n v="1499"/>
    <n v="192"/>
    <n v="3852.63"/>
    <n v="5461.69"/>
    <n v="9314.32"/>
    <n v="14.59"/>
    <n v="6.19"/>
    <n v="661.57"/>
    <n v="603.13"/>
    <n v="374.16"/>
    <n v="331.26"/>
    <n v="70.7"/>
    <n v="2.92"/>
    <n v="2043.73"/>
    <n v="407.87"/>
    <n v="321.45"/>
    <n v="244.36"/>
    <n v="330.34"/>
    <n v="319.32"/>
    <n v="2.92"/>
    <n v="1626.25"/>
    <n v="3669.98"/>
    <n v="1292.99"/>
    <n v="8701.9699999999993"/>
    <n v="4387.63"/>
    <n v="2634.07"/>
    <n v="2434.71"/>
    <n v="598.72"/>
    <n v="18.100000000000001"/>
    <n v="18775.2"/>
    <n v="16322.39"/>
    <n v="5699.23"/>
    <n v="22021.62"/>
    <n v="14.69"/>
    <n v="5196.75"/>
    <n v="11203.87"/>
    <n v="27.07"/>
    <x v="9"/>
  </r>
  <r>
    <n v="641"/>
    <x v="0"/>
    <m/>
    <n v="2062"/>
    <n v="183"/>
    <n v="5463.22"/>
    <n v="3218.75"/>
    <n v="8681.9699999999993"/>
    <n v="17.61"/>
    <n v="7.32"/>
    <n v="987.13"/>
    <n v="815.07"/>
    <n v="533.79999999999995"/>
    <n v="416.54"/>
    <n v="82.04"/>
    <n v="3.36"/>
    <n v="2837.95"/>
    <n v="342.4"/>
    <n v="433.13"/>
    <n v="349.04"/>
    <n v="420.57"/>
    <n v="0"/>
    <n v="3.36"/>
    <n v="1548.5"/>
    <n v="4386.45"/>
    <n v="1124.57"/>
    <n v="13396.5"/>
    <n v="6136.8"/>
    <n v="3815.54"/>
    <n v="3117.31"/>
    <n v="935.8"/>
    <n v="19.29"/>
    <n v="27421.23"/>
    <n v="24284.63"/>
    <n v="8132.7"/>
    <n v="32417.33"/>
    <n v="15.72"/>
    <n v="4543.71"/>
    <n v="11002.54"/>
    <n v="24.83"/>
    <x v="9"/>
  </r>
  <r>
    <n v="642"/>
    <x v="0"/>
    <m/>
    <n v="1954"/>
    <n v="56"/>
    <n v="5064.09"/>
    <n v="2526.6999999999998"/>
    <n v="7590.79"/>
    <n v="18.47"/>
    <n v="7.69"/>
    <n v="1006.95"/>
    <n v="859.61"/>
    <n v="531.15"/>
    <n v="327.64999999999998"/>
    <n v="86.22"/>
    <n v="2.19"/>
    <n v="2813.77"/>
    <n v="114.5"/>
    <n v="410.39"/>
    <n v="326.68"/>
    <n v="343.35"/>
    <n v="0"/>
    <n v="2.19"/>
    <n v="1197.0999999999999"/>
    <n v="4010.88"/>
    <n v="851.57"/>
    <n v="13375.56"/>
    <n v="7147.01"/>
    <n v="4119.8599999999997"/>
    <n v="2739.35"/>
    <n v="834.95"/>
    <n v="10.61"/>
    <n v="28227.34"/>
    <n v="25477.38"/>
    <n v="8436.1"/>
    <n v="33913.480000000003"/>
    <n v="17.36"/>
    <n v="1466.91"/>
    <n v="7829.77"/>
    <n v="26.19"/>
    <x v="9"/>
  </r>
  <r>
    <n v="643"/>
    <x v="0"/>
    <m/>
    <n v="1451"/>
    <n v="162"/>
    <n v="4083.99"/>
    <n v="2941.61"/>
    <n v="7025.6"/>
    <n v="17.04"/>
    <n v="6.95"/>
    <n v="725.71"/>
    <n v="639.49"/>
    <n v="391.46"/>
    <n v="400.41"/>
    <n v="65.739999999999995"/>
    <n v="2.73"/>
    <n v="2225.54"/>
    <n v="314.04000000000002"/>
    <n v="456.19"/>
    <n v="295.75"/>
    <n v="410.83"/>
    <n v="0"/>
    <n v="2.73"/>
    <n v="1479.56"/>
    <n v="3705.09"/>
    <n v="1065.99"/>
    <n v="9503.9599999999991"/>
    <n v="4685.5"/>
    <n v="2774.53"/>
    <n v="2970.44"/>
    <n v="650.51"/>
    <n v="13.27"/>
    <n v="20598.2"/>
    <n v="17614.5"/>
    <n v="6062.33"/>
    <n v="23676.83"/>
    <n v="16.32"/>
    <n v="4022.35"/>
    <n v="10074.780000000001"/>
    <n v="24.83"/>
    <x v="9"/>
  </r>
  <r>
    <n v="644"/>
    <x v="0"/>
    <m/>
    <n v="4734"/>
    <n v="159"/>
    <n v="12197"/>
    <n v="6582.59"/>
    <n v="18779.59"/>
    <n v="17.61"/>
    <n v="7.19"/>
    <n v="2268.38"/>
    <n v="1857.49"/>
    <n v="1229.6199999999999"/>
    <n v="851.96"/>
    <n v="187.1"/>
    <n v="5.56"/>
    <n v="6400.11"/>
    <n v="304.7"/>
    <n v="1027.97"/>
    <n v="817.6"/>
    <n v="896.74"/>
    <n v="0"/>
    <n v="5.56"/>
    <n v="3052.57"/>
    <n v="9452.68"/>
    <n v="2150.27"/>
    <n v="31072.5"/>
    <n v="14691.18"/>
    <n v="8970.93"/>
    <n v="6541.14"/>
    <n v="2167.66"/>
    <n v="25.36"/>
    <n v="63468.78"/>
    <n v="56902.27"/>
    <n v="18808.91"/>
    <n v="75711.179999999993"/>
    <n v="15.99"/>
    <n v="3968.61"/>
    <n v="18390.09"/>
    <n v="24.96"/>
    <x v="9"/>
  </r>
  <r>
    <n v="645"/>
    <x v="0"/>
    <m/>
    <n v="1315"/>
    <n v="185"/>
    <n v="3556.38"/>
    <n v="2554.48"/>
    <n v="6110.86"/>
    <n v="16.88"/>
    <n v="7.09"/>
    <n v="603.19000000000005"/>
    <n v="557.95000000000005"/>
    <n v="336.95"/>
    <n v="341.74"/>
    <n v="59.09"/>
    <n v="2.65"/>
    <n v="1901.56"/>
    <n v="367.11"/>
    <n v="331.16"/>
    <n v="254.21"/>
    <n v="339.51"/>
    <n v="0"/>
    <n v="2.65"/>
    <n v="1294.6500000000001"/>
    <n v="3196.21"/>
    <n v="952.48"/>
    <n v="7872.66"/>
    <n v="4262.32"/>
    <n v="2405.7199999999998"/>
    <n v="2562.9299999999998"/>
    <n v="534.64"/>
    <n v="13.82"/>
    <n v="17652.09"/>
    <n v="15075.34"/>
    <n v="5248.69"/>
    <n v="20324.03"/>
    <n v="15.46"/>
    <n v="4836.59"/>
    <n v="9701.9"/>
    <n v="26.14"/>
    <x v="9"/>
  </r>
  <r>
    <n v="646"/>
    <x v="0"/>
    <m/>
    <n v="2862"/>
    <n v="513"/>
    <n v="7823.02"/>
    <n v="5640.08"/>
    <n v="13463.1"/>
    <n v="17.71"/>
    <n v="7.81"/>
    <n v="1279"/>
    <n v="1191.26"/>
    <n v="723.55"/>
    <n v="792.13"/>
    <n v="126.14"/>
    <n v="6.93"/>
    <n v="4119.01"/>
    <n v="795.74"/>
    <n v="712.06"/>
    <n v="543.85"/>
    <n v="776.02"/>
    <n v="0"/>
    <n v="6.94"/>
    <n v="2834.6"/>
    <n v="6953.62"/>
    <n v="2051.65"/>
    <n v="17902.439999999999"/>
    <n v="10600.67"/>
    <n v="5693.28"/>
    <n v="6480.13"/>
    <n v="1195.06"/>
    <n v="43.87"/>
    <n v="41915.449999999997"/>
    <n v="35391.440000000002"/>
    <n v="11627.63"/>
    <n v="47019.07"/>
    <n v="16.43"/>
    <n v="10975.03"/>
    <n v="22843.49"/>
    <n v="21.39"/>
    <x v="9"/>
  </r>
  <r>
    <n v="647"/>
    <x v="0"/>
    <m/>
    <n v="1455"/>
    <n v="230"/>
    <n v="3922.04"/>
    <n v="2797.52"/>
    <n v="6719.56"/>
    <n v="16.850000000000001"/>
    <n v="7.24"/>
    <n v="643.16999999999996"/>
    <n v="595"/>
    <n v="361.17"/>
    <n v="387.32"/>
    <n v="62.65"/>
    <n v="3.15"/>
    <n v="2052.46"/>
    <n v="351.02"/>
    <n v="364.69"/>
    <n v="280.25"/>
    <n v="383.06"/>
    <n v="0"/>
    <n v="3.16"/>
    <n v="1382.17"/>
    <n v="3434.63"/>
    <n v="995.95"/>
    <n v="8856.33"/>
    <n v="4816.62"/>
    <n v="2683.43"/>
    <n v="2985.1"/>
    <n v="593.79"/>
    <n v="17.18"/>
    <n v="19952.45"/>
    <n v="16950.169999999998"/>
    <n v="5717.25"/>
    <n v="22667.41"/>
    <n v="15.58"/>
    <n v="4643.7"/>
    <n v="10111.1"/>
    <n v="20.190000000000001"/>
    <x v="9"/>
  </r>
  <r>
    <n v="648"/>
    <x v="0"/>
    <m/>
    <n v="2087"/>
    <n v="292"/>
    <n v="5982.81"/>
    <n v="4960.5200000000004"/>
    <n v="10943.33"/>
    <n v="17.190000000000001"/>
    <n v="7.19"/>
    <n v="949.81"/>
    <n v="847.54"/>
    <n v="531.55999999999995"/>
    <n v="672.46"/>
    <n v="107.3"/>
    <n v="4.5199999999999996"/>
    <n v="3113.2"/>
    <n v="602.24"/>
    <n v="762.48"/>
    <n v="471.65"/>
    <n v="690.81"/>
    <n v="0"/>
    <n v="4.53"/>
    <n v="2531.6999999999998"/>
    <n v="5644.9"/>
    <n v="1836.37"/>
    <n v="12657.46"/>
    <n v="6975.07"/>
    <n v="3991.34"/>
    <n v="5316.35"/>
    <n v="1222.94"/>
    <n v="22.35"/>
    <n v="30185.53"/>
    <n v="24846.82"/>
    <n v="8290.43"/>
    <n v="33137.26"/>
    <n v="15.88"/>
    <n v="7709.27"/>
    <n v="18677.45"/>
    <n v="26.4"/>
    <x v="9"/>
  </r>
  <r>
    <n v="649"/>
    <x v="0"/>
    <m/>
    <n v="5289"/>
    <n v="379"/>
    <n v="13843.64"/>
    <n v="8414.74"/>
    <n v="22258.38"/>
    <n v="17.12"/>
    <n v="7.29"/>
    <n v="2359.9499999999998"/>
    <n v="2055.0300000000002"/>
    <n v="1304.24"/>
    <n v="1076.96"/>
    <n v="265.3"/>
    <n v="8"/>
    <n v="7069.49"/>
    <n v="777.08"/>
    <n v="1161.24"/>
    <n v="912.11"/>
    <n v="1107.33"/>
    <n v="0"/>
    <n v="8.01"/>
    <n v="3965.78"/>
    <n v="11035.26"/>
    <n v="2850.44"/>
    <n v="31957.91"/>
    <n v="17720.96"/>
    <n v="9669.69"/>
    <n v="8551.4"/>
    <n v="3085.52"/>
    <n v="44.59"/>
    <n v="71030.070000000007"/>
    <n v="62434.080000000002"/>
    <n v="20866.349999999999"/>
    <n v="83300.42"/>
    <n v="15.75"/>
    <n v="9436.24"/>
    <n v="26747.599999999999"/>
    <n v="24.9"/>
    <x v="9"/>
  </r>
  <r>
    <n v="650"/>
    <x v="0"/>
    <s v="and"/>
    <n v="782"/>
    <n v="310"/>
    <n v="2603.0700000000002"/>
    <n v="2978.03"/>
    <n v="5581.1"/>
    <n v="15.4"/>
    <n v="6.62"/>
    <n v="401.07"/>
    <n v="353.25"/>
    <n v="220.03"/>
    <n v="406.95"/>
    <n v="37.950000000000003"/>
    <n v="3.39"/>
    <n v="1422.65"/>
    <n v="412.28"/>
    <n v="588.92999999999995"/>
    <n v="223.36"/>
    <n v="395"/>
    <n v="0"/>
    <n v="3.39"/>
    <n v="1622.96"/>
    <n v="3045.61"/>
    <n v="1224.57"/>
    <n v="5410.83"/>
    <n v="2517.84"/>
    <n v="1574.36"/>
    <n v="2884.19"/>
    <n v="253.8"/>
    <n v="20.43"/>
    <n v="12661.45"/>
    <n v="9756.83"/>
    <n v="3379.58"/>
    <n v="13136.41"/>
    <n v="16.8"/>
    <n v="5094.46"/>
    <n v="10754.84"/>
    <n v="16.43"/>
    <x v="10"/>
  </r>
  <r>
    <n v="651"/>
    <x v="0"/>
    <s v="and"/>
    <n v="680"/>
    <n v="294"/>
    <n v="2332.4499999999998"/>
    <n v="2724.8"/>
    <n v="5057.25"/>
    <n v="15.64"/>
    <n v="6.77"/>
    <n v="346.66"/>
    <n v="314.45999999999998"/>
    <n v="191.85"/>
    <n v="374.36"/>
    <n v="32.29"/>
    <n v="3.12"/>
    <n v="1262.74"/>
    <n v="384.29"/>
    <n v="524.91"/>
    <n v="200.95"/>
    <n v="364.27"/>
    <n v="0"/>
    <n v="3.12"/>
    <n v="1477.55"/>
    <n v="2740.29"/>
    <n v="1110.1600000000001"/>
    <n v="4608.8999999999996"/>
    <n v="2325.91"/>
    <n v="1363.6"/>
    <n v="2663.93"/>
    <n v="203.19"/>
    <n v="18.61"/>
    <n v="11184.15"/>
    <n v="8501.6"/>
    <n v="2978.52"/>
    <n v="11480.12"/>
    <n v="16.88"/>
    <n v="4923.87"/>
    <n v="10282.77"/>
    <n v="16.75"/>
    <x v="10"/>
  </r>
  <r>
    <n v="652"/>
    <x v="0"/>
    <s v="and"/>
    <n v="1699"/>
    <n v="86"/>
    <n v="4187.8100000000004"/>
    <n v="2167.61"/>
    <n v="6355.42"/>
    <n v="17.57"/>
    <n v="7.4"/>
    <n v="788.82"/>
    <n v="707.24"/>
    <n v="425.63"/>
    <n v="284.39999999999998"/>
    <n v="91.24"/>
    <n v="2.0499999999999998"/>
    <n v="2299.38"/>
    <n v="186.08"/>
    <n v="309.77"/>
    <n v="255.55"/>
    <n v="291.02999999999997"/>
    <n v="0"/>
    <n v="2.0499999999999998"/>
    <n v="1044.48"/>
    <n v="3343.86"/>
    <n v="751.4"/>
    <n v="10719.81"/>
    <n v="5574.89"/>
    <n v="3188.42"/>
    <n v="2181.02"/>
    <n v="609.26"/>
    <n v="10.26"/>
    <n v="22283.66"/>
    <n v="20092.38"/>
    <n v="6783.65"/>
    <n v="26876.03"/>
    <n v="15.82"/>
    <n v="2316.5700000000002"/>
    <n v="7004.25"/>
    <n v="26.94"/>
    <x v="10"/>
  </r>
  <r>
    <n v="653"/>
    <x v="0"/>
    <s v="and"/>
    <n v="3708"/>
    <n v="342"/>
    <n v="9406.77"/>
    <n v="5577.97"/>
    <n v="14984.74"/>
    <n v="18.07"/>
    <n v="7.68"/>
    <n v="1730.12"/>
    <n v="1526.07"/>
    <n v="934.47"/>
    <n v="746.22"/>
    <n v="199.59"/>
    <n v="5.77"/>
    <n v="5142.24"/>
    <n v="737.87"/>
    <n v="739.5"/>
    <n v="590.09"/>
    <n v="747.47"/>
    <n v="0"/>
    <n v="5.77"/>
    <n v="2820.7"/>
    <n v="7962.94"/>
    <n v="2067.46"/>
    <n v="23320.75"/>
    <n v="12898.38"/>
    <n v="7253.18"/>
    <n v="6011.96"/>
    <n v="1350.23"/>
    <n v="33.22"/>
    <n v="50867.71"/>
    <n v="44822.53"/>
    <n v="14809.59"/>
    <n v="59632.13"/>
    <n v="16.079999999999998"/>
    <n v="9606.1299999999992"/>
    <n v="21439.65"/>
    <n v="28.09"/>
    <x v="10"/>
  </r>
  <r>
    <n v="654"/>
    <x v="0"/>
    <s v="and"/>
    <n v="4034"/>
    <n v="498"/>
    <n v="10335.94"/>
    <n v="6452.33"/>
    <n v="16788.27"/>
    <n v="18.16"/>
    <n v="7.75"/>
    <n v="1853.42"/>
    <n v="1604.99"/>
    <n v="995.85"/>
    <n v="860.91"/>
    <n v="213.02"/>
    <n v="7.43"/>
    <n v="5535.61"/>
    <n v="1042.3800000000001"/>
    <n v="765.78"/>
    <n v="631.89"/>
    <n v="846.32"/>
    <n v="0"/>
    <n v="7.5"/>
    <n v="3293.88"/>
    <n v="8829.49"/>
    <n v="2440.0500000000002"/>
    <n v="25255.24"/>
    <n v="13211.14"/>
    <n v="7624.33"/>
    <n v="6774.84"/>
    <n v="1227.6099999999999"/>
    <n v="47.04"/>
    <n v="54140.2"/>
    <n v="47318.31"/>
    <n v="15672.71"/>
    <n v="62991.02"/>
    <n v="15.62"/>
    <n v="13674.6"/>
    <n v="26314.3"/>
    <n v="27.46"/>
    <x v="10"/>
  </r>
  <r>
    <n v="655"/>
    <x v="0"/>
    <m/>
    <n v="4604"/>
    <n v="932"/>
    <n v="13173"/>
    <n v="9150.4"/>
    <n v="22323.4"/>
    <n v="20.010000000000002"/>
    <n v="8.42"/>
    <n v="2601.1799999999998"/>
    <n v="2011.33"/>
    <n v="1249.78"/>
    <n v="1332.79"/>
    <n v="225.88"/>
    <n v="11.17"/>
    <n v="7432.12"/>
    <n v="1588.42"/>
    <n v="1067.31"/>
    <n v="931.11"/>
    <n v="1284.6500000000001"/>
    <n v="0"/>
    <n v="11.25"/>
    <n v="4882.74"/>
    <n v="12314.86"/>
    <n v="3586.83"/>
    <n v="36872.400000000001"/>
    <n v="18308.63"/>
    <n v="10602.88"/>
    <n v="11569.95"/>
    <n v="1484.47"/>
    <n v="64.37"/>
    <n v="78902.720000000001"/>
    <n v="67268.39"/>
    <n v="21510.2"/>
    <n v="88778.59"/>
    <n v="19.28"/>
    <n v="22449.32"/>
    <n v="43380.09"/>
    <n v="24.09"/>
    <x v="11"/>
  </r>
  <r>
    <n v="656"/>
    <x v="0"/>
    <m/>
    <n v="1067"/>
    <n v="245"/>
    <n v="3356.18"/>
    <n v="2596.13"/>
    <n v="5952.31"/>
    <n v="17.600000000000001"/>
    <n v="7.33"/>
    <n v="696.92"/>
    <n v="535.94000000000005"/>
    <n v="333.37"/>
    <n v="390.18"/>
    <n v="40.6"/>
    <n v="2.87"/>
    <n v="1999.87"/>
    <n v="395.23"/>
    <n v="355.4"/>
    <n v="288.32"/>
    <n v="378.38"/>
    <n v="0"/>
    <n v="2.87"/>
    <n v="1420.22"/>
    <n v="3420.09"/>
    <n v="1038.96"/>
    <n v="9581.3799999999992"/>
    <n v="4011.23"/>
    <n v="2453.83"/>
    <n v="2851.65"/>
    <n v="223.37"/>
    <n v="12.96"/>
    <n v="19134.419999999998"/>
    <n v="16269.81"/>
    <n v="5381.47"/>
    <n v="21651.279999999999"/>
    <n v="20.29"/>
    <n v="4769.93"/>
    <n v="10292.65"/>
    <n v="19.47"/>
    <x v="11"/>
  </r>
  <r>
    <n v="657"/>
    <x v="0"/>
    <m/>
    <n v="201"/>
    <n v="54"/>
    <n v="589.85"/>
    <n v="456.57"/>
    <n v="1046.42"/>
    <n v="18.059999999999999"/>
    <n v="6.86"/>
    <n v="103.06"/>
    <n v="96.79"/>
    <n v="56.81"/>
    <n v="63.73"/>
    <n v="8.64"/>
    <n v="0.63"/>
    <n v="329.65"/>
    <n v="82.73"/>
    <n v="53.58"/>
    <n v="43.19"/>
    <n v="59.33"/>
    <n v="0"/>
    <n v="0.63"/>
    <n v="239.46"/>
    <n v="569.1"/>
    <n v="179.5"/>
    <n v="1391.83"/>
    <n v="666.33"/>
    <n v="392.85"/>
    <n v="423.13"/>
    <n v="43.26"/>
    <n v="2.65"/>
    <n v="2920.05"/>
    <n v="2494.27"/>
    <n v="884.43"/>
    <n v="3378.7"/>
    <n v="16.809999999999999"/>
    <n v="1008.2"/>
    <n v="1750.05"/>
    <n v="18.670000000000002"/>
    <x v="11"/>
  </r>
  <r>
    <n v="658"/>
    <x v="0"/>
    <m/>
    <n v="348"/>
    <n v="135"/>
    <n v="1150.0999999999999"/>
    <n v="1221.29"/>
    <n v="2371.39"/>
    <n v="16.91"/>
    <n v="6.48"/>
    <n v="163.69"/>
    <n v="141.69"/>
    <n v="92.84"/>
    <n v="191.24"/>
    <n v="13.14"/>
    <n v="1.43"/>
    <n v="604.03"/>
    <n v="150.43"/>
    <n v="184.98"/>
    <n v="114.66"/>
    <n v="186.67"/>
    <n v="0"/>
    <n v="1.43"/>
    <n v="638.17999999999995"/>
    <n v="1242.2"/>
    <n v="450.07"/>
    <n v="2245.81"/>
    <n v="1015.79"/>
    <n v="629.22"/>
    <n v="1301.17"/>
    <n v="66.19"/>
    <n v="6.27"/>
    <n v="5264.46"/>
    <n v="3957.02"/>
    <n v="1379.44"/>
    <n v="5336.46"/>
    <n v="15.33"/>
    <n v="1889.9"/>
    <n v="4282.78"/>
    <n v="14"/>
    <x v="11"/>
  </r>
  <r>
    <n v="659"/>
    <x v="0"/>
    <m/>
    <n v="331"/>
    <n v="248"/>
    <n v="1335.89"/>
    <n v="1963.14"/>
    <n v="3299.03"/>
    <n v="16.32"/>
    <n v="6.2"/>
    <n v="153.82"/>
    <n v="134.26"/>
    <n v="87.49"/>
    <n v="286.99"/>
    <n v="12.56"/>
    <n v="2.2999999999999998"/>
    <n v="677.41"/>
    <n v="249.01"/>
    <n v="354.65"/>
    <n v="145.1"/>
    <n v="275.29000000000002"/>
    <n v="0"/>
    <n v="2.2999999999999998"/>
    <n v="1026.3499999999999"/>
    <n v="1703.76"/>
    <n v="748.76"/>
    <n v="2088.48"/>
    <n v="948.62"/>
    <n v="586.15"/>
    <n v="1940.37"/>
    <n v="60.96"/>
    <n v="12.08"/>
    <n v="5636.64"/>
    <n v="3684.19"/>
    <n v="1301.68"/>
    <n v="4985.88"/>
    <n v="15.06"/>
    <n v="3101.5"/>
    <n v="6703.14"/>
    <n v="12.51"/>
    <x v="11"/>
  </r>
  <r>
    <n v="660"/>
    <x v="0"/>
    <m/>
    <n v="596"/>
    <n v="371"/>
    <n v="2251.2600000000002"/>
    <n v="3163.28"/>
    <n v="5414.54"/>
    <n v="16.46"/>
    <n v="6.25"/>
    <n v="279.07"/>
    <n v="235.56"/>
    <n v="156.07"/>
    <n v="452.32"/>
    <n v="21.54"/>
    <n v="3.61"/>
    <n v="1148.17"/>
    <n v="377.6"/>
    <n v="595.77"/>
    <n v="241.97"/>
    <n v="437.53"/>
    <n v="0"/>
    <n v="3.61"/>
    <n v="1656.48"/>
    <n v="2804.65"/>
    <n v="1215.3399999999999"/>
    <n v="3878.88"/>
    <n v="1726.77"/>
    <n v="1065.3599999999999"/>
    <n v="3036.94"/>
    <n v="105.57"/>
    <n v="18.05"/>
    <n v="9831.58"/>
    <n v="6776.59"/>
    <n v="2326.5300000000002"/>
    <n v="9103.11"/>
    <n v="15.27"/>
    <n v="4740.2"/>
    <n v="10734.42"/>
    <n v="12.78"/>
    <x v="11"/>
  </r>
  <r>
    <n v="661"/>
    <x v="0"/>
    <m/>
    <n v="323"/>
    <n v="208"/>
    <n v="1246.1099999999999"/>
    <n v="1765.23"/>
    <n v="3011.34"/>
    <n v="16.54"/>
    <n v="6.25"/>
    <n v="157.88"/>
    <n v="132.27000000000001"/>
    <n v="87.05"/>
    <n v="253.37"/>
    <n v="12.01"/>
    <n v="2.08"/>
    <n v="644.65"/>
    <n v="218.82"/>
    <n v="335.76"/>
    <n v="130.72999999999999"/>
    <n v="247.61"/>
    <n v="0"/>
    <n v="2.08"/>
    <n v="935.01"/>
    <n v="1579.66"/>
    <n v="685.32"/>
    <n v="2097.96"/>
    <n v="951.89"/>
    <n v="609.27"/>
    <n v="1756.15"/>
    <n v="55.52"/>
    <n v="10.93"/>
    <n v="5481.7"/>
    <n v="3714.63"/>
    <n v="1299.46"/>
    <n v="5014.09"/>
    <n v="15.52"/>
    <n v="2743.68"/>
    <n v="6118.62"/>
    <n v="13.19"/>
    <x v="11"/>
  </r>
  <r>
    <n v="662"/>
    <x v="0"/>
    <m/>
    <n v="128"/>
    <n v="146"/>
    <n v="543.20000000000005"/>
    <n v="791.18"/>
    <n v="1334.38"/>
    <n v="16.510000000000002"/>
    <n v="6.39"/>
    <n v="48.46"/>
    <n v="51.8"/>
    <n v="32.68"/>
    <n v="114.04"/>
    <n v="4.9800000000000004"/>
    <n v="1.31"/>
    <n v="253.28"/>
    <n v="154.34"/>
    <n v="107.33"/>
    <n v="44.21"/>
    <n v="102.89"/>
    <n v="0"/>
    <n v="1.31"/>
    <n v="410.08"/>
    <n v="663.36"/>
    <n v="305.89"/>
    <n v="617.07000000000005"/>
    <n v="348.64"/>
    <n v="207.71"/>
    <n v="756.03"/>
    <n v="22.96"/>
    <n v="7.37"/>
    <n v="1959.77"/>
    <n v="1196.3699999999999"/>
    <n v="462.99"/>
    <n v="1659.35"/>
    <n v="12.96"/>
    <n v="1886.53"/>
    <n v="3035.02"/>
    <n v="12.92"/>
    <x v="11"/>
  </r>
  <r>
    <n v="663"/>
    <x v="0"/>
    <m/>
    <n v="383"/>
    <n v="136"/>
    <n v="1230.55"/>
    <n v="1284"/>
    <n v="2514.5500000000002"/>
    <n v="17.579999999999998"/>
    <n v="6.62"/>
    <n v="180.22"/>
    <n v="154.87"/>
    <n v="102.07"/>
    <n v="199.06"/>
    <n v="14.11"/>
    <n v="1.48"/>
    <n v="651.80999999999995"/>
    <n v="160.41"/>
    <n v="194.26"/>
    <n v="122.86"/>
    <n v="195.39"/>
    <n v="0"/>
    <n v="1.48"/>
    <n v="674.39"/>
    <n v="1326.2"/>
    <n v="477.53"/>
    <n v="2419.83"/>
    <n v="1165.3900000000001"/>
    <n v="721.34"/>
    <n v="1410.81"/>
    <n v="66.95"/>
    <n v="6.52"/>
    <n v="5790.83"/>
    <n v="4373.51"/>
    <n v="1516.51"/>
    <n v="5890.01"/>
    <n v="15.38"/>
    <n v="2009.85"/>
    <n v="4625.12"/>
    <n v="14.78"/>
    <x v="11"/>
  </r>
  <r>
    <n v="664"/>
    <x v="0"/>
    <m/>
    <n v="271"/>
    <n v="238"/>
    <n v="1175.51"/>
    <n v="1789.96"/>
    <n v="2965.47"/>
    <n v="16.62"/>
    <n v="6.3"/>
    <n v="130.11000000000001"/>
    <n v="112.59"/>
    <n v="73.319999999999993"/>
    <n v="269.83"/>
    <n v="10.07"/>
    <n v="2.16"/>
    <n v="598.09"/>
    <n v="236.77"/>
    <n v="320.83999999999997"/>
    <n v="130.76"/>
    <n v="260.87"/>
    <n v="0"/>
    <n v="2.17"/>
    <n v="951.4"/>
    <n v="1549.49"/>
    <n v="688.36"/>
    <n v="1724.03"/>
    <n v="796.88"/>
    <n v="498.04"/>
    <n v="1845.64"/>
    <n v="46.46"/>
    <n v="11.34"/>
    <n v="4922.3999999999996"/>
    <n v="3065.42"/>
    <n v="1088.0999999999999"/>
    <n v="4153.5200000000004"/>
    <n v="15.33"/>
    <n v="3035.8"/>
    <n v="6507.97"/>
    <n v="12.76"/>
    <x v="11"/>
  </r>
  <r>
    <n v="665"/>
    <x v="0"/>
    <m/>
    <n v="269"/>
    <n v="310"/>
    <n v="1457.83"/>
    <n v="2714.5"/>
    <n v="4172.33"/>
    <n v="15.96"/>
    <n v="6"/>
    <n v="132.02000000000001"/>
    <n v="111.85"/>
    <n v="73.650000000000006"/>
    <n v="423.83"/>
    <n v="10.39"/>
    <n v="2.9"/>
    <n v="754.64"/>
    <n v="329.51"/>
    <n v="528.17999999999995"/>
    <n v="203.42"/>
    <n v="421.07"/>
    <n v="0"/>
    <n v="2.9"/>
    <n v="1485.08"/>
    <n v="2239.73"/>
    <n v="1061.1099999999999"/>
    <n v="1782.55"/>
    <n v="827"/>
    <n v="514.04"/>
    <n v="2951.67"/>
    <n v="50.25"/>
    <n v="13.41"/>
    <n v="6138.91"/>
    <n v="3173.84"/>
    <n v="1108.18"/>
    <n v="4282.0200000000004"/>
    <n v="15.92"/>
    <n v="4164.32"/>
    <n v="9711.84"/>
    <n v="13.43"/>
    <x v="11"/>
  </r>
  <r>
    <n v="666"/>
    <x v="0"/>
    <m/>
    <n v="1343"/>
    <n v="277"/>
    <n v="3881.13"/>
    <n v="3516.5"/>
    <n v="7397.63"/>
    <n v="17.53"/>
    <n v="6.72"/>
    <n v="643.27"/>
    <n v="518.98"/>
    <n v="354.28"/>
    <n v="516.05999999999995"/>
    <n v="51.04"/>
    <n v="3.72"/>
    <n v="2087.34"/>
    <n v="404.82"/>
    <n v="549.83000000000004"/>
    <n v="374.69"/>
    <n v="517.38"/>
    <n v="0"/>
    <n v="3.72"/>
    <n v="1850.43"/>
    <n v="3937.77"/>
    <n v="1329.33"/>
    <n v="9071.9599999999991"/>
    <n v="3825.32"/>
    <n v="2444.6799999999998"/>
    <n v="3549.94"/>
    <n v="282.17"/>
    <n v="17.489999999999998"/>
    <n v="19191.560000000001"/>
    <n v="15624.13"/>
    <n v="5289.58"/>
    <n v="20913.7"/>
    <n v="15.57"/>
    <n v="5066.7"/>
    <n v="12209.09"/>
    <n v="18.29"/>
    <x v="11"/>
  </r>
  <r>
    <n v="667"/>
    <x v="0"/>
    <m/>
    <n v="1908"/>
    <n v="335"/>
    <n v="5524.05"/>
    <n v="5224.8999999999996"/>
    <n v="10748.95"/>
    <n v="17.29"/>
    <n v="6.67"/>
    <n v="910.49"/>
    <n v="677.46"/>
    <n v="493.88"/>
    <n v="761.05"/>
    <n v="60.07"/>
    <n v="5"/>
    <n v="2907.95"/>
    <n v="488.7"/>
    <n v="893.32"/>
    <n v="566.52"/>
    <n v="788.41"/>
    <n v="0"/>
    <n v="5"/>
    <n v="2741.95"/>
    <n v="5649.89"/>
    <n v="1948.54"/>
    <n v="12982.41"/>
    <n v="5307.83"/>
    <n v="3435.88"/>
    <n v="5278.66"/>
    <n v="331.82"/>
    <n v="22.08"/>
    <n v="27358.69"/>
    <n v="22057.94"/>
    <n v="7247.82"/>
    <n v="29305.759999999998"/>
    <n v="15.36"/>
    <n v="6250.51"/>
    <n v="17596.919999999998"/>
    <n v="18.66"/>
    <x v="11"/>
  </r>
  <r>
    <n v="668"/>
    <x v="0"/>
    <m/>
    <n v="601"/>
    <n v="107"/>
    <n v="1630.08"/>
    <n v="1260.46"/>
    <n v="2890.54"/>
    <n v="17.899999999999999"/>
    <n v="6.75"/>
    <n v="284.19"/>
    <n v="220.04"/>
    <n v="155.19999999999999"/>
    <n v="187.75"/>
    <n v="20.47"/>
    <n v="1.37"/>
    <n v="869.02"/>
    <n v="148.51"/>
    <n v="173.6"/>
    <n v="144.9"/>
    <n v="182.72"/>
    <n v="0"/>
    <n v="1.37"/>
    <n v="651.09"/>
    <n v="1520.11"/>
    <n v="467"/>
    <n v="3895.69"/>
    <n v="1664.24"/>
    <n v="1079.5899999999999"/>
    <n v="1310.95"/>
    <n v="101.42"/>
    <n v="5.58"/>
    <n v="8057.47"/>
    <n v="6740.94"/>
    <n v="2305.0500000000002"/>
    <n v="9045.99"/>
    <n v="15.05"/>
    <n v="1816.67"/>
    <n v="4289.93"/>
    <n v="16.98"/>
    <x v="11"/>
  </r>
  <r>
    <n v="669"/>
    <x v="0"/>
    <m/>
    <n v="1693"/>
    <n v="536"/>
    <n v="5307.1"/>
    <n v="5333.81"/>
    <n v="10640.91"/>
    <n v="17.510000000000002"/>
    <n v="6.7"/>
    <n v="825.12"/>
    <n v="665.29"/>
    <n v="450.84"/>
    <n v="824.77"/>
    <n v="62.2"/>
    <n v="6.22"/>
    <n v="2834.45"/>
    <n v="631.98"/>
    <n v="829.4"/>
    <n v="529.20000000000005"/>
    <n v="814.14"/>
    <n v="0"/>
    <n v="6.22"/>
    <n v="2810.94"/>
    <n v="5645.39"/>
    <n v="1990.58"/>
    <n v="11580.14"/>
    <n v="4999.71"/>
    <n v="3200.17"/>
    <n v="5775.35"/>
    <n v="341.72"/>
    <n v="32.14"/>
    <n v="25929.21"/>
    <n v="20121.73"/>
    <n v="6829.52"/>
    <n v="26951.25"/>
    <n v="15.92"/>
    <n v="8010.47"/>
    <n v="18854.400000000001"/>
    <n v="14.94"/>
    <x v="11"/>
  </r>
  <r>
    <n v="670"/>
    <x v="0"/>
    <m/>
    <n v="265"/>
    <n v="107"/>
    <n v="832.22"/>
    <n v="764.08"/>
    <n v="1596.3"/>
    <n v="17.329999999999998"/>
    <n v="6.6"/>
    <n v="130.71"/>
    <n v="111.99"/>
    <n v="72.53"/>
    <n v="121.14"/>
    <n v="10.9"/>
    <n v="0.99"/>
    <n v="448.26"/>
    <n v="134.74"/>
    <n v="86.62"/>
    <n v="73.56"/>
    <n v="111.71"/>
    <n v="0"/>
    <n v="0.99"/>
    <n v="407.62"/>
    <n v="855.89"/>
    <n v="294.93"/>
    <n v="1759.09"/>
    <n v="773.78"/>
    <n v="484.06"/>
    <n v="805.42"/>
    <n v="56.06"/>
    <n v="4.1399999999999997"/>
    <n v="3882.56"/>
    <n v="3072.99"/>
    <n v="1094.0899999999999"/>
    <n v="4167.08"/>
    <n v="15.72"/>
    <n v="1630.36"/>
    <n v="2945.38"/>
    <n v="15.24"/>
    <x v="11"/>
  </r>
  <r>
    <n v="671"/>
    <x v="0"/>
    <m/>
    <n v="34"/>
    <n v="216"/>
    <n v="598.54999999999995"/>
    <n v="1590.89"/>
    <n v="2189.44"/>
    <n v="15.08"/>
    <n v="5.68"/>
    <n v="6.95"/>
    <n v="9.3699999999999992"/>
    <n v="5.72"/>
    <n v="259"/>
    <n v="1.62"/>
    <n v="1.82"/>
    <n v="284.48"/>
    <n v="238.6"/>
    <n v="275.04000000000002"/>
    <n v="107.17"/>
    <n v="256.38"/>
    <n v="0"/>
    <n v="1.82"/>
    <n v="879.01"/>
    <n v="1163.49"/>
    <n v="620.80999999999995"/>
    <n v="77.94"/>
    <n v="51.11"/>
    <n v="27.55"/>
    <n v="1695.36"/>
    <n v="6.87"/>
    <n v="8.02"/>
    <n v="1866.84"/>
    <n v="163.47"/>
    <n v="74.34"/>
    <n v="237.81"/>
    <n v="6.99"/>
    <n v="2987.58"/>
    <n v="6023.75"/>
    <n v="13.83"/>
    <x v="11"/>
  </r>
  <r>
    <n v="672"/>
    <x v="0"/>
    <m/>
    <n v="222"/>
    <n v="144"/>
    <n v="839.66"/>
    <n v="1198.1600000000001"/>
    <n v="2037.82"/>
    <n v="16.22"/>
    <n v="6.03"/>
    <n v="100.77"/>
    <n v="90.06"/>
    <n v="58.1"/>
    <n v="174.41"/>
    <n v="8.39"/>
    <n v="1.35"/>
    <n v="433.08"/>
    <n v="147.34"/>
    <n v="227.61"/>
    <n v="91.34"/>
    <n v="168"/>
    <n v="0"/>
    <n v="1.35"/>
    <n v="635.65"/>
    <n v="1068.73"/>
    <n v="466.29"/>
    <n v="1347.45"/>
    <n v="625.5"/>
    <n v="382.65"/>
    <n v="1169.5899999999999"/>
    <n v="39.79"/>
    <n v="5.87"/>
    <n v="3570.85"/>
    <n v="2395.39"/>
    <n v="862.06"/>
    <n v="3257.45"/>
    <n v="14.67"/>
    <n v="1825.84"/>
    <n v="4106.07"/>
    <n v="12.68"/>
    <x v="11"/>
  </r>
  <r>
    <n v="673"/>
    <x v="0"/>
    <m/>
    <n v="32"/>
    <n v="130"/>
    <n v="322.51"/>
    <n v="773.89"/>
    <n v="1096.4000000000001"/>
    <n v="15.77"/>
    <n v="6.02"/>
    <n v="5.95"/>
    <n v="9.83"/>
    <n v="6.1"/>
    <n v="123.07"/>
    <n v="1.59"/>
    <n v="1.02"/>
    <n v="147.56"/>
    <n v="154.22"/>
    <n v="113.22"/>
    <n v="46.35"/>
    <n v="115.66"/>
    <n v="0"/>
    <n v="1.01"/>
    <n v="430.47"/>
    <n v="578.02"/>
    <n v="313.79000000000002"/>
    <n v="67.290000000000006"/>
    <n v="56.34"/>
    <n v="29.72"/>
    <n v="811.8"/>
    <n v="6.97"/>
    <n v="4.5199999999999996"/>
    <n v="976.64"/>
    <n v="160.31"/>
    <n v="75.45"/>
    <n v="235.76"/>
    <n v="7.37"/>
    <n v="1909.48"/>
    <n v="3230.11"/>
    <n v="14.69"/>
    <x v="11"/>
  </r>
  <r>
    <n v="674"/>
    <x v="0"/>
    <m/>
    <n v="736"/>
    <n v="169"/>
    <n v="2159.19"/>
    <n v="1822.38"/>
    <n v="3981.57"/>
    <n v="16.5"/>
    <n v="6.99"/>
    <n v="366.83"/>
    <n v="317.77"/>
    <n v="200.86"/>
    <n v="269.47000000000003"/>
    <n v="35.03"/>
    <n v="2.1"/>
    <n v="1192.07"/>
    <n v="264.68"/>
    <n v="264.85000000000002"/>
    <n v="176.8"/>
    <n v="267.10000000000002"/>
    <n v="0"/>
    <n v="2.11"/>
    <n v="975.54"/>
    <n v="2167.6"/>
    <n v="706.33"/>
    <n v="4999.6099999999997"/>
    <n v="2313.17"/>
    <n v="1451.34"/>
    <n v="1927.77"/>
    <n v="203.98"/>
    <n v="10.91"/>
    <n v="10906.78"/>
    <n v="8968.1"/>
    <n v="3060.35"/>
    <n v="12028.46"/>
    <n v="16.34"/>
    <n v="3339.03"/>
    <n v="6986.73"/>
    <n v="19.760000000000002"/>
    <x v="11"/>
  </r>
  <r>
    <n v="675"/>
    <x v="0"/>
    <s v="and"/>
    <n v="1419"/>
    <n v="120"/>
    <n v="3766.9"/>
    <n v="2483.3000000000002"/>
    <n v="6250.2"/>
    <n v="16.66"/>
    <n v="6.93"/>
    <n v="703.83"/>
    <n v="620.23"/>
    <n v="388.34"/>
    <n v="341.46"/>
    <n v="67.239999999999995"/>
    <n v="2.4"/>
    <n v="2123.4899999999998"/>
    <n v="251.18"/>
    <n v="377.6"/>
    <n v="288.27999999999997"/>
    <n v="349.55"/>
    <n v="0"/>
    <n v="2.4"/>
    <n v="1269.01"/>
    <n v="3392.5"/>
    <n v="917.06"/>
    <n v="9447.16"/>
    <n v="4430.8100000000004"/>
    <n v="2744.05"/>
    <n v="2433.2800000000002"/>
    <n v="371.78"/>
    <n v="11.31"/>
    <n v="19438.38"/>
    <n v="16993.8"/>
    <n v="5914.82"/>
    <n v="22908.63"/>
    <n v="16.14"/>
    <n v="3207.65"/>
    <n v="8334.99"/>
    <n v="26.73"/>
    <x v="11"/>
  </r>
  <r>
    <n v="676"/>
    <x v="0"/>
    <m/>
    <n v="687"/>
    <n v="234"/>
    <n v="2182.9499999999998"/>
    <n v="2045.45"/>
    <n v="4228.3999999999996"/>
    <n v="16.239999999999998"/>
    <n v="6.86"/>
    <n v="342.9"/>
    <n v="301.14999999999998"/>
    <n v="188.62"/>
    <n v="316.11"/>
    <n v="33.090000000000003"/>
    <n v="2.61"/>
    <n v="1184.47"/>
    <n v="303.97000000000003"/>
    <n v="290.51"/>
    <n v="182.51"/>
    <n v="308.11"/>
    <n v="0"/>
    <n v="2.61"/>
    <n v="1087.7"/>
    <n v="2272.17"/>
    <n v="776.99"/>
    <n v="4596.21"/>
    <n v="2159.67"/>
    <n v="1353.7"/>
    <n v="2233.37"/>
    <n v="186.08"/>
    <n v="13.38"/>
    <n v="10542.42"/>
    <n v="8295.66"/>
    <n v="2873.22"/>
    <n v="11168.88"/>
    <n v="16.260000000000002"/>
    <n v="3886.87"/>
    <n v="7906.36"/>
    <n v="16.61"/>
    <x v="11"/>
  </r>
  <r>
    <n v="677"/>
    <x v="0"/>
    <m/>
    <n v="30"/>
    <n v="71"/>
    <n v="184.03"/>
    <n v="318.07"/>
    <n v="502.1"/>
    <n v="16.989999999999998"/>
    <n v="7.53"/>
    <n v="16.77"/>
    <n v="13.55"/>
    <n v="6.96"/>
    <n v="38.92"/>
    <n v="1.77"/>
    <n v="0.66"/>
    <n v="78.63"/>
    <n v="98.25"/>
    <n v="33.79"/>
    <n v="11.28"/>
    <n v="35.49"/>
    <n v="0"/>
    <n v="0.66"/>
    <n v="179.47"/>
    <n v="258.10000000000002"/>
    <n v="143.32"/>
    <n v="183.72"/>
    <n v="99.8"/>
    <n v="44.98"/>
    <n v="272.68"/>
    <n v="8.36"/>
    <n v="4.62"/>
    <n v="614.16"/>
    <n v="336.87"/>
    <n v="129.27000000000001"/>
    <n v="466.14"/>
    <n v="15.54"/>
    <n v="1207.3900000000001"/>
    <n v="1616.92"/>
    <n v="17.010000000000002"/>
    <x v="11"/>
  </r>
  <r>
    <n v="678"/>
    <x v="0"/>
    <m/>
    <n v="5336"/>
    <n v="573"/>
    <n v="13577.45"/>
    <n v="8123.11"/>
    <n v="21700.560000000001"/>
    <n v="18.68"/>
    <n v="7.93"/>
    <n v="2346.16"/>
    <n v="2051.23"/>
    <n v="1169.92"/>
    <n v="1044.76"/>
    <n v="250.94"/>
    <n v="8.8800000000000008"/>
    <n v="6871.89"/>
    <n v="1153.42"/>
    <n v="987.8"/>
    <n v="756.08"/>
    <n v="1038.1600000000001"/>
    <n v="0"/>
    <n v="8.9600000000000009"/>
    <n v="3944.41"/>
    <n v="10816.3"/>
    <n v="2897.3"/>
    <n v="31775.56"/>
    <n v="18774.87"/>
    <n v="9899.01"/>
    <n v="8902.83"/>
    <n v="821.7"/>
    <n v="58.61"/>
    <n v="70232.59"/>
    <n v="61271.14"/>
    <n v="19976.900000000001"/>
    <n v="81248.039999999994"/>
    <n v="15.23"/>
    <n v="14835.54"/>
    <n v="31467.48"/>
    <n v="25.89"/>
    <x v="11"/>
  </r>
  <r>
    <n v="679"/>
    <x v="0"/>
    <m/>
    <n v="1979"/>
    <n v="100"/>
    <n v="4897.47"/>
    <n v="2499.4899999999998"/>
    <n v="7396.96"/>
    <n v="16.96"/>
    <n v="6.82"/>
    <n v="900.59"/>
    <n v="757.18"/>
    <n v="441.71"/>
    <n v="310.08999999999997"/>
    <n v="85.18"/>
    <n v="2.27"/>
    <n v="2497.02"/>
    <n v="210.46"/>
    <n v="348.96"/>
    <n v="272.52999999999997"/>
    <n v="316.95"/>
    <n v="0"/>
    <n v="2.27"/>
    <n v="1151.1500000000001"/>
    <n v="3648.17"/>
    <n v="831.94"/>
    <n v="11132.14"/>
    <n v="5018.25"/>
    <n v="3385.87"/>
    <n v="2313.73"/>
    <n v="254.86"/>
    <n v="11.25"/>
    <n v="22116.11"/>
    <n v="19791.13"/>
    <n v="7129.16"/>
    <n v="26920.29"/>
    <n v="13.6"/>
    <n v="2634.33"/>
    <n v="7949.88"/>
    <n v="26.34"/>
    <x v="11"/>
  </r>
  <r>
    <n v="680"/>
    <x v="0"/>
    <m/>
    <n v="2757"/>
    <n v="1172"/>
    <n v="8775.02"/>
    <n v="7680.19"/>
    <n v="16455.21"/>
    <n v="21.83"/>
    <n v="7.94"/>
    <n v="1528.8"/>
    <n v="1141.51"/>
    <n v="669.27"/>
    <n v="1060.0899999999999"/>
    <n v="126.99"/>
    <n v="11.3"/>
    <n v="4537.96"/>
    <n v="1495.82"/>
    <n v="1102.1600000000001"/>
    <n v="488.21"/>
    <n v="944.61"/>
    <n v="0"/>
    <n v="11.38"/>
    <n v="4042.17"/>
    <n v="8580.1299999999992"/>
    <n v="3086.18"/>
    <n v="20737.41"/>
    <n v="9329.81"/>
    <n v="5521.89"/>
    <n v="8637.11"/>
    <n v="543.23"/>
    <n v="84.53"/>
    <n v="44853.97"/>
    <n v="36132.33"/>
    <n v="11552.8"/>
    <n v="47685.13"/>
    <n v="17.3"/>
    <n v="19142.07"/>
    <n v="33575.67"/>
    <n v="16.329999999999998"/>
    <x v="11"/>
  </r>
  <r>
    <n v="681"/>
    <x v="0"/>
    <m/>
    <n v="351"/>
    <n v="41"/>
    <n v="926.83"/>
    <n v="555.26"/>
    <n v="1482.09"/>
    <n v="17.28"/>
    <n v="6.91"/>
    <n v="168.11"/>
    <n v="144.41"/>
    <n v="85.61"/>
    <n v="69.86"/>
    <n v="19.03"/>
    <n v="0.6"/>
    <n v="487.62"/>
    <n v="81.88"/>
    <n v="68.98"/>
    <n v="53.41"/>
    <n v="69.430000000000007"/>
    <n v="0"/>
    <n v="0.6"/>
    <n v="274.29000000000002"/>
    <n v="761.91"/>
    <n v="204.26"/>
    <n v="2164.87"/>
    <n v="1047.82"/>
    <n v="625.89"/>
    <n v="479.81"/>
    <n v="84.6"/>
    <n v="2.4700000000000002"/>
    <n v="4405.46"/>
    <n v="3923.18"/>
    <n v="1375.11"/>
    <n v="5298.3"/>
    <n v="15.09"/>
    <n v="972.17"/>
    <n v="1943.82"/>
    <n v="23.71"/>
    <x v="11"/>
  </r>
  <r>
    <n v="682"/>
    <x v="0"/>
    <m/>
    <n v="651"/>
    <n v="75"/>
    <n v="1662.23"/>
    <n v="1016.5"/>
    <n v="2678.73"/>
    <n v="17.63"/>
    <n v="7.11"/>
    <n v="281.38"/>
    <n v="235.4"/>
    <n v="145.86000000000001"/>
    <n v="127.77"/>
    <n v="32.950000000000003"/>
    <n v="1.1299999999999999"/>
    <n v="824.49"/>
    <n v="140.19999999999999"/>
    <n v="122.2"/>
    <n v="97.95"/>
    <n v="126.43"/>
    <n v="0"/>
    <n v="1.1399999999999999"/>
    <n v="487.92"/>
    <n v="1312.41"/>
    <n v="360.35"/>
    <n v="3729.76"/>
    <n v="1791.36"/>
    <n v="1067.5999999999999"/>
    <n v="923.51"/>
    <n v="161.43"/>
    <n v="6.28"/>
    <n v="7679.94"/>
    <n v="6750.14"/>
    <n v="2290.21"/>
    <n v="9040.36"/>
    <n v="13.89"/>
    <n v="1712.45"/>
    <n v="3459.27"/>
    <n v="22.83"/>
    <x v="11"/>
  </r>
  <r>
    <n v="683"/>
    <x v="0"/>
    <m/>
    <n v="435"/>
    <n v="32"/>
    <n v="1123.1099999999999"/>
    <n v="643.02"/>
    <n v="1766.13"/>
    <n v="17.55"/>
    <n v="7"/>
    <n v="206.82"/>
    <n v="186.27"/>
    <n v="105.47"/>
    <n v="80.14"/>
    <n v="25.58"/>
    <n v="0.57999999999999996"/>
    <n v="604.86"/>
    <n v="64.78"/>
    <n v="91.54"/>
    <n v="69.34"/>
    <n v="81.42"/>
    <n v="0"/>
    <n v="0.57999999999999996"/>
    <n v="307.66000000000003"/>
    <n v="912.52"/>
    <n v="225.66"/>
    <n v="2722.1"/>
    <n v="1384.11"/>
    <n v="791.95"/>
    <n v="579.65"/>
    <n v="129.27000000000001"/>
    <n v="2.4300000000000002"/>
    <n v="5609.51"/>
    <n v="5027.42"/>
    <n v="1729.09"/>
    <n v="6756.51"/>
    <n v="15.53"/>
    <n v="751.07"/>
    <n v="1971.28"/>
    <n v="23.47"/>
    <x v="11"/>
  </r>
  <r>
    <n v="684"/>
    <x v="0"/>
    <m/>
    <n v="688"/>
    <n v="257"/>
    <n v="2063.87"/>
    <n v="1854.74"/>
    <n v="3918.61"/>
    <n v="16.940000000000001"/>
    <n v="6.96"/>
    <n v="326.98"/>
    <n v="268.89"/>
    <n v="163.95"/>
    <n v="235.95"/>
    <n v="37.619999999999997"/>
    <n v="2.65"/>
    <n v="1036.03"/>
    <n v="323.37"/>
    <n v="289.33"/>
    <n v="113.14"/>
    <n v="214.92"/>
    <n v="0"/>
    <n v="2.65"/>
    <n v="943.41"/>
    <n v="1979.43"/>
    <n v="725.84"/>
    <n v="4199.96"/>
    <n v="1923.42"/>
    <n v="1223.4000000000001"/>
    <n v="1720.36"/>
    <n v="137.34"/>
    <n v="17.07"/>
    <n v="9221.5499999999993"/>
    <n v="7484.12"/>
    <n v="2607.34"/>
    <n v="10091.459999999999"/>
    <n v="14.67"/>
    <n v="4074.83"/>
    <n v="7236.26"/>
    <n v="15.86"/>
    <x v="11"/>
  </r>
  <r>
    <n v="685"/>
    <x v="0"/>
    <m/>
    <n v="834"/>
    <n v="93"/>
    <n v="2122.69"/>
    <n v="1315.51"/>
    <n v="3438.2"/>
    <n v="18.79"/>
    <n v="7.66"/>
    <n v="379.12"/>
    <n v="322.95999999999998"/>
    <n v="192.23"/>
    <n v="154.97"/>
    <n v="45.51"/>
    <n v="1.49"/>
    <n v="1096.28"/>
    <n v="190.36"/>
    <n v="164.54"/>
    <n v="130.63"/>
    <n v="156.13"/>
    <n v="0"/>
    <n v="1.5"/>
    <n v="643.16"/>
    <n v="1739.44"/>
    <n v="485.53"/>
    <n v="5141.4399999999996"/>
    <n v="2713.56"/>
    <n v="1525.65"/>
    <n v="1245.68"/>
    <n v="234.24"/>
    <n v="8.41"/>
    <n v="10868.98"/>
    <n v="9614.8799999999992"/>
    <n v="3151.54"/>
    <n v="12766.43"/>
    <n v="15.31"/>
    <n v="2413.83"/>
    <n v="4956.6099999999997"/>
    <n v="25.96"/>
    <x v="11"/>
  </r>
  <r>
    <n v="686"/>
    <x v="0"/>
    <m/>
    <n v="3614"/>
    <n v="110"/>
    <n v="8864.91"/>
    <n v="4399.25"/>
    <n v="13264.16"/>
    <n v="18.149999999999999"/>
    <n v="7.36"/>
    <n v="1707.51"/>
    <n v="1342.16"/>
    <n v="854.68"/>
    <n v="533.64"/>
    <n v="189.19"/>
    <n v="3.98"/>
    <n v="4631.16"/>
    <n v="228.47"/>
    <n v="646.54999999999995"/>
    <n v="539"/>
    <n v="566.04999999999995"/>
    <n v="0"/>
    <n v="3.99"/>
    <n v="1984.05"/>
    <n v="6615.21"/>
    <n v="1414.02"/>
    <n v="22715"/>
    <n v="11354.2"/>
    <n v="6705.42"/>
    <n v="4278.41"/>
    <n v="780.05"/>
    <n v="18.760000000000002"/>
    <n v="45851.839999999997"/>
    <n v="41554.67"/>
    <n v="13700.67"/>
    <n v="55255.35"/>
    <n v="15.29"/>
    <n v="2952.92"/>
    <n v="12791.23"/>
    <n v="26.84"/>
    <x v="11"/>
  </r>
  <r>
    <n v="687"/>
    <x v="0"/>
    <m/>
    <n v="453"/>
    <n v="147"/>
    <n v="1334.95"/>
    <n v="1138.1099999999999"/>
    <n v="2473.06"/>
    <n v="16.760000000000002"/>
    <n v="6.79"/>
    <n v="213.85"/>
    <n v="175.76"/>
    <n v="107.41"/>
    <n v="139.07"/>
    <n v="23.35"/>
    <n v="1.57"/>
    <n v="661.01"/>
    <n v="173.99"/>
    <n v="190.72"/>
    <n v="72.87"/>
    <n v="129.30000000000001"/>
    <n v="0"/>
    <n v="1.57"/>
    <n v="568.46"/>
    <n v="1229.47"/>
    <n v="437.58"/>
    <n v="2738.08"/>
    <n v="1287.8499999999999"/>
    <n v="788.56"/>
    <n v="1002.59"/>
    <n v="95.33"/>
    <n v="8.67"/>
    <n v="5921.08"/>
    <n v="4909.82"/>
    <n v="1708.08"/>
    <n v="6617.91"/>
    <n v="14.61"/>
    <n v="2168.7600000000002"/>
    <n v="4097.62"/>
    <n v="14.75"/>
    <x v="11"/>
  </r>
  <r>
    <n v="688"/>
    <x v="0"/>
    <m/>
    <n v="437"/>
    <n v="52"/>
    <n v="1150.0999999999999"/>
    <n v="692.99"/>
    <n v="1843.09"/>
    <n v="17.47"/>
    <n v="6.92"/>
    <n v="210.48"/>
    <n v="185.43"/>
    <n v="106.16"/>
    <n v="83.24"/>
    <n v="25.12"/>
    <n v="0.76"/>
    <n v="611.20000000000005"/>
    <n v="104.76"/>
    <n v="85.35"/>
    <n v="66.41"/>
    <n v="82.5"/>
    <n v="0"/>
    <n v="0.76"/>
    <n v="339.79"/>
    <n v="950.99"/>
    <n v="256.52999999999997"/>
    <n v="2716.57"/>
    <n v="1326.28"/>
    <n v="779.3"/>
    <n v="586.65"/>
    <n v="118.85"/>
    <n v="3.21"/>
    <n v="5530.88"/>
    <n v="4941.01"/>
    <n v="1718.64"/>
    <n v="6659.65"/>
    <n v="15.24"/>
    <n v="1249.68"/>
    <n v="2410.83"/>
    <n v="24.03"/>
    <x v="11"/>
  </r>
  <r>
    <n v="689"/>
    <x v="0"/>
    <m/>
    <n v="4379"/>
    <n v="3444"/>
    <n v="16746.02"/>
    <n v="17784.5"/>
    <n v="34530.519999999997"/>
    <n v="19.38"/>
    <n v="7.94"/>
    <n v="2416.67"/>
    <n v="1825.74"/>
    <n v="1125.53"/>
    <n v="2583.41"/>
    <n v="233.57"/>
    <n v="33.840000000000003"/>
    <n v="8218.75"/>
    <n v="3935.45"/>
    <n v="2180.96"/>
    <n v="903.67"/>
    <n v="2285.9899999999998"/>
    <n v="0"/>
    <n v="34.17"/>
    <n v="9340.24"/>
    <n v="17558.990000000002"/>
    <n v="7020.08"/>
    <n v="31610.74"/>
    <n v="14375.04"/>
    <n v="9035.5300000000007"/>
    <n v="19717.810000000001"/>
    <n v="941.5"/>
    <n v="247.8"/>
    <n v="75928.429999999993"/>
    <n v="55962.81"/>
    <n v="18562.310000000001"/>
    <n v="74525.119999999995"/>
    <n v="17.02"/>
    <n v="54660.41"/>
    <n v="85403.62"/>
    <n v="15.87"/>
    <x v="11"/>
  </r>
  <r>
    <n v="690"/>
    <x v="0"/>
    <m/>
    <n v="1577"/>
    <n v="169"/>
    <n v="4341.28"/>
    <n v="2638.9"/>
    <n v="6980.18"/>
    <n v="19.649999999999999"/>
    <n v="8.25"/>
    <n v="929.57"/>
    <n v="686.37"/>
    <n v="414.95"/>
    <n v="368.76"/>
    <n v="92.15"/>
    <n v="2.4700000000000002"/>
    <n v="2494.27"/>
    <n v="362.17"/>
    <n v="338.4"/>
    <n v="301.52999999999997"/>
    <n v="366.47"/>
    <n v="0"/>
    <n v="2.4700000000000002"/>
    <n v="1371.05"/>
    <n v="3865.32"/>
    <n v="1002.11"/>
    <n v="12635.04"/>
    <n v="6562.87"/>
    <n v="3586.23"/>
    <n v="3229.69"/>
    <n v="438.16"/>
    <n v="11.5"/>
    <n v="26463.48"/>
    <n v="23222.29"/>
    <n v="7389.04"/>
    <n v="30611.33"/>
    <n v="19.41"/>
    <n v="4864.04"/>
    <n v="11143.55"/>
    <n v="28.78"/>
    <x v="11"/>
  </r>
  <r>
    <n v="691"/>
    <x v="0"/>
    <m/>
    <n v="3642"/>
    <n v="1004"/>
    <n v="11365.55"/>
    <n v="9860.27"/>
    <n v="21225.82"/>
    <n v="18.420000000000002"/>
    <n v="7.75"/>
    <n v="2080.84"/>
    <n v="1504.64"/>
    <n v="919.97"/>
    <n v="1454.3"/>
    <n v="213.73"/>
    <n v="12.07"/>
    <n v="6185.55"/>
    <n v="1562.39"/>
    <n v="1361.25"/>
    <n v="860.97"/>
    <n v="1429.25"/>
    <n v="0"/>
    <n v="12.15"/>
    <n v="5226.01"/>
    <n v="11411.57"/>
    <n v="3784.61"/>
    <n v="27661.69"/>
    <n v="13163.04"/>
    <n v="7686.67"/>
    <n v="11832.44"/>
    <n v="948.54"/>
    <n v="74.16"/>
    <n v="61366.53"/>
    <n v="49459.94"/>
    <n v="15935.06"/>
    <n v="65394.99"/>
    <n v="17.96"/>
    <n v="20800.349999999999"/>
    <n v="42474.39"/>
    <n v="20.72"/>
    <x v="11"/>
  </r>
  <r>
    <n v="692"/>
    <x v="0"/>
    <m/>
    <n v="3834"/>
    <n v="114"/>
    <n v="9611.2800000000007"/>
    <n v="4688.7"/>
    <n v="14299.98"/>
    <n v="18.239999999999998"/>
    <n v="7.52"/>
    <n v="1848.68"/>
    <n v="1560.88"/>
    <n v="921.84"/>
    <n v="598.51"/>
    <n v="198.46"/>
    <n v="3.75"/>
    <n v="5132.13"/>
    <n v="240.74"/>
    <n v="669.46"/>
    <n v="566.23"/>
    <n v="623.78"/>
    <n v="0"/>
    <n v="3.76"/>
    <n v="2103.96"/>
    <n v="7236.09"/>
    <n v="1476.43"/>
    <n v="24755.14"/>
    <n v="13374.25"/>
    <n v="7529.97"/>
    <n v="4966.53"/>
    <n v="862.13"/>
    <n v="17.309999999999999"/>
    <n v="51505.33"/>
    <n v="46521.49"/>
    <n v="15647.28"/>
    <n v="62168.77"/>
    <n v="16.22"/>
    <n v="3431.06"/>
    <n v="14253.53"/>
    <n v="30.1"/>
    <x v="11"/>
  </r>
  <r>
    <n v="693"/>
    <x v="0"/>
    <m/>
    <n v="2958"/>
    <n v="276"/>
    <n v="7755.43"/>
    <n v="4496.5600000000004"/>
    <n v="12251.99"/>
    <n v="17.68"/>
    <n v="7.25"/>
    <n v="1414.69"/>
    <n v="1195.7"/>
    <n v="705.96"/>
    <n v="580.02"/>
    <n v="149.86000000000001"/>
    <n v="4.3899999999999997"/>
    <n v="4050.63"/>
    <n v="561.41999999999996"/>
    <n v="565.36"/>
    <n v="455.71"/>
    <n v="575.04"/>
    <n v="0"/>
    <n v="4.3899999999999997"/>
    <n v="2161.92"/>
    <n v="6212.55"/>
    <n v="1582.49"/>
    <n v="18486.22"/>
    <n v="9018.1"/>
    <n v="5416.8"/>
    <n v="4432.3900000000003"/>
    <n v="561.04999999999995"/>
    <n v="24.24"/>
    <n v="37938.81"/>
    <n v="33482.18"/>
    <n v="11613.87"/>
    <n v="45096.05"/>
    <n v="15.25"/>
    <n v="7699.36"/>
    <n v="16520.39"/>
    <n v="27.9"/>
    <x v="11"/>
  </r>
  <r>
    <n v="694"/>
    <x v="0"/>
    <m/>
    <n v="860"/>
    <n v="423"/>
    <n v="3359.6"/>
    <n v="4514.9399999999996"/>
    <n v="7874.54"/>
    <n v="16.899999999999999"/>
    <n v="7.14"/>
    <n v="533.52"/>
    <n v="387.54"/>
    <n v="233.29"/>
    <n v="661.57"/>
    <n v="60"/>
    <n v="4.51"/>
    <n v="1880.42"/>
    <n v="540.1"/>
    <n v="954.27"/>
    <n v="347.92"/>
    <n v="665.67"/>
    <n v="0"/>
    <n v="4.51"/>
    <n v="2512.48"/>
    <n v="4392.8999999999996"/>
    <n v="1842.29"/>
    <n v="7187.44"/>
    <n v="3411.57"/>
    <n v="1951.77"/>
    <n v="5431.75"/>
    <n v="215.08"/>
    <n v="22.47"/>
    <n v="18220.09"/>
    <n v="12765.86"/>
    <n v="4190.6099999999997"/>
    <n v="16956.47"/>
    <n v="19.72"/>
    <n v="7097.27"/>
    <n v="18320.580000000002"/>
    <n v="16.78"/>
    <x v="11"/>
  </r>
  <r>
    <n v="695"/>
    <x v="0"/>
    <m/>
    <n v="979"/>
    <n v="322"/>
    <n v="3422.03"/>
    <n v="3618.44"/>
    <n v="7040.47"/>
    <n v="16.72"/>
    <n v="6.9"/>
    <n v="607.98"/>
    <n v="425.95"/>
    <n v="257.43"/>
    <n v="550.61"/>
    <n v="64.22"/>
    <n v="3.74"/>
    <n v="1909.94"/>
    <n v="489.07"/>
    <n v="609.78"/>
    <n v="320.89"/>
    <n v="556.83000000000004"/>
    <n v="0"/>
    <n v="3.75"/>
    <n v="1980.32"/>
    <n v="3890.26"/>
    <n v="1419.74"/>
    <n v="8038.42"/>
    <n v="3167.07"/>
    <n v="1935.65"/>
    <n v="4043.89"/>
    <n v="212.03"/>
    <n v="18.22"/>
    <n v="17415.28"/>
    <n v="13353.17"/>
    <n v="4499.83"/>
    <n v="17853"/>
    <n v="18.239999999999998"/>
    <n v="6135.65"/>
    <n v="14082.81"/>
    <n v="19.05"/>
    <x v="11"/>
  </r>
  <r>
    <n v="696"/>
    <x v="0"/>
    <m/>
    <n v="399"/>
    <n v="190"/>
    <n v="1537.44"/>
    <n v="2024.97"/>
    <n v="3562.41"/>
    <n v="15.88"/>
    <n v="6.46"/>
    <n v="245.07"/>
    <n v="174.61"/>
    <n v="104.95"/>
    <n v="291.19"/>
    <n v="28.57"/>
    <n v="2"/>
    <n v="846.39"/>
    <n v="229.93"/>
    <n v="424.6"/>
    <n v="156.19"/>
    <n v="292.27"/>
    <n v="0"/>
    <n v="2.0099999999999998"/>
    <n v="1104.99"/>
    <n v="1951.38"/>
    <n v="810.71"/>
    <n v="3186.51"/>
    <n v="1266.1400000000001"/>
    <n v="762.54"/>
    <n v="2087.9899999999998"/>
    <n v="105.41"/>
    <n v="10.050000000000001"/>
    <n v="7418.65"/>
    <n v="5320.61"/>
    <n v="1819.08"/>
    <n v="7139.69"/>
    <n v="17.89"/>
    <n v="2852.56"/>
    <n v="7222.91"/>
    <n v="15.01"/>
    <x v="11"/>
  </r>
  <r>
    <n v="697"/>
    <x v="0"/>
    <m/>
    <n v="1639"/>
    <n v="278"/>
    <n v="5077.26"/>
    <n v="4076.11"/>
    <n v="9153.3700000000008"/>
    <n v="19.7"/>
    <n v="8.49"/>
    <n v="1048.2"/>
    <n v="770.37"/>
    <n v="457.51"/>
    <n v="592.04999999999995"/>
    <n v="102.61"/>
    <n v="3.99"/>
    <n v="2974.73"/>
    <n v="607.39"/>
    <n v="671.47"/>
    <n v="409.05"/>
    <n v="602.35"/>
    <n v="0"/>
    <n v="3.99"/>
    <n v="2294.25"/>
    <n v="5268.98"/>
    <n v="1687.91"/>
    <n v="14744.38"/>
    <n v="7588.96"/>
    <n v="4167.8500000000004"/>
    <n v="5341.7"/>
    <n v="316.07"/>
    <n v="20.149999999999999"/>
    <n v="32179.11"/>
    <n v="26817.26"/>
    <n v="8439.75"/>
    <n v="35257.01"/>
    <n v="21.51"/>
    <n v="8224.8700000000008"/>
    <n v="19281.84"/>
    <n v="29.59"/>
    <x v="11"/>
  </r>
  <r>
    <n v="698"/>
    <x v="0"/>
    <m/>
    <n v="1703"/>
    <n v="60"/>
    <n v="4634.58"/>
    <n v="2553.75"/>
    <n v="7188.33"/>
    <n v="21.22"/>
    <n v="8.89"/>
    <n v="1062.48"/>
    <n v="769.49"/>
    <n v="453.19"/>
    <n v="371.82"/>
    <n v="83.52"/>
    <n v="2.15"/>
    <n v="2742.65"/>
    <n v="128.22999999999999"/>
    <n v="466.46"/>
    <n v="343.36"/>
    <n v="390.05"/>
    <n v="0"/>
    <n v="2.15"/>
    <n v="1330.25"/>
    <n v="4072.9"/>
    <n v="938.05"/>
    <n v="15130.06"/>
    <n v="8241.2800000000007"/>
    <n v="4265.33"/>
    <n v="3548.27"/>
    <n v="242.49"/>
    <n v="9.17"/>
    <n v="31436.6"/>
    <n v="27879.16"/>
    <n v="8612.1200000000008"/>
    <n v="36491.279999999999"/>
    <n v="21.43"/>
    <n v="1712.95"/>
    <n v="9938.41"/>
    <n v="28.55"/>
    <x v="11"/>
  </r>
  <r>
    <n v="699"/>
    <x v="0"/>
    <m/>
    <n v="156"/>
    <n v="62"/>
    <n v="539.72"/>
    <n v="653.52"/>
    <n v="1193.24"/>
    <n v="16.670000000000002"/>
    <n v="6.81"/>
    <n v="95.14"/>
    <n v="68.099999999999994"/>
    <n v="40.15"/>
    <n v="92.64"/>
    <n v="9.6"/>
    <n v="0.64"/>
    <n v="306.26"/>
    <n v="83.92"/>
    <n v="140.24"/>
    <n v="50.19"/>
    <n v="92.02"/>
    <n v="0"/>
    <n v="0.64"/>
    <n v="367.01"/>
    <n v="673.28"/>
    <n v="274.36"/>
    <n v="1245.46"/>
    <n v="547.36"/>
    <n v="314.02999999999997"/>
    <n v="719.47"/>
    <n v="27.62"/>
    <n v="2.63"/>
    <n v="2856.57"/>
    <n v="2134.4699999999998"/>
    <n v="727.73"/>
    <n v="2862.2"/>
    <n v="18.350000000000001"/>
    <n v="1022.9"/>
    <n v="2531.62"/>
    <n v="16.5"/>
    <x v="11"/>
  </r>
  <r>
    <n v="700"/>
    <x v="0"/>
    <m/>
    <n v="1777"/>
    <n v="204"/>
    <n v="5186.38"/>
    <n v="3173.06"/>
    <n v="8359.44"/>
    <n v="18.82"/>
    <n v="7.76"/>
    <n v="1133.3499999999999"/>
    <n v="857.12"/>
    <n v="529.24"/>
    <n v="428.85"/>
    <n v="79.349999999999994"/>
    <n v="3.48"/>
    <n v="3031.39"/>
    <n v="423.51"/>
    <n v="441.21"/>
    <n v="353.42"/>
    <n v="427.69"/>
    <n v="0"/>
    <n v="3.48"/>
    <n v="1649.31"/>
    <n v="4680.7"/>
    <n v="1218.1400000000001"/>
    <n v="15349.15"/>
    <n v="6731.89"/>
    <n v="4112.53"/>
    <n v="3307.47"/>
    <n v="384.62"/>
    <n v="19.149999999999999"/>
    <n v="29904.81"/>
    <n v="26578.19"/>
    <n v="8833.2000000000007"/>
    <n v="35411.379999999997"/>
    <n v="19.93"/>
    <n v="5623.52"/>
    <n v="12473.88"/>
    <n v="27.57"/>
    <x v="11"/>
  </r>
  <r>
    <n v="701"/>
    <x v="0"/>
    <m/>
    <n v="1348"/>
    <n v="154"/>
    <n v="3982.05"/>
    <n v="2412.69"/>
    <n v="6394.74"/>
    <n v="21.41"/>
    <n v="9.0299999999999994"/>
    <n v="893.08"/>
    <n v="703.06"/>
    <n v="419.19"/>
    <n v="338.93"/>
    <n v="59.05"/>
    <n v="2.6"/>
    <n v="2415.92"/>
    <n v="334.89"/>
    <n v="350.53"/>
    <n v="273.12"/>
    <n v="339.28"/>
    <n v="0.56000000000000005"/>
    <n v="2.61"/>
    <n v="1300.99"/>
    <n v="3716.9"/>
    <n v="959.1"/>
    <n v="12717.22"/>
    <n v="7363.51"/>
    <n v="3910.73"/>
    <n v="3182.12"/>
    <n v="237.35"/>
    <n v="13.38"/>
    <n v="27424.32"/>
    <n v="24228.82"/>
    <n v="7598.58"/>
    <n v="31827.4"/>
    <n v="23.61"/>
    <n v="4726.7700000000004"/>
    <n v="11255.21"/>
    <n v="30.69"/>
    <x v="11"/>
  </r>
  <r>
    <n v="702"/>
    <x v="0"/>
    <s v="w"/>
    <n v="3505"/>
    <n v="342"/>
    <n v="10247.74"/>
    <n v="9682.67"/>
    <n v="19930.41"/>
    <n v="19.87"/>
    <n v="8.1999999999999993"/>
    <n v="2304.88"/>
    <n v="1794.44"/>
    <n v="1081.0899999999999"/>
    <n v="823.78"/>
    <n v="165.43"/>
    <n v="6.45"/>
    <n v="6176.06"/>
    <n v="743.93"/>
    <n v="847.29"/>
    <n v="689.1"/>
    <n v="831.34"/>
    <n v="490.02"/>
    <n v="6.45"/>
    <n v="3608.12"/>
    <n v="9784.19"/>
    <n v="2770.34"/>
    <n v="33427"/>
    <n v="18211.36"/>
    <n v="9901.84"/>
    <n v="7744.21"/>
    <n v="893.86"/>
    <n v="34.57"/>
    <n v="70212.84"/>
    <n v="62434.06"/>
    <n v="19646.43"/>
    <n v="82080.490000000005"/>
    <n v="23.42"/>
    <n v="10382.33"/>
    <n v="28924.65"/>
    <n v="30.36"/>
    <x v="11"/>
  </r>
  <r>
    <n v="703"/>
    <x v="0"/>
    <s v="w"/>
    <n v="1439"/>
    <n v="376"/>
    <n v="4567.8999999999996"/>
    <n v="3159.27"/>
    <n v="7727.17"/>
    <n v="21.72"/>
    <n v="9.34"/>
    <n v="942.45"/>
    <n v="748.12"/>
    <n v="444.6"/>
    <n v="470.54"/>
    <n v="64.63"/>
    <n v="4.58"/>
    <n v="2674.92"/>
    <n v="622.01"/>
    <n v="366.68"/>
    <n v="292.77"/>
    <n v="444.62"/>
    <n v="0"/>
    <n v="4.58"/>
    <n v="1730.67"/>
    <n v="4405.59"/>
    <n v="1281.47"/>
    <n v="13565.11"/>
    <n v="7957.25"/>
    <n v="4180.45"/>
    <n v="4506.2"/>
    <n v="316.45999999999998"/>
    <n v="29.73"/>
    <n v="30555.200000000001"/>
    <n v="26019.26"/>
    <n v="8146.92"/>
    <n v="34166.18"/>
    <n v="23.74"/>
    <n v="8793"/>
    <n v="16729.21"/>
    <n v="23.39"/>
    <x v="11"/>
  </r>
  <r>
    <n v="704"/>
    <x v="0"/>
    <s v="w"/>
    <n v="2329"/>
    <n v="170"/>
    <n v="7191.78"/>
    <n v="3855.82"/>
    <n v="11047.6"/>
    <n v="32.57"/>
    <n v="14.07"/>
    <n v="1843.03"/>
    <n v="1407.53"/>
    <n v="777.34"/>
    <n v="596.54999999999995"/>
    <n v="85.48"/>
    <n v="3.51"/>
    <n v="4713.4399999999996"/>
    <n v="395.02"/>
    <n v="689.79"/>
    <n v="508.06"/>
    <n v="611.32000000000005"/>
    <n v="0"/>
    <n v="3.51"/>
    <n v="2207.71"/>
    <n v="6921.15"/>
    <n v="1592.88"/>
    <n v="31736.74"/>
    <n v="27232.79"/>
    <n v="10787.14"/>
    <n v="8685.02"/>
    <n v="603.83000000000004"/>
    <n v="23.54"/>
    <n v="79069.070000000007"/>
    <n v="70360.509999999995"/>
    <n v="18619.150000000001"/>
    <n v="88979.66"/>
    <n v="38.21"/>
    <n v="7019.85"/>
    <n v="27608.78"/>
    <n v="41.29"/>
    <x v="11"/>
  </r>
  <r>
    <n v="705"/>
    <x v="0"/>
    <m/>
    <n v="6326"/>
    <n v="92"/>
    <n v="15260.71"/>
    <n v="6630.12"/>
    <n v="21890.83"/>
    <n v="30.54"/>
    <n v="13.14"/>
    <n v="4185.8100000000004"/>
    <n v="2418.81"/>
    <n v="1411.95"/>
    <n v="970.35"/>
    <n v="455.33"/>
    <n v="5.61"/>
    <n v="9447.86"/>
    <n v="216.84"/>
    <n v="1256.3599999999999"/>
    <n v="960.77"/>
    <n v="1024.74"/>
    <n v="0"/>
    <n v="5.61"/>
    <n v="3464.32"/>
    <n v="12912.18"/>
    <n v="2433.9699999999998"/>
    <n v="69201.16"/>
    <n v="43697.29"/>
    <n v="18519.400000000001"/>
    <n v="13593.45"/>
    <n v="2660.09"/>
    <n v="33.39"/>
    <n v="147704.78"/>
    <n v="134077.94"/>
    <n v="34961.69"/>
    <n v="169039.63"/>
    <n v="26.72"/>
    <n v="3798.25"/>
    <n v="37984.17"/>
    <n v="41.29"/>
    <x v="11"/>
  </r>
  <r>
    <n v="706"/>
    <x v="0"/>
    <m/>
    <n v="0"/>
    <n v="950"/>
    <n v="1700.4"/>
    <n v="22348.17"/>
    <n v="24048.57"/>
    <n v="21.08"/>
    <n v="9.0299999999999994"/>
    <n v="1.94"/>
    <n v="0"/>
    <n v="0.53"/>
    <n v="568.45000000000005"/>
    <n v="51.5"/>
    <n v="8.01"/>
    <n v="630.44000000000005"/>
    <n v="1015.71"/>
    <n v="142.5"/>
    <n v="33.01"/>
    <n v="454.84"/>
    <n v="12306"/>
    <n v="8.09"/>
    <n v="13960.15"/>
    <n v="14590.59"/>
    <n v="13497.22"/>
    <n v="32.71"/>
    <n v="0"/>
    <n v="8.4499999999999993"/>
    <n v="7010.63"/>
    <n v="175.07"/>
    <n v="73.400000000000006"/>
    <n v="7300.27"/>
    <n v="216.24"/>
    <n v="29.55"/>
    <n v="245.79"/>
    <n v="0"/>
    <n v="16240.49"/>
    <n v="120162.93"/>
    <n v="17.100000000000001"/>
    <x v="11"/>
  </r>
  <r>
    <n v="707"/>
    <x v="0"/>
    <m/>
    <n v="2623"/>
    <n v="113"/>
    <n v="7409.97"/>
    <n v="3670.97"/>
    <n v="11080.94"/>
    <n v="35.43"/>
    <n v="16.46"/>
    <n v="1869.02"/>
    <n v="1348.41"/>
    <n v="755.46"/>
    <n v="540.33000000000004"/>
    <n v="152.27000000000001"/>
    <n v="3.21"/>
    <n v="4668.7"/>
    <n v="266.7"/>
    <n v="658.52"/>
    <n v="491.19"/>
    <n v="562.01"/>
    <n v="0"/>
    <n v="3.21"/>
    <n v="1981.63"/>
    <n v="6650.33"/>
    <n v="1416.41"/>
    <n v="36026.17"/>
    <n v="33785.199999999997"/>
    <n v="12610.31"/>
    <n v="9693.7800000000007"/>
    <n v="1649.94"/>
    <n v="18.89"/>
    <n v="93784.29"/>
    <n v="84071.62"/>
    <n v="21543.85"/>
    <n v="105615.47"/>
    <n v="40.270000000000003"/>
    <n v="5113.28"/>
    <n v="28584.75"/>
    <n v="45.25"/>
    <x v="11"/>
  </r>
  <r>
    <n v="708"/>
    <x v="0"/>
    <m/>
    <n v="2695"/>
    <n v="58"/>
    <n v="7286.76"/>
    <n v="3637.6"/>
    <n v="10924.36"/>
    <n v="20.71"/>
    <n v="8.73"/>
    <n v="1721.81"/>
    <n v="1134.3599999999999"/>
    <n v="681.04"/>
    <n v="484.88"/>
    <n v="130.5"/>
    <n v="2.95"/>
    <n v="4155.53"/>
    <n v="121.1"/>
    <n v="591"/>
    <n v="470.9"/>
    <n v="515.22"/>
    <n v="0"/>
    <n v="2.96"/>
    <n v="1701.18"/>
    <n v="5856.71"/>
    <n v="1183"/>
    <n v="24063.58"/>
    <n v="12125.72"/>
    <n v="6011.38"/>
    <n v="4451.9799999999996"/>
    <n v="752.77"/>
    <n v="12.87"/>
    <n v="47418.3"/>
    <n v="42953.46"/>
    <n v="13432.62"/>
    <n v="56386.07"/>
    <n v="20.92"/>
    <n v="1610.71"/>
    <n v="11616.69"/>
    <n v="27.77"/>
    <x v="11"/>
  </r>
  <r>
    <n v="709"/>
    <x v="0"/>
    <m/>
    <n v="3285"/>
    <n v="44"/>
    <n v="8788.11"/>
    <n v="4215.8900000000003"/>
    <n v="13004"/>
    <n v="21.22"/>
    <n v="9.06"/>
    <n v="2141.8200000000002"/>
    <n v="1414.57"/>
    <n v="830.84"/>
    <n v="570.61"/>
    <n v="162.16"/>
    <n v="3.35"/>
    <n v="5123.3500000000004"/>
    <n v="93.78"/>
    <n v="696.38"/>
    <n v="564.97"/>
    <n v="605.70000000000005"/>
    <n v="0"/>
    <n v="3.35"/>
    <n v="1964.18"/>
    <n v="7087.52"/>
    <n v="1355.13"/>
    <n v="30873.24"/>
    <n v="15587.3"/>
    <n v="7615.16"/>
    <n v="5439.39"/>
    <n v="1080.19"/>
    <n v="14.34"/>
    <n v="60609.62"/>
    <n v="55155.89"/>
    <n v="16831.41"/>
    <n v="71987.3"/>
    <n v="21.91"/>
    <n v="1260.28"/>
    <n v="13488.08"/>
    <n v="28.64"/>
    <x v="11"/>
  </r>
  <r>
    <n v="710"/>
    <x v="0"/>
    <m/>
    <n v="1414"/>
    <n v="28"/>
    <n v="3894.33"/>
    <n v="4143.5200000000004"/>
    <n v="8037.85"/>
    <n v="21.42"/>
    <n v="9.1"/>
    <n v="984.94"/>
    <n v="692.71"/>
    <n v="389.19"/>
    <n v="254.92"/>
    <n v="76.37"/>
    <n v="1.46"/>
    <n v="2399.6"/>
    <n v="59.59"/>
    <n v="314.77"/>
    <n v="248.99"/>
    <n v="268.79000000000002"/>
    <n v="271.17"/>
    <n v="1.46"/>
    <n v="1164.78"/>
    <n v="3564.37"/>
    <n v="894.53"/>
    <n v="15083.98"/>
    <n v="9023.08"/>
    <n v="4071.74"/>
    <n v="2787.48"/>
    <n v="420.07"/>
    <n v="6.96"/>
    <n v="31393.32"/>
    <n v="28598.87"/>
    <n v="8139.49"/>
    <n v="36738.370000000003"/>
    <n v="25.98"/>
    <n v="793.97"/>
    <n v="9193.57"/>
    <n v="28.36"/>
    <x v="11"/>
  </r>
  <r>
    <n v="711"/>
    <x v="0"/>
    <m/>
    <n v="2341"/>
    <n v="38"/>
    <n v="6445.17"/>
    <n v="2960.27"/>
    <n v="9405.44"/>
    <n v="22.23"/>
    <n v="9.6300000000000008"/>
    <n v="1616.74"/>
    <n v="1104.79"/>
    <n v="632.55999999999995"/>
    <n v="404.45"/>
    <n v="123.15"/>
    <n v="2.39"/>
    <n v="3884.07"/>
    <n v="83.53"/>
    <n v="493.67"/>
    <n v="402.19"/>
    <n v="427.55"/>
    <n v="0"/>
    <n v="2.39"/>
    <n v="1409.32"/>
    <n v="5293.4"/>
    <n v="979.39"/>
    <n v="23380.89"/>
    <n v="13287.24"/>
    <n v="6094.11"/>
    <n v="4077.24"/>
    <n v="757.54"/>
    <n v="10.7"/>
    <n v="47607.72"/>
    <n v="43519.77"/>
    <n v="13125.28"/>
    <n v="56645.05"/>
    <n v="24.2"/>
    <n v="1120.31"/>
    <n v="10533.31"/>
    <n v="29.48"/>
    <x v="11"/>
  </r>
  <r>
    <n v="712"/>
    <x v="0"/>
    <m/>
    <n v="4810"/>
    <n v="120"/>
    <n v="13254.59"/>
    <n v="6240.25"/>
    <n v="19494.84"/>
    <n v="24.95"/>
    <n v="11.13"/>
    <n v="3392.76"/>
    <n v="2322.94"/>
    <n v="1324.78"/>
    <n v="883.09"/>
    <n v="260.87"/>
    <n v="5.24"/>
    <n v="8189.67"/>
    <n v="278.64999999999998"/>
    <n v="1049.76"/>
    <n v="836.7"/>
    <n v="925.57"/>
    <n v="0"/>
    <n v="5.24"/>
    <n v="3095.92"/>
    <n v="11285.59"/>
    <n v="2165.11"/>
    <n v="52933.01"/>
    <n v="33788.67"/>
    <n v="15256.36"/>
    <n v="10498.74"/>
    <n v="2381.23"/>
    <n v="28.2"/>
    <n v="114886.21"/>
    <n v="104359.27"/>
    <n v="29466.94"/>
    <n v="133826.22"/>
    <n v="27.82"/>
    <n v="4236.6099999999997"/>
    <n v="27734.73"/>
    <n v="35.31"/>
    <x v="11"/>
  </r>
  <r>
    <n v="713"/>
    <x v="0"/>
    <m/>
    <n v="793"/>
    <n v="36"/>
    <n v="2064.86"/>
    <n v="957.34"/>
    <n v="3022.2"/>
    <n v="19.920000000000002"/>
    <n v="8.5299999999999994"/>
    <n v="451.76"/>
    <n v="327.75"/>
    <n v="175.77"/>
    <n v="125.98"/>
    <n v="42.97"/>
    <n v="0.78"/>
    <n v="1125.02"/>
    <n v="73.52"/>
    <n v="134.84"/>
    <n v="115.47"/>
    <n v="127.82"/>
    <n v="0"/>
    <n v="0.78"/>
    <n v="452.43"/>
    <n v="1577.45"/>
    <n v="323.83"/>
    <n v="6207.55"/>
    <n v="3211.02"/>
    <n v="1531.42"/>
    <n v="1116.42"/>
    <n v="210.04"/>
    <n v="3.13"/>
    <n v="12279.58"/>
    <n v="11160.02"/>
    <n v="3563.01"/>
    <n v="14723.03"/>
    <n v="18.57"/>
    <n v="853.07"/>
    <n v="3167.42"/>
    <n v="23.7"/>
    <x v="11"/>
  </r>
  <r>
    <n v="714"/>
    <x v="0"/>
    <m/>
    <n v="466"/>
    <n v="95"/>
    <n v="1436.04"/>
    <n v="1136.93"/>
    <n v="2572.9699999999998"/>
    <n v="18.22"/>
    <n v="7.77"/>
    <n v="280.45"/>
    <n v="195.65"/>
    <n v="107.89"/>
    <n v="165.2"/>
    <n v="25.6"/>
    <n v="1.1399999999999999"/>
    <n v="775.92"/>
    <n v="149.80000000000001"/>
    <n v="174.37"/>
    <n v="100.8"/>
    <n v="166.52"/>
    <n v="0"/>
    <n v="1.1399999999999999"/>
    <n v="592.62"/>
    <n v="1368.54"/>
    <n v="424.96"/>
    <n v="3809.45"/>
    <n v="1851.67"/>
    <n v="898.76"/>
    <n v="1401.47"/>
    <n v="128.57"/>
    <n v="4.9400000000000004"/>
    <n v="8094.85"/>
    <n v="6688.44"/>
    <n v="2172.59"/>
    <n v="8861.0400000000009"/>
    <n v="19.02"/>
    <n v="1760.81"/>
    <n v="4347.01"/>
    <n v="18.53"/>
    <x v="11"/>
  </r>
  <r>
    <n v="715"/>
    <x v="0"/>
    <m/>
    <n v="669"/>
    <n v="444"/>
    <n v="2836.27"/>
    <n v="4115.93"/>
    <n v="6952.2"/>
    <n v="16.57"/>
    <n v="7.06"/>
    <n v="391.55"/>
    <n v="268.08"/>
    <n v="149.97999999999999"/>
    <n v="633.82000000000005"/>
    <n v="35.32"/>
    <n v="4.6100000000000003"/>
    <n v="1483.35"/>
    <n v="525.75"/>
    <n v="801.83"/>
    <n v="290.64"/>
    <n v="637.70000000000005"/>
    <n v="0"/>
    <n v="4.6100000000000003"/>
    <n v="2260.52"/>
    <n v="3743.87"/>
    <n v="1618.22"/>
    <n v="5197.63"/>
    <n v="2367.39"/>
    <n v="1245.5899999999999"/>
    <n v="5175.12"/>
    <n v="122.23"/>
    <n v="25.68"/>
    <n v="14133.65"/>
    <n v="8932.85"/>
    <n v="2922.06"/>
    <n v="11854.91"/>
    <n v="17.72"/>
    <n v="6523.26"/>
    <n v="16518.46"/>
    <n v="14.69"/>
    <x v="11"/>
  </r>
  <r>
    <n v="716"/>
    <x v="0"/>
    <m/>
    <n v="270"/>
    <n v="19"/>
    <n v="697.73"/>
    <n v="1268.4000000000001"/>
    <n v="1966.13"/>
    <n v="14.82"/>
    <n v="5.88"/>
    <n v="148.9"/>
    <n v="118.35"/>
    <n v="62.01"/>
    <n v="44"/>
    <n v="14.34"/>
    <n v="0.35"/>
    <n v="387.95"/>
    <n v="33.61"/>
    <n v="46.9"/>
    <n v="36.43"/>
    <n v="44.4"/>
    <n v="101.28"/>
    <n v="0.35"/>
    <n v="262.97000000000003"/>
    <n v="650.92999999999995"/>
    <n v="218.23"/>
    <n v="1898.21"/>
    <n v="954.76"/>
    <n v="475.97"/>
    <n v="313.47000000000003"/>
    <n v="69.819999999999993"/>
    <n v="1.3"/>
    <n v="3713.53"/>
    <n v="3398.76"/>
    <n v="1200.56"/>
    <n v="4599.32"/>
    <n v="17.03"/>
    <n v="333.39"/>
    <n v="1506.32"/>
    <n v="17.55"/>
    <x v="11"/>
  </r>
  <r>
    <n v="717"/>
    <x v="0"/>
    <m/>
    <n v="2156"/>
    <n v="222"/>
    <n v="5721.98"/>
    <n v="3987.49"/>
    <n v="9709.4699999999993"/>
    <n v="18.03"/>
    <n v="7.47"/>
    <n v="1196"/>
    <n v="887.59"/>
    <n v="501.49"/>
    <n v="399.42"/>
    <n v="99.5"/>
    <n v="3.45"/>
    <n v="3087.44"/>
    <n v="431.11"/>
    <n v="352.82"/>
    <n v="296.57"/>
    <n v="394.27"/>
    <n v="100.92"/>
    <n v="3.45"/>
    <n v="1579.13"/>
    <n v="4666.57"/>
    <n v="1181.4100000000001"/>
    <n v="15827.65"/>
    <n v="7546.16"/>
    <n v="4088.91"/>
    <n v="3258.71"/>
    <n v="416.56"/>
    <n v="19.989999999999998"/>
    <n v="31157.97"/>
    <n v="27879.279999999999"/>
    <n v="9276.39"/>
    <n v="37155.67"/>
    <n v="17.23"/>
    <n v="5262.91"/>
    <n v="11819.36"/>
    <n v="23.71"/>
    <x v="11"/>
  </r>
  <r>
    <n v="718"/>
    <x v="0"/>
    <m/>
    <n v="3888"/>
    <n v="210"/>
    <n v="9894.48"/>
    <n v="5322.58"/>
    <n v="15217.06"/>
    <n v="20.079999999999998"/>
    <n v="7.72"/>
    <n v="1788.12"/>
    <n v="1441.94"/>
    <n v="821.71"/>
    <n v="671.04"/>
    <n v="237.47"/>
    <n v="4.3099999999999996"/>
    <n v="4964.59"/>
    <n v="421.44"/>
    <n v="693.57"/>
    <n v="541.49"/>
    <n v="690.08"/>
    <n v="0"/>
    <n v="4.3099999999999996"/>
    <n v="2350.89"/>
    <n v="7315.48"/>
    <n v="1656.49"/>
    <n v="23669.78"/>
    <n v="13977.02"/>
    <n v="6924.98"/>
    <n v="5747.65"/>
    <n v="1290.2"/>
    <n v="21.09"/>
    <n v="51630.71"/>
    <n v="45861.97"/>
    <n v="15128.84"/>
    <n v="60990.81"/>
    <n v="15.69"/>
    <n v="5835.44"/>
    <n v="17551.759999999998"/>
    <n v="27.79"/>
    <x v="11"/>
  </r>
  <r>
    <n v="719"/>
    <x v="0"/>
    <m/>
    <n v="1719"/>
    <n v="186"/>
    <n v="4101.8900000000003"/>
    <n v="2667.75"/>
    <n v="6769.64"/>
    <n v="20.69"/>
    <n v="8.2100000000000009"/>
    <n v="785.3"/>
    <n v="618.91"/>
    <n v="343.3"/>
    <n v="354.78"/>
    <n v="63.85"/>
    <n v="2.8"/>
    <n v="2168.96"/>
    <n v="366.99"/>
    <n v="344.35"/>
    <n v="260.36"/>
    <n v="357.96"/>
    <n v="0"/>
    <n v="2.81"/>
    <n v="1332.47"/>
    <n v="3501.42"/>
    <n v="971.7"/>
    <n v="10799.38"/>
    <n v="6054.39"/>
    <n v="2992.06"/>
    <n v="3059.72"/>
    <n v="297.91000000000003"/>
    <n v="15.51"/>
    <n v="23218.98"/>
    <n v="20143.75"/>
    <n v="6488.59"/>
    <n v="26632.34"/>
    <n v="15.49"/>
    <n v="4983.09"/>
    <n v="10827.72"/>
    <n v="26.79"/>
    <x v="11"/>
  </r>
  <r>
    <n v="720"/>
    <x v="0"/>
    <m/>
    <n v="1844"/>
    <n v="291"/>
    <n v="4609.6899999999996"/>
    <n v="3208.63"/>
    <n v="7818.32"/>
    <n v="22.32"/>
    <n v="9.06"/>
    <n v="867.33"/>
    <n v="689.2"/>
    <n v="377.32"/>
    <n v="460.43"/>
    <n v="70.209999999999994"/>
    <n v="3.75"/>
    <n v="2468.2399999999998"/>
    <n v="459.99"/>
    <n v="433.97"/>
    <n v="307.81"/>
    <n v="459.49"/>
    <n v="0"/>
    <n v="3.75"/>
    <n v="1665"/>
    <n v="4133.24"/>
    <n v="1201.76"/>
    <n v="12019.16"/>
    <n v="8053.7"/>
    <n v="3678.51"/>
    <n v="4486.28"/>
    <n v="356.79"/>
    <n v="21.96"/>
    <n v="28616.400000000001"/>
    <n v="24108.16"/>
    <n v="7447.24"/>
    <n v="31555.4"/>
    <n v="17.11"/>
    <n v="6581.81"/>
    <n v="15030.94"/>
    <n v="22.62"/>
    <x v="11"/>
  </r>
  <r>
    <n v="721"/>
    <x v="0"/>
    <m/>
    <n v="4961"/>
    <n v="369"/>
    <n v="11949.31"/>
    <n v="6414.39"/>
    <n v="18363.7"/>
    <n v="19.66"/>
    <n v="8.17"/>
    <n v="2034.73"/>
    <n v="1766.42"/>
    <n v="991.1"/>
    <n v="817.95"/>
    <n v="290.08"/>
    <n v="6.31"/>
    <n v="5906.58"/>
    <n v="696.45"/>
    <n v="765.75"/>
    <n v="625.66999999999996"/>
    <n v="824.3"/>
    <n v="0"/>
    <n v="6.31"/>
    <n v="2918.49"/>
    <n v="8825.07"/>
    <n v="2087.87"/>
    <n v="27793.09"/>
    <n v="17937.68"/>
    <n v="8904.48"/>
    <n v="7392.47"/>
    <n v="1393.64"/>
    <n v="37.08"/>
    <n v="63458.43"/>
    <n v="56028.88"/>
    <n v="17920.990000000002"/>
    <n v="73949.87"/>
    <n v="14.91"/>
    <n v="8473.52"/>
    <n v="22899.91"/>
    <n v="22.96"/>
    <x v="11"/>
  </r>
  <r>
    <n v="722"/>
    <x v="0"/>
    <m/>
    <n v="3604"/>
    <n v="298"/>
    <n v="9385.89"/>
    <n v="5062.66"/>
    <n v="14448.55"/>
    <n v="23.13"/>
    <n v="9.92"/>
    <n v="1981.27"/>
    <n v="1561"/>
    <n v="846.23"/>
    <n v="704.29"/>
    <n v="176.65"/>
    <n v="5.12"/>
    <n v="5274.55"/>
    <n v="669.91"/>
    <n v="694.2"/>
    <n v="533.89"/>
    <n v="714.46"/>
    <n v="0"/>
    <n v="5.12"/>
    <n v="2617.58"/>
    <n v="7892.13"/>
    <n v="1898"/>
    <n v="28074.19"/>
    <n v="19018.11"/>
    <n v="8774.64"/>
    <n v="7386.25"/>
    <n v="946.3"/>
    <n v="34.08"/>
    <n v="64233.57"/>
    <n v="56813.23"/>
    <n v="16936.29"/>
    <n v="73749.53"/>
    <n v="20.46"/>
    <n v="9702.5"/>
    <n v="24640.19"/>
    <n v="32.56"/>
    <x v="11"/>
  </r>
  <r>
    <n v="723"/>
    <x v="0"/>
    <m/>
    <n v="1195"/>
    <n v="1205"/>
    <n v="4807.3900000000003"/>
    <n v="5262.93"/>
    <n v="10070.32"/>
    <n v="19.89"/>
    <n v="9.0299999999999994"/>
    <n v="603.15"/>
    <n v="478.72"/>
    <n v="275.68"/>
    <n v="814.12"/>
    <n v="51.21"/>
    <n v="10.95"/>
    <n v="2233.84"/>
    <n v="1474.37"/>
    <n v="480.36"/>
    <n v="200.61"/>
    <n v="681.32"/>
    <n v="0"/>
    <n v="11.03"/>
    <n v="2847.7"/>
    <n v="5081.54"/>
    <n v="2155.35"/>
    <n v="8152.02"/>
    <n v="4126.88"/>
    <n v="2441.14"/>
    <n v="6793.53"/>
    <n v="143.88999999999999"/>
    <n v="83.71"/>
    <n v="21741.17"/>
    <n v="14863.93"/>
    <n v="4764.55"/>
    <n v="19628.48"/>
    <n v="16.43"/>
    <n v="23159.19"/>
    <n v="32321.06"/>
    <n v="19.22"/>
    <x v="11"/>
  </r>
  <r>
    <n v="724"/>
    <x v="0"/>
    <m/>
    <n v="2277"/>
    <n v="1247"/>
    <n v="7711.6"/>
    <n v="7411.77"/>
    <n v="15123.37"/>
    <n v="18.440000000000001"/>
    <n v="8.07"/>
    <n v="1132.33"/>
    <n v="898.71"/>
    <n v="524.25"/>
    <n v="1047.8399999999999"/>
    <n v="93.05"/>
    <n v="12.58"/>
    <n v="3708.76"/>
    <n v="1558.63"/>
    <n v="973.78"/>
    <n v="376.34"/>
    <n v="934.56"/>
    <n v="0"/>
    <n v="12.74"/>
    <n v="3856.05"/>
    <n v="7564.81"/>
    <n v="2908.76"/>
    <n v="15041.14"/>
    <n v="7060.16"/>
    <n v="4369.51"/>
    <n v="8095.79"/>
    <n v="261.41000000000003"/>
    <n v="93.85"/>
    <n v="34921.85"/>
    <n v="26732.21"/>
    <n v="8816.94"/>
    <n v="35549.15"/>
    <n v="15.61"/>
    <n v="22976.46"/>
    <n v="36322.550000000003"/>
    <n v="18.43"/>
    <x v="11"/>
  </r>
  <r>
    <n v="725"/>
    <x v="0"/>
    <m/>
    <n v="416"/>
    <n v="3748"/>
    <n v="10135.99"/>
    <n v="25193.41"/>
    <n v="35329.4"/>
    <n v="17.71"/>
    <n v="7.1"/>
    <n v="250.77"/>
    <n v="168.79"/>
    <n v="105.17"/>
    <n v="4181.22"/>
    <n v="13.91"/>
    <n v="32.71"/>
    <n v="4752.57"/>
    <n v="4361.37"/>
    <n v="4279.96"/>
    <n v="1597.28"/>
    <n v="4064.05"/>
    <n v="0"/>
    <n v="32.81"/>
    <n v="14335.47"/>
    <n v="19088.04"/>
    <n v="10238.61"/>
    <n v="3259.65"/>
    <n v="1118.78"/>
    <n v="841.81"/>
    <n v="31268.880000000001"/>
    <n v="45.07"/>
    <n v="198.39"/>
    <n v="36732.57"/>
    <n v="5265.3"/>
    <n v="1721.82"/>
    <n v="6987.13"/>
    <n v="16.8"/>
    <n v="61734.58"/>
    <n v="121287.53"/>
    <n v="16.47"/>
    <x v="11"/>
  </r>
  <r>
    <n v="726"/>
    <x v="0"/>
    <m/>
    <n v="1639"/>
    <n v="863"/>
    <n v="6162.84"/>
    <n v="7900.06"/>
    <n v="14062.9"/>
    <n v="18.73"/>
    <n v="7.35"/>
    <n v="979.95"/>
    <n v="670.29"/>
    <n v="411.73"/>
    <n v="1162.54"/>
    <n v="46.47"/>
    <n v="8.3699999999999992"/>
    <n v="3279.35"/>
    <n v="1071.44"/>
    <n v="1577.8"/>
    <n v="609.07000000000005"/>
    <n v="1130.27"/>
    <n v="0"/>
    <n v="8.3699999999999992"/>
    <n v="4396.95"/>
    <n v="7676.3"/>
    <n v="3258.31"/>
    <n v="12713.97"/>
    <n v="4653.54"/>
    <n v="3429.96"/>
    <n v="9181.9"/>
    <n v="150.01"/>
    <n v="46.52"/>
    <n v="30175.89"/>
    <n v="20947.47"/>
    <n v="6911.44"/>
    <n v="27858.92"/>
    <n v="17"/>
    <n v="15691.5"/>
    <n v="36440.43"/>
    <n v="18.18"/>
    <x v="11"/>
  </r>
  <r>
    <n v="727"/>
    <x v="0"/>
    <m/>
    <n v="1768"/>
    <n v="228"/>
    <n v="5127.99"/>
    <n v="3808.87"/>
    <n v="8936.86"/>
    <n v="19.07"/>
    <n v="7.29"/>
    <n v="1074.58"/>
    <n v="748.66"/>
    <n v="443.96"/>
    <n v="530.80999999999995"/>
    <n v="48.54"/>
    <n v="3.52"/>
    <n v="2850.07"/>
    <n v="483.21"/>
    <n v="612.75"/>
    <n v="390.04"/>
    <n v="538.77"/>
    <n v="0"/>
    <n v="3.53"/>
    <n v="2028.3"/>
    <n v="4878.37"/>
    <n v="1486.01"/>
    <n v="13639.11"/>
    <n v="4903.5200000000004"/>
    <n v="3458.92"/>
    <n v="4021.58"/>
    <n v="148.36000000000001"/>
    <n v="17.27"/>
    <n v="26188.76"/>
    <n v="22149.91"/>
    <n v="7552.12"/>
    <n v="29702.03"/>
    <n v="16.8"/>
    <n v="6784.78"/>
    <n v="15847.22"/>
    <n v="29.76"/>
    <x v="11"/>
  </r>
  <r>
    <n v="728"/>
    <x v="0"/>
    <m/>
    <n v="3056"/>
    <n v="296"/>
    <n v="8147.79"/>
    <n v="5968.33"/>
    <n v="14116.12"/>
    <n v="20.14"/>
    <n v="8.08"/>
    <n v="1682.75"/>
    <n v="1345.66"/>
    <n v="824.62"/>
    <n v="674.95"/>
    <n v="90.09"/>
    <n v="5.12"/>
    <n v="4623.1899999999996"/>
    <n v="651.04"/>
    <n v="704.48"/>
    <n v="552.51"/>
    <n v="670.3"/>
    <n v="630.55999999999995"/>
    <n v="5.12"/>
    <n v="3214.02"/>
    <n v="7837.21"/>
    <n v="2538.6"/>
    <n v="22355.279999999999"/>
    <n v="10590.41"/>
    <n v="7159.46"/>
    <n v="5704.95"/>
    <n v="268.25"/>
    <n v="27.94"/>
    <n v="46106.3"/>
    <n v="40373.4"/>
    <n v="13175.96"/>
    <n v="53549.37"/>
    <n v="17.52"/>
    <n v="10285.23"/>
    <n v="27297.8"/>
    <n v="34.75"/>
    <x v="11"/>
  </r>
  <r>
    <n v="729"/>
    <x v="0"/>
    <m/>
    <n v="209"/>
    <n v="938"/>
    <n v="2072.5100000000002"/>
    <n v="21774.32"/>
    <n v="23846.83"/>
    <n v="18.239999999999998"/>
    <n v="7.64"/>
    <n v="110.25"/>
    <n v="92.26"/>
    <n v="55.05"/>
    <n v="575.29"/>
    <n v="5.33"/>
    <n v="8.26"/>
    <n v="846.44"/>
    <n v="1253.33"/>
    <n v="387.77"/>
    <n v="159.69999999999999"/>
    <n v="501.44"/>
    <n v="11057.86"/>
    <n v="8.34"/>
    <n v="13368.44"/>
    <n v="14214.88"/>
    <n v="12858.66"/>
    <n v="1329.41"/>
    <n v="573.9"/>
    <n v="421.04"/>
    <n v="4391.25"/>
    <n v="16.3"/>
    <n v="54.17"/>
    <n v="6786.07"/>
    <n v="2340.65"/>
    <n v="849.84"/>
    <n v="3190.49"/>
    <n v="15.27"/>
    <n v="18714.740000000002"/>
    <n v="99860.46"/>
    <n v="19.95"/>
    <x v="11"/>
  </r>
  <r>
    <n v="730"/>
    <x v="0"/>
    <m/>
    <n v="1500"/>
    <n v="508"/>
    <n v="4609.55"/>
    <n v="3812.66"/>
    <n v="8422.2099999999991"/>
    <n v="18.899999999999999"/>
    <n v="7.43"/>
    <n v="814.77"/>
    <n v="642.88"/>
    <n v="398.57"/>
    <n v="516.77"/>
    <n v="45.78"/>
    <n v="5.9"/>
    <n v="2424.67"/>
    <n v="666.6"/>
    <n v="501.51"/>
    <n v="328.19"/>
    <n v="499.23"/>
    <n v="0"/>
    <n v="5.9"/>
    <n v="2001.42"/>
    <n v="4426.09"/>
    <n v="1496.3"/>
    <n v="10098"/>
    <n v="4132.1499999999996"/>
    <n v="3123.87"/>
    <n v="3855.35"/>
    <n v="138.44999999999999"/>
    <n v="32.51"/>
    <n v="21380.33"/>
    <n v="17492.47"/>
    <n v="6204.48"/>
    <n v="23696.95"/>
    <n v="15.8"/>
    <n v="10001.120000000001"/>
    <n v="18030.009999999998"/>
    <n v="19.690000000000001"/>
    <x v="11"/>
  </r>
  <r>
    <n v="731"/>
    <x v="0"/>
    <m/>
    <n v="991"/>
    <n v="239"/>
    <n v="2888.25"/>
    <n v="2235.0500000000002"/>
    <n v="5123.3"/>
    <n v="18.93"/>
    <n v="7.4"/>
    <n v="541.07000000000005"/>
    <n v="432.15"/>
    <n v="265.62"/>
    <n v="280.99"/>
    <n v="33.200000000000003"/>
    <n v="3.06"/>
    <n v="1556.09"/>
    <n v="396.27"/>
    <n v="303.58999999999997"/>
    <n v="204.51"/>
    <n v="278.42"/>
    <n v="0"/>
    <n v="3.07"/>
    <n v="1185.8499999999999"/>
    <n v="2741.95"/>
    <n v="904.37"/>
    <n v="6739.16"/>
    <n v="2836.37"/>
    <n v="2087.61"/>
    <n v="2112.59"/>
    <n v="101.95"/>
    <n v="14.75"/>
    <n v="13892.41"/>
    <n v="11765.08"/>
    <n v="4161.5600000000004"/>
    <n v="15926.64"/>
    <n v="16.07"/>
    <n v="5860.97"/>
    <n v="10544.17"/>
    <n v="24.52"/>
    <x v="11"/>
  </r>
  <r>
    <n v="732"/>
    <x v="0"/>
    <m/>
    <n v="346"/>
    <n v="54"/>
    <n v="961"/>
    <n v="660.46"/>
    <n v="1621.46"/>
    <n v="19.600000000000001"/>
    <n v="7.58"/>
    <n v="190.41"/>
    <n v="155.22"/>
    <n v="95.52"/>
    <n v="81.459999999999994"/>
    <n v="12.76"/>
    <n v="0.78"/>
    <n v="536.16"/>
    <n v="115.68"/>
    <n v="93.08"/>
    <n v="66.12"/>
    <n v="82.18"/>
    <n v="0"/>
    <n v="0.79"/>
    <n v="357.85"/>
    <n v="894"/>
    <n v="274.88"/>
    <n v="2381.7600000000002"/>
    <n v="1117.78"/>
    <n v="801.18"/>
    <n v="634.51"/>
    <n v="42.69"/>
    <n v="2.89"/>
    <n v="4980.8"/>
    <n v="4343.41"/>
    <n v="1502.49"/>
    <n v="5845.9"/>
    <n v="16.899999999999999"/>
    <n v="1702.61"/>
    <n v="3210.84"/>
    <n v="31.53"/>
    <x v="11"/>
  </r>
  <r>
    <n v="733"/>
    <x v="0"/>
    <m/>
    <n v="776"/>
    <n v="72"/>
    <n v="2040.95"/>
    <n v="1248.19"/>
    <n v="3289.14"/>
    <n v="20.72"/>
    <n v="8.24"/>
    <n v="417.53"/>
    <n v="325.92"/>
    <n v="210.95"/>
    <n v="166.65"/>
    <n v="33.159999999999997"/>
    <n v="1.28"/>
    <n v="1155.49"/>
    <n v="158.82"/>
    <n v="191.31"/>
    <n v="143.96"/>
    <n v="170.04"/>
    <n v="0"/>
    <n v="1.28"/>
    <n v="665.41"/>
    <n v="1820.89"/>
    <n v="494.08"/>
    <n v="5437.3"/>
    <n v="2858.57"/>
    <n v="1936.44"/>
    <n v="1460.46"/>
    <n v="113.08"/>
    <n v="5.05"/>
    <n v="11810.91"/>
    <n v="10345.4"/>
    <n v="3370.65"/>
    <n v="13716.05"/>
    <n v="17.68"/>
    <n v="2418.06"/>
    <n v="5943.45"/>
    <n v="33.58"/>
    <x v="11"/>
  </r>
  <r>
    <n v="734"/>
    <x v="0"/>
    <m/>
    <n v="1122"/>
    <n v="663"/>
    <n v="3937.65"/>
    <n v="4177.97"/>
    <n v="8115.62"/>
    <n v="19.79"/>
    <n v="8"/>
    <n v="625.79"/>
    <n v="512.35"/>
    <n v="311.24"/>
    <n v="583.19000000000005"/>
    <n v="35.82"/>
    <n v="6.36"/>
    <n v="2074.7600000000002"/>
    <n v="840.75"/>
    <n v="665.77"/>
    <n v="265.14"/>
    <n v="526.82000000000005"/>
    <n v="0"/>
    <n v="6.37"/>
    <n v="2304.86"/>
    <n v="4379.62"/>
    <n v="1771.67"/>
    <n v="8145.3"/>
    <n v="3943.2"/>
    <n v="2612.21"/>
    <n v="4807.03"/>
    <n v="112.24"/>
    <n v="37"/>
    <n v="19656.98"/>
    <n v="14812.95"/>
    <n v="4947.17"/>
    <n v="19760.12"/>
    <n v="17.61"/>
    <n v="13039.02"/>
    <n v="22353.09"/>
    <n v="19.670000000000002"/>
    <x v="11"/>
  </r>
  <r>
    <n v="735"/>
    <x v="0"/>
    <m/>
    <n v="0"/>
    <n v="819"/>
    <n v="1242.04"/>
    <n v="2648.17"/>
    <n v="3890.21"/>
    <n v="23.33"/>
    <n v="11.43"/>
    <n v="1.74"/>
    <n v="0"/>
    <n v="0.47"/>
    <n v="381.45"/>
    <n v="18.86"/>
    <n v="7.24"/>
    <n v="409.76"/>
    <n v="978.99"/>
    <n v="160.63999999999999"/>
    <n v="80.16"/>
    <n v="316.98"/>
    <n v="0"/>
    <n v="7.24"/>
    <n v="1544.01"/>
    <n v="1953.77"/>
    <n v="1219.78"/>
    <n v="26.71"/>
    <n v="0"/>
    <n v="6.66"/>
    <n v="4750.72"/>
    <n v="108.17"/>
    <n v="46.77"/>
    <n v="4939.04"/>
    <n v="141.55000000000001"/>
    <n v="11.25"/>
    <n v="152.79"/>
    <n v="0"/>
    <n v="17667.04"/>
    <n v="23982.91"/>
    <n v="21.57"/>
    <x v="11"/>
  </r>
  <r>
    <n v="736"/>
    <x v="0"/>
    <m/>
    <n v="0"/>
    <n v="1770"/>
    <n v="2669.7"/>
    <n v="5675.5"/>
    <n v="8345.2000000000007"/>
    <n v="22.49"/>
    <n v="11.06"/>
    <n v="3.79"/>
    <n v="0"/>
    <n v="1.05"/>
    <n v="813.97"/>
    <n v="18.7"/>
    <n v="15.8"/>
    <n v="853.31"/>
    <n v="2054.15"/>
    <n v="351.48"/>
    <n v="176.21"/>
    <n v="675.03"/>
    <n v="0"/>
    <n v="15.88"/>
    <n v="3272.75"/>
    <n v="4126.0600000000004"/>
    <n v="2581.84"/>
    <n v="58.06"/>
    <n v="0"/>
    <n v="15.09"/>
    <n v="9107.94"/>
    <n v="86.84"/>
    <n v="95.49"/>
    <n v="9363.42"/>
    <n v="160"/>
    <n v="13.51"/>
    <n v="173.51"/>
    <n v="0"/>
    <n v="37690.769999999997"/>
    <n v="50601.05"/>
    <n v="21.29"/>
    <x v="11"/>
  </r>
  <r>
    <n v="737"/>
    <x v="0"/>
    <m/>
    <n v="47"/>
    <n v="1619"/>
    <n v="2515.65"/>
    <n v="5491.54"/>
    <n v="8007.19"/>
    <n v="20.88"/>
    <n v="10.119999999999999"/>
    <n v="22.35"/>
    <n v="17.440000000000001"/>
    <n v="10.59"/>
    <n v="742.59"/>
    <n v="2.5099999999999998"/>
    <n v="14.49"/>
    <n v="809.98"/>
    <n v="2059.39"/>
    <n v="327.95"/>
    <n v="164.68"/>
    <n v="620.52"/>
    <n v="0"/>
    <n v="14.58"/>
    <n v="3187.13"/>
    <n v="3997.11"/>
    <n v="2552.02"/>
    <n v="283.23"/>
    <n v="162.1"/>
    <n v="99.58"/>
    <n v="7398.21"/>
    <n v="10.35"/>
    <n v="88.07"/>
    <n v="8041.52"/>
    <n v="555.25"/>
    <n v="172.14"/>
    <n v="727.39"/>
    <n v="15.48"/>
    <n v="33859.230000000003"/>
    <n v="43701.69"/>
    <n v="20.91"/>
    <x v="11"/>
  </r>
  <r>
    <n v="738"/>
    <x v="0"/>
    <m/>
    <n v="0"/>
    <n v="828"/>
    <n v="1230.6600000000001"/>
    <n v="2604.7199999999998"/>
    <n v="3835.38"/>
    <n v="20.079999999999998"/>
    <n v="9.51"/>
    <n v="1.76"/>
    <n v="0"/>
    <n v="0.48"/>
    <n v="378.98"/>
    <n v="0.55000000000000004"/>
    <n v="7.32"/>
    <n v="389.09"/>
    <n v="908.8"/>
    <n v="150.33000000000001"/>
    <n v="78.11"/>
    <n v="318.20999999999998"/>
    <n v="0"/>
    <n v="7.32"/>
    <n v="1462.78"/>
    <n v="1851.88"/>
    <n v="1137.25"/>
    <n v="26.72"/>
    <n v="0"/>
    <n v="6.87"/>
    <n v="3622.17"/>
    <n v="1.1100000000000001"/>
    <n v="48.06"/>
    <n v="3704.94"/>
    <n v="34.71"/>
    <n v="0.84"/>
    <n v="35.549999999999997"/>
    <n v="0"/>
    <n v="14389.72"/>
    <n v="18750.169999999998"/>
    <n v="17.38"/>
    <x v="11"/>
  </r>
  <r>
    <n v="739"/>
    <x v="0"/>
    <m/>
    <n v="4575"/>
    <n v="499"/>
    <n v="12128.76"/>
    <n v="7292.85"/>
    <n v="19421.61"/>
    <n v="18.739999999999998"/>
    <n v="7.98"/>
    <n v="2461.41"/>
    <n v="1970.91"/>
    <n v="1121.4000000000001"/>
    <n v="955.95"/>
    <n v="211.6"/>
    <n v="7.4"/>
    <n v="6728.67"/>
    <n v="1098.3499999999999"/>
    <n v="949.98"/>
    <n v="753.02"/>
    <n v="946.52"/>
    <n v="0"/>
    <n v="7.41"/>
    <n v="3755.29"/>
    <n v="10483.959999999999"/>
    <n v="2801.36"/>
    <n v="32027.27"/>
    <n v="16464.62"/>
    <n v="9721.81"/>
    <n v="7964.36"/>
    <n v="694.18"/>
    <n v="36.32"/>
    <n v="66908.56"/>
    <n v="58907.88"/>
    <n v="19398.87"/>
    <n v="78306.759999999995"/>
    <n v="17.12"/>
    <n v="15526.91"/>
    <n v="31738.7"/>
    <n v="31.12"/>
    <x v="11"/>
  </r>
  <r>
    <n v="740"/>
    <x v="0"/>
    <m/>
    <n v="1540"/>
    <n v="141"/>
    <n v="4036.26"/>
    <n v="2222.16"/>
    <n v="6258.42"/>
    <n v="19.52"/>
    <n v="8.27"/>
    <n v="846.08"/>
    <n v="681.96"/>
    <n v="382.78"/>
    <n v="296.47000000000003"/>
    <n v="61.54"/>
    <n v="2.2200000000000002"/>
    <n v="2271.0500000000002"/>
    <n v="319.98"/>
    <n v="295.56"/>
    <n v="243.69"/>
    <n v="293.52"/>
    <n v="0"/>
    <n v="2.2200000000000002"/>
    <n v="1154.97"/>
    <n v="3426.02"/>
    <n v="859.23"/>
    <n v="11229.4"/>
    <n v="5869.58"/>
    <n v="3364.27"/>
    <n v="2523.54"/>
    <n v="169.84"/>
    <n v="11.91"/>
    <n v="23168.54"/>
    <n v="20633.099999999999"/>
    <n v="6696.02"/>
    <n v="27329.119999999999"/>
    <n v="17.75"/>
    <n v="4401.24"/>
    <n v="9684.4"/>
    <n v="31.21"/>
    <x v="11"/>
  </r>
  <r>
    <n v="741"/>
    <x v="0"/>
    <m/>
    <n v="644"/>
    <n v="1213"/>
    <n v="3392.96"/>
    <n v="4987.82"/>
    <n v="8380.7800000000007"/>
    <n v="19.48"/>
    <n v="8.92"/>
    <n v="338.06"/>
    <n v="272.39999999999998"/>
    <n v="159.52000000000001"/>
    <n v="634.91999999999996"/>
    <n v="28.19"/>
    <n v="11.33"/>
    <n v="1444.42"/>
    <n v="1500.55"/>
    <n v="491.51"/>
    <n v="212.56"/>
    <n v="551.6"/>
    <n v="0"/>
    <n v="11.42"/>
    <n v="2767.64"/>
    <n v="4212.0600000000004"/>
    <n v="2204.63"/>
    <n v="4475.08"/>
    <n v="2301.16"/>
    <n v="1454.86"/>
    <n v="5502.57"/>
    <n v="96.92"/>
    <n v="68.040000000000006"/>
    <n v="13898.64"/>
    <n v="8328.0300000000007"/>
    <n v="2703.22"/>
    <n v="11031.25"/>
    <n v="17.13"/>
    <n v="23382.06"/>
    <n v="32272.14"/>
    <n v="19.28"/>
    <x v="11"/>
  </r>
  <r>
    <n v="742"/>
    <x v="0"/>
    <m/>
    <n v="171"/>
    <n v="1282"/>
    <n v="2319.21"/>
    <n v="4849.01"/>
    <n v="7168.22"/>
    <n v="19.760000000000002"/>
    <n v="9.35"/>
    <n v="86.62"/>
    <n v="72.81"/>
    <n v="41.67"/>
    <n v="609.59"/>
    <n v="9.0399999999999991"/>
    <n v="11.55"/>
    <n v="831.29"/>
    <n v="1884.18"/>
    <n v="294.48"/>
    <n v="145.94999999999999"/>
    <n v="513.04999999999995"/>
    <n v="0"/>
    <n v="11.64"/>
    <n v="2849.3"/>
    <n v="3680.59"/>
    <n v="2324.61"/>
    <n v="1138.8900000000001"/>
    <n v="681.75"/>
    <n v="365.8"/>
    <n v="5472.31"/>
    <n v="34.51"/>
    <n v="77.22"/>
    <n v="7770.47"/>
    <n v="2220.9499999999998"/>
    <n v="715.59"/>
    <n v="2936.54"/>
    <n v="17.170000000000002"/>
    <n v="27034.74"/>
    <n v="33821.68"/>
    <n v="21.09"/>
    <x v="11"/>
  </r>
  <r>
    <n v="743"/>
    <x v="0"/>
    <m/>
    <n v="81"/>
    <n v="1174"/>
    <n v="1937.6"/>
    <n v="4049.13"/>
    <n v="5986.73"/>
    <n v="20.23"/>
    <n v="9.59"/>
    <n v="36.869999999999997"/>
    <n v="33.83"/>
    <n v="20.2"/>
    <n v="543.89"/>
    <n v="3.66"/>
    <n v="10.51"/>
    <n v="648.96"/>
    <n v="1482.26"/>
    <n v="246.13"/>
    <n v="123.68"/>
    <n v="457.76"/>
    <n v="0"/>
    <n v="10.59"/>
    <n v="2320.42"/>
    <n v="2969.38"/>
    <n v="1852.07"/>
    <n v="459.23"/>
    <n v="283.64999999999998"/>
    <n v="179.94"/>
    <n v="5030.45"/>
    <n v="12.38"/>
    <n v="65.23"/>
    <n v="6030.87"/>
    <n v="935.19"/>
    <n v="315.33999999999997"/>
    <n v="1250.53"/>
    <n v="15.44"/>
    <n v="23387.69"/>
    <n v="29869.69"/>
    <n v="19.920000000000002"/>
    <x v="11"/>
  </r>
  <r>
    <n v="744"/>
    <x v="0"/>
    <m/>
    <n v="17"/>
    <n v="1648"/>
    <n v="2482.02"/>
    <n v="5000"/>
    <n v="7482.02"/>
    <n v="19.48"/>
    <n v="9.25"/>
    <n v="9.9499999999999993"/>
    <n v="2.19"/>
    <n v="2.0299999999999998"/>
    <n v="747.87"/>
    <n v="0.91"/>
    <n v="14.71"/>
    <n v="777.66"/>
    <n v="1612.48"/>
    <n v="310.54000000000002"/>
    <n v="160.54"/>
    <n v="623.96"/>
    <n v="0"/>
    <n v="14.8"/>
    <n v="2722.32"/>
    <n v="3499.98"/>
    <n v="2083.56"/>
    <n v="132.87"/>
    <n v="15.75"/>
    <n v="18.68"/>
    <n v="6977.52"/>
    <n v="3.45"/>
    <n v="88.21"/>
    <n v="7236.49"/>
    <n v="170.75"/>
    <n v="34.78"/>
    <n v="205.53"/>
    <n v="12.09"/>
    <n v="25749.55"/>
    <n v="34619.81"/>
    <n v="15.62"/>
    <x v="11"/>
  </r>
  <r>
    <n v="745"/>
    <x v="0"/>
    <m/>
    <n v="17"/>
    <n v="1916"/>
    <n v="2886.24"/>
    <n v="5908.36"/>
    <n v="8794.6"/>
    <n v="22.27"/>
    <n v="10.91"/>
    <n v="10.55"/>
    <n v="2.12"/>
    <n v="2.19"/>
    <n v="883.52"/>
    <n v="0.98"/>
    <n v="17.13"/>
    <n v="916.48"/>
    <n v="1982.11"/>
    <n v="390.02"/>
    <n v="194.27"/>
    <n v="733.24"/>
    <n v="0"/>
    <n v="17.22"/>
    <n v="3316.86"/>
    <n v="4233.34"/>
    <n v="2566.4"/>
    <n v="154.46"/>
    <n v="17.100000000000001"/>
    <n v="23.64"/>
    <n v="9986.86"/>
    <n v="5.01"/>
    <n v="104.87"/>
    <n v="10291.950000000001"/>
    <n v="200.21"/>
    <n v="36.22"/>
    <n v="236.43"/>
    <n v="13.91"/>
    <n v="36525.870000000003"/>
    <n v="50807.17"/>
    <n v="19.059999999999999"/>
    <x v="11"/>
  </r>
  <r>
    <n v="746"/>
    <x v="0"/>
    <m/>
    <n v="7"/>
    <n v="801"/>
    <n v="1191.6600000000001"/>
    <n v="2451.1799999999998"/>
    <n v="3642.84"/>
    <n v="20.43"/>
    <n v="9.84"/>
    <n v="1.73"/>
    <n v="0"/>
    <n v="0.53"/>
    <n v="366.64"/>
    <n v="0"/>
    <n v="7.09"/>
    <n v="375.98"/>
    <n v="822.18"/>
    <n v="158.07"/>
    <n v="79.02"/>
    <n v="305.45999999999998"/>
    <n v="0"/>
    <n v="7.1"/>
    <n v="1371.83"/>
    <n v="1747.81"/>
    <n v="1059.28"/>
    <n v="25.54"/>
    <n v="0"/>
    <n v="7.19"/>
    <n v="3687.49"/>
    <n v="0"/>
    <n v="41.73"/>
    <n v="3761.97"/>
    <n v="32.74"/>
    <n v="0.61"/>
    <n v="33.35"/>
    <n v="4.76"/>
    <n v="13914.27"/>
    <n v="18947.63"/>
    <n v="17.37"/>
    <x v="11"/>
  </r>
  <r>
    <n v="747"/>
    <x v="0"/>
    <m/>
    <n v="0"/>
    <n v="606"/>
    <n v="901.16"/>
    <n v="1999.21"/>
    <n v="2900.37"/>
    <n v="23.99"/>
    <n v="11.78"/>
    <n v="1.3"/>
    <n v="0"/>
    <n v="0.36"/>
    <n v="295.79000000000002"/>
    <n v="0"/>
    <n v="5.32"/>
    <n v="302.77"/>
    <n v="760.13"/>
    <n v="123.6"/>
    <n v="61.82"/>
    <n v="247.38"/>
    <n v="0"/>
    <n v="5.33"/>
    <n v="1198.26"/>
    <n v="1501.03"/>
    <n v="945.55"/>
    <n v="21.48"/>
    <n v="0"/>
    <n v="5.74"/>
    <n v="3889.21"/>
    <n v="0"/>
    <n v="39.619999999999997"/>
    <n v="3956.04"/>
    <n v="27.22"/>
    <n v="0.45"/>
    <n v="27.67"/>
    <n v="0"/>
    <n v="13133.75"/>
    <n v="18093.439999999999"/>
    <n v="21.67"/>
    <x v="11"/>
  </r>
  <r>
    <n v="748"/>
    <x v="0"/>
    <m/>
    <n v="0"/>
    <n v="1509"/>
    <n v="2253.31"/>
    <n v="4852.3500000000004"/>
    <n v="7105.66"/>
    <n v="22.26"/>
    <n v="10.81"/>
    <n v="3.23"/>
    <n v="0"/>
    <n v="0.9"/>
    <n v="708.78"/>
    <n v="0"/>
    <n v="13.36"/>
    <n v="726.27"/>
    <n v="1748.34"/>
    <n v="301.18"/>
    <n v="152.66"/>
    <n v="588.87"/>
    <n v="0"/>
    <n v="13.45"/>
    <n v="2804.51"/>
    <n v="3530.78"/>
    <n v="2202.1799999999998"/>
    <n v="48.91"/>
    <n v="0"/>
    <n v="12.84"/>
    <n v="7766.71"/>
    <n v="0"/>
    <n v="84.12"/>
    <n v="7912.58"/>
    <n v="61.75"/>
    <n v="1.1200000000000001"/>
    <n v="62.87"/>
    <n v="0"/>
    <n v="30264.23"/>
    <n v="41121.050000000003"/>
    <n v="20.059999999999999"/>
    <x v="11"/>
  </r>
  <r>
    <n v="749"/>
    <x v="0"/>
    <m/>
    <n v="27"/>
    <n v="4176"/>
    <n v="6299.79"/>
    <n v="13261.15"/>
    <n v="19560.939999999999"/>
    <n v="22.93"/>
    <n v="11.19"/>
    <n v="16.329999999999998"/>
    <n v="11.63"/>
    <n v="9.09"/>
    <n v="1953.08"/>
    <n v="1.84"/>
    <n v="37.44"/>
    <n v="2029.41"/>
    <n v="4718.68"/>
    <n v="853.89"/>
    <n v="419.44"/>
    <n v="1621.74"/>
    <n v="0"/>
    <n v="37.619999999999997"/>
    <n v="7651.37"/>
    <n v="9680.7800000000007"/>
    <n v="5992.01"/>
    <n v="234.57"/>
    <n v="140.72"/>
    <n v="108.6"/>
    <n v="23777.82"/>
    <n v="12.27"/>
    <n v="269.54000000000002"/>
    <n v="24543.51"/>
    <n v="496.16"/>
    <n v="114.08"/>
    <n v="610.24"/>
    <n v="22.6"/>
    <n v="79701.13"/>
    <n v="111620.58"/>
    <n v="19.09"/>
    <x v="11"/>
  </r>
  <r>
    <n v="750"/>
    <x v="0"/>
    <m/>
    <n v="47"/>
    <n v="3650"/>
    <n v="5554.45"/>
    <n v="11275.1"/>
    <n v="16829.55"/>
    <n v="19.23"/>
    <n v="9.14"/>
    <n v="26.96"/>
    <n v="17.97"/>
    <n v="11.75"/>
    <n v="1662.42"/>
    <n v="2.3199999999999998"/>
    <n v="32.65"/>
    <n v="1754.07"/>
    <n v="3690.7"/>
    <n v="673.49"/>
    <n v="349.44"/>
    <n v="1381.2"/>
    <n v="0"/>
    <n v="32.83"/>
    <n v="6127.66"/>
    <n v="7881.73"/>
    <n v="4713.6400000000003"/>
    <n v="337.05"/>
    <n v="161.88"/>
    <n v="106.79"/>
    <n v="15124.75"/>
    <n v="8.7200000000000006"/>
    <n v="216.78"/>
    <n v="15955.97"/>
    <n v="614.45000000000005"/>
    <n v="173.72"/>
    <n v="788.16"/>
    <n v="16.77"/>
    <n v="55597.23"/>
    <n v="73728.039999999994"/>
    <n v="15.23"/>
    <x v="11"/>
  </r>
  <r>
    <n v="751"/>
    <x v="0"/>
    <m/>
    <n v="1517"/>
    <n v="768"/>
    <n v="4882.6899999999996"/>
    <n v="4743.8100000000004"/>
    <n v="9626.5"/>
    <n v="18.34"/>
    <n v="8.06"/>
    <n v="832.81"/>
    <n v="642.75"/>
    <n v="376.62"/>
    <n v="550"/>
    <n v="67.94"/>
    <n v="8.07"/>
    <n v="2478.1999999999998"/>
    <n v="979.24"/>
    <n v="743.08"/>
    <n v="292.43"/>
    <n v="506.47"/>
    <n v="0"/>
    <n v="8.08"/>
    <n v="2529.3000000000002"/>
    <n v="5007.5"/>
    <n v="2014.75"/>
    <n v="10879.24"/>
    <n v="5637.18"/>
    <n v="3391.11"/>
    <n v="4762.83"/>
    <n v="324.82"/>
    <n v="47.34"/>
    <n v="25042.53"/>
    <n v="20232.349999999999"/>
    <n v="6456.38"/>
    <n v="26688.73"/>
    <n v="17.59"/>
    <n v="13466.63"/>
    <n v="23094.58"/>
    <n v="17.53"/>
    <x v="11"/>
  </r>
  <r>
    <n v="752"/>
    <x v="0"/>
    <m/>
    <n v="992"/>
    <n v="1035"/>
    <n v="4026"/>
    <n v="5060.4799999999996"/>
    <n v="9086.48"/>
    <n v="28.12"/>
    <n v="13.34"/>
    <n v="569.69000000000005"/>
    <n v="468.86"/>
    <n v="258.82"/>
    <n v="644.22"/>
    <n v="48.2"/>
    <n v="9.9600000000000009"/>
    <n v="1999.76"/>
    <n v="1509.31"/>
    <n v="639.47"/>
    <n v="256.33"/>
    <n v="577.24"/>
    <n v="0"/>
    <n v="9.9700000000000006"/>
    <n v="2992.32"/>
    <n v="4992.07"/>
    <n v="2405.11"/>
    <n v="9177.5300000000007"/>
    <n v="9395.0499999999993"/>
    <n v="4044.38"/>
    <n v="9926.74"/>
    <n v="446.81"/>
    <n v="74.16"/>
    <n v="33064.660000000003"/>
    <n v="23063.77"/>
    <n v="5930.87"/>
    <n v="28994.639999999999"/>
    <n v="29.23"/>
    <n v="26802.68"/>
    <n v="45505.120000000003"/>
    <n v="25.9"/>
    <x v="11"/>
  </r>
  <r>
    <n v="753"/>
    <x v="0"/>
    <m/>
    <n v="7"/>
    <n v="827"/>
    <n v="1291.92"/>
    <n v="5006.8599999999997"/>
    <n v="6298.78"/>
    <n v="15.74"/>
    <n v="7.26"/>
    <n v="1.77"/>
    <n v="0"/>
    <n v="0.56000000000000005"/>
    <n v="368.38"/>
    <n v="0"/>
    <n v="7.99"/>
    <n v="378.71"/>
    <n v="905.05"/>
    <n v="228.89"/>
    <n v="76.02"/>
    <n v="324.93"/>
    <n v="252.22"/>
    <n v="8.01"/>
    <n v="1795.12"/>
    <n v="2173.83"/>
    <n v="1462.18"/>
    <n v="28.52"/>
    <n v="0"/>
    <n v="8.66"/>
    <n v="3193.78"/>
    <n v="0"/>
    <n v="52.17"/>
    <n v="3283.13"/>
    <n v="37.18"/>
    <n v="0.64"/>
    <n v="37.82"/>
    <n v="5.4"/>
    <n v="12539.66"/>
    <n v="18343.169999999998"/>
    <n v="15.16"/>
    <x v="11"/>
  </r>
  <r>
    <n v="754"/>
    <x v="0"/>
    <m/>
    <n v="2467"/>
    <n v="1326"/>
    <n v="8280.82"/>
    <n v="10694.8"/>
    <n v="18975.62"/>
    <n v="17.32"/>
    <n v="7.57"/>
    <n v="1361.77"/>
    <n v="1129.42"/>
    <n v="654.83000000000004"/>
    <n v="970.51"/>
    <n v="93.7"/>
    <n v="14.6"/>
    <n v="4224.83"/>
    <n v="1683.78"/>
    <n v="1354.8"/>
    <n v="507.38"/>
    <n v="916.61"/>
    <n v="249.63"/>
    <n v="14.69"/>
    <n v="4726.8999999999996"/>
    <n v="8951.73"/>
    <n v="3795.6"/>
    <n v="17865.02"/>
    <n v="9767.41"/>
    <n v="5821.93"/>
    <n v="8205.9599999999991"/>
    <n v="366.83"/>
    <n v="89.45"/>
    <n v="42116.6"/>
    <n v="33821.19"/>
    <n v="11007.78"/>
    <n v="44828.97"/>
    <n v="18.170000000000002"/>
    <n v="22870.69"/>
    <n v="40859.980000000003"/>
    <n v="17.25"/>
    <x v="11"/>
  </r>
  <r>
    <n v="755"/>
    <x v="0"/>
    <m/>
    <n v="1611"/>
    <n v="2009"/>
    <n v="6962.33"/>
    <n v="7827.91"/>
    <n v="14790.24"/>
    <n v="18.72"/>
    <n v="8.6300000000000008"/>
    <n v="700.49"/>
    <n v="594.28"/>
    <n v="345.88"/>
    <n v="1268.3"/>
    <n v="71.27"/>
    <n v="18.14"/>
    <n v="2998.35"/>
    <n v="2321.4499999999998"/>
    <n v="487.94"/>
    <n v="227.93"/>
    <n v="1047.77"/>
    <n v="0"/>
    <n v="18.38"/>
    <n v="4103.47"/>
    <n v="7101.82"/>
    <n v="3037.33"/>
    <n v="9217.84"/>
    <n v="4750.13"/>
    <n v="2858.95"/>
    <n v="9798.67"/>
    <n v="201.92"/>
    <n v="139.94999999999999"/>
    <n v="26967.46"/>
    <n v="17028.84"/>
    <n v="5687.08"/>
    <n v="22715.919999999998"/>
    <n v="14.1"/>
    <n v="33422.129999999997"/>
    <n v="44420.56"/>
    <n v="16.64"/>
    <x v="11"/>
  </r>
  <r>
    <n v="756"/>
    <x v="0"/>
    <m/>
    <n v="2452"/>
    <n v="151"/>
    <n v="5928.6"/>
    <n v="2757.94"/>
    <n v="8686.5400000000009"/>
    <n v="19.579999999999998"/>
    <n v="8.34"/>
    <n v="1104.55"/>
    <n v="947.19"/>
    <n v="531.47"/>
    <n v="352.28"/>
    <n v="120.08"/>
    <n v="2.78"/>
    <n v="3058.35"/>
    <n v="348.99"/>
    <n v="328.87"/>
    <n v="282.55"/>
    <n v="351.5"/>
    <n v="0"/>
    <n v="2.79"/>
    <n v="1314.69"/>
    <n v="4373.04"/>
    <n v="960.4"/>
    <n v="14731.23"/>
    <n v="8710.24"/>
    <n v="4820.42"/>
    <n v="3090.21"/>
    <n v="427.22"/>
    <n v="17.11"/>
    <n v="31796.43"/>
    <n v="28689.11"/>
    <n v="9233.16"/>
    <n v="37922.269999999997"/>
    <n v="15.47"/>
    <n v="5201.3900000000003"/>
    <n v="11472.11"/>
    <n v="34.450000000000003"/>
    <x v="11"/>
  </r>
  <r>
    <n v="757"/>
    <x v="0"/>
    <m/>
    <n v="4879"/>
    <n v="228"/>
    <n v="12070.98"/>
    <n v="6106.42"/>
    <n v="18177.400000000001"/>
    <n v="20.440000000000001"/>
    <n v="8.57"/>
    <n v="2359.2199999999998"/>
    <n v="1980.96"/>
    <n v="1105.3399999999999"/>
    <n v="825.29"/>
    <n v="231.13"/>
    <n v="5.28"/>
    <n v="6507.22"/>
    <n v="465.46"/>
    <n v="894.79"/>
    <n v="685.81"/>
    <n v="853.79"/>
    <n v="0"/>
    <n v="5.28"/>
    <n v="2905.12"/>
    <n v="9412.35"/>
    <n v="2046.05"/>
    <n v="32094.26"/>
    <n v="20552.259999999998"/>
    <n v="10406.76"/>
    <n v="7793.4"/>
    <n v="1384.29"/>
    <n v="26.97"/>
    <n v="72257.929999999993"/>
    <n v="64437.57"/>
    <n v="20470.560000000001"/>
    <n v="84908.13"/>
    <n v="17.399999999999999"/>
    <n v="6012.19"/>
    <n v="22576.45"/>
    <n v="26.37"/>
    <x v="11"/>
  </r>
  <r>
    <n v="758"/>
    <x v="0"/>
    <m/>
    <n v="0"/>
    <n v="937"/>
    <n v="1571.86"/>
    <n v="3149.7"/>
    <n v="4721.5600000000004"/>
    <n v="17.02"/>
    <n v="8.08"/>
    <n v="1.96"/>
    <n v="0"/>
    <n v="0.54"/>
    <n v="400.07"/>
    <n v="79.78"/>
    <n v="9.15"/>
    <n v="491.49"/>
    <n v="934.74"/>
    <n v="272.38"/>
    <n v="96.7"/>
    <n v="360.11"/>
    <n v="0"/>
    <n v="9.16"/>
    <n v="1673.09"/>
    <n v="2164.58"/>
    <n v="1303.82"/>
    <n v="31.24"/>
    <n v="0"/>
    <n v="8.16"/>
    <n v="3175.92"/>
    <n v="590.76"/>
    <n v="57.65"/>
    <n v="3863.73"/>
    <n v="630.16"/>
    <n v="49.6"/>
    <n v="679.76"/>
    <n v="0"/>
    <n v="12879.18"/>
    <n v="17622.2"/>
    <n v="13.75"/>
    <x v="11"/>
  </r>
  <r>
    <n v="759"/>
    <x v="0"/>
    <m/>
    <n v="1153"/>
    <n v="87"/>
    <n v="3043.4"/>
    <n v="1811.54"/>
    <n v="4854.9399999999996"/>
    <n v="18.25"/>
    <n v="7.53"/>
    <n v="636.65"/>
    <n v="543.86"/>
    <n v="298.47000000000003"/>
    <n v="246.16"/>
    <n v="47.84"/>
    <n v="1.62"/>
    <n v="1774.6"/>
    <n v="190.87"/>
    <n v="263.01"/>
    <n v="201.44"/>
    <n v="251.95"/>
    <n v="0"/>
    <n v="1.62"/>
    <n v="908.9"/>
    <n v="2683.5"/>
    <n v="655.32000000000005"/>
    <n v="8418.1200000000008"/>
    <n v="4438.68"/>
    <n v="2421.9"/>
    <n v="1977.2"/>
    <n v="257.58999999999997"/>
    <n v="6.6"/>
    <n v="17520.080000000002"/>
    <n v="15536.29"/>
    <n v="5274.98"/>
    <n v="20811.27"/>
    <n v="18.05"/>
    <n v="2416.8000000000002"/>
    <n v="6368.55"/>
    <n v="27.78"/>
    <x v="11"/>
  </r>
  <r>
    <n v="760"/>
    <x v="0"/>
    <m/>
    <n v="1331"/>
    <n v="300"/>
    <n v="3749.07"/>
    <n v="2576.6799999999998"/>
    <n v="6325.75"/>
    <n v="19.43"/>
    <n v="8.43"/>
    <n v="709.77"/>
    <n v="581.63"/>
    <n v="336.42"/>
    <n v="366.24"/>
    <n v="50.45"/>
    <n v="3.6"/>
    <n v="2048.12"/>
    <n v="475.39"/>
    <n v="275.02"/>
    <n v="226.29"/>
    <n v="348.61"/>
    <n v="0"/>
    <n v="3.61"/>
    <n v="1328.92"/>
    <n v="3377.04"/>
    <n v="976.7"/>
    <n v="9575.17"/>
    <n v="5586.06"/>
    <n v="2860.95"/>
    <n v="3171.23"/>
    <n v="268.49"/>
    <n v="22.87"/>
    <n v="21484.78"/>
    <n v="18290.68"/>
    <n v="6101.7"/>
    <n v="24392.37"/>
    <n v="18.329999999999998"/>
    <n v="6322.13"/>
    <n v="11676.23"/>
    <n v="21.07"/>
    <x v="11"/>
  </r>
  <r>
    <n v="761"/>
    <x v="0"/>
    <m/>
    <n v="391"/>
    <n v="53"/>
    <n v="1052.6199999999999"/>
    <n v="664.2"/>
    <n v="1716.82"/>
    <n v="20.059999999999999"/>
    <n v="8.85"/>
    <n v="219.58"/>
    <n v="179.11"/>
    <n v="102.74"/>
    <n v="91.97"/>
    <n v="15.65"/>
    <n v="0.74"/>
    <n v="609.78"/>
    <n v="114.17"/>
    <n v="85.33"/>
    <n v="66.2"/>
    <n v="90.56"/>
    <n v="0"/>
    <n v="0.75"/>
    <n v="357.02"/>
    <n v="966.8"/>
    <n v="265.70999999999998"/>
    <n v="3102.62"/>
    <n v="1910.91"/>
    <n v="949.51"/>
    <n v="854.09"/>
    <n v="113.88"/>
    <n v="3.3"/>
    <n v="6934.32"/>
    <n v="6076.93"/>
    <n v="1917.77"/>
    <n v="7994.7"/>
    <n v="20.45"/>
    <n v="1523.37"/>
    <n v="3111.08"/>
    <n v="28.74"/>
    <x v="11"/>
  </r>
  <r>
    <n v="762"/>
    <x v="0"/>
    <m/>
    <n v="2425"/>
    <n v="2600"/>
    <n v="10051.290000000001"/>
    <n v="12894.26"/>
    <n v="22945.55"/>
    <n v="17.03"/>
    <n v="7.59"/>
    <n v="1294.06"/>
    <n v="1033.21"/>
    <n v="622.91999999999996"/>
    <n v="1465.57"/>
    <n v="90.2"/>
    <n v="27.73"/>
    <n v="4533.7"/>
    <n v="2811.86"/>
    <n v="1713.17"/>
    <n v="646.89"/>
    <n v="1387.48"/>
    <n v="0"/>
    <n v="27.84"/>
    <n v="6587.24"/>
    <n v="11120.94"/>
    <n v="5171.93"/>
    <n v="17286.61"/>
    <n v="8532.08"/>
    <n v="5238.51"/>
    <n v="11755.92"/>
    <n v="594.16"/>
    <n v="177.87"/>
    <n v="43585.15"/>
    <n v="31651.360000000001"/>
    <n v="10416.66"/>
    <n v="42068.02"/>
    <n v="17.350000000000001"/>
    <n v="37422.07"/>
    <n v="58423.35"/>
    <n v="14.39"/>
    <x v="11"/>
  </r>
  <r>
    <n v="763"/>
    <x v="0"/>
    <m/>
    <n v="1703"/>
    <n v="117"/>
    <n v="4426.9799999999996"/>
    <n v="2735.75"/>
    <n v="7162.73"/>
    <n v="18.170000000000002"/>
    <n v="7.45"/>
    <n v="906.44"/>
    <n v="715.27"/>
    <n v="426.98"/>
    <n v="378.71"/>
    <n v="64.69"/>
    <n v="2.34"/>
    <n v="2494.4299999999998"/>
    <n v="249.58"/>
    <n v="407.99"/>
    <n v="309.60000000000002"/>
    <n v="389.55"/>
    <n v="0"/>
    <n v="2.34"/>
    <n v="1359.06"/>
    <n v="3853.49"/>
    <n v="967.17"/>
    <n v="12195.57"/>
    <n v="5980.24"/>
    <n v="3464.38"/>
    <n v="3008.71"/>
    <n v="333.08"/>
    <n v="9.66"/>
    <n v="24991.63"/>
    <n v="21973.27"/>
    <n v="7250.05"/>
    <n v="29223.32"/>
    <n v="17.16"/>
    <n v="3274.78"/>
    <n v="9319.01"/>
    <n v="27.99"/>
    <x v="11"/>
  </r>
  <r>
    <n v="764"/>
    <x v="0"/>
    <m/>
    <n v="0"/>
    <n v="4152"/>
    <n v="6591.29"/>
    <n v="14021.87"/>
    <n v="20613.16"/>
    <n v="16.64"/>
    <n v="7.76"/>
    <n v="8.76"/>
    <n v="0"/>
    <n v="2.39"/>
    <n v="1850.26"/>
    <n v="25.19"/>
    <n v="40.42"/>
    <n v="1927.03"/>
    <n v="3966.55"/>
    <n v="1249.08"/>
    <n v="453.36"/>
    <n v="1658.97"/>
    <n v="0"/>
    <n v="40.61"/>
    <n v="7368.59"/>
    <n v="9295.61"/>
    <n v="5669"/>
    <n v="145.38"/>
    <n v="0"/>
    <n v="37.9"/>
    <n v="14526.96"/>
    <n v="212.67"/>
    <n v="254.7"/>
    <n v="15177.61"/>
    <n v="395.95"/>
    <n v="19.59"/>
    <n v="415.55"/>
    <n v="0"/>
    <n v="50580.63"/>
    <n v="71695.41"/>
    <n v="12.18"/>
    <x v="11"/>
  </r>
  <r>
    <n v="765"/>
    <x v="0"/>
    <m/>
    <n v="0"/>
    <n v="4101"/>
    <n v="6507.45"/>
    <n v="14028.4"/>
    <n v="20535.849999999999"/>
    <n v="18.440000000000001"/>
    <n v="8.7100000000000009"/>
    <n v="8.7899999999999991"/>
    <n v="0"/>
    <n v="2.41"/>
    <n v="1883.35"/>
    <n v="25.81"/>
    <n v="39.909999999999997"/>
    <n v="1960.28"/>
    <n v="4219.46"/>
    <n v="1294.0899999999999"/>
    <n v="461.93"/>
    <n v="1689.83"/>
    <n v="0"/>
    <n v="40.1"/>
    <n v="7705.41"/>
    <n v="9665.69"/>
    <n v="5975.48"/>
    <n v="153.16999999999999"/>
    <n v="0"/>
    <n v="40.200000000000003"/>
    <n v="18411.86"/>
    <n v="237.52"/>
    <n v="261.33"/>
    <n v="19104.080000000002"/>
    <n v="430.89"/>
    <n v="20.48"/>
    <n v="451.37"/>
    <n v="0"/>
    <n v="56184.53"/>
    <n v="83626.05"/>
    <n v="13.7"/>
    <x v="11"/>
  </r>
  <r>
    <n v="766"/>
    <x v="0"/>
    <m/>
    <n v="7157"/>
    <n v="1024"/>
    <n v="19716.23"/>
    <n v="12332.48"/>
    <n v="32048.71"/>
    <n v="20.2"/>
    <n v="8.9700000000000006"/>
    <n v="3853.84"/>
    <n v="3056.52"/>
    <n v="1736.43"/>
    <n v="1586.05"/>
    <n v="329.21"/>
    <n v="13.99"/>
    <n v="10576.04"/>
    <n v="2231.7600000000002"/>
    <n v="1398.44"/>
    <n v="1064.24"/>
    <n v="1551.28"/>
    <n v="0"/>
    <n v="14.07"/>
    <n v="6259.8"/>
    <n v="16835.84"/>
    <n v="4694.45"/>
    <n v="53201.55"/>
    <n v="34152.839999999997"/>
    <n v="16786.099999999999"/>
    <n v="15207.65"/>
    <n v="2926.69"/>
    <n v="84"/>
    <n v="122358.83"/>
    <n v="107067.18"/>
    <n v="33469.67"/>
    <n v="140536.85"/>
    <n v="19.64"/>
    <n v="31246.36"/>
    <n v="58260.959999999999"/>
    <n v="30.51"/>
    <x v="11"/>
  </r>
  <r>
    <n v="767"/>
    <x v="0"/>
    <m/>
    <n v="1771"/>
    <n v="77"/>
    <n v="4606.2"/>
    <n v="2189.8200000000002"/>
    <n v="6796.02"/>
    <n v="20.64"/>
    <n v="9.1"/>
    <n v="995.94"/>
    <n v="786.76"/>
    <n v="439.69"/>
    <n v="288.31"/>
    <n v="88.29"/>
    <n v="1.91"/>
    <n v="2600.91"/>
    <n v="178"/>
    <n v="318.97000000000003"/>
    <n v="250.6"/>
    <n v="297.55"/>
    <n v="0"/>
    <n v="1.91"/>
    <n v="1047.03"/>
    <n v="3647.94"/>
    <n v="747.57"/>
    <n v="14126.87"/>
    <n v="8892.11"/>
    <n v="4211.92"/>
    <n v="2820.51"/>
    <n v="645.91999999999996"/>
    <n v="9.92"/>
    <n v="30707.25"/>
    <n v="27876.82"/>
    <n v="8710.44"/>
    <n v="36587.25"/>
    <n v="20.66"/>
    <n v="2437.41"/>
    <n v="8304.64"/>
    <n v="31.65"/>
    <x v="11"/>
  </r>
  <r>
    <n v="768"/>
    <x v="0"/>
    <m/>
    <n v="2174"/>
    <n v="490"/>
    <n v="6346.12"/>
    <n v="4388.59"/>
    <n v="10734.71"/>
    <n v="20.74"/>
    <n v="9.25"/>
    <n v="1209.18"/>
    <n v="1062.26"/>
    <n v="614.17999999999995"/>
    <n v="653.6"/>
    <n v="97.25"/>
    <n v="5.33"/>
    <n v="3641.8"/>
    <n v="851.88"/>
    <n v="469.67"/>
    <n v="412.2"/>
    <n v="613.17999999999995"/>
    <n v="0"/>
    <n v="5.33"/>
    <n v="2352.2800000000002"/>
    <n v="5994.08"/>
    <n v="1733.76"/>
    <n v="16785.5"/>
    <n v="12513.82"/>
    <n v="6062.43"/>
    <n v="6422.14"/>
    <n v="828.68"/>
    <n v="30.12"/>
    <n v="42642.69"/>
    <n v="36190.43"/>
    <n v="11478.65"/>
    <n v="47669.08"/>
    <n v="21.93"/>
    <n v="12562.46"/>
    <n v="23104.37"/>
    <n v="25.64"/>
    <x v="11"/>
  </r>
  <r>
    <n v="769"/>
    <x v="0"/>
    <s v="ity"/>
    <n v="1252"/>
    <n v="217"/>
    <n v="3541.05"/>
    <n v="2334.12"/>
    <n v="5875.17"/>
    <n v="22.57"/>
    <n v="10.14"/>
    <n v="708.8"/>
    <n v="626.32000000000005"/>
    <n v="354.6"/>
    <n v="359.1"/>
    <n v="53.94"/>
    <n v="2.36"/>
    <n v="2105.12"/>
    <n v="398.19"/>
    <n v="296.94"/>
    <n v="251.3"/>
    <n v="342.07"/>
    <n v="0"/>
    <n v="2.37"/>
    <n v="1290.8599999999999"/>
    <n v="3395.98"/>
    <n v="946.43"/>
    <n v="10461.26"/>
    <n v="8210.31"/>
    <n v="3851.66"/>
    <n v="3899.4"/>
    <n v="573.54"/>
    <n v="11.77"/>
    <n v="27007.95"/>
    <n v="23096.78"/>
    <n v="6866.23"/>
    <n v="29963.01"/>
    <n v="23.93"/>
    <n v="6050.54"/>
    <n v="13047.48"/>
    <n v="27.88"/>
    <x v="12"/>
  </r>
  <r>
    <n v="770"/>
    <x v="0"/>
    <s v="ity"/>
    <n v="658"/>
    <n v="263"/>
    <n v="2140.48"/>
    <n v="1952.85"/>
    <n v="4093.33"/>
    <n v="24.93"/>
    <n v="11.73"/>
    <n v="471.88"/>
    <n v="348.74"/>
    <n v="202.58"/>
    <n v="285.74"/>
    <n v="37.869999999999997"/>
    <n v="1.97"/>
    <n v="1348.79"/>
    <n v="352.79"/>
    <n v="409.98"/>
    <n v="168.35"/>
    <n v="253.22"/>
    <n v="0"/>
    <n v="1.98"/>
    <n v="1186.32"/>
    <n v="2535.11"/>
    <n v="931.13"/>
    <n v="7644.11"/>
    <n v="5760.57"/>
    <n v="2685.39"/>
    <n v="3864.05"/>
    <n v="592.32000000000005"/>
    <n v="11.75"/>
    <n v="20558.18"/>
    <n v="16682.39"/>
    <n v="4450.7700000000004"/>
    <n v="21133.16"/>
    <n v="32.119999999999997"/>
    <n v="5004.33"/>
    <n v="12854.17"/>
    <n v="19.03"/>
    <x v="12"/>
  </r>
  <r>
    <n v="771"/>
    <x v="0"/>
    <s v="ity"/>
    <n v="1797"/>
    <n v="21"/>
    <n v="5037.51"/>
    <n v="2444.54"/>
    <n v="7482.05"/>
    <n v="20.399999999999999"/>
    <n v="9.1300000000000008"/>
    <n v="1279.1400000000001"/>
    <n v="938.02"/>
    <n v="547.80999999999995"/>
    <n v="349.06"/>
    <n v="86.53"/>
    <n v="1.77"/>
    <n v="3202.34"/>
    <n v="37.020000000000003"/>
    <n v="486.53"/>
    <n v="346.82"/>
    <n v="370.06"/>
    <n v="0"/>
    <n v="1.77"/>
    <n v="1242.2"/>
    <n v="4444.54"/>
    <n v="870.37"/>
    <n v="18314.080000000002"/>
    <n v="10048.17"/>
    <n v="5378.19"/>
    <n v="3389.54"/>
    <n v="1054.1400000000001"/>
    <n v="6.94"/>
    <n v="38191.050000000003"/>
    <n v="34794.57"/>
    <n v="10568.46"/>
    <n v="45363.03"/>
    <n v="25.24"/>
    <n v="407.03"/>
    <n v="8155.41"/>
    <n v="19.38"/>
    <x v="12"/>
  </r>
  <r>
    <n v="772"/>
    <x v="0"/>
    <s v="ity"/>
    <n v="3862"/>
    <n v="429"/>
    <n v="9829.08"/>
    <n v="5343.77"/>
    <n v="15172.85"/>
    <n v="19.170000000000002"/>
    <n v="7.73"/>
    <n v="1623.23"/>
    <n v="1507.83"/>
    <n v="860.32"/>
    <n v="667.99"/>
    <n v="224.78"/>
    <n v="4.8600000000000003"/>
    <n v="4889"/>
    <n v="844.48"/>
    <n v="590.25"/>
    <n v="484.37"/>
    <n v="633.19000000000005"/>
    <n v="0"/>
    <n v="4.8600000000000003"/>
    <n v="2557.15"/>
    <n v="7446.15"/>
    <n v="1919.1"/>
    <n v="21953.89"/>
    <n v="12659.85"/>
    <n v="7372.05"/>
    <n v="5548.22"/>
    <n v="2292.15"/>
    <n v="26.42"/>
    <n v="49852.57"/>
    <n v="44277.93"/>
    <n v="14681.9"/>
    <n v="58959.839999999997"/>
    <n v="15.27"/>
    <n v="11128.05"/>
    <n v="21111.03"/>
    <n v="25.94"/>
    <x v="12"/>
  </r>
  <r>
    <n v="773"/>
    <x v="0"/>
    <s v="ity"/>
    <n v="2209"/>
    <n v="45"/>
    <n v="6001.9"/>
    <n v="2773.57"/>
    <n v="8775.4699999999993"/>
    <n v="19.260000000000002"/>
    <n v="8.07"/>
    <n v="1347.2"/>
    <n v="1073.95"/>
    <n v="634.04"/>
    <n v="361.09"/>
    <n v="116.34"/>
    <n v="1.99"/>
    <n v="3534.6"/>
    <n v="86.81"/>
    <n v="481.14"/>
    <n v="359.89"/>
    <n v="378.16"/>
    <n v="0"/>
    <n v="1.99"/>
    <n v="1307.98"/>
    <n v="4842.58"/>
    <n v="927.83"/>
    <n v="18259.77"/>
    <n v="9698.3700000000008"/>
    <n v="5308.62"/>
    <n v="3000.28"/>
    <n v="1371.24"/>
    <n v="8.0500000000000007"/>
    <n v="37646.33"/>
    <n v="34638"/>
    <n v="11281.08"/>
    <n v="45919.08"/>
    <n v="20.79"/>
    <n v="1010.99"/>
    <n v="7590.69"/>
    <n v="22.47"/>
    <x v="12"/>
  </r>
  <r>
    <n v="774"/>
    <x v="0"/>
    <s v="ity"/>
    <n v="2676"/>
    <n v="2050"/>
    <n v="10440.049999999999"/>
    <n v="12359.87"/>
    <n v="22799.919999999998"/>
    <n v="17.079999999999998"/>
    <n v="7.49"/>
    <n v="1513.91"/>
    <n v="1059.8800000000001"/>
    <n v="731.71"/>
    <n v="1796.35"/>
    <n v="117.65"/>
    <n v="17"/>
    <n v="5236.5"/>
    <n v="1931.84"/>
    <n v="1942.44"/>
    <n v="913.22"/>
    <n v="1688.21"/>
    <n v="0"/>
    <n v="17.010000000000002"/>
    <n v="6492.72"/>
    <n v="11729.22"/>
    <n v="4787.5"/>
    <n v="21394.25"/>
    <n v="10083.57"/>
    <n v="6435.41"/>
    <n v="15120.84"/>
    <n v="1365.5"/>
    <n v="91.46"/>
    <n v="54491.02"/>
    <n v="39278.730000000003"/>
    <n v="12129.1"/>
    <n v="51407.83"/>
    <n v="19.21"/>
    <n v="24339.39"/>
    <n v="51197.77"/>
    <n v="11.87"/>
    <x v="12"/>
  </r>
  <r>
    <n v="775"/>
    <x v="0"/>
    <s v="ity"/>
    <n v="1625"/>
    <n v="108"/>
    <n v="4547.22"/>
    <n v="2269.02"/>
    <n v="6816.24"/>
    <n v="21.1"/>
    <n v="9.43"/>
    <n v="1020.28"/>
    <n v="825.66"/>
    <n v="492.89"/>
    <n v="309.58"/>
    <n v="93.37"/>
    <n v="2.0499999999999998"/>
    <n v="2743.82"/>
    <n v="222.15"/>
    <n v="366.96"/>
    <n v="262.45"/>
    <n v="314.77"/>
    <n v="0"/>
    <n v="2.0499999999999998"/>
    <n v="1168.3900000000001"/>
    <n v="3912.21"/>
    <n v="851.57"/>
    <n v="14903.8"/>
    <n v="9302.9"/>
    <n v="4929.91"/>
    <n v="3056.85"/>
    <n v="1057.6600000000001"/>
    <n v="10.46"/>
    <n v="33261.589999999997"/>
    <n v="30194.28"/>
    <n v="9112.0499999999993"/>
    <n v="39306.33"/>
    <n v="24.19"/>
    <n v="2774.96"/>
    <n v="9107.01"/>
    <n v="25.69"/>
    <x v="12"/>
  </r>
  <r>
    <n v="776"/>
    <x v="0"/>
    <s v="ity"/>
    <n v="1587"/>
    <n v="1968"/>
    <n v="7323.42"/>
    <n v="9514.0400000000009"/>
    <n v="16837.46"/>
    <n v="18.22"/>
    <n v="8.31"/>
    <n v="935.44"/>
    <n v="685.08"/>
    <n v="455.56"/>
    <n v="1455.59"/>
    <n v="89.78"/>
    <n v="16.23"/>
    <n v="3637.69"/>
    <n v="2028.54"/>
    <n v="1311.37"/>
    <n v="547.1"/>
    <n v="1305.31"/>
    <n v="0"/>
    <n v="16.32"/>
    <n v="5208.6499999999996"/>
    <n v="8846.34"/>
    <n v="3887.02"/>
    <n v="13604.95"/>
    <n v="7177.69"/>
    <n v="4407.0600000000004"/>
    <n v="13297.24"/>
    <n v="1074.4000000000001"/>
    <n v="105.12"/>
    <n v="39666.46"/>
    <n v="26264.1"/>
    <n v="7868.95"/>
    <n v="34133.040000000001"/>
    <n v="21.51"/>
    <n v="25907.62"/>
    <n v="46786.52"/>
    <n v="13.16"/>
    <x v="12"/>
  </r>
  <r>
    <n v="777"/>
    <x v="0"/>
    <s v="ity"/>
    <n v="330"/>
    <n v="6"/>
    <n v="871.67"/>
    <n v="411.18"/>
    <n v="1282.8499999999999"/>
    <n v="18.63"/>
    <n v="7.87"/>
    <n v="191.98"/>
    <n v="158.56"/>
    <n v="93.33"/>
    <n v="53.56"/>
    <n v="18.23"/>
    <n v="0.28999999999999998"/>
    <n v="515.95000000000005"/>
    <n v="9.42"/>
    <n v="74.34"/>
    <n v="53.27"/>
    <n v="56.29"/>
    <n v="0"/>
    <n v="0.28999999999999998"/>
    <n v="193.61"/>
    <n v="709.55"/>
    <n v="137.03"/>
    <n v="2652.46"/>
    <n v="1387.25"/>
    <n v="788.61"/>
    <n v="420.72"/>
    <n v="222.66"/>
    <n v="1.04"/>
    <n v="5472.73"/>
    <n v="5050.97"/>
    <n v="1639.87"/>
    <n v="6690.85"/>
    <n v="20.28"/>
    <n v="85.91"/>
    <n v="1034.4100000000001"/>
    <n v="14.32"/>
    <x v="12"/>
  </r>
  <r>
    <n v="778"/>
    <x v="0"/>
    <s v="ity"/>
    <n v="2289"/>
    <n v="141"/>
    <n v="6433.83"/>
    <n v="4304.5"/>
    <n v="10738.33"/>
    <n v="18.260000000000002"/>
    <n v="7.77"/>
    <n v="1266.1099999999999"/>
    <n v="954.1"/>
    <n v="604.46"/>
    <n v="578.03"/>
    <n v="90.2"/>
    <n v="3.06"/>
    <n v="3495.97"/>
    <n v="260.45"/>
    <n v="811.63"/>
    <n v="469.48"/>
    <n v="609.62"/>
    <n v="0"/>
    <n v="3.06"/>
    <n v="2154.2399999999998"/>
    <n v="5650.21"/>
    <n v="1541.57"/>
    <n v="17540.419999999998"/>
    <n v="8743.07"/>
    <n v="5102.25"/>
    <n v="4757.68"/>
    <n v="1113.68"/>
    <n v="12.41"/>
    <n v="37269.49"/>
    <n v="32499.41"/>
    <n v="10410.16"/>
    <n v="42909.57"/>
    <n v="18.75"/>
    <n v="3194.93"/>
    <n v="13750.29"/>
    <n v="22.66"/>
    <x v="12"/>
  </r>
  <r>
    <n v="779"/>
    <x v="0"/>
    <s v="ity"/>
    <n v="1645"/>
    <n v="618"/>
    <n v="5148.7299999999996"/>
    <n v="4472.4799999999996"/>
    <n v="9621.2099999999991"/>
    <n v="20.81"/>
    <n v="9.15"/>
    <n v="1000.72"/>
    <n v="758.31"/>
    <n v="426.9"/>
    <n v="574.36"/>
    <n v="80.290000000000006"/>
    <n v="6.11"/>
    <n v="2846.68"/>
    <n v="816.11"/>
    <n v="780.48"/>
    <n v="268.93"/>
    <n v="518.51"/>
    <n v="8.56"/>
    <n v="6.2"/>
    <n v="2398.79"/>
    <n v="5245.47"/>
    <n v="1874.08"/>
    <n v="14389.99"/>
    <n v="8027.56"/>
    <n v="4146.2299999999996"/>
    <n v="5393.67"/>
    <n v="974.84"/>
    <n v="47.24"/>
    <n v="32979.54"/>
    <n v="27538.63"/>
    <n v="8114.48"/>
    <n v="35653.11"/>
    <n v="21.67"/>
    <n v="11425.16"/>
    <n v="21262.59"/>
    <n v="18.489999999999998"/>
    <x v="12"/>
  </r>
  <r>
    <n v="780"/>
    <x v="0"/>
    <s v="ity"/>
    <n v="1748"/>
    <n v="206"/>
    <n v="4740.55"/>
    <n v="11006.46"/>
    <n v="15747.01"/>
    <n v="16.34"/>
    <n v="6.89"/>
    <n v="1032.25"/>
    <n v="758.31"/>
    <n v="438.32"/>
    <n v="379.84"/>
    <n v="79.48"/>
    <n v="2.84"/>
    <n v="2691.03"/>
    <n v="412.12"/>
    <n v="374.28"/>
    <n v="289.74"/>
    <n v="370.72"/>
    <n v="1013.6"/>
    <n v="2.84"/>
    <n v="2463.3000000000002"/>
    <n v="5154.34"/>
    <n v="2089.7399999999998"/>
    <n v="14561.26"/>
    <n v="7227.76"/>
    <n v="4013.32"/>
    <n v="3393.38"/>
    <n v="913.23"/>
    <n v="16.940000000000001"/>
    <n v="30125.88"/>
    <n v="26715.57"/>
    <n v="8109.64"/>
    <n v="34825.199999999997"/>
    <n v="19.920000000000002"/>
    <n v="5662.32"/>
    <n v="17768.89"/>
    <n v="27.49"/>
    <x v="12"/>
  </r>
  <r>
    <n v="781"/>
    <x v="0"/>
    <s v="ity"/>
    <n v="846"/>
    <n v="349"/>
    <n v="2980.38"/>
    <n v="3602.47"/>
    <n v="6582.85"/>
    <n v="17.059999999999999"/>
    <n v="7.35"/>
    <n v="497.33"/>
    <n v="359.75"/>
    <n v="210.62"/>
    <n v="493.64"/>
    <n v="38.82"/>
    <n v="3.62"/>
    <n v="1603.78"/>
    <n v="429.84"/>
    <n v="745.84"/>
    <n v="255.28"/>
    <n v="491.54"/>
    <n v="0"/>
    <n v="3.62"/>
    <n v="1926.13"/>
    <n v="3529.9"/>
    <n v="1430.97"/>
    <n v="6920.41"/>
    <n v="3141.24"/>
    <n v="1813.07"/>
    <n v="4008.29"/>
    <n v="443.22"/>
    <n v="21.08"/>
    <n v="16347.31"/>
    <n v="12317.94"/>
    <n v="3840.02"/>
    <n v="16157.96"/>
    <n v="19.100000000000001"/>
    <n v="5841.33"/>
    <n v="14023.5"/>
    <n v="16.739999999999998"/>
    <x v="12"/>
  </r>
  <r>
    <n v="782"/>
    <x v="0"/>
    <s v="ity"/>
    <n v="2672"/>
    <n v="182"/>
    <n v="6919.74"/>
    <n v="4056.29"/>
    <n v="10976.03"/>
    <n v="20.75"/>
    <n v="9.2100000000000009"/>
    <n v="1453.24"/>
    <n v="1267.51"/>
    <n v="737.74"/>
    <n v="583.82000000000005"/>
    <n v="110.75"/>
    <n v="3.36"/>
    <n v="4156.42"/>
    <n v="381.57"/>
    <n v="676.49"/>
    <n v="515"/>
    <n v="591.91999999999996"/>
    <n v="0"/>
    <n v="3.37"/>
    <n v="2168.34"/>
    <n v="6324.76"/>
    <n v="1573.06"/>
    <n v="20616.61"/>
    <n v="13456.21"/>
    <n v="7372.26"/>
    <n v="5753.16"/>
    <n v="1165.9100000000001"/>
    <n v="17.45"/>
    <n v="48381.61"/>
    <n v="42611"/>
    <n v="13124.5"/>
    <n v="55735.5"/>
    <n v="20.86"/>
    <n v="5093.51"/>
    <n v="17517.5"/>
    <n v="27.99"/>
    <x v="12"/>
  </r>
  <r>
    <n v="783"/>
    <x v="0"/>
    <s v="ity"/>
    <n v="1994"/>
    <n v="223"/>
    <n v="5303.62"/>
    <n v="3373.4"/>
    <n v="8677.02"/>
    <n v="18.600000000000001"/>
    <n v="8.1300000000000008"/>
    <n v="1063.1400000000001"/>
    <n v="900.43"/>
    <n v="539.04"/>
    <n v="472.26"/>
    <n v="79.55"/>
    <n v="3.13"/>
    <n v="3057.55"/>
    <n v="461.75"/>
    <n v="515.07000000000005"/>
    <n v="392.14"/>
    <n v="464.93"/>
    <n v="0"/>
    <n v="3.14"/>
    <n v="1837.04"/>
    <n v="4894.59"/>
    <n v="1368.97"/>
    <n v="14075.01"/>
    <n v="6972.85"/>
    <n v="4797.1000000000004"/>
    <n v="3903.72"/>
    <n v="868.6"/>
    <n v="15.56"/>
    <n v="30632.85"/>
    <n v="26713.56"/>
    <n v="9099.44"/>
    <n v="35813"/>
    <n v="17.96"/>
    <n v="6216.59"/>
    <n v="15010.67"/>
    <n v="27.88"/>
    <x v="12"/>
  </r>
  <r>
    <n v="784"/>
    <x v="0"/>
    <s v="ity"/>
    <n v="1270"/>
    <n v="338"/>
    <n v="3702.03"/>
    <n v="2472.98"/>
    <n v="6175.01"/>
    <n v="19.68"/>
    <n v="8.7200000000000006"/>
    <n v="710.11"/>
    <n v="546.37"/>
    <n v="309.24"/>
    <n v="364.81"/>
    <n v="66.44"/>
    <n v="3.39"/>
    <n v="2000.36"/>
    <n v="504.6"/>
    <n v="256.61"/>
    <n v="193.52"/>
    <n v="338.8"/>
    <n v="0"/>
    <n v="3.4"/>
    <n v="1296.93"/>
    <n v="3297.29"/>
    <n v="954.73"/>
    <n v="9784.5"/>
    <n v="5460.44"/>
    <n v="2875.75"/>
    <n v="3207.86"/>
    <n v="633.62"/>
    <n v="21.77"/>
    <n v="21983.93"/>
    <n v="18754.310000000001"/>
    <n v="5924.71"/>
    <n v="24679.02"/>
    <n v="19.43"/>
    <n v="6391.83"/>
    <n v="11582.78"/>
    <n v="18.91"/>
    <x v="12"/>
  </r>
  <r>
    <n v="785"/>
    <x v="0"/>
    <s v="ity"/>
    <n v="0"/>
    <n v="1049"/>
    <n v="1137.82"/>
    <n v="2630.32"/>
    <n v="3768.14"/>
    <n v="18.22"/>
    <n v="8.76"/>
    <n v="2.09"/>
    <n v="0"/>
    <n v="0.56999999999999995"/>
    <n v="50.72"/>
    <n v="26.58"/>
    <n v="10.34"/>
    <n v="90.29"/>
    <n v="963.35"/>
    <n v="40.51"/>
    <n v="16.46"/>
    <n v="42.24"/>
    <n v="0"/>
    <n v="10.36"/>
    <n v="1072.93"/>
    <n v="1163.22"/>
    <n v="1020.33"/>
    <n v="37.86"/>
    <n v="0"/>
    <n v="9.94"/>
    <n v="472.69"/>
    <n v="304.33999999999997"/>
    <n v="60.63"/>
    <n v="885.47"/>
    <n v="352.15"/>
    <n v="20.12"/>
    <n v="372.27"/>
    <n v="0"/>
    <n v="13016.27"/>
    <n v="13703.87"/>
    <n v="12.41"/>
    <x v="12"/>
  </r>
  <r>
    <n v="786"/>
    <x v="0"/>
    <s v="ity"/>
    <n v="0"/>
    <n v="4620"/>
    <n v="7246.21"/>
    <n v="16553.810000000001"/>
    <n v="23800.02"/>
    <n v="17.149999999999999"/>
    <n v="8.0399999999999991"/>
    <n v="9.8000000000000007"/>
    <n v="0"/>
    <n v="2.68"/>
    <n v="2462.08"/>
    <n v="25.83"/>
    <n v="38.69"/>
    <n v="2539.09"/>
    <n v="3992.64"/>
    <n v="2043.39"/>
    <n v="809.8"/>
    <n v="2235.19"/>
    <n v="0"/>
    <n v="38.81"/>
    <n v="9119.83"/>
    <n v="11658.92"/>
    <n v="6845.83"/>
    <n v="180.48"/>
    <n v="0"/>
    <n v="47.61"/>
    <n v="22255.55"/>
    <n v="322.91000000000003"/>
    <n v="235.28"/>
    <n v="23041.83"/>
    <n v="551"/>
    <n v="23.02"/>
    <n v="574.02"/>
    <n v="0"/>
    <n v="52597.81"/>
    <n v="89661.62"/>
    <n v="11.38"/>
    <x v="12"/>
  </r>
  <r>
    <n v="787"/>
    <x v="0"/>
    <s v="ity"/>
    <n v="0"/>
    <n v="4620"/>
    <n v="7246.92"/>
    <n v="16494.59"/>
    <n v="23741.51"/>
    <n v="18.11"/>
    <n v="8.68"/>
    <n v="9.6999999999999993"/>
    <n v="0"/>
    <n v="2.65"/>
    <n v="2452.15"/>
    <n v="24.65"/>
    <n v="38.700000000000003"/>
    <n v="2527.85"/>
    <n v="3955.53"/>
    <n v="2009.45"/>
    <n v="809.58"/>
    <n v="2225.46"/>
    <n v="0"/>
    <n v="38.81"/>
    <n v="9038.83"/>
    <n v="11566.68"/>
    <n v="6774.56"/>
    <n v="178.36"/>
    <n v="0"/>
    <n v="46.91"/>
    <n v="23348.48"/>
    <n v="338.33"/>
    <n v="254.46"/>
    <n v="24166.54"/>
    <n v="563.6"/>
    <n v="23.36"/>
    <n v="586.96"/>
    <n v="0"/>
    <n v="55904.41"/>
    <n v="95834.01"/>
    <n v="12.1"/>
    <x v="12"/>
  </r>
  <r>
    <n v="788"/>
    <x v="0"/>
    <s v="ity"/>
    <n v="5950"/>
    <n v="250"/>
    <n v="15470.42"/>
    <n v="7701.78"/>
    <n v="23172.2"/>
    <n v="19.8"/>
    <n v="8.51"/>
    <n v="3399.95"/>
    <n v="2600.6799999999998"/>
    <n v="1455.58"/>
    <n v="1023.55"/>
    <n v="315.13"/>
    <n v="5.9"/>
    <n v="8800.7900000000009"/>
    <n v="507.73"/>
    <n v="1311.29"/>
    <n v="898.07"/>
    <n v="1056.94"/>
    <n v="0"/>
    <n v="5.91"/>
    <n v="3779.94"/>
    <n v="12580.73"/>
    <n v="2717.09"/>
    <n v="47528.17"/>
    <n v="24348.03"/>
    <n v="13232.57"/>
    <n v="9175.52"/>
    <n v="2759.4"/>
    <n v="29.32"/>
    <n v="97073"/>
    <n v="87868.17"/>
    <n v="27308.69"/>
    <n v="115176.86"/>
    <n v="19.36"/>
    <n v="6120.29"/>
    <n v="26358.66"/>
    <n v="24.48"/>
    <x v="12"/>
  </r>
  <r>
    <n v="789"/>
    <x v="0"/>
    <s v="ity"/>
    <n v="4222"/>
    <n v="110"/>
    <n v="11512.85"/>
    <n v="5457.76"/>
    <n v="16970.61"/>
    <n v="18.8"/>
    <n v="8.06"/>
    <n v="2717.63"/>
    <n v="1861.07"/>
    <n v="1031.5"/>
    <n v="720.03"/>
    <n v="220.5"/>
    <n v="3.69"/>
    <n v="6554.43"/>
    <n v="223.67"/>
    <n v="990.43"/>
    <n v="621.34"/>
    <n v="761.81"/>
    <n v="0"/>
    <n v="3.7"/>
    <n v="2600.9299999999998"/>
    <n v="9155.36"/>
    <n v="1835.43"/>
    <n v="37354.35"/>
    <n v="14772.35"/>
    <n v="8876.2099999999991"/>
    <n v="6022.81"/>
    <n v="2226.94"/>
    <n v="17.54"/>
    <n v="69270.2"/>
    <n v="63229.85"/>
    <n v="20038.36"/>
    <n v="83268.210000000006"/>
    <n v="19.72"/>
    <n v="2859.43"/>
    <n v="16328.98"/>
    <n v="25.99"/>
    <x v="12"/>
  </r>
  <r>
    <n v="790"/>
    <x v="0"/>
    <s v="ity"/>
    <n v="3072"/>
    <n v="948"/>
    <n v="9460.7999999999993"/>
    <n v="7609.99"/>
    <n v="17070.79"/>
    <n v="17.37"/>
    <n v="7.59"/>
    <n v="1929.95"/>
    <n v="1307.26"/>
    <n v="754.5"/>
    <n v="995.08"/>
    <n v="178.02"/>
    <n v="7.04"/>
    <n v="5171.84"/>
    <n v="1411"/>
    <n v="1350.34"/>
    <n v="576.35"/>
    <n v="883.67"/>
    <n v="0"/>
    <n v="7.04"/>
    <n v="4228.41"/>
    <n v="9400.25"/>
    <n v="3337.7"/>
    <n v="25656.84"/>
    <n v="8630.52"/>
    <n v="6143.86"/>
    <n v="7784.5"/>
    <n v="1104.8599999999999"/>
    <n v="37.020000000000003"/>
    <n v="49357.599999999999"/>
    <n v="41536.080000000002"/>
    <n v="13761.58"/>
    <n v="55297.66"/>
    <n v="18"/>
    <n v="18717.07"/>
    <n v="35184.43"/>
    <n v="19.739999999999998"/>
    <x v="12"/>
  </r>
  <r>
    <n v="791"/>
    <x v="0"/>
    <s v="ity"/>
    <n v="0"/>
    <n v="1413"/>
    <n v="4635.63"/>
    <n v="13648.09"/>
    <n v="18283.72"/>
    <n v="14.12"/>
    <n v="6.37"/>
    <n v="2.97"/>
    <n v="0"/>
    <n v="0.81"/>
    <n v="2317.36"/>
    <n v="56.66"/>
    <n v="12.81"/>
    <n v="2390.62"/>
    <n v="1207.67"/>
    <n v="3177.31"/>
    <n v="1018.26"/>
    <n v="2421.5300000000002"/>
    <n v="0"/>
    <n v="12.82"/>
    <n v="7837.59"/>
    <n v="10228.209999999999"/>
    <n v="5403.25"/>
    <n v="50.1"/>
    <n v="0"/>
    <n v="13.11"/>
    <n v="18093.400000000001"/>
    <n v="573.17999999999995"/>
    <n v="71.69"/>
    <n v="18801.48"/>
    <n v="636.39"/>
    <n v="41.6"/>
    <n v="677.99"/>
    <n v="0"/>
    <n v="16146.95"/>
    <n v="55694.66"/>
    <n v="11.43"/>
    <x v="12"/>
  </r>
  <r>
    <n v="792"/>
    <x v="0"/>
    <s v="ity"/>
    <n v="0"/>
    <n v="384"/>
    <n v="1222"/>
    <n v="3345.62"/>
    <n v="4567.62"/>
    <n v="14.17"/>
    <n v="6.34"/>
    <n v="0.8"/>
    <n v="0"/>
    <n v="0.22"/>
    <n v="594.82000000000005"/>
    <n v="58.78"/>
    <n v="3.16"/>
    <n v="657.79"/>
    <n v="317.27999999999997"/>
    <n v="783.47"/>
    <n v="255.22"/>
    <n v="608.67999999999995"/>
    <n v="0"/>
    <n v="3.16"/>
    <n v="1967.81"/>
    <n v="2625.6"/>
    <n v="1355.96"/>
    <n v="13.48"/>
    <n v="0"/>
    <n v="3.57"/>
    <n v="4552.3599999999997"/>
    <n v="514.28"/>
    <n v="15.84"/>
    <n v="5099.53"/>
    <n v="531.33000000000004"/>
    <n v="39.299999999999997"/>
    <n v="570.63"/>
    <n v="0"/>
    <n v="4024.2"/>
    <n v="13797.33"/>
    <n v="10.48"/>
    <x v="12"/>
  </r>
  <r>
    <n v="793"/>
    <x v="0"/>
    <s v="ity"/>
    <n v="0"/>
    <n v="2677"/>
    <n v="3922.64"/>
    <n v="8638.01"/>
    <n v="12560.65"/>
    <n v="16.670000000000002"/>
    <n v="7.86"/>
    <n v="5.64"/>
    <n v="0"/>
    <n v="1.54"/>
    <n v="1085.99"/>
    <n v="61.69"/>
    <n v="23.73"/>
    <n v="1178.58"/>
    <n v="2418.4"/>
    <n v="836.57"/>
    <n v="339.3"/>
    <n v="982.79"/>
    <n v="0"/>
    <n v="23.75"/>
    <n v="4600.8"/>
    <n v="5779.38"/>
    <n v="3594.27"/>
    <n v="91.95"/>
    <n v="0"/>
    <n v="23.97"/>
    <n v="8771.58"/>
    <n v="366.99"/>
    <n v="150.18"/>
    <n v="9404.66"/>
    <n v="482.9"/>
    <n v="37.229999999999997"/>
    <n v="520.13"/>
    <n v="0"/>
    <n v="31644.18"/>
    <n v="45894.57"/>
    <n v="11.82"/>
    <x v="12"/>
  </r>
  <r>
    <n v="794"/>
    <x v="0"/>
    <s v="ity"/>
    <n v="3353"/>
    <n v="875"/>
    <n v="10158.19"/>
    <n v="7465.75"/>
    <n v="17623.939999999999"/>
    <n v="18.25"/>
    <n v="8.02"/>
    <n v="1846.58"/>
    <n v="1417.44"/>
    <n v="832.03"/>
    <n v="1117.5899999999999"/>
    <n v="221.04"/>
    <n v="8.31"/>
    <n v="5443"/>
    <n v="1307.6400000000001"/>
    <n v="961.19"/>
    <n v="626.27"/>
    <n v="1062.75"/>
    <n v="0"/>
    <n v="8.31"/>
    <n v="3966.17"/>
    <n v="9409.16"/>
    <n v="2895.1"/>
    <n v="25201.61"/>
    <n v="11759.35"/>
    <n v="7482.5"/>
    <n v="9354.58"/>
    <n v="1652.94"/>
    <n v="51.65"/>
    <n v="55502.63"/>
    <n v="46096.4"/>
    <n v="14725.98"/>
    <n v="60822.39"/>
    <n v="18.14"/>
    <n v="17429.47"/>
    <n v="33564.89"/>
    <n v="19.920000000000002"/>
    <x v="12"/>
  </r>
  <r>
    <n v="795"/>
    <x v="0"/>
    <s v="ity"/>
    <n v="715"/>
    <n v="40"/>
    <n v="1947.19"/>
    <n v="1121.78"/>
    <n v="3068.97"/>
    <n v="17.7"/>
    <n v="7.49"/>
    <n v="398.22"/>
    <n v="314.16000000000003"/>
    <n v="178.06"/>
    <n v="150.49"/>
    <n v="48.15"/>
    <n v="0.78"/>
    <n v="1089.8499999999999"/>
    <n v="78.33"/>
    <n v="204.43"/>
    <n v="120.22"/>
    <n v="157.34"/>
    <n v="0"/>
    <n v="0.78"/>
    <n v="561.1"/>
    <n v="1650.95"/>
    <n v="402.98"/>
    <n v="5162.0600000000004"/>
    <n v="2442.4"/>
    <n v="1568.76"/>
    <n v="1216.18"/>
    <n v="314.24"/>
    <n v="3.23"/>
    <n v="10706.87"/>
    <n v="9487.4599999999991"/>
    <n v="3163.57"/>
    <n v="12651.03"/>
    <n v="17.690000000000001"/>
    <n v="945.17"/>
    <n v="3710.81"/>
    <n v="23.63"/>
    <x v="12"/>
  </r>
  <r>
    <n v="796"/>
    <x v="0"/>
    <s v="ity"/>
    <n v="277"/>
    <n v="1352"/>
    <n v="2986.86"/>
    <n v="6661.76"/>
    <n v="9648.6200000000008"/>
    <n v="17.61"/>
    <n v="8.19"/>
    <n v="159.38"/>
    <n v="120.27"/>
    <n v="71.33"/>
    <n v="824.22"/>
    <n v="18.12"/>
    <n v="12.34"/>
    <n v="1205.6600000000001"/>
    <n v="1765.98"/>
    <n v="953.48"/>
    <n v="332.39"/>
    <n v="801.57"/>
    <n v="0"/>
    <n v="12.35"/>
    <n v="3865.77"/>
    <n v="5071.42"/>
    <n v="3051.85"/>
    <n v="2096.2800000000002"/>
    <n v="1142.75"/>
    <n v="692.8"/>
    <n v="7487.59"/>
    <n v="112.51"/>
    <n v="75.84"/>
    <n v="11607.77"/>
    <n v="4044.33"/>
    <n v="1257.83"/>
    <n v="5302.16"/>
    <n v="19.14"/>
    <n v="23619.26"/>
    <n v="37894.76"/>
    <n v="17.47"/>
    <x v="12"/>
  </r>
  <r>
    <n v="797"/>
    <x v="0"/>
    <s v="ity"/>
    <n v="3413"/>
    <n v="100"/>
    <n v="9333.9500000000007"/>
    <n v="4126.3100000000004"/>
    <n v="13460.26"/>
    <n v="22.57"/>
    <n v="9.69"/>
    <n v="2321.6799999999998"/>
    <n v="1557.17"/>
    <n v="861.73"/>
    <n v="545.89"/>
    <n v="169.08"/>
    <n v="2.81"/>
    <n v="5458.36"/>
    <n v="198.86"/>
    <n v="669.12"/>
    <n v="469.19"/>
    <n v="574.13"/>
    <n v="0"/>
    <n v="2.82"/>
    <n v="1914.11"/>
    <n v="7372.47"/>
    <n v="1337.17"/>
    <n v="33382.47"/>
    <n v="19081.7"/>
    <n v="9082.7999999999993"/>
    <n v="5752.3"/>
    <n v="1704.47"/>
    <n v="13.51"/>
    <n v="69017.25"/>
    <n v="63251.44"/>
    <n v="18082.71"/>
    <n v="81334.16"/>
    <n v="23.83"/>
    <n v="3239.47"/>
    <n v="14957.19"/>
    <n v="32.39"/>
    <x v="12"/>
  </r>
  <r>
    <n v="798"/>
    <x v="0"/>
    <s v="ity"/>
    <n v="4914"/>
    <n v="111"/>
    <n v="12872.38"/>
    <n v="5795"/>
    <n v="18667.38"/>
    <n v="19.55"/>
    <n v="8.18"/>
    <n v="2842.45"/>
    <n v="2125.1799999999998"/>
    <n v="1219.54"/>
    <n v="759.18"/>
    <n v="285.44"/>
    <n v="4"/>
    <n v="7235.79"/>
    <n v="200.82"/>
    <n v="947.66"/>
    <n v="679.32"/>
    <n v="798.85"/>
    <n v="0"/>
    <n v="4"/>
    <n v="2630.65"/>
    <n v="9866.44"/>
    <n v="1827.8"/>
    <n v="39211.19"/>
    <n v="20277.41"/>
    <n v="11039.95"/>
    <n v="6706.76"/>
    <n v="2635.09"/>
    <n v="17.53"/>
    <n v="79887.92"/>
    <n v="73163.64"/>
    <n v="22798.5"/>
    <n v="95962.13"/>
    <n v="19.53"/>
    <n v="2364.5700000000002"/>
    <n v="15838.67"/>
    <n v="21.3"/>
    <x v="12"/>
  </r>
  <r>
    <n v="799"/>
    <x v="0"/>
    <s v="ity"/>
    <n v="4095"/>
    <n v="50"/>
    <n v="10831.86"/>
    <n v="4121.67"/>
    <n v="14953.53"/>
    <n v="21.54"/>
    <n v="9.01"/>
    <n v="2799.94"/>
    <n v="1752.22"/>
    <n v="952.2"/>
    <n v="544.5"/>
    <n v="219.97"/>
    <n v="2.83"/>
    <n v="6271.67"/>
    <n v="90.72"/>
    <n v="682.81"/>
    <n v="510.18"/>
    <n v="575.96"/>
    <n v="0"/>
    <n v="2.83"/>
    <n v="1862.5"/>
    <n v="8134.17"/>
    <n v="1283.71"/>
    <n v="39276.43"/>
    <n v="17861.7"/>
    <n v="8871.2999999999993"/>
    <n v="5064.17"/>
    <n v="2228.9899999999998"/>
    <n v="12.57"/>
    <n v="73315.16"/>
    <n v="68238.42"/>
    <n v="20243.009999999998"/>
    <n v="88481.43"/>
    <n v="21.61"/>
    <n v="1020.85"/>
    <n v="11329.08"/>
    <n v="20.420000000000002"/>
    <x v="12"/>
  </r>
  <r>
    <n v="800"/>
    <x v="0"/>
    <s v="ity"/>
    <n v="4386"/>
    <n v="200"/>
    <n v="11987.56"/>
    <n v="6063.3"/>
    <n v="18050.86"/>
    <n v="20.010000000000002"/>
    <n v="8.67"/>
    <n v="2634.95"/>
    <n v="1850.45"/>
    <n v="1040.1199999999999"/>
    <n v="800.68"/>
    <n v="234.87"/>
    <n v="4.1900000000000004"/>
    <n v="6565.25"/>
    <n v="402.54"/>
    <n v="992.5"/>
    <n v="637.02"/>
    <n v="838.44"/>
    <n v="0"/>
    <n v="4.1900000000000004"/>
    <n v="2874.68"/>
    <n v="9439.93"/>
    <n v="2032.06"/>
    <n v="37342.44"/>
    <n v="19013.02"/>
    <n v="9649.26"/>
    <n v="7333.67"/>
    <n v="2809.48"/>
    <n v="20.88"/>
    <n v="76168.740000000005"/>
    <n v="68814.19"/>
    <n v="20820.79"/>
    <n v="89634.98"/>
    <n v="20.440000000000001"/>
    <n v="4963.2299999999996"/>
    <n v="19584.849999999999"/>
    <n v="24.82"/>
    <x v="12"/>
  </r>
  <r>
    <n v="801"/>
    <x v="0"/>
    <s v="ity"/>
    <n v="3178"/>
    <n v="223"/>
    <n v="9407.66"/>
    <n v="4596.5"/>
    <n v="14004.16"/>
    <n v="23.69"/>
    <n v="10.18"/>
    <n v="2405.91"/>
    <n v="1541.12"/>
    <n v="838.66"/>
    <n v="614.96"/>
    <n v="177.07"/>
    <n v="3.8"/>
    <n v="5581.52"/>
    <n v="517.53"/>
    <n v="672.56"/>
    <n v="476.82"/>
    <n v="628.87"/>
    <n v="0"/>
    <n v="3.8"/>
    <n v="2299.59"/>
    <n v="7881.11"/>
    <n v="1666.91"/>
    <n v="35158.74"/>
    <n v="19348.34"/>
    <n v="8955.74"/>
    <n v="6554.93"/>
    <n v="1930.52"/>
    <n v="22.98"/>
    <n v="71971.25"/>
    <n v="65393.34"/>
    <n v="18156.21"/>
    <n v="83549.55"/>
    <n v="26.29"/>
    <n v="8469.7199999999993"/>
    <n v="21156.799999999999"/>
    <n v="37.979999999999997"/>
    <x v="12"/>
  </r>
  <r>
    <n v="802"/>
    <x v="0"/>
    <m/>
    <n v="5696"/>
    <n v="297"/>
    <n v="16341.09"/>
    <n v="7749.09"/>
    <n v="24090.18"/>
    <n v="21.17"/>
    <n v="9.1999999999999993"/>
    <n v="4232.3599999999997"/>
    <n v="2757.09"/>
    <n v="1596.39"/>
    <n v="1056.4000000000001"/>
    <n v="238.04"/>
    <n v="6.39"/>
    <n v="9886.66"/>
    <n v="570.94000000000005"/>
    <n v="1244.4100000000001"/>
    <n v="932.78"/>
    <n v="1086.42"/>
    <n v="0"/>
    <n v="6.4"/>
    <n v="3840.95"/>
    <n v="13727.61"/>
    <n v="2748.12"/>
    <n v="60236.07"/>
    <n v="30197.11"/>
    <n v="14977.15"/>
    <n v="9946.02"/>
    <n v="3079.35"/>
    <n v="35.35"/>
    <n v="118471.05"/>
    <n v="108489.68"/>
    <n v="32039.08"/>
    <n v="140528.75"/>
    <n v="24.67"/>
    <n v="7819.23"/>
    <n v="27478.98"/>
    <n v="26.33"/>
    <x v="13"/>
  </r>
  <r>
    <n v="803"/>
    <x v="0"/>
    <m/>
    <n v="1438"/>
    <n v="37"/>
    <n v="3886.3"/>
    <n v="1109.5"/>
    <n v="4995.8"/>
    <n v="22.64"/>
    <n v="9.81"/>
    <n v="1005.34"/>
    <n v="650.32000000000005"/>
    <n v="358.65"/>
    <n v="206.9"/>
    <n v="69.459999999999994"/>
    <n v="1.24"/>
    <n v="2291.9"/>
    <n v="62.08"/>
    <n v="0"/>
    <n v="192.23"/>
    <n v="215.59"/>
    <n v="0"/>
    <n v="1.24"/>
    <n v="471.13"/>
    <n v="2763.04"/>
    <n v="254.31"/>
    <n v="14059.82"/>
    <n v="7265.47"/>
    <n v="3338.02"/>
    <n v="1929.54"/>
    <n v="905.62"/>
    <n v="6.35"/>
    <n v="27504.82"/>
    <n v="25568.93"/>
    <n v="7623.05"/>
    <n v="33191.99"/>
    <n v="23.08"/>
    <n v="752.16"/>
    <n v="3867.47"/>
    <n v="20.329999999999998"/>
    <x v="13"/>
  </r>
  <r>
    <n v="804"/>
    <x v="0"/>
    <m/>
    <n v="3925"/>
    <n v="251"/>
    <n v="10877.07"/>
    <n v="4866.32"/>
    <n v="15743.39"/>
    <n v="22.3"/>
    <n v="9.7799999999999994"/>
    <n v="2765.63"/>
    <n v="1811.51"/>
    <n v="997.87"/>
    <n v="684.72"/>
    <n v="191.63"/>
    <n v="3.99"/>
    <n v="6455.34"/>
    <n v="441.98"/>
    <n v="690.83"/>
    <n v="570.49"/>
    <n v="683.02"/>
    <n v="0"/>
    <n v="3.99"/>
    <n v="2390.31"/>
    <n v="8845.65"/>
    <n v="1703.3"/>
    <n v="39405.11"/>
    <n v="21836.19"/>
    <n v="9860.2199999999993"/>
    <n v="6816.21"/>
    <n v="2529.61"/>
    <n v="22.27"/>
    <n v="80469.600000000006"/>
    <n v="73631.12"/>
    <n v="21416.45"/>
    <n v="95047.58"/>
    <n v="24.22"/>
    <n v="5970.16"/>
    <n v="18908.169999999998"/>
    <n v="23.79"/>
    <x v="13"/>
  </r>
  <r>
    <n v="805"/>
    <x v="0"/>
    <m/>
    <n v="7021"/>
    <n v="344"/>
    <n v="18736.18"/>
    <n v="8981.61"/>
    <n v="27717.79"/>
    <n v="22.18"/>
    <n v="9.51"/>
    <n v="4412"/>
    <n v="3192.38"/>
    <n v="1761.55"/>
    <n v="1195.6300000000001"/>
    <n v="290.13"/>
    <n v="7.08"/>
    <n v="10858.76"/>
    <n v="693.03"/>
    <n v="1290.43"/>
    <n v="1039.33"/>
    <n v="1221.9100000000001"/>
    <n v="0"/>
    <n v="7.08"/>
    <n v="4251.78"/>
    <n v="15110.54"/>
    <n v="3022.79"/>
    <n v="64518.3"/>
    <n v="39530.160000000003"/>
    <n v="17001.05"/>
    <n v="11660.18"/>
    <n v="3858.99"/>
    <n v="40.229999999999997"/>
    <n v="136608.92000000001"/>
    <n v="124908.51"/>
    <n v="36455.050000000003"/>
    <n v="161363.56"/>
    <n v="22.98"/>
    <n v="10060.120000000001"/>
    <n v="32311.79"/>
    <n v="29.24"/>
    <x v="13"/>
  </r>
  <r>
    <n v="806"/>
    <x v="0"/>
    <m/>
    <n v="3860"/>
    <n v="439"/>
    <n v="11510.86"/>
    <n v="6943.64"/>
    <n v="18454.5"/>
    <n v="19.7"/>
    <n v="8.51"/>
    <n v="2762.14"/>
    <n v="1841.73"/>
    <n v="1080.05"/>
    <n v="979.02"/>
    <n v="159.06"/>
    <n v="6.48"/>
    <n v="6828.47"/>
    <n v="782.47"/>
    <n v="1091.8599999999999"/>
    <n v="714.78"/>
    <n v="995.03"/>
    <n v="0"/>
    <n v="6.49"/>
    <n v="3590.62"/>
    <n v="10419.09"/>
    <n v="2589.1"/>
    <n v="37962.67"/>
    <n v="18865.34"/>
    <n v="9609.59"/>
    <n v="8549.6299999999992"/>
    <n v="2140.9699999999998"/>
    <n v="40.43"/>
    <n v="77168.63"/>
    <n v="68578.570000000007"/>
    <n v="20884.32"/>
    <n v="89462.89"/>
    <n v="23.18"/>
    <n v="9067.4"/>
    <n v="25065.37"/>
    <n v="20.65"/>
    <x v="13"/>
  </r>
  <r>
    <n v="807"/>
    <x v="0"/>
    <m/>
    <n v="3349"/>
    <n v="65"/>
    <n v="9305.84"/>
    <n v="3991.28"/>
    <n v="13297.12"/>
    <n v="20.62"/>
    <n v="8.7200000000000006"/>
    <n v="2437.83"/>
    <n v="1641.75"/>
    <n v="945.73"/>
    <n v="542.75"/>
    <n v="135.94999999999999"/>
    <n v="2.94"/>
    <n v="5706.96"/>
    <n v="118.99"/>
    <n v="694.99"/>
    <n v="535.6"/>
    <n v="566.88"/>
    <n v="0"/>
    <n v="2.94"/>
    <n v="1919.38"/>
    <n v="7626.34"/>
    <n v="1349.57"/>
    <n v="32470.71"/>
    <n v="16766.68"/>
    <n v="8483.75"/>
    <n v="4840.43"/>
    <n v="1835.95"/>
    <n v="14.39"/>
    <n v="64411.91"/>
    <n v="59557.08"/>
    <n v="18205.509999999998"/>
    <n v="77762.59"/>
    <n v="23.22"/>
    <n v="1248.55"/>
    <n v="11449.49"/>
    <n v="19.21"/>
    <x v="13"/>
  </r>
  <r>
    <n v="808"/>
    <x v="0"/>
    <m/>
    <n v="469"/>
    <n v="165"/>
    <n v="1723.58"/>
    <n v="2069.02"/>
    <n v="3792.6"/>
    <n v="17.329999999999998"/>
    <n v="7.58"/>
    <n v="334.99"/>
    <n v="237.04"/>
    <n v="135.38"/>
    <n v="298.45"/>
    <n v="21.1"/>
    <n v="1.61"/>
    <n v="1028.57"/>
    <n v="233.25"/>
    <n v="474.54"/>
    <n v="164.05"/>
    <n v="304.72000000000003"/>
    <n v="0"/>
    <n v="1.61"/>
    <n v="1178.17"/>
    <n v="2206.7399999999998"/>
    <n v="871.84"/>
    <n v="4539.82"/>
    <n v="2477.75"/>
    <n v="1227.2"/>
    <n v="2616.65"/>
    <n v="270.81"/>
    <n v="8.82"/>
    <n v="11141.05"/>
    <n v="8515.58"/>
    <n v="2629.66"/>
    <n v="11145.24"/>
    <n v="23.76"/>
    <n v="2639.29"/>
    <n v="7944.13"/>
    <n v="16"/>
    <x v="13"/>
  </r>
  <r>
    <n v="809"/>
    <x v="0"/>
    <m/>
    <n v="3274"/>
    <n v="158"/>
    <n v="8899.8799999999992"/>
    <n v="4456.3599999999997"/>
    <n v="13356.24"/>
    <n v="18.920000000000002"/>
    <n v="7.98"/>
    <n v="2186.0500000000002"/>
    <n v="1514.92"/>
    <n v="853.78"/>
    <n v="607.54"/>
    <n v="118.95"/>
    <n v="3.34"/>
    <n v="5284.58"/>
    <n v="344.98"/>
    <n v="726.49"/>
    <n v="530.87"/>
    <n v="622.80999999999995"/>
    <n v="0"/>
    <n v="3.35"/>
    <n v="2228.5"/>
    <n v="7513.09"/>
    <n v="1602.34"/>
    <n v="28248.3"/>
    <n v="13682.76"/>
    <n v="7097.09"/>
    <n v="4954.96"/>
    <n v="1607.35"/>
    <n v="15.43"/>
    <n v="55605.9"/>
    <n v="50635.51"/>
    <n v="16035.29"/>
    <n v="66670.8"/>
    <n v="20.36"/>
    <n v="4792.0200000000004"/>
    <n v="14491.52"/>
    <n v="30.33"/>
    <x v="13"/>
  </r>
  <r>
    <n v="810"/>
    <x v="0"/>
    <m/>
    <n v="1629"/>
    <n v="122"/>
    <n v="4445.7700000000004"/>
    <n v="2200.02"/>
    <n v="6645.79"/>
    <n v="21.19"/>
    <n v="9.1199999999999992"/>
    <n v="1093.2"/>
    <n v="770.67"/>
    <n v="432.86"/>
    <n v="306.44"/>
    <n v="62.24"/>
    <n v="1.86"/>
    <n v="2667.27"/>
    <n v="266.45"/>
    <n v="312.87"/>
    <n v="257.57"/>
    <n v="304.55"/>
    <n v="0"/>
    <n v="1.86"/>
    <n v="1143.3"/>
    <n v="3810.57"/>
    <n v="836.89"/>
    <n v="14607.61"/>
    <n v="8310.59"/>
    <n v="4050.02"/>
    <n v="2830.94"/>
    <n v="859.08"/>
    <n v="9.6"/>
    <n v="30667.85"/>
    <n v="27827.3"/>
    <n v="8362.64"/>
    <n v="36189.93"/>
    <n v="22.22"/>
    <n v="3977.44"/>
    <n v="9393.6"/>
    <n v="32.6"/>
    <x v="13"/>
  </r>
  <r>
    <n v="811"/>
    <x v="0"/>
    <m/>
    <n v="5430"/>
    <n v="521"/>
    <n v="15645.9"/>
    <n v="11952.57"/>
    <n v="27598.47"/>
    <n v="17.399999999999999"/>
    <n v="7.33"/>
    <n v="3653.2"/>
    <n v="2471.71"/>
    <n v="1451.16"/>
    <n v="1257.3900000000001"/>
    <n v="239.37"/>
    <n v="8.34"/>
    <n v="9081.16"/>
    <n v="1020.29"/>
    <n v="1459.83"/>
    <n v="975.52"/>
    <n v="1281.67"/>
    <n v="332.34"/>
    <n v="8.35"/>
    <n v="5078"/>
    <n v="14159.16"/>
    <n v="3787.97"/>
    <n v="47459.4"/>
    <n v="21190.35"/>
    <n v="11729.87"/>
    <n v="9883.2999999999993"/>
    <n v="3475.7"/>
    <n v="45.19"/>
    <n v="93783.81"/>
    <n v="83855.320000000007"/>
    <n v="26151.23"/>
    <n v="110006.56"/>
    <n v="20.260000000000002"/>
    <n v="11664.91"/>
    <n v="32215.32"/>
    <n v="22.39"/>
    <x v="13"/>
  </r>
  <r>
    <n v="812"/>
    <x v="0"/>
    <m/>
    <n v="1917"/>
    <n v="354"/>
    <n v="5804.22"/>
    <n v="3975.39"/>
    <n v="9779.61"/>
    <n v="18.32"/>
    <n v="8.0399999999999991"/>
    <n v="1306.8499999999999"/>
    <n v="901.17"/>
    <n v="520.61"/>
    <n v="545.72"/>
    <n v="91.58"/>
    <n v="4.17"/>
    <n v="3370.1"/>
    <n v="693.45"/>
    <n v="541.53"/>
    <n v="362.4"/>
    <n v="536.75"/>
    <n v="0"/>
    <n v="4.17"/>
    <n v="2138.3000000000002"/>
    <n v="5508.4"/>
    <n v="1597.38"/>
    <n v="17437.990000000002"/>
    <n v="7869.03"/>
    <n v="4405.84"/>
    <n v="4493.2299999999996"/>
    <n v="1482.5"/>
    <n v="26.38"/>
    <n v="35714.97"/>
    <n v="31195.360000000001"/>
    <n v="9400.4599999999991"/>
    <n v="40595.82"/>
    <n v="21.18"/>
    <n v="8378.3700000000008"/>
    <n v="16254.27"/>
    <n v="23.67"/>
    <x v="13"/>
  </r>
  <r>
    <n v="813"/>
    <x v="0"/>
    <m/>
    <n v="2278"/>
    <n v="828"/>
    <n v="7502.64"/>
    <n v="6673.68"/>
    <n v="14176.32"/>
    <n v="16.670000000000002"/>
    <n v="7.26"/>
    <n v="1524.81"/>
    <n v="1115.23"/>
    <n v="655.03"/>
    <n v="860.23"/>
    <n v="88.95"/>
    <n v="8.4"/>
    <n v="4252.6499999999996"/>
    <n v="1004.51"/>
    <n v="1284.5999999999999"/>
    <n v="445.05"/>
    <n v="814.19"/>
    <n v="0"/>
    <n v="8.49"/>
    <n v="3556.84"/>
    <n v="7809.49"/>
    <n v="2734.16"/>
    <n v="19935.900000000001"/>
    <n v="9033.7800000000007"/>
    <n v="5141.8500000000004"/>
    <n v="6416.95"/>
    <n v="1065.52"/>
    <n v="53.88"/>
    <n v="41647.89"/>
    <n v="35177.06"/>
    <n v="11376.51"/>
    <n v="46553.57"/>
    <n v="20.440000000000001"/>
    <n v="11714.79"/>
    <n v="23451.27"/>
    <n v="14.15"/>
    <x v="13"/>
  </r>
  <r>
    <n v="814"/>
    <x v="0"/>
    <m/>
    <n v="1303"/>
    <n v="136"/>
    <n v="3802.4"/>
    <n v="2590.17"/>
    <n v="6392.57"/>
    <n v="17.72"/>
    <n v="7.61"/>
    <n v="863.41"/>
    <n v="637.73"/>
    <n v="366.99"/>
    <n v="373.71"/>
    <n v="46.77"/>
    <n v="1.98"/>
    <n v="2290.59"/>
    <n v="265.85000000000002"/>
    <n v="482.35"/>
    <n v="273.93"/>
    <n v="384.65"/>
    <n v="0"/>
    <n v="1.99"/>
    <n v="1408.77"/>
    <n v="3699.36"/>
    <n v="1022.14"/>
    <n v="11434.49"/>
    <n v="5583.3"/>
    <n v="3007.95"/>
    <n v="2940.29"/>
    <n v="584.5"/>
    <n v="8.94"/>
    <n v="23559.48"/>
    <n v="20610.25"/>
    <n v="6679.8"/>
    <n v="27290.05"/>
    <n v="20.94"/>
    <n v="2982.76"/>
    <n v="8646.76"/>
    <n v="21.93"/>
    <x v="13"/>
  </r>
  <r>
    <n v="815"/>
    <x v="0"/>
    <m/>
    <n v="2444"/>
    <n v="175"/>
    <n v="6842.23"/>
    <n v="3699.53"/>
    <n v="10541.76"/>
    <n v="18.899999999999999"/>
    <n v="8.09"/>
    <n v="1639.47"/>
    <n v="1203.68"/>
    <n v="704.35"/>
    <n v="469.97"/>
    <n v="91.1"/>
    <n v="3.47"/>
    <n v="4112.04"/>
    <n v="347.33"/>
    <n v="632.6"/>
    <n v="424.45"/>
    <n v="493.82"/>
    <n v="0"/>
    <n v="3.48"/>
    <n v="1901.68"/>
    <n v="6013.72"/>
    <n v="1404.38"/>
    <n v="22215.89"/>
    <n v="11133.9"/>
    <n v="5960.19"/>
    <n v="3896.38"/>
    <n v="1170.67"/>
    <n v="16.71"/>
    <n v="44393.74"/>
    <n v="40480.65"/>
    <n v="12679.28"/>
    <n v="53159.94"/>
    <n v="21.75"/>
    <n v="4006.91"/>
    <n v="12004.13"/>
    <n v="22.9"/>
    <x v="13"/>
  </r>
  <r>
    <n v="816"/>
    <x v="0"/>
    <m/>
    <n v="22"/>
    <n v="27"/>
    <n v="72.930000000000007"/>
    <n v="81.66"/>
    <n v="154.59"/>
    <n v="17.14"/>
    <n v="7.44"/>
    <n v="7.14"/>
    <n v="7.25"/>
    <n v="3.43"/>
    <n v="17.149999999999999"/>
    <n v="1.01"/>
    <n v="0.2"/>
    <n v="36.18"/>
    <n v="29.92"/>
    <n v="0"/>
    <n v="3.76"/>
    <n v="13.75"/>
    <n v="0"/>
    <n v="0.2"/>
    <n v="47.64"/>
    <n v="83.82"/>
    <n v="33.68"/>
    <n v="96.97"/>
    <n v="74.150000000000006"/>
    <n v="26.13"/>
    <n v="132.63"/>
    <n v="12.79"/>
    <n v="0.88"/>
    <n v="343.55"/>
    <n v="210.04"/>
    <n v="69.36"/>
    <n v="279.39999999999998"/>
    <n v="12.7"/>
    <n v="300.37"/>
    <n v="426.17"/>
    <n v="11.12"/>
    <x v="13"/>
  </r>
  <r>
    <n v="817"/>
    <x v="0"/>
    <m/>
    <n v="894"/>
    <n v="16"/>
    <n v="2383.2399999999998"/>
    <n v="752.23"/>
    <n v="3135.47"/>
    <n v="21.54"/>
    <n v="9.36"/>
    <n v="669.29"/>
    <n v="424.85"/>
    <n v="238.36"/>
    <n v="161.02000000000001"/>
    <n v="53.64"/>
    <n v="0.9"/>
    <n v="1548.07"/>
    <n v="27.18"/>
    <n v="0"/>
    <n v="160.06"/>
    <n v="169.93"/>
    <n v="0"/>
    <n v="0.9"/>
    <n v="358.08"/>
    <n v="1906.14"/>
    <n v="187.24"/>
    <n v="9808.2199999999993"/>
    <n v="4096.04"/>
    <n v="2109.39"/>
    <n v="1389.78"/>
    <n v="759.95"/>
    <n v="3.48"/>
    <n v="18166.86"/>
    <n v="16773.599999999999"/>
    <n v="4795.2700000000004"/>
    <n v="21568.880000000001"/>
    <n v="24.13"/>
    <n v="248.17"/>
    <n v="2560.16"/>
    <n v="15.51"/>
    <x v="13"/>
  </r>
  <r>
    <n v="818"/>
    <x v="0"/>
    <m/>
    <n v="2047"/>
    <n v="20"/>
    <n v="5320.26"/>
    <n v="2514.5700000000002"/>
    <n v="7834.83"/>
    <n v="19.11"/>
    <n v="8.32"/>
    <n v="1414.98"/>
    <n v="905.11"/>
    <n v="510.18"/>
    <n v="350.81"/>
    <n v="87.44"/>
    <n v="1.94"/>
    <n v="3270.46"/>
    <n v="33.9"/>
    <n v="479.6"/>
    <n v="363.31"/>
    <n v="372.12"/>
    <n v="0"/>
    <n v="1.94"/>
    <n v="1250.8599999999999"/>
    <n v="4521.32"/>
    <n v="876.8"/>
    <n v="19934.810000000001"/>
    <n v="7978.46"/>
    <n v="4209.3500000000004"/>
    <n v="2896.49"/>
    <n v="1338.44"/>
    <n v="7.06"/>
    <n v="36364.620000000003"/>
    <n v="33461.06"/>
    <n v="9893.7800000000007"/>
    <n v="43354.84"/>
    <n v="21.18"/>
    <n v="320.45999999999998"/>
    <n v="6637.75"/>
    <n v="16.02"/>
    <x v="13"/>
  </r>
  <r>
    <n v="819"/>
    <x v="0"/>
    <m/>
    <n v="728"/>
    <n v="56"/>
    <n v="1981.06"/>
    <n v="1065.3599999999999"/>
    <n v="3046.42"/>
    <n v="20.13"/>
    <n v="8.6999999999999993"/>
    <n v="520.27"/>
    <n v="340.24"/>
    <n v="189.68"/>
    <n v="136.63999999999999"/>
    <n v="33.130000000000003"/>
    <n v="1.0900000000000001"/>
    <n v="1221.05"/>
    <n v="109.01"/>
    <n v="176.14"/>
    <n v="132.84"/>
    <n v="142.91999999999999"/>
    <n v="0"/>
    <n v="1.0900000000000001"/>
    <n v="562"/>
    <n v="1783.04"/>
    <n v="417.99"/>
    <n v="7489.05"/>
    <n v="3256.05"/>
    <n v="1630.9"/>
    <n v="1184.94"/>
    <n v="493.11"/>
    <n v="4.03"/>
    <n v="14058.06"/>
    <n v="12869.1"/>
    <n v="3742.72"/>
    <n v="16611.810000000001"/>
    <n v="22.82"/>
    <n v="1221.6099999999999"/>
    <n v="3741.81"/>
    <n v="21.81"/>
    <x v="13"/>
  </r>
  <r>
    <n v="820"/>
    <x v="0"/>
    <m/>
    <n v="2808"/>
    <n v="638"/>
    <n v="8948.24"/>
    <n v="6483.15"/>
    <n v="15431.39"/>
    <n v="20.88"/>
    <n v="9.61"/>
    <n v="1952.29"/>
    <n v="1490.18"/>
    <n v="895.64"/>
    <n v="974.01"/>
    <n v="131.01"/>
    <n v="7.19"/>
    <n v="5450.32"/>
    <n v="1029.57"/>
    <n v="1026.8499999999999"/>
    <n v="639.64"/>
    <n v="960.23"/>
    <n v="0"/>
    <n v="7.2"/>
    <n v="3663.49"/>
    <n v="9113.81"/>
    <n v="2696.06"/>
    <n v="28393.8"/>
    <n v="17793.849999999999"/>
    <n v="9149.76"/>
    <n v="10023.11"/>
    <n v="1596.31"/>
    <n v="42.37"/>
    <n v="66999.199999999997"/>
    <n v="56933.72"/>
    <n v="16987.89"/>
    <n v="73921.61"/>
    <n v="26.33"/>
    <n v="14423.05"/>
    <n v="33414.29"/>
    <n v="22.61"/>
    <x v="13"/>
  </r>
  <r>
    <n v="821"/>
    <x v="0"/>
    <m/>
    <n v="2592"/>
    <n v="27"/>
    <n v="7223.97"/>
    <n v="2218.2800000000002"/>
    <n v="9442.25"/>
    <n v="23.4"/>
    <n v="10.54"/>
    <n v="1787.47"/>
    <n v="1384.35"/>
    <n v="820.9"/>
    <n v="461.31"/>
    <n v="113.33"/>
    <n v="2.4300000000000002"/>
    <n v="4569.8"/>
    <n v="50.52"/>
    <n v="0"/>
    <n v="469.42"/>
    <n v="490.03"/>
    <n v="0"/>
    <n v="2.44"/>
    <n v="1012.4"/>
    <n v="5582.2"/>
    <n v="519.92999999999995"/>
    <n v="25975.19"/>
    <n v="17665.45"/>
    <n v="8260.4599999999991"/>
    <n v="4766.71"/>
    <n v="1455.38"/>
    <n v="10.119999999999999"/>
    <n v="58133.32"/>
    <n v="53356.480000000003"/>
    <n v="15852.13"/>
    <n v="69208.61"/>
    <n v="26.7"/>
    <n v="637.66999999999996"/>
    <n v="8926.43"/>
    <n v="23.62"/>
    <x v="13"/>
  </r>
  <r>
    <n v="822"/>
    <x v="0"/>
    <m/>
    <n v="564"/>
    <n v="30"/>
    <n v="1601.33"/>
    <n v="819.05"/>
    <n v="2420.38"/>
    <n v="19.329999999999998"/>
    <n v="8.5"/>
    <n v="384.19"/>
    <n v="297.32"/>
    <n v="175.87"/>
    <n v="110.65"/>
    <n v="24.05"/>
    <n v="0.68"/>
    <n v="992.77"/>
    <n v="57.37"/>
    <n v="140.80000000000001"/>
    <n v="104.63"/>
    <n v="113.93"/>
    <n v="0"/>
    <n v="0.68"/>
    <n v="417.42"/>
    <n v="1410.19"/>
    <n v="302.8"/>
    <n v="5407.89"/>
    <n v="3015.99"/>
    <n v="1551.02"/>
    <n v="969.61"/>
    <n v="293.07"/>
    <n v="2.54"/>
    <n v="11240.12"/>
    <n v="10267.969999999999"/>
    <n v="3259.55"/>
    <n v="13527.52"/>
    <n v="23.98"/>
    <n v="676.84"/>
    <n v="2697.22"/>
    <n v="22.56"/>
    <x v="13"/>
  </r>
  <r>
    <n v="823"/>
    <x v="0"/>
    <m/>
    <n v="1703"/>
    <n v="12"/>
    <n v="4714.21"/>
    <n v="2135.71"/>
    <n v="6849.92"/>
    <n v="20.57"/>
    <n v="9.35"/>
    <n v="1167.81"/>
    <n v="885.58"/>
    <n v="534.94000000000005"/>
    <n v="298.48"/>
    <n v="75.7"/>
    <n v="1.53"/>
    <n v="2964.05"/>
    <n v="20.29"/>
    <n v="418.12"/>
    <n v="309.42"/>
    <n v="318.10000000000002"/>
    <n v="0"/>
    <n v="1.53"/>
    <n v="1067.46"/>
    <n v="4031.51"/>
    <n v="747.83"/>
    <n v="16682.490000000002"/>
    <n v="10062.69"/>
    <n v="5242.24"/>
    <n v="2957.91"/>
    <n v="920.26"/>
    <n v="5.97"/>
    <n v="35871.57"/>
    <n v="32907.68"/>
    <n v="10078.59"/>
    <n v="42986.28"/>
    <n v="25.24"/>
    <n v="240.3"/>
    <n v="7066.22"/>
    <n v="20.02"/>
    <x v="13"/>
  </r>
  <r>
    <n v="824"/>
    <x v="0"/>
    <m/>
    <n v="972"/>
    <n v="293"/>
    <n v="3151.17"/>
    <n v="2199.04"/>
    <n v="5350.21"/>
    <n v="23.64"/>
    <n v="10.94"/>
    <n v="736.71"/>
    <n v="550.15"/>
    <n v="312.49"/>
    <n v="287.16000000000003"/>
    <n v="45.86"/>
    <n v="2.97"/>
    <n v="1935.33"/>
    <n v="511.75"/>
    <n v="267.33"/>
    <n v="214.16"/>
    <n v="273.52999999999997"/>
    <n v="0"/>
    <n v="2.97"/>
    <n v="1269.75"/>
    <n v="3205.08"/>
    <n v="993.25"/>
    <n v="11027.92"/>
    <n v="7903.18"/>
    <n v="3555.63"/>
    <n v="3355.48"/>
    <n v="554.98"/>
    <n v="16.87"/>
    <n v="26414.06"/>
    <n v="23041.71"/>
    <n v="6460.36"/>
    <n v="29502.080000000002"/>
    <n v="30.35"/>
    <n v="7478.31"/>
    <n v="13814.42"/>
    <n v="25.52"/>
    <x v="13"/>
  </r>
  <r>
    <n v="825"/>
    <x v="0"/>
    <m/>
    <n v="3277"/>
    <n v="254"/>
    <n v="9843.76"/>
    <n v="5176.42"/>
    <n v="15020.18"/>
    <n v="21.18"/>
    <n v="9.5500000000000007"/>
    <n v="2455.27"/>
    <n v="1777.95"/>
    <n v="1028.3699999999999"/>
    <n v="710.97"/>
    <n v="155.28"/>
    <n v="4.9000000000000004"/>
    <n v="6132.73"/>
    <n v="546.58000000000004"/>
    <n v="811.7"/>
    <n v="610.65"/>
    <n v="723.63"/>
    <n v="0"/>
    <n v="4.91"/>
    <n v="2697.47"/>
    <n v="8830.19"/>
    <n v="1968.93"/>
    <n v="36113.18"/>
    <n v="19917.599999999999"/>
    <n v="9986.36"/>
    <n v="7217.71"/>
    <n v="1707.28"/>
    <n v="26.67"/>
    <n v="74968.81"/>
    <n v="67724.42"/>
    <n v="20073.5"/>
    <n v="87797.92"/>
    <n v="26.79"/>
    <n v="8036.85"/>
    <n v="22437.599999999999"/>
    <n v="31.64"/>
    <x v="13"/>
  </r>
  <r>
    <n v="826"/>
    <x v="0"/>
    <m/>
    <n v="465"/>
    <n v="34"/>
    <n v="1372.62"/>
    <n v="503.67"/>
    <n v="1876.29"/>
    <n v="27.02"/>
    <n v="12.64"/>
    <n v="351.7"/>
    <n v="268.70999999999998"/>
    <n v="151.65"/>
    <n v="88.22"/>
    <n v="25.4"/>
    <n v="0.72"/>
    <n v="886.4"/>
    <n v="70.349999999999994"/>
    <n v="0"/>
    <n v="89.94"/>
    <n v="92.93"/>
    <n v="0"/>
    <n v="0.72"/>
    <n v="253.93"/>
    <n v="1140.33"/>
    <n v="160.28"/>
    <n v="5613.06"/>
    <n v="4370.38"/>
    <n v="1928.18"/>
    <n v="1121.01"/>
    <n v="361.8"/>
    <n v="3.55"/>
    <n v="13397.98"/>
    <n v="12273.42"/>
    <n v="3308.42"/>
    <n v="15581.84"/>
    <n v="33.51"/>
    <n v="1102.04"/>
    <n v="3079.37"/>
    <n v="32.409999999999997"/>
    <x v="13"/>
  </r>
  <r>
    <n v="827"/>
    <x v="0"/>
    <m/>
    <n v="3035"/>
    <n v="443"/>
    <n v="9135.73"/>
    <n v="5240.83"/>
    <n v="14376.56"/>
    <n v="22.22"/>
    <n v="10.34"/>
    <n v="2142.19"/>
    <n v="1575.44"/>
    <n v="904.15"/>
    <n v="719.46"/>
    <n v="131.94"/>
    <n v="4.5"/>
    <n v="5477.68"/>
    <n v="1034.24"/>
    <n v="627.58000000000004"/>
    <n v="532.88"/>
    <n v="679.64"/>
    <n v="0"/>
    <n v="4.5"/>
    <n v="2878.85"/>
    <n v="8356.52"/>
    <n v="2194.6999999999998"/>
    <n v="32039.71"/>
    <n v="19726.11"/>
    <n v="9715"/>
    <n v="8062.98"/>
    <n v="1143.6400000000001"/>
    <n v="22.89"/>
    <n v="70710.34"/>
    <n v="62624.46"/>
    <n v="18113.41"/>
    <n v="80737.87"/>
    <n v="26.6"/>
    <n v="16361.45"/>
    <n v="30654.92"/>
    <n v="36.93"/>
    <x v="13"/>
  </r>
  <r>
    <n v="828"/>
    <x v="0"/>
    <m/>
    <n v="740"/>
    <n v="86"/>
    <n v="2276.6"/>
    <n v="1063.67"/>
    <n v="3340.27"/>
    <n v="22.92"/>
    <n v="11.03"/>
    <n v="531.55999999999995"/>
    <n v="392.01"/>
    <n v="223.14"/>
    <n v="214.17"/>
    <n v="32.51"/>
    <n v="1.1100000000000001"/>
    <n v="1394.5"/>
    <n v="201.02"/>
    <n v="0"/>
    <n v="154.35"/>
    <n v="217.77"/>
    <n v="0"/>
    <n v="1.1200000000000001"/>
    <n v="574.25"/>
    <n v="1968.75"/>
    <n v="355.37"/>
    <n v="7706.18"/>
    <n v="5112.59"/>
    <n v="2518.2800000000002"/>
    <n v="2550.5500000000002"/>
    <n v="192.69"/>
    <n v="6.26"/>
    <n v="18086.55"/>
    <n v="15529.74"/>
    <n v="4622.03"/>
    <n v="20151.77"/>
    <n v="27.23"/>
    <n v="3356.4"/>
    <n v="7217.49"/>
    <n v="39.03"/>
    <x v="13"/>
  </r>
  <r>
    <n v="829"/>
    <x v="0"/>
    <m/>
    <n v="4225"/>
    <n v="706"/>
    <n v="13058.85"/>
    <n v="8409.61"/>
    <n v="21468.46"/>
    <n v="22.99"/>
    <n v="10.25"/>
    <n v="2941.1"/>
    <n v="2162.1"/>
    <n v="1242.01"/>
    <n v="1208.31"/>
    <n v="189.47"/>
    <n v="7.86"/>
    <n v="7750.85"/>
    <n v="1480.68"/>
    <n v="1173.55"/>
    <n v="818.71"/>
    <n v="1178.6300000000001"/>
    <n v="0"/>
    <n v="7.87"/>
    <n v="4659.43"/>
    <n v="12410.28"/>
    <n v="3472.93"/>
    <n v="43332.87"/>
    <n v="26029.42"/>
    <n v="13589.47"/>
    <n v="13595.2"/>
    <n v="1562.65"/>
    <n v="45.59"/>
    <n v="98155.19"/>
    <n v="84514.4"/>
    <n v="24676.94"/>
    <n v="109191.34"/>
    <n v="25.84"/>
    <n v="24135.54"/>
    <n v="49872.88"/>
    <n v="34.19"/>
    <x v="13"/>
  </r>
  <r>
    <n v="830"/>
    <x v="0"/>
    <m/>
    <n v="1251"/>
    <n v="16"/>
    <n v="3443.8"/>
    <n v="1009.02"/>
    <n v="4452.82"/>
    <n v="19.239999999999998"/>
    <n v="8.51"/>
    <n v="848.77"/>
    <n v="613.98"/>
    <n v="346.17"/>
    <n v="176.33"/>
    <n v="53.28"/>
    <n v="1.08"/>
    <n v="2039.62"/>
    <n v="29.66"/>
    <n v="0"/>
    <n v="187.92"/>
    <n v="187.9"/>
    <n v="0"/>
    <n v="1.0900000000000001"/>
    <n v="406.56"/>
    <n v="2446.1799999999998"/>
    <n v="217.57"/>
    <n v="11213.11"/>
    <n v="5579.15"/>
    <n v="2925.5"/>
    <n v="1603.51"/>
    <n v="343.03"/>
    <n v="4.13"/>
    <n v="21668.44"/>
    <n v="20060.79"/>
    <n v="6515.72"/>
    <n v="26576.51"/>
    <n v="21.24"/>
    <n v="397.05"/>
    <n v="3052.14"/>
    <n v="24.82"/>
    <x v="13"/>
  </r>
  <r>
    <n v="831"/>
    <x v="0"/>
    <m/>
    <n v="0"/>
    <n v="1935"/>
    <n v="2857.71"/>
    <n v="4935.7299999999996"/>
    <n v="7793.44"/>
    <n v="19.09"/>
    <n v="9"/>
    <n v="4.08"/>
    <n v="0"/>
    <n v="1.1200000000000001"/>
    <n v="991.64"/>
    <n v="19.239999999999998"/>
    <n v="14.57"/>
    <n v="1030.6600000000001"/>
    <n v="1904.34"/>
    <n v="0"/>
    <n v="44.66"/>
    <n v="772.49"/>
    <n v="0"/>
    <n v="14.73"/>
    <n v="2736.22"/>
    <n v="3766.88"/>
    <n v="1949"/>
    <n v="102.08"/>
    <n v="0"/>
    <n v="27.74"/>
    <n v="7298.73"/>
    <n v="194.12"/>
    <n v="108.31"/>
    <n v="7730.98"/>
    <n v="323.94"/>
    <n v="18.09"/>
    <n v="342.03"/>
    <n v="0"/>
    <n v="26401.14"/>
    <n v="32202.63"/>
    <n v="13.64"/>
    <x v="13"/>
  </r>
  <r>
    <n v="832"/>
    <x v="0"/>
    <m/>
    <n v="1026"/>
    <n v="8"/>
    <n v="2734.28"/>
    <n v="1344.06"/>
    <n v="4078.34"/>
    <n v="19.96"/>
    <n v="8.89"/>
    <n v="692.47"/>
    <n v="442.58"/>
    <n v="264.13"/>
    <n v="189.16"/>
    <n v="49.07"/>
    <n v="1"/>
    <n v="1638.41"/>
    <n v="13.4"/>
    <n v="255.99"/>
    <n v="198.58"/>
    <n v="201.35"/>
    <n v="0"/>
    <n v="1"/>
    <n v="670.33"/>
    <n v="2308.7399999999998"/>
    <n v="467.97"/>
    <n v="10161.469999999999"/>
    <n v="4424.84"/>
    <n v="2292.5500000000002"/>
    <n v="1712.85"/>
    <n v="560.04"/>
    <n v="3.37"/>
    <n v="19155.12"/>
    <n v="17438.900000000001"/>
    <n v="5157.4399999999996"/>
    <n v="22596.34"/>
    <n v="22.02"/>
    <n v="164.62"/>
    <n v="3885.47"/>
    <n v="20.58"/>
    <x v="13"/>
  </r>
  <r>
    <n v="833"/>
    <x v="0"/>
    <m/>
    <n v="2620"/>
    <n v="168"/>
    <n v="7139.34"/>
    <n v="4066.17"/>
    <n v="11205.51"/>
    <n v="18.690000000000001"/>
    <n v="8.0500000000000007"/>
    <n v="1733.38"/>
    <n v="1087.51"/>
    <n v="659.4"/>
    <n v="563.9"/>
    <n v="125.83"/>
    <n v="3.31"/>
    <n v="4173.34"/>
    <n v="332.16"/>
    <n v="622.41"/>
    <n v="526.15"/>
    <n v="569.04999999999995"/>
    <n v="0"/>
    <n v="3.32"/>
    <n v="2053.08"/>
    <n v="6226.42"/>
    <n v="1480.71"/>
    <n v="24669.21"/>
    <n v="8933.92"/>
    <n v="5048.18"/>
    <n v="4494.38"/>
    <n v="1471.52"/>
    <n v="10.96"/>
    <n v="44628.18"/>
    <n v="40122.83"/>
    <n v="12247.18"/>
    <n v="52370.02"/>
    <n v="19.989999999999998"/>
    <n v="4532.49"/>
    <n v="13238.29"/>
    <n v="26.98"/>
    <x v="13"/>
  </r>
  <r>
    <n v="834"/>
    <x v="0"/>
    <m/>
    <n v="710"/>
    <n v="188"/>
    <n v="2186.06"/>
    <n v="1535.33"/>
    <n v="3721.39"/>
    <n v="19.04"/>
    <n v="8.33"/>
    <n v="489.1"/>
    <n v="320.38"/>
    <n v="189.72"/>
    <n v="229.13"/>
    <n v="32.75"/>
    <n v="1.82"/>
    <n v="1262.9100000000001"/>
    <n v="289.35000000000002"/>
    <n v="170.28"/>
    <n v="150.4"/>
    <n v="212.3"/>
    <n v="0"/>
    <n v="1.82"/>
    <n v="824.15"/>
    <n v="2087.06"/>
    <n v="610.02"/>
    <n v="7107.91"/>
    <n v="2669.91"/>
    <n v="1485.93"/>
    <n v="1828.37"/>
    <n v="338.29"/>
    <n v="8.31"/>
    <n v="13438.72"/>
    <n v="11602.04"/>
    <n v="3539.17"/>
    <n v="15141.21"/>
    <n v="21.33"/>
    <n v="4088.18"/>
    <n v="6945.29"/>
    <n v="21.75"/>
    <x v="13"/>
  </r>
  <r>
    <n v="835"/>
    <x v="0"/>
    <m/>
    <n v="5137"/>
    <n v="55"/>
    <n v="13389.93"/>
    <n v="6840.69"/>
    <n v="20230.62"/>
    <n v="17.14"/>
    <n v="7.1"/>
    <n v="3362.79"/>
    <n v="1929.9"/>
    <n v="1219.3699999999999"/>
    <n v="916.75"/>
    <n v="242.12"/>
    <n v="5.2"/>
    <n v="7676.12"/>
    <n v="102.81"/>
    <n v="1133.92"/>
    <n v="977.13"/>
    <n v="962.49"/>
    <n v="0"/>
    <n v="5.2"/>
    <n v="3181.55"/>
    <n v="10857.67"/>
    <n v="2213.86"/>
    <n v="45986.34"/>
    <n v="14873.57"/>
    <n v="8678.4500000000007"/>
    <n v="6682.04"/>
    <n v="2690.06"/>
    <n v="13.44"/>
    <n v="78923.899999999994"/>
    <n v="72228.42"/>
    <n v="22495.73"/>
    <n v="94724.15"/>
    <n v="18.440000000000001"/>
    <n v="1408.13"/>
    <n v="15656.46"/>
    <n v="25.6"/>
    <x v="13"/>
  </r>
  <r>
    <n v="836"/>
    <x v="0"/>
    <m/>
    <n v="8089"/>
    <n v="1353"/>
    <n v="22764.560000000001"/>
    <n v="15312.93"/>
    <n v="38077.49"/>
    <n v="16.87"/>
    <n v="7"/>
    <n v="4693.18"/>
    <n v="2711.33"/>
    <n v="1822.22"/>
    <n v="2046.62"/>
    <n v="333.16"/>
    <n v="17.559999999999999"/>
    <n v="11624.07"/>
    <n v="2092.92"/>
    <n v="1754.02"/>
    <n v="1579.04"/>
    <n v="1982.58"/>
    <n v="0"/>
    <n v="17.649999999999999"/>
    <n v="7426.22"/>
    <n v="19050.3"/>
    <n v="5425.99"/>
    <n v="61836.01"/>
    <n v="19178.98"/>
    <n v="11575.37"/>
    <n v="13106.52"/>
    <n v="4320.8"/>
    <n v="82.99"/>
    <n v="110100.67"/>
    <n v="96911.16"/>
    <n v="31184.98"/>
    <n v="128096.14"/>
    <n v="15.84"/>
    <n v="29301.57"/>
    <n v="52350.04"/>
    <n v="21.66"/>
    <x v="13"/>
  </r>
  <r>
    <n v="837"/>
    <x v="0"/>
    <m/>
    <n v="0"/>
    <n v="452"/>
    <n v="1159.3900000000001"/>
    <n v="1732.36"/>
    <n v="2891.75"/>
    <n v="15.43"/>
    <n v="6.69"/>
    <n v="0.49"/>
    <n v="0"/>
    <n v="0.19"/>
    <n v="326.14"/>
    <n v="227.8"/>
    <n v="3.07"/>
    <n v="557.69000000000005"/>
    <n v="346.7"/>
    <n v="158.62"/>
    <n v="94.44"/>
    <n v="292.26"/>
    <n v="0"/>
    <n v="3.08"/>
    <n v="895.09"/>
    <n v="1452.79"/>
    <n v="599.76"/>
    <n v="11.85"/>
    <n v="0"/>
    <n v="4.16"/>
    <n v="1891.88"/>
    <n v="2695.06"/>
    <n v="15.99"/>
    <n v="4618.9399999999996"/>
    <n v="2711.07"/>
    <n v="217.44"/>
    <n v="2928.51"/>
    <n v="0"/>
    <n v="4525.8100000000004"/>
    <n v="6901.48"/>
    <n v="10.01"/>
    <x v="13"/>
  </r>
  <r>
    <n v="838"/>
    <x v="0"/>
    <m/>
    <n v="3908"/>
    <n v="136"/>
    <n v="10541.24"/>
    <n v="5614.54"/>
    <n v="16155.78"/>
    <n v="19.22"/>
    <n v="8.08"/>
    <n v="2540.17"/>
    <n v="1667.5"/>
    <n v="982.24"/>
    <n v="764.31"/>
    <n v="184.56"/>
    <n v="4.37"/>
    <n v="6143.15"/>
    <n v="270.38"/>
    <n v="897.55"/>
    <n v="763.76"/>
    <n v="786.2"/>
    <n v="0"/>
    <n v="4.37"/>
    <n v="2722.27"/>
    <n v="8865.41"/>
    <n v="1931.69"/>
    <n v="35897.629999999997"/>
    <n v="13668.16"/>
    <n v="7527.54"/>
    <n v="6072.43"/>
    <n v="2444.71"/>
    <n v="12.98"/>
    <n v="65623.45"/>
    <n v="59538.04"/>
    <n v="17992.439999999999"/>
    <n v="77530.47"/>
    <n v="19.84"/>
    <n v="3679.66"/>
    <n v="15897.52"/>
    <n v="27.06"/>
    <x v="13"/>
  </r>
  <r>
    <n v="839"/>
    <x v="0"/>
    <m/>
    <n v="2767"/>
    <n v="1258"/>
    <n v="9076.65"/>
    <n v="8704.83"/>
    <n v="17781.48"/>
    <n v="15.83"/>
    <n v="6.5"/>
    <n v="1640.5"/>
    <n v="959.68"/>
    <n v="654.44000000000005"/>
    <n v="1165.54"/>
    <n v="111.25"/>
    <n v="10.76"/>
    <n v="4542.17"/>
    <n v="1203.23"/>
    <n v="1337.53"/>
    <n v="654.75"/>
    <n v="1058.1600000000001"/>
    <n v="0"/>
    <n v="10.85"/>
    <n v="4264.53"/>
    <n v="8806.69"/>
    <n v="3195.51"/>
    <n v="21520.22"/>
    <n v="6462.38"/>
    <n v="4081.71"/>
    <n v="7303.22"/>
    <n v="1556.1"/>
    <n v="53.38"/>
    <n v="40977.019999999997"/>
    <n v="33620.410000000003"/>
    <n v="10943.58"/>
    <n v="44564"/>
    <n v="16.11"/>
    <n v="16268.06"/>
    <n v="28572.02"/>
    <n v="12.93"/>
    <x v="13"/>
  </r>
  <r>
    <n v="840"/>
    <x v="0"/>
    <m/>
    <n v="1135"/>
    <n v="446"/>
    <n v="3609.31"/>
    <n v="2912.77"/>
    <n v="6522.08"/>
    <n v="18.920000000000002"/>
    <n v="8.24"/>
    <n v="762.51"/>
    <n v="520.29"/>
    <n v="300.39"/>
    <n v="330.24"/>
    <n v="56.08"/>
    <n v="4.5599999999999996"/>
    <n v="1974.08"/>
    <n v="674.51"/>
    <n v="292.87"/>
    <n v="252.83"/>
    <n v="314.12"/>
    <n v="0"/>
    <n v="4.57"/>
    <n v="1538.9"/>
    <n v="3512.98"/>
    <n v="1220.2"/>
    <n v="10826.62"/>
    <n v="4169.2700000000004"/>
    <n v="2299.39"/>
    <n v="2601.88"/>
    <n v="781.31"/>
    <n v="20.32"/>
    <n v="20698.79"/>
    <n v="18076.580000000002"/>
    <n v="5516.65"/>
    <n v="23593.23"/>
    <n v="20.79"/>
    <n v="9071.23"/>
    <n v="13561.51"/>
    <n v="20.34"/>
    <x v="13"/>
  </r>
  <r>
    <n v="841"/>
    <x v="0"/>
    <m/>
    <n v="833"/>
    <n v="1425"/>
    <n v="4305.87"/>
    <n v="6516.56"/>
    <n v="10822.43"/>
    <n v="18.760000000000002"/>
    <n v="6.7"/>
    <n v="425.34"/>
    <n v="323.39999999999998"/>
    <n v="202.15"/>
    <n v="1078.3499999999999"/>
    <n v="34.43"/>
    <n v="10.25"/>
    <n v="2073.92"/>
    <n v="1332.04"/>
    <n v="743.65"/>
    <n v="378.23"/>
    <n v="936.43"/>
    <n v="0"/>
    <n v="10.34"/>
    <n v="3400.69"/>
    <n v="5474.61"/>
    <n v="2453.92"/>
    <n v="5741.78"/>
    <n v="2045.97"/>
    <n v="1380.87"/>
    <n v="6971.96"/>
    <n v="456.55"/>
    <n v="63.78"/>
    <n v="16660.900000000001"/>
    <n v="9625.16"/>
    <n v="3139.24"/>
    <n v="12764.41"/>
    <n v="15.32"/>
    <n v="17325.78"/>
    <n v="26742.82"/>
    <n v="12.16"/>
    <x v="13"/>
  </r>
  <r>
    <n v="842"/>
    <x v="0"/>
    <m/>
    <n v="488"/>
    <n v="1071"/>
    <n v="2575.29"/>
    <n v="3658.55"/>
    <n v="6233.84"/>
    <n v="18.87"/>
    <n v="6.68"/>
    <n v="234.2"/>
    <n v="180.81"/>
    <n v="115.93"/>
    <n v="662.16"/>
    <n v="21.73"/>
    <n v="6.31"/>
    <n v="1221.1500000000001"/>
    <n v="956.27"/>
    <n v="186.04"/>
    <n v="224.17"/>
    <n v="519.97"/>
    <n v="0"/>
    <n v="6.32"/>
    <n v="1892.78"/>
    <n v="3113.93"/>
    <n v="1366.49"/>
    <n v="3002.25"/>
    <n v="1145.3699999999999"/>
    <n v="736.04"/>
    <n v="4249.16"/>
    <n v="303.16000000000003"/>
    <n v="31.62"/>
    <n v="9467.6"/>
    <n v="5186.83"/>
    <n v="1761.55"/>
    <n v="6948.38"/>
    <n v="14.24"/>
    <n v="12317.65"/>
    <n v="16791.02"/>
    <n v="11.5"/>
    <x v="13"/>
  </r>
  <r>
    <n v="843"/>
    <x v="0"/>
    <m/>
    <n v="6397"/>
    <n v="440"/>
    <n v="15518.47"/>
    <n v="9647.65"/>
    <n v="25166.12"/>
    <n v="19.61"/>
    <n v="6.75"/>
    <n v="3066.31"/>
    <n v="2221.31"/>
    <n v="1439.34"/>
    <n v="1312.91"/>
    <n v="266.33999999999997"/>
    <n v="8.5299999999999994"/>
    <n v="8314.74"/>
    <n v="780.55"/>
    <n v="1464.38"/>
    <n v="1190.24"/>
    <n v="1317.61"/>
    <n v="0"/>
    <n v="8.5399999999999991"/>
    <n v="4761.32"/>
    <n v="13076.06"/>
    <n v="3435.17"/>
    <n v="40567.269999999997"/>
    <n v="14746.78"/>
    <n v="9737.68"/>
    <n v="8732.57"/>
    <n v="3884.28"/>
    <n v="35.18"/>
    <n v="77703.759999999995"/>
    <n v="68936.009999999995"/>
    <n v="22443.27"/>
    <n v="91379.28"/>
    <n v="14.28"/>
    <n v="10084.81"/>
    <n v="27597.85"/>
    <n v="22.92"/>
    <x v="13"/>
  </r>
  <r>
    <n v="844"/>
    <x v="0"/>
    <m/>
    <n v="733"/>
    <n v="1016"/>
    <n v="3651.73"/>
    <n v="5882.07"/>
    <n v="9533.7999999999993"/>
    <n v="17.32"/>
    <n v="5.81"/>
    <n v="351.85"/>
    <n v="264.89"/>
    <n v="170.03"/>
    <n v="905.59"/>
    <n v="37.47"/>
    <n v="7.96"/>
    <n v="1737.79"/>
    <n v="872.03"/>
    <n v="835.6"/>
    <n v="366.97"/>
    <n v="836.19"/>
    <n v="0"/>
    <n v="8.0399999999999991"/>
    <n v="2918.83"/>
    <n v="4656.62"/>
    <n v="2074.6"/>
    <n v="4420.8900000000003"/>
    <n v="1600.7"/>
    <n v="1024"/>
    <n v="5204.9399999999996"/>
    <n v="480.22"/>
    <n v="43.19"/>
    <n v="12773.94"/>
    <n v="7525.81"/>
    <n v="2620.6"/>
    <n v="10146.41"/>
    <n v="13.84"/>
    <n v="11028.85"/>
    <n v="19311.14"/>
    <n v="10.86"/>
    <x v="13"/>
  </r>
  <r>
    <n v="845"/>
    <x v="0"/>
    <m/>
    <n v="6055"/>
    <n v="3941"/>
    <n v="20860.32"/>
    <n v="25527.84"/>
    <n v="46388.160000000003"/>
    <n v="18.14"/>
    <n v="6.13"/>
    <n v="2794.75"/>
    <n v="1925.29"/>
    <n v="1361.92"/>
    <n v="3732.55"/>
    <n v="305.98"/>
    <n v="32.51"/>
    <n v="10153.01"/>
    <n v="3204.75"/>
    <n v="4056.91"/>
    <n v="1832.46"/>
    <n v="3438.26"/>
    <n v="0"/>
    <n v="32.69"/>
    <n v="12565.08"/>
    <n v="22718.09"/>
    <n v="9094.1299999999992"/>
    <n v="37892.14"/>
    <n v="13096.57"/>
    <n v="9092.4599999999991"/>
    <n v="23517.82"/>
    <n v="4014.62"/>
    <n v="179.04"/>
    <n v="87792.66"/>
    <n v="64095.79"/>
    <n v="20445.2"/>
    <n v="84540.99"/>
    <n v="13.96"/>
    <n v="42553.1"/>
    <n v="81824.39"/>
    <n v="10.8"/>
    <x v="13"/>
  </r>
  <r>
    <n v="846"/>
    <x v="0"/>
    <m/>
    <n v="3874"/>
    <n v="434"/>
    <n v="10749.6"/>
    <n v="6202.3"/>
    <n v="16951.900000000001"/>
    <n v="18.55"/>
    <n v="7.97"/>
    <n v="2341.58"/>
    <n v="1829.53"/>
    <n v="1090.95"/>
    <n v="846.41"/>
    <n v="158.32"/>
    <n v="6.2"/>
    <n v="6272.99"/>
    <n v="840.05"/>
    <n v="868.14"/>
    <n v="661.15"/>
    <n v="832.66"/>
    <n v="0"/>
    <n v="6.21"/>
    <n v="3208.22"/>
    <n v="9481.2199999999993"/>
    <n v="2369.35"/>
    <n v="31486.68"/>
    <n v="15600.09"/>
    <n v="8746.6"/>
    <n v="6876.36"/>
    <n v="2158.1999999999998"/>
    <n v="30.72"/>
    <n v="64898.65"/>
    <n v="57991.57"/>
    <n v="18277.72"/>
    <n v="76269.289999999994"/>
    <n v="19.690000000000001"/>
    <n v="11448.62"/>
    <n v="24239.71"/>
    <n v="26.38"/>
    <x v="13"/>
  </r>
  <r>
    <n v="847"/>
    <x v="0"/>
    <m/>
    <n v="2727"/>
    <n v="452"/>
    <n v="7737.48"/>
    <n v="4855.78"/>
    <n v="12593.26"/>
    <n v="18.27"/>
    <n v="7.7"/>
    <n v="1620.82"/>
    <n v="1268.1300000000001"/>
    <n v="759.74"/>
    <n v="656.17"/>
    <n v="113.37"/>
    <n v="4.8899999999999997"/>
    <n v="4423.12"/>
    <n v="851.05"/>
    <n v="568.04"/>
    <n v="493.4"/>
    <n v="620.1"/>
    <n v="0"/>
    <n v="4.9000000000000004"/>
    <n v="2537.4899999999998"/>
    <n v="6960.61"/>
    <n v="1912.49"/>
    <n v="21758.83"/>
    <n v="9739.26"/>
    <n v="5757.35"/>
    <n v="5061.2700000000004"/>
    <n v="1593.51"/>
    <n v="20.56"/>
    <n v="43930.79"/>
    <n v="38848.959999999999"/>
    <n v="12445.46"/>
    <n v="51294.42"/>
    <n v="18.809999999999999"/>
    <n v="11586.14"/>
    <n v="20350.93"/>
    <n v="25.63"/>
    <x v="13"/>
  </r>
  <r>
    <n v="848"/>
    <x v="0"/>
    <m/>
    <n v="856"/>
    <n v="5"/>
    <n v="2247.85"/>
    <n v="669.27"/>
    <n v="2917.12"/>
    <n v="20.69"/>
    <n v="8.9499999999999993"/>
    <n v="517.82000000000005"/>
    <n v="417.5"/>
    <n v="243.96"/>
    <n v="133.22999999999999"/>
    <n v="36.520000000000003"/>
    <n v="0.71"/>
    <n v="1349.73"/>
    <n v="7.3"/>
    <n v="0"/>
    <n v="141.71"/>
    <n v="141.65"/>
    <n v="0"/>
    <n v="0.71"/>
    <n v="291.36"/>
    <n v="1641.09"/>
    <n v="149.01"/>
    <n v="7147.1"/>
    <n v="3999.17"/>
    <n v="2075.04"/>
    <n v="1155.7"/>
    <n v="517.51"/>
    <n v="2.23"/>
    <n v="14896.76"/>
    <n v="13738.83"/>
    <n v="4247.43"/>
    <n v="17986.259999999998"/>
    <n v="21.01"/>
    <n v="79.81"/>
    <n v="2070.3000000000002"/>
    <n v="15.96"/>
    <x v="13"/>
  </r>
  <r>
    <n v="849"/>
    <x v="0"/>
    <m/>
    <n v="273"/>
    <n v="267"/>
    <n v="1109.3599999999999"/>
    <n v="1150.17"/>
    <n v="2259.5300000000002"/>
    <n v="17.190000000000001"/>
    <n v="7.47"/>
    <n v="168.27"/>
    <n v="128.6"/>
    <n v="76.510000000000005"/>
    <n v="172.57"/>
    <n v="12.13"/>
    <n v="2.2799999999999998"/>
    <n v="560.36"/>
    <n v="304.66000000000003"/>
    <n v="117.98"/>
    <n v="43.12"/>
    <n v="145.52000000000001"/>
    <n v="0"/>
    <n v="2.2799999999999998"/>
    <n v="613.55999999999995"/>
    <n v="1173.92"/>
    <n v="465.76"/>
    <n v="2135.7800000000002"/>
    <n v="897.22"/>
    <n v="544.44000000000005"/>
    <n v="1188.8499999999999"/>
    <n v="151.01"/>
    <n v="15.2"/>
    <n v="4932.4799999999996"/>
    <n v="3728.44"/>
    <n v="1244.47"/>
    <n v="4972.91"/>
    <n v="18.22"/>
    <n v="3998.99"/>
    <n v="5499.11"/>
    <n v="14.98"/>
    <x v="13"/>
  </r>
  <r>
    <n v="850"/>
    <x v="0"/>
    <m/>
    <n v="2028"/>
    <n v="366"/>
    <n v="5818.05"/>
    <n v="4802.3500000000004"/>
    <n v="10620.4"/>
    <n v="17.829999999999998"/>
    <n v="7.65"/>
    <n v="1253.6600000000001"/>
    <n v="947.71"/>
    <n v="553.24"/>
    <n v="542.28"/>
    <n v="89.93"/>
    <n v="4.1500000000000004"/>
    <n v="3390.96"/>
    <n v="727.24"/>
    <n v="498.74"/>
    <n v="365.95"/>
    <n v="524.37"/>
    <n v="113.02"/>
    <n v="4.16"/>
    <n v="2233.4899999999998"/>
    <n v="5624.45"/>
    <n v="1704.96"/>
    <n v="16931.91"/>
    <n v="7917.15"/>
    <n v="4493.66"/>
    <n v="4431.99"/>
    <n v="1281.77"/>
    <n v="24.05"/>
    <n v="35080.53"/>
    <n v="30624.49"/>
    <n v="9437"/>
    <n v="40061.49"/>
    <n v="19.75"/>
    <n v="9326.89"/>
    <n v="17505.349999999999"/>
    <n v="25.48"/>
    <x v="13"/>
  </r>
  <r>
    <n v="851"/>
    <x v="0"/>
    <m/>
    <n v="3788"/>
    <n v="251"/>
    <n v="9995.49"/>
    <n v="6057.21"/>
    <n v="16052.7"/>
    <n v="18.100000000000001"/>
    <n v="7.62"/>
    <n v="2216.35"/>
    <n v="1698.66"/>
    <n v="990.76"/>
    <n v="690.37"/>
    <n v="151.16999999999999"/>
    <n v="4.63"/>
    <n v="5751.94"/>
    <n v="496.22"/>
    <n v="755.34"/>
    <n v="601.78"/>
    <n v="693.8"/>
    <n v="111.96"/>
    <n v="4.6399999999999997"/>
    <n v="2663.75"/>
    <n v="8415.69"/>
    <n v="1965.31"/>
    <n v="29864.09"/>
    <n v="13861.41"/>
    <n v="7726.95"/>
    <n v="5516.69"/>
    <n v="2097.31"/>
    <n v="22.75"/>
    <n v="59089.2"/>
    <n v="53549.760000000002"/>
    <n v="16817.13"/>
    <n v="70366.899999999994"/>
    <n v="18.579999999999998"/>
    <n v="6464.06"/>
    <n v="17601.3"/>
    <n v="25.75"/>
    <x v="13"/>
  </r>
  <r>
    <n v="852"/>
    <x v="0"/>
    <m/>
    <n v="2319"/>
    <n v="192"/>
    <n v="6325.93"/>
    <n v="4540.96"/>
    <n v="10866.89"/>
    <n v="17.37"/>
    <n v="7.29"/>
    <n v="1401.69"/>
    <n v="1071.0999999999999"/>
    <n v="622.70000000000005"/>
    <n v="506.49"/>
    <n v="100.47"/>
    <n v="2.91"/>
    <n v="3705.36"/>
    <n v="387.83"/>
    <n v="573.32000000000005"/>
    <n v="416.44"/>
    <n v="509.21"/>
    <n v="112.91"/>
    <n v="2.92"/>
    <n v="2002.63"/>
    <n v="5707.99"/>
    <n v="1490.5"/>
    <n v="18492.78"/>
    <n v="7735.94"/>
    <n v="4819.66"/>
    <n v="3925.63"/>
    <n v="1366.73"/>
    <n v="12.41"/>
    <n v="36353.15"/>
    <n v="32415.11"/>
    <n v="10430.64"/>
    <n v="42845.75"/>
    <n v="18.48"/>
    <n v="5140.63"/>
    <n v="13639.8"/>
    <n v="26.77"/>
    <x v="13"/>
  </r>
  <r>
    <n v="853"/>
    <x v="0"/>
    <m/>
    <n v="1947"/>
    <n v="143"/>
    <n v="5205.6099999999997"/>
    <n v="3710.34"/>
    <n v="8915.9500000000007"/>
    <n v="16.760000000000002"/>
    <n v="6.8"/>
    <n v="1158.22"/>
    <n v="870.74"/>
    <n v="509.39"/>
    <n v="368.56"/>
    <n v="83.23"/>
    <n v="2.42"/>
    <n v="2992.57"/>
    <n v="281.60000000000002"/>
    <n v="412.56"/>
    <n v="323.20999999999998"/>
    <n v="371.57"/>
    <n v="109.87"/>
    <n v="2.4300000000000002"/>
    <n v="1501.23"/>
    <n v="4493.79"/>
    <n v="1127.23"/>
    <n v="15060.3"/>
    <n v="5886.42"/>
    <n v="3655.96"/>
    <n v="2650.3"/>
    <n v="1076.51"/>
    <n v="9.2899999999999991"/>
    <n v="28338.78"/>
    <n v="25679.19"/>
    <n v="8478.36"/>
    <n v="34157.54"/>
    <n v="17.54"/>
    <n v="3548.27"/>
    <n v="9334.51"/>
    <n v="24.81"/>
    <x v="13"/>
  </r>
  <r>
    <n v="854"/>
    <x v="0"/>
    <m/>
    <n v="3632"/>
    <n v="353"/>
    <n v="9961.92"/>
    <n v="6853.64"/>
    <n v="16815.560000000001"/>
    <n v="17.579999999999998"/>
    <n v="7.6"/>
    <n v="2169.5100000000002"/>
    <n v="1553.67"/>
    <n v="939.5"/>
    <n v="976.17"/>
    <n v="149"/>
    <n v="5.4"/>
    <n v="5793.25"/>
    <n v="696.06"/>
    <n v="1191.3699999999999"/>
    <n v="759.83"/>
    <n v="997.42"/>
    <n v="0"/>
    <n v="5.4"/>
    <n v="3650.07"/>
    <n v="9443.32"/>
    <n v="2647.25"/>
    <n v="28948.02"/>
    <n v="13454.51"/>
    <n v="7552.02"/>
    <n v="7700.12"/>
    <n v="2268.9"/>
    <n v="22.43"/>
    <n v="59946"/>
    <n v="52223.46"/>
    <n v="16293.55"/>
    <n v="68517.009999999995"/>
    <n v="18.86"/>
    <n v="8807.02"/>
    <n v="23959.58"/>
    <n v="24.95"/>
    <x v="13"/>
  </r>
  <r>
    <n v="855"/>
    <x v="0"/>
    <m/>
    <n v="534"/>
    <n v="393"/>
    <n v="1793.22"/>
    <n v="1599.81"/>
    <n v="3393.03"/>
    <n v="17.89"/>
    <n v="8.15"/>
    <n v="331.95"/>
    <n v="245.12"/>
    <n v="145.59"/>
    <n v="158.94"/>
    <n v="23.29"/>
    <n v="3.77"/>
    <n v="908.67"/>
    <n v="450.47"/>
    <n v="123.45"/>
    <n v="106.73"/>
    <n v="144.85"/>
    <n v="0"/>
    <n v="3.78"/>
    <n v="829.28"/>
    <n v="1737.95"/>
    <n v="680.65"/>
    <n v="4357.9799999999996"/>
    <n v="2018.63"/>
    <n v="1195.44"/>
    <n v="1293.77"/>
    <n v="387.69"/>
    <n v="22.08"/>
    <n v="9275.58"/>
    <n v="7959.74"/>
    <n v="2479.02"/>
    <n v="10438.75"/>
    <n v="19.55"/>
    <n v="6019.94"/>
    <n v="8102.71"/>
    <n v="15.32"/>
    <x v="13"/>
  </r>
  <r>
    <n v="856"/>
    <x v="0"/>
    <m/>
    <n v="1997"/>
    <n v="729"/>
    <n v="6273.73"/>
    <n v="5437.94"/>
    <n v="11711.67"/>
    <n v="17.079999999999998"/>
    <n v="7.45"/>
    <n v="1235.25"/>
    <n v="920.41"/>
    <n v="539.24"/>
    <n v="696.33"/>
    <n v="94.57"/>
    <n v="7.36"/>
    <n v="3493.16"/>
    <n v="934.64"/>
    <n v="569.47"/>
    <n v="386.14"/>
    <n v="651.72"/>
    <n v="74.19"/>
    <n v="7.45"/>
    <n v="2623.61"/>
    <n v="6116.77"/>
    <n v="1964.44"/>
    <n v="16025.59"/>
    <n v="7014.83"/>
    <n v="4086.45"/>
    <n v="5099.8500000000004"/>
    <n v="1348.95"/>
    <n v="45.97"/>
    <n v="33621.64"/>
    <n v="28475.82"/>
    <n v="9203.51"/>
    <n v="37679.33"/>
    <n v="18.87"/>
    <n v="11581.23"/>
    <n v="20033.18"/>
    <n v="15.89"/>
    <x v="13"/>
  </r>
  <r>
    <n v="857"/>
    <x v="0"/>
    <m/>
    <n v="0"/>
    <n v="4724"/>
    <n v="6480.6"/>
    <n v="13252.65"/>
    <n v="19733.25"/>
    <n v="21.98"/>
    <n v="10.81"/>
    <n v="10.01"/>
    <n v="0"/>
    <n v="2.76"/>
    <n v="2807.92"/>
    <n v="36.79"/>
    <n v="26.47"/>
    <n v="2883.95"/>
    <n v="5413.3"/>
    <n v="64.48"/>
    <n v="738.32"/>
    <n v="2128.46"/>
    <n v="0"/>
    <n v="26.49"/>
    <n v="8371.0499999999993"/>
    <n v="11255"/>
    <n v="6216.1"/>
    <n v="207.17"/>
    <n v="0"/>
    <n v="56.12"/>
    <n v="29261.72"/>
    <n v="743.92"/>
    <n v="182.22"/>
    <n v="30451.14"/>
    <n v="1007.2"/>
    <n v="44.11"/>
    <n v="1051.31"/>
    <n v="0"/>
    <n v="90110.22"/>
    <n v="117316.01"/>
    <n v="19.07"/>
    <x v="13"/>
  </r>
  <r>
    <n v="858"/>
    <x v="0"/>
    <m/>
    <n v="6726"/>
    <n v="2"/>
    <n v="18087.990000000002"/>
    <n v="5332.4"/>
    <n v="23420.39"/>
    <n v="26.22"/>
    <n v="11.44"/>
    <n v="4504.8500000000004"/>
    <n v="3437.05"/>
    <n v="1944.24"/>
    <n v="1038.31"/>
    <n v="279.26"/>
    <n v="5.35"/>
    <n v="11209.06"/>
    <n v="2.34"/>
    <n v="0"/>
    <n v="1061.02"/>
    <n v="1116.93"/>
    <n v="0"/>
    <n v="5.35"/>
    <n v="2185.64"/>
    <n v="13394.71"/>
    <n v="1063.3599999999999"/>
    <n v="68601.399999999994"/>
    <n v="53021.97"/>
    <n v="20442.29"/>
    <n v="11185.73"/>
    <n v="4519.9799999999996"/>
    <n v="27.92"/>
    <n v="157799.29"/>
    <n v="146585.64000000001"/>
    <n v="41004.080000000002"/>
    <n v="187589.72"/>
    <n v="27.89"/>
    <n v="29.76"/>
    <n v="18601.04"/>
    <n v="14.88"/>
    <x v="13"/>
  </r>
  <r>
    <n v="859"/>
    <x v="0"/>
    <m/>
    <n v="3090"/>
    <n v="844"/>
    <n v="9188.52"/>
    <n v="6200.61"/>
    <n v="15389.13"/>
    <n v="22.58"/>
    <n v="10.039999999999999"/>
    <n v="2011.7"/>
    <n v="1492.3"/>
    <n v="883.77"/>
    <n v="523.23"/>
    <n v="114.72"/>
    <n v="10.84"/>
    <n v="5036.55"/>
    <n v="1346.02"/>
    <n v="715.23"/>
    <n v="515.92999999999995"/>
    <n v="547.08000000000004"/>
    <n v="0"/>
    <n v="10.86"/>
    <n v="3135.12"/>
    <n v="8171.66"/>
    <n v="2577.17"/>
    <n v="28689.39"/>
    <n v="19369.68"/>
    <n v="9119.74"/>
    <n v="5330.1"/>
    <n v="1877.93"/>
    <n v="64.12"/>
    <n v="64450.95"/>
    <n v="59056.73"/>
    <n v="16796.560000000001"/>
    <n v="75853.289999999994"/>
    <n v="24.55"/>
    <n v="22195.1"/>
    <n v="34347.08"/>
    <n v="26.3"/>
    <x v="13"/>
  </r>
  <r>
    <n v="860"/>
    <x v="0"/>
    <m/>
    <n v="0"/>
    <n v="9"/>
    <n v="171.34"/>
    <n v="17.350000000000001"/>
    <n v="188.69"/>
    <n v="45.79"/>
    <n v="20.56"/>
    <n v="0.01"/>
    <n v="0"/>
    <n v="0"/>
    <n v="0.04"/>
    <n v="126.67"/>
    <n v="0.09"/>
    <n v="126.82"/>
    <n v="7.18"/>
    <n v="0"/>
    <n v="0"/>
    <n v="0"/>
    <n v="0"/>
    <n v="0.09"/>
    <n v="7.28"/>
    <n v="134.09"/>
    <n v="7.18"/>
    <n v="0.21"/>
    <n v="0"/>
    <n v="0"/>
    <n v="0.91"/>
    <n v="2855.58"/>
    <n v="0.51"/>
    <n v="2857.21"/>
    <n v="2855.79"/>
    <n v="166.9"/>
    <n v="3022.69"/>
    <n v="0"/>
    <n v="112.08"/>
    <n v="112.59"/>
    <n v="12.45"/>
    <x v="13"/>
  </r>
  <r>
    <n v="861"/>
    <x v="0"/>
    <m/>
    <n v="1553"/>
    <n v="299"/>
    <n v="4656.7299999999996"/>
    <n v="3041.43"/>
    <n v="7698.16"/>
    <n v="18.63"/>
    <n v="8.1199999999999992"/>
    <n v="1030.94"/>
    <n v="812.36"/>
    <n v="475.49"/>
    <n v="437.35"/>
    <n v="51.16"/>
    <n v="3.24"/>
    <n v="2810.53"/>
    <n v="590.95000000000005"/>
    <n v="375.47"/>
    <n v="300.95"/>
    <n v="414.48"/>
    <n v="0"/>
    <n v="3.24"/>
    <n v="1685.09"/>
    <n v="4495.62"/>
    <n v="1267.3699999999999"/>
    <n v="13567.44"/>
    <n v="6627.14"/>
    <n v="3952.58"/>
    <n v="3651.94"/>
    <n v="744.38"/>
    <n v="20.21"/>
    <n v="28563.68"/>
    <n v="24891.53"/>
    <n v="7890.82"/>
    <n v="32782.35"/>
    <n v="21.11"/>
    <n v="7796.97"/>
    <n v="14187.66"/>
    <n v="26.08"/>
    <x v="13"/>
  </r>
  <r>
    <n v="862"/>
    <x v="0"/>
    <m/>
    <n v="1559"/>
    <n v="396"/>
    <n v="4777.99"/>
    <n v="3361.01"/>
    <n v="8139"/>
    <n v="17.66"/>
    <n v="7.67"/>
    <n v="1001.06"/>
    <n v="785.02"/>
    <n v="465.78"/>
    <n v="520.32000000000005"/>
    <n v="49.84"/>
    <n v="3.43"/>
    <n v="2825.46"/>
    <n v="588.79999999999995"/>
    <n v="429.97"/>
    <n v="347.71"/>
    <n v="481.17"/>
    <n v="0"/>
    <n v="3.44"/>
    <n v="1851.1"/>
    <n v="4676.5600000000004"/>
    <n v="1366.48"/>
    <n v="13362.06"/>
    <n v="5104.42"/>
    <n v="3791.27"/>
    <n v="4182.66"/>
    <n v="752.86"/>
    <n v="17.850000000000001"/>
    <n v="27211.119999999999"/>
    <n v="23010.61"/>
    <n v="7438.88"/>
    <n v="30449.48"/>
    <n v="19.53"/>
    <n v="7994.5"/>
    <n v="15230.03"/>
    <n v="20.190000000000001"/>
    <x v="13"/>
  </r>
  <r>
    <n v="863"/>
    <x v="0"/>
    <m/>
    <n v="3069"/>
    <n v="1798"/>
    <n v="12457.55"/>
    <n v="17566.88"/>
    <n v="30024.43"/>
    <n v="17.309999999999999"/>
    <n v="7.76"/>
    <n v="2391.06"/>
    <n v="1420.65"/>
    <n v="830.62"/>
    <n v="2185.67"/>
    <n v="135.82"/>
    <n v="16.899999999999999"/>
    <n v="6980.72"/>
    <n v="2276.3000000000002"/>
    <n v="3062.22"/>
    <n v="1014.51"/>
    <n v="2122.79"/>
    <n v="358.03"/>
    <n v="17"/>
    <n v="8850.85"/>
    <n v="15831.57"/>
    <n v="6711.07"/>
    <n v="32112.91"/>
    <n v="10240.51"/>
    <n v="7471.61"/>
    <n v="18679.259999999998"/>
    <n v="1873.5"/>
    <n v="117.02"/>
    <n v="70494.820000000007"/>
    <n v="51698.53"/>
    <n v="15412.92"/>
    <n v="67111.460000000006"/>
    <n v="21.87"/>
    <n v="29950.04"/>
    <n v="72009.600000000006"/>
    <n v="16.66"/>
    <x v="13"/>
  </r>
  <r>
    <n v="864"/>
    <x v="0"/>
    <m/>
    <n v="7897"/>
    <n v="1679"/>
    <n v="22927.58"/>
    <n v="16888.53"/>
    <n v="39816.11"/>
    <n v="18.399999999999999"/>
    <n v="7.81"/>
    <n v="4511.66"/>
    <n v="3358.98"/>
    <n v="1962.95"/>
    <n v="2459.14"/>
    <n v="372.7"/>
    <n v="18.649999999999999"/>
    <n v="12684.07"/>
    <n v="2548.35"/>
    <n v="2419.48"/>
    <n v="1471.02"/>
    <n v="2409.04"/>
    <n v="0"/>
    <n v="18.739999999999998"/>
    <n v="8866.6299999999992"/>
    <n v="21550.7"/>
    <n v="6438.85"/>
    <n v="60605.74"/>
    <n v="26780.240000000002"/>
    <n v="16252.39"/>
    <n v="19943.45"/>
    <n v="4805.75"/>
    <n v="115.53"/>
    <n v="128503.1"/>
    <n v="108444.12"/>
    <n v="33444.07"/>
    <n v="141888.19"/>
    <n v="17.97"/>
    <n v="34828.660000000003"/>
    <n v="70689.37"/>
    <n v="20.74"/>
    <x v="13"/>
  </r>
  <r>
    <n v="865"/>
    <x v="0"/>
    <m/>
    <n v="5086"/>
    <n v="344"/>
    <n v="12637.3"/>
    <n v="5390.09"/>
    <n v="18027.39"/>
    <n v="18.53"/>
    <n v="7.27"/>
    <n v="2613.42"/>
    <n v="1949.26"/>
    <n v="1215.56"/>
    <n v="935.47"/>
    <n v="234.81"/>
    <n v="7.33"/>
    <n v="6955.84"/>
    <n v="628.35"/>
    <n v="0"/>
    <n v="927.55"/>
    <n v="963.41"/>
    <n v="0"/>
    <n v="7.34"/>
    <n v="2526.65"/>
    <n v="9482.49"/>
    <n v="1555.9"/>
    <n v="34250.230000000003"/>
    <n v="13442.62"/>
    <n v="8554.06"/>
    <n v="6739.99"/>
    <n v="2490.36"/>
    <n v="29.78"/>
    <n v="65507.05"/>
    <n v="58737.27"/>
    <n v="19391.39"/>
    <n v="78128.66"/>
    <n v="15.36"/>
    <n v="8159.26"/>
    <n v="18604.310000000001"/>
    <n v="23.72"/>
    <x v="13"/>
  </r>
  <r>
    <n v="866"/>
    <x v="0"/>
    <m/>
    <n v="7456"/>
    <n v="1839"/>
    <n v="20606.59"/>
    <n v="15663.08"/>
    <n v="36269.67"/>
    <n v="17.12"/>
    <n v="6.46"/>
    <n v="3587.93"/>
    <n v="2687.51"/>
    <n v="1754.56"/>
    <n v="2336.58"/>
    <n v="329.21"/>
    <n v="17.05"/>
    <n v="10712.84"/>
    <n v="2200.15"/>
    <n v="1753.37"/>
    <n v="1629.5"/>
    <n v="2166.21"/>
    <n v="0"/>
    <n v="17.059999999999999"/>
    <n v="7766.3"/>
    <n v="18479.13"/>
    <n v="5583.02"/>
    <n v="47486.41"/>
    <n v="17332.93"/>
    <n v="11438.54"/>
    <n v="15266.7"/>
    <n v="3725.71"/>
    <n v="74.39"/>
    <n v="95324.68"/>
    <n v="79983.59"/>
    <n v="26714.84"/>
    <n v="106698.42"/>
    <n v="14.31"/>
    <n v="28626.29"/>
    <n v="52686.61"/>
    <n v="15.57"/>
    <x v="13"/>
  </r>
  <r>
    <n v="867"/>
    <x v="0"/>
    <m/>
    <n v="4014"/>
    <n v="601"/>
    <n v="12274.6"/>
    <n v="7376.23"/>
    <n v="19650.830000000002"/>
    <n v="18.28"/>
    <n v="7.17"/>
    <n v="2898.48"/>
    <n v="1885.36"/>
    <n v="1096.04"/>
    <n v="999.18"/>
    <n v="236.89"/>
    <n v="7.3"/>
    <n v="7123.24"/>
    <n v="1109.0999999999999"/>
    <n v="911.21"/>
    <n v="734.1"/>
    <n v="968.41"/>
    <n v="0"/>
    <n v="7.31"/>
    <n v="3730.12"/>
    <n v="10853.37"/>
    <n v="2754.4"/>
    <n v="36954.28"/>
    <n v="13359.11"/>
    <n v="7876.05"/>
    <n v="7274.45"/>
    <n v="2128.13"/>
    <n v="36.01"/>
    <n v="67628.03"/>
    <n v="60317.57"/>
    <n v="19808.55"/>
    <n v="80126.11"/>
    <n v="19.96"/>
    <n v="14193.04"/>
    <n v="26842.28"/>
    <n v="23.62"/>
    <x v="13"/>
  </r>
  <r>
    <n v="868"/>
    <x v="0"/>
    <m/>
    <n v="1482"/>
    <n v="170"/>
    <n v="4217.63"/>
    <n v="2683.31"/>
    <n v="6900.94"/>
    <n v="16.54"/>
    <n v="7.17"/>
    <n v="941.33"/>
    <n v="705.09"/>
    <n v="403.51"/>
    <n v="323.97000000000003"/>
    <n v="77.75"/>
    <n v="2.6"/>
    <n v="2454.25"/>
    <n v="326.72000000000003"/>
    <n v="401.36"/>
    <n v="282.55"/>
    <n v="333.01"/>
    <n v="0"/>
    <n v="2.6"/>
    <n v="1346.26"/>
    <n v="3800.5"/>
    <n v="1010.64"/>
    <n v="11728.02"/>
    <n v="5213.91"/>
    <n v="3066.51"/>
    <n v="2589.94"/>
    <n v="522.57000000000005"/>
    <n v="11.54"/>
    <n v="23132.48"/>
    <n v="20531"/>
    <n v="7140.01"/>
    <n v="27671.02"/>
    <n v="18.670000000000002"/>
    <n v="4305.63"/>
    <n v="9524.35"/>
    <n v="25.33"/>
    <x v="13"/>
  </r>
  <r>
    <n v="869"/>
    <x v="0"/>
    <m/>
    <n v="4458"/>
    <n v="1194"/>
    <n v="13851.33"/>
    <n v="10377.56"/>
    <n v="24228.89"/>
    <n v="16.739999999999998"/>
    <n v="7.35"/>
    <n v="2840.51"/>
    <n v="1996.21"/>
    <n v="1227.0899999999999"/>
    <n v="1530.18"/>
    <n v="224.59"/>
    <n v="12.9"/>
    <n v="7831.48"/>
    <n v="1716.72"/>
    <n v="1326.08"/>
    <n v="897.72"/>
    <n v="1463.14"/>
    <n v="0"/>
    <n v="12.99"/>
    <n v="5416.65"/>
    <n v="13248.13"/>
    <n v="3940.52"/>
    <n v="36118.21"/>
    <n v="14294.1"/>
    <n v="9632.9"/>
    <n v="12066.04"/>
    <n v="1816.46"/>
    <n v="79.819999999999993"/>
    <n v="74007.539999999994"/>
    <n v="61861.68"/>
    <n v="20438.62"/>
    <n v="82300.3"/>
    <n v="18.46"/>
    <n v="22940.23"/>
    <n v="42768.01"/>
    <n v="19.21"/>
    <x v="13"/>
  </r>
  <r>
    <n v="870"/>
    <x v="0"/>
    <m/>
    <n v="1020"/>
    <n v="107"/>
    <n v="2957.4"/>
    <n v="2069.9"/>
    <n v="5027.3"/>
    <n v="15.87"/>
    <n v="6.77"/>
    <n v="644.34"/>
    <n v="477.29"/>
    <n v="278.60000000000002"/>
    <n v="283.74"/>
    <n v="53.06"/>
    <n v="1.59"/>
    <n v="1738.61"/>
    <n v="203.1"/>
    <n v="346.69"/>
    <n v="218.76"/>
    <n v="290.62"/>
    <n v="0"/>
    <n v="1.59"/>
    <n v="1060.76"/>
    <n v="2799.37"/>
    <n v="768.55"/>
    <n v="7910.05"/>
    <n v="3370.01"/>
    <n v="2111.31"/>
    <n v="2192.13"/>
    <n v="365.87"/>
    <n v="5.99"/>
    <n v="15955.35"/>
    <n v="13757.23"/>
    <n v="4749.46"/>
    <n v="18506.689999999999"/>
    <n v="18.14"/>
    <n v="2659.4"/>
    <n v="6880.54"/>
    <n v="24.85"/>
    <x v="13"/>
  </r>
  <r>
    <n v="871"/>
    <x v="0"/>
    <m/>
    <n v="3065"/>
    <n v="83"/>
    <n v="8229.83"/>
    <n v="3839.04"/>
    <n v="12068.87"/>
    <n v="16.34"/>
    <n v="6.83"/>
    <n v="1877.06"/>
    <n v="1418.75"/>
    <n v="806.22"/>
    <n v="497.58"/>
    <n v="154"/>
    <n v="2.77"/>
    <n v="4756.37"/>
    <n v="147.68"/>
    <n v="631.91"/>
    <n v="471.06"/>
    <n v="520.5"/>
    <n v="0"/>
    <n v="2.77"/>
    <n v="1773.92"/>
    <n v="6530.29"/>
    <n v="1250.6500000000001"/>
    <n v="23436.09"/>
    <n v="9964.77"/>
    <n v="5906.75"/>
    <n v="3731.31"/>
    <n v="1242.48"/>
    <n v="9.82"/>
    <n v="44291.22"/>
    <n v="40550.089999999997"/>
    <n v="13833.21"/>
    <n v="54383.3"/>
    <n v="17.739999999999998"/>
    <n v="1662.18"/>
    <n v="9338.7999999999993"/>
    <n v="20.03"/>
    <x v="13"/>
  </r>
  <r>
    <n v="872"/>
    <x v="0"/>
    <m/>
    <n v="3609"/>
    <n v="410"/>
    <n v="10229.34"/>
    <n v="5818.49"/>
    <n v="16047.83"/>
    <n v="17.97"/>
    <n v="7.88"/>
    <n v="2250.71"/>
    <n v="1710.61"/>
    <n v="975.41"/>
    <n v="800.6"/>
    <n v="179.58"/>
    <n v="5.82"/>
    <n v="5922.73"/>
    <n v="753.5"/>
    <n v="838.55"/>
    <n v="582.70000000000005"/>
    <n v="798.86"/>
    <n v="0"/>
    <n v="5.83"/>
    <n v="2979.44"/>
    <n v="8902.17"/>
    <n v="2174.75"/>
    <n v="29496.78"/>
    <n v="13898.76"/>
    <n v="8068.45"/>
    <n v="6824.88"/>
    <n v="2075.64"/>
    <n v="34.619999999999997"/>
    <n v="60399.13"/>
    <n v="53539.63"/>
    <n v="17001.02"/>
    <n v="70540.649999999994"/>
    <n v="19.55"/>
    <n v="9416.6200000000008"/>
    <n v="22049.08"/>
    <n v="22.97"/>
    <x v="13"/>
  </r>
  <r>
    <n v="873"/>
    <x v="0"/>
    <m/>
    <n v="6814"/>
    <n v="418"/>
    <n v="19156.27"/>
    <n v="9147.7800000000007"/>
    <n v="28304.05"/>
    <n v="18.29"/>
    <n v="7.98"/>
    <n v="4610.43"/>
    <n v="3381.71"/>
    <n v="1950.89"/>
    <n v="1220.6500000000001"/>
    <n v="321.45"/>
    <n v="8.4600000000000009"/>
    <n v="11493.59"/>
    <n v="836.73"/>
    <n v="1379.65"/>
    <n v="1033.53"/>
    <n v="1237.31"/>
    <n v="0"/>
    <n v="8.5500000000000007"/>
    <n v="4495.76"/>
    <n v="15989.35"/>
    <n v="3249.91"/>
    <n v="58545.72"/>
    <n v="25589.63"/>
    <n v="16735.52"/>
    <n v="10929.31"/>
    <n v="3618.06"/>
    <n v="50.21"/>
    <n v="115468.43"/>
    <n v="104488.92"/>
    <n v="33672.42"/>
    <n v="138161.34"/>
    <n v="20.28"/>
    <n v="12206.91"/>
    <n v="33800.36"/>
    <n v="29.2"/>
    <x v="13"/>
  </r>
  <r>
    <n v="874"/>
    <x v="0"/>
    <m/>
    <n v="1635"/>
    <n v="55"/>
    <n v="4433.3500000000004"/>
    <n v="2089.31"/>
    <n v="6522.66"/>
    <n v="17.45"/>
    <n v="7.57"/>
    <n v="1065.8599999999999"/>
    <n v="742.3"/>
    <n v="430.75"/>
    <n v="279.95"/>
    <n v="79.03"/>
    <n v="1.51"/>
    <n v="2599.39"/>
    <n v="112.79"/>
    <n v="364.41"/>
    <n v="262.06"/>
    <n v="288.43"/>
    <n v="0"/>
    <n v="1.51"/>
    <n v="1029.19"/>
    <n v="3628.58"/>
    <n v="739.26"/>
    <n v="13306.32"/>
    <n v="4847.93"/>
    <n v="3690.8"/>
    <n v="2517.4499999999998"/>
    <n v="829.93"/>
    <n v="6.13"/>
    <n v="25198.560000000001"/>
    <n v="22674.98"/>
    <n v="7528.76"/>
    <n v="30203.74"/>
    <n v="18.47"/>
    <n v="1746.39"/>
    <n v="7859.87"/>
    <n v="31.75"/>
    <x v="13"/>
  </r>
  <r>
    <n v="875"/>
    <x v="0"/>
    <m/>
    <n v="5811"/>
    <n v="477"/>
    <n v="16195.74"/>
    <n v="11658.66"/>
    <n v="27854.400000000001"/>
    <n v="16.850000000000001"/>
    <n v="7.36"/>
    <n v="3860.92"/>
    <n v="2631.74"/>
    <n v="1516.08"/>
    <n v="1068"/>
    <n v="275.72000000000003"/>
    <n v="7.89"/>
    <n v="9360.35"/>
    <n v="949.27"/>
    <n v="1105.53"/>
    <n v="858.31"/>
    <n v="1068.6099999999999"/>
    <n v="457.85"/>
    <n v="7.97"/>
    <n v="4447.54"/>
    <n v="13807.89"/>
    <n v="3370.96"/>
    <n v="48638.43"/>
    <n v="18323.53"/>
    <n v="12266.55"/>
    <n v="9217.76"/>
    <n v="3153.95"/>
    <n v="46.39"/>
    <n v="91646.61"/>
    <n v="82382.460000000006"/>
    <n v="27285.919999999998"/>
    <n v="109668.38"/>
    <n v="18.87"/>
    <n v="13958.65"/>
    <n v="34245.589999999997"/>
    <n v="29.26"/>
    <x v="13"/>
  </r>
  <r>
    <n v="876"/>
    <x v="0"/>
    <m/>
    <n v="3089"/>
    <n v="205"/>
    <n v="8517.9699999999993"/>
    <n v="4041.57"/>
    <n v="12559.54"/>
    <n v="17.420000000000002"/>
    <n v="7.61"/>
    <n v="2041.74"/>
    <n v="1371.33"/>
    <n v="758.22"/>
    <n v="535.28"/>
    <n v="161.16999999999999"/>
    <n v="3.47"/>
    <n v="4871.2"/>
    <n v="376.58"/>
    <n v="591.64"/>
    <n v="438.72"/>
    <n v="542.42999999999995"/>
    <n v="0"/>
    <n v="3.48"/>
    <n v="1952.86"/>
    <n v="6824.06"/>
    <n v="1406.95"/>
    <n v="25495.46"/>
    <n v="9764"/>
    <n v="6223.43"/>
    <n v="4774.12"/>
    <n v="1787.37"/>
    <n v="16.23"/>
    <n v="48060.61"/>
    <n v="43270.26"/>
    <n v="14135.15"/>
    <n v="57405.42"/>
    <n v="18.579999999999998"/>
    <n v="5274.23"/>
    <n v="14647.82"/>
    <n v="25.73"/>
    <x v="13"/>
  </r>
  <r>
    <n v="877"/>
    <x v="0"/>
    <m/>
    <n v="3292"/>
    <n v="1302"/>
    <n v="10671.28"/>
    <n v="9857.4699999999993"/>
    <n v="20528.75"/>
    <n v="18.149999999999999"/>
    <n v="8.27"/>
    <n v="1932.03"/>
    <n v="1581.92"/>
    <n v="924.6"/>
    <n v="1285.17"/>
    <n v="140.25"/>
    <n v="12.05"/>
    <n v="5876.02"/>
    <n v="1647.9"/>
    <n v="1560.75"/>
    <n v="608.67999999999995"/>
    <n v="1175.5899999999999"/>
    <n v="89.04"/>
    <n v="12.14"/>
    <n v="5094.1099999999997"/>
    <n v="10970.12"/>
    <n v="3906.38"/>
    <n v="26026.03"/>
    <n v="15744.87"/>
    <n v="8322.3799999999992"/>
    <n v="12313.3"/>
    <n v="600.16999999999996"/>
    <n v="87.74"/>
    <n v="63094.49"/>
    <n v="50693.45"/>
    <n v="16977.259999999998"/>
    <n v="67670.7"/>
    <n v="20.56"/>
    <n v="22828.03"/>
    <n v="44425.04"/>
    <n v="17.53"/>
    <x v="13"/>
  </r>
  <r>
    <n v="878"/>
    <x v="0"/>
    <m/>
    <n v="1971"/>
    <n v="0"/>
    <n v="5131.01"/>
    <n v="2081.27"/>
    <n v="7212.28"/>
    <n v="17.95"/>
    <n v="7.96"/>
    <n v="1141.58"/>
    <n v="993.5"/>
    <n v="546.85"/>
    <n v="271.56"/>
    <n v="85.79"/>
    <n v="1.42"/>
    <n v="3040.69"/>
    <n v="0"/>
    <n v="0"/>
    <n v="287.95"/>
    <n v="289.47000000000003"/>
    <n v="84.59"/>
    <n v="1.42"/>
    <n v="663.44"/>
    <n v="3704.14"/>
    <n v="372.55"/>
    <n v="15114.97"/>
    <n v="8763.69"/>
    <n v="4651.91"/>
    <n v="2481.5300000000002"/>
    <n v="427.58"/>
    <n v="5.54"/>
    <n v="31445.22"/>
    <n v="28958.15"/>
    <n v="9734.9"/>
    <n v="38693.050000000003"/>
    <n v="19.63"/>
    <n v="0"/>
    <n v="4537.99"/>
    <n v="0"/>
    <x v="13"/>
  </r>
  <r>
    <n v="879"/>
    <x v="0"/>
    <m/>
    <n v="933"/>
    <n v="519"/>
    <n v="3139.76"/>
    <n v="3827.7"/>
    <n v="6967.46"/>
    <n v="17.2"/>
    <n v="7.57"/>
    <n v="528.76"/>
    <n v="424.8"/>
    <n v="249.77"/>
    <n v="410.19"/>
    <n v="37.78"/>
    <n v="4.62"/>
    <n v="1655.91"/>
    <n v="618.69000000000005"/>
    <n v="524.51"/>
    <n v="207.15"/>
    <n v="377.63"/>
    <n v="82.77"/>
    <n v="4.63"/>
    <n v="1815.38"/>
    <n v="3471.29"/>
    <n v="1433.12"/>
    <n v="6661.83"/>
    <n v="3288.94"/>
    <n v="2140"/>
    <n v="3633.42"/>
    <n v="261.23"/>
    <n v="28.21"/>
    <n v="16013.64"/>
    <n v="12352.01"/>
    <n v="4182.42"/>
    <n v="16534.419999999998"/>
    <n v="17.72"/>
    <n v="9129.82"/>
    <n v="16257.86"/>
    <n v="17.59"/>
    <x v="13"/>
  </r>
  <r>
    <n v="880"/>
    <x v="0"/>
    <m/>
    <n v="2935"/>
    <n v="384"/>
    <n v="8646.67"/>
    <n v="4814.9399999999996"/>
    <n v="13461.61"/>
    <n v="19.350000000000001"/>
    <n v="8.8800000000000008"/>
    <n v="2030.3"/>
    <n v="1412.14"/>
    <n v="838.81"/>
    <n v="627.82000000000005"/>
    <n v="114.83"/>
    <n v="4.38"/>
    <n v="5028.2700000000004"/>
    <n v="802.04"/>
    <n v="595.66999999999996"/>
    <n v="489.28"/>
    <n v="607"/>
    <n v="0"/>
    <n v="4.38"/>
    <n v="2498.38"/>
    <n v="7526.65"/>
    <n v="1886.99"/>
    <n v="27827.03"/>
    <n v="13910.59"/>
    <n v="7985.03"/>
    <n v="6549.14"/>
    <n v="393.74"/>
    <n v="23.32"/>
    <n v="56688.86"/>
    <n v="50116.4"/>
    <n v="15948.49"/>
    <n v="66064.89"/>
    <n v="22.51"/>
    <n v="12741.38"/>
    <n v="24444.97"/>
    <n v="33.18"/>
    <x v="13"/>
  </r>
  <r>
    <n v="881"/>
    <x v="0"/>
    <m/>
    <n v="1439"/>
    <n v="93"/>
    <n v="4158.93"/>
    <n v="2088.02"/>
    <n v="6246.95"/>
    <n v="18.87"/>
    <n v="8.4700000000000006"/>
    <n v="1023.47"/>
    <n v="720.16"/>
    <n v="414.18"/>
    <n v="284.02"/>
    <n v="68.38"/>
    <n v="1.56"/>
    <n v="2511.77"/>
    <n v="206.12"/>
    <n v="330.03"/>
    <n v="238.51"/>
    <n v="288.06"/>
    <n v="0"/>
    <n v="1.56"/>
    <n v="1064.27"/>
    <n v="3576.04"/>
    <n v="774.66"/>
    <n v="13671.94"/>
    <n v="5751.62"/>
    <n v="3925.22"/>
    <n v="2901.88"/>
    <n v="271.77999999999997"/>
    <n v="7.23"/>
    <n v="26529.66"/>
    <n v="23620.560000000001"/>
    <n v="7577.79"/>
    <n v="31198.35"/>
    <n v="21.68"/>
    <n v="3545.72"/>
    <n v="9654.66"/>
    <n v="38.130000000000003"/>
    <x v="13"/>
  </r>
  <r>
    <n v="882"/>
    <x v="0"/>
    <m/>
    <n v="1146"/>
    <n v="235"/>
    <n v="3504.77"/>
    <n v="2268.1799999999998"/>
    <n v="5772.95"/>
    <n v="19.600000000000001"/>
    <n v="8.98"/>
    <n v="801.72"/>
    <n v="572"/>
    <n v="329.36"/>
    <n v="291.86"/>
    <n v="52.47"/>
    <n v="2.27"/>
    <n v="2049.69"/>
    <n v="519.12"/>
    <n v="255.4"/>
    <n v="204.71"/>
    <n v="275.94"/>
    <n v="0"/>
    <n v="2.27"/>
    <n v="1257.44"/>
    <n v="3307.13"/>
    <n v="979.24"/>
    <n v="10816.64"/>
    <n v="5390.89"/>
    <n v="3039.82"/>
    <n v="2939.27"/>
    <n v="182.3"/>
    <n v="11.87"/>
    <n v="22380.78"/>
    <n v="19429.650000000001"/>
    <n v="6273.58"/>
    <n v="25703.23"/>
    <n v="22.43"/>
    <n v="8489.1299999999992"/>
    <n v="13425.51"/>
    <n v="36.119999999999997"/>
    <x v="13"/>
  </r>
  <r>
    <n v="883"/>
    <x v="0"/>
    <m/>
    <n v="1860"/>
    <n v="90"/>
    <n v="5297.68"/>
    <n v="2408.61"/>
    <n v="7706.29"/>
    <n v="19.04"/>
    <n v="8.49"/>
    <n v="1306.45"/>
    <n v="924.89"/>
    <n v="532.85"/>
    <n v="314.07"/>
    <n v="75.650000000000006"/>
    <n v="1.97"/>
    <n v="3155.87"/>
    <n v="197.3"/>
    <n v="370.89"/>
    <n v="276.93"/>
    <n v="320.38"/>
    <n v="0"/>
    <n v="1.97"/>
    <n v="1167.47"/>
    <n v="4323.33"/>
    <n v="845.12"/>
    <n v="17676.39"/>
    <n v="7671.02"/>
    <n v="4936.9399999999996"/>
    <n v="3231.97"/>
    <n v="239.43"/>
    <n v="10.4"/>
    <n v="33766.160000000003"/>
    <n v="30523.79"/>
    <n v="9914.19"/>
    <n v="40437.980000000003"/>
    <n v="21.74"/>
    <n v="3380.14"/>
    <n v="9986.91"/>
    <n v="37.56"/>
    <x v="13"/>
  </r>
  <r>
    <n v="884"/>
    <x v="0"/>
    <m/>
    <n v="3128"/>
    <n v="554"/>
    <n v="9808.44"/>
    <n v="6900.54"/>
    <n v="16708.98"/>
    <n v="18.95"/>
    <n v="8.6199999999999992"/>
    <n v="2172.41"/>
    <n v="1517.27"/>
    <n v="896.72"/>
    <n v="950.72"/>
    <n v="127.88"/>
    <n v="6.3"/>
    <n v="5671.29"/>
    <n v="1147.33"/>
    <n v="994.93"/>
    <n v="612.61"/>
    <n v="937.69"/>
    <n v="0"/>
    <n v="6.31"/>
    <n v="3698.87"/>
    <n v="9370.17"/>
    <n v="2754.87"/>
    <n v="29959.95"/>
    <n v="13545.24"/>
    <n v="8265.9500000000007"/>
    <n v="9400.8700000000008"/>
    <n v="391.15"/>
    <n v="36.270000000000003"/>
    <n v="61599.44"/>
    <n v="52162.3"/>
    <n v="16832.28"/>
    <n v="68994.58"/>
    <n v="22.06"/>
    <n v="19226.240000000002"/>
    <n v="36272.58"/>
    <n v="34.700000000000003"/>
    <x v="13"/>
  </r>
  <r>
    <n v="885"/>
    <x v="0"/>
    <m/>
    <n v="61"/>
    <n v="1059"/>
    <n v="1719.81"/>
    <n v="16538.36"/>
    <n v="18258.169999999998"/>
    <n v="20.100000000000001"/>
    <n v="9.27"/>
    <n v="44.9"/>
    <n v="22.74"/>
    <n v="13.27"/>
    <n v="568.09"/>
    <n v="1.82"/>
    <n v="8.41"/>
    <n v="659.23"/>
    <n v="1392.5"/>
    <n v="0"/>
    <n v="8.19"/>
    <n v="443.12"/>
    <n v="8998.7999999999993"/>
    <n v="8.5"/>
    <n v="10851.12"/>
    <n v="11510.35"/>
    <n v="10399.5"/>
    <n v="611.41999999999996"/>
    <n v="279.95"/>
    <n v="143.76"/>
    <n v="6778.29"/>
    <n v="6.68"/>
    <n v="76.41"/>
    <n v="7896.52"/>
    <n v="1041.82"/>
    <n v="291.08"/>
    <n v="1332.9"/>
    <n v="21.85"/>
    <n v="26409.68"/>
    <n v="100403.05"/>
    <n v="24.94"/>
    <x v="13"/>
  </r>
  <r>
    <n v="886"/>
    <x v="0"/>
    <m/>
    <n v="602"/>
    <n v="60"/>
    <n v="1943.86"/>
    <n v="1313.51"/>
    <n v="3257.37"/>
    <n v="25.27"/>
    <n v="11.94"/>
    <n v="478.05"/>
    <n v="309.77999999999997"/>
    <n v="176.86"/>
    <n v="188.28"/>
    <n v="28.53"/>
    <n v="0.89"/>
    <n v="1182.3900000000001"/>
    <n v="134.52000000000001"/>
    <n v="273.39"/>
    <n v="132.01"/>
    <n v="197.79"/>
    <n v="0"/>
    <n v="0.89"/>
    <n v="738.6"/>
    <n v="1920.99"/>
    <n v="539.91999999999996"/>
    <n v="7337.29"/>
    <n v="4794.9799999999996"/>
    <n v="2350.36"/>
    <n v="2689.62"/>
    <n v="150.74"/>
    <n v="5.82"/>
    <n v="17328.82"/>
    <n v="14633.38"/>
    <n v="4057.76"/>
    <n v="18691.14"/>
    <n v="31.05"/>
    <n v="2457.14"/>
    <n v="8737.9"/>
    <n v="40.950000000000003"/>
    <x v="13"/>
  </r>
  <r>
    <n v="887"/>
    <x v="0"/>
    <m/>
    <n v="3660"/>
    <n v="67"/>
    <n v="10768.46"/>
    <n v="4209.05"/>
    <n v="14977.51"/>
    <n v="21.38"/>
    <n v="9.67"/>
    <n v="2964.98"/>
    <n v="1847.34"/>
    <n v="1046.08"/>
    <n v="519.42999999999995"/>
    <n v="180.77"/>
    <n v="3.05"/>
    <n v="6561.65"/>
    <n v="149.4"/>
    <n v="702.1"/>
    <n v="512"/>
    <n v="549.46"/>
    <n v="0"/>
    <n v="3.06"/>
    <n v="1916.02"/>
    <n v="8477.67"/>
    <n v="1363.49"/>
    <n v="41033.22"/>
    <n v="17966.439999999999"/>
    <n v="11590.88"/>
    <n v="6381.29"/>
    <n v="783.25"/>
    <n v="17.3"/>
    <n v="77772.38"/>
    <n v="71373.789999999994"/>
    <n v="21257.4"/>
    <n v="92631.19"/>
    <n v="25.31"/>
    <n v="2803.87"/>
    <n v="18306.91"/>
    <n v="41.85"/>
    <x v="13"/>
  </r>
  <r>
    <n v="888"/>
    <x v="0"/>
    <m/>
    <n v="987"/>
    <n v="109"/>
    <n v="3004.64"/>
    <n v="1510.72"/>
    <n v="4515.3599999999997"/>
    <n v="19.98"/>
    <n v="9.0399999999999991"/>
    <n v="752.1"/>
    <n v="505.24"/>
    <n v="290.17"/>
    <n v="195"/>
    <n v="49.32"/>
    <n v="1.52"/>
    <n v="1793.36"/>
    <n v="235.66"/>
    <n v="198.85"/>
    <n v="145.26"/>
    <n v="191.47"/>
    <n v="0"/>
    <n v="1.53"/>
    <n v="772.77"/>
    <n v="2566.13"/>
    <n v="579.77"/>
    <n v="9980.83"/>
    <n v="4059.6"/>
    <n v="2715.92"/>
    <n v="2008.77"/>
    <n v="287.02"/>
    <n v="8.6300000000000008"/>
    <n v="19060.77"/>
    <n v="17043.38"/>
    <n v="5399.8"/>
    <n v="22443.18"/>
    <n v="22.74"/>
    <n v="4461.9799999999996"/>
    <n v="8487.2099999999991"/>
    <n v="40.94"/>
    <x v="13"/>
  </r>
  <r>
    <n v="889"/>
    <x v="0"/>
    <m/>
    <n v="1105"/>
    <n v="120"/>
    <n v="3374.21"/>
    <n v="1370.62"/>
    <n v="4744.83"/>
    <n v="20.41"/>
    <n v="9.35"/>
    <n v="861.12"/>
    <n v="568.6"/>
    <n v="325.26"/>
    <n v="248.73"/>
    <n v="56.32"/>
    <n v="1.46"/>
    <n v="2061.48"/>
    <n v="267.63"/>
    <n v="0"/>
    <n v="191.54"/>
    <n v="243.81"/>
    <n v="0"/>
    <n v="1.46"/>
    <n v="704.44"/>
    <n v="2765.92"/>
    <n v="459.17"/>
    <n v="11161.11"/>
    <n v="4660.0600000000004"/>
    <n v="3115.03"/>
    <n v="2648.39"/>
    <n v="351.79"/>
    <n v="6.81"/>
    <n v="21943.200000000001"/>
    <n v="19287.990000000002"/>
    <n v="6133.45"/>
    <n v="25421.439999999999"/>
    <n v="23.01"/>
    <n v="5070.41"/>
    <n v="9061.27"/>
    <n v="42.25"/>
    <x v="13"/>
  </r>
  <r>
    <n v="890"/>
    <x v="0"/>
    <m/>
    <n v="1372"/>
    <n v="96"/>
    <n v="4100.55"/>
    <n v="1468.15"/>
    <n v="5568.7"/>
    <n v="20.13"/>
    <n v="9.0500000000000007"/>
    <n v="1049.78"/>
    <n v="699.14"/>
    <n v="401.08"/>
    <n v="264.51"/>
    <n v="68.73"/>
    <n v="1.51"/>
    <n v="2484.7399999999998"/>
    <n v="214.15"/>
    <n v="0"/>
    <n v="222.88"/>
    <n v="265.89999999999998"/>
    <n v="0"/>
    <n v="1.51"/>
    <n v="704.44"/>
    <n v="3189.18"/>
    <n v="437.02"/>
    <n v="14099.99"/>
    <n v="5518.2"/>
    <n v="3732.52"/>
    <n v="2715.29"/>
    <n v="301.32"/>
    <n v="6.59"/>
    <n v="26373.9"/>
    <n v="23652.02"/>
    <n v="7523.36"/>
    <n v="31175.39"/>
    <n v="22.72"/>
    <n v="3894.01"/>
    <n v="8086.07"/>
    <n v="40.56"/>
    <x v="13"/>
  </r>
  <r>
    <n v="891"/>
    <x v="0"/>
    <m/>
    <n v="1376"/>
    <n v="144"/>
    <n v="4174.33"/>
    <n v="2226.27"/>
    <n v="6400.6"/>
    <n v="18.29"/>
    <n v="8"/>
    <n v="1048.97"/>
    <n v="674.62"/>
    <n v="395.67"/>
    <n v="294.43"/>
    <n v="68.02"/>
    <n v="1.8"/>
    <n v="2483.5"/>
    <n v="314.06"/>
    <n v="315.39"/>
    <n v="232.03"/>
    <n v="288.76"/>
    <n v="0"/>
    <n v="1.8"/>
    <n v="1152.05"/>
    <n v="3635.55"/>
    <n v="861.49"/>
    <n v="13472.71"/>
    <n v="4274.8500000000004"/>
    <n v="3391.01"/>
    <n v="2735.3"/>
    <n v="384.89"/>
    <n v="8.0399999999999991"/>
    <n v="24266.81"/>
    <n v="21523.46"/>
    <n v="7144.31"/>
    <n v="28667.77"/>
    <n v="20.83"/>
    <n v="5597.07"/>
    <n v="11071.27"/>
    <n v="38.869999999999997"/>
    <x v="13"/>
  </r>
  <r>
    <n v="892"/>
    <x v="0"/>
    <m/>
    <n v="0"/>
    <n v="3822"/>
    <n v="4834.91"/>
    <n v="9183.86"/>
    <n v="14018.77"/>
    <n v="23.41"/>
    <n v="9.39"/>
    <n v="7.89"/>
    <n v="0"/>
    <n v="2.17"/>
    <n v="1026.55"/>
    <n v="27.26"/>
    <n v="33.75"/>
    <n v="1097.6199999999999"/>
    <n v="3093.55"/>
    <n v="283.48"/>
    <n v="160.29"/>
    <n v="817.71"/>
    <n v="0"/>
    <n v="33.950000000000003"/>
    <n v="4388.9799999999996"/>
    <n v="5486.6"/>
    <n v="3537.32"/>
    <n v="195.34"/>
    <n v="0"/>
    <n v="53.36"/>
    <n v="8789.06"/>
    <n v="290.42"/>
    <n v="221.64"/>
    <n v="9549.82"/>
    <n v="539.12"/>
    <n v="33.97"/>
    <n v="573.09"/>
    <n v="0"/>
    <n v="50673.97"/>
    <n v="60364.47"/>
    <n v="13.26"/>
    <x v="13"/>
  </r>
  <r>
    <n v="893"/>
    <x v="0"/>
    <m/>
    <n v="0"/>
    <n v="3207"/>
    <n v="4515.57"/>
    <n v="9421.0400000000009"/>
    <n v="13936.61"/>
    <n v="22.39"/>
    <n v="8.6999999999999993"/>
    <n v="6.67"/>
    <n v="0"/>
    <n v="1.83"/>
    <n v="1320.78"/>
    <n v="25.91"/>
    <n v="26.37"/>
    <n v="1381.56"/>
    <n v="2578.87"/>
    <n v="692.7"/>
    <n v="364.79"/>
    <n v="1125.22"/>
    <n v="0"/>
    <n v="26.48"/>
    <n v="4788.0600000000004"/>
    <n v="6169.62"/>
    <n v="3636.37"/>
    <n v="165.41"/>
    <n v="0"/>
    <n v="45.21"/>
    <n v="11098.29"/>
    <n v="316.93"/>
    <n v="163.80000000000001"/>
    <n v="11789.63"/>
    <n v="527.54"/>
    <n v="36.049999999999997"/>
    <n v="563.59"/>
    <n v="0"/>
    <n v="42555.4"/>
    <n v="58183.98"/>
    <n v="13.27"/>
    <x v="13"/>
  </r>
  <r>
    <n v="894"/>
    <x v="0"/>
    <m/>
    <n v="3096"/>
    <n v="168"/>
    <n v="8167.24"/>
    <n v="4711.53"/>
    <n v="12878.77"/>
    <n v="22.04"/>
    <n v="8.02"/>
    <n v="1727.25"/>
    <n v="1275.57"/>
    <n v="739.98"/>
    <n v="612.30999999999995"/>
    <n v="170.76"/>
    <n v="3.65"/>
    <n v="4529.5200000000004"/>
    <n v="338.34"/>
    <n v="810.61"/>
    <n v="545.98"/>
    <n v="626.04"/>
    <n v="0"/>
    <n v="3.65"/>
    <n v="2324.63"/>
    <n v="6854.15"/>
    <n v="1694.94"/>
    <n v="25327.42"/>
    <n v="6820.06"/>
    <n v="6178.48"/>
    <n v="5496.3"/>
    <n v="1169.51"/>
    <n v="17.309999999999999"/>
    <n v="45009.07"/>
    <n v="39495.47"/>
    <n v="12751.4"/>
    <n v="52246.86"/>
    <n v="16.88"/>
    <n v="5533.69"/>
    <n v="19374.03"/>
    <n v="32.94"/>
    <x v="13"/>
  </r>
  <r>
    <n v="895"/>
    <x v="0"/>
    <m/>
    <n v="86"/>
    <n v="965"/>
    <n v="1890.06"/>
    <n v="4629.3500000000004"/>
    <n v="6519.41"/>
    <n v="22.26"/>
    <n v="8.51"/>
    <n v="41.34"/>
    <n v="31.43"/>
    <n v="18.260000000000002"/>
    <n v="647.4"/>
    <n v="5.08"/>
    <n v="8.1999999999999993"/>
    <n v="751.71"/>
    <n v="1075.83"/>
    <n v="682.68"/>
    <n v="232.53"/>
    <n v="609.70000000000005"/>
    <n v="0"/>
    <n v="8.2100000000000009"/>
    <n v="2608.9499999999998"/>
    <n v="3360.66"/>
    <n v="1991.04"/>
    <n v="549.74"/>
    <n v="160.41999999999999"/>
    <n v="145.88999999999999"/>
    <n v="5426.32"/>
    <n v="52.15"/>
    <n v="51.67"/>
    <n v="6386.19"/>
    <n v="908.2"/>
    <n v="299.51"/>
    <n v="1207.7"/>
    <n v="14.04"/>
    <n v="17709.7"/>
    <n v="28393.38"/>
    <n v="18.350000000000001"/>
    <x v="13"/>
  </r>
  <r>
    <n v="896"/>
    <x v="0"/>
    <m/>
    <n v="2428"/>
    <n v="2480"/>
    <n v="9241.91"/>
    <n v="10429.68"/>
    <n v="19671.59"/>
    <n v="21.9"/>
    <n v="8.18"/>
    <n v="1235.79"/>
    <n v="833.18"/>
    <n v="564.42999999999995"/>
    <n v="1146.3599999999999"/>
    <n v="132.53"/>
    <n v="22.13"/>
    <n v="3934.42"/>
    <n v="2287.9899999999998"/>
    <n v="1233.1199999999999"/>
    <n v="541.23"/>
    <n v="998.26"/>
    <n v="0"/>
    <n v="22.23"/>
    <n v="5082.84"/>
    <n v="9017.26"/>
    <n v="4062.34"/>
    <n v="17160.759999999998"/>
    <n v="4540.09"/>
    <n v="4503.53"/>
    <n v="9477.42"/>
    <n v="1473.77"/>
    <n v="134.97"/>
    <n v="37290.53"/>
    <n v="27678.14"/>
    <n v="8756.92"/>
    <n v="36435.06"/>
    <n v="15.01"/>
    <n v="37767.94"/>
    <n v="56174.78"/>
    <n v="15.23"/>
    <x v="13"/>
  </r>
  <r>
    <n v="897"/>
    <x v="0"/>
    <m/>
    <n v="2"/>
    <n v="956"/>
    <n v="1682.84"/>
    <n v="3902.52"/>
    <n v="5585.36"/>
    <n v="22.32"/>
    <n v="8.49"/>
    <n v="1.75"/>
    <n v="0"/>
    <n v="0.51"/>
    <n v="659.58"/>
    <n v="0"/>
    <n v="7.44"/>
    <n v="669.28"/>
    <n v="837.45"/>
    <n v="496.86"/>
    <n v="189.17"/>
    <n v="592.47"/>
    <n v="0"/>
    <n v="7.53"/>
    <n v="2123.48"/>
    <n v="2792.76"/>
    <n v="1523.49"/>
    <n v="46.09"/>
    <n v="0"/>
    <n v="13.17"/>
    <n v="5335.51"/>
    <n v="0"/>
    <n v="50.51"/>
    <n v="5445.28"/>
    <n v="59.26"/>
    <n v="0.64"/>
    <n v="59.9"/>
    <n v="29.95"/>
    <n v="13812.58"/>
    <n v="22673.94"/>
    <n v="14.45"/>
    <x v="13"/>
  </r>
  <r>
    <n v="898"/>
    <x v="0"/>
    <m/>
    <n v="6849"/>
    <n v="5884"/>
    <n v="26224.44"/>
    <n v="30962.23"/>
    <n v="57186.67"/>
    <n v="21.38"/>
    <n v="7.77"/>
    <n v="3465.83"/>
    <n v="2368.5300000000002"/>
    <n v="1591.2"/>
    <n v="4061.07"/>
    <n v="392.06"/>
    <n v="49.54"/>
    <n v="11928.22"/>
    <n v="5316.07"/>
    <n v="4483.8100000000004"/>
    <n v="1911.1"/>
    <n v="3645.3"/>
    <n v="0"/>
    <n v="49.74"/>
    <n v="15406.02"/>
    <n v="27334.240000000002"/>
    <n v="11710.98"/>
    <n v="47479.71"/>
    <n v="12233.99"/>
    <n v="12515.74"/>
    <n v="32528.41"/>
    <n v="3094.8"/>
    <n v="302.83999999999997"/>
    <n v="108155.48"/>
    <n v="75324.240000000005"/>
    <n v="24515.65"/>
    <n v="99839.89"/>
    <n v="14.58"/>
    <n v="89104.9"/>
    <n v="156242.1"/>
    <n v="15.14"/>
    <x v="13"/>
  </r>
  <r>
    <n v="899"/>
    <x v="0"/>
    <m/>
    <n v="0"/>
    <n v="33"/>
    <n v="384.07"/>
    <n v="76.510000000000005"/>
    <n v="460.58"/>
    <n v="51.48"/>
    <n v="23.49"/>
    <n v="0.08"/>
    <n v="0"/>
    <n v="0.02"/>
    <n v="8.39"/>
    <n v="272.14999999999998"/>
    <n v="0.26"/>
    <n v="280.89"/>
    <n v="33.82"/>
    <n v="0"/>
    <n v="2.13"/>
    <n v="7.28"/>
    <n v="0"/>
    <n v="0.26"/>
    <n v="43.49"/>
    <n v="324.38"/>
    <n v="35.950000000000003"/>
    <n v="1.96"/>
    <n v="0"/>
    <n v="0.47"/>
    <n v="122.84"/>
    <n v="7317.21"/>
    <n v="1.98"/>
    <n v="7444.46"/>
    <n v="7319.64"/>
    <n v="388.83"/>
    <n v="7708.47"/>
    <n v="0"/>
    <n v="664.01"/>
    <n v="798.4"/>
    <n v="20.12"/>
    <x v="13"/>
  </r>
  <r>
    <n v="900"/>
    <x v="0"/>
    <m/>
    <n v="49"/>
    <n v="1661"/>
    <n v="3036.53"/>
    <n v="7696.48"/>
    <n v="10733.01"/>
    <n v="24.72"/>
    <n v="11.6"/>
    <n v="27.89"/>
    <n v="22.87"/>
    <n v="16.02"/>
    <n v="1257.69"/>
    <n v="4.66"/>
    <n v="12.91"/>
    <n v="1342.04"/>
    <n v="2285.09"/>
    <n v="1078.22"/>
    <n v="368.03"/>
    <n v="1128.46"/>
    <n v="0"/>
    <n v="13"/>
    <n v="4872.8100000000004"/>
    <n v="6214.85"/>
    <n v="3731.34"/>
    <n v="360.38"/>
    <n v="165.99"/>
    <n v="169.88"/>
    <n v="13602.31"/>
    <n v="85.72"/>
    <n v="94.91"/>
    <n v="14479.2"/>
    <n v="781.98"/>
    <n v="223.95"/>
    <n v="1005.93"/>
    <n v="20.53"/>
    <n v="42278"/>
    <n v="70064.88"/>
    <n v="25.45"/>
    <x v="13"/>
  </r>
  <r>
    <n v="901"/>
    <x v="0"/>
    <m/>
    <n v="0"/>
    <n v="962"/>
    <n v="1380.48"/>
    <n v="2901.78"/>
    <n v="4282.26"/>
    <n v="24.57"/>
    <n v="11.63"/>
    <n v="2.04"/>
    <n v="0"/>
    <n v="0.56000000000000005"/>
    <n v="491.49"/>
    <n v="0.64"/>
    <n v="7.4"/>
    <n v="502.12"/>
    <n v="1041.6300000000001"/>
    <n v="182.7"/>
    <n v="86.03"/>
    <n v="400.25"/>
    <n v="0"/>
    <n v="7.49"/>
    <n v="1718.1"/>
    <n v="2220.2199999999998"/>
    <n v="1310.3599999999999"/>
    <n v="53.15"/>
    <n v="0"/>
    <n v="14.38"/>
    <n v="5217.29"/>
    <n v="7.37"/>
    <n v="56.23"/>
    <n v="5348.43"/>
    <n v="74.91"/>
    <n v="1.6"/>
    <n v="76.510000000000005"/>
    <n v="0"/>
    <n v="19079.919999999998"/>
    <n v="26102.32"/>
    <n v="19.829999999999998"/>
    <x v="13"/>
  </r>
  <r>
    <n v="902"/>
    <x v="0"/>
    <m/>
    <n v="0"/>
    <n v="51"/>
    <n v="122.38"/>
    <n v="354.42"/>
    <n v="476.8"/>
    <n v="23.4"/>
    <n v="10.64"/>
    <n v="0.11"/>
    <n v="0"/>
    <n v="0.03"/>
    <n v="62.4"/>
    <n v="0.65"/>
    <n v="0.41"/>
    <n v="63.6"/>
    <n v="55.45"/>
    <n v="85.12"/>
    <n v="21.68"/>
    <n v="61.86"/>
    <n v="0"/>
    <n v="0.41"/>
    <n v="224.52"/>
    <n v="288.12"/>
    <n v="162.25"/>
    <n v="2.91"/>
    <n v="0"/>
    <n v="0.89"/>
    <n v="634.75"/>
    <n v="8.14"/>
    <n v="2.11"/>
    <n v="648.79999999999995"/>
    <n v="11.94"/>
    <n v="0.93"/>
    <n v="12.87"/>
    <n v="0"/>
    <n v="975.97"/>
    <n v="2879.49"/>
    <n v="19.14"/>
    <x v="13"/>
  </r>
  <r>
    <n v="903"/>
    <x v="0"/>
    <m/>
    <n v="0"/>
    <n v="2246"/>
    <n v="2814.04"/>
    <n v="5179.72"/>
    <n v="7993.76"/>
    <n v="24.56"/>
    <n v="11.7"/>
    <n v="4.7699999999999996"/>
    <n v="0"/>
    <n v="1.3"/>
    <n v="722.31"/>
    <n v="0.64"/>
    <n v="18.8"/>
    <n v="747.82"/>
    <n v="2071.0100000000002"/>
    <n v="31.01"/>
    <n v="81.650000000000006"/>
    <n v="549.46"/>
    <n v="0"/>
    <n v="18.91"/>
    <n v="2752.02"/>
    <n v="3499.84"/>
    <n v="2183.66"/>
    <n v="129.18"/>
    <n v="0"/>
    <n v="35.1"/>
    <n v="8140.65"/>
    <n v="6.23"/>
    <n v="147.15"/>
    <n v="8458.31"/>
    <n v="170.51"/>
    <n v="2.62"/>
    <n v="173.14"/>
    <n v="0"/>
    <n v="38747.72"/>
    <n v="45992.69"/>
    <n v="17.25"/>
    <x v="13"/>
  </r>
  <r>
    <n v="904"/>
    <x v="0"/>
    <m/>
    <n v="0"/>
    <n v="3020"/>
    <n v="4020"/>
    <n v="7239.73"/>
    <n v="11259.73"/>
    <n v="25.57"/>
    <n v="12.07"/>
    <n v="6.47"/>
    <n v="0"/>
    <n v="1.79"/>
    <n v="1267.52"/>
    <n v="0.66"/>
    <n v="23.97"/>
    <n v="1300.42"/>
    <n v="2811.6"/>
    <n v="92.06"/>
    <n v="129.9"/>
    <n v="964.84"/>
    <n v="0"/>
    <n v="24.15"/>
    <n v="4022.55"/>
    <n v="5322.97"/>
    <n v="3033.56"/>
    <n v="176.07"/>
    <n v="0"/>
    <n v="48.81"/>
    <n v="14443.52"/>
    <n v="7.56"/>
    <n v="198.13"/>
    <n v="14874.08"/>
    <n v="232.43"/>
    <n v="3.14"/>
    <n v="235.58"/>
    <n v="0"/>
    <n v="52936.84"/>
    <n v="66337.5"/>
    <n v="17.53"/>
    <x v="13"/>
  </r>
  <r>
    <n v="905"/>
    <x v="0"/>
    <m/>
    <n v="97"/>
    <n v="1733"/>
    <n v="2163.5700000000002"/>
    <n v="4871.6400000000003"/>
    <n v="7035.21"/>
    <n v="22.16"/>
    <n v="10.220000000000001"/>
    <n v="61.72"/>
    <n v="53.23"/>
    <n v="35.69"/>
    <n v="194.81"/>
    <n v="9.3699999999999992"/>
    <n v="16.8"/>
    <n v="371.61"/>
    <n v="2248.69"/>
    <n v="190.68"/>
    <n v="76.63"/>
    <n v="167.85"/>
    <n v="0"/>
    <n v="16.829999999999998"/>
    <n v="2700.68"/>
    <n v="3072.3"/>
    <n v="2516"/>
    <n v="776.58"/>
    <n v="428.9"/>
    <n v="364.39"/>
    <n v="2050.64"/>
    <n v="180.64"/>
    <n v="101.05"/>
    <n v="3902.2"/>
    <n v="1750.51"/>
    <n v="513.80999999999995"/>
    <n v="2264.3200000000002"/>
    <n v="23.34"/>
    <n v="37073.599999999999"/>
    <n v="40888.699999999997"/>
    <n v="21.39"/>
    <x v="13"/>
  </r>
  <r>
    <n v="906"/>
    <x v="0"/>
    <m/>
    <n v="0"/>
    <n v="2560"/>
    <n v="3817.87"/>
    <n v="9222.0400000000009"/>
    <n v="13039.91"/>
    <n v="19.75"/>
    <n v="8.9499999999999993"/>
    <n v="5.28"/>
    <n v="0"/>
    <n v="1.44"/>
    <n v="1072.07"/>
    <n v="1.63"/>
    <n v="23.83"/>
    <n v="1104.26"/>
    <n v="2421.5700000000002"/>
    <n v="1188.29"/>
    <n v="370.1"/>
    <n v="1029.8699999999999"/>
    <n v="0"/>
    <n v="23.94"/>
    <n v="5033.7700000000004"/>
    <n v="6138.03"/>
    <n v="3979.96"/>
    <n v="124.21"/>
    <n v="0"/>
    <n v="33.56"/>
    <n v="9923.27"/>
    <n v="31.75"/>
    <n v="157.97"/>
    <n v="10270.75"/>
    <n v="189.52"/>
    <n v="3.95"/>
    <n v="193.47"/>
    <n v="0"/>
    <n v="37158.730000000003"/>
    <n v="57315.88"/>
    <n v="14.52"/>
    <x v="13"/>
  </r>
  <r>
    <n v="907"/>
    <x v="0"/>
    <m/>
    <n v="0"/>
    <n v="5808"/>
    <n v="6813.55"/>
    <n v="14708.62"/>
    <n v="21522.17"/>
    <n v="21.92"/>
    <n v="10.08"/>
    <n v="12.04"/>
    <n v="0"/>
    <n v="3.28"/>
    <n v="1029.6099999999999"/>
    <n v="1.74"/>
    <n v="55.03"/>
    <n v="1101.7"/>
    <n v="5263.59"/>
    <n v="814.75"/>
    <n v="330.46"/>
    <n v="899.05"/>
    <n v="0"/>
    <n v="55.12"/>
    <n v="7362.97"/>
    <n v="8464.66"/>
    <n v="6408.8"/>
    <n v="288.2"/>
    <n v="0"/>
    <n v="78.03"/>
    <n v="11006.42"/>
    <n v="29.71"/>
    <n v="343.33"/>
    <n v="11745.69"/>
    <n v="395.93"/>
    <n v="6.47"/>
    <n v="402.41"/>
    <n v="0"/>
    <n v="91898.93"/>
    <n v="111256.37"/>
    <n v="15.82"/>
    <x v="13"/>
  </r>
  <r>
    <n v="908"/>
    <x v="0"/>
    <m/>
    <n v="1687"/>
    <n v="8"/>
    <n v="4485.3"/>
    <n v="1226.44"/>
    <n v="5711.74"/>
    <n v="22.59"/>
    <n v="8.91"/>
    <n v="1028.49"/>
    <n v="702.65"/>
    <n v="520.28"/>
    <n v="285.45999999999998"/>
    <n v="34.14"/>
    <n v="1.62"/>
    <n v="2572.65"/>
    <n v="14.23"/>
    <n v="0"/>
    <n v="305.81"/>
    <n v="314.29000000000002"/>
    <n v="0"/>
    <n v="1.63"/>
    <n v="635.96"/>
    <n v="3208.62"/>
    <n v="320.04000000000002"/>
    <n v="13229.56"/>
    <n v="5027.5600000000004"/>
    <n v="4895.8999999999996"/>
    <n v="3189.58"/>
    <n v="281.04000000000002"/>
    <n v="8.3800000000000008"/>
    <n v="26632.01"/>
    <n v="23434.05"/>
    <n v="7460.02"/>
    <n v="30894.080000000002"/>
    <n v="18.309999999999999"/>
    <n v="274.5"/>
    <n v="6464.46"/>
    <n v="34.31"/>
    <x v="13"/>
  </r>
  <r>
    <n v="909"/>
    <x v="0"/>
    <m/>
    <n v="0"/>
    <n v="4335"/>
    <n v="6774.99"/>
    <n v="18572.939999999999"/>
    <n v="25347.93"/>
    <n v="23.69"/>
    <n v="9.39"/>
    <n v="9.06"/>
    <n v="0"/>
    <n v="2.48"/>
    <n v="2101.4699999999998"/>
    <n v="38.049999999999997"/>
    <n v="38"/>
    <n v="2189.06"/>
    <n v="3897.6"/>
    <n v="1945.29"/>
    <n v="724.3"/>
    <n v="1955.95"/>
    <n v="1581.09"/>
    <n v="38.130000000000003"/>
    <n v="10142.36"/>
    <n v="12331.42"/>
    <n v="8148.29"/>
    <n v="250.71"/>
    <n v="0"/>
    <n v="68.58"/>
    <n v="20348.990000000002"/>
    <n v="346.21"/>
    <n v="259.12"/>
    <n v="21273.61"/>
    <n v="665.5"/>
    <n v="62.1"/>
    <n v="727.6"/>
    <n v="0"/>
    <n v="73870.98"/>
    <n v="123478.92"/>
    <n v="17.04"/>
    <x v="13"/>
  </r>
  <r>
    <n v="910"/>
    <x v="0"/>
    <m/>
    <n v="0"/>
    <n v="367"/>
    <n v="575.04999999999995"/>
    <n v="932.28"/>
    <n v="1507.33"/>
    <n v="27.17"/>
    <n v="11.84"/>
    <n v="0.78"/>
    <n v="0"/>
    <n v="0.21"/>
    <n v="175.99"/>
    <n v="54.42"/>
    <n v="2.54"/>
    <n v="233.94"/>
    <n v="376.99"/>
    <n v="5.53"/>
    <n v="26.47"/>
    <n v="132.71"/>
    <n v="0"/>
    <n v="2.54"/>
    <n v="544.24"/>
    <n v="778.19"/>
    <n v="408.99"/>
    <n v="21.92"/>
    <n v="0"/>
    <n v="6.09"/>
    <n v="1859.48"/>
    <n v="465.84"/>
    <n v="20.440000000000001"/>
    <n v="2373.77"/>
    <n v="493.85"/>
    <n v="105.22"/>
    <n v="599.07000000000005"/>
    <n v="0"/>
    <n v="7447.06"/>
    <n v="9110.16"/>
    <n v="20.29"/>
    <x v="13"/>
  </r>
  <r>
    <n v="911"/>
    <x v="0"/>
    <m/>
    <n v="0"/>
    <n v="4388"/>
    <n v="6589.82"/>
    <n v="13794.43"/>
    <n v="20384.25"/>
    <n v="27.95"/>
    <n v="11.82"/>
    <n v="9.4"/>
    <n v="0"/>
    <n v="2.6"/>
    <n v="2198.9499999999998"/>
    <n v="61.27"/>
    <n v="36.19"/>
    <n v="2308.41"/>
    <n v="4287.32"/>
    <n v="1183.6600000000001"/>
    <n v="490.93"/>
    <n v="1877.36"/>
    <n v="0"/>
    <n v="36.380000000000003"/>
    <n v="7875.66"/>
    <n v="10184.07"/>
    <n v="5961.91"/>
    <n v="258.45"/>
    <n v="0"/>
    <n v="71.45"/>
    <n v="24151.82"/>
    <n v="720.9"/>
    <n v="281.25"/>
    <n v="25483.87"/>
    <n v="1050.8"/>
    <n v="87.73"/>
    <n v="1138.54"/>
    <n v="0"/>
    <n v="83274.59"/>
    <n v="123991.74"/>
    <n v="18.98"/>
    <x v="13"/>
  </r>
  <r>
    <n v="912"/>
    <x v="0"/>
    <m/>
    <n v="3749"/>
    <n v="648"/>
    <n v="11331.26"/>
    <n v="7755.93"/>
    <n v="19087.189999999999"/>
    <n v="19.89"/>
    <n v="8.8699999999999992"/>
    <n v="2585.7199999999998"/>
    <n v="1687.98"/>
    <n v="1056.74"/>
    <n v="1081.54"/>
    <n v="143.13999999999999"/>
    <n v="7.59"/>
    <n v="6562.71"/>
    <n v="1281.21"/>
    <n v="1124.23"/>
    <n v="749.78"/>
    <n v="1059.0999999999999"/>
    <n v="0"/>
    <n v="7.59"/>
    <n v="4221.92"/>
    <n v="10784.63"/>
    <n v="3155.22"/>
    <n v="33193.980000000003"/>
    <n v="10115.89"/>
    <n v="9890.7000000000007"/>
    <n v="11206.3"/>
    <n v="1096.8"/>
    <n v="46.95"/>
    <n v="65550.62"/>
    <n v="54297.37"/>
    <n v="17957.64"/>
    <n v="72255.009999999995"/>
    <n v="19.27"/>
    <n v="23400.31"/>
    <n v="49816.5"/>
    <n v="36.11"/>
    <x v="13"/>
  </r>
  <r>
    <n v="913"/>
    <x v="0"/>
    <m/>
    <n v="2347"/>
    <n v="482"/>
    <n v="7231.52"/>
    <n v="5623.65"/>
    <n v="12855.17"/>
    <n v="20.010000000000002"/>
    <n v="9"/>
    <n v="1594.79"/>
    <n v="1071.1300000000001"/>
    <n v="655.07000000000005"/>
    <n v="790.76"/>
    <n v="106.59"/>
    <n v="5.13"/>
    <n v="4223.47"/>
    <n v="934.42"/>
    <n v="882.95"/>
    <n v="542.07000000000005"/>
    <n v="781.47"/>
    <n v="0"/>
    <n v="5.14"/>
    <n v="3146.05"/>
    <n v="7369.52"/>
    <n v="2359.44"/>
    <n v="21042.45"/>
    <n v="7001.74"/>
    <n v="6153.73"/>
    <n v="8136.53"/>
    <n v="657.44"/>
    <n v="28.44"/>
    <n v="43020.33"/>
    <n v="34855.360000000001"/>
    <n v="11490.46"/>
    <n v="46345.82"/>
    <n v="19.75"/>
    <n v="16463.05"/>
    <n v="35592.65"/>
    <n v="34.159999999999997"/>
    <x v="13"/>
  </r>
  <r>
    <n v="914"/>
    <x v="0"/>
    <m/>
    <n v="1005"/>
    <n v="136"/>
    <n v="2968.34"/>
    <n v="1591.17"/>
    <n v="4559.51"/>
    <n v="20.91"/>
    <n v="9.58"/>
    <n v="748.73"/>
    <n v="486.44"/>
    <n v="280.01"/>
    <n v="201.61"/>
    <n v="42.6"/>
    <n v="1.72"/>
    <n v="1761.11"/>
    <n v="267.55"/>
    <n v="197.82"/>
    <n v="155.16999999999999"/>
    <n v="198.63"/>
    <n v="0"/>
    <n v="1.73"/>
    <n v="820.9"/>
    <n v="2582.0100000000002"/>
    <n v="620.54"/>
    <n v="9828.34"/>
    <n v="3581.22"/>
    <n v="2766.36"/>
    <n v="2254.5700000000002"/>
    <n v="312.89999999999998"/>
    <n v="10.78"/>
    <n v="18754.169999999998"/>
    <n v="16488.82"/>
    <n v="5075.1499999999996"/>
    <n v="21563.97"/>
    <n v="21.46"/>
    <n v="4907.8"/>
    <n v="10632.45"/>
    <n v="36.090000000000003"/>
    <x v="13"/>
  </r>
  <r>
    <n v="915"/>
    <x v="0"/>
    <m/>
    <n v="3310"/>
    <n v="136"/>
    <n v="9462.7999999999993"/>
    <n v="4044.18"/>
    <n v="13506.98"/>
    <n v="20.2"/>
    <n v="8.9600000000000009"/>
    <n v="2506.2800000000002"/>
    <n v="1600.55"/>
    <n v="922.84"/>
    <n v="517.1"/>
    <n v="133.97999999999999"/>
    <n v="3.35"/>
    <n v="5684.1"/>
    <n v="282.52"/>
    <n v="658.65"/>
    <n v="490.45"/>
    <n v="533.38"/>
    <n v="0"/>
    <n v="3.36"/>
    <n v="1968.36"/>
    <n v="7652.46"/>
    <n v="1431.62"/>
    <n v="32140.71"/>
    <n v="10496.16"/>
    <n v="9120.73"/>
    <n v="5760.29"/>
    <n v="1060.08"/>
    <n v="18.440000000000001"/>
    <n v="58596.41"/>
    <n v="52817.68"/>
    <n v="16560.57"/>
    <n v="69378.25"/>
    <n v="20.96"/>
    <n v="5067.8599999999997"/>
    <n v="22247.73"/>
    <n v="37.26"/>
    <x v="13"/>
  </r>
  <r>
    <n v="916"/>
    <x v="0"/>
    <m/>
    <n v="2772"/>
    <n v="182"/>
    <n v="8814.16"/>
    <n v="3845.65"/>
    <n v="12659.81"/>
    <n v="23.31"/>
    <n v="11.19"/>
    <n v="2637.49"/>
    <n v="1494.88"/>
    <n v="867.79"/>
    <n v="534.91"/>
    <n v="138.4"/>
    <n v="3.11"/>
    <n v="5676.59"/>
    <n v="443.74"/>
    <n v="591.27"/>
    <n v="452.13"/>
    <n v="536.62"/>
    <n v="0"/>
    <n v="3.12"/>
    <n v="2026.87"/>
    <n v="7703.47"/>
    <n v="1487.14"/>
    <n v="38066.31"/>
    <n v="14878.96"/>
    <n v="10517.5"/>
    <n v="7176.95"/>
    <n v="1199"/>
    <n v="20.7"/>
    <n v="71859.42"/>
    <n v="64661.77"/>
    <n v="18139.560000000001"/>
    <n v="82801.33"/>
    <n v="29.87"/>
    <n v="10151.89"/>
    <n v="26736.73"/>
    <n v="55.78"/>
    <x v="13"/>
  </r>
  <r>
    <n v="917"/>
    <x v="0"/>
    <m/>
    <n v="1174"/>
    <n v="343"/>
    <n v="4073.01"/>
    <n v="2505.17"/>
    <n v="6578.18"/>
    <n v="25.12"/>
    <n v="12.52"/>
    <n v="1106.28"/>
    <n v="640.33000000000004"/>
    <n v="374.06"/>
    <n v="401.77"/>
    <n v="60.85"/>
    <n v="2.69"/>
    <n v="2585.9699999999998"/>
    <n v="660.36"/>
    <n v="237.22"/>
    <n v="236.84"/>
    <n v="359.65"/>
    <n v="0"/>
    <n v="2.69"/>
    <n v="1496.77"/>
    <n v="4082.74"/>
    <n v="1134.42"/>
    <n v="15621.74"/>
    <n v="5939.92"/>
    <n v="4474.78"/>
    <n v="5402.22"/>
    <n v="736.06"/>
    <n v="18.649999999999999"/>
    <n v="32193.37"/>
    <n v="26772.51"/>
    <n v="7322.78"/>
    <n v="34095.279999999999"/>
    <n v="29.04"/>
    <n v="16016.99"/>
    <n v="26620.639999999999"/>
    <n v="46.7"/>
    <x v="13"/>
  </r>
  <r>
    <n v="918"/>
    <x v="0"/>
    <m/>
    <n v="4572"/>
    <n v="1411"/>
    <n v="13815.7"/>
    <n v="9848.15"/>
    <n v="23663.85"/>
    <n v="18.649999999999999"/>
    <n v="8.44"/>
    <n v="2607.16"/>
    <n v="1969.06"/>
    <n v="1144.08"/>
    <n v="1293.08"/>
    <n v="230.7"/>
    <n v="14.25"/>
    <n v="7258.32"/>
    <n v="2124.56"/>
    <n v="1021.03"/>
    <n v="736.35"/>
    <n v="1208.8599999999999"/>
    <n v="0"/>
    <n v="14.34"/>
    <n v="5105.1400000000003"/>
    <n v="12363.46"/>
    <n v="3881.94"/>
    <n v="35207.21"/>
    <n v="16379.25"/>
    <n v="9868.07"/>
    <n v="11139.19"/>
    <n v="4161.7700000000004"/>
    <n v="90.66"/>
    <n v="76846.16"/>
    <n v="65616.31"/>
    <n v="20036.86"/>
    <n v="85653.16"/>
    <n v="18.73"/>
    <n v="31094.65"/>
    <n v="48960.54"/>
    <n v="22.04"/>
    <x v="14"/>
  </r>
  <r>
    <n v="919"/>
    <x v="0"/>
    <m/>
    <n v="1035"/>
    <n v="781"/>
    <n v="4015.39"/>
    <n v="4593.2"/>
    <n v="8608.59"/>
    <n v="17.45"/>
    <n v="8.02"/>
    <n v="607.16999999999996"/>
    <n v="458.39"/>
    <n v="263.66000000000003"/>
    <n v="671.99"/>
    <n v="53.04"/>
    <n v="6.84"/>
    <n v="2061.09"/>
    <n v="866.21"/>
    <n v="752.25"/>
    <n v="264.07"/>
    <n v="621.26"/>
    <n v="0"/>
    <n v="6.93"/>
    <n v="2510.7199999999998"/>
    <n v="4571.8100000000004"/>
    <n v="1882.53"/>
    <n v="8005.35"/>
    <n v="3906.65"/>
    <n v="2263.7199999999998"/>
    <n v="5588.35"/>
    <n v="936.47"/>
    <n v="49.24"/>
    <n v="20749.78"/>
    <n v="15112.19"/>
    <n v="4641.99"/>
    <n v="19754.18"/>
    <n v="19.09"/>
    <n v="12170.26"/>
    <n v="21436.32"/>
    <n v="15.58"/>
    <x v="14"/>
  </r>
  <r>
    <n v="920"/>
    <x v="0"/>
    <m/>
    <n v="1075"/>
    <n v="127"/>
    <n v="2976.81"/>
    <n v="1703.46"/>
    <n v="4680.2700000000004"/>
    <n v="18.190000000000001"/>
    <n v="7.92"/>
    <n v="634.57000000000005"/>
    <n v="476.32"/>
    <n v="270.7"/>
    <n v="214.68"/>
    <n v="57.09"/>
    <n v="1.67"/>
    <n v="1655.03"/>
    <n v="265.56"/>
    <n v="228.19"/>
    <n v="160.01"/>
    <n v="212.27"/>
    <n v="0"/>
    <n v="1.67"/>
    <n v="867.7"/>
    <n v="2522.73"/>
    <n v="653.75"/>
    <n v="8319.68"/>
    <n v="3807.52"/>
    <n v="2222.0300000000002"/>
    <n v="1756"/>
    <n v="1004.87"/>
    <n v="8.8699999999999992"/>
    <n v="17118.97"/>
    <n v="15354.1"/>
    <n v="4786.4799999999996"/>
    <n v="20140.580000000002"/>
    <n v="18.739999999999998"/>
    <n v="3622.45"/>
    <n v="6863.23"/>
    <n v="28.52"/>
    <x v="14"/>
  </r>
  <r>
    <n v="921"/>
    <x v="0"/>
    <m/>
    <n v="1214"/>
    <n v="209"/>
    <n v="3287.23"/>
    <n v="1969.16"/>
    <n v="5256.39"/>
    <n v="17.53"/>
    <n v="7.69"/>
    <n v="628.11"/>
    <n v="507.64"/>
    <n v="292.39"/>
    <n v="278.81"/>
    <n v="60.13"/>
    <n v="2.33"/>
    <n v="1769.4"/>
    <n v="302.87"/>
    <n v="242.79"/>
    <n v="178.19"/>
    <n v="267.52999999999997"/>
    <n v="0"/>
    <n v="2.33"/>
    <n v="993.72"/>
    <n v="2763.12"/>
    <n v="723.85"/>
    <n v="8148.91"/>
    <n v="4102.8999999999996"/>
    <n v="2363.23"/>
    <n v="2223.86"/>
    <n v="1036.1600000000001"/>
    <n v="15.61"/>
    <n v="17890.68"/>
    <n v="15651.21"/>
    <n v="4993.04"/>
    <n v="20644.25"/>
    <n v="17.010000000000002"/>
    <n v="3515.26"/>
    <n v="7221.92"/>
    <n v="16.82"/>
    <x v="14"/>
  </r>
  <r>
    <n v="922"/>
    <x v="0"/>
    <m/>
    <n v="4104"/>
    <n v="411"/>
    <n v="10774.46"/>
    <n v="6001.18"/>
    <n v="16775.64"/>
    <n v="18.149999999999999"/>
    <n v="7.93"/>
    <n v="2097.6999999999998"/>
    <n v="1713.5"/>
    <n v="991.44"/>
    <n v="799.83"/>
    <n v="186.41"/>
    <n v="5.61"/>
    <n v="5794.49"/>
    <n v="766.71"/>
    <n v="809.35"/>
    <n v="599.25"/>
    <n v="792.52"/>
    <n v="0"/>
    <n v="5.61"/>
    <n v="2973.44"/>
    <n v="8767.93"/>
    <n v="2175.31"/>
    <n v="28411.360000000001"/>
    <n v="13553.01"/>
    <n v="8503.8799999999992"/>
    <n v="6859.59"/>
    <n v="3362.2"/>
    <n v="29.72"/>
    <n v="60719.76"/>
    <n v="53830.45"/>
    <n v="16879.490000000002"/>
    <n v="70709.94"/>
    <n v="17.23"/>
    <n v="9953.36"/>
    <n v="22619.93"/>
    <n v="24.22"/>
    <x v="14"/>
  </r>
  <r>
    <n v="923"/>
    <x v="0"/>
    <m/>
    <n v="1991"/>
    <n v="345"/>
    <n v="5876.53"/>
    <n v="4123.45"/>
    <n v="9999.98"/>
    <n v="17.96"/>
    <n v="7.85"/>
    <n v="1280.49"/>
    <n v="962.42"/>
    <n v="545.62"/>
    <n v="571.29"/>
    <n v="70.44"/>
    <n v="4.16"/>
    <n v="3434.42"/>
    <n v="680.51"/>
    <n v="599.66"/>
    <n v="380.2"/>
    <n v="563.04999999999995"/>
    <n v="0"/>
    <n v="4.17"/>
    <n v="2227.58"/>
    <n v="5662.01"/>
    <n v="1660.37"/>
    <n v="17011.84"/>
    <n v="7980.82"/>
    <n v="4544.0600000000004"/>
    <n v="4587.72"/>
    <n v="1075.1400000000001"/>
    <n v="24.37"/>
    <n v="35223.949999999997"/>
    <n v="30611.86"/>
    <n v="9752.18"/>
    <n v="40364.04"/>
    <n v="20.27"/>
    <n v="8718.9699999999993"/>
    <n v="17057.669999999998"/>
    <n v="25.27"/>
    <x v="14"/>
  </r>
  <r>
    <n v="924"/>
    <x v="0"/>
    <m/>
    <n v="4443"/>
    <n v="258"/>
    <n v="12167.46"/>
    <n v="4513.04"/>
    <n v="16680.5"/>
    <n v="21.39"/>
    <n v="9.42"/>
    <n v="2880.42"/>
    <n v="2196.3200000000002"/>
    <n v="1228.01"/>
    <n v="881.13"/>
    <n v="155.28"/>
    <n v="5.44"/>
    <n v="7346.6"/>
    <n v="526.83000000000004"/>
    <n v="0"/>
    <n v="760.95"/>
    <n v="904.51"/>
    <n v="0"/>
    <n v="5.45"/>
    <n v="2197.75"/>
    <n v="9544.35"/>
    <n v="1287.78"/>
    <n v="39886.230000000003"/>
    <n v="21992.05"/>
    <n v="11499.18"/>
    <n v="8214.67"/>
    <n v="2413.5"/>
    <n v="30.82"/>
    <n v="84036.44"/>
    <n v="75790.960000000006"/>
    <n v="22776.34"/>
    <n v="98567.3"/>
    <n v="22.18"/>
    <n v="7099.19"/>
    <n v="20269.43"/>
    <n v="27.52"/>
    <x v="14"/>
  </r>
  <r>
    <n v="925"/>
    <x v="0"/>
    <m/>
    <n v="1380"/>
    <n v="1398"/>
    <n v="6435.65"/>
    <n v="9180.09"/>
    <n v="15615.74"/>
    <n v="16.47"/>
    <n v="7.52"/>
    <n v="875.76"/>
    <n v="653.91999999999996"/>
    <n v="376.68"/>
    <n v="1455.83"/>
    <n v="49.3"/>
    <n v="12.16"/>
    <n v="3423.65"/>
    <n v="1476.8"/>
    <n v="1685.95"/>
    <n v="570.52"/>
    <n v="1378.99"/>
    <n v="0"/>
    <n v="12.25"/>
    <n v="5124.51"/>
    <n v="8548.16"/>
    <n v="3733.27"/>
    <n v="11708.12"/>
    <n v="5903.86"/>
    <n v="3290.92"/>
    <n v="11651.4"/>
    <n v="704.38"/>
    <n v="84.4"/>
    <n v="33343.07"/>
    <n v="21607.27"/>
    <n v="6786.89"/>
    <n v="28394.17"/>
    <n v="20.58"/>
    <n v="19497.599999999999"/>
    <n v="39796.620000000003"/>
    <n v="13.95"/>
    <x v="14"/>
  </r>
  <r>
    <n v="926"/>
    <x v="0"/>
    <m/>
    <n v="4401"/>
    <n v="195"/>
    <n v="11949.02"/>
    <n v="5692.42"/>
    <n v="17641.439999999999"/>
    <n v="18.48"/>
    <n v="7.88"/>
    <n v="2734.32"/>
    <n v="1979.55"/>
    <n v="1144.43"/>
    <n v="725.38"/>
    <n v="191.46"/>
    <n v="4.43"/>
    <n v="6779.57"/>
    <n v="407.02"/>
    <n v="885.54"/>
    <n v="656.69"/>
    <n v="741.97"/>
    <n v="0"/>
    <n v="4.4400000000000004"/>
    <n v="2695.67"/>
    <n v="9475.24"/>
    <n v="1949.26"/>
    <n v="36745.660000000003"/>
    <n v="16277.65"/>
    <n v="9724.4500000000007"/>
    <n v="6033.94"/>
    <n v="2928.4"/>
    <n v="20.41"/>
    <n v="71730.509999999995"/>
    <n v="65676.160000000003"/>
    <n v="20543.45"/>
    <n v="86219.61"/>
    <n v="19.59"/>
    <n v="5540.97"/>
    <n v="18123.88"/>
    <n v="28.42"/>
    <x v="14"/>
  </r>
  <r>
    <n v="927"/>
    <x v="0"/>
    <m/>
    <n v="2110"/>
    <n v="1594"/>
    <n v="8451.1299999999992"/>
    <n v="9823.51"/>
    <n v="18274.64"/>
    <n v="17.399999999999999"/>
    <n v="7.89"/>
    <n v="1289.97"/>
    <n v="925.77"/>
    <n v="548.46"/>
    <n v="1469.79"/>
    <n v="96.51"/>
    <n v="13.86"/>
    <n v="4344.3500000000004"/>
    <n v="1758.99"/>
    <n v="1626.6"/>
    <n v="587.36"/>
    <n v="1358.41"/>
    <n v="0"/>
    <n v="13.95"/>
    <n v="5345.32"/>
    <n v="9689.67"/>
    <n v="3972.95"/>
    <n v="17749.8"/>
    <n v="8151.68"/>
    <n v="4906.7700000000004"/>
    <n v="12100.58"/>
    <n v="1468.72"/>
    <n v="94.99"/>
    <n v="44472.54"/>
    <n v="32276.97"/>
    <n v="9991.83"/>
    <n v="42268.79"/>
    <n v="20.03"/>
    <n v="24964.39"/>
    <n v="45574.92"/>
    <n v="15.66"/>
    <x v="14"/>
  </r>
  <r>
    <n v="928"/>
    <x v="0"/>
    <m/>
    <n v="0"/>
    <n v="892"/>
    <n v="2029"/>
    <n v="5431.54"/>
    <n v="7460.54"/>
    <n v="22.53"/>
    <n v="10.76"/>
    <n v="1.91"/>
    <n v="0"/>
    <n v="0.53"/>
    <n v="904.31"/>
    <n v="33.549999999999997"/>
    <n v="7.85"/>
    <n v="948.14"/>
    <n v="1032.53"/>
    <n v="1062.07"/>
    <n v="340.69"/>
    <n v="903.76"/>
    <n v="0"/>
    <n v="7.86"/>
    <n v="3346.91"/>
    <n v="4295.0600000000004"/>
    <n v="2435.29"/>
    <n v="44.81"/>
    <n v="0"/>
    <n v="12.36"/>
    <n v="10767.51"/>
    <n v="833.08"/>
    <n v="54.67"/>
    <n v="11712.43"/>
    <n v="890.26"/>
    <n v="47.44"/>
    <n v="937.7"/>
    <n v="0"/>
    <n v="18061.46"/>
    <n v="41740.44"/>
    <n v="20.25"/>
    <x v="14"/>
  </r>
  <r>
    <n v="929"/>
    <x v="0"/>
    <m/>
    <n v="1650"/>
    <n v="51"/>
    <n v="4439.8500000000004"/>
    <n v="1973.86"/>
    <n v="6413.71"/>
    <n v="23.16"/>
    <n v="9.66"/>
    <n v="1058.4100000000001"/>
    <n v="772.32"/>
    <n v="433.56"/>
    <n v="257.51"/>
    <n v="120.95"/>
    <n v="1.5"/>
    <n v="2644.25"/>
    <n v="106.08"/>
    <n v="329.69"/>
    <n v="238.52"/>
    <n v="269.39999999999998"/>
    <n v="0"/>
    <n v="1.51"/>
    <n v="945.21"/>
    <n v="3589.46"/>
    <n v="674.3"/>
    <n v="15454.82"/>
    <n v="8470.5499999999993"/>
    <n v="4686.22"/>
    <n v="2699.1"/>
    <n v="2102.6799999999998"/>
    <n v="6.67"/>
    <n v="33420.04"/>
    <n v="30714.27"/>
    <n v="8399.35"/>
    <n v="39113.620000000003"/>
    <n v="23.71"/>
    <n v="1613.81"/>
    <n v="7958.72"/>
    <n v="31.64"/>
    <x v="14"/>
  </r>
  <r>
    <n v="930"/>
    <x v="0"/>
    <m/>
    <n v="0"/>
    <n v="2920"/>
    <n v="3914"/>
    <n v="7806.59"/>
    <n v="11720.59"/>
    <n v="19.760000000000002"/>
    <n v="9.74"/>
    <n v="6.25"/>
    <n v="0"/>
    <n v="1.73"/>
    <n v="1092.54"/>
    <n v="25.7"/>
    <n v="24.06"/>
    <n v="1150.28"/>
    <n v="2649.96"/>
    <n v="411.73"/>
    <n v="224.16"/>
    <n v="889.4"/>
    <n v="0"/>
    <n v="24.17"/>
    <n v="4199.41"/>
    <n v="5349.69"/>
    <n v="3285.85"/>
    <n v="128.65"/>
    <n v="0"/>
    <n v="35.03"/>
    <n v="10760.96"/>
    <n v="519.35"/>
    <n v="167.01"/>
    <n v="11611"/>
    <n v="683.03"/>
    <n v="30.67"/>
    <n v="713.7"/>
    <n v="0"/>
    <n v="42051.94"/>
    <n v="54606.53"/>
    <n v="14.4"/>
    <x v="14"/>
  </r>
  <r>
    <n v="931"/>
    <x v="0"/>
    <m/>
    <n v="1719"/>
    <n v="1034"/>
    <n v="6486.9"/>
    <n v="7895.22"/>
    <n v="14382.12"/>
    <n v="19.16"/>
    <n v="8.5299999999999994"/>
    <n v="1064.6099999999999"/>
    <n v="756.61"/>
    <n v="441.31"/>
    <n v="978.4"/>
    <n v="81.319999999999993"/>
    <n v="10.45"/>
    <n v="3332.71"/>
    <n v="1271.0899999999999"/>
    <n v="1481.53"/>
    <n v="503.38"/>
    <n v="981.44"/>
    <n v="0"/>
    <n v="10.47"/>
    <n v="4247.8999999999996"/>
    <n v="7580.61"/>
    <n v="3256"/>
    <n v="15738.74"/>
    <n v="6656.57"/>
    <n v="4449.6899999999996"/>
    <n v="9454.01"/>
    <n v="1461.68"/>
    <n v="62.98"/>
    <n v="37823.660000000003"/>
    <n v="28306.67"/>
    <n v="8069.01"/>
    <n v="36375.68"/>
    <n v="21.16"/>
    <n v="21290.31"/>
    <n v="41300.230000000003"/>
    <n v="20.59"/>
    <x v="14"/>
  </r>
  <r>
    <n v="932"/>
    <x v="0"/>
    <m/>
    <n v="6129"/>
    <n v="902"/>
    <n v="17725.61"/>
    <n v="11291.35"/>
    <n v="29016.959999999999"/>
    <n v="22.44"/>
    <n v="9.91"/>
    <n v="3909.01"/>
    <n v="2602.2399999999998"/>
    <n v="1584"/>
    <n v="1307.68"/>
    <n v="446.02"/>
    <n v="12.32"/>
    <n v="9861.27"/>
    <n v="1884.83"/>
    <n v="1495.19"/>
    <n v="991.91"/>
    <n v="1350.22"/>
    <n v="0"/>
    <n v="12.34"/>
    <n v="5734.48"/>
    <n v="15595.75"/>
    <n v="4371.93"/>
    <n v="60664.3"/>
    <n v="27670.31"/>
    <n v="17819.87"/>
    <n v="14716.57"/>
    <n v="8849.58"/>
    <n v="71.58"/>
    <n v="129792.2"/>
    <n v="115004.05"/>
    <n v="30256.23"/>
    <n v="145260.28"/>
    <n v="23.7"/>
    <n v="33158.370000000003"/>
    <n v="64596.76"/>
    <n v="36.76"/>
    <x v="14"/>
  </r>
  <r>
    <n v="933"/>
    <x v="0"/>
    <m/>
    <n v="0"/>
    <n v="1512"/>
    <n v="1863.01"/>
    <n v="3489.36"/>
    <n v="5352.37"/>
    <n v="19.899999999999999"/>
    <n v="9.74"/>
    <n v="3.21"/>
    <n v="0"/>
    <n v="0.88"/>
    <n v="125.15"/>
    <n v="108.46"/>
    <n v="14.91"/>
    <n v="252.6"/>
    <n v="1508.71"/>
    <n v="54.37"/>
    <n v="20.16"/>
    <n v="98.03"/>
    <n v="0"/>
    <n v="14.94"/>
    <n v="1696.22"/>
    <n v="1948.82"/>
    <n v="1583.25"/>
    <n v="70.97"/>
    <n v="0"/>
    <n v="19.29"/>
    <n v="1223.07"/>
    <n v="2430.4499999999998"/>
    <n v="92.9"/>
    <n v="3836.68"/>
    <n v="2520.6999999999998"/>
    <n v="144.59"/>
    <n v="2665.29"/>
    <n v="0"/>
    <n v="22221.3"/>
    <n v="23568.27"/>
    <n v="14.7"/>
    <x v="14"/>
  </r>
  <r>
    <n v="934"/>
    <x v="0"/>
    <m/>
    <n v="869"/>
    <n v="327"/>
    <n v="2915.13"/>
    <n v="2529.23"/>
    <n v="5444.36"/>
    <n v="18.510000000000002"/>
    <n v="8.25"/>
    <n v="578.89"/>
    <n v="400.52"/>
    <n v="244.27"/>
    <n v="354.35"/>
    <n v="43.76"/>
    <n v="3.4"/>
    <n v="1625.19"/>
    <n v="426.37"/>
    <n v="398.96"/>
    <n v="212.7"/>
    <n v="350.93"/>
    <n v="0"/>
    <n v="3.41"/>
    <n v="1392.36"/>
    <n v="3017.56"/>
    <n v="1038.02"/>
    <n v="7809.86"/>
    <n v="3025.61"/>
    <n v="2158.04"/>
    <n v="3075.9"/>
    <n v="723.48"/>
    <n v="20.25"/>
    <n v="16813.150000000001"/>
    <n v="13717"/>
    <n v="4149.82"/>
    <n v="17866.82"/>
    <n v="20.56"/>
    <n v="5901.76"/>
    <n v="12215.67"/>
    <n v="18.05"/>
    <x v="14"/>
  </r>
  <r>
    <n v="935"/>
    <x v="0"/>
    <m/>
    <n v="265"/>
    <n v="3270"/>
    <n v="9046.35"/>
    <n v="24707.4"/>
    <n v="33753.75"/>
    <n v="15.35"/>
    <n v="6.85"/>
    <n v="163.66"/>
    <n v="110.3"/>
    <n v="70.790000000000006"/>
    <n v="4083.25"/>
    <n v="14.08"/>
    <n v="26.92"/>
    <n v="4468.99"/>
    <n v="3556.22"/>
    <n v="5197.28"/>
    <n v="1683.42"/>
    <n v="4081.79"/>
    <n v="0"/>
    <n v="27.02"/>
    <n v="14545.72"/>
    <n v="19014.72"/>
    <n v="10436.91"/>
    <n v="2157.3000000000002"/>
    <n v="603.03"/>
    <n v="576.21"/>
    <n v="30505.88"/>
    <n v="215.87"/>
    <n v="162.86000000000001"/>
    <n v="34221.160000000003"/>
    <n v="3552.41"/>
    <n v="1089.02"/>
    <n v="4641.43"/>
    <n v="17.510000000000002"/>
    <n v="47793.08"/>
    <n v="114731.94"/>
    <n v="14.62"/>
    <x v="14"/>
  </r>
  <r>
    <n v="936"/>
    <x v="0"/>
    <m/>
    <n v="4884"/>
    <n v="1690"/>
    <n v="16316.95"/>
    <n v="19327.93"/>
    <n v="35644.879999999997"/>
    <n v="16.79"/>
    <n v="7.41"/>
    <n v="3031.12"/>
    <n v="2060.5500000000002"/>
    <n v="1303.96"/>
    <n v="2101.42"/>
    <n v="219.65"/>
    <n v="17.91"/>
    <n v="8734.61"/>
    <n v="2374.6799999999998"/>
    <n v="2489.52"/>
    <n v="1282.33"/>
    <n v="2088.56"/>
    <n v="563.91999999999996"/>
    <n v="18"/>
    <n v="8817.02"/>
    <n v="17551.63"/>
    <n v="6710.45"/>
    <n v="39282.54"/>
    <n v="11564.01"/>
    <n v="10575.26"/>
    <n v="16081.34"/>
    <n v="3598.19"/>
    <n v="103.1"/>
    <n v="81204.45"/>
    <n v="65020"/>
    <n v="20860.849999999999"/>
    <n v="85880.85"/>
    <n v="17.579999999999998"/>
    <n v="33688.629999999997"/>
    <n v="75289.97"/>
    <n v="19.93"/>
    <x v="14"/>
  </r>
  <r>
    <n v="937"/>
    <x v="0"/>
    <m/>
    <n v="2716"/>
    <n v="30"/>
    <n v="7343.07"/>
    <n v="3190.48"/>
    <n v="10533.55"/>
    <n v="18.100000000000001"/>
    <n v="7.85"/>
    <n v="1791.97"/>
    <n v="1234.9100000000001"/>
    <n v="746.46"/>
    <n v="418.65"/>
    <n v="124.22"/>
    <n v="2.35"/>
    <n v="4318.5600000000004"/>
    <n v="58.08"/>
    <n v="592.22"/>
    <n v="442.73"/>
    <n v="442.17"/>
    <n v="0.46"/>
    <n v="2.35"/>
    <n v="1538.01"/>
    <n v="5856.57"/>
    <n v="1093.49"/>
    <n v="23627.49"/>
    <n v="7759.61"/>
    <n v="6260.31"/>
    <n v="3550.99"/>
    <n v="2116.77"/>
    <n v="10.15"/>
    <n v="43325.32"/>
    <n v="39764.17"/>
    <n v="12446.74"/>
    <n v="52210.91"/>
    <n v="19.22"/>
    <n v="736.04"/>
    <n v="10123.31"/>
    <n v="24.53"/>
    <x v="14"/>
  </r>
  <r>
    <n v="938"/>
    <x v="0"/>
    <m/>
    <n v="1813"/>
    <n v="76"/>
    <n v="4973.1099999999997"/>
    <n v="2330.71"/>
    <n v="7303.82"/>
    <n v="20.059999999999999"/>
    <n v="8.7100000000000009"/>
    <n v="1216.57"/>
    <n v="877.94"/>
    <n v="507.92"/>
    <n v="311.57"/>
    <n v="80.73"/>
    <n v="1.95"/>
    <n v="2996.67"/>
    <n v="155.91"/>
    <n v="383.81"/>
    <n v="294.94"/>
    <n v="321.39999999999998"/>
    <n v="0"/>
    <n v="1.95"/>
    <n v="1158.01"/>
    <n v="4154.6899999999996"/>
    <n v="834.66"/>
    <n v="16320.98"/>
    <n v="7951.05"/>
    <n v="4733.91"/>
    <n v="2934.17"/>
    <n v="1397.47"/>
    <n v="8.42"/>
    <n v="33346.01"/>
    <n v="30403.42"/>
    <n v="9065.15"/>
    <n v="39468.559999999998"/>
    <n v="21.77"/>
    <n v="2145.83"/>
    <n v="8600.08"/>
    <n v="28.23"/>
    <x v="14"/>
  </r>
  <r>
    <n v="939"/>
    <x v="0"/>
    <m/>
    <n v="1199"/>
    <n v="2260"/>
    <n v="6354.57"/>
    <n v="7980.33"/>
    <n v="14334.9"/>
    <n v="19.850000000000001"/>
    <n v="9.42"/>
    <n v="783.05"/>
    <n v="542"/>
    <n v="340.27"/>
    <n v="1236.96"/>
    <n v="55.98"/>
    <n v="17.829999999999998"/>
    <n v="2976.09"/>
    <n v="2665.72"/>
    <n v="550.4"/>
    <n v="297.54000000000002"/>
    <n v="1004.17"/>
    <n v="0"/>
    <n v="18"/>
    <n v="4535.84"/>
    <n v="7511.92"/>
    <n v="3513.66"/>
    <n v="10400.19"/>
    <n v="4139.6499999999996"/>
    <n v="3156.34"/>
    <n v="11265.83"/>
    <n v="919.5"/>
    <n v="131.13999999999999"/>
    <n v="30012.65"/>
    <n v="18615.68"/>
    <n v="5582.28"/>
    <n v="24197.96"/>
    <n v="20.18"/>
    <n v="39390.51"/>
    <n v="53916.15"/>
    <n v="17.43"/>
    <x v="14"/>
  </r>
  <r>
    <n v="940"/>
    <x v="0"/>
    <m/>
    <n v="0"/>
    <n v="42"/>
    <n v="131.94"/>
    <n v="240.86"/>
    <n v="372.8"/>
    <n v="21.97"/>
    <n v="10.51"/>
    <n v="0.09"/>
    <n v="0"/>
    <n v="0.02"/>
    <n v="46.18"/>
    <n v="34.36"/>
    <n v="0.3"/>
    <n v="80.95"/>
    <n v="41.72"/>
    <n v="51.14"/>
    <n v="15.39"/>
    <n v="44.63"/>
    <n v="0"/>
    <n v="0.3"/>
    <n v="153.16999999999999"/>
    <n v="234.12"/>
    <n v="108.24"/>
    <n v="2.1"/>
    <n v="0"/>
    <n v="0.44"/>
    <n v="483.23"/>
    <n v="737.33"/>
    <n v="1.49"/>
    <n v="1224.5899999999999"/>
    <n v="739.88"/>
    <n v="45.14"/>
    <n v="785.02"/>
    <n v="0"/>
    <n v="599.86"/>
    <n v="1596.45"/>
    <n v="14.28"/>
    <x v="14"/>
  </r>
  <r>
    <n v="941"/>
    <x v="0"/>
    <m/>
    <n v="1370"/>
    <n v="188"/>
    <n v="3926.57"/>
    <n v="2485.06"/>
    <n v="6411.63"/>
    <n v="17.989999999999998"/>
    <n v="8.2200000000000006"/>
    <n v="645.82000000000005"/>
    <n v="747.19"/>
    <n v="465.67"/>
    <n v="334.57"/>
    <n v="62.85"/>
    <n v="2.37"/>
    <n v="2258.4699999999998"/>
    <n v="348.25"/>
    <n v="387.93"/>
    <n v="273.04000000000002"/>
    <n v="328.34"/>
    <n v="0"/>
    <n v="2.38"/>
    <n v="1339.94"/>
    <n v="3598.41"/>
    <n v="1009.22"/>
    <n v="10664.87"/>
    <n v="4411.1400000000003"/>
    <n v="3810.54"/>
    <n v="3120.71"/>
    <n v="1546.53"/>
    <n v="12.75"/>
    <n v="23566.54"/>
    <n v="20433.080000000002"/>
    <n v="7205.95"/>
    <n v="27639.03"/>
    <n v="20.170000000000002"/>
    <n v="5722.8"/>
    <n v="12412.89"/>
    <n v="30.44"/>
    <x v="15"/>
  </r>
  <r>
    <n v="942"/>
    <x v="0"/>
    <m/>
    <n v="1142"/>
    <n v="694"/>
    <n v="4020.26"/>
    <n v="4156.2"/>
    <n v="8176.46"/>
    <n v="16.16"/>
    <n v="7.59"/>
    <n v="514.84"/>
    <n v="567.22"/>
    <n v="372.56"/>
    <n v="577.91999999999996"/>
    <n v="50.33"/>
    <n v="5.6"/>
    <n v="2088.4699999999998"/>
    <n v="652.45000000000005"/>
    <n v="772.56"/>
    <n v="298.64999999999998"/>
    <n v="522.15"/>
    <n v="1.1200000000000001"/>
    <n v="5.6"/>
    <n v="2252.5300000000002"/>
    <n v="4340.99"/>
    <n v="1724.78"/>
    <n v="8162.55"/>
    <n v="2521.4299999999998"/>
    <n v="2691.77"/>
    <n v="4643.88"/>
    <n v="1242.22"/>
    <n v="36.31"/>
    <n v="19298.16"/>
    <n v="14617.97"/>
    <n v="5360.71"/>
    <n v="19978.68"/>
    <n v="17.489999999999998"/>
    <n v="10690.58"/>
    <n v="20599.71"/>
    <n v="15.4"/>
    <x v="15"/>
  </r>
  <r>
    <n v="943"/>
    <x v="0"/>
    <m/>
    <n v="0"/>
    <n v="552"/>
    <n v="823.92"/>
    <n v="1542.59"/>
    <n v="2366.5100000000002"/>
    <n v="17.440000000000001"/>
    <n v="9.23"/>
    <n v="1.0900000000000001"/>
    <n v="0"/>
    <n v="0.3"/>
    <n v="317.42"/>
    <n v="17.739999999999998"/>
    <n v="3.66"/>
    <n v="340.21"/>
    <n v="412.82"/>
    <n v="113.02"/>
    <n v="72.45"/>
    <n v="263.44"/>
    <n v="0"/>
    <n v="3.66"/>
    <n v="865.4"/>
    <n v="1205.6199999999999"/>
    <n v="598.29999999999995"/>
    <n v="24.62"/>
    <n v="0"/>
    <n v="6.3"/>
    <n v="2768.32"/>
    <n v="573.07000000000005"/>
    <n v="26.32"/>
    <n v="3398.62"/>
    <n v="603.98"/>
    <n v="33.89"/>
    <n v="637.87"/>
    <n v="0"/>
    <n v="6851.78"/>
    <n v="10055.57"/>
    <n v="12.41"/>
    <x v="15"/>
  </r>
  <r>
    <n v="944"/>
    <x v="0"/>
    <m/>
    <n v="150"/>
    <n v="618"/>
    <n v="1273.68"/>
    <n v="2204.4899999999998"/>
    <n v="3478.17"/>
    <n v="16.690000000000001"/>
    <n v="8.5399999999999991"/>
    <n v="60.43"/>
    <n v="66.94"/>
    <n v="46.54"/>
    <n v="373.17"/>
    <n v="7.15"/>
    <n v="4.2300000000000004"/>
    <n v="558.47"/>
    <n v="621.76"/>
    <n v="211.14"/>
    <n v="108.72"/>
    <n v="316.29000000000002"/>
    <n v="0"/>
    <n v="4.24"/>
    <n v="1262.1400000000001"/>
    <n v="1820.61"/>
    <n v="941.62"/>
    <n v="923.03"/>
    <n v="267.52"/>
    <n v="310.47000000000003"/>
    <n v="2933.55"/>
    <n v="174.15"/>
    <n v="28.72"/>
    <n v="4637.4399999999996"/>
    <n v="1675.17"/>
    <n v="640.49"/>
    <n v="2315.66"/>
    <n v="15.44"/>
    <n v="10232.52"/>
    <n v="14322.03"/>
    <n v="16.559999999999999"/>
    <x v="15"/>
  </r>
  <r>
    <n v="945"/>
    <x v="0"/>
    <m/>
    <n v="681"/>
    <n v="0"/>
    <n v="1802.74"/>
    <n v="1087.3499999999999"/>
    <n v="2890.09"/>
    <n v="20.73"/>
    <n v="9.8000000000000007"/>
    <n v="323.52999999999997"/>
    <n v="396.93"/>
    <n v="241.31"/>
    <n v="116.5"/>
    <n v="32.82"/>
    <n v="0.56999999999999995"/>
    <n v="1111.6600000000001"/>
    <n v="0"/>
    <n v="0"/>
    <n v="127.2"/>
    <n v="124.36"/>
    <n v="77.69"/>
    <n v="0.56000000000000005"/>
    <n v="329.82"/>
    <n v="1441.48"/>
    <n v="204.89"/>
    <n v="5779.01"/>
    <n v="3842.57"/>
    <n v="2593.12"/>
    <n v="1440.12"/>
    <n v="852.06"/>
    <n v="2.6"/>
    <n v="14509.48"/>
    <n v="13066.76"/>
    <n v="4183.22"/>
    <n v="17249.98"/>
    <n v="25.33"/>
    <n v="0"/>
    <n v="3158.6"/>
    <n v="0"/>
    <x v="15"/>
  </r>
  <r>
    <n v="946"/>
    <x v="0"/>
    <m/>
    <n v="814"/>
    <n v="0"/>
    <n v="2176.9"/>
    <n v="674.51"/>
    <n v="2851.41"/>
    <n v="20.18"/>
    <n v="9.14"/>
    <n v="391.17"/>
    <n v="464.55"/>
    <n v="285.58"/>
    <n v="135.91999999999999"/>
    <n v="38.36"/>
    <n v="0.68"/>
    <n v="1316.26"/>
    <n v="0"/>
    <n v="0"/>
    <n v="149.55000000000001"/>
    <n v="144.32"/>
    <n v="0"/>
    <n v="0.68"/>
    <n v="294.55"/>
    <n v="1610.81"/>
    <n v="149.55000000000001"/>
    <n v="6671.56"/>
    <n v="3468.21"/>
    <n v="2629"/>
    <n v="1435.33"/>
    <n v="949.05"/>
    <n v="2.78"/>
    <n v="15155.92"/>
    <n v="13717.82"/>
    <n v="4640.58"/>
    <n v="18358.400000000001"/>
    <n v="22.55"/>
    <n v="0"/>
    <n v="2602.64"/>
    <n v="0"/>
    <x v="15"/>
  </r>
  <r>
    <n v="947"/>
    <x v="0"/>
    <m/>
    <n v="734"/>
    <n v="0"/>
    <n v="1962.66"/>
    <n v="606.92999999999995"/>
    <n v="2569.59"/>
    <n v="23.21"/>
    <n v="10.79"/>
    <n v="352.6"/>
    <n v="439.45"/>
    <n v="263.73"/>
    <n v="126.08"/>
    <n v="35.229999999999997"/>
    <n v="0.61"/>
    <n v="1217.69"/>
    <n v="0"/>
    <n v="0"/>
    <n v="136.94999999999999"/>
    <n v="134.19999999999999"/>
    <n v="0"/>
    <n v="0.61"/>
    <n v="271.76"/>
    <n v="1489.46"/>
    <n v="136.94999999999999"/>
    <n v="6279.78"/>
    <n v="4460.84"/>
    <n v="2806.27"/>
    <n v="1560.97"/>
    <n v="924.28"/>
    <n v="2.89"/>
    <n v="16035.03"/>
    <n v="14471.17"/>
    <n v="4596.49"/>
    <n v="19067.650000000001"/>
    <n v="25.98"/>
    <n v="0"/>
    <n v="2797.9"/>
    <n v="0"/>
    <x v="15"/>
  </r>
  <r>
    <n v="948"/>
    <x v="0"/>
    <m/>
    <n v="590"/>
    <n v="36"/>
    <n v="1629.57"/>
    <n v="876.81"/>
    <n v="2506.38"/>
    <n v="19.38"/>
    <n v="8.9700000000000006"/>
    <n v="284.47000000000003"/>
    <n v="346.54"/>
    <n v="209.33"/>
    <n v="121.06"/>
    <n v="28.05"/>
    <n v="0.7"/>
    <n v="990.15"/>
    <n v="64.58"/>
    <n v="162.71"/>
    <n v="112.53"/>
    <n v="124.15"/>
    <n v="0"/>
    <n v="0.7"/>
    <n v="464.67"/>
    <n v="1454.83"/>
    <n v="339.83"/>
    <n v="4815.6400000000003"/>
    <n v="2711.1"/>
    <n v="1964.67"/>
    <n v="1297.26"/>
    <n v="711.53"/>
    <n v="3.18"/>
    <n v="11503.38"/>
    <n v="10202.94"/>
    <n v="3418.56"/>
    <n v="13621.5"/>
    <n v="23.09"/>
    <n v="1047.24"/>
    <n v="4025.61"/>
    <n v="29.09"/>
    <x v="15"/>
  </r>
  <r>
    <n v="949"/>
    <x v="0"/>
    <m/>
    <n v="449"/>
    <n v="0"/>
    <n v="1186.98"/>
    <n v="370.18"/>
    <n v="1557.16"/>
    <n v="20.79"/>
    <n v="9.67"/>
    <n v="209.43"/>
    <n v="264.48"/>
    <n v="159.34"/>
    <n v="74.94"/>
    <n v="21.63"/>
    <n v="0.37"/>
    <n v="730.2"/>
    <n v="0"/>
    <n v="0"/>
    <n v="82.07"/>
    <n v="80.37"/>
    <n v="0"/>
    <n v="0.37"/>
    <n v="162.81"/>
    <n v="893.01"/>
    <n v="82.07"/>
    <n v="3567.7"/>
    <n v="2277.34"/>
    <n v="1572.13"/>
    <n v="824.42"/>
    <n v="553.36"/>
    <n v="1.79"/>
    <n v="8796.74"/>
    <n v="7970.53"/>
    <n v="2624.31"/>
    <n v="10594.84"/>
    <n v="23.6"/>
    <n v="0"/>
    <n v="1446.3"/>
    <n v="0"/>
    <x v="15"/>
  </r>
  <r>
    <n v="950"/>
    <x v="0"/>
    <m/>
    <n v="1157"/>
    <n v="81"/>
    <n v="3218.58"/>
    <n v="1766.18"/>
    <n v="4984.76"/>
    <n v="26.07"/>
    <n v="12.75"/>
    <n v="546.45000000000005"/>
    <n v="680.12"/>
    <n v="421.75"/>
    <n v="252.51"/>
    <n v="55.45"/>
    <n v="1.46"/>
    <n v="1957.74"/>
    <n v="153.46"/>
    <n v="316.52999999999997"/>
    <n v="228.96"/>
    <n v="258.06"/>
    <n v="0"/>
    <n v="1.46"/>
    <n v="958.46"/>
    <n v="2916.2"/>
    <n v="698.95"/>
    <n v="10796.77"/>
    <n v="9279.81"/>
    <n v="5498.74"/>
    <n v="3791.6"/>
    <n v="1575.96"/>
    <n v="8.94"/>
    <n v="30951.83"/>
    <n v="27151.29"/>
    <n v="7965.17"/>
    <n v="35116.46"/>
    <n v="30.35"/>
    <n v="3087.89"/>
    <n v="12184.34"/>
    <n v="38.119999999999997"/>
    <x v="15"/>
  </r>
  <r>
    <n v="951"/>
    <x v="0"/>
    <m/>
    <n v="709"/>
    <n v="0"/>
    <n v="1748.11"/>
    <n v="558.05999999999995"/>
    <n v="2306.17"/>
    <n v="19.78"/>
    <n v="9.27"/>
    <n v="290.74"/>
    <n v="367.77"/>
    <n v="219.4"/>
    <n v="107.81"/>
    <n v="36.58"/>
    <n v="0.54"/>
    <n v="1022.84"/>
    <n v="0"/>
    <n v="0"/>
    <n v="117.16"/>
    <n v="115.25"/>
    <n v="0"/>
    <n v="0.54"/>
    <n v="232.94"/>
    <n v="1255.78"/>
    <n v="117.16"/>
    <n v="5084.3100000000004"/>
    <n v="2929.41"/>
    <n v="2106.2800000000002"/>
    <n v="1144.3499999999999"/>
    <n v="1030.97"/>
    <n v="2.66"/>
    <n v="12297.97"/>
    <n v="11150.97"/>
    <n v="3622.94"/>
    <n v="14773.91"/>
    <n v="20.84"/>
    <n v="0"/>
    <n v="1940.66"/>
    <n v="0"/>
    <x v="15"/>
  </r>
  <r>
    <n v="952"/>
    <x v="0"/>
    <m/>
    <n v="1705"/>
    <n v="39"/>
    <n v="4231.3999999999996"/>
    <n v="2219.0100000000002"/>
    <n v="6450.41"/>
    <n v="17.510000000000002"/>
    <n v="7.9"/>
    <n v="701.35"/>
    <n v="833.34"/>
    <n v="506.26"/>
    <n v="285.98"/>
    <n v="85.13"/>
    <n v="1.57"/>
    <n v="2413.62"/>
    <n v="69.94"/>
    <n v="421.1"/>
    <n v="292.79000000000002"/>
    <n v="300.55"/>
    <n v="0"/>
    <n v="1.57"/>
    <n v="1085.94"/>
    <n v="3499.57"/>
    <n v="783.82"/>
    <n v="11258.53"/>
    <n v="5419.06"/>
    <n v="4151"/>
    <n v="2722.22"/>
    <n v="2332.41"/>
    <n v="6.28"/>
    <n v="25889.5"/>
    <n v="23161"/>
    <n v="8075.94"/>
    <n v="31236.94"/>
    <n v="18.32"/>
    <n v="1105.48"/>
    <n v="8007.09"/>
    <n v="28.35"/>
    <x v="15"/>
  </r>
  <r>
    <n v="953"/>
    <x v="0"/>
    <m/>
    <n v="606"/>
    <n v="441"/>
    <n v="2255.54"/>
    <n v="3039.01"/>
    <n v="5294.55"/>
    <n v="14.77"/>
    <n v="6.99"/>
    <n v="230.07"/>
    <n v="248.41"/>
    <n v="166.58"/>
    <n v="438.84"/>
    <n v="28.51"/>
    <n v="3.7"/>
    <n v="1116.1099999999999"/>
    <n v="391.18"/>
    <n v="627.83000000000004"/>
    <n v="215.25"/>
    <n v="420.2"/>
    <n v="0"/>
    <n v="3.7"/>
    <n v="1658.16"/>
    <n v="2774.26"/>
    <n v="1234.26"/>
    <n v="3446.33"/>
    <n v="1229.73"/>
    <n v="1164.5999999999999"/>
    <n v="3352.57"/>
    <n v="782.18"/>
    <n v="22.04"/>
    <n v="9997.4599999999991"/>
    <n v="6622.85"/>
    <n v="2446.66"/>
    <n v="9069.5"/>
    <n v="14.97"/>
    <n v="6232.88"/>
    <n v="13564.38"/>
    <n v="14.13"/>
    <x v="15"/>
  </r>
  <r>
    <n v="954"/>
    <x v="0"/>
    <m/>
    <n v="960"/>
    <n v="108"/>
    <n v="2538.3200000000002"/>
    <n v="1726.12"/>
    <n v="4264.4399999999996"/>
    <n v="18.66"/>
    <n v="8.84"/>
    <n v="398.61"/>
    <n v="478.38"/>
    <n v="289.57"/>
    <n v="237.31"/>
    <n v="50.2"/>
    <n v="1.49"/>
    <n v="1455.56"/>
    <n v="199.39"/>
    <n v="309.60000000000002"/>
    <n v="188.72"/>
    <n v="241.29"/>
    <n v="0"/>
    <n v="1.49"/>
    <n v="940.49"/>
    <n v="2396.0500000000002"/>
    <n v="697.7"/>
    <n v="6701.59"/>
    <n v="3633.84"/>
    <n v="2668.59"/>
    <n v="2466.12"/>
    <n v="1376.55"/>
    <n v="8.9"/>
    <n v="16855.599999999999"/>
    <n v="14380.58"/>
    <n v="4707.2700000000004"/>
    <n v="19087.849999999999"/>
    <n v="19.88"/>
    <n v="3340.07"/>
    <n v="8741.34"/>
    <n v="30.93"/>
    <x v="15"/>
  </r>
  <r>
    <n v="955"/>
    <x v="0"/>
    <m/>
    <n v="1312"/>
    <n v="0"/>
    <n v="3230.15"/>
    <n v="1035.1099999999999"/>
    <n v="4265.26"/>
    <n v="16.98"/>
    <n v="7.44"/>
    <n v="536.89"/>
    <n v="619.95000000000005"/>
    <n v="384.28"/>
    <n v="190.98"/>
    <n v="65.459999999999994"/>
    <n v="1.01"/>
    <n v="1798.56"/>
    <n v="0"/>
    <n v="0"/>
    <n v="213.71"/>
    <n v="202.21"/>
    <n v="0"/>
    <n v="1"/>
    <n v="416.92"/>
    <n v="2215.4899999999998"/>
    <n v="213.71"/>
    <n v="8414.8700000000008"/>
    <n v="3204.08"/>
    <n v="2916.09"/>
    <n v="1682.5"/>
    <n v="1754.2"/>
    <n v="3.7"/>
    <n v="17975.439999999999"/>
    <n v="16289.24"/>
    <n v="5820.61"/>
    <n v="22109.85"/>
    <n v="16.850000000000001"/>
    <n v="0"/>
    <n v="2961.21"/>
    <n v="0"/>
    <x v="15"/>
  </r>
  <r>
    <n v="956"/>
    <x v="0"/>
    <m/>
    <n v="485"/>
    <n v="389"/>
    <n v="1880.5"/>
    <n v="2632.91"/>
    <n v="4513.41"/>
    <n v="14.96"/>
    <n v="7.11"/>
    <n v="184.96"/>
    <n v="192.31"/>
    <n v="132.9"/>
    <n v="376.64"/>
    <n v="23.24"/>
    <n v="3.22"/>
    <n v="913.28"/>
    <n v="375.24"/>
    <n v="522.97"/>
    <n v="181.39"/>
    <n v="360.93"/>
    <n v="0"/>
    <n v="3.22"/>
    <n v="1443.75"/>
    <n v="2357.0300000000002"/>
    <n v="1079.5999999999999"/>
    <n v="2789.03"/>
    <n v="904.66"/>
    <n v="916.02"/>
    <n v="2860.2"/>
    <n v="635.85"/>
    <n v="19.47"/>
    <n v="8125.23"/>
    <n v="5245.56"/>
    <n v="1925.76"/>
    <n v="7171.32"/>
    <n v="14.79"/>
    <n v="6063.8"/>
    <n v="12339.13"/>
    <n v="15.59"/>
    <x v="15"/>
  </r>
  <r>
    <n v="957"/>
    <x v="0"/>
    <m/>
    <n v="485"/>
    <n v="1142"/>
    <n v="3262.35"/>
    <n v="6237.05"/>
    <n v="9499.4"/>
    <n v="15.11"/>
    <n v="7.43"/>
    <n v="177.1"/>
    <n v="193.93"/>
    <n v="132.93"/>
    <n v="958.19"/>
    <n v="23.95"/>
    <n v="8.85"/>
    <n v="1494.96"/>
    <n v="1104.26"/>
    <n v="1063.07"/>
    <n v="378.26"/>
    <n v="901.32"/>
    <n v="0"/>
    <n v="8.93"/>
    <n v="3455.84"/>
    <n v="4950.8"/>
    <n v="2545.59"/>
    <n v="2672.98"/>
    <n v="843.19"/>
    <n v="891.28"/>
    <n v="7019.64"/>
    <n v="632.37"/>
    <n v="56.07"/>
    <n v="12115.51"/>
    <n v="5039.8100000000004"/>
    <n v="1895.97"/>
    <n v="6935.78"/>
    <n v="14.3"/>
    <n v="18154.04"/>
    <n v="31850.1"/>
    <n v="15.9"/>
    <x v="15"/>
  </r>
  <r>
    <n v="958"/>
    <x v="0"/>
    <m/>
    <n v="182"/>
    <n v="326"/>
    <n v="1013.84"/>
    <n v="1855.77"/>
    <n v="2869.61"/>
    <n v="14.65"/>
    <n v="7.12"/>
    <n v="59.28"/>
    <n v="69.489999999999995"/>
    <n v="46.64"/>
    <n v="280.69"/>
    <n v="9.14"/>
    <n v="2.52"/>
    <n v="467.76"/>
    <n v="317.23"/>
    <n v="332.72"/>
    <n v="116.34"/>
    <n v="265.81"/>
    <n v="0"/>
    <n v="2.5299999999999998"/>
    <n v="1034.6300000000001"/>
    <n v="1502.4"/>
    <n v="766.29"/>
    <n v="862.96"/>
    <n v="259.02"/>
    <n v="292.89"/>
    <n v="2040.4"/>
    <n v="242.72"/>
    <n v="15.12"/>
    <n v="3713.11"/>
    <n v="1657.59"/>
    <n v="643.01"/>
    <n v="2300.6"/>
    <n v="12.64"/>
    <n v="5103.05"/>
    <n v="9253.93"/>
    <n v="15.65"/>
    <x v="15"/>
  </r>
  <r>
    <n v="959"/>
    <x v="0"/>
    <m/>
    <n v="0"/>
    <n v="406"/>
    <n v="745.81"/>
    <n v="1803.41"/>
    <n v="2549.2199999999998"/>
    <n v="14.93"/>
    <n v="7.49"/>
    <n v="0.37"/>
    <n v="0"/>
    <n v="0.16"/>
    <n v="311.56"/>
    <n v="2.88"/>
    <n v="2.95"/>
    <n v="317.92"/>
    <n v="301.66000000000003"/>
    <n v="294.67"/>
    <n v="105.75"/>
    <n v="290.01"/>
    <n v="0"/>
    <n v="2.95"/>
    <n v="995.04"/>
    <n v="1312.96"/>
    <n v="702.08"/>
    <n v="9.52"/>
    <n v="0"/>
    <n v="3.47"/>
    <n v="2277.91"/>
    <n v="91.77"/>
    <n v="18.78"/>
    <n v="2401.4499999999998"/>
    <n v="104.76"/>
    <n v="5.55"/>
    <n v="110.31"/>
    <n v="0"/>
    <n v="4996.0600000000004"/>
    <n v="9282.26"/>
    <n v="12.31"/>
    <x v="15"/>
  </r>
  <r>
    <n v="960"/>
    <x v="0"/>
    <m/>
    <n v="4240"/>
    <n v="1924"/>
    <n v="13478.43"/>
    <n v="15845.32"/>
    <n v="29323.75"/>
    <n v="15.33"/>
    <n v="7.21"/>
    <n v="1518.26"/>
    <n v="1481.09"/>
    <n v="1106.71"/>
    <n v="2093.66"/>
    <n v="195.98"/>
    <n v="17.61"/>
    <n v="6413.31"/>
    <n v="1596.52"/>
    <n v="3469.17"/>
    <n v="1213.45"/>
    <n v="2040.09"/>
    <n v="0"/>
    <n v="17.690000000000001"/>
    <n v="8336.93"/>
    <n v="14750.23"/>
    <n v="6279.14"/>
    <n v="23606.39"/>
    <n v="7702.03"/>
    <n v="7823.44"/>
    <n v="16405.21"/>
    <n v="5497.27"/>
    <n v="105.7"/>
    <n v="61140.04"/>
    <n v="44629.13"/>
    <n v="15640.22"/>
    <n v="60269.35"/>
    <n v="14.21"/>
    <n v="26510.43"/>
    <n v="69302.210000000006"/>
    <n v="13.78"/>
    <x v="15"/>
  </r>
  <r>
    <n v="961"/>
    <x v="0"/>
    <m/>
    <n v="0"/>
    <n v="314"/>
    <n v="672.68"/>
    <n v="1394.99"/>
    <n v="2067.67"/>
    <n v="16.12"/>
    <n v="8.2799999999999994"/>
    <n v="0.23"/>
    <n v="0"/>
    <n v="0.12"/>
    <n v="243.05"/>
    <n v="68.36"/>
    <n v="2.29"/>
    <n v="314.05"/>
    <n v="217.03"/>
    <n v="228.98"/>
    <n v="82.85"/>
    <n v="226.93"/>
    <n v="0"/>
    <n v="2.2999999999999998"/>
    <n v="758.08"/>
    <n v="1072.1300000000001"/>
    <n v="528.86"/>
    <n v="6.05"/>
    <n v="0"/>
    <n v="2.5499999999999998"/>
    <n v="1778.02"/>
    <n v="2194.7199999999998"/>
    <n v="12.82"/>
    <n v="3994.17"/>
    <n v="2203.3200000000002"/>
    <n v="129.62"/>
    <n v="2332.94"/>
    <n v="0"/>
    <n v="3609.57"/>
    <n v="6936.72"/>
    <n v="11.5"/>
    <x v="15"/>
  </r>
  <r>
    <n v="962"/>
    <x v="0"/>
    <m/>
    <n v="1514"/>
    <n v="978"/>
    <n v="5354"/>
    <n v="6897.95"/>
    <n v="12251.95"/>
    <n v="15.58"/>
    <n v="7.39"/>
    <n v="539.74"/>
    <n v="506.13"/>
    <n v="394.6"/>
    <n v="966.57"/>
    <n v="63.51"/>
    <n v="8.4"/>
    <n v="2478.9499999999998"/>
    <n v="759"/>
    <n v="1424.49"/>
    <n v="507.5"/>
    <n v="933.83"/>
    <n v="0"/>
    <n v="8.4"/>
    <n v="3633.22"/>
    <n v="6112.16"/>
    <n v="2690.98"/>
    <n v="8602.17"/>
    <n v="2613.65"/>
    <n v="2815.13"/>
    <n v="7698.66"/>
    <n v="1855.03"/>
    <n v="51.52"/>
    <n v="23636.16"/>
    <n v="15885.98"/>
    <n v="5469.13"/>
    <n v="21355.11"/>
    <n v="14.11"/>
    <n v="12921.44"/>
    <n v="31721.09"/>
    <n v="13.21"/>
    <x v="15"/>
  </r>
  <r>
    <n v="963"/>
    <x v="0"/>
    <m/>
    <n v="775"/>
    <n v="122"/>
    <n v="2081.61"/>
    <n v="1544.69"/>
    <n v="3626.3"/>
    <n v="15.56"/>
    <n v="7.02"/>
    <n v="297.29000000000002"/>
    <n v="328.87"/>
    <n v="214.69"/>
    <n v="210.39"/>
    <n v="36.01"/>
    <n v="1.47"/>
    <n v="1088.73"/>
    <n v="157.41"/>
    <n v="269.47000000000003"/>
    <n v="158.81"/>
    <n v="210.86"/>
    <n v="0"/>
    <n v="1.47"/>
    <n v="798.02"/>
    <n v="1886.75"/>
    <n v="585.69000000000005"/>
    <n v="4582.97"/>
    <n v="1579.4"/>
    <n v="1541.64"/>
    <n v="1697.95"/>
    <n v="994.91"/>
    <n v="7.38"/>
    <n v="10404.25"/>
    <n v="8698.92"/>
    <n v="3160.68"/>
    <n v="11859.6"/>
    <n v="15.3"/>
    <n v="2465.41"/>
    <n v="6209.8"/>
    <n v="20.21"/>
    <x v="15"/>
  </r>
  <r>
    <n v="964"/>
    <x v="0"/>
    <m/>
    <n v="0"/>
    <n v="172"/>
    <n v="332.7"/>
    <n v="766.39"/>
    <n v="1099.0899999999999"/>
    <n v="14.98"/>
    <n v="7.53"/>
    <n v="0.3"/>
    <n v="0"/>
    <n v="0.09"/>
    <n v="135.81"/>
    <n v="13.23"/>
    <n v="1.24"/>
    <n v="150.66999999999999"/>
    <n v="128.49"/>
    <n v="128.94999999999999"/>
    <n v="45.03"/>
    <n v="126.89"/>
    <n v="0"/>
    <n v="1.24"/>
    <n v="430.6"/>
    <n v="581.27"/>
    <n v="302.47000000000003"/>
    <n v="6.96"/>
    <n v="0"/>
    <n v="1.88"/>
    <n v="1026.82"/>
    <n v="423.3"/>
    <n v="7.39"/>
    <n v="1466.35"/>
    <n v="432.14"/>
    <n v="25.16"/>
    <n v="457.31"/>
    <n v="0"/>
    <n v="2025.78"/>
    <n v="3785.16"/>
    <n v="11.78"/>
    <x v="15"/>
  </r>
  <r>
    <n v="965"/>
    <x v="0"/>
    <m/>
    <n v="0"/>
    <n v="583"/>
    <n v="932.68"/>
    <n v="2137.34"/>
    <n v="3070.02"/>
    <n v="15.42"/>
    <n v="7.84"/>
    <n v="1.1299999999999999"/>
    <n v="0"/>
    <n v="0.32"/>
    <n v="358.88"/>
    <n v="13.25"/>
    <n v="4.18"/>
    <n v="377.77"/>
    <n v="454.77"/>
    <n v="249.74"/>
    <n v="101.46"/>
    <n v="314.88"/>
    <n v="17.809999999999999"/>
    <n v="4.18"/>
    <n v="1142.8399999999999"/>
    <n v="1520.61"/>
    <n v="823.78"/>
    <n v="26.35"/>
    <n v="0"/>
    <n v="7.18"/>
    <n v="2678.03"/>
    <n v="417.96"/>
    <n v="26.85"/>
    <n v="3156.37"/>
    <n v="451.48"/>
    <n v="25.59"/>
    <n v="477.07"/>
    <n v="0"/>
    <n v="7225.81"/>
    <n v="11404.99"/>
    <n v="12.39"/>
    <x v="15"/>
  </r>
  <r>
    <n v="966"/>
    <x v="0"/>
    <m/>
    <n v="0"/>
    <n v="2523"/>
    <n v="3950.48"/>
    <n v="8583.33"/>
    <n v="12533.81"/>
    <n v="16.239999999999998"/>
    <n v="8.2899999999999991"/>
    <n v="4.6900000000000004"/>
    <n v="0"/>
    <n v="1.34"/>
    <n v="1563.22"/>
    <n v="13.28"/>
    <n v="18.010000000000002"/>
    <n v="1600.54"/>
    <n v="1905.84"/>
    <n v="1053.06"/>
    <n v="440.61"/>
    <n v="1362.52"/>
    <n v="17.690000000000001"/>
    <n v="18.09"/>
    <n v="4797.8100000000004"/>
    <n v="6398.35"/>
    <n v="3417.2"/>
    <n v="112.16"/>
    <n v="0"/>
    <n v="30.21"/>
    <n v="12479.59"/>
    <n v="429.93"/>
    <n v="121.02"/>
    <n v="13172.91"/>
    <n v="572.29999999999995"/>
    <n v="27.72"/>
    <n v="600.02"/>
    <n v="0"/>
    <n v="30479.119999999999"/>
    <n v="49337.93"/>
    <n v="12.08"/>
    <x v="15"/>
  </r>
  <r>
    <n v="967"/>
    <x v="0"/>
    <m/>
    <n v="0"/>
    <n v="583"/>
    <n v="932.59"/>
    <n v="2160.04"/>
    <n v="3092.63"/>
    <n v="15.75"/>
    <n v="8.0399999999999991"/>
    <n v="0.76"/>
    <n v="0"/>
    <n v="0.26"/>
    <n v="359.61"/>
    <n v="13.16"/>
    <n v="4.18"/>
    <n v="377.96"/>
    <n v="474.59"/>
    <n v="255.87"/>
    <n v="102.45"/>
    <n v="315.92"/>
    <n v="17.64"/>
    <n v="4.18"/>
    <n v="1170.6600000000001"/>
    <n v="1548.62"/>
    <n v="850.56"/>
    <n v="19.04"/>
    <n v="0"/>
    <n v="6.03"/>
    <n v="2739.75"/>
    <n v="417.73"/>
    <n v="26.75"/>
    <n v="3209.3"/>
    <n v="442.8"/>
    <n v="25.5"/>
    <n v="468.31"/>
    <n v="0"/>
    <n v="7528"/>
    <n v="11899.11"/>
    <n v="12.91"/>
    <x v="15"/>
  </r>
  <r>
    <n v="968"/>
    <x v="0"/>
    <m/>
    <n v="0"/>
    <n v="298"/>
    <n v="478.43"/>
    <n v="1152.25"/>
    <n v="1630.68"/>
    <n v="14.68"/>
    <n v="7.1"/>
    <n v="0.28000000000000003"/>
    <n v="0"/>
    <n v="0.12"/>
    <n v="176.29"/>
    <n v="13.12"/>
    <n v="2.1"/>
    <n v="191.91"/>
    <n v="232.2"/>
    <n v="122.33"/>
    <n v="50.77"/>
    <n v="154.16999999999999"/>
    <n v="17.16"/>
    <n v="2.1"/>
    <n v="578.73"/>
    <n v="770.64"/>
    <n v="422.46"/>
    <n v="7.66"/>
    <n v="0"/>
    <n v="2.93"/>
    <n v="1164.46"/>
    <n v="415.83"/>
    <n v="11.98"/>
    <n v="1602.85"/>
    <n v="426.41"/>
    <n v="25.51"/>
    <n v="451.92"/>
    <n v="0"/>
    <n v="3450.83"/>
    <n v="5258.45"/>
    <n v="11.58"/>
    <x v="15"/>
  </r>
  <r>
    <n v="969"/>
    <x v="0"/>
    <m/>
    <n v="0"/>
    <n v="474"/>
    <n v="751.42"/>
    <n v="1722.41"/>
    <n v="2473.83"/>
    <n v="15.89"/>
    <n v="8.0500000000000007"/>
    <n v="0.78"/>
    <n v="0"/>
    <n v="0.23"/>
    <n v="292.79000000000002"/>
    <n v="13.22"/>
    <n v="3.34"/>
    <n v="310.35000000000002"/>
    <n v="370.13"/>
    <n v="197.43"/>
    <n v="82.36"/>
    <n v="255.25"/>
    <n v="17.63"/>
    <n v="3.34"/>
    <n v="926.15"/>
    <n v="1236.5"/>
    <n v="667.56"/>
    <n v="19.190000000000001"/>
    <n v="0"/>
    <n v="5.39"/>
    <n v="2321.9"/>
    <n v="424.6"/>
    <n v="21.22"/>
    <n v="2792.3"/>
    <n v="449.19"/>
    <n v="25.93"/>
    <n v="475.11"/>
    <n v="0"/>
    <n v="5749.75"/>
    <n v="9294.81"/>
    <n v="12.13"/>
    <x v="15"/>
  </r>
  <r>
    <n v="970"/>
    <x v="0"/>
    <m/>
    <n v="500"/>
    <n v="25"/>
    <n v="1277.3900000000001"/>
    <n v="823.72"/>
    <n v="2101.11"/>
    <n v="17.62"/>
    <n v="8.0299999999999994"/>
    <n v="205.92"/>
    <n v="254.12"/>
    <n v="156.35"/>
    <n v="92.05"/>
    <n v="26.97"/>
    <n v="0.54"/>
    <n v="735.93"/>
    <n v="42.59"/>
    <n v="125.79"/>
    <n v="86.61"/>
    <n v="94.83"/>
    <n v="19.54"/>
    <n v="0.54"/>
    <n v="369.9"/>
    <n v="1105.8399999999999"/>
    <n v="274.54000000000002"/>
    <n v="3397.58"/>
    <n v="1866.4"/>
    <n v="1376.94"/>
    <n v="889.3"/>
    <n v="749.44"/>
    <n v="2.27"/>
    <n v="8281.93"/>
    <n v="7390.37"/>
    <n v="2499.61"/>
    <n v="9889.98"/>
    <n v="19.78"/>
    <n v="671.65"/>
    <n v="2800.31"/>
    <n v="26.87"/>
    <x v="15"/>
  </r>
  <r>
    <n v="971"/>
    <x v="0"/>
    <m/>
    <n v="40"/>
    <n v="0"/>
    <n v="75.989999999999995"/>
    <n v="156.37"/>
    <n v="232.36"/>
    <n v="13.43"/>
    <n v="5.78"/>
    <n v="11.41"/>
    <n v="15.11"/>
    <n v="8.9"/>
    <n v="5.18"/>
    <n v="1.95"/>
    <n v="0.02"/>
    <n v="42.58"/>
    <n v="0"/>
    <n v="0"/>
    <n v="5.76"/>
    <n v="5.01"/>
    <n v="19.309999999999999"/>
    <n v="0.02"/>
    <n v="30.11"/>
    <n v="72.69"/>
    <n v="25.08"/>
    <n v="154.81"/>
    <n v="98.14"/>
    <n v="59.58"/>
    <n v="34.21"/>
    <n v="51.58"/>
    <n v="0.08"/>
    <n v="398.4"/>
    <n v="364.1"/>
    <n v="144.53"/>
    <n v="508.64"/>
    <n v="12.72"/>
    <n v="0"/>
    <n v="169.56"/>
    <n v="0"/>
    <x v="15"/>
  </r>
  <r>
    <n v="972"/>
    <x v="0"/>
    <m/>
    <n v="0"/>
    <n v="183"/>
    <n v="282.94"/>
    <n v="750.36"/>
    <n v="1033.3"/>
    <n v="14.64"/>
    <n v="7.24"/>
    <n v="0.37"/>
    <n v="0"/>
    <n v="0.1"/>
    <n v="113.37"/>
    <n v="0.72"/>
    <n v="1.28"/>
    <n v="115.84"/>
    <n v="139.99"/>
    <n v="77.53"/>
    <n v="31.22"/>
    <n v="99.34"/>
    <n v="18.55"/>
    <n v="1.28"/>
    <n v="367.91"/>
    <n v="483.75"/>
    <n v="267.29000000000002"/>
    <n v="8.4499999999999993"/>
    <n v="0"/>
    <n v="2.2400000000000002"/>
    <n v="876.85"/>
    <n v="23.49"/>
    <n v="7.55"/>
    <n v="918.59"/>
    <n v="34.19"/>
    <n v="1.51"/>
    <n v="35.700000000000003"/>
    <n v="0"/>
    <n v="2204.7399999999998"/>
    <n v="3514.04"/>
    <n v="12.05"/>
    <x v="15"/>
  </r>
  <r>
    <n v="973"/>
    <x v="0"/>
    <m/>
    <n v="595"/>
    <n v="1"/>
    <n v="1489.92"/>
    <n v="595.55999999999995"/>
    <n v="2085.48"/>
    <n v="18.66"/>
    <n v="8.5299999999999994"/>
    <n v="249.07"/>
    <n v="322.17"/>
    <n v="187.11"/>
    <n v="89.97"/>
    <n v="33.19"/>
    <n v="0.46"/>
    <n v="881.96"/>
    <n v="0.6"/>
    <n v="0"/>
    <n v="98.56"/>
    <n v="95.61"/>
    <n v="18.809999999999999"/>
    <n v="0.46"/>
    <n v="214.03"/>
    <n v="1095.99"/>
    <n v="117.96"/>
    <n v="4076.29"/>
    <n v="2511.81"/>
    <n v="1601.14"/>
    <n v="880.19"/>
    <n v="910.84"/>
    <n v="1.76"/>
    <n v="9982.0300000000007"/>
    <n v="9100.09"/>
    <n v="3156.87"/>
    <n v="12256.96"/>
    <n v="20.6"/>
    <n v="13.75"/>
    <n v="1670.55"/>
    <n v="13.75"/>
    <x v="15"/>
  </r>
  <r>
    <n v="974"/>
    <x v="0"/>
    <m/>
    <n v="0"/>
    <n v="172"/>
    <n v="275.94"/>
    <n v="700.97"/>
    <n v="976.91"/>
    <n v="14.58"/>
    <n v="7.28"/>
    <n v="0.33"/>
    <n v="0"/>
    <n v="0.09"/>
    <n v="104.01"/>
    <n v="10.31"/>
    <n v="1.18"/>
    <n v="115.93"/>
    <n v="124.14"/>
    <n v="72.819999999999993"/>
    <n v="29.4"/>
    <n v="90.99"/>
    <n v="17.79"/>
    <n v="1.18"/>
    <n v="336.31"/>
    <n v="452.24"/>
    <n v="244.14"/>
    <n v="7.78"/>
    <n v="0"/>
    <n v="2.02"/>
    <n v="735.78"/>
    <n v="325.18"/>
    <n v="6.7"/>
    <n v="1077.46"/>
    <n v="334.99"/>
    <n v="19.690000000000001"/>
    <n v="354.68"/>
    <n v="0"/>
    <n v="1922.82"/>
    <n v="3119.18"/>
    <n v="11.18"/>
    <x v="15"/>
  </r>
  <r>
    <n v="975"/>
    <x v="0"/>
    <m/>
    <n v="1147"/>
    <n v="16"/>
    <n v="2900.31"/>
    <n v="1087.79"/>
    <n v="3988.1"/>
    <n v="19.32"/>
    <n v="8.91"/>
    <n v="485.34"/>
    <n v="617.58000000000004"/>
    <n v="360.26"/>
    <n v="184.79"/>
    <n v="64.239999999999995"/>
    <n v="0.97"/>
    <n v="1713.17"/>
    <n v="27.95"/>
    <n v="0"/>
    <n v="193.44"/>
    <n v="195.02"/>
    <n v="18.829999999999998"/>
    <n v="0.97"/>
    <n v="436.21"/>
    <n v="2149.39"/>
    <n v="240.22"/>
    <n v="8052.54"/>
    <n v="5007.62"/>
    <n v="3139.99"/>
    <n v="1897.99"/>
    <n v="1773.48"/>
    <n v="3.94"/>
    <n v="19875.560000000001"/>
    <n v="17973.62"/>
    <n v="6123.31"/>
    <n v="24096.93"/>
    <n v="21.01"/>
    <n v="437.33"/>
    <n v="3781.72"/>
    <n v="27.33"/>
    <x v="15"/>
  </r>
  <r>
    <n v="976"/>
    <x v="0"/>
    <m/>
    <n v="412"/>
    <n v="272"/>
    <n v="1438.69"/>
    <n v="1783.81"/>
    <n v="3222.5"/>
    <n v="15.47"/>
    <n v="7.24"/>
    <n v="159.28"/>
    <n v="195.86"/>
    <n v="123.58"/>
    <n v="228.06"/>
    <n v="21.51"/>
    <n v="2.23"/>
    <n v="730.53"/>
    <n v="252.51"/>
    <n v="327.8"/>
    <n v="115.82"/>
    <n v="210.13"/>
    <n v="17.62"/>
    <n v="2.23"/>
    <n v="926.11"/>
    <n v="1656.64"/>
    <n v="713.75"/>
    <n v="2404.35"/>
    <n v="1204.32"/>
    <n v="877.41"/>
    <n v="1803.77"/>
    <n v="596.48"/>
    <n v="11.87"/>
    <n v="6898.21"/>
    <n v="5082.57"/>
    <n v="1918.58"/>
    <n v="7001.14"/>
    <n v="16.989999999999998"/>
    <n v="3927.81"/>
    <n v="7873.43"/>
    <n v="14.44"/>
    <x v="15"/>
  </r>
  <r>
    <n v="977"/>
    <x v="0"/>
    <m/>
    <n v="0"/>
    <n v="333"/>
    <n v="527.16999999999996"/>
    <n v="1250.83"/>
    <n v="1778"/>
    <n v="15.18"/>
    <n v="7.64"/>
    <n v="0.52"/>
    <n v="0"/>
    <n v="0.16"/>
    <n v="204.6"/>
    <n v="7.37"/>
    <n v="2.36"/>
    <n v="215.02"/>
    <n v="245.27"/>
    <n v="145.82"/>
    <n v="58.08"/>
    <n v="179.34"/>
    <n v="17.63"/>
    <n v="2.36"/>
    <n v="648.51"/>
    <n v="863.53"/>
    <n v="466.81"/>
    <n v="12.99"/>
    <n v="0"/>
    <n v="3.73"/>
    <n v="1579.74"/>
    <n v="237.13"/>
    <n v="14.44"/>
    <n v="1848.03"/>
    <n v="253.85"/>
    <n v="14.5"/>
    <n v="268.36"/>
    <n v="0"/>
    <n v="3778.07"/>
    <n v="6231.05"/>
    <n v="11.35"/>
    <x v="15"/>
  </r>
  <r>
    <n v="978"/>
    <x v="0"/>
    <m/>
    <n v="1318"/>
    <n v="0"/>
    <n v="3520.27"/>
    <n v="1280.46"/>
    <n v="4800.7299999999996"/>
    <n v="21.79"/>
    <n v="10.210000000000001"/>
    <n v="615.16999999999996"/>
    <n v="810.96"/>
    <n v="488.77"/>
    <n v="284.17"/>
    <n v="80.739999999999995"/>
    <n v="1.39"/>
    <n v="2281.1999999999998"/>
    <n v="0"/>
    <n v="0"/>
    <n v="309.52"/>
    <n v="304.32"/>
    <n v="0"/>
    <n v="1.4"/>
    <n v="615.24"/>
    <n v="2896.44"/>
    <n v="309.52"/>
    <n v="10846.72"/>
    <n v="7969.67"/>
    <n v="4659.3999999999996"/>
    <n v="3103.91"/>
    <n v="2446.21"/>
    <n v="6.24"/>
    <n v="29032.16"/>
    <n v="25922.01"/>
    <n v="8324.36"/>
    <n v="34246.370000000003"/>
    <n v="25.98"/>
    <n v="0"/>
    <n v="5483.4"/>
    <n v="0"/>
    <x v="15"/>
  </r>
  <r>
    <n v="979"/>
    <x v="0"/>
    <m/>
    <n v="2012"/>
    <n v="0"/>
    <n v="5334.86"/>
    <n v="1955.84"/>
    <n v="7290.7"/>
    <n v="21.69"/>
    <n v="10.18"/>
    <n v="936.36"/>
    <n v="1210.7"/>
    <n v="737.02"/>
    <n v="432.2"/>
    <n v="122.9"/>
    <n v="2.13"/>
    <n v="3441.3"/>
    <n v="0"/>
    <n v="0"/>
    <n v="472.8"/>
    <n v="461.04"/>
    <n v="0"/>
    <n v="2.13"/>
    <n v="935.98"/>
    <n v="4377.28"/>
    <n v="472.8"/>
    <n v="16573.93"/>
    <n v="12093.47"/>
    <n v="6870.72"/>
    <n v="4672.74"/>
    <n v="3751.16"/>
    <n v="9.19"/>
    <n v="43971.22"/>
    <n v="39289.279999999999"/>
    <n v="12767.41"/>
    <n v="52056.69"/>
    <n v="25.87"/>
    <n v="0"/>
    <n v="8172.77"/>
    <n v="0"/>
    <x v="15"/>
  </r>
  <r>
    <n v="980"/>
    <x v="0"/>
    <m/>
    <n v="313"/>
    <n v="238"/>
    <n v="1202.3399999999999"/>
    <n v="1558.85"/>
    <n v="2761.19"/>
    <n v="17.04"/>
    <n v="8.2200000000000006"/>
    <n v="135.41"/>
    <n v="179.58"/>
    <n v="113.68"/>
    <n v="243.05"/>
    <n v="19.399999999999999"/>
    <n v="1.69"/>
    <n v="692.81"/>
    <n v="237.77"/>
    <n v="334.66"/>
    <n v="128.58000000000001"/>
    <n v="221.72"/>
    <n v="0"/>
    <n v="1.69"/>
    <n v="924.41"/>
    <n v="1617.22"/>
    <n v="701"/>
    <n v="2254.16"/>
    <n v="1556.94"/>
    <n v="957.96"/>
    <n v="2298.88"/>
    <n v="574.52"/>
    <n v="8.76"/>
    <n v="7651.22"/>
    <n v="5343.58"/>
    <n v="1860.38"/>
    <n v="7203.96"/>
    <n v="23.02"/>
    <n v="3427.79"/>
    <n v="7920.53"/>
    <n v="14.4"/>
    <x v="15"/>
  </r>
  <r>
    <n v="981"/>
    <x v="0"/>
    <m/>
    <n v="611"/>
    <n v="0"/>
    <n v="1552.15"/>
    <n v="590.96"/>
    <n v="2143.11"/>
    <n v="19.989999999999998"/>
    <n v="9.31"/>
    <n v="276.43"/>
    <n v="328.28"/>
    <n v="209.43"/>
    <n v="128.97"/>
    <n v="36.479999999999997"/>
    <n v="0.64"/>
    <n v="980.24"/>
    <n v="0"/>
    <n v="0"/>
    <n v="141.35"/>
    <n v="137.21"/>
    <n v="0"/>
    <n v="0.64"/>
    <n v="279.2"/>
    <n v="1259.44"/>
    <n v="141.35"/>
    <n v="4810.09"/>
    <n v="2883.6"/>
    <n v="1798.42"/>
    <n v="1274.9000000000001"/>
    <n v="1108.1099999999999"/>
    <n v="2.48"/>
    <n v="11877.6"/>
    <n v="10600.22"/>
    <n v="3501.18"/>
    <n v="14101.4"/>
    <n v="23.08"/>
    <n v="0"/>
    <n v="2179.02"/>
    <n v="0"/>
    <x v="15"/>
  </r>
  <r>
    <n v="982"/>
    <x v="0"/>
    <m/>
    <n v="0"/>
    <n v="1615"/>
    <n v="2650.6"/>
    <n v="5631.11"/>
    <n v="8281.7099999999991"/>
    <n v="16.420000000000002"/>
    <n v="8.33"/>
    <n v="3.1"/>
    <n v="0"/>
    <n v="0.87"/>
    <n v="1025.3399999999999"/>
    <n v="14.76"/>
    <n v="12.16"/>
    <n v="1056.23"/>
    <n v="1128.75"/>
    <n v="773.45"/>
    <n v="257.33"/>
    <n v="905.98"/>
    <n v="0"/>
    <n v="12.24"/>
    <n v="3077.75"/>
    <n v="4133.9799999999996"/>
    <n v="2159.5300000000002"/>
    <n v="78.67"/>
    <n v="0"/>
    <n v="21.02"/>
    <n v="8371.07"/>
    <n v="478.34"/>
    <n v="88.67"/>
    <n v="9037.76"/>
    <n v="578.02"/>
    <n v="30.29"/>
    <n v="608.30999999999995"/>
    <n v="0"/>
    <n v="18046.98"/>
    <n v="30639.37"/>
    <n v="11.17"/>
    <x v="15"/>
  </r>
  <r>
    <n v="983"/>
    <x v="0"/>
    <m/>
    <n v="4309"/>
    <n v="1130"/>
    <n v="10889.71"/>
    <n v="8968.49"/>
    <n v="19858.2"/>
    <n v="17.18"/>
    <n v="7.91"/>
    <n v="1299.6099999999999"/>
    <n v="1415.05"/>
    <n v="1070.31"/>
    <n v="1327.08"/>
    <n v="295.51"/>
    <n v="12"/>
    <n v="5419.56"/>
    <n v="1016.2"/>
    <n v="1517.7"/>
    <n v="931.48"/>
    <n v="1286.8699999999999"/>
    <n v="0"/>
    <n v="12.08"/>
    <n v="4764.34"/>
    <n v="10183.89"/>
    <n v="3465.38"/>
    <n v="21409.43"/>
    <n v="9414.24"/>
    <n v="7112.29"/>
    <n v="9891.19"/>
    <n v="9740.16"/>
    <n v="69.19"/>
    <n v="57636.51"/>
    <n v="47676.13"/>
    <n v="15637.37"/>
    <n v="63313.5"/>
    <n v="14.69"/>
    <n v="15563.72"/>
    <n v="37526.449999999997"/>
    <n v="13.77"/>
    <x v="15"/>
  </r>
  <r>
    <n v="984"/>
    <x v="0"/>
    <m/>
    <n v="560"/>
    <n v="2112"/>
    <n v="4657.01"/>
    <n v="8720.1"/>
    <n v="13377.11"/>
    <n v="16.21"/>
    <n v="7.97"/>
    <n v="187.43"/>
    <n v="230.31"/>
    <n v="155.66"/>
    <n v="1355.42"/>
    <n v="41.43"/>
    <n v="16.52"/>
    <n v="1986.78"/>
    <n v="1855.69"/>
    <n v="1205.5999999999999"/>
    <n v="426.78"/>
    <n v="1214.79"/>
    <n v="0"/>
    <n v="16.68"/>
    <n v="4719.54"/>
    <n v="6706.33"/>
    <n v="3488.07"/>
    <n v="3006.28"/>
    <n v="1332.2"/>
    <n v="1037.51"/>
    <n v="9783.02"/>
    <n v="1310.07"/>
    <n v="111.27"/>
    <n v="16580.349999999999"/>
    <n v="6686.06"/>
    <n v="2315.62"/>
    <n v="9001.68"/>
    <n v="16.07"/>
    <n v="28588.25"/>
    <n v="45422.33"/>
    <n v="13.54"/>
    <x v="15"/>
  </r>
  <r>
    <n v="985"/>
    <x v="0"/>
    <m/>
    <n v="0"/>
    <n v="0"/>
    <n v="23.93"/>
    <n v="0"/>
    <n v="23.93"/>
    <n v="53.06"/>
    <n v="33.24"/>
    <n v="0"/>
    <n v="0"/>
    <n v="0"/>
    <n v="0"/>
    <n v="17.809999999999999"/>
    <n v="0"/>
    <n v="17.809999999999999"/>
    <n v="0"/>
    <n v="0"/>
    <n v="0"/>
    <n v="0"/>
    <n v="0"/>
    <n v="0"/>
    <n v="0"/>
    <n v="17.809999999999999"/>
    <n v="0"/>
    <n v="0"/>
    <n v="0"/>
    <n v="0"/>
    <n v="0"/>
    <n v="606.30999999999995"/>
    <n v="0"/>
    <n v="606.30999999999995"/>
    <n v="606.30999999999995"/>
    <n v="36.31"/>
    <n v="642.61"/>
    <n v="0"/>
    <n v="0"/>
    <n v="0"/>
    <n v="0"/>
    <x v="15"/>
  </r>
  <r>
    <n v="986"/>
    <x v="0"/>
    <m/>
    <n v="0"/>
    <n v="670"/>
    <n v="1108.0899999999999"/>
    <n v="2297.79"/>
    <n v="3405.88"/>
    <n v="16.100000000000001"/>
    <n v="8.14"/>
    <n v="1.17"/>
    <n v="0"/>
    <n v="0.35"/>
    <n v="419.07"/>
    <n v="17.8"/>
    <n v="4.99"/>
    <n v="443.39"/>
    <n v="489.63"/>
    <n v="289.45999999999998"/>
    <n v="105.22"/>
    <n v="369.3"/>
    <n v="0"/>
    <n v="5"/>
    <n v="1258.6099999999999"/>
    <n v="1702"/>
    <n v="884.31"/>
    <n v="29.97"/>
    <n v="0"/>
    <n v="8.56"/>
    <n v="3226.51"/>
    <n v="553.94000000000005"/>
    <n v="34.31"/>
    <n v="3853.29"/>
    <n v="592.47"/>
    <n v="34.450000000000003"/>
    <n v="626.91999999999996"/>
    <n v="0"/>
    <n v="7754.52"/>
    <n v="12551.84"/>
    <n v="11.57"/>
    <x v="15"/>
  </r>
  <r>
    <n v="987"/>
    <x v="0"/>
    <m/>
    <n v="0"/>
    <n v="731"/>
    <n v="1213.4100000000001"/>
    <n v="2508.5"/>
    <n v="3721.91"/>
    <n v="16.18"/>
    <n v="8.25"/>
    <n v="1.25"/>
    <n v="0"/>
    <n v="0.37"/>
    <n v="458.97"/>
    <n v="17.78"/>
    <n v="5.47"/>
    <n v="483.83"/>
    <n v="503.7"/>
    <n v="319.45"/>
    <n v="115.99"/>
    <n v="405.93"/>
    <n v="0"/>
    <n v="5.55"/>
    <n v="1350.62"/>
    <n v="1834.45"/>
    <n v="939.14"/>
    <n v="31.92"/>
    <n v="0"/>
    <n v="8.98"/>
    <n v="3474.09"/>
    <n v="550.59"/>
    <n v="38.880000000000003"/>
    <n v="4104.46"/>
    <n v="591.49"/>
    <n v="34.31"/>
    <n v="625.79999999999995"/>
    <n v="0"/>
    <n v="7988.84"/>
    <n v="13195.37"/>
    <n v="10.93"/>
    <x v="15"/>
  </r>
  <r>
    <n v="988"/>
    <x v="0"/>
    <m/>
    <n v="1120"/>
    <n v="198"/>
    <n v="2757.11"/>
    <n v="2031.62"/>
    <n v="4788.7299999999996"/>
    <n v="18.399999999999999"/>
    <n v="8.69"/>
    <n v="399.35"/>
    <n v="460.74"/>
    <n v="306.64"/>
    <n v="294.86"/>
    <n v="83.73"/>
    <n v="2.34"/>
    <n v="1547.66"/>
    <n v="247.78"/>
    <n v="352.17"/>
    <n v="225.13"/>
    <n v="291.95999999999998"/>
    <n v="0"/>
    <n v="2.35"/>
    <n v="1119.4000000000001"/>
    <n v="2667.05"/>
    <n v="825.09"/>
    <n v="6811.37"/>
    <n v="3569.89"/>
    <n v="2258.6"/>
    <n v="2515.7399999999998"/>
    <n v="2396.29"/>
    <n v="12.27"/>
    <n v="17564.150000000001"/>
    <n v="15036.14"/>
    <n v="5057.13"/>
    <n v="20093.27"/>
    <n v="17.940000000000001"/>
    <n v="4157.76"/>
    <n v="9463.59"/>
    <n v="21"/>
    <x v="15"/>
  </r>
  <r>
    <n v="989"/>
    <x v="0"/>
    <m/>
    <n v="707"/>
    <n v="0"/>
    <n v="1554.98"/>
    <n v="480.08"/>
    <n v="2035.06"/>
    <n v="20.72"/>
    <n v="9.6"/>
    <n v="256.16000000000003"/>
    <n v="309.95"/>
    <n v="198.77"/>
    <n v="106.99"/>
    <n v="53.83"/>
    <n v="0.56999999999999995"/>
    <n v="926.28"/>
    <n v="0"/>
    <n v="0"/>
    <n v="122.49"/>
    <n v="114.28"/>
    <n v="0"/>
    <n v="0.56999999999999995"/>
    <n v="237.34"/>
    <n v="1163.6199999999999"/>
    <n v="122.49"/>
    <n v="4323.07"/>
    <n v="2578.4899999999998"/>
    <n v="1515.5"/>
    <n v="937.93"/>
    <n v="1561.92"/>
    <n v="2.1"/>
    <n v="10919.01"/>
    <n v="9978.98"/>
    <n v="3412.27"/>
    <n v="13391.26"/>
    <n v="18.940000000000001"/>
    <n v="0"/>
    <n v="1788.02"/>
    <n v="0"/>
    <x v="15"/>
  </r>
  <r>
    <n v="990"/>
    <x v="0"/>
    <m/>
    <n v="646"/>
    <n v="0"/>
    <n v="1409.73"/>
    <n v="436.12"/>
    <n v="1845.85"/>
    <n v="21.79"/>
    <n v="10.199999999999999"/>
    <n v="233.68"/>
    <n v="294.39999999999998"/>
    <n v="185.37"/>
    <n v="99.18"/>
    <n v="49.52"/>
    <n v="0.52"/>
    <n v="862.67"/>
    <n v="0"/>
    <n v="0"/>
    <n v="113.42"/>
    <n v="104.63"/>
    <n v="0"/>
    <n v="0.51"/>
    <n v="218.56"/>
    <n v="1081.23"/>
    <n v="113.42"/>
    <n v="3982.87"/>
    <n v="2668.13"/>
    <n v="1555.23"/>
    <n v="925.97"/>
    <n v="1590.54"/>
    <n v="1.88"/>
    <n v="10724.64"/>
    <n v="9796.7800000000007"/>
    <n v="3249.19"/>
    <n v="13045.97"/>
    <n v="20.190000000000001"/>
    <n v="0"/>
    <n v="1743.01"/>
    <n v="0"/>
    <x v="15"/>
  </r>
  <r>
    <n v="991"/>
    <x v="0"/>
    <m/>
    <n v="0"/>
    <n v="0"/>
    <n v="26.95"/>
    <n v="0"/>
    <n v="26.95"/>
    <n v="47.54"/>
    <n v="29.74"/>
    <n v="0"/>
    <n v="0"/>
    <n v="0"/>
    <n v="0"/>
    <n v="20.2"/>
    <n v="0"/>
    <n v="20.2"/>
    <n v="0"/>
    <n v="0"/>
    <n v="0"/>
    <n v="0"/>
    <n v="0"/>
    <n v="0"/>
    <n v="0"/>
    <n v="20.2"/>
    <n v="0"/>
    <n v="0"/>
    <n v="0"/>
    <n v="0"/>
    <n v="0"/>
    <n v="612.42999999999995"/>
    <n v="0"/>
    <n v="612.42999999999995"/>
    <n v="612.42999999999995"/>
    <n v="37.72"/>
    <n v="650.15"/>
    <n v="0"/>
    <n v="0"/>
    <n v="0"/>
    <n v="0"/>
    <x v="15"/>
  </r>
  <r>
    <n v="992"/>
    <x v="0"/>
    <m/>
    <n v="0"/>
    <n v="0"/>
    <n v="26.95"/>
    <n v="0"/>
    <n v="26.95"/>
    <n v="54.37"/>
    <n v="33.950000000000003"/>
    <n v="0"/>
    <n v="0"/>
    <n v="0"/>
    <n v="0"/>
    <n v="20.28"/>
    <n v="0"/>
    <n v="20.28"/>
    <n v="0"/>
    <n v="0"/>
    <n v="0"/>
    <n v="0"/>
    <n v="0"/>
    <n v="0"/>
    <n v="0"/>
    <n v="20.28"/>
    <n v="0"/>
    <n v="0"/>
    <n v="0"/>
    <n v="0"/>
    <n v="0"/>
    <n v="702.05"/>
    <n v="0"/>
    <n v="702.05"/>
    <n v="702.05"/>
    <n v="41.93"/>
    <n v="743.97"/>
    <n v="0"/>
    <n v="0"/>
    <n v="0"/>
    <n v="0"/>
    <x v="15"/>
  </r>
  <r>
    <n v="993"/>
    <x v="0"/>
    <m/>
    <n v="0"/>
    <n v="1143"/>
    <n v="1884.61"/>
    <n v="3908.39"/>
    <n v="5793"/>
    <n v="17.600000000000001"/>
    <n v="9.1199999999999992"/>
    <n v="2.3199999999999998"/>
    <n v="0"/>
    <n v="0.64"/>
    <n v="740.37"/>
    <n v="19.989999999999998"/>
    <n v="8.58"/>
    <n v="771.89"/>
    <n v="816.15"/>
    <n v="520.34"/>
    <n v="183.89"/>
    <n v="655.8"/>
    <n v="0"/>
    <n v="8.66"/>
    <n v="2184.84"/>
    <n v="2956.73"/>
    <n v="1520.38"/>
    <n v="59.3"/>
    <n v="0"/>
    <n v="15.57"/>
    <n v="6787.4"/>
    <n v="655.63"/>
    <n v="65.25"/>
    <n v="7583.15"/>
    <n v="730.5"/>
    <n v="40.54"/>
    <n v="771.04"/>
    <n v="0"/>
    <n v="13311.94"/>
    <n v="23229.53"/>
    <n v="11.65"/>
    <x v="15"/>
  </r>
  <r>
    <n v="994"/>
    <x v="0"/>
    <m/>
    <n v="0"/>
    <n v="0"/>
    <n v="26.95"/>
    <n v="0"/>
    <n v="26.95"/>
    <n v="53.46"/>
    <n v="33.450000000000003"/>
    <n v="0"/>
    <n v="0"/>
    <n v="0"/>
    <n v="0"/>
    <n v="20.09"/>
    <n v="0"/>
    <n v="20.09"/>
    <n v="0"/>
    <n v="0"/>
    <n v="0"/>
    <n v="0"/>
    <n v="0"/>
    <n v="0"/>
    <n v="0"/>
    <n v="20.09"/>
    <n v="0"/>
    <n v="0"/>
    <n v="0"/>
    <n v="0"/>
    <n v="0"/>
    <n v="687.6"/>
    <n v="0"/>
    <n v="687.6"/>
    <n v="687.6"/>
    <n v="41.12"/>
    <n v="728.72"/>
    <n v="0"/>
    <n v="0"/>
    <n v="0"/>
    <n v="0"/>
    <x v="15"/>
  </r>
  <r>
    <n v="995"/>
    <x v="0"/>
    <m/>
    <n v="0"/>
    <n v="0"/>
    <n v="26.91"/>
    <n v="0"/>
    <n v="26.91"/>
    <n v="51.28"/>
    <n v="32.17"/>
    <n v="0"/>
    <n v="0"/>
    <n v="0"/>
    <n v="0"/>
    <n v="20.170000000000002"/>
    <n v="0"/>
    <n v="20.170000000000002"/>
    <n v="0"/>
    <n v="0"/>
    <n v="0"/>
    <n v="0"/>
    <n v="0"/>
    <n v="0"/>
    <n v="0"/>
    <n v="20.170000000000002"/>
    <n v="0"/>
    <n v="0"/>
    <n v="0"/>
    <n v="0"/>
    <n v="0"/>
    <n v="663.13"/>
    <n v="0"/>
    <n v="663.13"/>
    <n v="663.13"/>
    <n v="40.15"/>
    <n v="703.28"/>
    <n v="0"/>
    <n v="0"/>
    <n v="0"/>
    <n v="0"/>
    <x v="15"/>
  </r>
  <r>
    <n v="996"/>
    <x v="0"/>
    <m/>
    <n v="0"/>
    <n v="0"/>
    <n v="26.92"/>
    <n v="0"/>
    <n v="26.92"/>
    <n v="49.44"/>
    <n v="31.08"/>
    <n v="0"/>
    <n v="0"/>
    <n v="0"/>
    <n v="0"/>
    <n v="20.13"/>
    <n v="0"/>
    <n v="20.13"/>
    <n v="0"/>
    <n v="0"/>
    <n v="0"/>
    <n v="0"/>
    <n v="0"/>
    <n v="0"/>
    <n v="0"/>
    <n v="20.13"/>
    <n v="0"/>
    <n v="0"/>
    <n v="0"/>
    <n v="0"/>
    <n v="0"/>
    <n v="640.22"/>
    <n v="0"/>
    <n v="640.22"/>
    <n v="640.22"/>
    <n v="39.11"/>
    <n v="679.33"/>
    <n v="0"/>
    <n v="0"/>
    <n v="0"/>
    <n v="0"/>
    <x v="15"/>
  </r>
  <r>
    <n v="997"/>
    <x v="0"/>
    <m/>
    <n v="586"/>
    <n v="0"/>
    <n v="1281.44"/>
    <n v="396.83"/>
    <n v="1678.27"/>
    <n v="22.71"/>
    <n v="10.97"/>
    <n v="222.91"/>
    <n v="267.79000000000002"/>
    <n v="166.97"/>
    <n v="90.88"/>
    <n v="45.3"/>
    <n v="0.47"/>
    <n v="794.31"/>
    <n v="0"/>
    <n v="0"/>
    <n v="101.47"/>
    <n v="96.97"/>
    <n v="0"/>
    <n v="0.47"/>
    <n v="198.91"/>
    <n v="993.22"/>
    <n v="101.47"/>
    <n v="3933.91"/>
    <n v="3050.97"/>
    <n v="1415.56"/>
    <n v="889.33"/>
    <n v="1376.84"/>
    <n v="1.87"/>
    <n v="10668.49"/>
    <n v="9777.2900000000009"/>
    <n v="3200.5"/>
    <n v="12977.78"/>
    <n v="22.15"/>
    <n v="0"/>
    <n v="1612.65"/>
    <n v="0"/>
    <x v="15"/>
  </r>
  <r>
    <n v="998"/>
    <x v="0"/>
    <m/>
    <n v="0"/>
    <n v="0"/>
    <n v="24.92"/>
    <n v="0"/>
    <n v="24.92"/>
    <n v="49.6"/>
    <n v="31.09"/>
    <n v="0"/>
    <n v="0"/>
    <n v="0"/>
    <n v="0"/>
    <n v="18.489999999999998"/>
    <n v="0"/>
    <n v="18.489999999999998"/>
    <n v="0"/>
    <n v="0"/>
    <n v="0"/>
    <n v="0"/>
    <n v="0"/>
    <n v="0"/>
    <n v="0"/>
    <n v="18.489999999999998"/>
    <n v="0"/>
    <n v="0"/>
    <n v="0"/>
    <n v="0"/>
    <n v="0"/>
    <n v="587.77"/>
    <n v="0"/>
    <n v="587.77"/>
    <n v="587.77"/>
    <n v="35.840000000000003"/>
    <n v="623.61"/>
    <n v="0"/>
    <n v="0"/>
    <n v="0"/>
    <n v="0"/>
    <x v="15"/>
  </r>
  <r>
    <n v="999"/>
    <x v="0"/>
    <m/>
    <n v="632"/>
    <n v="0"/>
    <n v="1391.91"/>
    <n v="428.73"/>
    <n v="1820.64"/>
    <n v="24.71"/>
    <n v="12.42"/>
    <n v="248.71"/>
    <n v="305"/>
    <n v="186.09"/>
    <n v="101.44"/>
    <n v="48.77"/>
    <n v="0.51"/>
    <n v="890.51"/>
    <n v="0"/>
    <n v="0"/>
    <n v="111.06"/>
    <n v="108.78"/>
    <n v="0"/>
    <n v="0.5"/>
    <n v="220.34"/>
    <n v="1110.8499999999999"/>
    <n v="111.06"/>
    <n v="4651.03"/>
    <n v="4231.09"/>
    <n v="1764.21"/>
    <n v="1117.8499999999999"/>
    <n v="1576.13"/>
    <n v="2.27"/>
    <n v="13342.59"/>
    <n v="12222.47"/>
    <n v="3800.85"/>
    <n v="16023.32"/>
    <n v="25.35"/>
    <n v="0"/>
    <n v="2008.92"/>
    <n v="0"/>
    <x v="15"/>
  </r>
  <r>
    <n v="1000"/>
    <x v="0"/>
    <m/>
    <n v="646"/>
    <n v="0"/>
    <n v="1426.35"/>
    <n v="436.8"/>
    <n v="1863.15"/>
    <n v="23.95"/>
    <n v="11.86"/>
    <n v="250.55"/>
    <n v="309.92"/>
    <n v="189.93"/>
    <n v="103.11"/>
    <n v="49.4"/>
    <n v="0.52"/>
    <n v="903.43"/>
    <n v="0"/>
    <n v="0"/>
    <n v="112.62"/>
    <n v="109.91"/>
    <n v="0"/>
    <n v="0.51"/>
    <n v="223.05"/>
    <n v="1126.48"/>
    <n v="112.62"/>
    <n v="4558.18"/>
    <n v="4017.1"/>
    <n v="1719.56"/>
    <n v="1093.46"/>
    <n v="1551.67"/>
    <n v="2.2400000000000002"/>
    <n v="12942.21"/>
    <n v="11846.51"/>
    <n v="3768.04"/>
    <n v="15614.56"/>
    <n v="24.17"/>
    <n v="0"/>
    <n v="1952.06"/>
    <n v="0"/>
    <x v="15"/>
  </r>
  <r>
    <n v="1001"/>
    <x v="0"/>
    <m/>
    <n v="0"/>
    <n v="0"/>
    <n v="26.98"/>
    <n v="0"/>
    <n v="26.98"/>
    <n v="54.14"/>
    <n v="33.92"/>
    <n v="0"/>
    <n v="0"/>
    <n v="0"/>
    <n v="0"/>
    <n v="20.27"/>
    <n v="0"/>
    <n v="20.27"/>
    <n v="0"/>
    <n v="0"/>
    <n v="0"/>
    <n v="0"/>
    <n v="0"/>
    <n v="0"/>
    <n v="0"/>
    <n v="20.27"/>
    <n v="0"/>
    <n v="0"/>
    <n v="0"/>
    <n v="0"/>
    <n v="0"/>
    <n v="699.8"/>
    <n v="0"/>
    <n v="699.8"/>
    <n v="699.8"/>
    <n v="41.44"/>
    <n v="741.24"/>
    <n v="0"/>
    <n v="0"/>
    <n v="0"/>
    <n v="0"/>
    <x v="15"/>
  </r>
  <r>
    <n v="1002"/>
    <x v="0"/>
    <m/>
    <n v="2316"/>
    <n v="387"/>
    <n v="5804.3"/>
    <n v="2910.13"/>
    <n v="8714.43"/>
    <n v="20.52"/>
    <n v="9.75"/>
    <n v="878.21"/>
    <n v="1125.71"/>
    <n v="674.81"/>
    <n v="605.54999999999995"/>
    <n v="180.48"/>
    <n v="4.75"/>
    <n v="3469.51"/>
    <n v="541.14"/>
    <n v="0"/>
    <n v="472.23"/>
    <n v="597.08000000000004"/>
    <n v="0"/>
    <n v="4.75"/>
    <n v="1615.2"/>
    <n v="5084.71"/>
    <n v="1013.36"/>
    <n v="14667.53"/>
    <n v="8311.67"/>
    <n v="5474.16"/>
    <n v="5528.98"/>
    <n v="5892.4"/>
    <n v="27.63"/>
    <n v="39902.379999999997"/>
    <n v="34345.760000000002"/>
    <n v="11153.66"/>
    <n v="45499.42"/>
    <n v="19.649999999999999"/>
    <n v="8616.3700000000008"/>
    <n v="16928.43"/>
    <n v="22.26"/>
    <x v="15"/>
  </r>
  <r>
    <n v="1003"/>
    <x v="0"/>
    <m/>
    <n v="0"/>
    <n v="716"/>
    <n v="1259.9100000000001"/>
    <n v="2468.5300000000002"/>
    <n v="3728.44"/>
    <n v="16.53"/>
    <n v="8.5500000000000007"/>
    <n v="0.96"/>
    <n v="0"/>
    <n v="0.33"/>
    <n v="445.11"/>
    <n v="72.72"/>
    <n v="5.35"/>
    <n v="524.47"/>
    <n v="462.08"/>
    <n v="335.37"/>
    <n v="112.49"/>
    <n v="394.53"/>
    <n v="0"/>
    <n v="5.44"/>
    <n v="1309.9100000000001"/>
    <n v="1834.38"/>
    <n v="909.95"/>
    <n v="25.46"/>
    <n v="0"/>
    <n v="7.95"/>
    <n v="3372.19"/>
    <n v="2272.89"/>
    <n v="38.369999999999997"/>
    <n v="5716.86"/>
    <n v="2306.3000000000002"/>
    <n v="140.07"/>
    <n v="2446.37"/>
    <n v="0"/>
    <n v="7328.83"/>
    <n v="12411.09"/>
    <n v="10.24"/>
    <x v="15"/>
  </r>
  <r>
    <n v="1004"/>
    <x v="0"/>
    <m/>
    <n v="0"/>
    <n v="740"/>
    <n v="1299.73"/>
    <n v="2527.91"/>
    <n v="3827.64"/>
    <n v="16.73"/>
    <n v="8.61"/>
    <n v="1.33"/>
    <n v="0"/>
    <n v="0.39"/>
    <n v="461.91"/>
    <n v="72.69"/>
    <n v="5.54"/>
    <n v="541.86"/>
    <n v="507.8"/>
    <n v="318.49"/>
    <n v="116.46"/>
    <n v="408"/>
    <n v="0"/>
    <n v="5.62"/>
    <n v="1356.36"/>
    <n v="1898.23"/>
    <n v="942.75"/>
    <n v="33.58"/>
    <n v="0"/>
    <n v="9.32"/>
    <n v="3540.1"/>
    <n v="2315.5100000000002"/>
    <n v="39.14"/>
    <n v="5937.64"/>
    <n v="2358.41"/>
    <n v="141.75"/>
    <n v="2500.16"/>
    <n v="0"/>
    <n v="7963.22"/>
    <n v="13070.42"/>
    <n v="10.76"/>
    <x v="15"/>
  </r>
  <r>
    <n v="1005"/>
    <x v="0"/>
    <m/>
    <n v="796"/>
    <n v="0"/>
    <n v="1741.22"/>
    <n v="538.41999999999996"/>
    <n v="2279.64"/>
    <n v="20.5"/>
    <n v="9.52"/>
    <n v="283.54000000000002"/>
    <n v="351.37"/>
    <n v="222.65"/>
    <n v="119.59"/>
    <n v="60.53"/>
    <n v="0.65"/>
    <n v="1038.3399999999999"/>
    <n v="0"/>
    <n v="0"/>
    <n v="138.85"/>
    <n v="126.47"/>
    <n v="0"/>
    <n v="0.64"/>
    <n v="265.97000000000003"/>
    <n v="1304.31"/>
    <n v="138.85"/>
    <n v="4719.88"/>
    <n v="2738.84"/>
    <n v="1708.83"/>
    <n v="1037.76"/>
    <n v="1787.17"/>
    <n v="2.27"/>
    <n v="11994.75"/>
    <n v="10954.72"/>
    <n v="3762.17"/>
    <n v="14716.89"/>
    <n v="18.489999999999998"/>
    <n v="0"/>
    <n v="2008.75"/>
    <n v="0"/>
    <x v="15"/>
  </r>
  <r>
    <n v="1006"/>
    <x v="0"/>
    <m/>
    <n v="931"/>
    <n v="0"/>
    <n v="2028.31"/>
    <n v="631.21"/>
    <n v="2659.52"/>
    <n v="19.79"/>
    <n v="9.0399999999999991"/>
    <n v="317.91000000000003"/>
    <n v="387.6"/>
    <n v="255.77"/>
    <n v="138.36000000000001"/>
    <n v="70.05"/>
    <n v="0.75"/>
    <n v="1170.44"/>
    <n v="0"/>
    <n v="0"/>
    <n v="161.47"/>
    <n v="147.01"/>
    <n v="0"/>
    <n v="0.75"/>
    <n v="309.23"/>
    <n v="1479.67"/>
    <n v="161.47"/>
    <n v="5271.86"/>
    <n v="2762.17"/>
    <n v="1844.27"/>
    <n v="1138.99"/>
    <n v="2175.29"/>
    <n v="2.5099999999999998"/>
    <n v="13195.09"/>
    <n v="12053.59"/>
    <n v="4156.83"/>
    <n v="16210.42"/>
    <n v="17.41"/>
    <n v="0"/>
    <n v="2179.7199999999998"/>
    <n v="0"/>
    <x v="15"/>
  </r>
  <r>
    <n v="1007"/>
    <x v="0"/>
    <m/>
    <n v="351"/>
    <n v="0"/>
    <n v="777.3"/>
    <n v="236.28"/>
    <n v="1013.58"/>
    <n v="21.47"/>
    <n v="9.9600000000000009"/>
    <n v="128.33000000000001"/>
    <n v="164.08"/>
    <n v="102.62"/>
    <n v="52.71"/>
    <n v="26.71"/>
    <n v="0.28000000000000003"/>
    <n v="474.73"/>
    <n v="0"/>
    <n v="0"/>
    <n v="61.15"/>
    <n v="56.11"/>
    <n v="0"/>
    <n v="0.28000000000000003"/>
    <n v="117.54"/>
    <n v="592.27"/>
    <n v="61.15"/>
    <n v="2178.4899999999998"/>
    <n v="1462.7"/>
    <n v="830.3"/>
    <n v="460.35"/>
    <n v="843.59"/>
    <n v="0.98"/>
    <n v="5776.42"/>
    <n v="5315.09"/>
    <n v="1797.87"/>
    <n v="7112.96"/>
    <n v="20.260000000000002"/>
    <n v="0"/>
    <n v="893.34"/>
    <n v="0"/>
    <x v="15"/>
  </r>
  <r>
    <n v="1008"/>
    <x v="0"/>
    <m/>
    <n v="1057"/>
    <n v="0"/>
    <n v="2277.9499999999998"/>
    <n v="717.78"/>
    <n v="2995.73"/>
    <n v="20.67"/>
    <n v="9.57"/>
    <n v="365.15"/>
    <n v="426.79"/>
    <n v="287.7"/>
    <n v="160"/>
    <n v="78.86"/>
    <n v="0.85"/>
    <n v="1319.35"/>
    <n v="0"/>
    <n v="0"/>
    <n v="184.5"/>
    <n v="168.83"/>
    <n v="0"/>
    <n v="0.85"/>
    <n v="354.18"/>
    <n v="1673.53"/>
    <n v="184.5"/>
    <n v="6193.66"/>
    <n v="3442.44"/>
    <n v="2214.98"/>
    <n v="1401.72"/>
    <n v="2515.4699999999998"/>
    <n v="2.93"/>
    <n v="15771.21"/>
    <n v="14366.55"/>
    <n v="4779.2"/>
    <n v="19145.75"/>
    <n v="18.11"/>
    <n v="0"/>
    <n v="2666.69"/>
    <n v="0"/>
    <x v="15"/>
  </r>
  <r>
    <n v="1009"/>
    <x v="0"/>
    <m/>
    <n v="0"/>
    <n v="138"/>
    <n v="261.10000000000002"/>
    <n v="485.11"/>
    <n v="746.21"/>
    <n v="18.21"/>
    <n v="9.6"/>
    <n v="0.21"/>
    <n v="0"/>
    <n v="0.06"/>
    <n v="86.66"/>
    <n v="33.159999999999997"/>
    <n v="0.98"/>
    <n v="121.07"/>
    <n v="114.25"/>
    <n v="65.650000000000006"/>
    <n v="21.6"/>
    <n v="76.81"/>
    <n v="0"/>
    <n v="0.99"/>
    <n v="279.3"/>
    <n v="400.37"/>
    <n v="201.51"/>
    <n v="5.56"/>
    <n v="0"/>
    <n v="1.35"/>
    <n v="727.47"/>
    <n v="1002.25"/>
    <n v="6.13"/>
    <n v="1742.76"/>
    <n v="1009.16"/>
    <n v="62.04"/>
    <n v="1071.2"/>
    <n v="0"/>
    <n v="1854.19"/>
    <n v="2941.18"/>
    <n v="13.44"/>
    <x v="15"/>
  </r>
  <r>
    <n v="1010"/>
    <x v="0"/>
    <m/>
    <n v="0"/>
    <n v="609"/>
    <n v="1028.9100000000001"/>
    <n v="2153.88"/>
    <n v="3182.79"/>
    <n v="16.27"/>
    <n v="8.2799999999999994"/>
    <n v="0.96"/>
    <n v="0"/>
    <n v="0.31"/>
    <n v="381.08"/>
    <n v="33.28"/>
    <n v="4.5199999999999996"/>
    <n v="420.16"/>
    <n v="469.26"/>
    <n v="286.02"/>
    <n v="95.45"/>
    <n v="336.88"/>
    <n v="0"/>
    <n v="4.53"/>
    <n v="1192.1500000000001"/>
    <n v="1612.31"/>
    <n v="850.74"/>
    <n v="24.97"/>
    <n v="0"/>
    <n v="7.4"/>
    <n v="2992.01"/>
    <n v="1032.3800000000001"/>
    <n v="30.85"/>
    <n v="4087.62"/>
    <n v="1064.75"/>
    <n v="63.78"/>
    <n v="1128.53"/>
    <n v="0"/>
    <n v="7448.99"/>
    <n v="11884.45"/>
    <n v="12.23"/>
    <x v="15"/>
  </r>
  <r>
    <n v="1011"/>
    <x v="0"/>
    <m/>
    <n v="0"/>
    <n v="1107"/>
    <n v="1845.92"/>
    <n v="3839.87"/>
    <n v="5685.79"/>
    <n v="16.3"/>
    <n v="8.43"/>
    <n v="1.57"/>
    <n v="0"/>
    <n v="0.52"/>
    <n v="694.37"/>
    <n v="33.229999999999997"/>
    <n v="8.31"/>
    <n v="738"/>
    <n v="762.89"/>
    <n v="509.5"/>
    <n v="173.87"/>
    <n v="616.28"/>
    <n v="0"/>
    <n v="8.39"/>
    <n v="2070.9299999999998"/>
    <n v="2808.93"/>
    <n v="1446.25"/>
    <n v="42.52"/>
    <n v="0"/>
    <n v="12.92"/>
    <n v="5338.2"/>
    <n v="920.06"/>
    <n v="61.29"/>
    <n v="6374.99"/>
    <n v="975.5"/>
    <n v="58.54"/>
    <n v="1034.04"/>
    <n v="0"/>
    <n v="12903.99"/>
    <n v="20923.400000000001"/>
    <n v="11.66"/>
    <x v="15"/>
  </r>
  <r>
    <n v="1012"/>
    <x v="0"/>
    <m/>
    <n v="0"/>
    <n v="189"/>
    <n v="342"/>
    <n v="658.45"/>
    <n v="1000.45"/>
    <n v="17.66"/>
    <n v="9.25"/>
    <n v="0.3"/>
    <n v="0"/>
    <n v="0.1"/>
    <n v="118.39"/>
    <n v="33.340000000000003"/>
    <n v="1.36"/>
    <n v="153.49"/>
    <n v="158.31"/>
    <n v="84.69"/>
    <n v="28.75"/>
    <n v="105.23"/>
    <n v="0"/>
    <n v="1.36"/>
    <n v="378.35"/>
    <n v="531.84"/>
    <n v="271.75"/>
    <n v="8.06"/>
    <n v="0"/>
    <n v="2.52"/>
    <n v="990.28"/>
    <n v="967.39"/>
    <n v="8.32"/>
    <n v="1976.56"/>
    <n v="977.97"/>
    <n v="60.37"/>
    <n v="1038.3399999999999"/>
    <n v="0"/>
    <n v="2649.28"/>
    <n v="4075.64"/>
    <n v="14.02"/>
    <x v="15"/>
  </r>
  <r>
    <n v="1013"/>
    <x v="0"/>
    <s v="Other"/>
    <n v="0"/>
    <n v="0"/>
    <n v="44.99"/>
    <n v="0"/>
    <n v="44.99"/>
    <n v="20.079999999999998"/>
    <n v="10.87"/>
    <n v="0"/>
    <n v="0"/>
    <n v="0"/>
    <n v="0"/>
    <n v="31.37"/>
    <n v="0"/>
    <n v="31.37"/>
    <n v="0"/>
    <n v="0"/>
    <n v="0"/>
    <n v="0"/>
    <n v="0"/>
    <n v="0"/>
    <n v="0"/>
    <n v="31.37"/>
    <n v="0"/>
    <n v="0"/>
    <n v="0"/>
    <n v="0"/>
    <n v="0"/>
    <n v="366.32"/>
    <n v="0"/>
    <n v="366.32"/>
    <n v="366.32"/>
    <n v="27.95"/>
    <n v="394.27"/>
    <n v="0"/>
    <n v="0"/>
    <n v="0"/>
    <n v="0"/>
    <x v="15"/>
  </r>
  <r>
    <n v="1014"/>
    <x v="0"/>
    <s v="Other"/>
    <n v="0"/>
    <n v="0"/>
    <n v="44.94"/>
    <n v="0"/>
    <n v="44.94"/>
    <n v="31.46"/>
    <n v="18.39"/>
    <n v="0"/>
    <n v="0"/>
    <n v="0"/>
    <n v="0"/>
    <n v="34.94"/>
    <n v="0"/>
    <n v="34.94"/>
    <n v="0"/>
    <n v="0"/>
    <n v="0"/>
    <n v="0"/>
    <n v="0"/>
    <n v="0"/>
    <n v="0"/>
    <n v="34.94"/>
    <n v="0"/>
    <n v="0"/>
    <n v="0"/>
    <n v="0"/>
    <n v="0"/>
    <n v="645.53"/>
    <n v="0"/>
    <n v="645.53"/>
    <n v="645.53"/>
    <n v="42.87"/>
    <n v="688.4"/>
    <n v="0"/>
    <n v="0"/>
    <n v="0"/>
    <n v="0"/>
    <x v="15"/>
  </r>
  <r>
    <n v="1015"/>
    <x v="0"/>
    <m/>
    <n v="885"/>
    <n v="72"/>
    <n v="2452.5100000000002"/>
    <n v="1017.54"/>
    <n v="3470.05"/>
    <n v="25.64"/>
    <n v="12.92"/>
    <n v="551.01"/>
    <n v="456.25"/>
    <n v="255.89"/>
    <n v="196.16"/>
    <n v="37.35"/>
    <n v="1.24"/>
    <n v="1497.9"/>
    <n v="132.09"/>
    <n v="0"/>
    <n v="175.98"/>
    <n v="202.66"/>
    <n v="0"/>
    <n v="1.24"/>
    <n v="511.97"/>
    <n v="2009.87"/>
    <n v="308.07"/>
    <n v="11532.88"/>
    <n v="7420.17"/>
    <n v="2523.81"/>
    <n v="2214.1"/>
    <n v="551.20000000000005"/>
    <n v="6.15"/>
    <n v="24248.31"/>
    <n v="22028.06"/>
    <n v="6448.12"/>
    <n v="28476.19"/>
    <n v="32.18"/>
    <n v="2255.91"/>
    <n v="5981.99"/>
    <n v="31.33"/>
    <x v="15"/>
  </r>
  <r>
    <n v="1016"/>
    <x v="0"/>
    <m/>
    <n v="0"/>
    <n v="149"/>
    <n v="292.43"/>
    <n v="709.43"/>
    <n v="1001.86"/>
    <n v="16.09"/>
    <n v="8.09"/>
    <n v="0.24"/>
    <n v="0"/>
    <n v="0.06"/>
    <n v="110.9"/>
    <n v="19.149999999999999"/>
    <n v="1.1299999999999999"/>
    <n v="131.47999999999999"/>
    <n v="131.66"/>
    <n v="123.8"/>
    <n v="41.98"/>
    <n v="106"/>
    <n v="0"/>
    <n v="1.1299999999999999"/>
    <n v="404.57"/>
    <n v="536.04999999999995"/>
    <n v="297.44"/>
    <n v="6.38"/>
    <n v="0"/>
    <n v="1.52"/>
    <n v="878.63"/>
    <n v="545.03"/>
    <n v="6.73"/>
    <n v="1438.29"/>
    <n v="552.92999999999995"/>
    <n v="34.25"/>
    <n v="587.17999999999995"/>
    <n v="0"/>
    <n v="2185.16"/>
    <n v="3823.23"/>
    <n v="14.67"/>
    <x v="15"/>
  </r>
  <r>
    <n v="1017"/>
    <x v="0"/>
    <m/>
    <n v="338"/>
    <n v="150"/>
    <n v="1169.53"/>
    <n v="1161.3"/>
    <n v="2330.83"/>
    <n v="19.46"/>
    <n v="9.33"/>
    <n v="193.89"/>
    <n v="160.68"/>
    <n v="96.25"/>
    <n v="167.29"/>
    <n v="14.84"/>
    <n v="1.4"/>
    <n v="634.36"/>
    <n v="162.22999999999999"/>
    <n v="199.5"/>
    <n v="100.91"/>
    <n v="166.81"/>
    <n v="0"/>
    <n v="1.41"/>
    <n v="630.86"/>
    <n v="1265.22"/>
    <n v="462.64"/>
    <n v="3708.62"/>
    <n v="1719.83"/>
    <n v="764.65"/>
    <n v="1561.55"/>
    <n v="357.81"/>
    <n v="8.11"/>
    <n v="8120.56"/>
    <n v="6550.91"/>
    <n v="2051.23"/>
    <n v="8602.1299999999992"/>
    <n v="25.45"/>
    <n v="2676.38"/>
    <n v="5745.13"/>
    <n v="17.84"/>
    <x v="15"/>
  </r>
  <r>
    <n v="1018"/>
    <x v="0"/>
    <m/>
    <n v="2667"/>
    <n v="15"/>
    <n v="6821.13"/>
    <n v="3255.54"/>
    <n v="10076.67"/>
    <n v="22.01"/>
    <n v="10.25"/>
    <n v="1417.25"/>
    <n v="1179.07"/>
    <n v="702.73"/>
    <n v="411.35"/>
    <n v="107.08"/>
    <n v="2.2200000000000002"/>
    <n v="3819.72"/>
    <n v="23.27"/>
    <n v="587.55999999999995"/>
    <n v="456.25"/>
    <n v="440.86"/>
    <n v="0"/>
    <n v="2.2200000000000002"/>
    <n v="1510.17"/>
    <n v="5329.88"/>
    <n v="1067.0899999999999"/>
    <n v="27707.62"/>
    <n v="13062.63"/>
    <n v="5597.86"/>
    <n v="4013.9"/>
    <n v="2723.41"/>
    <n v="9.17"/>
    <n v="53114.59"/>
    <n v="49091.519999999997"/>
    <n v="15170.51"/>
    <n v="64262.03"/>
    <n v="24.1"/>
    <n v="364.82"/>
    <n v="9900.7999999999993"/>
    <n v="24.32"/>
    <x v="15"/>
  </r>
  <r>
    <n v="1019"/>
    <x v="0"/>
    <m/>
    <n v="1088"/>
    <n v="0"/>
    <n v="2805.36"/>
    <n v="858.87"/>
    <n v="3664.23"/>
    <n v="24.41"/>
    <n v="11.62"/>
    <n v="636.48"/>
    <n v="503.2"/>
    <n v="299.68"/>
    <n v="166.62"/>
    <n v="44.58"/>
    <n v="0.86"/>
    <n v="1651.41"/>
    <n v="0"/>
    <n v="0"/>
    <n v="183.9"/>
    <n v="178.21"/>
    <n v="0"/>
    <n v="0.86"/>
    <n v="362.97"/>
    <n v="2014.37"/>
    <n v="183.9"/>
    <n v="12910.05"/>
    <n v="6237.68"/>
    <n v="2528.67"/>
    <n v="1698.86"/>
    <n v="1169.54"/>
    <n v="3.58"/>
    <n v="24548.38"/>
    <n v="22845.94"/>
    <n v="6795.44"/>
    <n v="29641.38"/>
    <n v="27.24"/>
    <n v="0"/>
    <n v="3008.58"/>
    <n v="0"/>
    <x v="15"/>
  </r>
  <r>
    <n v="1020"/>
    <x v="0"/>
    <m/>
    <n v="1438"/>
    <n v="21"/>
    <n v="3701.78"/>
    <n v="1826.85"/>
    <n v="5528.63"/>
    <n v="21.77"/>
    <n v="9.94"/>
    <n v="761.45"/>
    <n v="632.65"/>
    <n v="381.55"/>
    <n v="231.63"/>
    <n v="59.08"/>
    <n v="1.28"/>
    <n v="2067.65"/>
    <n v="34.57"/>
    <n v="340.15"/>
    <n v="249.24"/>
    <n v="245.22"/>
    <n v="0"/>
    <n v="1.28"/>
    <n v="870.46"/>
    <n v="2938.11"/>
    <n v="623.96"/>
    <n v="14659.6"/>
    <n v="5938.36"/>
    <n v="3042.6"/>
    <n v="2205.75"/>
    <n v="1624.72"/>
    <n v="5.16"/>
    <n v="27476.18"/>
    <n v="25265.27"/>
    <n v="7757.51"/>
    <n v="33022.78"/>
    <n v="22.96"/>
    <n v="542.07000000000005"/>
    <n v="5958.1"/>
    <n v="25.81"/>
    <x v="15"/>
  </r>
  <r>
    <n v="1021"/>
    <x v="0"/>
    <m/>
    <n v="641"/>
    <n v="36"/>
    <n v="1688.3"/>
    <n v="956.34"/>
    <n v="2644.64"/>
    <n v="20.85"/>
    <n v="9.4700000000000006"/>
    <n v="332.73"/>
    <n v="252.15"/>
    <n v="169.04"/>
    <n v="118.28"/>
    <n v="26.68"/>
    <n v="0.76"/>
    <n v="899.64"/>
    <n v="60.14"/>
    <n v="171.64"/>
    <n v="117.99"/>
    <n v="124.65"/>
    <n v="0"/>
    <n v="0.76"/>
    <n v="475.18"/>
    <n v="1374.82"/>
    <n v="349.77"/>
    <n v="6364.43"/>
    <n v="2244.5"/>
    <n v="1300.0999999999999"/>
    <n v="1064.9000000000001"/>
    <n v="715.06"/>
    <n v="3.18"/>
    <n v="11692.17"/>
    <n v="10624.09"/>
    <n v="3240.44"/>
    <n v="13864.53"/>
    <n v="21.63"/>
    <n v="974.16"/>
    <n v="3517.24"/>
    <n v="27.06"/>
    <x v="15"/>
  </r>
  <r>
    <n v="1022"/>
    <x v="0"/>
    <m/>
    <n v="0"/>
    <n v="225"/>
    <n v="428.47"/>
    <n v="1067.4000000000001"/>
    <n v="1495.87"/>
    <n v="16.29"/>
    <n v="8.17"/>
    <n v="0.38"/>
    <n v="0"/>
    <n v="0.12"/>
    <n v="174.97"/>
    <n v="14.04"/>
    <n v="1.73"/>
    <n v="191.24"/>
    <n v="185.37"/>
    <n v="186.67"/>
    <n v="64.91"/>
    <n v="168.46"/>
    <n v="0"/>
    <n v="1.73"/>
    <n v="607.14"/>
    <n v="798.38"/>
    <n v="436.95"/>
    <n v="10.3"/>
    <n v="0"/>
    <n v="3.06"/>
    <n v="1647.67"/>
    <n v="360.93"/>
    <n v="10.41"/>
    <n v="2032.37"/>
    <n v="374.29"/>
    <n v="23.27"/>
    <n v="397.56"/>
    <n v="0"/>
    <n v="3036.69"/>
    <n v="5865.15"/>
    <n v="13.5"/>
    <x v="15"/>
  </r>
  <r>
    <n v="1023"/>
    <x v="0"/>
    <m/>
    <n v="0"/>
    <n v="57"/>
    <n v="114.75"/>
    <n v="255.68"/>
    <n v="370.43"/>
    <n v="15.46"/>
    <n v="7.59"/>
    <n v="0.09"/>
    <n v="0"/>
    <n v="0.03"/>
    <n v="39.53"/>
    <n v="13.96"/>
    <n v="0.4"/>
    <n v="54.01"/>
    <n v="47.85"/>
    <n v="46.17"/>
    <n v="15.14"/>
    <n v="37.72"/>
    <n v="0"/>
    <n v="0.4"/>
    <n v="147.29"/>
    <n v="201.3"/>
    <n v="109.16"/>
    <n v="2.4900000000000002"/>
    <n v="0"/>
    <n v="0.86"/>
    <n v="279.14999999999998"/>
    <n v="302.83"/>
    <n v="1.86"/>
    <n v="587.20000000000005"/>
    <n v="306.18"/>
    <n v="19.91"/>
    <n v="326.08999999999997"/>
    <n v="0"/>
    <n v="757.15"/>
    <n v="1318.44"/>
    <n v="13.28"/>
    <x v="15"/>
  </r>
  <r>
    <n v="1024"/>
    <x v="0"/>
    <m/>
    <n v="1902"/>
    <n v="0"/>
    <n v="4892.1400000000003"/>
    <n v="1503.44"/>
    <n v="6395.58"/>
    <n v="23.9"/>
    <n v="11.41"/>
    <n v="1075.74"/>
    <n v="884.16"/>
    <n v="516.64"/>
    <n v="289.05"/>
    <n v="77.900000000000006"/>
    <n v="1.5"/>
    <n v="2844.99"/>
    <n v="0"/>
    <n v="0"/>
    <n v="323.55"/>
    <n v="308.77"/>
    <n v="0"/>
    <n v="1.5"/>
    <n v="633.82000000000005"/>
    <n v="3478.81"/>
    <n v="323.55"/>
    <n v="21674.41"/>
    <n v="10301.030000000001"/>
    <n v="4285.92"/>
    <n v="2895.81"/>
    <n v="1912.68"/>
    <n v="6.24"/>
    <n v="41076.080000000002"/>
    <n v="38174.03"/>
    <n v="11485.51"/>
    <n v="49659.55"/>
    <n v="26.11"/>
    <n v="0"/>
    <n v="5232.8599999999997"/>
    <n v="0"/>
    <x v="15"/>
  </r>
  <r>
    <n v="1025"/>
    <x v="0"/>
    <m/>
    <n v="359"/>
    <n v="21"/>
    <n v="971.05"/>
    <n v="539.24"/>
    <n v="1510.29"/>
    <n v="22.13"/>
    <n v="10.73"/>
    <n v="219.55"/>
    <n v="168.47"/>
    <n v="100.09"/>
    <n v="68.13"/>
    <n v="16.43"/>
    <n v="0.43"/>
    <n v="573.09"/>
    <n v="35.049999999999997"/>
    <n v="98.87"/>
    <n v="66.28"/>
    <n v="71.38"/>
    <n v="0"/>
    <n v="0.43"/>
    <n v="272.01"/>
    <n v="845.1"/>
    <n v="200.2"/>
    <n v="4562.8"/>
    <n v="2369.39"/>
    <n v="826.9"/>
    <n v="632.77"/>
    <n v="379.55"/>
    <n v="1.86"/>
    <n v="8773.26"/>
    <n v="8138.64"/>
    <n v="2403.34"/>
    <n v="10541.99"/>
    <n v="29.36"/>
    <n v="567.44000000000005"/>
    <n v="2104.44"/>
    <n v="27.02"/>
    <x v="15"/>
  </r>
  <r>
    <n v="1026"/>
    <x v="0"/>
    <m/>
    <n v="1091"/>
    <n v="0"/>
    <n v="2822.12"/>
    <n v="859.62"/>
    <n v="3681.74"/>
    <n v="24.96"/>
    <n v="12.12"/>
    <n v="650.82000000000005"/>
    <n v="523.19000000000005"/>
    <n v="302.56"/>
    <n v="167.67"/>
    <n v="45.01"/>
    <n v="0.86"/>
    <n v="1690.1"/>
    <n v="0"/>
    <n v="0"/>
    <n v="185.47"/>
    <n v="179.23"/>
    <n v="0"/>
    <n v="0.86"/>
    <n v="365.56"/>
    <n v="2055.66"/>
    <n v="185.47"/>
    <n v="13473.77"/>
    <n v="6937.78"/>
    <n v="2677.2"/>
    <n v="1769.63"/>
    <n v="1165.45"/>
    <n v="3.71"/>
    <n v="26027.55"/>
    <n v="24254.2"/>
    <n v="7100.59"/>
    <n v="31354.79"/>
    <n v="28.74"/>
    <n v="0"/>
    <n v="3186.99"/>
    <n v="0"/>
    <x v="15"/>
  </r>
  <r>
    <n v="1027"/>
    <x v="0"/>
    <m/>
    <n v="0"/>
    <n v="0"/>
    <n v="30.93"/>
    <n v="0"/>
    <n v="30.93"/>
    <n v="41.35"/>
    <n v="25.78"/>
    <n v="0"/>
    <n v="0"/>
    <n v="0"/>
    <n v="0"/>
    <n v="23.16"/>
    <n v="0"/>
    <n v="23.16"/>
    <n v="0"/>
    <n v="0"/>
    <n v="0"/>
    <n v="0"/>
    <n v="0"/>
    <n v="0"/>
    <n v="0"/>
    <n v="23.16"/>
    <n v="0"/>
    <n v="0"/>
    <n v="0"/>
    <n v="0"/>
    <n v="0"/>
    <n v="611.71"/>
    <n v="0"/>
    <n v="611.71"/>
    <n v="611.71"/>
    <n v="39.020000000000003"/>
    <n v="650.73"/>
    <n v="0"/>
    <n v="0"/>
    <n v="0"/>
    <n v="0"/>
    <x v="15"/>
  </r>
  <r>
    <n v="1028"/>
    <x v="0"/>
    <m/>
    <n v="2461"/>
    <n v="0"/>
    <n v="6445.56"/>
    <n v="1946.44"/>
    <n v="8392"/>
    <n v="28.45"/>
    <n v="14.24"/>
    <n v="1546.3"/>
    <n v="1250.2"/>
    <n v="711.63"/>
    <n v="385.29"/>
    <n v="100.46"/>
    <n v="1.95"/>
    <n v="3995.84"/>
    <n v="0"/>
    <n v="0"/>
    <n v="421.82"/>
    <n v="413.03"/>
    <n v="0"/>
    <n v="1.94"/>
    <n v="836.79"/>
    <n v="4832.63"/>
    <n v="421.82"/>
    <n v="32673.7"/>
    <n v="24753.46"/>
    <n v="7281.63"/>
    <n v="4732.01"/>
    <n v="1792.29"/>
    <n v="9.64"/>
    <n v="71242.73"/>
    <n v="66501.08"/>
    <n v="19671.46"/>
    <n v="86172.54"/>
    <n v="35.020000000000003"/>
    <n v="0"/>
    <n v="8527.16"/>
    <n v="0"/>
    <x v="15"/>
  </r>
  <r>
    <n v="1029"/>
    <x v="0"/>
    <m/>
    <n v="1414"/>
    <n v="1"/>
    <n v="3713.71"/>
    <n v="1116.6199999999999"/>
    <n v="4830.33"/>
    <n v="30.42"/>
    <n v="15.48"/>
    <n v="915.62"/>
    <n v="748.37"/>
    <n v="422.16"/>
    <n v="229.73"/>
    <n v="62.95"/>
    <n v="1.1100000000000001"/>
    <n v="2379.94"/>
    <n v="0.71"/>
    <n v="0"/>
    <n v="247.07"/>
    <n v="244.32"/>
    <n v="0"/>
    <n v="1.1100000000000001"/>
    <n v="493.21"/>
    <n v="2873.14"/>
    <n v="247.78"/>
    <n v="19968.98"/>
    <n v="14901.33"/>
    <n v="5150.95"/>
    <n v="3238.95"/>
    <n v="2044.42"/>
    <n v="6.15"/>
    <n v="45310.78"/>
    <n v="42065.68"/>
    <n v="11622.13"/>
    <n v="53687.82"/>
    <n v="37.97"/>
    <n v="15.19"/>
    <n v="5767.65"/>
    <n v="15.19"/>
    <x v="15"/>
  </r>
  <r>
    <n v="1030"/>
    <x v="0"/>
    <m/>
    <n v="776"/>
    <n v="0"/>
    <n v="2018.31"/>
    <n v="610.09"/>
    <n v="2628.4"/>
    <n v="30.33"/>
    <n v="15.26"/>
    <n v="479.34"/>
    <n v="407.85"/>
    <n v="225.93"/>
    <n v="123.06"/>
    <n v="34.130000000000003"/>
    <n v="0.6"/>
    <n v="1270.9100000000001"/>
    <n v="0"/>
    <n v="0"/>
    <n v="135.15"/>
    <n v="132.31"/>
    <n v="0"/>
    <n v="0.6"/>
    <n v="268.06"/>
    <n v="1538.97"/>
    <n v="135.15"/>
    <n v="10340.57"/>
    <n v="8454.14"/>
    <n v="2521.3200000000002"/>
    <n v="1606.11"/>
    <n v="937.8"/>
    <n v="3.17"/>
    <n v="23863.1"/>
    <n v="22253.83"/>
    <n v="6351.94"/>
    <n v="28605.77"/>
    <n v="36.86"/>
    <n v="0"/>
    <n v="3007.85"/>
    <n v="0"/>
    <x v="15"/>
  </r>
  <r>
    <n v="1031"/>
    <x v="0"/>
    <m/>
    <n v="785"/>
    <n v="0"/>
    <n v="2044.11"/>
    <n v="618.01"/>
    <n v="2662.12"/>
    <n v="28.32"/>
    <n v="14.11"/>
    <n v="498.18"/>
    <n v="406.56"/>
    <n v="229.8"/>
    <n v="124.67"/>
    <n v="33.659999999999997"/>
    <n v="0.62"/>
    <n v="1293.48"/>
    <n v="0"/>
    <n v="0"/>
    <n v="136.38999999999999"/>
    <n v="133.52000000000001"/>
    <n v="0"/>
    <n v="0.61"/>
    <n v="270.52999999999997"/>
    <n v="1564.01"/>
    <n v="136.38999999999999"/>
    <n v="10217.6"/>
    <n v="7669.81"/>
    <n v="2408"/>
    <n v="1532.79"/>
    <n v="907.69"/>
    <n v="3.06"/>
    <n v="22738.95"/>
    <n v="21203.1"/>
    <n v="6279.17"/>
    <n v="27482.27"/>
    <n v="35.01"/>
    <n v="0"/>
    <n v="2768.53"/>
    <n v="0"/>
    <x v="15"/>
  </r>
  <r>
    <n v="1032"/>
    <x v="0"/>
    <m/>
    <n v="553"/>
    <n v="0"/>
    <n v="1431.37"/>
    <n v="431.79"/>
    <n v="1863.16"/>
    <n v="26.95"/>
    <n v="13.53"/>
    <n v="347.46"/>
    <n v="284.43"/>
    <n v="158.88"/>
    <n v="85.27"/>
    <n v="23.84"/>
    <n v="0.43"/>
    <n v="900.31"/>
    <n v="0"/>
    <n v="0"/>
    <n v="94.49"/>
    <n v="91.46"/>
    <n v="0"/>
    <n v="0.43"/>
    <n v="186.38"/>
    <n v="1086.69"/>
    <n v="94.49"/>
    <n v="7327.25"/>
    <n v="4958.67"/>
    <n v="1562.3"/>
    <n v="966.2"/>
    <n v="599.84"/>
    <n v="2"/>
    <n v="15416.25"/>
    <n v="14448.05"/>
    <n v="4231.62"/>
    <n v="18679.68"/>
    <n v="33.78"/>
    <n v="0"/>
    <n v="1764.69"/>
    <n v="0"/>
    <x v="15"/>
  </r>
  <r>
    <n v="1033"/>
    <x v="0"/>
    <m/>
    <n v="617"/>
    <n v="0"/>
    <n v="1611.75"/>
    <n v="484.77"/>
    <n v="2096.52"/>
    <n v="27.24"/>
    <n v="13.72"/>
    <n v="397.35"/>
    <n v="321.82"/>
    <n v="183.08"/>
    <n v="97.97"/>
    <n v="27.04"/>
    <n v="0.49"/>
    <n v="1027.73"/>
    <n v="0"/>
    <n v="0"/>
    <n v="106.3"/>
    <n v="104.45"/>
    <n v="0"/>
    <n v="0.49"/>
    <n v="211.24"/>
    <n v="1238.97"/>
    <n v="106.3"/>
    <n v="8682.32"/>
    <n v="5162.17"/>
    <n v="1950.4"/>
    <n v="1188.53"/>
    <n v="846.07"/>
    <n v="2.36"/>
    <n v="17831.849999999999"/>
    <n v="16640.96"/>
    <n v="4613.58"/>
    <n v="21254.54"/>
    <n v="34.450000000000003"/>
    <n v="0"/>
    <n v="2103.37"/>
    <n v="0"/>
    <x v="15"/>
  </r>
  <r>
    <n v="1034"/>
    <x v="0"/>
    <m/>
    <n v="1288"/>
    <n v="0"/>
    <n v="3388.67"/>
    <n v="1015.69"/>
    <n v="4404.3599999999997"/>
    <n v="26.76"/>
    <n v="13.25"/>
    <n v="827.91"/>
    <n v="670.8"/>
    <n v="383.13"/>
    <n v="204.79"/>
    <n v="57.49"/>
    <n v="1.01"/>
    <n v="2145.13"/>
    <n v="0"/>
    <n v="0"/>
    <n v="221.96"/>
    <n v="218.93"/>
    <n v="0"/>
    <n v="1.01"/>
    <n v="441.91"/>
    <n v="2587.04"/>
    <n v="221.96"/>
    <n v="18006.349999999999"/>
    <n v="10007.32"/>
    <n v="3790.18"/>
    <n v="2397.63"/>
    <n v="1726.63"/>
    <n v="4.74"/>
    <n v="35932.85"/>
    <n v="33530.480000000003"/>
    <n v="9364.7099999999991"/>
    <n v="42895.19"/>
    <n v="33.299999999999997"/>
    <n v="0"/>
    <n v="4291.13"/>
    <n v="0"/>
    <x v="15"/>
  </r>
  <r>
    <n v="1035"/>
    <x v="0"/>
    <m/>
    <n v="347"/>
    <n v="0"/>
    <n v="908.08"/>
    <n v="270.94"/>
    <n v="1179.02"/>
    <n v="27.28"/>
    <n v="13.62"/>
    <n v="226.35"/>
    <n v="181.23"/>
    <n v="102.76"/>
    <n v="53.67"/>
    <n v="15.08"/>
    <n v="0.27"/>
    <n v="579.35"/>
    <n v="0"/>
    <n v="0"/>
    <n v="59.73"/>
    <n v="57.88"/>
    <n v="0"/>
    <n v="0.27"/>
    <n v="117.88"/>
    <n v="697.23"/>
    <n v="59.73"/>
    <n v="4726.38"/>
    <n v="3066.33"/>
    <n v="1064.29"/>
    <n v="621.26"/>
    <n v="411.73"/>
    <n v="1.32"/>
    <n v="9891.31"/>
    <n v="9268.73"/>
    <n v="2665.01"/>
    <n v="11933.74"/>
    <n v="34.39"/>
    <n v="0"/>
    <n v="1167.6199999999999"/>
    <n v="0"/>
    <x v="15"/>
  </r>
  <r>
    <n v="1036"/>
    <x v="0"/>
    <m/>
    <n v="209"/>
    <n v="0"/>
    <n v="536.55999999999995"/>
    <n v="159.79"/>
    <n v="696.35"/>
    <n v="25.48"/>
    <n v="12.49"/>
    <n v="126.04"/>
    <n v="109.18"/>
    <n v="60.42"/>
    <n v="31"/>
    <n v="9.6999999999999993"/>
    <n v="0.16"/>
    <n v="336.5"/>
    <n v="0"/>
    <n v="0"/>
    <n v="35.07"/>
    <n v="33.19"/>
    <n v="0"/>
    <n v="0.16"/>
    <n v="68.42"/>
    <n v="404.92"/>
    <n v="35.07"/>
    <n v="2646.39"/>
    <n v="1589.41"/>
    <n v="550.47"/>
    <n v="310.58"/>
    <n v="255.58"/>
    <n v="0.69"/>
    <n v="5353.11"/>
    <n v="5041.84"/>
    <n v="1490.9"/>
    <n v="6532.74"/>
    <n v="31.26"/>
    <n v="0"/>
    <n v="579.91"/>
    <n v="0"/>
    <x v="15"/>
  </r>
  <r>
    <n v="1037"/>
    <x v="0"/>
    <m/>
    <n v="356"/>
    <n v="0"/>
    <n v="933.55"/>
    <n v="276.12"/>
    <n v="1209.67"/>
    <n v="25.11"/>
    <n v="12.28"/>
    <n v="216.65"/>
    <n v="181.79"/>
    <n v="102.89"/>
    <n v="53.43"/>
    <n v="15.21"/>
    <n v="0.28000000000000003"/>
    <n v="570.24"/>
    <n v="0"/>
    <n v="0"/>
    <n v="60.11"/>
    <n v="57.86"/>
    <n v="0"/>
    <n v="0.27"/>
    <n v="118.25"/>
    <n v="688.49"/>
    <n v="60.11"/>
    <n v="4438"/>
    <n v="2530.5"/>
    <n v="915.58"/>
    <n v="540.53"/>
    <n v="404.09"/>
    <n v="1.18"/>
    <n v="8829.8799999999992"/>
    <n v="8288.18"/>
    <n v="2475.85"/>
    <n v="10764.02"/>
    <n v="30.24"/>
    <n v="0"/>
    <n v="1011.41"/>
    <n v="0"/>
    <x v="15"/>
  </r>
  <r>
    <n v="1038"/>
    <x v="0"/>
    <m/>
    <n v="406"/>
    <n v="0"/>
    <n v="1053.97"/>
    <n v="316.70999999999998"/>
    <n v="1370.68"/>
    <n v="24.94"/>
    <n v="12.04"/>
    <n v="245.27"/>
    <n v="199.42"/>
    <n v="114.67"/>
    <n v="61.2"/>
    <n v="18.149999999999999"/>
    <n v="0.32"/>
    <n v="639.04"/>
    <n v="0"/>
    <n v="0"/>
    <n v="68.28"/>
    <n v="65.34"/>
    <n v="0"/>
    <n v="0.32"/>
    <n v="133.94"/>
    <n v="772.98"/>
    <n v="68.28"/>
    <n v="5030.83"/>
    <n v="2557.1799999999998"/>
    <n v="1029.72"/>
    <n v="632.69000000000005"/>
    <n v="524.47"/>
    <n v="1.34"/>
    <n v="9776.24"/>
    <n v="9142.2000000000007"/>
    <n v="2661.42"/>
    <n v="11803.62"/>
    <n v="29.07"/>
    <n v="0"/>
    <n v="1145.33"/>
    <n v="0"/>
    <x v="15"/>
  </r>
  <r>
    <n v="1039"/>
    <x v="0"/>
    <m/>
    <n v="326"/>
    <n v="0"/>
    <n v="819.09"/>
    <n v="252.04"/>
    <n v="1071.1300000000001"/>
    <n v="25.5"/>
    <n v="12.65"/>
    <n v="195.43"/>
    <n v="157.59"/>
    <n v="91.81"/>
    <n v="49.65"/>
    <n v="13.96"/>
    <n v="0.25"/>
    <n v="508.7"/>
    <n v="0"/>
    <n v="0"/>
    <n v="55.38"/>
    <n v="53.03"/>
    <n v="0"/>
    <n v="0.26"/>
    <n v="108.66"/>
    <n v="617.36"/>
    <n v="55.38"/>
    <n v="4148.3500000000004"/>
    <n v="2201.61"/>
    <n v="875.68"/>
    <n v="531.19000000000005"/>
    <n v="414.26"/>
    <n v="1.1299999999999999"/>
    <n v="8172.22"/>
    <n v="7639.9"/>
    <n v="2178.58"/>
    <n v="9818.48"/>
    <n v="30.12"/>
    <n v="0"/>
    <n v="970.68"/>
    <n v="0"/>
    <x v="15"/>
  </r>
  <r>
    <n v="1040"/>
    <x v="0"/>
    <m/>
    <n v="132"/>
    <n v="0"/>
    <n v="341.16"/>
    <n v="98.67"/>
    <n v="439.83"/>
    <n v="24.14"/>
    <n v="11.71"/>
    <n v="77.83"/>
    <n v="70.239999999999995"/>
    <n v="39.130000000000003"/>
    <n v="19.010000000000002"/>
    <n v="6.24"/>
    <n v="0.1"/>
    <n v="212.55"/>
    <n v="0"/>
    <n v="0"/>
    <n v="21.85"/>
    <n v="20.18"/>
    <n v="0"/>
    <n v="0.1"/>
    <n v="42.12"/>
    <n v="254.67"/>
    <n v="21.85"/>
    <n v="1560.27"/>
    <n v="881.03"/>
    <n v="337.85"/>
    <n v="176.97"/>
    <n v="175.92"/>
    <n v="0.41"/>
    <n v="3132.44"/>
    <n v="2955.07"/>
    <n v="904.31"/>
    <n v="3859.38"/>
    <n v="29.24"/>
    <n v="0"/>
    <n v="333.97"/>
    <n v="0"/>
    <x v="15"/>
  </r>
  <r>
    <n v="1041"/>
    <x v="0"/>
    <m/>
    <n v="767"/>
    <n v="0"/>
    <n v="1957.45"/>
    <n v="603.92999999999995"/>
    <n v="2561.38"/>
    <n v="24.29"/>
    <n v="11.43"/>
    <n v="422.44"/>
    <n v="357.93"/>
    <n v="208.22"/>
    <n v="115.79"/>
    <n v="32.020000000000003"/>
    <n v="0.61"/>
    <n v="1137"/>
    <n v="0"/>
    <n v="0"/>
    <n v="129.38999999999999"/>
    <n v="123.48"/>
    <n v="0"/>
    <n v="0.61"/>
    <n v="253.48"/>
    <n v="1390.49"/>
    <n v="129.38999999999999"/>
    <n v="8310.6299999999992"/>
    <n v="4106.3900000000003"/>
    <n v="1773.47"/>
    <n v="1180.19"/>
    <n v="918.21"/>
    <n v="2.5"/>
    <n v="16291.4"/>
    <n v="15108.71"/>
    <n v="4571.75"/>
    <n v="19680.46"/>
    <n v="25.66"/>
    <n v="0"/>
    <n v="2101.33"/>
    <n v="0"/>
    <x v="15"/>
  </r>
  <r>
    <n v="1042"/>
    <x v="0"/>
    <m/>
    <n v="1088"/>
    <n v="0"/>
    <n v="2806.34"/>
    <n v="858.79"/>
    <n v="3665.13"/>
    <n v="24.2"/>
    <n v="11.38"/>
    <n v="617.05999999999995"/>
    <n v="505.56"/>
    <n v="297.93"/>
    <n v="165.4"/>
    <n v="44.87"/>
    <n v="0.86"/>
    <n v="1631.69"/>
    <n v="0"/>
    <n v="0"/>
    <n v="182.5"/>
    <n v="176.53"/>
    <n v="0"/>
    <n v="0.86"/>
    <n v="359.88"/>
    <n v="1991.57"/>
    <n v="182.5"/>
    <n v="12183.43"/>
    <n v="5881.7"/>
    <n v="2476.16"/>
    <n v="1663.82"/>
    <n v="1281.0999999999999"/>
    <n v="3.49"/>
    <n v="23489.7"/>
    <n v="21822.39"/>
    <n v="6608.78"/>
    <n v="28431.17"/>
    <n v="26.13"/>
    <n v="0"/>
    <n v="2940.64"/>
    <n v="0"/>
    <x v="15"/>
  </r>
  <r>
    <n v="1043"/>
    <x v="0"/>
    <m/>
    <n v="382"/>
    <n v="84"/>
    <n v="1129.95"/>
    <n v="883.96"/>
    <n v="2013.91"/>
    <n v="20.78"/>
    <n v="10.1"/>
    <n v="226.57"/>
    <n v="181.2"/>
    <n v="104.46"/>
    <n v="116.76"/>
    <n v="17.32"/>
    <n v="0.92"/>
    <n v="647.23"/>
    <n v="113.32"/>
    <n v="162.35"/>
    <n v="90.29"/>
    <n v="119.73"/>
    <n v="0"/>
    <n v="0.92"/>
    <n v="486.61"/>
    <n v="1133.8399999999999"/>
    <n v="365.96"/>
    <n v="4522.43"/>
    <n v="2468.4"/>
    <n v="809.2"/>
    <n v="1020.49"/>
    <n v="355.3"/>
    <n v="4.45"/>
    <n v="9180.27"/>
    <n v="8155.32"/>
    <n v="2484.87"/>
    <n v="10640.19"/>
    <n v="27.85"/>
    <n v="1863.34"/>
    <n v="4386.7"/>
    <n v="22.18"/>
    <x v="15"/>
  </r>
  <r>
    <n v="1044"/>
    <x v="0"/>
    <m/>
    <n v="0"/>
    <n v="47"/>
    <n v="92.03"/>
    <n v="148.97999999999999"/>
    <n v="241.01"/>
    <n v="17.940000000000001"/>
    <n v="9.18"/>
    <n v="7.0000000000000007E-2"/>
    <n v="0"/>
    <n v="0.01"/>
    <n v="35.090000000000003"/>
    <n v="7.85"/>
    <n v="0.35"/>
    <n v="43.36"/>
    <n v="39.11"/>
    <n v="0"/>
    <n v="13.33"/>
    <n v="33.880000000000003"/>
    <n v="0"/>
    <n v="0.35"/>
    <n v="86.67"/>
    <n v="130.03"/>
    <n v="52.45"/>
    <n v="1.91"/>
    <n v="0"/>
    <n v="0.35"/>
    <n v="328.48"/>
    <n v="107.17"/>
    <n v="1.77"/>
    <n v="439.67"/>
    <n v="109.43"/>
    <n v="7.84"/>
    <n v="117.26"/>
    <n v="0"/>
    <n v="637.20000000000005"/>
    <n v="1055.72"/>
    <n v="13.56"/>
    <x v="15"/>
  </r>
  <r>
    <n v="1045"/>
    <x v="0"/>
    <m/>
    <n v="0"/>
    <n v="51"/>
    <n v="98.7"/>
    <n v="164.56"/>
    <n v="263.26"/>
    <n v="17.850000000000001"/>
    <n v="9.0500000000000007"/>
    <n v="7.0000000000000007E-2"/>
    <n v="0"/>
    <n v="0.02"/>
    <n v="37.82"/>
    <n v="7.95"/>
    <n v="0.37"/>
    <n v="46.24"/>
    <n v="44.84"/>
    <n v="0"/>
    <n v="14.21"/>
    <n v="36.590000000000003"/>
    <n v="0"/>
    <n v="0.37"/>
    <n v="96.01"/>
    <n v="142.25"/>
    <n v="59.04"/>
    <n v="2.02"/>
    <n v="0"/>
    <n v="0.69"/>
    <n v="344.89"/>
    <n v="116.35"/>
    <n v="1.83"/>
    <n v="465.78"/>
    <n v="119.06"/>
    <n v="8.2200000000000006"/>
    <n v="127.29"/>
    <n v="0"/>
    <n v="729.97"/>
    <n v="1161.42"/>
    <n v="14.31"/>
    <x v="15"/>
  </r>
  <r>
    <n v="1046"/>
    <x v="0"/>
    <m/>
    <n v="776"/>
    <n v="13"/>
    <n v="2029.06"/>
    <n v="993.41"/>
    <n v="3022.47"/>
    <n v="23.58"/>
    <n v="11.58"/>
    <n v="474.18"/>
    <n v="385.5"/>
    <n v="219"/>
    <n v="128.59"/>
    <n v="33.22"/>
    <n v="0.7"/>
    <n v="1241.2"/>
    <n v="21.04"/>
    <n v="193.65"/>
    <n v="137.22999999999999"/>
    <n v="136.28"/>
    <n v="0"/>
    <n v="0.7"/>
    <n v="488.9"/>
    <n v="1730.1"/>
    <n v="351.93"/>
    <n v="10060.49"/>
    <n v="5560.65"/>
    <n v="2023.69"/>
    <n v="1361.79"/>
    <n v="770.21"/>
    <n v="3.15"/>
    <n v="19779.97"/>
    <n v="18415.03"/>
    <n v="5290.13"/>
    <n v="23705.16"/>
    <n v="30.55"/>
    <n v="341.08"/>
    <n v="3767.23"/>
    <n v="26.24"/>
    <x v="15"/>
  </r>
  <r>
    <n v="1047"/>
    <x v="0"/>
    <m/>
    <n v="0"/>
    <n v="18"/>
    <n v="51.62"/>
    <n v="53.37"/>
    <n v="104.99"/>
    <n v="21.04"/>
    <n v="11.29"/>
    <n v="0.03"/>
    <n v="0"/>
    <n v="0.01"/>
    <n v="12"/>
    <n v="17.05"/>
    <n v="0.12"/>
    <n v="29.21"/>
    <n v="14.43"/>
    <n v="0"/>
    <n v="4.3499999999999996"/>
    <n v="11.97"/>
    <n v="0"/>
    <n v="0.12"/>
    <n v="30.88"/>
    <n v="60.1"/>
    <n v="18.79"/>
    <n v="0.91"/>
    <n v="0"/>
    <n v="0.19"/>
    <n v="84.67"/>
    <n v="420.09"/>
    <n v="0.56000000000000005"/>
    <n v="506.42"/>
    <n v="421.19"/>
    <n v="27.79"/>
    <n v="448.98"/>
    <n v="0"/>
    <n v="227.91"/>
    <n v="345.47"/>
    <n v="12.66"/>
    <x v="15"/>
  </r>
  <r>
    <n v="1048"/>
    <x v="0"/>
    <m/>
    <n v="1079"/>
    <n v="0"/>
    <n v="2824.98"/>
    <n v="849.83"/>
    <n v="3674.81"/>
    <n v="27.72"/>
    <n v="14.01"/>
    <n v="684.94"/>
    <n v="562.41999999999996"/>
    <n v="313.33"/>
    <n v="169.32"/>
    <n v="47.06"/>
    <n v="0.85"/>
    <n v="1777.91"/>
    <n v="0"/>
    <n v="0"/>
    <n v="184.47"/>
    <n v="180.93"/>
    <n v="0"/>
    <n v="0.85"/>
    <n v="366.25"/>
    <n v="2144.17"/>
    <n v="184.47"/>
    <n v="14805.23"/>
    <n v="10234.85"/>
    <n v="3165.8"/>
    <n v="2031.01"/>
    <n v="1197.8399999999999"/>
    <n v="4.12"/>
    <n v="31438.86"/>
    <n v="29403.72"/>
    <n v="8423.74"/>
    <n v="37827.47"/>
    <n v="35.06"/>
    <n v="0"/>
    <n v="3672.03"/>
    <n v="0"/>
    <x v="15"/>
  </r>
  <r>
    <n v="1049"/>
    <x v="0"/>
    <m/>
    <n v="1297"/>
    <n v="0"/>
    <n v="3362.06"/>
    <n v="1023.88"/>
    <n v="4385.9399999999996"/>
    <n v="28.59"/>
    <n v="14.3"/>
    <n v="805.98"/>
    <n v="665.33"/>
    <n v="372"/>
    <n v="204.36"/>
    <n v="56"/>
    <n v="1.02"/>
    <n v="2104.6999999999998"/>
    <n v="0"/>
    <n v="0"/>
    <n v="223.35"/>
    <n v="218.14"/>
    <n v="0"/>
    <n v="1.02"/>
    <n v="442.51"/>
    <n v="2547.21"/>
    <n v="223.35"/>
    <n v="17050.14"/>
    <n v="12992.99"/>
    <n v="3874.82"/>
    <n v="2510.12"/>
    <n v="979.08"/>
    <n v="5.03"/>
    <n v="37412.18"/>
    <n v="34897.03"/>
    <n v="10251.969999999999"/>
    <n v="45149.01"/>
    <n v="34.81"/>
    <n v="0"/>
    <n v="4557.03"/>
    <n v="0"/>
    <x v="15"/>
  </r>
  <r>
    <n v="1050"/>
    <x v="0"/>
    <m/>
    <n v="2370"/>
    <n v="0"/>
    <n v="6145.66"/>
    <n v="1873.63"/>
    <n v="8019.29"/>
    <n v="28.83"/>
    <n v="14.67"/>
    <n v="1528.65"/>
    <n v="1208.27"/>
    <n v="688.23"/>
    <n v="381.47"/>
    <n v="101.85"/>
    <n v="1.87"/>
    <n v="3910.34"/>
    <n v="0"/>
    <n v="0"/>
    <n v="409.85"/>
    <n v="406.16"/>
    <n v="0"/>
    <n v="1.87"/>
    <n v="817.88"/>
    <n v="4728.22"/>
    <n v="409.85"/>
    <n v="33869.64"/>
    <n v="21766.06"/>
    <n v="7870.23"/>
    <n v="5089.3900000000003"/>
    <n v="3344.3"/>
    <n v="9.91"/>
    <n v="71949.55"/>
    <n v="66850.240000000005"/>
    <n v="18241.02"/>
    <n v="85091.26"/>
    <n v="35.9"/>
    <n v="0"/>
    <n v="8958.9699999999993"/>
    <n v="0"/>
    <x v="15"/>
  </r>
  <r>
    <n v="1051"/>
    <x v="0"/>
    <m/>
    <n v="470"/>
    <n v="8"/>
    <n v="1216.96"/>
    <n v="394.67"/>
    <n v="1611.63"/>
    <n v="27.75"/>
    <n v="14.12"/>
    <n v="294.7"/>
    <n v="240.89"/>
    <n v="136.72"/>
    <n v="79.790000000000006"/>
    <n v="20.88"/>
    <n v="0.41"/>
    <n v="773.39"/>
    <n v="10.9"/>
    <n v="0"/>
    <n v="82.96"/>
    <n v="83.78"/>
    <n v="0"/>
    <n v="0.41"/>
    <n v="178.05"/>
    <n v="951.44"/>
    <n v="93.86"/>
    <n v="6342.63"/>
    <n v="4248.26"/>
    <n v="1503.18"/>
    <n v="988.83"/>
    <n v="654.97"/>
    <n v="2.0499999999999998"/>
    <n v="13739.91"/>
    <n v="12749.03"/>
    <n v="3596.4"/>
    <n v="16345.43"/>
    <n v="34.78"/>
    <n v="174.93"/>
    <n v="1891.97"/>
    <n v="21.87"/>
    <x v="15"/>
  </r>
  <r>
    <n v="1052"/>
    <x v="0"/>
    <m/>
    <n v="247"/>
    <n v="0"/>
    <n v="647.11"/>
    <n v="189.25"/>
    <n v="836.36"/>
    <n v="26.53"/>
    <n v="13.34"/>
    <n v="161.72"/>
    <n v="128.41"/>
    <n v="72.44"/>
    <n v="37.909999999999997"/>
    <n v="11.37"/>
    <n v="0.19"/>
    <n v="412.04"/>
    <n v="0"/>
    <n v="0"/>
    <n v="41.61"/>
    <n v="40.270000000000003"/>
    <n v="0"/>
    <n v="0.19"/>
    <n v="82.08"/>
    <n v="494.12"/>
    <n v="41.61"/>
    <n v="3501.57"/>
    <n v="1971.31"/>
    <n v="729.95"/>
    <n v="417.04"/>
    <n v="350.62"/>
    <n v="0.88"/>
    <n v="6971.37"/>
    <n v="6553.44"/>
    <n v="1838.23"/>
    <n v="8391.68"/>
    <n v="33.97"/>
    <n v="0"/>
    <n v="751.37"/>
    <n v="0"/>
    <x v="15"/>
  </r>
  <r>
    <n v="1053"/>
    <x v="0"/>
    <s v="ton"/>
    <n v="2238"/>
    <n v="264"/>
    <n v="7024.02"/>
    <n v="3538.97"/>
    <n v="10562.99"/>
    <n v="30.23"/>
    <n v="14.95"/>
    <n v="1789.69"/>
    <n v="1198.05"/>
    <n v="738.37"/>
    <n v="447.43"/>
    <n v="98.16"/>
    <n v="3.32"/>
    <n v="4275.03"/>
    <n v="498.41"/>
    <n v="518.79999999999995"/>
    <n v="384.81"/>
    <n v="443.51"/>
    <n v="0"/>
    <n v="3.32"/>
    <n v="1848.86"/>
    <n v="6123.89"/>
    <n v="1402.02"/>
    <n v="35638.18"/>
    <n v="28951.99"/>
    <n v="10579.56"/>
    <n v="6960.33"/>
    <n v="2138.8000000000002"/>
    <n v="21.26"/>
    <n v="84290.12"/>
    <n v="77308.53"/>
    <n v="22209.5"/>
    <n v="99518.03"/>
    <n v="44.47"/>
    <n v="9708.7000000000007"/>
    <n v="22934.73"/>
    <n v="36.78"/>
    <x v="16"/>
  </r>
  <r>
    <n v="1054"/>
    <x v="0"/>
    <m/>
    <n v="181"/>
    <n v="71"/>
    <n v="630.44000000000005"/>
    <n v="501.03"/>
    <n v="1131.47"/>
    <n v="38.979999999999997"/>
    <n v="20.149999999999999"/>
    <n v="139.61000000000001"/>
    <n v="97.98"/>
    <n v="61.26"/>
    <n v="70.2"/>
    <n v="8.43"/>
    <n v="0.55000000000000004"/>
    <n v="378.04"/>
    <n v="101.59"/>
    <n v="101"/>
    <n v="36.14"/>
    <n v="63.59"/>
    <n v="0"/>
    <n v="0.55000000000000004"/>
    <n v="302.88"/>
    <n v="680.92"/>
    <n v="238.74"/>
    <n v="2985.13"/>
    <n v="3088.93"/>
    <n v="1327.71"/>
    <n v="1529.58"/>
    <n v="199.96"/>
    <n v="6.08"/>
    <n v="9137.39"/>
    <n v="7601.72"/>
    <n v="1906.62"/>
    <n v="9508.34"/>
    <n v="52.53"/>
    <n v="2387.2800000000002"/>
    <n v="6050.32"/>
    <n v="33.619999999999997"/>
    <x v="16"/>
  </r>
  <r>
    <n v="1055"/>
    <x v="0"/>
    <s v="ton"/>
    <n v="3049"/>
    <n v="282"/>
    <n v="9504.34"/>
    <n v="4586.07"/>
    <n v="14090.41"/>
    <n v="25.86"/>
    <n v="12.24"/>
    <n v="2396.36"/>
    <n v="1608.77"/>
    <n v="987.09"/>
    <n v="608.24"/>
    <n v="127.99"/>
    <n v="3.73"/>
    <n v="5732.19"/>
    <n v="528.38"/>
    <n v="680.3"/>
    <n v="513.26"/>
    <n v="598.03"/>
    <n v="0"/>
    <n v="3.74"/>
    <n v="2323.7199999999998"/>
    <n v="8055.91"/>
    <n v="1721.94"/>
    <n v="44344.62"/>
    <n v="25026.51"/>
    <n v="11271.95"/>
    <n v="7964.63"/>
    <n v="3190.14"/>
    <n v="21.24"/>
    <n v="91819.09"/>
    <n v="83833.210000000006"/>
    <n v="24208.560000000001"/>
    <n v="108041.78"/>
    <n v="35.44"/>
    <n v="9542.64"/>
    <n v="24731.63"/>
    <n v="33.840000000000003"/>
    <x v="16"/>
  </r>
  <r>
    <n v="1056"/>
    <x v="0"/>
    <s v="ton"/>
    <n v="1633"/>
    <n v="274"/>
    <n v="5500.34"/>
    <n v="4032.21"/>
    <n v="9532.5499999999993"/>
    <n v="21.93"/>
    <n v="10.35"/>
    <n v="1295.45"/>
    <n v="829.48"/>
    <n v="524.28"/>
    <n v="537.53"/>
    <n v="65.94"/>
    <n v="3.43"/>
    <n v="3256.1"/>
    <n v="486.91"/>
    <n v="776.1"/>
    <n v="380.56"/>
    <n v="551.27"/>
    <n v="0"/>
    <n v="3.43"/>
    <n v="2198.27"/>
    <n v="5454.37"/>
    <n v="1643.57"/>
    <n v="22853.43"/>
    <n v="10388.049999999999"/>
    <n v="5427.41"/>
    <n v="6245.57"/>
    <n v="1596.99"/>
    <n v="19.350000000000001"/>
    <n v="46530.8"/>
    <n v="40265.879999999997"/>
    <n v="11873.73"/>
    <n v="52139.61"/>
    <n v="31.93"/>
    <n v="8511.19"/>
    <n v="21309.05"/>
    <n v="31.06"/>
    <x v="16"/>
  </r>
  <r>
    <n v="1057"/>
    <x v="0"/>
    <s v="ton"/>
    <n v="594"/>
    <n v="79"/>
    <n v="1875"/>
    <n v="973.36"/>
    <n v="2848.36"/>
    <n v="22.61"/>
    <n v="10.62"/>
    <n v="467.21"/>
    <n v="313.26"/>
    <n v="191.45"/>
    <n v="128.91999999999999"/>
    <n v="24.83"/>
    <n v="0.88"/>
    <n v="1126.56"/>
    <n v="144.06"/>
    <n v="137.22999999999999"/>
    <n v="101.36"/>
    <n v="122.93"/>
    <n v="0"/>
    <n v="0.88"/>
    <n v="506.47"/>
    <n v="1633.02"/>
    <n v="382.66"/>
    <n v="8094.59"/>
    <n v="3864.83"/>
    <n v="1932.22"/>
    <n v="1435.83"/>
    <n v="588.9"/>
    <n v="3.87"/>
    <n v="15920.23"/>
    <n v="14480.53"/>
    <n v="4321.82"/>
    <n v="18802.349999999999"/>
    <n v="31.65"/>
    <n v="2457.71"/>
    <n v="5169.42"/>
    <n v="31.11"/>
    <x v="16"/>
  </r>
  <r>
    <n v="1058"/>
    <x v="0"/>
    <m/>
    <n v="0"/>
    <n v="0"/>
    <n v="10.95"/>
    <n v="0"/>
    <n v="10.95"/>
    <n v="63.2"/>
    <n v="36.74"/>
    <n v="0"/>
    <n v="0"/>
    <n v="0"/>
    <n v="0"/>
    <n v="8.56"/>
    <n v="0"/>
    <n v="8.56"/>
    <n v="0"/>
    <n v="0"/>
    <n v="0"/>
    <n v="0"/>
    <n v="0"/>
    <n v="0"/>
    <n v="0"/>
    <n v="8.56"/>
    <n v="0"/>
    <n v="0"/>
    <n v="0"/>
    <n v="0"/>
    <n v="0"/>
    <n v="314.69"/>
    <n v="0"/>
    <n v="314.69"/>
    <n v="314.69"/>
    <n v="17.75"/>
    <n v="332.44"/>
    <n v="0"/>
    <n v="0"/>
    <n v="0"/>
    <n v="0"/>
    <x v="16"/>
  </r>
  <r>
    <n v="1059"/>
    <x v="0"/>
    <s v="ton"/>
    <n v="1155"/>
    <n v="56"/>
    <n v="3511"/>
    <n v="1543.1"/>
    <n v="5054.1000000000004"/>
    <n v="25.33"/>
    <n v="12.06"/>
    <n v="939.59"/>
    <n v="607.21"/>
    <n v="376.99"/>
    <n v="204.76"/>
    <n v="46.73"/>
    <n v="1.0900000000000001"/>
    <n v="2176.36"/>
    <n v="100.53"/>
    <n v="262.89"/>
    <n v="193.6"/>
    <n v="206.79"/>
    <n v="0"/>
    <n v="1.0900000000000001"/>
    <n v="764.9"/>
    <n v="2941.26"/>
    <n v="557.02"/>
    <n v="16978.21"/>
    <n v="9287.2199999999993"/>
    <n v="4471.93"/>
    <n v="2778.16"/>
    <n v="1120.32"/>
    <n v="6.02"/>
    <n v="34641.870000000003"/>
    <n v="31857.69"/>
    <n v="8995.9500000000007"/>
    <n v="40853.629999999997"/>
    <n v="35.369999999999997"/>
    <n v="1688.31"/>
    <n v="7539"/>
    <n v="30.15"/>
    <x v="16"/>
  </r>
  <r>
    <n v="1060"/>
    <x v="0"/>
    <s v="ton"/>
    <n v="1071"/>
    <n v="184"/>
    <n v="3283.83"/>
    <n v="2065.6"/>
    <n v="5349.43"/>
    <n v="22.92"/>
    <n v="11.19"/>
    <n v="713.17"/>
    <n v="560.85"/>
    <n v="373.38"/>
    <n v="216.84"/>
    <n v="41.36"/>
    <n v="2.61"/>
    <n v="1908.21"/>
    <n v="372.74"/>
    <n v="270.70999999999998"/>
    <n v="205.1"/>
    <n v="224.9"/>
    <n v="0"/>
    <n v="2.62"/>
    <n v="1076.06"/>
    <n v="2984.27"/>
    <n v="848.55"/>
    <n v="12523.03"/>
    <n v="8549.27"/>
    <n v="3582.69"/>
    <n v="2434.15"/>
    <n v="957.7"/>
    <n v="14.86"/>
    <n v="28061.71"/>
    <n v="25612.69"/>
    <n v="8099.76"/>
    <n v="33712.44"/>
    <n v="31.48"/>
    <n v="6058.78"/>
    <n v="11329.47"/>
    <n v="32.93"/>
    <x v="16"/>
  </r>
  <r>
    <n v="1061"/>
    <x v="0"/>
    <s v="ton"/>
    <n v="3180"/>
    <n v="413"/>
    <n v="9804.94"/>
    <n v="5945.71"/>
    <n v="15750.65"/>
    <n v="21.21"/>
    <n v="10.01"/>
    <n v="2178.64"/>
    <n v="1765.65"/>
    <n v="1101.03"/>
    <n v="819.67"/>
    <n v="123.53"/>
    <n v="5.14"/>
    <n v="5993.66"/>
    <n v="802.49"/>
    <n v="929.88"/>
    <n v="672.47"/>
    <n v="806.4"/>
    <n v="0"/>
    <n v="5.14"/>
    <n v="3216.38"/>
    <n v="9210.0400000000009"/>
    <n v="2404.84"/>
    <n v="38448.61"/>
    <n v="20915.759999999998"/>
    <n v="10184.65"/>
    <n v="8676.5499999999993"/>
    <n v="3113.17"/>
    <n v="25.7"/>
    <n v="81364.44"/>
    <n v="72662.19"/>
    <n v="23067.439999999999"/>
    <n v="95729.63"/>
    <n v="30.1"/>
    <n v="13768.76"/>
    <n v="29601.87"/>
    <n v="33.340000000000003"/>
    <x v="16"/>
  </r>
  <r>
    <n v="1062"/>
    <x v="0"/>
    <s v="Other"/>
    <n v="121"/>
    <n v="159"/>
    <n v="528"/>
    <n v="535.35"/>
    <n v="1063.3499999999999"/>
    <n v="25.78"/>
    <n v="13.55"/>
    <n v="73.41"/>
    <n v="68.39"/>
    <n v="40.82"/>
    <n v="113.5"/>
    <n v="5.52"/>
    <n v="1.03"/>
    <n v="302.68"/>
    <n v="208.01"/>
    <n v="0"/>
    <n v="37.74"/>
    <n v="92.73"/>
    <n v="0"/>
    <n v="1.04"/>
    <n v="339.52"/>
    <n v="642.20000000000005"/>
    <n v="245.76"/>
    <n v="1312.35"/>
    <n v="1435.67"/>
    <n v="488.51"/>
    <n v="1496.61"/>
    <n v="122.58"/>
    <n v="8.01"/>
    <n v="4863.74"/>
    <n v="3359.12"/>
    <n v="1040.52"/>
    <n v="4399.6400000000003"/>
    <n v="36.36"/>
    <n v="3746.24"/>
    <n v="5228.3100000000004"/>
    <n v="23.56"/>
    <x v="16"/>
  </r>
  <r>
    <n v="1063"/>
    <x v="0"/>
    <s v="ton"/>
    <n v="1796"/>
    <n v="72"/>
    <n v="5218.4799999999996"/>
    <n v="1784.07"/>
    <n v="7002.55"/>
    <n v="22.26"/>
    <n v="10.35"/>
    <n v="1228.07"/>
    <n v="976"/>
    <n v="617.19000000000005"/>
    <n v="341"/>
    <n v="68.34"/>
    <n v="2.08"/>
    <n v="3232.69"/>
    <n v="140.16"/>
    <n v="0"/>
    <n v="337.37"/>
    <n v="352.49"/>
    <n v="0"/>
    <n v="2.08"/>
    <n v="832.1"/>
    <n v="4064.79"/>
    <n v="477.52"/>
    <n v="20878.63"/>
    <n v="10932.21"/>
    <n v="5549.2"/>
    <n v="3502.15"/>
    <n v="1733.34"/>
    <n v="9.81"/>
    <n v="42605.35"/>
    <n v="39093.379999999997"/>
    <n v="12629.99"/>
    <n v="51723.37"/>
    <n v="28.8"/>
    <n v="2294.2199999999998"/>
    <n v="7841.3"/>
    <n v="31.86"/>
    <x v="16"/>
  </r>
  <r>
    <n v="1064"/>
    <x v="0"/>
    <s v="ton"/>
    <n v="8"/>
    <n v="1298"/>
    <n v="2335.85"/>
    <n v="5357.01"/>
    <n v="7692.86"/>
    <n v="15.63"/>
    <n v="7.71"/>
    <n v="5.32"/>
    <n v="0.93"/>
    <n v="1.49"/>
    <n v="953.13"/>
    <n v="0"/>
    <n v="10.119999999999999"/>
    <n v="970.99"/>
    <n v="1019.43"/>
    <n v="852.87"/>
    <n v="270.39999999999998"/>
    <n v="880.22"/>
    <n v="0"/>
    <n v="10.210000000000001"/>
    <n v="3033.12"/>
    <n v="4004.11"/>
    <n v="2142.69"/>
    <n v="104.34"/>
    <n v="4.5"/>
    <n v="23.12"/>
    <n v="7929.26"/>
    <n v="0"/>
    <n v="71.77"/>
    <n v="8132.99"/>
    <n v="131.94999999999999"/>
    <n v="17.489999999999998"/>
    <n v="149.44"/>
    <n v="18.68"/>
    <n v="15477.76"/>
    <n v="27036.97"/>
    <n v="11.92"/>
    <x v="16"/>
  </r>
  <r>
    <n v="1065"/>
    <x v="0"/>
    <s v="ton"/>
    <n v="2215"/>
    <n v="122"/>
    <n v="6182.34"/>
    <n v="3089.3"/>
    <n v="9271.64"/>
    <n v="19.579999999999998"/>
    <n v="8.7799999999999994"/>
    <n v="1484.03"/>
    <n v="1092.25"/>
    <n v="678.21"/>
    <n v="415.01"/>
    <n v="97.98"/>
    <n v="2.4"/>
    <n v="3769.89"/>
    <n v="223.34"/>
    <n v="540.63"/>
    <n v="403.95"/>
    <n v="417.2"/>
    <n v="0"/>
    <n v="2.4"/>
    <n v="1587.52"/>
    <n v="5357.41"/>
    <n v="1167.92"/>
    <n v="24041.37"/>
    <n v="9524.48"/>
    <n v="5493.03"/>
    <n v="3938.06"/>
    <n v="2667.8"/>
    <n v="9.4499999999999993"/>
    <n v="45674.18"/>
    <n v="41726.67"/>
    <n v="13588.31"/>
    <n v="55314.98"/>
    <n v="24.97"/>
    <n v="3481.78"/>
    <n v="11268.9"/>
    <n v="28.54"/>
    <x v="16"/>
  </r>
  <r>
    <n v="1066"/>
    <x v="0"/>
    <s v="ton"/>
    <n v="309"/>
    <n v="111"/>
    <n v="960.07"/>
    <n v="845.07"/>
    <n v="1805.14"/>
    <n v="18.54"/>
    <n v="8.61"/>
    <n v="202.24"/>
    <n v="148.83000000000001"/>
    <n v="92.22"/>
    <n v="110.83"/>
    <n v="14.42"/>
    <n v="0.77"/>
    <n v="569.29999999999995"/>
    <n v="150.4"/>
    <n v="166.94"/>
    <n v="69.709999999999994"/>
    <n v="97.1"/>
    <n v="0"/>
    <n v="0.77"/>
    <n v="484.91"/>
    <n v="1054.21"/>
    <n v="387.05"/>
    <n v="3317.31"/>
    <n v="1399.27"/>
    <n v="764.05"/>
    <n v="1064.3900000000001"/>
    <n v="390.16"/>
    <n v="3.48"/>
    <n v="6938.66"/>
    <n v="5870.78"/>
    <n v="1906.43"/>
    <n v="7777.21"/>
    <n v="25.17"/>
    <n v="2335.85"/>
    <n v="4104.5"/>
    <n v="21.04"/>
    <x v="16"/>
  </r>
  <r>
    <n v="1067"/>
    <x v="0"/>
    <s v="ton"/>
    <n v="2355"/>
    <n v="200"/>
    <n v="6654.23"/>
    <n v="3578.88"/>
    <n v="10233.11"/>
    <n v="19.59"/>
    <n v="8.8000000000000007"/>
    <n v="1545.49"/>
    <n v="1142.55"/>
    <n v="723.95"/>
    <n v="486.58"/>
    <n v="104.82"/>
    <n v="2.92"/>
    <n v="4006.31"/>
    <n v="359.44"/>
    <n v="588.04"/>
    <n v="445.9"/>
    <n v="477.91"/>
    <n v="0"/>
    <n v="2.92"/>
    <n v="1874.21"/>
    <n v="5880.52"/>
    <n v="1393.38"/>
    <n v="25606.38"/>
    <n v="9865.9"/>
    <n v="5993.06"/>
    <n v="4602.95"/>
    <n v="2865.32"/>
    <n v="11.34"/>
    <n v="48944.959999999999"/>
    <n v="44330.66"/>
    <n v="14122.56"/>
    <n v="58453.23"/>
    <n v="24.82"/>
    <n v="5841.94"/>
    <n v="14753.38"/>
    <n v="29.21"/>
    <x v="16"/>
  </r>
  <r>
    <n v="1068"/>
    <x v="0"/>
    <s v="ton"/>
    <n v="189"/>
    <n v="1835"/>
    <n v="3099.8"/>
    <n v="4692.97"/>
    <n v="7792.77"/>
    <n v="20.36"/>
    <n v="10.76"/>
    <n v="116.11"/>
    <n v="83.23"/>
    <n v="57.72"/>
    <n v="894.14"/>
    <n v="8.61"/>
    <n v="14.09"/>
    <n v="1173.9100000000001"/>
    <n v="1828.71"/>
    <n v="0"/>
    <n v="36.840000000000003"/>
    <n v="708.72"/>
    <n v="0"/>
    <n v="14.33"/>
    <n v="2588.61"/>
    <n v="3762.51"/>
    <n v="1865.56"/>
    <n v="1884.04"/>
    <n v="746.18"/>
    <n v="467.59"/>
    <n v="7802.88"/>
    <n v="231.3"/>
    <n v="119.04"/>
    <n v="11251.05"/>
    <n v="3329.12"/>
    <n v="1060.43"/>
    <n v="4389.55"/>
    <n v="23.23"/>
    <n v="30559.19"/>
    <n v="36496.22"/>
    <n v="16.649999999999999"/>
    <x v="16"/>
  </r>
  <r>
    <n v="1069"/>
    <x v="0"/>
    <s v="Other"/>
    <n v="0"/>
    <n v="9"/>
    <n v="13.18"/>
    <n v="16.78"/>
    <n v="29.96"/>
    <n v="21.23"/>
    <n v="11.32"/>
    <n v="0.01"/>
    <n v="0"/>
    <n v="0"/>
    <n v="0.04"/>
    <n v="3.12"/>
    <n v="0.09"/>
    <n v="3.26"/>
    <n v="7.04"/>
    <n v="0"/>
    <n v="0"/>
    <n v="0"/>
    <n v="0"/>
    <n v="0.09"/>
    <n v="7.13"/>
    <n v="10.39"/>
    <n v="7.04"/>
    <n v="0.26"/>
    <n v="0"/>
    <n v="0"/>
    <n v="1.18"/>
    <n v="85.86"/>
    <n v="0.48"/>
    <n v="87.78"/>
    <n v="86.11"/>
    <n v="5.4"/>
    <n v="91.52"/>
    <n v="0"/>
    <n v="120.08"/>
    <n v="120.55"/>
    <n v="13.34"/>
    <x v="16"/>
  </r>
  <r>
    <n v="1070"/>
    <x v="0"/>
    <s v="ton"/>
    <n v="0"/>
    <n v="9"/>
    <n v="13.26"/>
    <n v="16.670000000000002"/>
    <n v="29.93"/>
    <n v="19.079999999999998"/>
    <n v="10.15"/>
    <n v="0.01"/>
    <n v="0"/>
    <n v="0"/>
    <n v="0.04"/>
    <n v="2.93"/>
    <n v="0.09"/>
    <n v="3.07"/>
    <n v="6.77"/>
    <n v="0"/>
    <n v="0"/>
    <n v="0"/>
    <n v="0"/>
    <n v="0.09"/>
    <n v="6.86"/>
    <n v="9.92"/>
    <n v="6.77"/>
    <n v="0.2"/>
    <n v="0"/>
    <n v="0"/>
    <n v="1.08"/>
    <n v="88.25"/>
    <n v="0.42"/>
    <n v="89.95"/>
    <n v="88.45"/>
    <n v="5.42"/>
    <n v="93.87"/>
    <n v="0"/>
    <n v="94.23"/>
    <n v="94.65"/>
    <n v="10.47"/>
    <x v="16"/>
  </r>
  <r>
    <n v="1071"/>
    <x v="0"/>
    <s v="ton"/>
    <n v="832"/>
    <n v="202"/>
    <n v="2583.04"/>
    <n v="1611.11"/>
    <n v="4194.1499999999996"/>
    <n v="19.64"/>
    <n v="9.4"/>
    <n v="577.67999999999995"/>
    <n v="445.21"/>
    <n v="261.83999999999997"/>
    <n v="238.11"/>
    <n v="34.64"/>
    <n v="1.67"/>
    <n v="1559.14"/>
    <n v="287.98"/>
    <n v="212.8"/>
    <n v="176.6"/>
    <n v="219.65"/>
    <n v="0"/>
    <n v="1.67"/>
    <n v="898.7"/>
    <n v="2457.84"/>
    <n v="677.38"/>
    <n v="9266.81"/>
    <n v="4740.93"/>
    <n v="1933.2"/>
    <n v="2102.34"/>
    <n v="686.6"/>
    <n v="7.89"/>
    <n v="18737.77"/>
    <n v="16627.54"/>
    <n v="5725.17"/>
    <n v="22352.71"/>
    <n v="26.87"/>
    <n v="4750.54"/>
    <n v="8873.92"/>
    <n v="23.52"/>
    <x v="16"/>
  </r>
  <r>
    <n v="1072"/>
    <x v="0"/>
    <s v="Other"/>
    <n v="0"/>
    <n v="15"/>
    <n v="32.1"/>
    <n v="25.3"/>
    <n v="57.4"/>
    <n v="21.69"/>
    <n v="12.16"/>
    <n v="0.03"/>
    <n v="0"/>
    <n v="0.01"/>
    <n v="0.09"/>
    <n v="14.69"/>
    <n v="0.12"/>
    <n v="14.94"/>
    <n v="12.08"/>
    <n v="0"/>
    <n v="0"/>
    <n v="0"/>
    <n v="0"/>
    <n v="0.12"/>
    <n v="12.2"/>
    <n v="27.14"/>
    <n v="12.08"/>
    <n v="0.85"/>
    <n v="0"/>
    <n v="0.23"/>
    <n v="2.6"/>
    <n v="303.20999999999998"/>
    <n v="0.5"/>
    <n v="307.39"/>
    <n v="304.27999999999997"/>
    <n v="19.920000000000002"/>
    <n v="324.20999999999998"/>
    <n v="0"/>
    <n v="180.61"/>
    <n v="181.1"/>
    <n v="12.04"/>
    <x v="16"/>
  </r>
  <r>
    <n v="1073"/>
    <x v="0"/>
    <s v="ton"/>
    <n v="883"/>
    <n v="272"/>
    <n v="2858.71"/>
    <n v="1880.56"/>
    <n v="4739.2700000000004"/>
    <n v="19.54"/>
    <n v="9.09"/>
    <n v="600.52"/>
    <n v="466.44"/>
    <n v="285.39"/>
    <n v="288.66000000000003"/>
    <n v="36.78"/>
    <n v="2.06"/>
    <n v="1679.86"/>
    <n v="385.34"/>
    <n v="213.95"/>
    <n v="194.24"/>
    <n v="257.89"/>
    <n v="0"/>
    <n v="2.06"/>
    <n v="1053.48"/>
    <n v="2733.33"/>
    <n v="793.53"/>
    <n v="9745.69"/>
    <n v="3854.6"/>
    <n v="2191.23"/>
    <n v="2623.84"/>
    <n v="779.94"/>
    <n v="9.6"/>
    <n v="19204.900000000001"/>
    <n v="16571.46"/>
    <n v="5522.84"/>
    <n v="22094.3"/>
    <n v="25.02"/>
    <n v="6274.62"/>
    <n v="10642.48"/>
    <n v="23.07"/>
    <x v="16"/>
  </r>
  <r>
    <n v="1074"/>
    <x v="0"/>
    <s v="ton"/>
    <n v="919"/>
    <n v="9"/>
    <n v="2591.5700000000002"/>
    <n v="775.69"/>
    <n v="3367.26"/>
    <n v="19.04"/>
    <n v="8.24"/>
    <n v="600.27"/>
    <n v="452.65"/>
    <n v="283.57"/>
    <n v="136.4"/>
    <n v="36.43"/>
    <n v="0.83"/>
    <n v="1510.16"/>
    <n v="14.15"/>
    <n v="0"/>
    <n v="156.47"/>
    <n v="143.16999999999999"/>
    <n v="0"/>
    <n v="0.82"/>
    <n v="314.62"/>
    <n v="1824.78"/>
    <n v="170.62"/>
    <n v="9410.32"/>
    <n v="2858.52"/>
    <n v="1926.58"/>
    <n v="1084.5"/>
    <n v="825.48"/>
    <n v="2.62"/>
    <n v="16108.01"/>
    <n v="15020.9"/>
    <n v="5177.6400000000003"/>
    <n v="20198.54"/>
    <n v="21.98"/>
    <n v="198.94"/>
    <n v="2184.25"/>
    <n v="22.1"/>
    <x v="16"/>
  </r>
  <r>
    <n v="1075"/>
    <x v="0"/>
    <s v="ton"/>
    <n v="134"/>
    <n v="1434"/>
    <n v="2494.5"/>
    <n v="4402.57"/>
    <n v="6897.07"/>
    <n v="16.98"/>
    <n v="8.67"/>
    <n v="78.900000000000006"/>
    <n v="59.73"/>
    <n v="38.65"/>
    <n v="787.15"/>
    <n v="6.09"/>
    <n v="10.75"/>
    <n v="981.26"/>
    <n v="1363.16"/>
    <n v="272.64999999999998"/>
    <n v="120.33"/>
    <n v="653.73"/>
    <n v="0"/>
    <n v="10.91"/>
    <n v="2420.7800000000002"/>
    <n v="3402.04"/>
    <n v="1756.15"/>
    <n v="1180.07"/>
    <n v="348.38"/>
    <n v="237.45"/>
    <n v="5636.54"/>
    <n v="141.19999999999999"/>
    <n v="82.43"/>
    <n v="7626.07"/>
    <n v="1907.09"/>
    <n v="681.43"/>
    <n v="2588.52"/>
    <n v="19.32"/>
    <n v="20262.939999999999"/>
    <n v="26202.55"/>
    <n v="14.13"/>
    <x v="16"/>
  </r>
  <r>
    <n v="1076"/>
    <x v="0"/>
    <s v="ton"/>
    <n v="922"/>
    <n v="824"/>
    <n v="3710.84"/>
    <n v="3614.97"/>
    <n v="7325.81"/>
    <n v="17.71"/>
    <n v="8.36"/>
    <n v="608.6"/>
    <n v="458.27"/>
    <n v="288.32"/>
    <n v="555.71"/>
    <n v="37.97"/>
    <n v="6.14"/>
    <n v="1955.01"/>
    <n v="776.28"/>
    <n v="506.75"/>
    <n v="214.62"/>
    <n v="465.94"/>
    <n v="0"/>
    <n v="6.22"/>
    <n v="1969.81"/>
    <n v="3924.82"/>
    <n v="1497.65"/>
    <n v="9626.8700000000008"/>
    <n v="3019.61"/>
    <n v="2005.93"/>
    <n v="4437.33"/>
    <n v="842.23"/>
    <n v="41.72"/>
    <n v="19973.689999999999"/>
    <n v="15494.64"/>
    <n v="5282.23"/>
    <n v="20776.87"/>
    <n v="22.53"/>
    <n v="12174.55"/>
    <n v="18924.3"/>
    <n v="14.77"/>
    <x v="16"/>
  </r>
  <r>
    <n v="1077"/>
    <x v="0"/>
    <s v="ton"/>
    <n v="1202"/>
    <n v="9"/>
    <n v="3441.36"/>
    <n v="1008.34"/>
    <n v="4449.7"/>
    <n v="19.41"/>
    <n v="8.44"/>
    <n v="804.03"/>
    <n v="627.88"/>
    <n v="381.25"/>
    <n v="178.46"/>
    <n v="50.27"/>
    <n v="1.05"/>
    <n v="2042.94"/>
    <n v="14.05"/>
    <n v="0"/>
    <n v="203.85"/>
    <n v="188.55"/>
    <n v="0"/>
    <n v="1.05"/>
    <n v="407.49"/>
    <n v="2450.44"/>
    <n v="217.9"/>
    <n v="12229.69"/>
    <n v="4555.24"/>
    <n v="2723.75"/>
    <n v="1474.72"/>
    <n v="1238.4000000000001"/>
    <n v="3.27"/>
    <n v="22225.08"/>
    <n v="20747.09"/>
    <n v="7247.56"/>
    <n v="27994.65"/>
    <n v="23.29"/>
    <n v="187.42"/>
    <n v="2800.18"/>
    <n v="20.82"/>
    <x v="16"/>
  </r>
  <r>
    <n v="1078"/>
    <x v="0"/>
    <s v="ton"/>
    <n v="956"/>
    <n v="226"/>
    <n v="2979.61"/>
    <n v="1450.17"/>
    <n v="4429.78"/>
    <n v="21.05"/>
    <n v="9.7899999999999991"/>
    <n v="656.37"/>
    <n v="503.53"/>
    <n v="309.51"/>
    <n v="275.72000000000003"/>
    <n v="40.24"/>
    <n v="1.89"/>
    <n v="1787.27"/>
    <n v="323.08"/>
    <n v="0"/>
    <n v="200.09"/>
    <n v="252.1"/>
    <n v="0"/>
    <n v="1.89"/>
    <n v="777.16"/>
    <n v="2564.4299999999998"/>
    <n v="523.16999999999996"/>
    <n v="10364.27"/>
    <n v="5057.99"/>
    <n v="2597.52"/>
    <n v="2624.2"/>
    <n v="960.37"/>
    <n v="8.57"/>
    <n v="21612.91"/>
    <n v="18980.14"/>
    <n v="6274.44"/>
    <n v="25254.58"/>
    <n v="26.42"/>
    <n v="5093.1899999999996"/>
    <n v="8672.42"/>
    <n v="22.54"/>
    <x v="16"/>
  </r>
  <r>
    <n v="1079"/>
    <x v="0"/>
    <s v="ton"/>
    <n v="535"/>
    <n v="9"/>
    <n v="1504.1"/>
    <n v="458.6"/>
    <n v="1962.7"/>
    <n v="21.07"/>
    <n v="9.4600000000000009"/>
    <n v="352.48"/>
    <n v="278.48"/>
    <n v="169.92"/>
    <n v="81.12"/>
    <n v="22.44"/>
    <n v="0.52"/>
    <n v="904.96"/>
    <n v="14.1"/>
    <n v="0"/>
    <n v="91.2"/>
    <n v="85.53"/>
    <n v="0"/>
    <n v="0.52"/>
    <n v="191.35"/>
    <n v="1096.31"/>
    <n v="105.3"/>
    <n v="5744.46"/>
    <n v="2466.5700000000002"/>
    <n v="1358.48"/>
    <n v="731.79"/>
    <n v="585.59"/>
    <n v="1.82"/>
    <n v="10888.71"/>
    <n v="10155.11"/>
    <n v="3315.96"/>
    <n v="13471.07"/>
    <n v="25.18"/>
    <n v="196.15"/>
    <n v="1491.39"/>
    <n v="21.79"/>
    <x v="16"/>
  </r>
  <r>
    <n v="1080"/>
    <x v="0"/>
    <s v="ton"/>
    <n v="0"/>
    <n v="9"/>
    <n v="22.17"/>
    <n v="16.73"/>
    <n v="38.9"/>
    <n v="24.53"/>
    <n v="13.82"/>
    <n v="0.01"/>
    <n v="0"/>
    <n v="0"/>
    <n v="0.04"/>
    <n v="10.119999999999999"/>
    <n v="0.09"/>
    <n v="10.26"/>
    <n v="6.87"/>
    <n v="0"/>
    <n v="0"/>
    <n v="0"/>
    <n v="0"/>
    <n v="0.09"/>
    <n v="6.96"/>
    <n v="17.22"/>
    <n v="6.87"/>
    <n v="0.24"/>
    <n v="0"/>
    <n v="0"/>
    <n v="1.1000000000000001"/>
    <n v="267.39"/>
    <n v="0.37"/>
    <n v="269.10000000000002"/>
    <n v="267.63"/>
    <n v="16.64"/>
    <n v="284.27"/>
    <n v="0"/>
    <n v="108.36"/>
    <n v="108.74"/>
    <n v="12.04"/>
    <x v="16"/>
  </r>
  <r>
    <n v="1081"/>
    <x v="0"/>
    <s v="ton"/>
    <n v="39"/>
    <n v="213"/>
    <n v="557.77"/>
    <n v="1566.06"/>
    <n v="2123.83"/>
    <n v="15.41"/>
    <n v="7.6"/>
    <n v="22.05"/>
    <n v="16.63"/>
    <n v="9.7100000000000009"/>
    <n v="208.96"/>
    <n v="1.25"/>
    <n v="1.99"/>
    <n v="260.60000000000002"/>
    <n v="269.10000000000002"/>
    <n v="363.39"/>
    <n v="100.93"/>
    <n v="219.33"/>
    <n v="0"/>
    <n v="1.99"/>
    <n v="954.74"/>
    <n v="1215.33"/>
    <n v="733.42"/>
    <n v="300.85000000000002"/>
    <n v="154.63999999999999"/>
    <n v="64"/>
    <n v="1834.3"/>
    <n v="23.25"/>
    <n v="10.19"/>
    <n v="2387.2399999999998"/>
    <n v="542.74"/>
    <n v="209.6"/>
    <n v="752.34"/>
    <n v="19.29"/>
    <n v="4337.5200000000004"/>
    <n v="8582.57"/>
    <n v="20.36"/>
    <x v="16"/>
  </r>
  <r>
    <n v="1082"/>
    <x v="0"/>
    <s v="ton"/>
    <n v="34"/>
    <n v="2170"/>
    <n v="2867.28"/>
    <n v="5835.32"/>
    <n v="8702.6"/>
    <n v="18.309999999999999"/>
    <n v="9.57"/>
    <n v="22.5"/>
    <n v="13.39"/>
    <n v="9.1999999999999993"/>
    <n v="814.14"/>
    <n v="1.1100000000000001"/>
    <n v="17.260000000000002"/>
    <n v="877.6"/>
    <n v="2205.98"/>
    <n v="291.31"/>
    <n v="129.01"/>
    <n v="656.58"/>
    <n v="0"/>
    <n v="17.350000000000001"/>
    <n v="3300.22"/>
    <n v="4177.82"/>
    <n v="2626.3"/>
    <n v="348.89"/>
    <n v="110.37"/>
    <n v="81.7"/>
    <n v="7250.75"/>
    <n v="23.81"/>
    <n v="117.83"/>
    <n v="7933.36"/>
    <n v="564.77"/>
    <n v="167.91"/>
    <n v="732.68"/>
    <n v="21.55"/>
    <n v="34778.480000000003"/>
    <n v="42293.71"/>
    <n v="16.03"/>
    <x v="16"/>
  </r>
  <r>
    <n v="1083"/>
    <x v="0"/>
    <s v="ton"/>
    <n v="490"/>
    <n v="134"/>
    <n v="1544.15"/>
    <n v="990.74"/>
    <n v="2534.89"/>
    <n v="18.47"/>
    <n v="8.2899999999999991"/>
    <n v="325.85000000000002"/>
    <n v="249.38"/>
    <n v="153.65"/>
    <n v="142.26"/>
    <n v="20.74"/>
    <n v="1.08"/>
    <n v="892.97"/>
    <n v="186.16"/>
    <n v="119.89"/>
    <n v="101.86"/>
    <n v="128.69999999999999"/>
    <n v="0"/>
    <n v="1.08"/>
    <n v="537.69000000000005"/>
    <n v="1430.66"/>
    <n v="407.91"/>
    <n v="4934.95"/>
    <n v="1914.21"/>
    <n v="1148.8599999999999"/>
    <n v="1210.8699999999999"/>
    <n v="530.58000000000004"/>
    <n v="4.51"/>
    <n v="9743.99"/>
    <n v="8528.6"/>
    <n v="2944.92"/>
    <n v="11473.52"/>
    <n v="23.42"/>
    <n v="2853.7"/>
    <n v="4865.2"/>
    <n v="21.3"/>
    <x v="16"/>
  </r>
  <r>
    <n v="1084"/>
    <x v="0"/>
    <s v="ton"/>
    <n v="549"/>
    <n v="157"/>
    <n v="1749"/>
    <n v="1132.69"/>
    <n v="2881.69"/>
    <n v="18.28"/>
    <n v="8.32"/>
    <n v="367.75"/>
    <n v="282.61"/>
    <n v="173.8"/>
    <n v="165.18"/>
    <n v="23.05"/>
    <n v="1.24"/>
    <n v="1013.64"/>
    <n v="219.76"/>
    <n v="134.69999999999999"/>
    <n v="115.74"/>
    <n v="148.36000000000001"/>
    <n v="0"/>
    <n v="1.24"/>
    <n v="619.80999999999995"/>
    <n v="1633.44"/>
    <n v="470.21"/>
    <n v="5611.55"/>
    <n v="2124.23"/>
    <n v="1281.07"/>
    <n v="1387.36"/>
    <n v="579.16999999999996"/>
    <n v="5.18"/>
    <n v="10988.55"/>
    <n v="9596.01"/>
    <n v="3298.3"/>
    <n v="12894.31"/>
    <n v="23.49"/>
    <n v="3308.88"/>
    <n v="5581.58"/>
    <n v="21.08"/>
    <x v="16"/>
  </r>
  <r>
    <n v="1085"/>
    <x v="0"/>
    <s v="ton"/>
    <n v="319"/>
    <n v="49"/>
    <n v="940.92"/>
    <n v="403.99"/>
    <n v="1344.91"/>
    <n v="19.350000000000001"/>
    <n v="8.6300000000000008"/>
    <n v="213.52"/>
    <n v="162.26"/>
    <n v="99.84"/>
    <n v="46.32"/>
    <n v="14.02"/>
    <n v="0.72"/>
    <n v="536.67999999999995"/>
    <n v="87.68"/>
    <n v="0"/>
    <n v="53.48"/>
    <n v="48.91"/>
    <n v="0"/>
    <n v="0.72"/>
    <n v="190.79"/>
    <n v="727.47"/>
    <n v="141.16"/>
    <n v="3223.99"/>
    <n v="1310.52"/>
    <n v="753.59"/>
    <n v="383.55"/>
    <n v="345.35"/>
    <n v="2.71"/>
    <n v="6019.72"/>
    <n v="5633.45"/>
    <n v="1978.91"/>
    <n v="7612.36"/>
    <n v="23.86"/>
    <n v="1285.31"/>
    <n v="1945.16"/>
    <n v="26.23"/>
    <x v="16"/>
  </r>
  <r>
    <n v="1086"/>
    <x v="0"/>
    <s v="ton"/>
    <n v="798"/>
    <n v="231"/>
    <n v="2959.73"/>
    <n v="3415.17"/>
    <n v="6374.9"/>
    <n v="16.02"/>
    <n v="7.17"/>
    <n v="538.04999999999995"/>
    <n v="381.48"/>
    <n v="245.49"/>
    <n v="492.4"/>
    <n v="31.73"/>
    <n v="2.67"/>
    <n v="1691.82"/>
    <n v="306.27999999999997"/>
    <n v="787.21"/>
    <n v="310.95999999999998"/>
    <n v="517.46"/>
    <n v="0"/>
    <n v="2.67"/>
    <n v="1924.57"/>
    <n v="3616.39"/>
    <n v="1404.44"/>
    <n v="8163.36"/>
    <n v="2926.42"/>
    <n v="1830.03"/>
    <n v="3931.15"/>
    <n v="812.7"/>
    <n v="10.67"/>
    <n v="17674.330000000002"/>
    <n v="13732.51"/>
    <n v="4729.4799999999996"/>
    <n v="18461.990000000002"/>
    <n v="23.14"/>
    <n v="4748.8"/>
    <n v="13586.07"/>
    <n v="20.56"/>
    <x v="16"/>
  </r>
  <r>
    <n v="1087"/>
    <x v="0"/>
    <s v="Other"/>
    <n v="62"/>
    <n v="38"/>
    <n v="202.45"/>
    <n v="129.35"/>
    <n v="331.8"/>
    <n v="21.85"/>
    <n v="10.81"/>
    <n v="38.31"/>
    <n v="35.590000000000003"/>
    <n v="19.03"/>
    <n v="8.68"/>
    <n v="2.83"/>
    <n v="0.42"/>
    <n v="104.85"/>
    <n v="40.78"/>
    <n v="0"/>
    <n v="10.44"/>
    <n v="9.5"/>
    <n v="0"/>
    <n v="0.42"/>
    <n v="61.14"/>
    <n v="165.99"/>
    <n v="51.22"/>
    <n v="627"/>
    <n v="555.19000000000005"/>
    <n v="155.88"/>
    <n v="79.540000000000006"/>
    <n v="62.17"/>
    <n v="2.12"/>
    <n v="1481.88"/>
    <n v="1400.23"/>
    <n v="477.79"/>
    <n v="1878.02"/>
    <n v="30.29"/>
    <n v="695"/>
    <n v="858.09"/>
    <n v="18.29"/>
    <x v="16"/>
  </r>
  <r>
    <n v="1088"/>
    <x v="0"/>
    <s v="ton"/>
    <n v="972"/>
    <n v="9"/>
    <n v="2775.52"/>
    <n v="819.68"/>
    <n v="3595.2"/>
    <n v="20.64"/>
    <n v="9.1199999999999992"/>
    <n v="660.46"/>
    <n v="517.01"/>
    <n v="309.45999999999998"/>
    <n v="147.93"/>
    <n v="40.83"/>
    <n v="0.86"/>
    <n v="1676.56"/>
    <n v="14.28"/>
    <n v="0"/>
    <n v="166.57"/>
    <n v="156.22"/>
    <n v="0"/>
    <n v="0.86"/>
    <n v="337.93"/>
    <n v="2014.48"/>
    <n v="180.85"/>
    <n v="10730.05"/>
    <n v="4236.76"/>
    <n v="2332.73"/>
    <n v="1311.07"/>
    <n v="897.29"/>
    <n v="2.97"/>
    <n v="19510.87"/>
    <n v="18196.84"/>
    <n v="6080.08"/>
    <n v="24276.91"/>
    <n v="24.98"/>
    <n v="203.65"/>
    <n v="2529.54"/>
    <n v="22.63"/>
    <x v="16"/>
  </r>
  <r>
    <n v="1089"/>
    <x v="0"/>
    <s v="ton"/>
    <n v="0"/>
    <n v="571"/>
    <n v="792.69"/>
    <n v="1418.84"/>
    <n v="2211.5300000000002"/>
    <n v="17.899999999999999"/>
    <n v="8.23"/>
    <n v="1.1000000000000001"/>
    <n v="0"/>
    <n v="0.32"/>
    <n v="307.79000000000002"/>
    <n v="16.95"/>
    <n v="3.44"/>
    <n v="329.61"/>
    <n v="423.53"/>
    <n v="49.28"/>
    <n v="69.209999999999994"/>
    <n v="238.66"/>
    <n v="0"/>
    <n v="3.44"/>
    <n v="784.12"/>
    <n v="1113.73"/>
    <n v="542.01"/>
    <n v="27.41"/>
    <n v="0"/>
    <n v="7.7"/>
    <n v="2229.0300000000002"/>
    <n v="530.17999999999995"/>
    <n v="21.44"/>
    <n v="2815.76"/>
    <n v="565.29"/>
    <n v="32.909999999999997"/>
    <n v="598.20000000000005"/>
    <n v="0"/>
    <n v="6567.64"/>
    <n v="8660.4699999999993"/>
    <n v="11.5"/>
    <x v="16"/>
  </r>
  <r>
    <n v="1090"/>
    <x v="0"/>
    <s v="ton"/>
    <n v="268"/>
    <n v="666"/>
    <n v="1657.64"/>
    <n v="2453.06"/>
    <n v="4110.7"/>
    <n v="20.47"/>
    <n v="9.4499999999999993"/>
    <n v="172.47"/>
    <n v="126.52"/>
    <n v="78.260000000000005"/>
    <n v="433.2"/>
    <n v="13.41"/>
    <n v="4.3099999999999996"/>
    <n v="828.16"/>
    <n v="727.54"/>
    <n v="244.85"/>
    <n v="138.49"/>
    <n v="356.97"/>
    <n v="0"/>
    <n v="4.3099999999999996"/>
    <n v="1472.16"/>
    <n v="2300.31"/>
    <n v="1110.8699999999999"/>
    <n v="2782.8"/>
    <n v="968.87"/>
    <n v="628.95000000000005"/>
    <n v="3986.45"/>
    <n v="372.71"/>
    <n v="29.37"/>
    <n v="8769.15"/>
    <n v="4753.33"/>
    <n v="1500.94"/>
    <n v="6254.27"/>
    <n v="23.34"/>
    <n v="11989.96"/>
    <n v="17124.5"/>
    <n v="18"/>
    <x v="16"/>
  </r>
  <r>
    <n v="1091"/>
    <x v="0"/>
    <s v="ton"/>
    <n v="1416"/>
    <n v="1172"/>
    <n v="5514.84"/>
    <n v="5457.54"/>
    <n v="10972.38"/>
    <n v="18.260000000000002"/>
    <n v="7.69"/>
    <n v="839.48"/>
    <n v="547.05999999999995"/>
    <n v="387.34"/>
    <n v="823.81"/>
    <n v="67.48"/>
    <n v="8.3000000000000007"/>
    <n v="2673.46"/>
    <n v="1017.16"/>
    <n v="791.2"/>
    <n v="391.29"/>
    <n v="709.25"/>
    <n v="0"/>
    <n v="8.3000000000000007"/>
    <n v="2917.21"/>
    <n v="5590.67"/>
    <n v="2199.65"/>
    <n v="12999.57"/>
    <n v="3177.06"/>
    <n v="2449.36"/>
    <n v="5966.73"/>
    <n v="1790.65"/>
    <n v="48.22"/>
    <n v="26431.599999999999"/>
    <n v="20416.650000000001"/>
    <n v="6870.26"/>
    <n v="27286.91"/>
    <n v="19.27"/>
    <n v="15611.7"/>
    <n v="26222.34"/>
    <n v="13.32"/>
    <x v="16"/>
  </r>
  <r>
    <n v="1092"/>
    <x v="0"/>
    <s v="ton"/>
    <n v="0"/>
    <n v="1211"/>
    <n v="1302.7"/>
    <n v="2382.2199999999998"/>
    <n v="3684.92"/>
    <n v="18.260000000000002"/>
    <n v="8.65"/>
    <n v="2.37"/>
    <n v="0"/>
    <n v="0.67"/>
    <n v="147.81"/>
    <n v="27.24"/>
    <n v="10.68"/>
    <n v="188.76"/>
    <n v="860.82"/>
    <n v="28.63"/>
    <n v="32.130000000000003"/>
    <n v="110.96"/>
    <n v="0"/>
    <n v="10.69"/>
    <n v="1043.24"/>
    <n v="1231.99"/>
    <n v="921.59"/>
    <n v="58.87"/>
    <n v="0"/>
    <n v="15.83"/>
    <n v="1149.3699999999999"/>
    <n v="866.34"/>
    <n v="59.27"/>
    <n v="2149.6799999999998"/>
    <n v="941.05"/>
    <n v="53.68"/>
    <n v="994.73"/>
    <n v="0"/>
    <n v="13593.4"/>
    <n v="14627.63"/>
    <n v="11.22"/>
    <x v="16"/>
  </r>
  <r>
    <n v="1093"/>
    <x v="0"/>
    <s v="ton"/>
    <n v="0"/>
    <n v="191"/>
    <n v="392.56"/>
    <n v="924.24"/>
    <n v="1316.8"/>
    <n v="16.36"/>
    <n v="7.33"/>
    <n v="0.27"/>
    <n v="0"/>
    <n v="0.1"/>
    <n v="170.14"/>
    <n v="27.24"/>
    <n v="1.1499999999999999"/>
    <n v="198.89"/>
    <n v="156.43"/>
    <n v="161.61000000000001"/>
    <n v="67.739999999999995"/>
    <n v="154.97999999999999"/>
    <n v="0"/>
    <n v="1.1499999999999999"/>
    <n v="541.91"/>
    <n v="740.8"/>
    <n v="385.78"/>
    <n v="6.75"/>
    <n v="0"/>
    <n v="2.2999999999999998"/>
    <n v="1171.3800000000001"/>
    <n v="859.26"/>
    <n v="5.25"/>
    <n v="2044.94"/>
    <n v="868.31"/>
    <n v="52.38"/>
    <n v="920.69"/>
    <n v="0"/>
    <n v="2376.7199999999998"/>
    <n v="4555.21"/>
    <n v="12.44"/>
    <x v="16"/>
  </r>
  <r>
    <n v="1094"/>
    <x v="0"/>
    <s v="ton"/>
    <n v="0"/>
    <n v="928"/>
    <n v="1276.98"/>
    <n v="2300.87"/>
    <n v="3577.85"/>
    <n v="17.93"/>
    <n v="8.26"/>
    <n v="1.49"/>
    <n v="0"/>
    <n v="0.47"/>
    <n v="511.16"/>
    <n v="27.2"/>
    <n v="5.3"/>
    <n v="545.61"/>
    <n v="695.83"/>
    <n v="63.81"/>
    <n v="130.25"/>
    <n v="396.54"/>
    <n v="0"/>
    <n v="5.31"/>
    <n v="1291.74"/>
    <n v="1837.35"/>
    <n v="889.89"/>
    <n v="37.51"/>
    <n v="0"/>
    <n v="10.87"/>
    <n v="3681.61"/>
    <n v="857.72"/>
    <n v="31.83"/>
    <n v="4619.54"/>
    <n v="906.1"/>
    <n v="52.95"/>
    <n v="959.05"/>
    <n v="0"/>
    <n v="10712.86"/>
    <n v="14294.75"/>
    <n v="11.54"/>
    <x v="16"/>
  </r>
  <r>
    <n v="1095"/>
    <x v="0"/>
    <s v="ton"/>
    <n v="11"/>
    <n v="374"/>
    <n v="764.17"/>
    <n v="2103.89"/>
    <n v="2868.06"/>
    <n v="15.92"/>
    <n v="6.96"/>
    <n v="2.39"/>
    <n v="0.97"/>
    <n v="1.05"/>
    <n v="358.47"/>
    <n v="0.22"/>
    <n v="2.48"/>
    <n v="365.59"/>
    <n v="376.94"/>
    <n v="391.48"/>
    <n v="145.28"/>
    <n v="335.78"/>
    <n v="0"/>
    <n v="2.48"/>
    <n v="1251.97"/>
    <n v="1617.56"/>
    <n v="913.71"/>
    <n v="34.69"/>
    <n v="2.4300000000000002"/>
    <n v="9.5299999999999994"/>
    <n v="2533.5100000000002"/>
    <n v="0.91"/>
    <n v="11.78"/>
    <n v="2592.84"/>
    <n v="47.56"/>
    <n v="12.4"/>
    <n v="59.95"/>
    <n v="5.45"/>
    <n v="5880.67"/>
    <n v="10963.13"/>
    <n v="15.72"/>
    <x v="16"/>
  </r>
  <r>
    <n v="1096"/>
    <x v="0"/>
    <s v="ton"/>
    <n v="0"/>
    <n v="282"/>
    <n v="420.21"/>
    <n v="940.58"/>
    <n v="1360.79"/>
    <n v="17.02"/>
    <n v="7.73"/>
    <n v="0.57999999999999996"/>
    <n v="0"/>
    <n v="0.16"/>
    <n v="183.24"/>
    <n v="0"/>
    <n v="1.66"/>
    <n v="185.64"/>
    <n v="245.36"/>
    <n v="97.82"/>
    <n v="55.31"/>
    <n v="152.21"/>
    <n v="0"/>
    <n v="1.67"/>
    <n v="552.37"/>
    <n v="738.01"/>
    <n v="398.49"/>
    <n v="14.11"/>
    <n v="0"/>
    <n v="3.82"/>
    <n v="1357.15"/>
    <n v="0"/>
    <n v="9.3800000000000008"/>
    <n v="1384.46"/>
    <n v="17.93"/>
    <n v="0.21"/>
    <n v="18.14"/>
    <n v="0"/>
    <n v="3870.94"/>
    <n v="5631.67"/>
    <n v="13.73"/>
    <x v="16"/>
  </r>
  <r>
    <n v="1097"/>
    <x v="0"/>
    <s v="ton"/>
    <n v="0"/>
    <n v="128"/>
    <n v="321.26"/>
    <n v="959.34"/>
    <n v="1280.5999999999999"/>
    <n v="14.26"/>
    <n v="5.89"/>
    <n v="0.1"/>
    <n v="0"/>
    <n v="0.04"/>
    <n v="155.08000000000001"/>
    <n v="0"/>
    <n v="0.96"/>
    <n v="156.18"/>
    <n v="105.98"/>
    <n v="216.41"/>
    <n v="69.150000000000006"/>
    <n v="154.74"/>
    <n v="0"/>
    <n v="0.95"/>
    <n v="547.23"/>
    <n v="703.41"/>
    <n v="391.54"/>
    <n v="2.84"/>
    <n v="0"/>
    <n v="0.98"/>
    <n v="990.88"/>
    <n v="0"/>
    <n v="3.87"/>
    <n v="998.55"/>
    <n v="3.81"/>
    <n v="0.05"/>
    <n v="3.86"/>
    <n v="0"/>
    <n v="1605.54"/>
    <n v="3970.54"/>
    <n v="12.54"/>
    <x v="16"/>
  </r>
  <r>
    <n v="1098"/>
    <x v="0"/>
    <s v="ton"/>
    <n v="0"/>
    <n v="317"/>
    <n v="585.19000000000005"/>
    <n v="1488.97"/>
    <n v="2074.16"/>
    <n v="15.39"/>
    <n v="6.62"/>
    <n v="0.48"/>
    <n v="0"/>
    <n v="0.16"/>
    <n v="276.14999999999998"/>
    <n v="0"/>
    <n v="1.93"/>
    <n v="278.73"/>
    <n v="249.33"/>
    <n v="253.33"/>
    <n v="107.88"/>
    <n v="251.11"/>
    <n v="0"/>
    <n v="1.93"/>
    <n v="863.58"/>
    <n v="1142.31"/>
    <n v="610.54"/>
    <n v="12.08"/>
    <n v="0"/>
    <n v="3.65"/>
    <n v="1885.82"/>
    <n v="0"/>
    <n v="9.08"/>
    <n v="1910.62"/>
    <n v="15.72"/>
    <n v="0.19"/>
    <n v="15.91"/>
    <n v="0"/>
    <n v="3811.05"/>
    <n v="7245.18"/>
    <n v="12.02"/>
    <x v="16"/>
  </r>
  <r>
    <n v="1099"/>
    <x v="0"/>
    <s v="ton"/>
    <n v="0"/>
    <n v="705"/>
    <n v="973.15"/>
    <n v="1860.47"/>
    <n v="2833.62"/>
    <n v="17.36"/>
    <n v="8"/>
    <n v="0.74"/>
    <n v="0"/>
    <n v="0.3"/>
    <n v="384.61"/>
    <n v="0"/>
    <n v="4.28"/>
    <n v="389.93"/>
    <n v="523.46"/>
    <n v="96.87"/>
    <n v="93.8"/>
    <n v="304.62"/>
    <n v="0"/>
    <n v="4.28"/>
    <n v="1023.03"/>
    <n v="1412.96"/>
    <n v="714.12"/>
    <n v="19.670000000000002"/>
    <n v="0"/>
    <n v="7.11"/>
    <n v="2685.83"/>
    <n v="0"/>
    <n v="27.76"/>
    <n v="2740.37"/>
    <n v="26.78"/>
    <n v="0.33"/>
    <n v="27.11"/>
    <n v="0"/>
    <n v="8181.45"/>
    <n v="11071.45"/>
    <n v="11.6"/>
    <x v="16"/>
  </r>
  <r>
    <n v="1100"/>
    <x v="0"/>
    <s v="ton"/>
    <n v="714"/>
    <n v="3"/>
    <n v="1977.1"/>
    <n v="588.82000000000005"/>
    <n v="2565.92"/>
    <n v="19.47"/>
    <n v="7.77"/>
    <n v="426.9"/>
    <n v="345.05"/>
    <n v="191.48"/>
    <n v="103.8"/>
    <n v="34.229999999999997"/>
    <n v="0.59"/>
    <n v="1102.05"/>
    <n v="3.68"/>
    <n v="0"/>
    <n v="123.12"/>
    <n v="109.12"/>
    <n v="0"/>
    <n v="0.59"/>
    <n v="236.5"/>
    <n v="1338.55"/>
    <n v="126.79"/>
    <n v="6388.25"/>
    <n v="1668.19"/>
    <n v="1152.04"/>
    <n v="708.2"/>
    <n v="906.29"/>
    <n v="1.78"/>
    <n v="10824.74"/>
    <n v="10114.76"/>
    <n v="3663.22"/>
    <n v="13777.99"/>
    <n v="19.3"/>
    <n v="50.92"/>
    <n v="1464.14"/>
    <n v="16.97"/>
    <x v="16"/>
  </r>
  <r>
    <n v="1101"/>
    <x v="0"/>
    <s v="ton"/>
    <n v="0"/>
    <n v="904"/>
    <n v="1271.77"/>
    <n v="2317.67"/>
    <n v="3589.44"/>
    <n v="18.12"/>
    <n v="8.4499999999999993"/>
    <n v="1.36"/>
    <n v="0"/>
    <n v="0.44"/>
    <n v="505.25"/>
    <n v="13.98"/>
    <n v="5.51"/>
    <n v="526.53"/>
    <n v="679.55"/>
    <n v="82.05"/>
    <n v="121.86"/>
    <n v="402.28"/>
    <n v="0"/>
    <n v="5.52"/>
    <n v="1291.27"/>
    <n v="1817.8"/>
    <n v="883.47"/>
    <n v="34.94"/>
    <n v="0"/>
    <n v="10.44"/>
    <n v="3840.21"/>
    <n v="427.55"/>
    <n v="35.51"/>
    <n v="4348.6499999999996"/>
    <n v="472.92"/>
    <n v="26.81"/>
    <n v="499.74"/>
    <n v="0"/>
    <n v="10630"/>
    <n v="14499.37"/>
    <n v="11.76"/>
    <x v="16"/>
  </r>
  <r>
    <n v="1102"/>
    <x v="0"/>
    <s v="ton"/>
    <n v="717"/>
    <n v="1394"/>
    <n v="3926.96"/>
    <n v="5232.9399999999996"/>
    <n v="9159.9"/>
    <n v="18.16"/>
    <n v="8"/>
    <n v="440.45"/>
    <n v="304.45999999999998"/>
    <n v="198.07"/>
    <n v="866.72"/>
    <n v="35.53"/>
    <n v="9.14"/>
    <n v="1854.38"/>
    <n v="1306.77"/>
    <n v="530.28"/>
    <n v="310.70999999999998"/>
    <n v="716.85"/>
    <n v="0"/>
    <n v="9.2200000000000006"/>
    <n v="2873.83"/>
    <n v="4728.21"/>
    <n v="2147.7600000000002"/>
    <n v="6570.1"/>
    <n v="1651.12"/>
    <n v="1227.1400000000001"/>
    <n v="6075.31"/>
    <n v="917.97"/>
    <n v="57.83"/>
    <n v="16499.46"/>
    <n v="10366.32"/>
    <n v="3615.24"/>
    <n v="13981.56"/>
    <n v="19.5"/>
    <n v="20101.599999999999"/>
    <n v="28904.19"/>
    <n v="14.42"/>
    <x v="16"/>
  </r>
  <r>
    <n v="1103"/>
    <x v="0"/>
    <s v="ton"/>
    <n v="480"/>
    <n v="201"/>
    <n v="1590.39"/>
    <n v="1404.77"/>
    <n v="2995.16"/>
    <n v="18.649999999999999"/>
    <n v="7.75"/>
    <n v="302.58999999999997"/>
    <n v="198.12"/>
    <n v="130.71"/>
    <n v="185.06"/>
    <n v="23.28"/>
    <n v="1.59"/>
    <n v="841.35"/>
    <n v="207.8"/>
    <n v="280.06"/>
    <n v="110.08"/>
    <n v="165.45"/>
    <n v="0"/>
    <n v="1.59"/>
    <n v="764.98"/>
    <n v="1606.33"/>
    <n v="597.92999999999995"/>
    <n v="4649.8500000000004"/>
    <n v="1264.56"/>
    <n v="869.73"/>
    <n v="1408.09"/>
    <n v="613.84"/>
    <n v="8.44"/>
    <n v="8814.51"/>
    <n v="7397.98"/>
    <n v="2463.85"/>
    <n v="9861.83"/>
    <n v="20.55"/>
    <n v="3174.37"/>
    <n v="6109.8"/>
    <n v="15.79"/>
    <x v="16"/>
  </r>
  <r>
    <n v="1104"/>
    <x v="0"/>
    <s v="ton"/>
    <n v="782"/>
    <n v="0"/>
    <n v="2168.48"/>
    <n v="637.36"/>
    <n v="2805.84"/>
    <n v="20.66"/>
    <n v="8.33"/>
    <n v="504.63"/>
    <n v="354.75"/>
    <n v="216.29"/>
    <n v="117.29"/>
    <n v="35.92"/>
    <n v="0.64"/>
    <n v="1229.51"/>
    <n v="0"/>
    <n v="0"/>
    <n v="135.72999999999999"/>
    <n v="123.17"/>
    <n v="0"/>
    <n v="0.63"/>
    <n v="259.54000000000002"/>
    <n v="1489.05"/>
    <n v="135.72999999999999"/>
    <n v="7731.05"/>
    <n v="2140.37"/>
    <n v="1435.17"/>
    <n v="878.34"/>
    <n v="955.53"/>
    <n v="2.0099999999999998"/>
    <n v="13142.48"/>
    <n v="12262.12"/>
    <n v="4162.33"/>
    <n v="16424.45"/>
    <n v="21"/>
    <n v="0"/>
    <n v="1636.68"/>
    <n v="0"/>
    <x v="16"/>
  </r>
  <r>
    <n v="1105"/>
    <x v="0"/>
    <s v="ton"/>
    <n v="172"/>
    <n v="1165"/>
    <n v="3883.33"/>
    <n v="10995.89"/>
    <n v="14879.22"/>
    <n v="14.3"/>
    <n v="5.84"/>
    <n v="106.59"/>
    <n v="65.09"/>
    <n v="47.05"/>
    <n v="1700.16"/>
    <n v="8.56"/>
    <n v="9.7200000000000006"/>
    <n v="1937.16"/>
    <n v="1062.77"/>
    <n v="2594.52"/>
    <n v="825.98"/>
    <n v="1767.97"/>
    <n v="0"/>
    <n v="9.7200000000000006"/>
    <n v="6260.96"/>
    <n v="8198.1200000000008"/>
    <n v="4483.2700000000004"/>
    <n v="1658.53"/>
    <n v="342.63"/>
    <n v="279.68"/>
    <n v="11490.13"/>
    <n v="204.28"/>
    <n v="45.84"/>
    <n v="14021.09"/>
    <n v="2485.12"/>
    <n v="828.58"/>
    <n v="3313.7"/>
    <n v="19.27"/>
    <n v="16670.64"/>
    <n v="42661.85"/>
    <n v="14.31"/>
    <x v="16"/>
  </r>
  <r>
    <n v="1106"/>
    <x v="0"/>
    <s v="ton"/>
    <n v="153"/>
    <n v="787"/>
    <n v="1515.77"/>
    <n v="2535.7399999999998"/>
    <n v="4051.51"/>
    <n v="18.260000000000002"/>
    <n v="8.36"/>
    <n v="98.41"/>
    <n v="72.510000000000005"/>
    <n v="44.77"/>
    <n v="460.64"/>
    <n v="8.4499999999999993"/>
    <n v="4.83"/>
    <n v="689.61"/>
    <n v="767.39"/>
    <n v="174.73"/>
    <n v="133.71"/>
    <n v="369.13"/>
    <n v="0"/>
    <n v="4.83"/>
    <n v="1449.79"/>
    <n v="2139.4"/>
    <n v="1075.83"/>
    <n v="1442.93"/>
    <n v="394.3"/>
    <n v="269.48"/>
    <n v="3385.31"/>
    <n v="212.22"/>
    <n v="30.75"/>
    <n v="5735"/>
    <n v="2318.94"/>
    <n v="829.5"/>
    <n v="3148.43"/>
    <n v="20.58"/>
    <n v="11964.45"/>
    <n v="15985.23"/>
    <n v="15.2"/>
    <x v="16"/>
  </r>
  <r>
    <n v="1107"/>
    <x v="0"/>
    <s v="ton"/>
    <n v="1385"/>
    <n v="0"/>
    <n v="3874.99"/>
    <n v="1134.47"/>
    <n v="5009.46"/>
    <n v="20.76"/>
    <n v="8.33"/>
    <n v="893.85"/>
    <n v="651.76"/>
    <n v="392.89"/>
    <n v="208.97"/>
    <n v="68.16"/>
    <n v="1.1299999999999999"/>
    <n v="2216.77"/>
    <n v="0"/>
    <n v="0"/>
    <n v="242.16"/>
    <n v="217.96"/>
    <n v="0"/>
    <n v="1.1299999999999999"/>
    <n v="461.26"/>
    <n v="2678.02"/>
    <n v="242.16"/>
    <n v="13648.27"/>
    <n v="3763.02"/>
    <n v="2617.3000000000002"/>
    <n v="1615.03"/>
    <n v="1771.17"/>
    <n v="3.6"/>
    <n v="23418.39"/>
    <n v="21799.759999999998"/>
    <n v="7489.32"/>
    <n v="29289.07"/>
    <n v="21.15"/>
    <n v="0"/>
    <n v="3102.87"/>
    <n v="0"/>
    <x v="16"/>
  </r>
  <r>
    <n v="1108"/>
    <x v="0"/>
    <s v="ton"/>
    <n v="307"/>
    <n v="288"/>
    <n v="1239.56"/>
    <n v="1296.81"/>
    <n v="2536.37"/>
    <n v="17.79"/>
    <n v="7.5"/>
    <n v="196.43"/>
    <n v="135.72"/>
    <n v="86.36"/>
    <n v="197.48"/>
    <n v="15.78"/>
    <n v="1.96"/>
    <n v="633.72"/>
    <n v="270.67"/>
    <n v="185.71"/>
    <n v="86.8"/>
    <n v="166.41"/>
    <n v="0"/>
    <n v="1.96"/>
    <n v="711.54"/>
    <n v="1345.27"/>
    <n v="543.17999999999995"/>
    <n v="2897.88"/>
    <n v="709.15"/>
    <n v="516.04999999999995"/>
    <n v="1386.75"/>
    <n v="394.42"/>
    <n v="10.51"/>
    <n v="5914.76"/>
    <n v="4517.5"/>
    <n v="1589.44"/>
    <n v="6106.94"/>
    <n v="19.89"/>
    <n v="4175.33"/>
    <n v="6460.43"/>
    <n v="14.5"/>
    <x v="16"/>
  </r>
  <r>
    <n v="1109"/>
    <x v="0"/>
    <s v="ton"/>
    <n v="760"/>
    <n v="0"/>
    <n v="2091.17"/>
    <n v="620.17999999999995"/>
    <n v="2711.35"/>
    <n v="19.79"/>
    <n v="7.84"/>
    <n v="461.81"/>
    <n v="332.59"/>
    <n v="204.23"/>
    <n v="110.73"/>
    <n v="34.69"/>
    <n v="0.62"/>
    <n v="1144.68"/>
    <n v="0"/>
    <n v="0"/>
    <n v="130.13"/>
    <n v="117.14"/>
    <n v="0"/>
    <n v="0.62"/>
    <n v="247.9"/>
    <n v="1392.57"/>
    <n v="130.13"/>
    <n v="7221.6"/>
    <n v="1676.11"/>
    <n v="1236.67"/>
    <n v="764.47"/>
    <n v="882.19"/>
    <n v="1.86"/>
    <n v="11782.89"/>
    <n v="11016.57"/>
    <n v="3758.12"/>
    <n v="14774.68"/>
    <n v="19.440000000000001"/>
    <n v="0"/>
    <n v="1452.56"/>
    <n v="0"/>
    <x v="16"/>
  </r>
  <r>
    <n v="1110"/>
    <x v="0"/>
    <s v="ton"/>
    <n v="999"/>
    <n v="0"/>
    <n v="2739.51"/>
    <n v="816.18"/>
    <n v="3555.69"/>
    <n v="20.6"/>
    <n v="8.25"/>
    <n v="625.29999999999995"/>
    <n v="443.01"/>
    <n v="268.72000000000003"/>
    <n v="149.55000000000001"/>
    <n v="45.58"/>
    <n v="0.81"/>
    <n v="1532.97"/>
    <n v="0"/>
    <n v="0"/>
    <n v="172.94"/>
    <n v="156.97999999999999"/>
    <n v="0"/>
    <n v="0.81"/>
    <n v="330.73"/>
    <n v="1863.7"/>
    <n v="172.94"/>
    <n v="9722.01"/>
    <n v="2571.6999999999998"/>
    <n v="1749.48"/>
    <n v="1115.6400000000001"/>
    <n v="1216.3499999999999"/>
    <n v="2.5"/>
    <n v="16377.68"/>
    <n v="15259.54"/>
    <n v="5127.24"/>
    <n v="20386.78"/>
    <n v="20.41"/>
    <n v="0"/>
    <n v="2061.7199999999998"/>
    <n v="0"/>
    <x v="16"/>
  </r>
  <r>
    <n v="1111"/>
    <x v="0"/>
    <s v="ton"/>
    <n v="0"/>
    <n v="187"/>
    <n v="261.55"/>
    <n v="436.79"/>
    <n v="698.34"/>
    <n v="19.07"/>
    <n v="8.9600000000000009"/>
    <n v="0.37"/>
    <n v="0"/>
    <n v="0.1"/>
    <n v="102.62"/>
    <n v="20.09"/>
    <n v="0.97"/>
    <n v="124.15"/>
    <n v="155.99"/>
    <n v="0.97"/>
    <n v="25.96"/>
    <n v="77.040000000000006"/>
    <n v="0"/>
    <n v="0.97"/>
    <n v="260.93"/>
    <n v="385.08"/>
    <n v="182.92"/>
    <n v="9.3800000000000008"/>
    <n v="0"/>
    <n v="2.4500000000000002"/>
    <n v="782.12"/>
    <n v="644.49"/>
    <n v="4.5599999999999996"/>
    <n v="1442.99"/>
    <n v="656.31"/>
    <n v="39.07"/>
    <n v="695.38"/>
    <n v="0"/>
    <n v="2407.13"/>
    <n v="3037.39"/>
    <n v="12.87"/>
    <x v="16"/>
  </r>
  <r>
    <n v="1112"/>
    <x v="0"/>
    <s v="ton"/>
    <n v="0"/>
    <n v="454"/>
    <n v="638.44000000000005"/>
    <n v="1118.4000000000001"/>
    <n v="1756.84"/>
    <n v="18.649999999999999"/>
    <n v="8.7799999999999994"/>
    <n v="0.94"/>
    <n v="0"/>
    <n v="0.25"/>
    <n v="247.92"/>
    <n v="19.989999999999998"/>
    <n v="2.74"/>
    <n v="271.83999999999997"/>
    <n v="346.44"/>
    <n v="35.67"/>
    <n v="54.93"/>
    <n v="191.91"/>
    <n v="0"/>
    <n v="2.74"/>
    <n v="631.69000000000005"/>
    <n v="903.52"/>
    <n v="437.04"/>
    <n v="23.33"/>
    <n v="0"/>
    <n v="5.85"/>
    <n v="1904.91"/>
    <n v="640.46"/>
    <n v="17.84"/>
    <n v="2592.39"/>
    <n v="669.64"/>
    <n v="39.229999999999997"/>
    <n v="708.86"/>
    <n v="0"/>
    <n v="5465.32"/>
    <n v="7212.8"/>
    <n v="12.04"/>
    <x v="16"/>
  </r>
  <r>
    <n v="1113"/>
    <x v="0"/>
    <s v="ton"/>
    <n v="0"/>
    <n v="634"/>
    <n v="900.7"/>
    <n v="1683.32"/>
    <n v="2584.02"/>
    <n v="18.440000000000001"/>
    <n v="8.56"/>
    <n v="1.17"/>
    <n v="0"/>
    <n v="0.37"/>
    <n v="360.55"/>
    <n v="19.989999999999998"/>
    <n v="3.84"/>
    <n v="385.91"/>
    <n v="505.65"/>
    <n v="81.61"/>
    <n v="85.49"/>
    <n v="286"/>
    <n v="0"/>
    <n v="3.84"/>
    <n v="962.59"/>
    <n v="1348.51"/>
    <n v="672.76"/>
    <n v="29.68"/>
    <n v="0"/>
    <n v="8.74"/>
    <n v="2774.24"/>
    <n v="637.47"/>
    <n v="23.96"/>
    <n v="3474.09"/>
    <n v="675.88"/>
    <n v="39.21"/>
    <n v="715.09"/>
    <n v="0"/>
    <n v="7991.26"/>
    <n v="10825.74"/>
    <n v="12.6"/>
    <x v="16"/>
  </r>
  <r>
    <n v="1114"/>
    <x v="0"/>
    <s v="ton"/>
    <n v="1542"/>
    <n v="0"/>
    <n v="4236.42"/>
    <n v="1264.46"/>
    <n v="5500.88"/>
    <n v="20.190000000000001"/>
    <n v="8.06"/>
    <n v="917.97"/>
    <n v="674.04"/>
    <n v="408.4"/>
    <n v="227.07"/>
    <n v="70.260000000000005"/>
    <n v="1.26"/>
    <n v="2299"/>
    <n v="0"/>
    <n v="0"/>
    <n v="267.29000000000002"/>
    <n v="237.81"/>
    <n v="0"/>
    <n v="1.26"/>
    <n v="506.36"/>
    <n v="2805.36"/>
    <n v="267.29000000000002"/>
    <n v="14018.68"/>
    <n v="3573.72"/>
    <n v="2546.2800000000002"/>
    <n v="1666.67"/>
    <n v="1880.82"/>
    <n v="4.0199999999999996"/>
    <n v="23690.19"/>
    <n v="22019.5"/>
    <n v="7604.06"/>
    <n v="29623.57"/>
    <n v="19.21"/>
    <n v="0"/>
    <n v="3239.22"/>
    <n v="0"/>
    <x v="16"/>
  </r>
  <r>
    <n v="1115"/>
    <x v="0"/>
    <s v="ton"/>
    <n v="605"/>
    <n v="0"/>
    <n v="1634.51"/>
    <n v="490.05"/>
    <n v="2124.56"/>
    <n v="19.89"/>
    <n v="7.9"/>
    <n v="359.8"/>
    <n v="256.81"/>
    <n v="157.32"/>
    <n v="87.89"/>
    <n v="27.21"/>
    <n v="0.49"/>
    <n v="889.51"/>
    <n v="0"/>
    <n v="0"/>
    <n v="103.83"/>
    <n v="91.74"/>
    <n v="0"/>
    <n v="0.49"/>
    <n v="196.05"/>
    <n v="1085.57"/>
    <n v="103.83"/>
    <n v="5516.81"/>
    <n v="1327.21"/>
    <n v="966.57"/>
    <n v="604.79999999999995"/>
    <n v="714.65"/>
    <n v="1.49"/>
    <n v="9131.5300000000007"/>
    <n v="8525.24"/>
    <n v="2927.46"/>
    <n v="11452.7"/>
    <n v="18.93"/>
    <n v="0"/>
    <n v="1172.06"/>
    <n v="0"/>
    <x v="16"/>
  </r>
  <r>
    <n v="1116"/>
    <x v="0"/>
    <s v="ton"/>
    <n v="35"/>
    <n v="2028"/>
    <n v="2604.54"/>
    <n v="5068.37"/>
    <n v="7672.91"/>
    <n v="18.010000000000002"/>
    <n v="8.3800000000000008"/>
    <n v="16.170000000000002"/>
    <n v="10.26"/>
    <n v="7.71"/>
    <n v="1090.73"/>
    <n v="1.93"/>
    <n v="10.11"/>
    <n v="1136.9100000000001"/>
    <n v="1800.15"/>
    <n v="0"/>
    <n v="313.55"/>
    <n v="822.64"/>
    <n v="0"/>
    <n v="10.11"/>
    <n v="2946.45"/>
    <n v="4083.36"/>
    <n v="2113.6999999999998"/>
    <n v="239.16"/>
    <n v="40.92"/>
    <n v="53.11"/>
    <n v="7812.55"/>
    <n v="42.93"/>
    <n v="56.5"/>
    <n v="8245.18"/>
    <n v="376.12"/>
    <n v="114.6"/>
    <n v="490.73"/>
    <n v="14.02"/>
    <n v="28630.83"/>
    <n v="35528.85"/>
    <n v="14.12"/>
    <x v="16"/>
  </r>
  <r>
    <n v="1117"/>
    <x v="0"/>
    <s v="ton"/>
    <n v="0"/>
    <n v="290"/>
    <n v="968.14"/>
    <n v="3140.57"/>
    <n v="4108.71"/>
    <n v="15.06"/>
    <n v="6.3"/>
    <n v="0.5"/>
    <n v="0"/>
    <n v="0.16"/>
    <n v="502.24"/>
    <n v="0.7"/>
    <n v="2.57"/>
    <n v="506.18"/>
    <n v="249.99"/>
    <n v="825.73"/>
    <n v="243.34"/>
    <n v="522.99"/>
    <n v="0"/>
    <n v="2.58"/>
    <n v="1844.63"/>
    <n v="2350.81"/>
    <n v="1319.06"/>
    <n v="12.87"/>
    <n v="0"/>
    <n v="3.8"/>
    <n v="3618.56"/>
    <n v="22.06"/>
    <n v="11.27"/>
    <n v="3668.56"/>
    <n v="38.729999999999997"/>
    <n v="1.53"/>
    <n v="40.26"/>
    <n v="0"/>
    <n v="3989.15"/>
    <n v="13520.09"/>
    <n v="13.76"/>
    <x v="16"/>
  </r>
  <r>
    <n v="1118"/>
    <x v="0"/>
    <s v="ton"/>
    <n v="871"/>
    <n v="1789"/>
    <n v="4936.6000000000004"/>
    <n v="6684.86"/>
    <n v="11621.46"/>
    <n v="19.309999999999999"/>
    <n v="8.74"/>
    <n v="563.36"/>
    <n v="388.06"/>
    <n v="250.8"/>
    <n v="1134.1500000000001"/>
    <n v="43.6"/>
    <n v="11.77"/>
    <n v="2391.7399999999998"/>
    <n v="1730.92"/>
    <n v="712.78"/>
    <n v="394.05"/>
    <n v="933.16"/>
    <n v="0"/>
    <n v="11.86"/>
    <n v="3782.76"/>
    <n v="6174.49"/>
    <n v="2837.74"/>
    <n v="9127.1299999999992"/>
    <n v="2346.19"/>
    <n v="1751.91"/>
    <n v="8876.77"/>
    <n v="1135.3399999999999"/>
    <n v="78.290000000000006"/>
    <n v="23315.63"/>
    <n v="14360.56"/>
    <n v="4599.79"/>
    <n v="18960.349999999999"/>
    <n v="21.77"/>
    <n v="28111.48"/>
    <n v="41135.29"/>
    <n v="15.71"/>
    <x v="16"/>
  </r>
  <r>
    <n v="1119"/>
    <x v="0"/>
    <s v="ton"/>
    <n v="0"/>
    <n v="190"/>
    <n v="309.11"/>
    <n v="631.6"/>
    <n v="940.71"/>
    <n v="17.38"/>
    <n v="7.93"/>
    <n v="0.38"/>
    <n v="0"/>
    <n v="0.11"/>
    <n v="134.81"/>
    <n v="16.88"/>
    <n v="1.01"/>
    <n v="153.18"/>
    <n v="144.44999999999999"/>
    <n v="69.89"/>
    <n v="46.12"/>
    <n v="112.48"/>
    <n v="0"/>
    <n v="1.01"/>
    <n v="373.95"/>
    <n v="527.13"/>
    <n v="260.45999999999998"/>
    <n v="9.7899999999999991"/>
    <n v="0"/>
    <n v="2.79"/>
    <n v="996.39"/>
    <n v="495.02"/>
    <n v="4.93"/>
    <n v="1508.92"/>
    <n v="507.6"/>
    <n v="30.65"/>
    <n v="538.25"/>
    <n v="0"/>
    <n v="2334.17"/>
    <n v="3701.6"/>
    <n v="12.29"/>
    <x v="16"/>
  </r>
  <r>
    <n v="1120"/>
    <x v="0"/>
    <s v="ton"/>
    <n v="1176"/>
    <n v="0"/>
    <n v="3251.72"/>
    <n v="962.22"/>
    <n v="4213.9399999999996"/>
    <n v="20.5"/>
    <n v="8.19"/>
    <n v="735.26"/>
    <n v="513.04"/>
    <n v="318.47000000000003"/>
    <n v="175"/>
    <n v="53.44"/>
    <n v="0.95"/>
    <n v="1796.16"/>
    <n v="0"/>
    <n v="0"/>
    <n v="204.43"/>
    <n v="182.96"/>
    <n v="0"/>
    <n v="0.95"/>
    <n v="388.34"/>
    <n v="2184.5"/>
    <n v="204.43"/>
    <n v="11715.51"/>
    <n v="2668.24"/>
    <n v="2041.68"/>
    <n v="1301.1400000000001"/>
    <n v="1354.54"/>
    <n v="3.03"/>
    <n v="19084.150000000001"/>
    <n v="17779.98"/>
    <n v="5887.73"/>
    <n v="23667.71"/>
    <n v="20.13"/>
    <n v="0"/>
    <n v="2442.94"/>
    <n v="0"/>
    <x v="16"/>
  </r>
  <r>
    <n v="1121"/>
    <x v="0"/>
    <s v="ton"/>
    <n v="1813"/>
    <n v="1592"/>
    <n v="10343.18"/>
    <n v="11245.19"/>
    <n v="21588.37"/>
    <n v="18.55"/>
    <n v="8.43"/>
    <n v="1244.5"/>
    <n v="983.41"/>
    <n v="517.61"/>
    <n v="2877.77"/>
    <n v="93.74"/>
    <n v="16.07"/>
    <n v="5733.1"/>
    <n v="1628.82"/>
    <n v="0"/>
    <n v="1647.88"/>
    <n v="3048.36"/>
    <n v="0"/>
    <n v="16.07"/>
    <n v="6341.14"/>
    <n v="12074.23"/>
    <n v="3276.7"/>
    <n v="21998.43"/>
    <n v="12536.15"/>
    <n v="3456.85"/>
    <n v="19775"/>
    <n v="1515.14"/>
    <n v="86.96"/>
    <n v="59368.54"/>
    <n v="39506.57"/>
    <n v="12985.27"/>
    <n v="52491.839999999997"/>
    <n v="28.95"/>
    <n v="27085.41"/>
    <n v="61241.45"/>
    <n v="17.010000000000002"/>
    <x v="16"/>
  </r>
  <r>
    <n v="1122"/>
    <x v="0"/>
    <s v="ton"/>
    <n v="3396"/>
    <n v="1654"/>
    <n v="11671.63"/>
    <n v="10058.719999999999"/>
    <n v="21730.35"/>
    <n v="20.45"/>
    <n v="8.66"/>
    <n v="2306.9699999999998"/>
    <n v="1546.63"/>
    <n v="999.06"/>
    <n v="1401.4"/>
    <n v="170.25"/>
    <n v="11.49"/>
    <n v="6435.8"/>
    <n v="1867.4"/>
    <n v="1698.79"/>
    <n v="838.7"/>
    <n v="1204.9100000000001"/>
    <n v="0"/>
    <n v="11.49"/>
    <n v="5621.29"/>
    <n v="12057.09"/>
    <n v="4404.8900000000003"/>
    <n v="38498.910000000003"/>
    <n v="9718"/>
    <n v="7430.89"/>
    <n v="12331.47"/>
    <n v="4396.5"/>
    <n v="63.94"/>
    <n v="72439.710000000006"/>
    <n v="60044.3"/>
    <n v="18670.68"/>
    <n v="78714.98"/>
    <n v="23.18"/>
    <n v="30203.29"/>
    <n v="53876.83"/>
    <n v="18.260000000000002"/>
    <x v="16"/>
  </r>
  <r>
    <n v="1123"/>
    <x v="0"/>
    <s v="ton"/>
    <n v="2828"/>
    <n v="715"/>
    <n v="10314.01"/>
    <n v="11176.91"/>
    <n v="21490.92"/>
    <n v="19.260000000000002"/>
    <n v="8.19"/>
    <n v="1987.32"/>
    <n v="1278"/>
    <n v="840.34"/>
    <n v="1654.46"/>
    <n v="143.4"/>
    <n v="8.5500000000000007"/>
    <n v="5912.09"/>
    <n v="1022.77"/>
    <n v="2611.1"/>
    <n v="1079.0999999999999"/>
    <n v="1745.5"/>
    <n v="0"/>
    <n v="8.56"/>
    <n v="6467.02"/>
    <n v="12379.11"/>
    <n v="4712.97"/>
    <n v="33899.32"/>
    <n v="8052.81"/>
    <n v="6412.01"/>
    <n v="13677.29"/>
    <n v="3420.71"/>
    <n v="43.91"/>
    <n v="65506.05"/>
    <n v="51784.85"/>
    <n v="16044.25"/>
    <n v="67829.100000000006"/>
    <n v="23.98"/>
    <n v="17630.27"/>
    <n v="53610.06"/>
    <n v="24.66"/>
    <x v="16"/>
  </r>
  <r>
    <n v="1124"/>
    <x v="0"/>
    <s v="ton"/>
    <n v="35"/>
    <n v="875"/>
    <n v="972.36"/>
    <n v="1941.05"/>
    <n v="2913.41"/>
    <n v="18.88"/>
    <n v="9.1300000000000008"/>
    <n v="15.23"/>
    <n v="12.58"/>
    <n v="7.25"/>
    <n v="58.02"/>
    <n v="1.96"/>
    <n v="8.35"/>
    <n v="103.4"/>
    <n v="818.02"/>
    <n v="0"/>
    <n v="29.81"/>
    <n v="55.89"/>
    <n v="0"/>
    <n v="8.3699999999999992"/>
    <n v="912.09"/>
    <n v="1015.49"/>
    <n v="847.83"/>
    <n v="212.12"/>
    <n v="49.95"/>
    <n v="44.12"/>
    <n v="453.84"/>
    <n v="45.23"/>
    <n v="45.55"/>
    <n v="850.81"/>
    <n v="351.42"/>
    <n v="124.63"/>
    <n v="476.05"/>
    <n v="13.6"/>
    <n v="13471.41"/>
    <n v="14057.58"/>
    <n v="15.4"/>
    <x v="16"/>
  </r>
  <r>
    <n v="1125"/>
    <x v="0"/>
    <s v="ton"/>
    <n v="66"/>
    <n v="1903"/>
    <n v="6384.88"/>
    <n v="20062.07"/>
    <n v="26446.95"/>
    <n v="14.47"/>
    <n v="6.08"/>
    <n v="39.950000000000003"/>
    <n v="23.52"/>
    <n v="18.11"/>
    <n v="3128.22"/>
    <n v="3.84"/>
    <n v="17.010000000000002"/>
    <n v="3230.65"/>
    <n v="1803.93"/>
    <n v="5150.58"/>
    <n v="1542.79"/>
    <n v="3305.73"/>
    <n v="0"/>
    <n v="17.010000000000002"/>
    <n v="11820.05"/>
    <n v="15050.69"/>
    <n v="8497.2999999999993"/>
    <n v="626.32000000000005"/>
    <n v="108.69"/>
    <n v="113.28"/>
    <n v="20625.400000000001"/>
    <n v="84.16"/>
    <n v="84.88"/>
    <n v="21642.720000000001"/>
    <n v="932.45"/>
    <n v="297.12"/>
    <n v="1229.56"/>
    <n v="18.63"/>
    <n v="30011.35"/>
    <n v="84247.7"/>
    <n v="15.77"/>
    <x v="16"/>
  </r>
  <r>
    <n v="1126"/>
    <x v="0"/>
    <s v="ton"/>
    <n v="0"/>
    <n v="425"/>
    <n v="667.66"/>
    <n v="1443.6"/>
    <n v="2111.2600000000002"/>
    <n v="16.68"/>
    <n v="7.32"/>
    <n v="0.89"/>
    <n v="0"/>
    <n v="0.24"/>
    <n v="288.36"/>
    <n v="1.45"/>
    <n v="2.69"/>
    <n v="293.63"/>
    <n v="322.52999999999997"/>
    <n v="166.77"/>
    <n v="84.61"/>
    <n v="246.07"/>
    <n v="0"/>
    <n v="2.69"/>
    <n v="822.67"/>
    <n v="1116.31"/>
    <n v="573.91"/>
    <n v="22.04"/>
    <n v="0"/>
    <n v="5.69"/>
    <n v="2124.41"/>
    <n v="45.24"/>
    <n v="14.89"/>
    <n v="2212.27"/>
    <n v="72.97"/>
    <n v="3.06"/>
    <n v="76.040000000000006"/>
    <n v="0"/>
    <n v="4969.68"/>
    <n v="7817.78"/>
    <n v="11.69"/>
    <x v="16"/>
  </r>
  <r>
    <n v="1127"/>
    <x v="0"/>
    <s v="ton"/>
    <n v="240"/>
    <n v="934"/>
    <n v="1909.99"/>
    <n v="3031.66"/>
    <n v="4941.6499999999996"/>
    <n v="19.57"/>
    <n v="9.01"/>
    <n v="150.52000000000001"/>
    <n v="110.04"/>
    <n v="67.47"/>
    <n v="556.03"/>
    <n v="12.51"/>
    <n v="5.87"/>
    <n v="902.44"/>
    <n v="975.5"/>
    <n v="215.33"/>
    <n v="157.1"/>
    <n v="443.01"/>
    <n v="0"/>
    <n v="5.88"/>
    <n v="1796.82"/>
    <n v="2699.25"/>
    <n v="1347.93"/>
    <n v="2357.1799999999998"/>
    <n v="752.36"/>
    <n v="482.43"/>
    <n v="4590.42"/>
    <n v="330.98"/>
    <n v="38.44"/>
    <n v="8551.81"/>
    <n v="3922.95"/>
    <n v="1301.75"/>
    <n v="5224.7"/>
    <n v="21.77"/>
    <n v="15653.7"/>
    <n v="20951.79"/>
    <n v="16.760000000000002"/>
    <x v="16"/>
  </r>
  <r>
    <n v="1128"/>
    <x v="0"/>
    <s v="ton"/>
    <n v="0"/>
    <n v="412"/>
    <n v="571.91999999999996"/>
    <n v="1060.07"/>
    <n v="1631.99"/>
    <n v="18.239999999999998"/>
    <n v="8.4499999999999993"/>
    <n v="0.83"/>
    <n v="0"/>
    <n v="0.23"/>
    <n v="233.27"/>
    <n v="4.4400000000000004"/>
    <n v="2.4900000000000002"/>
    <n v="241.26"/>
    <n v="318.38"/>
    <n v="46.11"/>
    <n v="55"/>
    <n v="184.33"/>
    <n v="0"/>
    <n v="2.48"/>
    <n v="606.30999999999995"/>
    <n v="847.57"/>
    <n v="419.49"/>
    <n v="20.76"/>
    <n v="0"/>
    <n v="5.4"/>
    <n v="1815.79"/>
    <n v="144.44"/>
    <n v="16.41"/>
    <n v="2002.81"/>
    <n v="170.61"/>
    <n v="8.99"/>
    <n v="179.6"/>
    <n v="0"/>
    <n v="5007.59"/>
    <n v="6766.2"/>
    <n v="12.15"/>
    <x v="16"/>
  </r>
  <r>
    <n v="1129"/>
    <x v="0"/>
    <s v="ton"/>
    <n v="0"/>
    <n v="734"/>
    <n v="1021.48"/>
    <n v="1931.19"/>
    <n v="2952.67"/>
    <n v="18.38"/>
    <n v="8.6199999999999992"/>
    <n v="1.1499999999999999"/>
    <n v="0"/>
    <n v="0.36"/>
    <n v="414.19"/>
    <n v="4.45"/>
    <n v="4.49"/>
    <n v="424.64"/>
    <n v="566.75"/>
    <n v="101.32"/>
    <n v="97.67"/>
    <n v="330.28"/>
    <n v="0"/>
    <n v="4.5"/>
    <n v="1100.53"/>
    <n v="1525.16"/>
    <n v="765.75"/>
    <n v="29.51"/>
    <n v="0"/>
    <n v="8.56"/>
    <n v="3288.15"/>
    <n v="149.63999999999999"/>
    <n v="29.66"/>
    <n v="3505.52"/>
    <n v="187.71"/>
    <n v="9.3699999999999992"/>
    <n v="197.08"/>
    <n v="0"/>
    <n v="9179.44"/>
    <n v="12585.12"/>
    <n v="12.51"/>
    <x v="16"/>
  </r>
  <r>
    <n v="1130"/>
    <x v="0"/>
    <s v="ton"/>
    <n v="0"/>
    <n v="576"/>
    <n v="782.13"/>
    <n v="1423.22"/>
    <n v="2205.35"/>
    <n v="18.399999999999999"/>
    <n v="8.59"/>
    <n v="0.91"/>
    <n v="0"/>
    <n v="0.28999999999999998"/>
    <n v="316.17"/>
    <n v="4.4400000000000004"/>
    <n v="3.48"/>
    <n v="325.3"/>
    <n v="443"/>
    <n v="45.68"/>
    <n v="70.150000000000006"/>
    <n v="248.03"/>
    <n v="0"/>
    <n v="3.48"/>
    <n v="810.34"/>
    <n v="1135.6400000000001"/>
    <n v="558.83000000000004"/>
    <n v="23.63"/>
    <n v="0"/>
    <n v="7.12"/>
    <n v="2524.5500000000002"/>
    <n v="144.15"/>
    <n v="22.32"/>
    <n v="2721.77"/>
    <n v="174.9"/>
    <n v="9.0500000000000007"/>
    <n v="183.95"/>
    <n v="0"/>
    <n v="6981.01"/>
    <n v="9338.98"/>
    <n v="12.12"/>
    <x v="16"/>
  </r>
  <r>
    <n v="1131"/>
    <x v="0"/>
    <s v="ton"/>
    <n v="780"/>
    <n v="166"/>
    <n v="2454.77"/>
    <n v="1496.7"/>
    <n v="3951.47"/>
    <n v="21.51"/>
    <n v="9.83"/>
    <n v="570.38"/>
    <n v="409.2"/>
    <n v="240.26"/>
    <n v="198"/>
    <n v="33.950000000000003"/>
    <n v="1.7"/>
    <n v="1453.49"/>
    <n v="311.94"/>
    <n v="191.38"/>
    <n v="144.03"/>
    <n v="187.44"/>
    <n v="0"/>
    <n v="1.7"/>
    <n v="836.5"/>
    <n v="2289.9899999999998"/>
    <n v="647.36"/>
    <n v="9102.2800000000007"/>
    <n v="3706.7"/>
    <n v="2106.4299999999998"/>
    <n v="1990.99"/>
    <n v="832.66"/>
    <n v="9.19"/>
    <n v="17748.259999999998"/>
    <n v="15748.08"/>
    <n v="4935.95"/>
    <n v="20684.03"/>
    <n v="26.52"/>
    <n v="5034.75"/>
    <n v="8787.6200000000008"/>
    <n v="30.33"/>
    <x v="16"/>
  </r>
  <r>
    <n v="1132"/>
    <x v="0"/>
    <s v="ton"/>
    <n v="2251"/>
    <n v="545"/>
    <n v="7350.72"/>
    <n v="4974.71"/>
    <n v="12325.43"/>
    <n v="18.149999999999999"/>
    <n v="8.0500000000000007"/>
    <n v="1587.78"/>
    <n v="1102.1500000000001"/>
    <n v="662.9"/>
    <n v="702.71"/>
    <n v="95.08"/>
    <n v="5.14"/>
    <n v="4155.76"/>
    <n v="743.6"/>
    <n v="752.38"/>
    <n v="484.95"/>
    <n v="668.68"/>
    <n v="0"/>
    <n v="5.15"/>
    <n v="2654.76"/>
    <n v="6810.52"/>
    <n v="1980.94"/>
    <n v="25225.4"/>
    <n v="7117.54"/>
    <n v="4545.67"/>
    <n v="5582.71"/>
    <n v="2157.25"/>
    <n v="26.93"/>
    <n v="44655.5"/>
    <n v="39045.86"/>
    <n v="13019.44"/>
    <n v="52065.31"/>
    <n v="23.13"/>
    <n v="10798.12"/>
    <n v="21305.5"/>
    <n v="19.809999999999999"/>
    <x v="16"/>
  </r>
  <r>
    <n v="1133"/>
    <x v="0"/>
    <s v="ton"/>
    <n v="2194"/>
    <n v="444"/>
    <n v="6988.76"/>
    <n v="4565.66"/>
    <n v="11554.42"/>
    <n v="19.809999999999999"/>
    <n v="8.9700000000000006"/>
    <n v="1601.18"/>
    <n v="1112.1600000000001"/>
    <n v="670.48"/>
    <n v="641.24"/>
    <n v="93.6"/>
    <n v="4.12"/>
    <n v="4122.78"/>
    <n v="792.46"/>
    <n v="651.64"/>
    <n v="466.17"/>
    <n v="609.91999999999996"/>
    <n v="0"/>
    <n v="4.13"/>
    <n v="2524.3200000000002"/>
    <n v="6647.09"/>
    <n v="1910.27"/>
    <n v="25794.17"/>
    <n v="9363.8799999999992"/>
    <n v="5270.05"/>
    <n v="5851.53"/>
    <n v="2220.75"/>
    <n v="18.8"/>
    <n v="48519.16"/>
    <n v="42648.84"/>
    <n v="13610.2"/>
    <n v="56259.040000000001"/>
    <n v="25.64"/>
    <n v="12124.12"/>
    <n v="22743.86"/>
    <n v="27.31"/>
    <x v="16"/>
  </r>
  <r>
    <n v="1134"/>
    <x v="0"/>
    <s v="ton"/>
    <n v="0"/>
    <n v="846"/>
    <n v="1602.57"/>
    <n v="4329.58"/>
    <n v="5932.15"/>
    <n v="14.57"/>
    <n v="7.16"/>
    <n v="1.48"/>
    <n v="0"/>
    <n v="0.43"/>
    <n v="689.74"/>
    <n v="27.17"/>
    <n v="6.15"/>
    <n v="724.97"/>
    <n v="637.19000000000005"/>
    <n v="612.89"/>
    <n v="214.69"/>
    <n v="636.11"/>
    <n v="91.52"/>
    <n v="6.23"/>
    <n v="2198.62"/>
    <n v="2923.6"/>
    <n v="1556.29"/>
    <n v="40.07"/>
    <n v="0"/>
    <n v="11.06"/>
    <n v="5391.94"/>
    <n v="881.74"/>
    <n v="40.53"/>
    <n v="6365.34"/>
    <n v="932.87"/>
    <n v="53.25"/>
    <n v="986.12"/>
    <n v="0"/>
    <n v="9900.98"/>
    <n v="18435.02"/>
    <n v="11.7"/>
    <x v="16"/>
  </r>
  <r>
    <n v="1135"/>
    <x v="0"/>
    <s v="ton"/>
    <n v="104"/>
    <n v="873"/>
    <n v="1491.56"/>
    <n v="3103.2"/>
    <n v="4594.76"/>
    <n v="17.559999999999999"/>
    <n v="8.93"/>
    <n v="64.459999999999994"/>
    <n v="49.41"/>
    <n v="31.13"/>
    <n v="443.81"/>
    <n v="3.7"/>
    <n v="6.29"/>
    <n v="598.79999999999995"/>
    <n v="931.79"/>
    <n v="75.34"/>
    <n v="56.63"/>
    <n v="353.44"/>
    <n v="93.78"/>
    <n v="6.37"/>
    <n v="1517.36"/>
    <n v="2116.17"/>
    <n v="1157.55"/>
    <n v="926.31"/>
    <n v="358.12"/>
    <n v="210.72"/>
    <n v="3544.08"/>
    <n v="78.7"/>
    <n v="48.51"/>
    <n v="5166.42"/>
    <n v="1573.84"/>
    <n v="581.78"/>
    <n v="2155.62"/>
    <n v="20.73"/>
    <n v="14811"/>
    <n v="18361.259999999998"/>
    <n v="16.97"/>
    <x v="16"/>
  </r>
  <r>
    <n v="1136"/>
    <x v="0"/>
    <s v="ton"/>
    <n v="145"/>
    <n v="0"/>
    <n v="385.98"/>
    <n v="746.51"/>
    <n v="1132.49"/>
    <n v="14.47"/>
    <n v="6.1"/>
    <n v="94.62"/>
    <n v="71.81"/>
    <n v="43.06"/>
    <n v="21.6"/>
    <n v="5.69"/>
    <n v="0.12"/>
    <n v="236.89"/>
    <n v="0"/>
    <n v="0"/>
    <n v="25.18"/>
    <n v="23.4"/>
    <n v="96.38"/>
    <n v="0.12"/>
    <n v="145.07"/>
    <n v="381.96"/>
    <n v="121.55"/>
    <n v="1439.97"/>
    <n v="554.94000000000005"/>
    <n v="316.22000000000003"/>
    <n v="166.71"/>
    <n v="132.59"/>
    <n v="0.35"/>
    <n v="2610.7800000000002"/>
    <n v="2443.7199999999998"/>
    <n v="838.39"/>
    <n v="3282.11"/>
    <n v="22.64"/>
    <n v="0"/>
    <n v="731.74"/>
    <n v="0"/>
    <x v="16"/>
  </r>
  <r>
    <n v="1137"/>
    <x v="0"/>
    <s v="ton"/>
    <n v="258"/>
    <n v="142"/>
    <n v="1219.22"/>
    <n v="2655.31"/>
    <n v="3874.53"/>
    <n v="14.03"/>
    <n v="6.22"/>
    <n v="182.24"/>
    <n v="140.93"/>
    <n v="84.2"/>
    <n v="294.77"/>
    <n v="10.7"/>
    <n v="1.46"/>
    <n v="714.31"/>
    <n v="161.47999999999999"/>
    <n v="538.52"/>
    <n v="162.02000000000001"/>
    <n v="311.69"/>
    <n v="94.87"/>
    <n v="1.46"/>
    <n v="1270.04"/>
    <n v="1984.34"/>
    <n v="956.89"/>
    <n v="2739.93"/>
    <n v="1058.93"/>
    <n v="613.62"/>
    <n v="2384.56"/>
    <n v="246.78"/>
    <n v="5.83"/>
    <n v="7049.64"/>
    <n v="4659.25"/>
    <n v="1626.72"/>
    <n v="6285.97"/>
    <n v="24.36"/>
    <n v="2500.37"/>
    <n v="8179.74"/>
    <n v="17.61"/>
    <x v="16"/>
  </r>
  <r>
    <n v="1138"/>
    <x v="0"/>
    <s v="ton"/>
    <n v="1479"/>
    <n v="90"/>
    <n v="4403.17"/>
    <n v="2777"/>
    <n v="7180.17"/>
    <n v="18.600000000000001"/>
    <n v="8.1999999999999993"/>
    <n v="1061.44"/>
    <n v="804.91"/>
    <n v="480.66"/>
    <n v="287.99"/>
    <n v="59.4"/>
    <n v="1.64"/>
    <n v="2696.05"/>
    <n v="168.96"/>
    <n v="367.6"/>
    <n v="274.89"/>
    <n v="289"/>
    <n v="94.7"/>
    <n v="1.64"/>
    <n v="1196.79"/>
    <n v="3892.84"/>
    <n v="906.15"/>
    <n v="16847.52"/>
    <n v="6534.04"/>
    <n v="3702.45"/>
    <n v="2598.69"/>
    <n v="1354.7"/>
    <n v="5.99"/>
    <n v="31043.4"/>
    <n v="28438.71"/>
    <n v="9387.81"/>
    <n v="37826.53"/>
    <n v="25.58"/>
    <n v="2570.4299999999998"/>
    <n v="8297.82"/>
    <n v="28.56"/>
    <x v="16"/>
  </r>
  <r>
    <n v="1139"/>
    <x v="0"/>
    <s v="ton"/>
    <n v="1957"/>
    <n v="170"/>
    <n v="5942.22"/>
    <n v="3875.43"/>
    <n v="9817.65"/>
    <n v="18.649999999999999"/>
    <n v="8.23"/>
    <n v="1392.5"/>
    <n v="1042.3399999999999"/>
    <n v="631.87"/>
    <n v="438.67"/>
    <n v="76.849999999999994"/>
    <n v="2.5499999999999998"/>
    <n v="3584.79"/>
    <n v="315.93"/>
    <n v="565.30999999999995"/>
    <n v="390.4"/>
    <n v="438.7"/>
    <n v="94.46"/>
    <n v="2.5499999999999998"/>
    <n v="1807.36"/>
    <n v="5392.15"/>
    <n v="1366.11"/>
    <n v="22259.46"/>
    <n v="8142.17"/>
    <n v="4890.41"/>
    <n v="3875.48"/>
    <n v="1795.94"/>
    <n v="9.89"/>
    <n v="40973.35"/>
    <n v="37087.980000000003"/>
    <n v="12244.45"/>
    <n v="49332.43"/>
    <n v="25.21"/>
    <n v="4951.43"/>
    <n v="13255.51"/>
    <n v="29.13"/>
    <x v="16"/>
  </r>
  <r>
    <n v="1140"/>
    <x v="0"/>
    <s v="ton"/>
    <n v="0"/>
    <n v="4294"/>
    <n v="5826.37"/>
    <n v="10103.09"/>
    <n v="15929.46"/>
    <n v="19.079999999999998"/>
    <n v="10.17"/>
    <n v="8.64"/>
    <n v="0"/>
    <n v="2.38"/>
    <n v="2300.14"/>
    <n v="23.34"/>
    <n v="26.82"/>
    <n v="2361.33"/>
    <n v="3207.3"/>
    <n v="194.75"/>
    <n v="464.27"/>
    <n v="1769.28"/>
    <n v="0"/>
    <n v="26.99"/>
    <n v="5662.59"/>
    <n v="8023.92"/>
    <n v="3866.32"/>
    <n v="224.37"/>
    <n v="0"/>
    <n v="59.65"/>
    <n v="23257.63"/>
    <n v="851.52"/>
    <n v="211.36"/>
    <n v="24604.53"/>
    <n v="1135.54"/>
    <n v="51.02"/>
    <n v="1186.56"/>
    <n v="0"/>
    <n v="55074.64"/>
    <n v="74332.649999999994"/>
    <n v="12.83"/>
    <x v="16"/>
  </r>
  <r>
    <n v="1141"/>
    <x v="0"/>
    <s v="ton"/>
    <n v="752"/>
    <n v="0"/>
    <n v="2028.27"/>
    <n v="642.82000000000005"/>
    <n v="2671.09"/>
    <n v="23.59"/>
    <n v="11.21"/>
    <n v="437.77"/>
    <n v="426.66"/>
    <n v="245.83"/>
    <n v="135.1"/>
    <n v="34.68"/>
    <n v="0.71"/>
    <n v="1280.74"/>
    <n v="0"/>
    <n v="0"/>
    <n v="155.84"/>
    <n v="138.84"/>
    <n v="0"/>
    <n v="0.71"/>
    <n v="295.39"/>
    <n v="1576.14"/>
    <n v="155.84"/>
    <n v="7530.66"/>
    <n v="5524.32"/>
    <n v="2371.17"/>
    <n v="1436.83"/>
    <n v="1108.1300000000001"/>
    <n v="2.83"/>
    <n v="17973.939999999999"/>
    <n v="16534.28"/>
    <n v="5220.8900000000003"/>
    <n v="21755.18"/>
    <n v="28.93"/>
    <n v="0"/>
    <n v="2536.92"/>
    <n v="0"/>
    <x v="16"/>
  </r>
  <r>
    <n v="1142"/>
    <x v="0"/>
    <s v="ton"/>
    <n v="527"/>
    <n v="120"/>
    <n v="1597.95"/>
    <n v="1237.04"/>
    <n v="2834.99"/>
    <n v="20.78"/>
    <n v="10.01"/>
    <n v="304.60000000000002"/>
    <n v="275.98"/>
    <n v="169.45"/>
    <n v="187.14"/>
    <n v="23.77"/>
    <n v="1.18"/>
    <n v="962.12"/>
    <n v="172.5"/>
    <n v="215.36"/>
    <n v="142.13"/>
    <n v="178.17"/>
    <n v="0"/>
    <n v="1.18"/>
    <n v="709.34"/>
    <n v="1671.46"/>
    <n v="529.99"/>
    <n v="5149.83"/>
    <n v="3522.77"/>
    <n v="1594.16"/>
    <n v="1941.31"/>
    <n v="763.27"/>
    <n v="5.86"/>
    <n v="12977.21"/>
    <n v="11030.04"/>
    <n v="3475.41"/>
    <n v="14505.45"/>
    <n v="27.52"/>
    <n v="2966.89"/>
    <n v="6632.16"/>
    <n v="24.72"/>
    <x v="16"/>
  </r>
  <r>
    <n v="1143"/>
    <x v="0"/>
    <s v="ton"/>
    <n v="1598"/>
    <n v="132"/>
    <n v="4346.01"/>
    <n v="2582.58"/>
    <n v="6928.59"/>
    <n v="20.05"/>
    <n v="9.17"/>
    <n v="948.85"/>
    <n v="736.93"/>
    <n v="492.35"/>
    <n v="362.47"/>
    <n v="69.27"/>
    <n v="2.15"/>
    <n v="2612.02"/>
    <n v="242.63"/>
    <n v="446.3"/>
    <n v="343.78"/>
    <n v="355.61"/>
    <n v="0"/>
    <n v="2.15"/>
    <n v="1390.46"/>
    <n v="4002.48"/>
    <n v="1032.7"/>
    <n v="15479.49"/>
    <n v="7534.62"/>
    <n v="4291.24"/>
    <n v="3560.42"/>
    <n v="2062.19"/>
    <n v="8.98"/>
    <n v="32936.94"/>
    <n v="29367.54"/>
    <n v="9471.11"/>
    <n v="38838.65"/>
    <n v="24.3"/>
    <n v="4120.75"/>
    <n v="11480.19"/>
    <n v="31.22"/>
    <x v="16"/>
  </r>
  <r>
    <n v="1144"/>
    <x v="0"/>
    <s v="ton"/>
    <n v="13"/>
    <n v="1285"/>
    <n v="1274.07"/>
    <n v="2543.9899999999998"/>
    <n v="3818.06"/>
    <n v="20.14"/>
    <n v="10.72"/>
    <n v="7.75"/>
    <n v="0.83"/>
    <n v="1.19"/>
    <n v="21.72"/>
    <n v="0.92"/>
    <n v="12.41"/>
    <n v="44.83"/>
    <n v="1113.04"/>
    <n v="13.88"/>
    <n v="4.74"/>
    <n v="12.6"/>
    <n v="0"/>
    <n v="12.43"/>
    <n v="1156.7"/>
    <n v="1201.53"/>
    <n v="1131.67"/>
    <n v="154.21"/>
    <n v="7.98"/>
    <n v="24.93"/>
    <n v="335.77"/>
    <n v="24.78"/>
    <n v="85.9"/>
    <n v="633.58000000000004"/>
    <n v="211.9"/>
    <n v="26.75"/>
    <n v="238.65"/>
    <n v="18.36"/>
    <n v="20150.04"/>
    <n v="20442.64"/>
    <n v="15.68"/>
    <x v="16"/>
  </r>
  <r>
    <n v="1145"/>
    <x v="0"/>
    <s v="ton"/>
    <n v="306"/>
    <n v="0"/>
    <n v="814.47"/>
    <n v="258.36"/>
    <n v="1072.83"/>
    <n v="23.55"/>
    <n v="10.96"/>
    <n v="186.42"/>
    <n v="162.84"/>
    <n v="99.78"/>
    <n v="55.69"/>
    <n v="14.3"/>
    <n v="0.28000000000000003"/>
    <n v="519.29999999999995"/>
    <n v="0"/>
    <n v="0"/>
    <n v="62.99"/>
    <n v="57.86"/>
    <n v="0"/>
    <n v="0.28000000000000003"/>
    <n v="121.13"/>
    <n v="640.42999999999995"/>
    <n v="62.99"/>
    <n v="3188.06"/>
    <n v="2076.8000000000002"/>
    <n v="971.61"/>
    <n v="586.25"/>
    <n v="419.91"/>
    <n v="1.04"/>
    <n v="7243.68"/>
    <n v="6656.39"/>
    <n v="2069.1"/>
    <n v="8725.49"/>
    <n v="28.51"/>
    <n v="0"/>
    <n v="1040.9000000000001"/>
    <n v="0"/>
    <x v="16"/>
  </r>
  <r>
    <n v="1146"/>
    <x v="0"/>
    <s v="ton"/>
    <n v="97"/>
    <n v="3246"/>
    <n v="4291.0200000000004"/>
    <n v="9348.3700000000008"/>
    <n v="13639.39"/>
    <n v="21.05"/>
    <n v="11.15"/>
    <n v="49.18"/>
    <n v="42.45"/>
    <n v="29.75"/>
    <n v="1740.78"/>
    <n v="4.6399999999999997"/>
    <n v="16.59"/>
    <n v="1883.39"/>
    <n v="3500.34"/>
    <n v="0"/>
    <n v="518.54999999999995"/>
    <n v="1341.78"/>
    <n v="0"/>
    <n v="16.59"/>
    <n v="5377.25"/>
    <n v="7260.65"/>
    <n v="4018.89"/>
    <n v="838.89"/>
    <n v="524.29"/>
    <n v="273.57"/>
    <n v="18230.560000000001"/>
    <n v="140.21"/>
    <n v="107.94"/>
    <n v="20115.46"/>
    <n v="1776.96"/>
    <n v="542.99"/>
    <n v="2319.9499999999998"/>
    <n v="23.92"/>
    <n v="62679.49"/>
    <n v="78682.73"/>
    <n v="19.309999999999999"/>
    <x v="16"/>
  </r>
  <r>
    <n v="1147"/>
    <x v="0"/>
    <s v="ton"/>
    <n v="111"/>
    <n v="123"/>
    <n v="419.67"/>
    <n v="525.5"/>
    <n v="945.17"/>
    <n v="20.02"/>
    <n v="9.92"/>
    <n v="54.22"/>
    <n v="53.28"/>
    <n v="32.21"/>
    <n v="88.4"/>
    <n v="5.31"/>
    <n v="0.7"/>
    <n v="234.12"/>
    <n v="147.71"/>
    <n v="66.14"/>
    <n v="40.659999999999997"/>
    <n v="70.510000000000005"/>
    <n v="0"/>
    <n v="0.7"/>
    <n v="325.70999999999998"/>
    <n v="559.84"/>
    <n v="254.51"/>
    <n v="846.02"/>
    <n v="654.16"/>
    <n v="281.85000000000002"/>
    <n v="874.97"/>
    <n v="166.27"/>
    <n v="3.67"/>
    <n v="2826.94"/>
    <n v="1948.31"/>
    <n v="657.26"/>
    <n v="2605.56"/>
    <n v="23.47"/>
    <n v="2586.2399999999998"/>
    <n v="3873.2"/>
    <n v="21.03"/>
    <x v="16"/>
  </r>
  <r>
    <n v="1148"/>
    <x v="0"/>
    <s v="ton"/>
    <n v="117"/>
    <n v="488"/>
    <n v="1122.18"/>
    <n v="2273.02"/>
    <n v="3395.2"/>
    <n v="16.72"/>
    <n v="8.14"/>
    <n v="57.34"/>
    <n v="52.47"/>
    <n v="35"/>
    <n v="381.21"/>
    <n v="5.48"/>
    <n v="3.42"/>
    <n v="534.91"/>
    <n v="520.15"/>
    <n v="330.92"/>
    <n v="130.16"/>
    <n v="339.98"/>
    <n v="0"/>
    <n v="3.42"/>
    <n v="1324.63"/>
    <n v="1859.55"/>
    <n v="981.23"/>
    <n v="852.23"/>
    <n v="426.44"/>
    <n v="254.38"/>
    <n v="3125.6"/>
    <n v="152.72"/>
    <n v="21.77"/>
    <n v="4833.1400000000003"/>
    <n v="1685.77"/>
    <n v="605.74"/>
    <n v="2291.5100000000002"/>
    <n v="19.59"/>
    <n v="8852.7900000000009"/>
    <n v="13540.23"/>
    <n v="18.14"/>
    <x v="16"/>
  </r>
  <r>
    <n v="1149"/>
    <x v="0"/>
    <s v="ton"/>
    <n v="635"/>
    <n v="848"/>
    <n v="3428.35"/>
    <n v="5911.95"/>
    <n v="9340.2999999999993"/>
    <n v="15.4"/>
    <n v="7.05"/>
    <n v="381.46"/>
    <n v="302.37"/>
    <n v="201.97"/>
    <n v="895.58"/>
    <n v="27.81"/>
    <n v="6.67"/>
    <n v="1815.86"/>
    <n v="872.56"/>
    <n v="1204.52"/>
    <n v="416.04"/>
    <n v="860.54"/>
    <n v="0"/>
    <n v="6.68"/>
    <n v="3360.34"/>
    <n v="5176.2"/>
    <n v="2493.13"/>
    <n v="6027.76"/>
    <n v="2308.4699999999998"/>
    <n v="1484.42"/>
    <n v="7031.11"/>
    <n v="775.2"/>
    <n v="37.700000000000003"/>
    <n v="17664.64"/>
    <n v="10595.84"/>
    <n v="3601.03"/>
    <n v="14196.87"/>
    <n v="22.36"/>
    <n v="14068.6"/>
    <n v="26571.74"/>
    <n v="16.59"/>
    <x v="16"/>
  </r>
  <r>
    <n v="1150"/>
    <x v="0"/>
    <s v="ton"/>
    <n v="2164"/>
    <n v="691"/>
    <n v="7024.94"/>
    <n v="6545.21"/>
    <n v="13570.15"/>
    <n v="17.760000000000002"/>
    <n v="8.16"/>
    <n v="1283.53"/>
    <n v="1009.55"/>
    <n v="683.63"/>
    <n v="982.15"/>
    <n v="96.78"/>
    <n v="6.53"/>
    <n v="4062.18"/>
    <n v="953.54"/>
    <n v="1126.8399999999999"/>
    <n v="653.29"/>
    <n v="945.09"/>
    <n v="0"/>
    <n v="6.54"/>
    <n v="3685.3"/>
    <n v="7747.48"/>
    <n v="2733.67"/>
    <n v="20783.349999999999"/>
    <n v="8420.68"/>
    <n v="5360.14"/>
    <n v="8310.25"/>
    <n v="2825.22"/>
    <n v="31.68"/>
    <n v="45731.32"/>
    <n v="37389.39"/>
    <n v="12190.68"/>
    <n v="49580.07"/>
    <n v="22.91"/>
    <n v="16040.14"/>
    <n v="31614.34"/>
    <n v="23.21"/>
    <x v="16"/>
  </r>
  <r>
    <n v="1151"/>
    <x v="0"/>
    <s v="ton"/>
    <n v="29"/>
    <n v="287"/>
    <n v="408.49"/>
    <n v="833.47"/>
    <n v="1241.96"/>
    <n v="19.920000000000002"/>
    <n v="10.43"/>
    <n v="11.99"/>
    <n v="9.92"/>
    <n v="6.12"/>
    <n v="168.41"/>
    <n v="1.05"/>
    <n v="1.4"/>
    <n v="198.88"/>
    <n v="358.76"/>
    <n v="10.14"/>
    <n v="49.95"/>
    <n v="125.31"/>
    <n v="0"/>
    <n v="1.4"/>
    <n v="545.54999999999995"/>
    <n v="744.44"/>
    <n v="418.84"/>
    <n v="161.63999999999999"/>
    <n v="101.81"/>
    <n v="41.59"/>
    <n v="1658.18"/>
    <n v="27.94"/>
    <n v="7.95"/>
    <n v="1999.12"/>
    <n v="332.99"/>
    <n v="124.63"/>
    <n v="457.62"/>
    <n v="15.78"/>
    <n v="6186.53"/>
    <n v="7616.29"/>
    <n v="21.56"/>
    <x v="16"/>
  </r>
  <r>
    <n v="1152"/>
    <x v="0"/>
    <s v="ton"/>
    <n v="237"/>
    <n v="0"/>
    <n v="617.88"/>
    <n v="199.42"/>
    <n v="817.3"/>
    <n v="21.33"/>
    <n v="9.5"/>
    <n v="136.63999999999999"/>
    <n v="119.49"/>
    <n v="75.84"/>
    <n v="41.93"/>
    <n v="10.59"/>
    <n v="0.22"/>
    <n v="384.72"/>
    <n v="0"/>
    <n v="0"/>
    <n v="47.93"/>
    <n v="44.49"/>
    <n v="0"/>
    <n v="0.22"/>
    <n v="92.64"/>
    <n v="477.36"/>
    <n v="47.93"/>
    <n v="2227.36"/>
    <n v="1106.51"/>
    <n v="639.07000000000005"/>
    <n v="385.8"/>
    <n v="313.33999999999997"/>
    <n v="0.74"/>
    <n v="4672.82"/>
    <n v="4286.29"/>
    <n v="1383.68"/>
    <n v="5669.96"/>
    <n v="23.92"/>
    <n v="0"/>
    <n v="674.59"/>
    <n v="0"/>
    <x v="16"/>
  </r>
  <r>
    <n v="1153"/>
    <x v="0"/>
    <s v="ton"/>
    <n v="2468"/>
    <n v="199"/>
    <n v="7814.97"/>
    <n v="3057.28"/>
    <n v="10872.25"/>
    <n v="20.239999999999998"/>
    <n v="9.0399999999999991"/>
    <n v="1831.44"/>
    <n v="1287.69"/>
    <n v="774.72"/>
    <n v="553.52"/>
    <n v="116.72"/>
    <n v="3.53"/>
    <n v="4567.6099999999997"/>
    <n v="378.57"/>
    <n v="0"/>
    <n v="470.76"/>
    <n v="574.26"/>
    <n v="0"/>
    <n v="3.54"/>
    <n v="1427.13"/>
    <n v="5994.75"/>
    <n v="849.34"/>
    <n v="28706.37"/>
    <n v="10405.5"/>
    <n v="5885.47"/>
    <n v="4837.3599999999997"/>
    <n v="2696.93"/>
    <n v="15.16"/>
    <n v="52546.79"/>
    <n v="47694.27"/>
    <n v="15737.61"/>
    <n v="63431.89"/>
    <n v="25.7"/>
    <n v="6419.71"/>
    <n v="13882.23"/>
    <n v="32.26"/>
    <x v="16"/>
  </r>
  <r>
    <n v="1154"/>
    <x v="0"/>
    <s v="ton"/>
    <n v="3719"/>
    <n v="532"/>
    <n v="11939.05"/>
    <n v="7128.24"/>
    <n v="19067.29"/>
    <n v="20.83"/>
    <n v="9.5399999999999991"/>
    <n v="2724.6"/>
    <n v="1947.16"/>
    <n v="1171.95"/>
    <n v="928.03"/>
    <n v="174.88"/>
    <n v="6.25"/>
    <n v="6952.88"/>
    <n v="1017.75"/>
    <n v="1066.77"/>
    <n v="730.86"/>
    <n v="914.33"/>
    <n v="0"/>
    <n v="6.26"/>
    <n v="3735.96"/>
    <n v="10688.84"/>
    <n v="2815.37"/>
    <n v="44442.82"/>
    <n v="19595.77"/>
    <n v="9998.7000000000007"/>
    <n v="9237.14"/>
    <n v="4137.0600000000004"/>
    <n v="30.97"/>
    <n v="87442.46"/>
    <n v="78174.350000000006"/>
    <n v="24670.23"/>
    <n v="102844.59"/>
    <n v="27.65"/>
    <n v="18258.759999999998"/>
    <n v="36129.68"/>
    <n v="34.32"/>
    <x v="16"/>
  </r>
  <r>
    <n v="1155"/>
    <x v="0"/>
    <s v="ton"/>
    <n v="3"/>
    <n v="939"/>
    <n v="1144.57"/>
    <n v="2463.81"/>
    <n v="3608.38"/>
    <n v="20"/>
    <n v="10.57"/>
    <n v="1.82"/>
    <n v="0"/>
    <n v="0.52"/>
    <n v="382.83"/>
    <n v="0"/>
    <n v="6.56"/>
    <n v="391.72"/>
    <n v="892.5"/>
    <n v="129.26"/>
    <n v="113.89"/>
    <n v="305.38"/>
    <n v="0"/>
    <n v="6.56"/>
    <n v="1447.59"/>
    <n v="1839.31"/>
    <n v="1135.6500000000001"/>
    <n v="44.65"/>
    <n v="0"/>
    <n v="12.01"/>
    <n v="4281.8900000000003"/>
    <n v="0"/>
    <n v="43.56"/>
    <n v="4382.1099999999997"/>
    <n v="56.66"/>
    <n v="0.65"/>
    <n v="57.31"/>
    <n v="19.100000000000001"/>
    <n v="15285.68"/>
    <n v="20351.07"/>
    <n v="16.28"/>
    <x v="16"/>
  </r>
  <r>
    <n v="1156"/>
    <x v="0"/>
    <s v="ton"/>
    <n v="0"/>
    <n v="249"/>
    <n v="424.13"/>
    <n v="1020.61"/>
    <n v="1444.74"/>
    <n v="15.64"/>
    <n v="7.7"/>
    <n v="0.49"/>
    <n v="0"/>
    <n v="0.14000000000000001"/>
    <n v="206.96"/>
    <n v="0"/>
    <n v="1.43"/>
    <n v="209.01"/>
    <n v="196.51"/>
    <n v="159.21"/>
    <n v="77.13"/>
    <n v="183.93"/>
    <n v="0"/>
    <n v="1.43"/>
    <n v="618.20000000000005"/>
    <n v="827.21"/>
    <n v="432.84"/>
    <n v="11.74"/>
    <n v="0"/>
    <n v="3.18"/>
    <n v="1681.79"/>
    <n v="0"/>
    <n v="6.91"/>
    <n v="1703.63"/>
    <n v="14.93"/>
    <n v="0.17"/>
    <n v="15.1"/>
    <n v="0"/>
    <n v="3072.03"/>
    <n v="5931.86"/>
    <n v="12.34"/>
    <x v="16"/>
  </r>
  <r>
    <n v="1157"/>
    <x v="0"/>
    <s v="ton"/>
    <n v="0"/>
    <n v="948"/>
    <n v="1586.68"/>
    <n v="3705.83"/>
    <n v="5292.51"/>
    <n v="16.11"/>
    <n v="8.0399999999999991"/>
    <n v="1.88"/>
    <n v="0"/>
    <n v="0.52"/>
    <n v="744.66"/>
    <n v="0"/>
    <n v="5.77"/>
    <n v="752.83"/>
    <n v="724.44"/>
    <n v="557.5"/>
    <n v="266.54000000000002"/>
    <n v="656.6"/>
    <n v="0"/>
    <n v="5.77"/>
    <n v="2210.86"/>
    <n v="2963.69"/>
    <n v="1548.49"/>
    <n v="45.72"/>
    <n v="0"/>
    <n v="12.08"/>
    <n v="6137.87"/>
    <n v="0"/>
    <n v="33.07"/>
    <n v="6228.75"/>
    <n v="57.8"/>
    <n v="0.67"/>
    <n v="58.47"/>
    <n v="0"/>
    <n v="11536.71"/>
    <n v="21906.89"/>
    <n v="12.17"/>
    <x v="16"/>
  </r>
  <r>
    <n v="1158"/>
    <x v="0"/>
    <s v="ton"/>
    <n v="0"/>
    <n v="1358"/>
    <n v="1821.45"/>
    <n v="3427.13"/>
    <n v="5248.58"/>
    <n v="16.84"/>
    <n v="8.56"/>
    <n v="2.79"/>
    <n v="0"/>
    <n v="0.77"/>
    <n v="791.82"/>
    <n v="0"/>
    <n v="7.49"/>
    <n v="802.87"/>
    <n v="980.47"/>
    <n v="149.37"/>
    <n v="223.97"/>
    <n v="620"/>
    <n v="0"/>
    <n v="7.49"/>
    <n v="1981.3"/>
    <n v="2784.17"/>
    <n v="1353.81"/>
    <n v="67.61"/>
    <n v="0"/>
    <n v="17.84"/>
    <n v="6586.5"/>
    <n v="0"/>
    <n v="46.35"/>
    <n v="6718.3"/>
    <n v="85.45"/>
    <n v="0.98"/>
    <n v="86.43"/>
    <n v="0"/>
    <n v="15577.25"/>
    <n v="22540.62"/>
    <n v="11.47"/>
    <x v="16"/>
  </r>
  <r>
    <n v="1159"/>
    <x v="0"/>
    <s v="ton"/>
    <n v="0"/>
    <n v="232"/>
    <n v="359.71"/>
    <n v="801.66"/>
    <n v="1161.3699999999999"/>
    <n v="14.7"/>
    <n v="7.17"/>
    <n v="0.4"/>
    <n v="0"/>
    <n v="0.12"/>
    <n v="166.68"/>
    <n v="0"/>
    <n v="1.28"/>
    <n v="168.48"/>
    <n v="170.2"/>
    <n v="97.12"/>
    <n v="58.42"/>
    <n v="141.84"/>
    <n v="0"/>
    <n v="1.28"/>
    <n v="468.86"/>
    <n v="637.34"/>
    <n v="325.74"/>
    <n v="9.8800000000000008"/>
    <n v="0"/>
    <n v="2.8"/>
    <n v="1223.79"/>
    <n v="0"/>
    <n v="6.12"/>
    <n v="1242.5899999999999"/>
    <n v="12.69"/>
    <n v="0.15"/>
    <n v="12.84"/>
    <n v="0"/>
    <n v="2573.9899999999998"/>
    <n v="4369.3500000000004"/>
    <n v="11.09"/>
    <x v="16"/>
  </r>
  <r>
    <n v="1160"/>
    <x v="0"/>
    <s v="ton"/>
    <n v="0"/>
    <n v="984"/>
    <n v="1331.3"/>
    <n v="2536.17"/>
    <n v="3867.47"/>
    <n v="16.37"/>
    <n v="8.25"/>
    <n v="1.98"/>
    <n v="0"/>
    <n v="0.56000000000000005"/>
    <n v="580.97"/>
    <n v="0"/>
    <n v="5.42"/>
    <n v="588.92999999999995"/>
    <n v="708.51"/>
    <n v="127.85"/>
    <n v="166.46"/>
    <n v="457.47"/>
    <n v="0"/>
    <n v="5.43"/>
    <n v="1465.73"/>
    <n v="2054.66"/>
    <n v="1002.83"/>
    <n v="48.05"/>
    <n v="0"/>
    <n v="12.94"/>
    <n v="4652.74"/>
    <n v="0"/>
    <n v="31.34"/>
    <n v="4745.07"/>
    <n v="60.99"/>
    <n v="0.7"/>
    <n v="61.7"/>
    <n v="0"/>
    <n v="11128.74"/>
    <n v="16211.05"/>
    <n v="11.31"/>
    <x v="16"/>
  </r>
  <r>
    <n v="1161"/>
    <x v="0"/>
    <s v="ton"/>
    <n v="1552"/>
    <n v="1134"/>
    <n v="5872.91"/>
    <n v="5460.5"/>
    <n v="11333.41"/>
    <n v="18.93"/>
    <n v="8.85"/>
    <n v="1090.8599999999999"/>
    <n v="762.09"/>
    <n v="447.05"/>
    <n v="911.63"/>
    <n v="75.28"/>
    <n v="6.89"/>
    <n v="3293.79"/>
    <n v="1164.75"/>
    <n v="766.22"/>
    <n v="443.88"/>
    <n v="769.02"/>
    <n v="0"/>
    <n v="6.89"/>
    <n v="3150.76"/>
    <n v="6444.56"/>
    <n v="2374.85"/>
    <n v="17025.5"/>
    <n v="5706.61"/>
    <n v="3581.98"/>
    <n v="8491"/>
    <n v="1930.75"/>
    <n v="37.880000000000003"/>
    <n v="36773.72"/>
    <n v="28244.84"/>
    <n v="9050.5"/>
    <n v="37295.339999999997"/>
    <n v="24.03"/>
    <n v="18747.5"/>
    <n v="31882.03"/>
    <n v="16.53"/>
    <x v="16"/>
  </r>
  <r>
    <n v="1162"/>
    <x v="0"/>
    <s v="ton"/>
    <n v="1489"/>
    <n v="74"/>
    <n v="4464.8999999999996"/>
    <n v="2562.0500000000002"/>
    <n v="7026.95"/>
    <n v="18.89"/>
    <n v="8.36"/>
    <n v="1045.7"/>
    <n v="740.5"/>
    <n v="425.63"/>
    <n v="340.51"/>
    <n v="70.88"/>
    <n v="1.73"/>
    <n v="2624.96"/>
    <n v="135.84"/>
    <n v="546.79999999999995"/>
    <n v="298.87"/>
    <n v="359.68"/>
    <n v="0"/>
    <n v="1.73"/>
    <n v="1342.91"/>
    <n v="3967.86"/>
    <n v="981.51"/>
    <n v="15997.29"/>
    <n v="5196.51"/>
    <n v="3305.18"/>
    <n v="2990.48"/>
    <n v="1823.09"/>
    <n v="6.13"/>
    <n v="29318.68"/>
    <n v="26322.07"/>
    <n v="8639.5400000000009"/>
    <n v="34961.61"/>
    <n v="23.48"/>
    <n v="2094.58"/>
    <n v="9608.42"/>
    <n v="28.31"/>
    <x v="16"/>
  </r>
  <r>
    <n v="1163"/>
    <x v="0"/>
    <s v="ton"/>
    <n v="96"/>
    <n v="42"/>
    <n v="293.51"/>
    <n v="262.91000000000003"/>
    <n v="556.41999999999996"/>
    <n v="17.05"/>
    <n v="7.75"/>
    <n v="54.56"/>
    <n v="40.92"/>
    <n v="24.68"/>
    <n v="35.340000000000003"/>
    <n v="5.24"/>
    <n v="0.27"/>
    <n v="161.02000000000001"/>
    <n v="48.71"/>
    <n v="50.23"/>
    <n v="21.15"/>
    <n v="30.9"/>
    <n v="0"/>
    <n v="0.27"/>
    <n v="151.26"/>
    <n v="312.27"/>
    <n v="120.08"/>
    <n v="767.08"/>
    <n v="243.47"/>
    <n v="164.41"/>
    <n v="284.07"/>
    <n v="133.68"/>
    <n v="1.1299999999999999"/>
    <n v="1593.83"/>
    <n v="1308.6400000000001"/>
    <n v="466.02"/>
    <n v="1774.66"/>
    <n v="18.489999999999998"/>
    <n v="745.72"/>
    <n v="1372.51"/>
    <n v="17.760000000000002"/>
    <x v="16"/>
  </r>
  <r>
    <n v="1164"/>
    <x v="0"/>
    <s v="ton"/>
    <n v="621"/>
    <n v="0"/>
    <n v="1729.98"/>
    <n v="470.64"/>
    <n v="2200.62"/>
    <n v="19.12"/>
    <n v="8.2899999999999991"/>
    <n v="416.74"/>
    <n v="298.22000000000003"/>
    <n v="171.56"/>
    <n v="83.4"/>
    <n v="29.02"/>
    <n v="0.45"/>
    <n v="999.38"/>
    <n v="0"/>
    <n v="0"/>
    <n v="98.73"/>
    <n v="87.81"/>
    <n v="0"/>
    <n v="0.45"/>
    <n v="186.99"/>
    <n v="1186.3699999999999"/>
    <n v="98.73"/>
    <n v="6098.28"/>
    <n v="1795.02"/>
    <n v="1204.83"/>
    <n v="656.63"/>
    <n v="732.84"/>
    <n v="1.41"/>
    <n v="10489.01"/>
    <n v="9830.9699999999993"/>
    <n v="3426.88"/>
    <n v="13257.85"/>
    <n v="21.35"/>
    <n v="0"/>
    <n v="1295.79"/>
    <n v="0"/>
    <x v="16"/>
  </r>
  <r>
    <n v="1165"/>
    <x v="0"/>
    <s v="ton"/>
    <n v="0"/>
    <n v="0"/>
    <n v="12.97"/>
    <n v="0"/>
    <n v="12.97"/>
    <n v="52.54"/>
    <n v="32.840000000000003"/>
    <n v="0"/>
    <n v="0"/>
    <n v="0"/>
    <n v="0"/>
    <n v="9.66"/>
    <n v="0"/>
    <n v="9.66"/>
    <n v="0"/>
    <n v="0"/>
    <n v="0"/>
    <n v="0"/>
    <n v="0"/>
    <n v="0"/>
    <n v="0"/>
    <n v="9.66"/>
    <n v="0"/>
    <n v="0"/>
    <n v="0"/>
    <n v="0"/>
    <n v="0"/>
    <n v="324.26"/>
    <n v="0"/>
    <n v="324.26"/>
    <n v="324.26"/>
    <n v="19.309999999999999"/>
    <n v="343.57"/>
    <n v="0"/>
    <n v="0"/>
    <n v="0"/>
    <n v="0"/>
    <x v="16"/>
  </r>
  <r>
    <n v="1166"/>
    <x v="0"/>
    <s v="ton"/>
    <n v="1109"/>
    <n v="372"/>
    <n v="3611.08"/>
    <n v="2802.9"/>
    <n v="6413.98"/>
    <n v="19.11"/>
    <n v="8.86"/>
    <n v="774.6"/>
    <n v="545.07000000000005"/>
    <n v="318.33"/>
    <n v="367.46"/>
    <n v="52.41"/>
    <n v="2.61"/>
    <n v="2060.48"/>
    <n v="509.2"/>
    <n v="529.99"/>
    <n v="237.03"/>
    <n v="323.07"/>
    <n v="0"/>
    <n v="2.61"/>
    <n v="1601.89"/>
    <n v="3662.38"/>
    <n v="1276.21"/>
    <n v="11874.73"/>
    <n v="3776.45"/>
    <n v="2476.2199999999998"/>
    <n v="3340.82"/>
    <n v="1346.86"/>
    <n v="13.04"/>
    <n v="22828.13"/>
    <n v="19474.27"/>
    <n v="6415.74"/>
    <n v="25890.01"/>
    <n v="23.35"/>
    <n v="8279.1"/>
    <n v="15647.59"/>
    <n v="22.26"/>
    <x v="16"/>
  </r>
  <r>
    <n v="1167"/>
    <x v="0"/>
    <s v="ton"/>
    <n v="1473"/>
    <n v="433"/>
    <n v="4516.99"/>
    <n v="2282.98"/>
    <n v="6799.97"/>
    <n v="21.97"/>
    <n v="9.19"/>
    <n v="940.35"/>
    <n v="611.9"/>
    <n v="406.69"/>
    <n v="223.69"/>
    <n v="55.68"/>
    <n v="5.32"/>
    <n v="2243.64"/>
    <n v="548.41999999999996"/>
    <n v="0"/>
    <n v="266.62"/>
    <n v="234.68"/>
    <n v="0"/>
    <n v="5.33"/>
    <n v="1055.04"/>
    <n v="3298.68"/>
    <n v="815.04"/>
    <n v="15258.13"/>
    <n v="2927.81"/>
    <n v="2977.03"/>
    <n v="2053.1"/>
    <n v="1540.54"/>
    <n v="30.08"/>
    <n v="24786.7"/>
    <n v="22703.52"/>
    <n v="7219.33"/>
    <n v="29922.85"/>
    <n v="20.309999999999999"/>
    <n v="9364.4699999999993"/>
    <n v="13555.71"/>
    <n v="21.63"/>
    <x v="16"/>
  </r>
  <r>
    <n v="1168"/>
    <x v="0"/>
    <s v="ton"/>
    <n v="1133"/>
    <n v="3151"/>
    <n v="13808.24"/>
    <n v="36494.080000000002"/>
    <n v="50302.32"/>
    <n v="17.84"/>
    <n v="7.61"/>
    <n v="740.59"/>
    <n v="388.9"/>
    <n v="325.77999999999997"/>
    <n v="5376.13"/>
    <n v="45.22"/>
    <n v="29.59"/>
    <n v="6906.23"/>
    <n v="3043.55"/>
    <n v="9763.19"/>
    <n v="2877.95"/>
    <n v="5679.36"/>
    <n v="0"/>
    <n v="29.59"/>
    <n v="21393.65"/>
    <n v="28299.88"/>
    <n v="15684.7"/>
    <n v="12465.59"/>
    <n v="1553.92"/>
    <n v="2220.34"/>
    <n v="41181.519999999997"/>
    <n v="1152.74"/>
    <n v="162.85"/>
    <n v="58736.959999999999"/>
    <n v="17392.59"/>
    <n v="5260.77"/>
    <n v="22653.360000000001"/>
    <n v="19.989999999999998"/>
    <n v="52573.29"/>
    <n v="189345.77"/>
    <n v="16.68"/>
    <x v="16"/>
  </r>
  <r>
    <n v="1169"/>
    <x v="0"/>
    <s v="ton"/>
    <n v="518"/>
    <n v="2083"/>
    <n v="5153.71"/>
    <n v="10361.94"/>
    <n v="15515.65"/>
    <n v="19.3"/>
    <n v="8.56"/>
    <n v="344.67"/>
    <n v="188.17"/>
    <n v="150.71"/>
    <n v="1767.2"/>
    <n v="20.7"/>
    <n v="12.9"/>
    <n v="2484.35"/>
    <n v="1997.08"/>
    <n v="1678.09"/>
    <n v="775.43"/>
    <n v="1619.43"/>
    <n v="0"/>
    <n v="12.9"/>
    <n v="6082.92"/>
    <n v="8567.27"/>
    <n v="4450.59"/>
    <n v="5723.21"/>
    <n v="798.41"/>
    <n v="1056.74"/>
    <n v="14719.73"/>
    <n v="528.48"/>
    <n v="79.849999999999994"/>
    <n v="22906.42"/>
    <n v="8106.84"/>
    <n v="2483.5300000000002"/>
    <n v="10590.37"/>
    <n v="20.440000000000001"/>
    <n v="34378.269999999997"/>
    <n v="64960.83"/>
    <n v="16.5"/>
    <x v="16"/>
  </r>
  <r>
    <n v="1170"/>
    <x v="0"/>
    <s v="ton"/>
    <n v="0"/>
    <n v="1346"/>
    <n v="2195.96"/>
    <n v="4905.74"/>
    <n v="7101.7"/>
    <n v="19.059999999999999"/>
    <n v="8.74"/>
    <n v="2.2200000000000002"/>
    <n v="0"/>
    <n v="0.69"/>
    <n v="950.38"/>
    <n v="7.33"/>
    <n v="8.35"/>
    <n v="968.96"/>
    <n v="972.19"/>
    <n v="671.91"/>
    <n v="336.56"/>
    <n v="829.33"/>
    <n v="0"/>
    <n v="8.35"/>
    <n v="2818.33"/>
    <n v="3787.29"/>
    <n v="1980.65"/>
    <n v="52.34"/>
    <n v="0"/>
    <n v="15.03"/>
    <n v="7810.72"/>
    <n v="240.4"/>
    <n v="56.44"/>
    <n v="8174.94"/>
    <n v="307.77999999999997"/>
    <n v="14.89"/>
    <n v="322.67"/>
    <n v="0"/>
    <n v="16838.650000000001"/>
    <n v="30988.78"/>
    <n v="12.51"/>
    <x v="16"/>
  </r>
  <r>
    <n v="1171"/>
    <x v="0"/>
    <s v="ton"/>
    <n v="0"/>
    <n v="1044"/>
    <n v="1518.56"/>
    <n v="3041.27"/>
    <n v="4559.83"/>
    <n v="19.91"/>
    <n v="9.3000000000000007"/>
    <n v="1.26"/>
    <n v="0"/>
    <n v="0.47"/>
    <n v="614.99"/>
    <n v="7.32"/>
    <n v="6.34"/>
    <n v="630.38"/>
    <n v="744.73"/>
    <n v="264.05"/>
    <n v="185.25"/>
    <n v="507.11"/>
    <n v="0"/>
    <n v="6.34"/>
    <n v="1707.48"/>
    <n v="2337.86"/>
    <n v="1194.04"/>
    <n v="31.3"/>
    <n v="0"/>
    <n v="10.35"/>
    <n v="5088.08"/>
    <n v="239.49"/>
    <n v="45.21"/>
    <n v="5414.43"/>
    <n v="281.14"/>
    <n v="14.56"/>
    <n v="295.70999999999998"/>
    <n v="0"/>
    <n v="13063.51"/>
    <n v="20634.830000000002"/>
    <n v="12.51"/>
    <x v="16"/>
  </r>
  <r>
    <n v="1172"/>
    <x v="0"/>
    <s v="ton"/>
    <n v="0"/>
    <n v="1586"/>
    <n v="2461.4899999999998"/>
    <n v="5348.14"/>
    <n v="7809.63"/>
    <n v="20.28"/>
    <n v="9.35"/>
    <n v="1.51"/>
    <n v="0"/>
    <n v="0.64"/>
    <n v="1020.22"/>
    <n v="7.28"/>
    <n v="10"/>
    <n v="1039.6600000000001"/>
    <n v="1248.78"/>
    <n v="607.66"/>
    <n v="331.18"/>
    <n v="874.23"/>
    <n v="0"/>
    <n v="10.01"/>
    <n v="3071.86"/>
    <n v="4111.5200000000004"/>
    <n v="2187.62"/>
    <n v="39.44"/>
    <n v="0"/>
    <n v="14.55"/>
    <n v="8894.9699999999993"/>
    <n v="242.64"/>
    <n v="70.48"/>
    <n v="9262.07"/>
    <n v="296.63"/>
    <n v="14.79"/>
    <n v="311.41000000000003"/>
    <n v="0"/>
    <n v="21663.83"/>
    <n v="36362.9"/>
    <n v="13.66"/>
    <x v="16"/>
  </r>
  <r>
    <n v="1173"/>
    <x v="0"/>
    <s v="ton"/>
    <n v="3057"/>
    <n v="1"/>
    <n v="8761.7800000000007"/>
    <n v="2549.2199999999998"/>
    <n v="11311"/>
    <n v="22.72"/>
    <n v="9.11"/>
    <n v="2183.92"/>
    <n v="1425.42"/>
    <n v="906.38"/>
    <n v="469.74"/>
    <n v="124.6"/>
    <n v="2.52"/>
    <n v="5112.58"/>
    <n v="0.48"/>
    <n v="0"/>
    <n v="551.91999999999996"/>
    <n v="497.28"/>
    <n v="0"/>
    <n v="2.5299999999999998"/>
    <n v="1052.2"/>
    <n v="6164.78"/>
    <n v="552.4"/>
    <n v="36603.519999999997"/>
    <n v="7297.07"/>
    <n v="7213.82"/>
    <n v="4648.3500000000004"/>
    <n v="3227.23"/>
    <n v="10.8"/>
    <n v="59000.78"/>
    <n v="54341.64"/>
    <n v="16715.03"/>
    <n v="71056.66"/>
    <n v="23.24"/>
    <n v="11.6"/>
    <n v="9238.3700000000008"/>
    <n v="11.6"/>
    <x v="16"/>
  </r>
  <r>
    <n v="1174"/>
    <x v="0"/>
    <s v="ton"/>
    <n v="1371"/>
    <n v="203"/>
    <n v="4201.3"/>
    <n v="2410.85"/>
    <n v="6612.15"/>
    <n v="23.77"/>
    <n v="10.25"/>
    <n v="1014.25"/>
    <n v="716.55"/>
    <n v="433.61"/>
    <n v="346.29"/>
    <n v="58.88"/>
    <n v="2.09"/>
    <n v="2571.67"/>
    <n v="387.96"/>
    <n v="345.82"/>
    <n v="281.02"/>
    <n v="330"/>
    <n v="0"/>
    <n v="2.09"/>
    <n v="1346.9"/>
    <n v="3918.57"/>
    <n v="1014.81"/>
    <n v="17533.62"/>
    <n v="6205.36"/>
    <n v="3956.12"/>
    <n v="3787.33"/>
    <n v="1483.7"/>
    <n v="10.09"/>
    <n v="32976.230000000003"/>
    <n v="29178.81"/>
    <n v="8725.11"/>
    <n v="37903.919999999998"/>
    <n v="27.65"/>
    <n v="6547.02"/>
    <n v="14329.32"/>
    <n v="32.25"/>
    <x v="16"/>
  </r>
  <r>
    <n v="1175"/>
    <x v="0"/>
    <s v="ton"/>
    <n v="1454"/>
    <n v="319"/>
    <n v="4598.96"/>
    <n v="2908.53"/>
    <n v="7507.49"/>
    <n v="24.74"/>
    <n v="10.72"/>
    <n v="1066.48"/>
    <n v="773.19"/>
    <n v="465"/>
    <n v="433.57"/>
    <n v="62.81"/>
    <n v="2.74"/>
    <n v="2803.79"/>
    <n v="601.76"/>
    <n v="362.95"/>
    <n v="315.63"/>
    <n v="400.19"/>
    <n v="0"/>
    <n v="2.74"/>
    <n v="1683.28"/>
    <n v="4487.07"/>
    <n v="1280.3499999999999"/>
    <n v="18209.97"/>
    <n v="7348.86"/>
    <n v="4397.55"/>
    <n v="4879.58"/>
    <n v="1580.08"/>
    <n v="14.94"/>
    <n v="36430.980000000003"/>
    <n v="31536.46"/>
    <n v="9509.68"/>
    <n v="41046.14"/>
    <n v="28.23"/>
    <n v="10418.84"/>
    <n v="19576.09"/>
    <n v="32.659999999999997"/>
    <x v="16"/>
  </r>
  <r>
    <n v="1176"/>
    <x v="0"/>
    <s v="ton"/>
    <n v="141"/>
    <n v="0"/>
    <n v="384.9"/>
    <n v="113.85"/>
    <n v="498.75"/>
    <n v="26.99"/>
    <n v="11.56"/>
    <n v="94.46"/>
    <n v="72.34"/>
    <n v="43.31"/>
    <n v="21.85"/>
    <n v="6.24"/>
    <n v="0.11"/>
    <n v="238.31"/>
    <n v="0"/>
    <n v="0"/>
    <n v="25.66"/>
    <n v="23.8"/>
    <n v="0"/>
    <n v="0.11"/>
    <n v="49.57"/>
    <n v="287.89"/>
    <n v="25.66"/>
    <n v="1604.69"/>
    <n v="864.01"/>
    <n v="447.45"/>
    <n v="239.93"/>
    <n v="166.59"/>
    <n v="0.49"/>
    <n v="3323.16"/>
    <n v="3082.75"/>
    <n v="927.6"/>
    <n v="4010.35"/>
    <n v="28.44"/>
    <n v="0"/>
    <n v="492.49"/>
    <n v="0"/>
    <x v="16"/>
  </r>
  <r>
    <n v="1177"/>
    <x v="0"/>
    <s v="ton"/>
    <n v="0"/>
    <n v="134"/>
    <n v="165.59"/>
    <n v="330.67"/>
    <n v="496.26"/>
    <n v="27.22"/>
    <n v="14.07"/>
    <n v="0.28000000000000003"/>
    <n v="0"/>
    <n v="7.0000000000000007E-2"/>
    <n v="82.73"/>
    <n v="2.3199999999999998"/>
    <n v="0.63"/>
    <n v="86.02"/>
    <n v="138.62"/>
    <n v="0"/>
    <n v="20.8"/>
    <n v="61.78"/>
    <n v="0"/>
    <n v="0.63"/>
    <n v="221.82"/>
    <n v="307.83999999999997"/>
    <n v="159.41"/>
    <n v="7.34"/>
    <n v="0"/>
    <n v="1.75"/>
    <n v="1273.33"/>
    <n v="85.24"/>
    <n v="5.0199999999999996"/>
    <n v="1372.69"/>
    <n v="94.33"/>
    <n v="4.7300000000000004"/>
    <n v="99.07"/>
    <n v="0"/>
    <n v="2614.29"/>
    <n v="3713.74"/>
    <n v="19.510000000000002"/>
    <x v="16"/>
  </r>
  <r>
    <n v="1178"/>
    <x v="0"/>
    <s v="ton"/>
    <n v="858"/>
    <n v="1"/>
    <n v="2500.35"/>
    <n v="712.41"/>
    <n v="3212.76"/>
    <n v="32.81"/>
    <n v="15.25"/>
    <n v="674.52"/>
    <n v="487.43"/>
    <n v="280.86"/>
    <n v="145.13"/>
    <n v="38.270000000000003"/>
    <n v="0.7"/>
    <n v="1626.92"/>
    <n v="0.67"/>
    <n v="0"/>
    <n v="159.02000000000001"/>
    <n v="153.9"/>
    <n v="0"/>
    <n v="0.7"/>
    <n v="314.29000000000002"/>
    <n v="1941.21"/>
    <n v="159.69"/>
    <n v="13072.03"/>
    <n v="9928.82"/>
    <n v="3735.64"/>
    <n v="2185.2800000000002"/>
    <n v="1066.8499999999999"/>
    <n v="3.82"/>
    <n v="29992.45"/>
    <n v="27803.35"/>
    <n v="7535.61"/>
    <n v="35338.959999999999"/>
    <n v="41.19"/>
    <n v="17.670000000000002"/>
    <n v="3949.5"/>
    <n v="17.670000000000002"/>
    <x v="16"/>
  </r>
  <r>
    <n v="1179"/>
    <x v="0"/>
    <s v="ton"/>
    <n v="323"/>
    <n v="0"/>
    <n v="935.1"/>
    <n v="265.08"/>
    <n v="1200.18"/>
    <n v="28.79"/>
    <n v="13.09"/>
    <n v="248.74"/>
    <n v="182.83"/>
    <n v="104.39"/>
    <n v="52.98"/>
    <n v="14.02"/>
    <n v="0.26"/>
    <n v="603.23"/>
    <n v="0"/>
    <n v="0"/>
    <n v="59.35"/>
    <n v="56.39"/>
    <n v="0"/>
    <n v="0.26"/>
    <n v="116"/>
    <n v="719.23"/>
    <n v="59.35"/>
    <n v="4478.2700000000004"/>
    <n v="2814.75"/>
    <n v="1174.1300000000001"/>
    <n v="680.18"/>
    <n v="382.87"/>
    <n v="1.27"/>
    <n v="9531.4699999999993"/>
    <n v="8850.02"/>
    <n v="2524.92"/>
    <n v="11374.94"/>
    <n v="35.22"/>
    <n v="0"/>
    <n v="1291.8"/>
    <n v="0"/>
    <x v="16"/>
  </r>
  <r>
    <n v="1180"/>
    <x v="0"/>
    <s v="ton"/>
    <n v="334"/>
    <n v="0"/>
    <n v="949.37"/>
    <n v="273.77"/>
    <n v="1223.1400000000001"/>
    <n v="27.89"/>
    <n v="12.48"/>
    <n v="237.93"/>
    <n v="180.73"/>
    <n v="104.92"/>
    <n v="51.9"/>
    <n v="13.81"/>
    <n v="0.27"/>
    <n v="589.57000000000005"/>
    <n v="0"/>
    <n v="0"/>
    <n v="60.49"/>
    <n v="54.63"/>
    <n v="0"/>
    <n v="0.27"/>
    <n v="115.39"/>
    <n v="704.95"/>
    <n v="60.49"/>
    <n v="4251.07"/>
    <n v="2662.73"/>
    <n v="1145.8800000000001"/>
    <n v="609.01"/>
    <n v="380.32"/>
    <n v="1.31"/>
    <n v="9050.32"/>
    <n v="8440"/>
    <n v="2451.9899999999998"/>
    <n v="10891.99"/>
    <n v="32.61"/>
    <n v="0"/>
    <n v="1134.24"/>
    <n v="0"/>
    <x v="16"/>
  </r>
  <r>
    <n v="1181"/>
    <x v="0"/>
    <s v="ton"/>
    <n v="1054"/>
    <n v="0"/>
    <n v="3183.54"/>
    <n v="1152.25"/>
    <n v="4335.79"/>
    <n v="32.07"/>
    <n v="15.58"/>
    <n v="887.8"/>
    <n v="637.30999999999995"/>
    <n v="380.97"/>
    <n v="184.37"/>
    <n v="44.09"/>
    <n v="0.87"/>
    <n v="2135.42"/>
    <n v="0"/>
    <n v="0"/>
    <n v="202.3"/>
    <n v="196.07"/>
    <n v="48.75"/>
    <n v="0.87"/>
    <n v="447.99"/>
    <n v="2583.41"/>
    <n v="251.05"/>
    <n v="16779.88"/>
    <n v="13779.12"/>
    <n v="5467.95"/>
    <n v="3015.12"/>
    <n v="1226.6400000000001"/>
    <n v="5.51"/>
    <n v="40274.22"/>
    <n v="37253.589999999997"/>
    <n v="10029.75"/>
    <n v="47283.34"/>
    <n v="44.86"/>
    <n v="0"/>
    <n v="5905.92"/>
    <n v="0"/>
    <x v="16"/>
  </r>
  <r>
    <n v="1182"/>
    <x v="0"/>
    <s v="Other"/>
    <n v="343"/>
    <n v="0"/>
    <n v="1024.08"/>
    <n v="572.41"/>
    <n v="1596.49"/>
    <n v="31.63"/>
    <n v="15.16"/>
    <n v="279.93"/>
    <n v="204.42"/>
    <n v="123.11"/>
    <n v="59.24"/>
    <n v="14.28"/>
    <n v="0.28000000000000003"/>
    <n v="681.26"/>
    <n v="0"/>
    <n v="0"/>
    <n v="65.64"/>
    <n v="63.19"/>
    <n v="49.24"/>
    <n v="0.28000000000000003"/>
    <n v="178.34"/>
    <n v="859.6"/>
    <n v="114.87"/>
    <n v="5408.61"/>
    <n v="4760.03"/>
    <n v="1861.09"/>
    <n v="990.6"/>
    <n v="404.48"/>
    <n v="1.83"/>
    <n v="13426.64"/>
    <n v="12434.22"/>
    <n v="3290.62"/>
    <n v="15724.84"/>
    <n v="45.85"/>
    <n v="0"/>
    <n v="2166.29"/>
    <n v="0"/>
    <x v="16"/>
  </r>
  <r>
    <n v="1183"/>
    <x v="0"/>
    <s v="ton"/>
    <n v="181"/>
    <n v="2"/>
    <n v="530.64"/>
    <n v="441.9"/>
    <n v="972.54"/>
    <n v="33.83"/>
    <n v="16.27"/>
    <n v="137.71"/>
    <n v="106.14"/>
    <n v="65.180000000000007"/>
    <n v="30.54"/>
    <n v="7.84"/>
    <n v="0.16"/>
    <n v="347.56"/>
    <n v="1.24"/>
    <n v="0"/>
    <n v="34.270000000000003"/>
    <n v="31.94"/>
    <n v="53.34"/>
    <n v="0.15"/>
    <n v="120.94"/>
    <n v="468.5"/>
    <n v="88.85"/>
    <n v="2814.24"/>
    <n v="2985.44"/>
    <n v="1123.54"/>
    <n v="565.84"/>
    <n v="229.37"/>
    <n v="1.17"/>
    <n v="7719.59"/>
    <n v="7152.58"/>
    <n v="1849.45"/>
    <n v="9002.0400000000009"/>
    <n v="49.74"/>
    <n v="28.9"/>
    <n v="1598.51"/>
    <n v="14.45"/>
    <x v="16"/>
  </r>
  <r>
    <n v="1184"/>
    <x v="0"/>
    <s v="ton"/>
    <n v="0"/>
    <n v="0"/>
    <n v="2.94"/>
    <n v="296.16000000000003"/>
    <n v="299.10000000000002"/>
    <n v="16.52"/>
    <n v="6.94"/>
    <n v="0"/>
    <n v="0"/>
    <n v="0"/>
    <n v="0"/>
    <n v="2.2999999999999998"/>
    <n v="0"/>
    <n v="2.2999999999999998"/>
    <n v="0"/>
    <n v="0"/>
    <n v="0"/>
    <n v="0"/>
    <n v="47.85"/>
    <n v="0"/>
    <n v="47.85"/>
    <n v="50.15"/>
    <n v="47.85"/>
    <n v="0"/>
    <n v="0"/>
    <n v="0"/>
    <n v="0"/>
    <n v="83.58"/>
    <n v="0"/>
    <n v="83.58"/>
    <n v="83.58"/>
    <n v="4.53"/>
    <n v="88.11"/>
    <n v="0"/>
    <n v="0"/>
    <n v="338.92"/>
    <n v="0"/>
    <x v="16"/>
  </r>
  <r>
    <n v="1185"/>
    <x v="0"/>
    <m/>
    <n v="11"/>
    <n v="147"/>
    <n v="216.38"/>
    <n v="724.14"/>
    <n v="940.52"/>
    <n v="23.69"/>
    <n v="12.04"/>
    <n v="3.97"/>
    <n v="2.67"/>
    <n v="1.57"/>
    <n v="105.54"/>
    <n v="0.35"/>
    <n v="0.74"/>
    <n v="114.84"/>
    <n v="169.65"/>
    <n v="0"/>
    <n v="32.159999999999997"/>
    <n v="85.55"/>
    <n v="48.73"/>
    <n v="0.74"/>
    <n v="336.83"/>
    <n v="451.67"/>
    <n v="250.54"/>
    <n v="72.569999999999993"/>
    <n v="56.16"/>
    <n v="16.36"/>
    <n v="1703.5"/>
    <n v="1.28"/>
    <n v="5.98"/>
    <n v="1855.86"/>
    <n v="146.38"/>
    <n v="45.99"/>
    <n v="192.37"/>
    <n v="17.489999999999998"/>
    <n v="3159.45"/>
    <n v="5187.29"/>
    <n v="21.49"/>
    <x v="16"/>
  </r>
  <r>
    <n v="1186"/>
    <x v="0"/>
    <s v="ton"/>
    <n v="420"/>
    <n v="0"/>
    <n v="1268.82"/>
    <n v="634.73"/>
    <n v="1903.55"/>
    <n v="29.22"/>
    <n v="13.77"/>
    <n v="350.58"/>
    <n v="256.19"/>
    <n v="152.74"/>
    <n v="72.239999999999995"/>
    <n v="17.89"/>
    <n v="0.34"/>
    <n v="849.99"/>
    <n v="0"/>
    <n v="0"/>
    <n v="80.3"/>
    <n v="77.239999999999995"/>
    <n v="48.35"/>
    <n v="0.34"/>
    <n v="206.23"/>
    <n v="1056.21"/>
    <n v="128.65"/>
    <n v="6444.3"/>
    <n v="4785.5600000000004"/>
    <n v="2003.57"/>
    <n v="1077.4100000000001"/>
    <n v="500.93"/>
    <n v="1.96"/>
    <n v="14813.74"/>
    <n v="13734.37"/>
    <n v="3822.44"/>
    <n v="17556.810000000001"/>
    <n v="41.8"/>
    <n v="0"/>
    <n v="2419.52"/>
    <n v="0"/>
    <x v="16"/>
  </r>
  <r>
    <n v="1187"/>
    <x v="0"/>
    <s v="ton"/>
    <n v="54"/>
    <n v="177"/>
    <n v="350.5"/>
    <n v="820.43"/>
    <n v="1170.93"/>
    <n v="21.84"/>
    <n v="10.54"/>
    <n v="32.03"/>
    <n v="26.06"/>
    <n v="15.52"/>
    <n v="117.19"/>
    <n v="2.46"/>
    <n v="0.87"/>
    <n v="194.12"/>
    <n v="222.06"/>
    <n v="0"/>
    <n v="37.950000000000003"/>
    <n v="90.01"/>
    <n v="45.22"/>
    <n v="0.87"/>
    <n v="396.11"/>
    <n v="590.23"/>
    <n v="305.23"/>
    <n v="500.84"/>
    <n v="274.27"/>
    <n v="145.88999999999999"/>
    <n v="1463.75"/>
    <n v="57.91"/>
    <n v="5.29"/>
    <n v="2447.9499999999998"/>
    <n v="978.9"/>
    <n v="317.75"/>
    <n v="1296.6600000000001"/>
    <n v="24.01"/>
    <n v="3949.53"/>
    <n v="5657.64"/>
    <n v="22.31"/>
    <x v="16"/>
  </r>
  <r>
    <n v="1188"/>
    <x v="0"/>
    <s v="ton"/>
    <n v="211"/>
    <n v="0"/>
    <n v="615.95000000000005"/>
    <n v="463.81"/>
    <n v="1079.76"/>
    <n v="22.99"/>
    <n v="10.029999999999999"/>
    <n v="162.09"/>
    <n v="120.47"/>
    <n v="72.819999999999993"/>
    <n v="33.81"/>
    <n v="9.33"/>
    <n v="0.17"/>
    <n v="398.69"/>
    <n v="0"/>
    <n v="0"/>
    <n v="39.33"/>
    <n v="36.69"/>
    <n v="44.77"/>
    <n v="0.17"/>
    <n v="120.95"/>
    <n v="519.64"/>
    <n v="84.09"/>
    <n v="2836.4"/>
    <n v="1228.55"/>
    <n v="777.92"/>
    <n v="399.68"/>
    <n v="235.95"/>
    <n v="0.73"/>
    <n v="5479.22"/>
    <n v="5078.82"/>
    <n v="1489.57"/>
    <n v="6568.39"/>
    <n v="31.13"/>
    <n v="0"/>
    <n v="1086.33"/>
    <n v="0"/>
    <x v="16"/>
  </r>
  <r>
    <n v="1189"/>
    <x v="0"/>
    <s v="ton"/>
    <n v="225"/>
    <n v="0"/>
    <n v="663.56"/>
    <n v="474.9"/>
    <n v="1138.46"/>
    <n v="25.49"/>
    <n v="10.99"/>
    <n v="178.86"/>
    <n v="129.19999999999999"/>
    <n v="78.45"/>
    <n v="36.9"/>
    <n v="10.11"/>
    <n v="0.18"/>
    <n v="433.7"/>
    <n v="0"/>
    <n v="0"/>
    <n v="42.7"/>
    <n v="39.61"/>
    <n v="45.47"/>
    <n v="0.18"/>
    <n v="127.95"/>
    <n v="561.64"/>
    <n v="88.16"/>
    <n v="3169.15"/>
    <n v="1408.22"/>
    <n v="897.29"/>
    <n v="463.55"/>
    <n v="267.38"/>
    <n v="0.82"/>
    <n v="6206.42"/>
    <n v="5742.05"/>
    <n v="1636.99"/>
    <n v="7379.04"/>
    <n v="32.799999999999997"/>
    <n v="0"/>
    <n v="1320.84"/>
    <n v="0"/>
    <x v="16"/>
  </r>
  <r>
    <n v="1190"/>
    <x v="0"/>
    <s v="ton"/>
    <n v="618"/>
    <n v="1078"/>
    <n v="3264.81"/>
    <n v="4347.05"/>
    <n v="7611.86"/>
    <n v="25.96"/>
    <n v="12.6"/>
    <n v="494.81"/>
    <n v="352.08"/>
    <n v="219.03"/>
    <n v="812.46"/>
    <n v="26.24"/>
    <n v="6.02"/>
    <n v="1910.66"/>
    <n v="1208.69"/>
    <n v="398.64"/>
    <n v="320.11"/>
    <n v="665.65"/>
    <n v="45.28"/>
    <n v="6.02"/>
    <n v="2644.39"/>
    <n v="4555.05"/>
    <n v="1972.72"/>
    <n v="8798.34"/>
    <n v="3956.7"/>
    <n v="2561.96"/>
    <n v="11013.73"/>
    <n v="668.64"/>
    <n v="45.14"/>
    <n v="27044.51"/>
    <n v="15985.64"/>
    <n v="4505.04"/>
    <n v="20490.68"/>
    <n v="33.159999999999997"/>
    <n v="22776.55"/>
    <n v="39503.9"/>
    <n v="21.13"/>
    <x v="16"/>
  </r>
  <r>
    <n v="1191"/>
    <x v="0"/>
    <s v="Other"/>
    <n v="12"/>
    <n v="7"/>
    <n v="20.72"/>
    <n v="20.329999999999998"/>
    <n v="41.05"/>
    <n v="21.44"/>
    <n v="10.63"/>
    <n v="2.0699999999999998"/>
    <n v="2.58"/>
    <n v="1.68"/>
    <n v="1"/>
    <n v="0.55000000000000004"/>
    <n v="7.0000000000000007E-2"/>
    <n v="7.94"/>
    <n v="5.91"/>
    <n v="0"/>
    <n v="1.86"/>
    <n v="1.55"/>
    <n v="0"/>
    <n v="7.0000000000000007E-2"/>
    <n v="9.3800000000000008"/>
    <n v="17.32"/>
    <n v="7.76"/>
    <n v="38.83"/>
    <n v="53.39"/>
    <n v="15.07"/>
    <n v="10.34"/>
    <n v="5.67"/>
    <n v="0.37"/>
    <n v="123.66"/>
    <n v="112.95"/>
    <n v="42.12"/>
    <n v="155.07"/>
    <n v="12.92"/>
    <n v="103.09"/>
    <n v="136.57"/>
    <n v="14.73"/>
    <x v="16"/>
  </r>
  <r>
    <n v="1192"/>
    <x v="0"/>
    <s v="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"/>
  </r>
  <r>
    <n v="1193"/>
    <x v="0"/>
    <s v="re"/>
    <n v="0"/>
    <n v="401"/>
    <n v="475.55"/>
    <n v="803.4"/>
    <n v="1278.95"/>
    <n v="19.79"/>
    <n v="10.79"/>
    <n v="0.64"/>
    <n v="0"/>
    <n v="0.2"/>
    <n v="101.76"/>
    <n v="0"/>
    <n v="3.38"/>
    <n v="105.97"/>
    <n v="313.77999999999997"/>
    <n v="0"/>
    <n v="0"/>
    <n v="77.75"/>
    <n v="0"/>
    <n v="3.38"/>
    <n v="394.91"/>
    <n v="500.88"/>
    <n v="313.77999999999997"/>
    <n v="18.920000000000002"/>
    <n v="0"/>
    <n v="5.53"/>
    <n v="1062.5899999999999"/>
    <n v="0"/>
    <n v="26.25"/>
    <n v="1113.29"/>
    <n v="24.44"/>
    <n v="0.24"/>
    <n v="24.69"/>
    <n v="0"/>
    <n v="5460.86"/>
    <n v="6226.14"/>
    <n v="13.62"/>
    <x v="17"/>
  </r>
  <r>
    <n v="1194"/>
    <x v="0"/>
    <s v="re"/>
    <n v="0"/>
    <n v="413"/>
    <n v="744.82"/>
    <n v="1339.07"/>
    <n v="2083.89"/>
    <n v="17.920000000000002"/>
    <n v="9.39"/>
    <n v="0.6"/>
    <n v="0"/>
    <n v="0.19"/>
    <n v="323.88"/>
    <n v="0"/>
    <n v="3.03"/>
    <n v="327.69"/>
    <n v="306.51"/>
    <n v="0"/>
    <n v="135.13999999999999"/>
    <n v="307"/>
    <n v="0"/>
    <n v="3.03"/>
    <n v="751.69"/>
    <n v="1079.3800000000001"/>
    <n v="441.66"/>
    <n v="17.77"/>
    <n v="0"/>
    <n v="5.26"/>
    <n v="3169.18"/>
    <n v="0"/>
    <n v="18.489999999999998"/>
    <n v="3210.7"/>
    <n v="23.03"/>
    <n v="0.23"/>
    <n v="23.26"/>
    <n v="0"/>
    <n v="5214.28"/>
    <n v="9314.35"/>
    <n v="12.63"/>
    <x v="17"/>
  </r>
  <r>
    <n v="1195"/>
    <x v="0"/>
    <s v="re"/>
    <n v="0"/>
    <n v="559"/>
    <n v="664.01"/>
    <n v="1124.46"/>
    <n v="1788.47"/>
    <n v="19.27"/>
    <n v="10.42"/>
    <n v="1.04"/>
    <n v="0"/>
    <n v="0.28999999999999998"/>
    <n v="138.87"/>
    <n v="0"/>
    <n v="4.72"/>
    <n v="144.91999999999999"/>
    <n v="436.85"/>
    <n v="0"/>
    <n v="0"/>
    <n v="106.28"/>
    <n v="0"/>
    <n v="4.7300000000000004"/>
    <n v="547.86"/>
    <n v="692.78"/>
    <n v="436.85"/>
    <n v="30.22"/>
    <n v="0"/>
    <n v="8.23"/>
    <n v="1338.85"/>
    <n v="0"/>
    <n v="34.799999999999997"/>
    <n v="1412.1"/>
    <n v="38.450000000000003"/>
    <n v="0.37"/>
    <n v="38.82"/>
    <n v="0"/>
    <n v="7667.63"/>
    <n v="8635.52"/>
    <n v="13.72"/>
    <x v="17"/>
  </r>
  <r>
    <n v="1196"/>
    <x v="0"/>
    <s v="re"/>
    <n v="1578"/>
    <n v="1378"/>
    <n v="5870.21"/>
    <n v="5662.85"/>
    <n v="11533.06"/>
    <n v="20.84"/>
    <n v="10.4"/>
    <n v="794.18"/>
    <n v="656.31"/>
    <n v="424.28"/>
    <n v="743.77"/>
    <n v="39.04"/>
    <n v="12.29"/>
    <n v="2669.86"/>
    <n v="1203.95"/>
    <n v="648.91"/>
    <n v="265.35000000000002"/>
    <n v="634.04999999999995"/>
    <n v="0"/>
    <n v="12.45"/>
    <n v="2764.71"/>
    <n v="5434.57"/>
    <n v="2118.21"/>
    <n v="17305.23"/>
    <n v="9610.31"/>
    <n v="3982.18"/>
    <n v="6826.54"/>
    <n v="250.47"/>
    <n v="97.9"/>
    <n v="38072.629999999997"/>
    <n v="31148.19"/>
    <n v="9511.8700000000008"/>
    <n v="40660.06"/>
    <n v="25.77"/>
    <n v="20957.240000000002"/>
    <n v="31082.65"/>
    <n v="15.21"/>
    <x v="17"/>
  </r>
  <r>
    <n v="1197"/>
    <x v="0"/>
    <s v="re"/>
    <n v="403"/>
    <n v="1917"/>
    <n v="3804.91"/>
    <n v="7101.68"/>
    <n v="10906.59"/>
    <n v="18.899999999999999"/>
    <n v="9.8000000000000007"/>
    <n v="194.83"/>
    <n v="150.31"/>
    <n v="109.86"/>
    <n v="928.21"/>
    <n v="13.55"/>
    <n v="15.24"/>
    <n v="1411.99"/>
    <n v="1778.4"/>
    <n v="458.26"/>
    <n v="261.26"/>
    <n v="835.75"/>
    <n v="0"/>
    <n v="15.32"/>
    <n v="3348.98"/>
    <n v="4760.97"/>
    <n v="2497.91"/>
    <n v="4214.99"/>
    <n v="2294.71"/>
    <n v="986.15"/>
    <n v="8244.52"/>
    <n v="74.010000000000005"/>
    <n v="110.2"/>
    <n v="15924.58"/>
    <n v="7569.86"/>
    <n v="2324.5700000000002"/>
    <n v="9894.43"/>
    <n v="24.55"/>
    <n v="31484.12"/>
    <n v="42073.120000000003"/>
    <n v="16.420000000000002"/>
    <x v="17"/>
  </r>
  <r>
    <n v="1198"/>
    <x v="0"/>
    <s v="re"/>
    <n v="0"/>
    <n v="448"/>
    <n v="640.57000000000005"/>
    <n v="957.58"/>
    <n v="1598.15"/>
    <n v="20.32"/>
    <n v="11.26"/>
    <n v="0.71"/>
    <n v="0"/>
    <n v="0.21"/>
    <n v="208.97"/>
    <n v="7.24"/>
    <n v="3.36"/>
    <n v="220.49"/>
    <n v="330.83"/>
    <n v="0"/>
    <n v="0"/>
    <n v="162.27000000000001"/>
    <n v="0"/>
    <n v="3.44"/>
    <n v="496.53"/>
    <n v="717.02"/>
    <n v="330.83"/>
    <n v="21.09"/>
    <n v="0"/>
    <n v="5.87"/>
    <n v="1964.59"/>
    <n v="40.32"/>
    <n v="30.64"/>
    <n v="2062.5"/>
    <n v="67.28"/>
    <n v="4.2699999999999996"/>
    <n v="71.55"/>
    <n v="0"/>
    <n v="5721.53"/>
    <n v="7187.79"/>
    <n v="12.77"/>
    <x v="17"/>
  </r>
  <r>
    <n v="1199"/>
    <x v="0"/>
    <s v="re"/>
    <n v="16"/>
    <n v="974"/>
    <n v="2428.56"/>
    <n v="6825.82"/>
    <n v="9254.3799999999992"/>
    <n v="15.85"/>
    <n v="7.99"/>
    <n v="8.2799999999999994"/>
    <n v="5.38"/>
    <n v="3.75"/>
    <n v="1100.04"/>
    <n v="0.62"/>
    <n v="8.3699999999999992"/>
    <n v="1126.44"/>
    <n v="881.35"/>
    <n v="1371.92"/>
    <n v="455.91"/>
    <n v="1111.32"/>
    <n v="0"/>
    <n v="8.4499999999999993"/>
    <n v="3828.95"/>
    <n v="4955.3900000000003"/>
    <n v="2709.18"/>
    <n v="196.89"/>
    <n v="70.900000000000006"/>
    <n v="35.92"/>
    <n v="10178.700000000001"/>
    <n v="2.75"/>
    <n v="58.99"/>
    <n v="10544.15"/>
    <n v="306.45999999999998"/>
    <n v="79.88"/>
    <n v="386.34"/>
    <n v="24.15"/>
    <n v="15542.13"/>
    <n v="35819.370000000003"/>
    <n v="15.96"/>
    <x v="17"/>
  </r>
  <r>
    <n v="1200"/>
    <x v="0"/>
    <s v="re"/>
    <n v="6"/>
    <n v="0"/>
    <n v="8.34"/>
    <n v="4.49"/>
    <n v="12.83"/>
    <n v="15.7"/>
    <n v="6.92"/>
    <n v="1.23"/>
    <n v="1.46"/>
    <n v="0.74"/>
    <n v="0.44"/>
    <n v="0"/>
    <n v="0.01"/>
    <n v="3.88"/>
    <n v="0"/>
    <n v="0"/>
    <n v="0.81"/>
    <n v="0.38"/>
    <n v="0"/>
    <n v="0.01"/>
    <n v="1.2"/>
    <n v="5.08"/>
    <n v="0.81"/>
    <n v="19.55"/>
    <n v="18.670000000000002"/>
    <n v="4.18"/>
    <n v="2.69"/>
    <n v="0"/>
    <n v="0.02"/>
    <n v="45.1"/>
    <n v="42.4"/>
    <n v="19.07"/>
    <n v="61.47"/>
    <n v="10.24"/>
    <n v="0"/>
    <n v="5.94"/>
    <n v="0"/>
    <x v="17"/>
  </r>
  <r>
    <n v="1201"/>
    <x v="0"/>
    <s v="re"/>
    <n v="0"/>
    <n v="1980"/>
    <n v="2700.71"/>
    <n v="5193.3"/>
    <n v="7894.01"/>
    <n v="20.53"/>
    <n v="11.51"/>
    <n v="4.24"/>
    <n v="0"/>
    <n v="1.17"/>
    <n v="732.5"/>
    <n v="0"/>
    <n v="16.7"/>
    <n v="754.61"/>
    <n v="1888.67"/>
    <n v="0"/>
    <n v="84.93"/>
    <n v="640.87"/>
    <n v="0"/>
    <n v="16.86"/>
    <n v="2631.34"/>
    <n v="3385.95"/>
    <n v="1973.6"/>
    <n v="123"/>
    <n v="0"/>
    <n v="33.17"/>
    <n v="8115.94"/>
    <n v="0"/>
    <n v="129.35"/>
    <n v="8401.4500000000007"/>
    <n v="156.16999999999999"/>
    <n v="1.47"/>
    <n v="157.63999999999999"/>
    <n v="0"/>
    <n v="32725.85"/>
    <n v="40481.39"/>
    <n v="16.53"/>
    <x v="17"/>
  </r>
  <r>
    <n v="1202"/>
    <x v="0"/>
    <s v="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"/>
  </r>
  <r>
    <n v="1203"/>
    <x v="0"/>
    <s v="re"/>
    <n v="813"/>
    <n v="0"/>
    <n v="2229.1"/>
    <n v="669.04"/>
    <n v="2898.14"/>
    <n v="30.38"/>
    <n v="15.43"/>
    <n v="545.15"/>
    <n v="433.21"/>
    <n v="239.5"/>
    <n v="132.11000000000001"/>
    <n v="40.590000000000003"/>
    <n v="0.66"/>
    <n v="1391.21"/>
    <n v="0"/>
    <n v="0"/>
    <n v="143.31"/>
    <n v="140.56"/>
    <n v="0"/>
    <n v="0.65"/>
    <n v="284.52999999999997"/>
    <n v="1675.74"/>
    <n v="143.31"/>
    <n v="11553.8"/>
    <n v="10660.92"/>
    <n v="2881.86"/>
    <n v="1692.9"/>
    <n v="529.03"/>
    <n v="2.99"/>
    <n v="27321.49"/>
    <n v="25625.599999999999"/>
    <n v="7554.07"/>
    <n v="33179.67"/>
    <n v="40.81"/>
    <n v="0"/>
    <n v="2876.22"/>
    <n v="0"/>
    <x v="17"/>
  </r>
  <r>
    <n v="1204"/>
    <x v="0"/>
    <s v="re"/>
    <n v="2535"/>
    <n v="0"/>
    <n v="6880.1"/>
    <n v="2095.92"/>
    <n v="8976.02"/>
    <n v="24.14"/>
    <n v="11.53"/>
    <n v="1650.05"/>
    <n v="1199.48"/>
    <n v="697.12"/>
    <n v="387.58"/>
    <n v="115.36"/>
    <n v="2.0499999999999998"/>
    <n v="4051.65"/>
    <n v="0"/>
    <n v="0"/>
    <n v="422.82"/>
    <n v="413.34"/>
    <n v="0"/>
    <n v="2.0499999999999998"/>
    <n v="838.22"/>
    <n v="4889.87"/>
    <n v="422.82"/>
    <n v="32945.96"/>
    <n v="18862.54"/>
    <n v="6314.67"/>
    <n v="3856.75"/>
    <n v="1101.08"/>
    <n v="7.57"/>
    <n v="63088.57"/>
    <n v="59224.25"/>
    <n v="18441.919999999998"/>
    <n v="77666.17"/>
    <n v="30.64"/>
    <n v="0"/>
    <n v="6020.47"/>
    <n v="0"/>
    <x v="17"/>
  </r>
  <r>
    <n v="1205"/>
    <x v="0"/>
    <s v="re"/>
    <n v="5605"/>
    <n v="150"/>
    <n v="15203.48"/>
    <n v="7866.86"/>
    <n v="23070.34"/>
    <n v="22.73"/>
    <n v="11"/>
    <n v="3511"/>
    <n v="2507.5700000000002"/>
    <n v="1473.07"/>
    <n v="997.67"/>
    <n v="235.53"/>
    <n v="5.62"/>
    <n v="8730.4500000000007"/>
    <n v="257.31"/>
    <n v="1357.11"/>
    <n v="994.25"/>
    <n v="1053.3599999999999"/>
    <n v="0"/>
    <n v="5.62"/>
    <n v="3667.65"/>
    <n v="12398.1"/>
    <n v="2608.6799999999998"/>
    <n v="69610.880000000005"/>
    <n v="44230.5"/>
    <n v="14610.96"/>
    <n v="10363.370000000001"/>
    <n v="2169.13"/>
    <n v="24.54"/>
    <n v="141009.37"/>
    <n v="130621.46"/>
    <n v="40689.06"/>
    <n v="171310.52"/>
    <n v="30.56"/>
    <n v="4178.71"/>
    <n v="24485.119999999999"/>
    <n v="27.86"/>
    <x v="17"/>
  </r>
  <r>
    <n v="1206"/>
    <x v="0"/>
    <s v="re"/>
    <n v="6"/>
    <n v="1500"/>
    <n v="1868.44"/>
    <n v="3115.72"/>
    <n v="4984.16"/>
    <n v="19.010000000000002"/>
    <n v="10.45"/>
    <n v="4.58"/>
    <n v="1.39"/>
    <n v="1.62"/>
    <n v="446.96"/>
    <n v="0"/>
    <n v="12.71"/>
    <n v="467.25"/>
    <n v="1116.78"/>
    <n v="51.55"/>
    <n v="0.82"/>
    <n v="342.94"/>
    <n v="0"/>
    <n v="12.8"/>
    <n v="1524.89"/>
    <n v="1992.14"/>
    <n v="1169.1500000000001"/>
    <n v="117.32"/>
    <n v="22.65"/>
    <n v="29.68"/>
    <n v="4601.18"/>
    <n v="0"/>
    <n v="97.55"/>
    <n v="4868.38"/>
    <n v="169.65"/>
    <n v="21.58"/>
    <n v="191.23"/>
    <n v="31.87"/>
    <n v="18785.78"/>
    <n v="22400.87"/>
    <n v="12.52"/>
    <x v="17"/>
  </r>
  <r>
    <n v="1207"/>
    <x v="0"/>
    <s v="re"/>
    <n v="0"/>
    <n v="211"/>
    <n v="251.05"/>
    <n v="471.26"/>
    <n v="722.31"/>
    <n v="18.010000000000002"/>
    <n v="9.82"/>
    <n v="0.46"/>
    <n v="0"/>
    <n v="0.13"/>
    <n v="58.12"/>
    <n v="0"/>
    <n v="1.74"/>
    <n v="60.44"/>
    <n v="190.53"/>
    <n v="13.47"/>
    <n v="0"/>
    <n v="44.1"/>
    <n v="0"/>
    <n v="1.73"/>
    <n v="249.84"/>
    <n v="310.27999999999997"/>
    <n v="204"/>
    <n v="13.45"/>
    <n v="0"/>
    <n v="3.65"/>
    <n v="511.47"/>
    <n v="0"/>
    <n v="12.36"/>
    <n v="540.94000000000005"/>
    <n v="17.100000000000001"/>
    <n v="0.16"/>
    <n v="17.260000000000002"/>
    <n v="0"/>
    <n v="3088.51"/>
    <n v="3495.83"/>
    <n v="14.64"/>
    <x v="17"/>
  </r>
  <r>
    <n v="1208"/>
    <x v="0"/>
    <s v="re"/>
    <n v="0"/>
    <n v="196"/>
    <n v="232.89"/>
    <n v="431.51"/>
    <n v="664.4"/>
    <n v="17.100000000000001"/>
    <n v="9.1999999999999993"/>
    <n v="0.41"/>
    <n v="0"/>
    <n v="0.12"/>
    <n v="53.11"/>
    <n v="0"/>
    <n v="1.61"/>
    <n v="55.25"/>
    <n v="164.52"/>
    <n v="12.84"/>
    <n v="0"/>
    <n v="39.950000000000003"/>
    <n v="0"/>
    <n v="1.62"/>
    <n v="218.92"/>
    <n v="274.18"/>
    <n v="177.35"/>
    <n v="12.08"/>
    <n v="0"/>
    <n v="3.34"/>
    <n v="447.41"/>
    <n v="0"/>
    <n v="10.41"/>
    <n v="473.25"/>
    <n v="15.42"/>
    <n v="0.14000000000000001"/>
    <n v="15.57"/>
    <n v="0"/>
    <n v="2620.06"/>
    <n v="2990.48"/>
    <n v="13.37"/>
    <x v="17"/>
  </r>
  <r>
    <n v="1209"/>
    <x v="0"/>
    <s v="re"/>
    <n v="5776"/>
    <n v="52"/>
    <n v="15518.57"/>
    <n v="7316.43"/>
    <n v="22835"/>
    <n v="22.46"/>
    <n v="10.64"/>
    <n v="3678.87"/>
    <n v="2634.15"/>
    <n v="1541.95"/>
    <n v="910.81"/>
    <n v="260.54000000000002"/>
    <n v="5.05"/>
    <n v="9031.3700000000008"/>
    <n v="83.69"/>
    <n v="1261.93"/>
    <n v="970.08"/>
    <n v="963.81"/>
    <n v="0"/>
    <n v="5.0599999999999996"/>
    <n v="3284.57"/>
    <n v="12315.94"/>
    <n v="2315.71"/>
    <n v="72754.87"/>
    <n v="42727.09"/>
    <n v="14229.79"/>
    <n v="9070.19"/>
    <n v="3130.16"/>
    <n v="19.87"/>
    <n v="141931.97"/>
    <n v="132841.91"/>
    <n v="41048.019999999997"/>
    <n v="173889.93"/>
    <n v="30.11"/>
    <n v="1274.0999999999999"/>
    <n v="18770.2"/>
    <n v="24.5"/>
    <x v="17"/>
  </r>
  <r>
    <n v="1210"/>
    <x v="0"/>
    <s v="re"/>
    <n v="1562"/>
    <n v="0"/>
    <n v="4282.91"/>
    <n v="1291.69"/>
    <n v="5574.6"/>
    <n v="27.01"/>
    <n v="13.32"/>
    <n v="1022.09"/>
    <n v="803.78"/>
    <n v="449.24"/>
    <n v="246.59"/>
    <n v="73.59"/>
    <n v="1.26"/>
    <n v="2596.5500000000002"/>
    <n v="0"/>
    <n v="0"/>
    <n v="270.13"/>
    <n v="260.63"/>
    <n v="0"/>
    <n v="1.26"/>
    <n v="532.02"/>
    <n v="3128.57"/>
    <n v="270.13"/>
    <n v="20279.150000000001"/>
    <n v="16300.34"/>
    <n v="4702.37"/>
    <n v="2705.14"/>
    <n v="696.79"/>
    <n v="5.04"/>
    <n v="44688.83"/>
    <n v="41978.65"/>
    <n v="12954.84"/>
    <n v="54933.49"/>
    <n v="35.17"/>
    <n v="0"/>
    <n v="4580.28"/>
    <n v="0"/>
    <x v="17"/>
  </r>
  <r>
    <n v="1211"/>
    <x v="0"/>
    <s v="re"/>
    <n v="0"/>
    <n v="834"/>
    <n v="1422.04"/>
    <n v="3269.86"/>
    <n v="4691.8999999999996"/>
    <n v="17.3"/>
    <n v="9.15"/>
    <n v="1.75"/>
    <n v="0"/>
    <n v="0.48"/>
    <n v="552.77"/>
    <n v="24.52"/>
    <n v="6.57"/>
    <n v="586.09"/>
    <n v="658.93"/>
    <n v="554.26"/>
    <n v="174.81"/>
    <n v="510.61"/>
    <n v="0"/>
    <n v="6.57"/>
    <n v="1905.2"/>
    <n v="2491.29"/>
    <n v="1388.01"/>
    <n v="50.28"/>
    <n v="0"/>
    <n v="13.21"/>
    <n v="5719.34"/>
    <n v="213.61"/>
    <n v="48.3"/>
    <n v="6044.74"/>
    <n v="277.11"/>
    <n v="18.329999999999998"/>
    <n v="295.44"/>
    <n v="0"/>
    <n v="10957.64"/>
    <n v="20519.509999999998"/>
    <n v="13.14"/>
    <x v="17"/>
  </r>
  <r>
    <n v="1212"/>
    <x v="0"/>
    <s v="re"/>
    <n v="0"/>
    <n v="0"/>
    <n v="34.97"/>
    <n v="0"/>
    <n v="34.97"/>
    <n v="15.54"/>
    <n v="8.1999999999999993"/>
    <n v="0"/>
    <n v="0"/>
    <n v="0"/>
    <n v="0"/>
    <n v="24.08"/>
    <n v="0"/>
    <n v="24.08"/>
    <n v="0"/>
    <n v="0"/>
    <n v="0"/>
    <n v="0"/>
    <n v="0"/>
    <n v="0"/>
    <n v="0"/>
    <n v="24.08"/>
    <n v="0"/>
    <n v="0"/>
    <n v="0"/>
    <n v="0"/>
    <n v="0"/>
    <n v="213.88"/>
    <n v="0"/>
    <n v="213.88"/>
    <n v="213.88"/>
    <n v="17.649999999999999"/>
    <n v="231.52"/>
    <n v="0"/>
    <n v="0"/>
    <n v="0"/>
    <n v="0"/>
    <x v="17"/>
  </r>
  <r>
    <n v="1213"/>
    <x v="0"/>
    <s v="re"/>
    <n v="0"/>
    <n v="0"/>
    <n v="34.99"/>
    <n v="0"/>
    <n v="34.99"/>
    <n v="22.22"/>
    <n v="12.74"/>
    <n v="0"/>
    <n v="0"/>
    <n v="0"/>
    <n v="0"/>
    <n v="25.07"/>
    <n v="0"/>
    <n v="25.07"/>
    <n v="0"/>
    <n v="0"/>
    <n v="0"/>
    <n v="0"/>
    <n v="0"/>
    <n v="0"/>
    <n v="0"/>
    <n v="25.07"/>
    <n v="0"/>
    <n v="0"/>
    <n v="0"/>
    <n v="0"/>
    <n v="0"/>
    <n v="338.4"/>
    <n v="0"/>
    <n v="338.4"/>
    <n v="338.4"/>
    <n v="25.27"/>
    <n v="363.67"/>
    <n v="0"/>
    <n v="0"/>
    <n v="0"/>
    <n v="0"/>
    <x v="17"/>
  </r>
  <r>
    <n v="1214"/>
    <x v="0"/>
    <s v="re"/>
    <n v="0"/>
    <n v="52"/>
    <n v="99.13"/>
    <n v="125.29"/>
    <n v="224.42"/>
    <n v="16.82"/>
    <n v="8.7899999999999991"/>
    <n v="0.11"/>
    <n v="0"/>
    <n v="0.03"/>
    <n v="27.63"/>
    <n v="24.49"/>
    <n v="0.28000000000000003"/>
    <n v="52.54"/>
    <n v="47.9"/>
    <n v="4.26"/>
    <n v="5.07"/>
    <n v="20.47"/>
    <n v="0"/>
    <n v="0.28000000000000003"/>
    <n v="77.98"/>
    <n v="130.51"/>
    <n v="57.23"/>
    <n v="3.05"/>
    <n v="0"/>
    <n v="0.88"/>
    <n v="235.78"/>
    <n v="210.47"/>
    <n v="1.47"/>
    <n v="451.65"/>
    <n v="214.4"/>
    <n v="17.59"/>
    <n v="231.99"/>
    <n v="0"/>
    <n v="748.3"/>
    <n v="964.37"/>
    <n v="14.39"/>
    <x v="17"/>
  </r>
  <r>
    <n v="1215"/>
    <x v="0"/>
    <s v="re"/>
    <n v="0"/>
    <n v="0"/>
    <n v="34.93"/>
    <n v="0"/>
    <n v="34.93"/>
    <n v="40.659999999999997"/>
    <n v="24.95"/>
    <n v="0"/>
    <n v="0"/>
    <n v="0"/>
    <n v="0"/>
    <n v="26.06"/>
    <n v="0"/>
    <n v="26.06"/>
    <n v="0"/>
    <n v="0"/>
    <n v="0"/>
    <n v="0"/>
    <n v="0"/>
    <n v="0"/>
    <n v="0"/>
    <n v="26.06"/>
    <n v="0"/>
    <n v="0"/>
    <n v="0"/>
    <n v="0"/>
    <n v="0"/>
    <n v="668.8"/>
    <n v="0"/>
    <n v="668.8"/>
    <n v="668.8"/>
    <n v="42.65"/>
    <n v="711.45"/>
    <n v="0"/>
    <n v="0"/>
    <n v="0"/>
    <n v="0"/>
    <x v="17"/>
  </r>
  <r>
    <n v="1216"/>
    <x v="0"/>
    <s v="re"/>
    <n v="0"/>
    <n v="3500"/>
    <n v="11686.45"/>
    <n v="20650.27"/>
    <n v="32336.720000000001"/>
    <n v="14.5"/>
    <n v="7.1"/>
    <n v="7.45"/>
    <n v="0"/>
    <n v="2.04"/>
    <n v="5851.93"/>
    <n v="26.17"/>
    <n v="31.61"/>
    <n v="5919.21"/>
    <n v="2608.73"/>
    <n v="0"/>
    <n v="2990.76"/>
    <n v="6203.58"/>
    <n v="0"/>
    <n v="31.61"/>
    <n v="11834.68"/>
    <n v="17753.88"/>
    <n v="5599.48"/>
    <n v="201.55"/>
    <n v="0"/>
    <n v="53.2"/>
    <n v="39365.56"/>
    <n v="499.46"/>
    <n v="171.44"/>
    <n v="40291.21"/>
    <n v="754.22"/>
    <n v="35.89"/>
    <n v="790.11"/>
    <n v="0"/>
    <n v="41138.239999999998"/>
    <n v="107515.81"/>
    <n v="11.75"/>
    <x v="17"/>
  </r>
  <r>
    <n v="1217"/>
    <x v="0"/>
    <s v="re"/>
    <n v="6"/>
    <n v="300"/>
    <n v="799.82"/>
    <n v="1626.59"/>
    <n v="2426.41"/>
    <n v="17.45"/>
    <n v="8.7200000000000006"/>
    <n v="2"/>
    <n v="1.45"/>
    <n v="0.95"/>
    <n v="388.73"/>
    <n v="0"/>
    <n v="2.27"/>
    <n v="395.4"/>
    <n v="364.42"/>
    <n v="0"/>
    <n v="189.9"/>
    <n v="418.1"/>
    <n v="0"/>
    <n v="2.27"/>
    <n v="974.68"/>
    <n v="1370.08"/>
    <n v="554.30999999999995"/>
    <n v="36.92"/>
    <n v="18.8"/>
    <n v="8.2799999999999994"/>
    <n v="3322.71"/>
    <n v="0"/>
    <n v="11.77"/>
    <n v="3398.47"/>
    <n v="64"/>
    <n v="19.399999999999999"/>
    <n v="83.4"/>
    <n v="13.9"/>
    <n v="5867.87"/>
    <n v="10692.85"/>
    <n v="19.559999999999999"/>
    <x v="17"/>
  </r>
  <r>
    <n v="1218"/>
    <x v="0"/>
    <s v="re"/>
    <n v="0"/>
    <n v="780"/>
    <n v="1209.3"/>
    <n v="2646.57"/>
    <n v="3855.87"/>
    <n v="16.91"/>
    <n v="8.92"/>
    <n v="1.67"/>
    <n v="0"/>
    <n v="0.47"/>
    <n v="511.91"/>
    <n v="0"/>
    <n v="5.4"/>
    <n v="519.46"/>
    <n v="622.16999999999996"/>
    <n v="331.66"/>
    <n v="147.08000000000001"/>
    <n v="445.57"/>
    <n v="0"/>
    <n v="5.41"/>
    <n v="1551.89"/>
    <n v="2071.34"/>
    <n v="1100.9100000000001"/>
    <n v="48.17"/>
    <n v="0"/>
    <n v="13.16"/>
    <n v="5016.4399999999996"/>
    <n v="0"/>
    <n v="36.799999999999997"/>
    <n v="5114.57"/>
    <n v="61.32"/>
    <n v="0.57999999999999996"/>
    <n v="61.91"/>
    <n v="0"/>
    <n v="10368.06"/>
    <n v="17182.439999999999"/>
    <n v="13.29"/>
    <x v="17"/>
  </r>
  <r>
    <n v="1219"/>
    <x v="0"/>
    <s v="re"/>
    <n v="0"/>
    <n v="578"/>
    <n v="1038.72"/>
    <n v="2573.9"/>
    <n v="3612.62"/>
    <n v="16.43"/>
    <n v="8.6"/>
    <n v="1.23"/>
    <n v="0"/>
    <n v="0.34"/>
    <n v="450.23"/>
    <n v="0"/>
    <n v="4.41"/>
    <n v="456.21"/>
    <n v="434.64"/>
    <n v="494.7"/>
    <n v="158.35"/>
    <n v="423.41"/>
    <n v="0"/>
    <n v="4.41"/>
    <n v="1515.5"/>
    <n v="1971.71"/>
    <n v="1087.68"/>
    <n v="35.32"/>
    <n v="0"/>
    <n v="9.5"/>
    <n v="4473.3100000000004"/>
    <n v="0"/>
    <n v="30.43"/>
    <n v="4548.5600000000004"/>
    <n v="44.82"/>
    <n v="0.43"/>
    <n v="45.25"/>
    <n v="0"/>
    <n v="7185.59"/>
    <n v="15112.97"/>
    <n v="12.43"/>
    <x v="17"/>
  </r>
  <r>
    <n v="1220"/>
    <x v="0"/>
    <s v="re"/>
    <n v="3"/>
    <n v="171"/>
    <n v="239.36"/>
    <n v="409.79"/>
    <n v="649.15"/>
    <n v="19.39"/>
    <n v="10.35"/>
    <n v="0.34"/>
    <n v="0"/>
    <n v="0.09"/>
    <n v="81.81"/>
    <n v="0"/>
    <n v="1.26"/>
    <n v="83.5"/>
    <n v="153.77000000000001"/>
    <n v="12.29"/>
    <n v="0.38"/>
    <n v="62.93"/>
    <n v="0"/>
    <n v="1.26"/>
    <n v="230.62"/>
    <n v="314.12"/>
    <n v="166.43"/>
    <n v="10.49"/>
    <n v="0"/>
    <n v="2.81"/>
    <n v="771.08"/>
    <n v="0"/>
    <n v="10.34"/>
    <n v="794.71"/>
    <n v="13.3"/>
    <n v="0.12"/>
    <n v="13.42"/>
    <n v="4.47"/>
    <n v="2560.2399999999998"/>
    <n v="3188.8"/>
    <n v="14.97"/>
    <x v="17"/>
  </r>
  <r>
    <n v="1221"/>
    <x v="0"/>
    <s v="re"/>
    <n v="1051"/>
    <n v="171"/>
    <n v="2825.59"/>
    <n v="5243.13"/>
    <n v="8068.72"/>
    <n v="17.04"/>
    <n v="7.95"/>
    <n v="491.41"/>
    <n v="497.88"/>
    <n v="311.58999999999997"/>
    <n v="228.9"/>
    <n v="50.14"/>
    <n v="2.04"/>
    <n v="1581.96"/>
    <n v="234.09"/>
    <n v="219.85"/>
    <n v="163.24"/>
    <n v="219.8"/>
    <n v="520.72"/>
    <n v="2.04"/>
    <n v="1359.72"/>
    <n v="2941.69"/>
    <n v="1137.8900000000001"/>
    <n v="9418.82"/>
    <n v="8141.9"/>
    <n v="3150.29"/>
    <n v="2324.67"/>
    <n v="684.85"/>
    <n v="13.11"/>
    <n v="23733.65"/>
    <n v="21395.86"/>
    <n v="7151.16"/>
    <n v="28547.02"/>
    <n v="27.16"/>
    <n v="3923.09"/>
    <n v="10345.43"/>
    <n v="22.94"/>
    <x v="17"/>
  </r>
  <r>
    <n v="1222"/>
    <x v="0"/>
    <s v="re"/>
    <n v="1321"/>
    <n v="0"/>
    <n v="3269.25"/>
    <n v="973.97"/>
    <n v="4243.22"/>
    <n v="23.77"/>
    <n v="11.35"/>
    <n v="620.41999999999996"/>
    <n v="623.79999999999995"/>
    <n v="391.67"/>
    <n v="183.23"/>
    <n v="63.45"/>
    <n v="0.97"/>
    <n v="1883.55"/>
    <n v="0"/>
    <n v="0"/>
    <n v="201.83"/>
    <n v="194.75"/>
    <n v="0"/>
    <n v="0.97"/>
    <n v="397.55"/>
    <n v="2281.1"/>
    <n v="201.83"/>
    <n v="11944.84"/>
    <n v="10162.77"/>
    <n v="3909.13"/>
    <n v="1896.62"/>
    <n v="953.93"/>
    <n v="3.3"/>
    <n v="28870.6"/>
    <n v="26970.67"/>
    <n v="9043.48"/>
    <n v="36014.15"/>
    <n v="27.26"/>
    <n v="0"/>
    <n v="2978.61"/>
    <n v="0"/>
    <x v="17"/>
  </r>
  <r>
    <n v="1223"/>
    <x v="0"/>
    <s v="re"/>
    <n v="1095"/>
    <n v="171"/>
    <n v="2945.94"/>
    <n v="1704.78"/>
    <n v="4650.72"/>
    <n v="21.74"/>
    <n v="10.4"/>
    <n v="514.29"/>
    <n v="512.54999999999995"/>
    <n v="323.10000000000002"/>
    <n v="232.18"/>
    <n v="52.22"/>
    <n v="2.06"/>
    <n v="1636.41"/>
    <n v="239.1"/>
    <n v="236.42"/>
    <n v="167.18"/>
    <n v="224.4"/>
    <n v="0"/>
    <n v="2.06"/>
    <n v="869.16"/>
    <n v="2505.5700000000002"/>
    <n v="642.70000000000005"/>
    <n v="10143.780000000001"/>
    <n v="7965.82"/>
    <n v="3205.5"/>
    <n v="2300.89"/>
    <n v="779.15"/>
    <n v="13.01"/>
    <n v="24408.16"/>
    <n v="22094.26"/>
    <n v="7404.89"/>
    <n v="29499.14"/>
    <n v="26.94"/>
    <n v="3907.74"/>
    <n v="7567.6"/>
    <n v="22.85"/>
    <x v="17"/>
  </r>
  <r>
    <n v="1224"/>
    <x v="0"/>
    <s v="re"/>
    <n v="1549"/>
    <n v="0"/>
    <n v="4236.07"/>
    <n v="1234.47"/>
    <n v="5470.54"/>
    <n v="27.93"/>
    <n v="13.8"/>
    <n v="921.95"/>
    <n v="856.75"/>
    <n v="505.27"/>
    <n v="239.64"/>
    <n v="75.400000000000006"/>
    <n v="1.21"/>
    <n v="2600.2399999999998"/>
    <n v="0"/>
    <n v="0"/>
    <n v="261.41000000000003"/>
    <n v="255.42"/>
    <n v="0"/>
    <n v="1.21"/>
    <n v="518.04"/>
    <n v="3118.28"/>
    <n v="261.41000000000003"/>
    <n v="17744.36"/>
    <n v="18195.990000000002"/>
    <n v="5699.34"/>
    <n v="2911.3"/>
    <n v="1253.76"/>
    <n v="5.12"/>
    <n v="45809.88"/>
    <n v="42893.45"/>
    <n v="13671.83"/>
    <n v="56565.279999999999"/>
    <n v="36.520000000000003"/>
    <n v="0"/>
    <n v="4772.17"/>
    <n v="0"/>
    <x v="17"/>
  </r>
  <r>
    <n v="1225"/>
    <x v="0"/>
    <s v="re"/>
    <n v="1021"/>
    <n v="0"/>
    <n v="2794.73"/>
    <n v="811.91"/>
    <n v="3606.64"/>
    <n v="25.24"/>
    <n v="12.19"/>
    <n v="611.4"/>
    <n v="549.48"/>
    <n v="328.42"/>
    <n v="153.31"/>
    <n v="50.03"/>
    <n v="0.81"/>
    <n v="1693.45"/>
    <n v="0"/>
    <n v="0"/>
    <n v="168.83"/>
    <n v="163.16999999999999"/>
    <n v="0"/>
    <n v="0.8"/>
    <n v="332.81"/>
    <n v="2026.26"/>
    <n v="168.83"/>
    <n v="11588.82"/>
    <n v="9703.76"/>
    <n v="3314.98"/>
    <n v="1640.55"/>
    <n v="757.6"/>
    <n v="2.99"/>
    <n v="27008.71"/>
    <n v="25365.16"/>
    <n v="8279.4"/>
    <n v="33644.559999999998"/>
    <n v="32.950000000000003"/>
    <n v="0"/>
    <n v="2623.75"/>
    <n v="0"/>
    <x v="17"/>
  </r>
  <r>
    <n v="1226"/>
    <x v="0"/>
    <s v="re"/>
    <n v="537"/>
    <n v="0"/>
    <n v="1476.97"/>
    <n v="423.37"/>
    <n v="1900.34"/>
    <n v="28.65"/>
    <n v="14.54"/>
    <n v="323.01"/>
    <n v="298.52"/>
    <n v="179.33"/>
    <n v="82.98"/>
    <n v="26.64"/>
    <n v="0.41"/>
    <n v="910.89"/>
    <n v="0"/>
    <n v="0"/>
    <n v="89.66"/>
    <n v="88.56"/>
    <n v="0"/>
    <n v="0.41"/>
    <n v="178.63"/>
    <n v="1089.52"/>
    <n v="89.66"/>
    <n v="6495.46"/>
    <n v="6975.26"/>
    <n v="2145.4499999999998"/>
    <n v="1022.69"/>
    <n v="441.65"/>
    <n v="1.75"/>
    <n v="17082.259999999998"/>
    <n v="16057.82"/>
    <n v="5034.26"/>
    <n v="21092.080000000002"/>
    <n v="39.28"/>
    <n v="0"/>
    <n v="1631.36"/>
    <n v="0"/>
    <x v="17"/>
  </r>
  <r>
    <n v="1227"/>
    <x v="0"/>
    <s v="re"/>
    <n v="522"/>
    <n v="0"/>
    <n v="1418.02"/>
    <n v="411.57"/>
    <n v="1829.59"/>
    <n v="29"/>
    <n v="14.75"/>
    <n v="305.55"/>
    <n v="290.39"/>
    <n v="172.13"/>
    <n v="80.790000000000006"/>
    <n v="26.48"/>
    <n v="0.4"/>
    <n v="875.74"/>
    <n v="0"/>
    <n v="0"/>
    <n v="87.42"/>
    <n v="86.71"/>
    <n v="0"/>
    <n v="0.4"/>
    <n v="174.53"/>
    <n v="1050.27"/>
    <n v="87.42"/>
    <n v="6119.07"/>
    <n v="6876.1"/>
    <n v="2110.9699999999998"/>
    <n v="1017.23"/>
    <n v="450.14"/>
    <n v="1.73"/>
    <n v="16575.240000000002"/>
    <n v="15556.28"/>
    <n v="4888.07"/>
    <n v="20444.349999999999"/>
    <n v="39.17"/>
    <n v="0"/>
    <n v="1652.84"/>
    <n v="0"/>
    <x v="17"/>
  </r>
  <r>
    <n v="1228"/>
    <x v="0"/>
    <s v="re"/>
    <n v="1257"/>
    <n v="0"/>
    <n v="3435.46"/>
    <n v="999.26"/>
    <n v="4434.72"/>
    <n v="26.74"/>
    <n v="13.08"/>
    <n v="752.95"/>
    <n v="661.8"/>
    <n v="403.08"/>
    <n v="190.64"/>
    <n v="62.3"/>
    <n v="0.98"/>
    <n v="2071.75"/>
    <n v="0"/>
    <n v="0"/>
    <n v="206.36"/>
    <n v="204.31"/>
    <n v="0"/>
    <n v="0.98"/>
    <n v="411.64"/>
    <n v="2483.39"/>
    <n v="206.36"/>
    <n v="15320.52"/>
    <n v="12800.54"/>
    <n v="4484.34"/>
    <n v="2178.08"/>
    <n v="1280.08"/>
    <n v="3.62"/>
    <n v="36067.17"/>
    <n v="33885.480000000003"/>
    <n v="10637.22"/>
    <n v="44522.7"/>
    <n v="35.42"/>
    <n v="0"/>
    <n v="3455.75"/>
    <n v="0"/>
    <x v="17"/>
  </r>
  <r>
    <n v="1229"/>
    <x v="0"/>
    <s v="re"/>
    <n v="2681"/>
    <n v="674"/>
    <n v="8675.3799999999992"/>
    <n v="7075.83"/>
    <n v="15751.21"/>
    <n v="21.27"/>
    <n v="10.37"/>
    <n v="1618.46"/>
    <n v="1351.18"/>
    <n v="857.54"/>
    <n v="1044.58"/>
    <n v="131.16"/>
    <n v="6.96"/>
    <n v="5009.87"/>
    <n v="903.82"/>
    <n v="1214.6099999999999"/>
    <n v="658.51"/>
    <n v="1041.5899999999999"/>
    <n v="0"/>
    <n v="6.96"/>
    <n v="3825.48"/>
    <n v="8835.36"/>
    <n v="2776.93"/>
    <n v="33034.82"/>
    <n v="24745.15"/>
    <n v="9087.0400000000009"/>
    <n v="10903.58"/>
    <n v="2481.64"/>
    <n v="39.01"/>
    <n v="80291.240000000005"/>
    <n v="69348.639999999999"/>
    <n v="21752.21"/>
    <n v="91100.86"/>
    <n v="33.979999999999997"/>
    <n v="15519.43"/>
    <n v="33428.42"/>
    <n v="23.03"/>
    <x v="17"/>
  </r>
  <r>
    <n v="1230"/>
    <x v="0"/>
    <s v="re"/>
    <n v="808"/>
    <n v="360"/>
    <n v="2738.37"/>
    <n v="2269.9499999999998"/>
    <n v="5008.32"/>
    <n v="22.29"/>
    <n v="11.02"/>
    <n v="484.59"/>
    <n v="430.29"/>
    <n v="263.64"/>
    <n v="298.04000000000002"/>
    <n v="41.01"/>
    <n v="3.33"/>
    <n v="1520.9"/>
    <n v="412.19"/>
    <n v="394.09"/>
    <n v="132.44999999999999"/>
    <n v="268.04000000000002"/>
    <n v="0"/>
    <n v="3.41"/>
    <n v="1210.18"/>
    <n v="2731.08"/>
    <n v="938.73"/>
    <n v="9464.6"/>
    <n v="8172.82"/>
    <n v="2796.5"/>
    <n v="3154.48"/>
    <n v="807.9"/>
    <n v="25.48"/>
    <n v="24421.77"/>
    <n v="21241.81"/>
    <n v="6843.86"/>
    <n v="28085.67"/>
    <n v="34.76"/>
    <n v="6904.85"/>
    <n v="11556.35"/>
    <n v="19.18"/>
    <x v="17"/>
  </r>
  <r>
    <n v="1231"/>
    <x v="0"/>
    <s v="re"/>
    <n v="31"/>
    <n v="268"/>
    <n v="585.82000000000005"/>
    <n v="1447.99"/>
    <n v="2033.81"/>
    <n v="21.02"/>
    <n v="11.52"/>
    <n v="17.54"/>
    <n v="12.64"/>
    <n v="8.15"/>
    <n v="252.46"/>
    <n v="1.36"/>
    <n v="1.99"/>
    <n v="294.14"/>
    <n v="340.08"/>
    <n v="260.92"/>
    <n v="89.7"/>
    <n v="240.81"/>
    <n v="0"/>
    <n v="2"/>
    <n v="933.51"/>
    <n v="1227.6500000000001"/>
    <n v="690.7"/>
    <n v="331.69"/>
    <n v="299.79000000000002"/>
    <n v="94.73"/>
    <n v="3499.7"/>
    <n v="25.2"/>
    <n v="14.4"/>
    <n v="4265.5"/>
    <n v="751.41"/>
    <n v="239.79"/>
    <n v="991.2"/>
    <n v="31.97"/>
    <n v="6654.51"/>
    <n v="12269.87"/>
    <n v="24.83"/>
    <x v="17"/>
  </r>
  <r>
    <n v="1232"/>
    <x v="0"/>
    <s v="re"/>
    <n v="1738"/>
    <n v="0"/>
    <n v="5001.6400000000003"/>
    <n v="1346.77"/>
    <n v="6348.41"/>
    <n v="29.44"/>
    <n v="14.57"/>
    <n v="1264.27"/>
    <n v="966.83"/>
    <n v="576.09"/>
    <n v="253.63"/>
    <n v="75.510000000000005"/>
    <n v="1.29"/>
    <n v="3137.61"/>
    <n v="0"/>
    <n v="0"/>
    <n v="272.26"/>
    <n v="271.38"/>
    <n v="0"/>
    <n v="1.29"/>
    <n v="544.92999999999995"/>
    <n v="3682.54"/>
    <n v="272.26"/>
    <n v="26413.49"/>
    <n v="21664.02"/>
    <n v="7015.33"/>
    <n v="3166.84"/>
    <n v="1498.54"/>
    <n v="5.01"/>
    <n v="59763.23"/>
    <n v="56591.38"/>
    <n v="16948.98"/>
    <n v="73540.36"/>
    <n v="42.31"/>
    <n v="0"/>
    <n v="5010.42"/>
    <n v="0"/>
    <x v="17"/>
  </r>
  <r>
    <n v="1233"/>
    <x v="0"/>
    <s v="re"/>
    <n v="1188"/>
    <n v="21"/>
    <n v="3464.94"/>
    <n v="985.67"/>
    <n v="4450.6099999999997"/>
    <n v="30.92"/>
    <n v="15.27"/>
    <n v="873.42"/>
    <n v="678"/>
    <n v="400.26"/>
    <n v="184.76"/>
    <n v="51.34"/>
    <n v="1.01"/>
    <n v="2188.79"/>
    <n v="36.979999999999997"/>
    <n v="0"/>
    <n v="190.49"/>
    <n v="195.17"/>
    <n v="0"/>
    <n v="1"/>
    <n v="423.65"/>
    <n v="2612.4299999999998"/>
    <n v="227.47"/>
    <n v="17728.740000000002"/>
    <n v="16411.88"/>
    <n v="5105.42"/>
    <n v="2426.6999999999998"/>
    <n v="1164.6500000000001"/>
    <n v="4.2699999999999996"/>
    <n v="42841.67"/>
    <n v="40410.699999999997"/>
    <n v="12124.75"/>
    <n v="52535.44"/>
    <n v="44.22"/>
    <n v="636.16"/>
    <n v="4575.88"/>
    <n v="30.29"/>
    <x v="17"/>
  </r>
  <r>
    <n v="1234"/>
    <x v="0"/>
    <s v="re"/>
    <n v="1291"/>
    <n v="112"/>
    <n v="4109.38"/>
    <n v="2803.23"/>
    <n v="6912.61"/>
    <n v="25.22"/>
    <n v="12.31"/>
    <n v="895.9"/>
    <n v="713.99"/>
    <n v="429.91"/>
    <n v="394.03"/>
    <n v="56.74"/>
    <n v="1.93"/>
    <n v="2492.5"/>
    <n v="209.23"/>
    <n v="589.02"/>
    <n v="293.82"/>
    <n v="420.86"/>
    <n v="0"/>
    <n v="1.93"/>
    <n v="1514.86"/>
    <n v="4007.36"/>
    <n v="1092.07"/>
    <n v="18950.91"/>
    <n v="16153.47"/>
    <n v="5084.6000000000004"/>
    <n v="4677.5600000000004"/>
    <n v="1154.8599999999999"/>
    <n v="8.39"/>
    <n v="46029.79"/>
    <n v="41343.839999999997"/>
    <n v="12479.05"/>
    <n v="53822.89"/>
    <n v="41.69"/>
    <n v="3711.9"/>
    <n v="12319.22"/>
    <n v="33.14"/>
    <x v="17"/>
  </r>
  <r>
    <n v="1235"/>
    <x v="0"/>
    <s v="re"/>
    <n v="0"/>
    <n v="0"/>
    <n v="18.95"/>
    <n v="0"/>
    <n v="18.95"/>
    <n v="41.81"/>
    <n v="25.7"/>
    <n v="0"/>
    <n v="0"/>
    <n v="0"/>
    <n v="0"/>
    <n v="14.38"/>
    <n v="0"/>
    <n v="14.38"/>
    <n v="0"/>
    <n v="0"/>
    <n v="0"/>
    <n v="0"/>
    <n v="0"/>
    <n v="0"/>
    <n v="0"/>
    <n v="14.38"/>
    <n v="0"/>
    <n v="0"/>
    <n v="0"/>
    <n v="0"/>
    <n v="0"/>
    <n v="377.13"/>
    <n v="0"/>
    <n v="377.13"/>
    <n v="377.13"/>
    <n v="23.9"/>
    <n v="401.03"/>
    <n v="0"/>
    <n v="0"/>
    <n v="0"/>
    <n v="0"/>
    <x v="17"/>
  </r>
  <r>
    <n v="1236"/>
    <x v="0"/>
    <s v="re"/>
    <n v="494"/>
    <n v="138"/>
    <n v="1490.61"/>
    <n v="1103.01"/>
    <n v="2593.62"/>
    <n v="18.690000000000001"/>
    <n v="8.58"/>
    <n v="287.57"/>
    <n v="188.86"/>
    <n v="141.43"/>
    <n v="163.89"/>
    <n v="20.48"/>
    <n v="1.1499999999999999"/>
    <n v="803.38"/>
    <n v="161.22999999999999"/>
    <n v="145.29"/>
    <n v="123.15"/>
    <n v="152.47999999999999"/>
    <n v="0"/>
    <n v="1.1499999999999999"/>
    <n v="583.29999999999995"/>
    <n v="1386.68"/>
    <n v="429.67"/>
    <n v="5774.59"/>
    <n v="2257.34"/>
    <n v="1169.3"/>
    <n v="1340.65"/>
    <n v="265.10000000000002"/>
    <n v="4.68"/>
    <n v="10811.66"/>
    <n v="9466.33"/>
    <n v="2903.24"/>
    <n v="12369.57"/>
    <n v="25.04"/>
    <n v="2463.7600000000002"/>
    <n v="4458.54"/>
    <n v="17.850000000000001"/>
    <x v="17"/>
  </r>
  <r>
    <n v="1237"/>
    <x v="0"/>
    <s v="re"/>
    <n v="0"/>
    <n v="494"/>
    <n v="1544.4"/>
    <n v="4812.22"/>
    <n v="6356.62"/>
    <n v="12.32"/>
    <n v="5.52"/>
    <n v="0.85"/>
    <n v="0"/>
    <n v="0.25"/>
    <n v="773.92"/>
    <n v="6.52"/>
    <n v="4.21"/>
    <n v="785.74"/>
    <n v="367.37"/>
    <n v="1197.6400000000001"/>
    <n v="362.19"/>
    <n v="810.75"/>
    <n v="0"/>
    <n v="4.21"/>
    <n v="2742.15"/>
    <n v="3527.9"/>
    <n v="1927.2"/>
    <n v="27.21"/>
    <n v="0"/>
    <n v="7.65"/>
    <n v="5861.37"/>
    <n v="98.13"/>
    <n v="18.78"/>
    <n v="6013.14"/>
    <n v="133"/>
    <n v="7.64"/>
    <n v="140.63999999999999"/>
    <n v="0"/>
    <n v="5791.98"/>
    <n v="17286.28"/>
    <n v="11.72"/>
    <x v="17"/>
  </r>
  <r>
    <n v="1238"/>
    <x v="0"/>
    <s v="re"/>
    <n v="1333"/>
    <n v="457"/>
    <n v="4434.42"/>
    <n v="4467.8100000000004"/>
    <n v="8902.23"/>
    <n v="17.41"/>
    <n v="7.98"/>
    <n v="767.42"/>
    <n v="530.19000000000005"/>
    <n v="378.24"/>
    <n v="666.87"/>
    <n v="51.21"/>
    <n v="4.1900000000000004"/>
    <n v="2398.12"/>
    <n v="508.97"/>
    <n v="791.62"/>
    <n v="444.97"/>
    <n v="657"/>
    <n v="0"/>
    <n v="4.2"/>
    <n v="2406.75"/>
    <n v="4804.87"/>
    <n v="1745.56"/>
    <n v="15751.08"/>
    <n v="6162.43"/>
    <n v="3211.15"/>
    <n v="5279.34"/>
    <n v="731.66"/>
    <n v="17.84"/>
    <n v="31153.5"/>
    <n v="25856.32"/>
    <n v="7822.36"/>
    <n v="33678.68"/>
    <n v="25.27"/>
    <n v="8123.56"/>
    <n v="17171.080000000002"/>
    <n v="17.78"/>
    <x v="17"/>
  </r>
  <r>
    <n v="1239"/>
    <x v="0"/>
    <s v="re"/>
    <n v="437"/>
    <n v="265"/>
    <n v="1674.31"/>
    <n v="2187.48"/>
    <n v="3861.79"/>
    <n v="16.059999999999999"/>
    <n v="7.27"/>
    <n v="261.3"/>
    <n v="198.11"/>
    <n v="132.11000000000001"/>
    <n v="308.56"/>
    <n v="18.190000000000001"/>
    <n v="2.12"/>
    <n v="920.38"/>
    <n v="238.23"/>
    <n v="486.12"/>
    <n v="174.12"/>
    <n v="297.83"/>
    <n v="0"/>
    <n v="2.12"/>
    <n v="1198.4100000000001"/>
    <n v="2118.79"/>
    <n v="898.47"/>
    <n v="5241.78"/>
    <n v="2172.84"/>
    <n v="1114.6400000000001"/>
    <n v="2416.4899999999998"/>
    <n v="255.5"/>
    <n v="9.1999999999999993"/>
    <n v="11210.45"/>
    <n v="8784.77"/>
    <n v="2760.41"/>
    <n v="11545.18"/>
    <n v="26.42"/>
    <n v="3773.74"/>
    <n v="8104.67"/>
    <n v="14.24"/>
    <x v="17"/>
  </r>
  <r>
    <n v="1240"/>
    <x v="0"/>
    <s v="re"/>
    <n v="370"/>
    <n v="26"/>
    <n v="1063.6099999999999"/>
    <n v="685.74"/>
    <n v="1749.35"/>
    <n v="18.59"/>
    <n v="8.2899999999999991"/>
    <n v="225.37"/>
    <n v="173.82"/>
    <n v="113.75"/>
    <n v="90.19"/>
    <n v="15.88"/>
    <n v="0.53"/>
    <n v="619.54"/>
    <n v="41.62"/>
    <n v="133.83000000000001"/>
    <n v="85.1"/>
    <n v="93.6"/>
    <n v="0"/>
    <n v="0.53"/>
    <n v="354.68"/>
    <n v="974.22"/>
    <n v="260.55"/>
    <n v="4358.24"/>
    <n v="1874.3"/>
    <n v="939.34"/>
    <n v="691.2"/>
    <n v="203.99"/>
    <n v="1.64"/>
    <n v="8068.72"/>
    <n v="7375.88"/>
    <n v="2397.9"/>
    <n v="9773.7800000000007"/>
    <n v="26.42"/>
    <n v="607.58000000000004"/>
    <n v="1987.72"/>
    <n v="23.37"/>
    <x v="17"/>
  </r>
  <r>
    <n v="1241"/>
    <x v="0"/>
    <s v="re"/>
    <n v="0"/>
    <n v="469"/>
    <n v="1426.57"/>
    <n v="4399.3599999999997"/>
    <n v="5825.93"/>
    <n v="11.93"/>
    <n v="5.25"/>
    <n v="0.89"/>
    <n v="0"/>
    <n v="0.25"/>
    <n v="707.42"/>
    <n v="5.05"/>
    <n v="3.92"/>
    <n v="717.52"/>
    <n v="321.60000000000002"/>
    <n v="1065.3599999999999"/>
    <n v="329.43"/>
    <n v="738.42"/>
    <n v="0"/>
    <n v="3.92"/>
    <n v="2458.73"/>
    <n v="3176.25"/>
    <n v="1716.39"/>
    <n v="28.22"/>
    <n v="0"/>
    <n v="7.77"/>
    <n v="5144.37"/>
    <n v="73.599999999999994"/>
    <n v="17.149999999999999"/>
    <n v="5271.11"/>
    <n v="109.59"/>
    <n v="5.91"/>
    <n v="115.49"/>
    <n v="0"/>
    <n v="5098.05"/>
    <n v="14922.37"/>
    <n v="10.87"/>
    <x v="17"/>
  </r>
  <r>
    <n v="1242"/>
    <x v="0"/>
    <s v="re"/>
    <n v="524"/>
    <n v="56"/>
    <n v="1528.1"/>
    <n v="907.89"/>
    <n v="2435.9899999999998"/>
    <n v="20.37"/>
    <n v="9.3699999999999992"/>
    <n v="331.77"/>
    <n v="265.48"/>
    <n v="166.39"/>
    <n v="119.87"/>
    <n v="23.05"/>
    <n v="0.92"/>
    <n v="907.47"/>
    <n v="93.94"/>
    <n v="148.32"/>
    <n v="107.14"/>
    <n v="119.9"/>
    <n v="0"/>
    <n v="0.92"/>
    <n v="470.2"/>
    <n v="1377.68"/>
    <n v="349.39"/>
    <n v="6616.6"/>
    <n v="3120.17"/>
    <n v="1484.46"/>
    <n v="1019.76"/>
    <n v="329.5"/>
    <n v="4.6900000000000004"/>
    <n v="12575.18"/>
    <n v="11550.73"/>
    <n v="3654.75"/>
    <n v="15205.48"/>
    <n v="29.02"/>
    <n v="1421.4"/>
    <n v="3247.23"/>
    <n v="25.38"/>
    <x v="17"/>
  </r>
  <r>
    <n v="1243"/>
    <x v="0"/>
    <s v="re"/>
    <n v="160"/>
    <n v="0"/>
    <n v="417.44"/>
    <n v="141.81"/>
    <n v="559.25"/>
    <n v="20.59"/>
    <n v="9.2200000000000006"/>
    <n v="92.7"/>
    <n v="76.48"/>
    <n v="47.18"/>
    <n v="27.11"/>
    <n v="6.71"/>
    <n v="0.15"/>
    <n v="250.34"/>
    <n v="0"/>
    <n v="0"/>
    <n v="32.42"/>
    <n v="28.9"/>
    <n v="0"/>
    <n v="0.16"/>
    <n v="61.47"/>
    <n v="311.81"/>
    <n v="32.42"/>
    <n v="1736.38"/>
    <n v="833.71"/>
    <n v="384.05"/>
    <n v="203.14"/>
    <n v="83.09"/>
    <n v="0.46"/>
    <n v="3240.83"/>
    <n v="3037.23"/>
    <n v="1030.32"/>
    <n v="4067.54"/>
    <n v="25.42"/>
    <n v="0"/>
    <n v="329.6"/>
    <n v="0"/>
    <x v="17"/>
  </r>
  <r>
    <n v="1244"/>
    <x v="0"/>
    <s v="re"/>
    <n v="1976"/>
    <n v="0"/>
    <n v="5591.84"/>
    <n v="1796.84"/>
    <n v="7388.68"/>
    <n v="25.57"/>
    <n v="12.06"/>
    <n v="1331.15"/>
    <n v="1099.68"/>
    <n v="656.59"/>
    <n v="372.93"/>
    <n v="88.67"/>
    <n v="1.96"/>
    <n v="3550.98"/>
    <n v="0"/>
    <n v="0"/>
    <n v="409.76"/>
    <n v="398.16"/>
    <n v="0"/>
    <n v="1.96"/>
    <n v="809.88"/>
    <n v="4360.8599999999997"/>
    <n v="409.76"/>
    <n v="27377.4"/>
    <n v="17794.419999999998"/>
    <n v="6648.77"/>
    <n v="3885.87"/>
    <n v="1443.68"/>
    <n v="6.73"/>
    <n v="57156.86"/>
    <n v="53264.27"/>
    <n v="16620.419999999998"/>
    <n v="69884.69"/>
    <n v="35.369999999999997"/>
    <n v="0"/>
    <n v="6063.13"/>
    <n v="0"/>
    <x v="17"/>
  </r>
  <r>
    <n v="1245"/>
    <x v="0"/>
    <s v="re"/>
    <n v="391"/>
    <n v="0"/>
    <n v="1092.4100000000001"/>
    <n v="350.25"/>
    <n v="1442.66"/>
    <n v="22.35"/>
    <n v="10.19"/>
    <n v="255.49"/>
    <n v="206.1"/>
    <n v="124.62"/>
    <n v="69.650000000000006"/>
    <n v="18.059999999999999"/>
    <n v="0.39"/>
    <n v="674.3"/>
    <n v="0"/>
    <n v="0"/>
    <n v="80"/>
    <n v="74.099999999999994"/>
    <n v="0"/>
    <n v="0.39"/>
    <n v="154.49"/>
    <n v="828.79"/>
    <n v="80"/>
    <n v="4946.84"/>
    <n v="2486.3200000000002"/>
    <n v="1122.5999999999999"/>
    <n v="595.54"/>
    <n v="232.94"/>
    <n v="1.24"/>
    <n v="9385.49"/>
    <n v="8788.7099999999991"/>
    <n v="2837.97"/>
    <n v="11626.69"/>
    <n v="29.74"/>
    <n v="0"/>
    <n v="948.2"/>
    <n v="0"/>
    <x v="17"/>
  </r>
  <r>
    <n v="1246"/>
    <x v="0"/>
    <s v="re"/>
    <n v="636"/>
    <n v="46"/>
    <n v="1749.89"/>
    <n v="1035.8399999999999"/>
    <n v="2785.73"/>
    <n v="20.059999999999999"/>
    <n v="9.18"/>
    <n v="381.8"/>
    <n v="289.67"/>
    <n v="185.07"/>
    <n v="136.12"/>
    <n v="25.76"/>
    <n v="0.95"/>
    <n v="1019.37"/>
    <n v="76.78"/>
    <n v="184.04"/>
    <n v="130.32"/>
    <n v="138.58000000000001"/>
    <n v="0"/>
    <n v="0.95"/>
    <n v="530.66999999999996"/>
    <n v="1550.04"/>
    <n v="391.13"/>
    <n v="7343.98"/>
    <n v="3443.5"/>
    <n v="1625.61"/>
    <n v="1156.4100000000001"/>
    <n v="371.71"/>
    <n v="4.55"/>
    <n v="13945.76"/>
    <n v="12784.8"/>
    <n v="4103.55"/>
    <n v="16888.349999999999"/>
    <n v="26.55"/>
    <n v="1140.1400000000001"/>
    <n v="3353.27"/>
    <n v="24.79"/>
    <x v="17"/>
  </r>
  <r>
    <n v="1247"/>
    <x v="0"/>
    <s v="re"/>
    <n v="0"/>
    <n v="50"/>
    <n v="74.569999999999993"/>
    <n v="109.67"/>
    <n v="184.24"/>
    <n v="17.59"/>
    <n v="8.93"/>
    <n v="0.11"/>
    <n v="0"/>
    <n v="0.02"/>
    <n v="23.47"/>
    <n v="9.3000000000000007"/>
    <n v="0.31"/>
    <n v="33.21"/>
    <n v="41.07"/>
    <n v="1.6"/>
    <n v="1.83"/>
    <n v="18.149999999999999"/>
    <n v="0"/>
    <n v="0.31"/>
    <n v="62.96"/>
    <n v="96.17"/>
    <n v="44.5"/>
    <n v="3.51"/>
    <n v="0"/>
    <n v="0.59"/>
    <n v="191.22"/>
    <n v="201.95"/>
    <n v="1.45"/>
    <n v="398.71"/>
    <n v="206.05"/>
    <n v="13.51"/>
    <n v="219.56"/>
    <n v="0"/>
    <n v="612.49"/>
    <n v="764.33"/>
    <n v="12.25"/>
    <x v="17"/>
  </r>
  <r>
    <n v="1248"/>
    <x v="0"/>
    <s v="re"/>
    <n v="1294"/>
    <n v="96"/>
    <n v="3802.45"/>
    <n v="2131.87"/>
    <n v="5934.32"/>
    <n v="25.28"/>
    <n v="12.3"/>
    <n v="897.46"/>
    <n v="736.87"/>
    <n v="438.71"/>
    <n v="295.64"/>
    <n v="60.11"/>
    <n v="1.96"/>
    <n v="2430.75"/>
    <n v="171.05"/>
    <n v="372.39"/>
    <n v="270.5"/>
    <n v="302.20999999999998"/>
    <n v="0"/>
    <n v="1.97"/>
    <n v="1118.1199999999999"/>
    <n v="3548.87"/>
    <n v="813.94"/>
    <n v="19610.61"/>
    <n v="15214.04"/>
    <n v="4892.1899999999996"/>
    <n v="3360.56"/>
    <n v="1128.81"/>
    <n v="9.32"/>
    <n v="44215.54"/>
    <n v="40845.660000000003"/>
    <n v="12329.45"/>
    <n v="53175.1"/>
    <n v="41.09"/>
    <n v="2801.95"/>
    <n v="8645.85"/>
    <n v="29.19"/>
    <x v="17"/>
  </r>
  <r>
    <n v="1249"/>
    <x v="0"/>
    <s v="re"/>
    <n v="197"/>
    <n v="0"/>
    <n v="543.14"/>
    <n v="174.05"/>
    <n v="717.19"/>
    <n v="27.01"/>
    <n v="13.32"/>
    <n v="130.1"/>
    <n v="111.79"/>
    <n v="65.790000000000006"/>
    <n v="36.07"/>
    <n v="9.0500000000000007"/>
    <n v="0.19"/>
    <n v="352.99"/>
    <n v="0"/>
    <n v="0"/>
    <n v="40.19"/>
    <n v="38.65"/>
    <n v="0"/>
    <n v="0.19"/>
    <n v="79.03"/>
    <n v="432.02"/>
    <n v="40.19"/>
    <n v="2740.31"/>
    <n v="2306.69"/>
    <n v="747.44"/>
    <n v="387.04"/>
    <n v="191.65"/>
    <n v="0.64"/>
    <n v="6373.78"/>
    <n v="5986.1"/>
    <n v="1855.57"/>
    <n v="7841.67"/>
    <n v="39.81"/>
    <n v="0"/>
    <n v="614.61"/>
    <n v="0"/>
    <x v="17"/>
  </r>
  <r>
    <n v="1250"/>
    <x v="0"/>
    <s v="re"/>
    <n v="0"/>
    <n v="600"/>
    <n v="816.84"/>
    <n v="1302.6600000000001"/>
    <n v="2119.5"/>
    <n v="17.95"/>
    <n v="9.3800000000000008"/>
    <n v="1.07"/>
    <n v="0"/>
    <n v="0.31"/>
    <n v="291.8"/>
    <n v="2.91"/>
    <n v="4.0199999999999996"/>
    <n v="300.12"/>
    <n v="422.57"/>
    <n v="0.5"/>
    <n v="29.23"/>
    <n v="224.78"/>
    <n v="0"/>
    <n v="4.0999999999999996"/>
    <n v="681.17"/>
    <n v="981.29"/>
    <n v="452.3"/>
    <n v="34.22"/>
    <n v="0"/>
    <n v="9.67"/>
    <n v="2288.44"/>
    <n v="44.46"/>
    <n v="30.95"/>
    <n v="2407.7399999999998"/>
    <n v="88.35"/>
    <n v="3.7"/>
    <n v="92.05"/>
    <n v="0"/>
    <n v="6701.57"/>
    <n v="8499.5400000000009"/>
    <n v="11.17"/>
    <x v="17"/>
  </r>
  <r>
    <n v="1251"/>
    <x v="0"/>
    <s v="re"/>
    <n v="0"/>
    <n v="786"/>
    <n v="1577.94"/>
    <n v="3872.99"/>
    <n v="5450.93"/>
    <n v="13.79"/>
    <n v="6.55"/>
    <n v="1.44"/>
    <n v="0"/>
    <n v="0.42"/>
    <n v="713.19"/>
    <n v="2.91"/>
    <n v="5.63"/>
    <n v="723.59"/>
    <n v="534.39"/>
    <n v="692.96"/>
    <n v="249.74"/>
    <n v="678.36"/>
    <n v="0"/>
    <n v="5.64"/>
    <n v="2161.1"/>
    <n v="2884.69"/>
    <n v="1477.1"/>
    <n v="45.43"/>
    <n v="0"/>
    <n v="12.71"/>
    <n v="5577.06"/>
    <n v="44.8"/>
    <n v="33.22"/>
    <n v="5713.23"/>
    <n v="102.95"/>
    <n v="3.83"/>
    <n v="106.78"/>
    <n v="0"/>
    <n v="8390.26"/>
    <n v="16908.5"/>
    <n v="10.67"/>
    <x v="17"/>
  </r>
  <r>
    <n v="1252"/>
    <x v="0"/>
    <s v="re"/>
    <n v="360"/>
    <n v="232"/>
    <n v="1334.92"/>
    <n v="1220.7"/>
    <n v="2555.62"/>
    <n v="25.48"/>
    <n v="13.01"/>
    <n v="221.2"/>
    <n v="206.18"/>
    <n v="132.97999999999999"/>
    <n v="177.7"/>
    <n v="17.690000000000001"/>
    <n v="2.0499999999999998"/>
    <n v="757.8"/>
    <n v="267.41000000000003"/>
    <n v="203.41"/>
    <n v="66.28"/>
    <n v="156.16999999999999"/>
    <n v="0"/>
    <n v="2.0499999999999998"/>
    <n v="695.32"/>
    <n v="1453.12"/>
    <n v="537.09"/>
    <n v="4779.1499999999996"/>
    <n v="5144.57"/>
    <n v="1780.94"/>
    <n v="2348.8200000000002"/>
    <n v="379.96"/>
    <n v="16.84"/>
    <n v="14450.28"/>
    <n v="12084.62"/>
    <n v="3670.25"/>
    <n v="15754.87"/>
    <n v="43.76"/>
    <n v="4809.46"/>
    <n v="8065.12"/>
    <n v="20.73"/>
    <x v="17"/>
  </r>
  <r>
    <n v="1253"/>
    <x v="0"/>
    <s v="re"/>
    <n v="1100"/>
    <n v="0"/>
    <n v="3055.5"/>
    <n v="916.21"/>
    <n v="3971.71"/>
    <n v="27.01"/>
    <n v="12.99"/>
    <n v="646.53"/>
    <n v="613.49"/>
    <n v="391.55"/>
    <n v="182.2"/>
    <n v="49.14"/>
    <n v="0.93"/>
    <n v="1883.85"/>
    <n v="0"/>
    <n v="0"/>
    <n v="200.41"/>
    <n v="194.27"/>
    <n v="0"/>
    <n v="0.94"/>
    <n v="395.62"/>
    <n v="2279.4699999999998"/>
    <n v="200.41"/>
    <n v="13427.97"/>
    <n v="11346.3"/>
    <n v="4300.6099999999997"/>
    <n v="2058.36"/>
    <n v="804.17"/>
    <n v="3.51"/>
    <n v="31940.91"/>
    <n v="29879.040000000001"/>
    <n v="9462.3799999999992"/>
    <n v="39341.42"/>
    <n v="35.76"/>
    <n v="0"/>
    <n v="3259.12"/>
    <n v="0"/>
    <x v="17"/>
  </r>
  <r>
    <n v="1254"/>
    <x v="0"/>
    <s v="re"/>
    <n v="182"/>
    <n v="0"/>
    <n v="504.73"/>
    <n v="147.97"/>
    <n v="652.70000000000005"/>
    <n v="31.2"/>
    <n v="15.6"/>
    <n v="105.87"/>
    <n v="108.58"/>
    <n v="67.5"/>
    <n v="29.95"/>
    <n v="8.74"/>
    <n v="0.15"/>
    <n v="320.79000000000002"/>
    <n v="0"/>
    <n v="0"/>
    <n v="33.54"/>
    <n v="32.25"/>
    <n v="0"/>
    <n v="0.15"/>
    <n v="65.94"/>
    <n v="386.74"/>
    <n v="33.54"/>
    <n v="2260.14"/>
    <n v="2757.14"/>
    <n v="853.33"/>
    <n v="363.96"/>
    <n v="175.13"/>
    <n v="0.62"/>
    <n v="6410.33"/>
    <n v="6045.74"/>
    <n v="1892.73"/>
    <n v="7938.47"/>
    <n v="43.62"/>
    <n v="0"/>
    <n v="610.12"/>
    <n v="0"/>
    <x v="17"/>
  </r>
  <r>
    <n v="1255"/>
    <x v="0"/>
    <s v="re"/>
    <n v="817"/>
    <n v="0"/>
    <n v="2314.5"/>
    <n v="679.97"/>
    <n v="2994.47"/>
    <n v="29.84"/>
    <n v="14.6"/>
    <n v="499.29"/>
    <n v="475.77"/>
    <n v="301.36"/>
    <n v="138.54"/>
    <n v="38.369999999999997"/>
    <n v="0.69"/>
    <n v="1454.03"/>
    <n v="0"/>
    <n v="0"/>
    <n v="150.07"/>
    <n v="148.13"/>
    <n v="0"/>
    <n v="0.69"/>
    <n v="298.89"/>
    <n v="1752.92"/>
    <n v="150.07"/>
    <n v="10757.27"/>
    <n v="10626.95"/>
    <n v="3672.79"/>
    <n v="1753.11"/>
    <n v="751.15"/>
    <n v="2.61"/>
    <n v="27563.89"/>
    <n v="25808.16"/>
    <n v="8019.18"/>
    <n v="33827.339999999997"/>
    <n v="41.4"/>
    <n v="0"/>
    <n v="2785.1"/>
    <n v="0"/>
    <x v="17"/>
  </r>
  <r>
    <n v="1256"/>
    <x v="0"/>
    <s v="re"/>
    <n v="830"/>
    <n v="52"/>
    <n v="2477.98"/>
    <n v="1666.82"/>
    <n v="4144.8"/>
    <n v="19.350000000000001"/>
    <n v="8.77"/>
    <n v="475.4"/>
    <n v="437.77"/>
    <n v="286.29000000000002"/>
    <n v="220"/>
    <n v="36.119999999999997"/>
    <n v="1.1599999999999999"/>
    <n v="1456.73"/>
    <n v="90.98"/>
    <n v="352.6"/>
    <n v="189.19"/>
    <n v="233.28"/>
    <n v="0"/>
    <n v="1.1599999999999999"/>
    <n v="867.2"/>
    <n v="2323.9299999999998"/>
    <n v="632.76"/>
    <n v="9448.16"/>
    <n v="5398.21"/>
    <n v="2573.58"/>
    <n v="1897.98"/>
    <n v="464"/>
    <n v="4.12"/>
    <n v="19786.060000000001"/>
    <n v="17883.96"/>
    <n v="5931.7"/>
    <n v="23815.66"/>
    <n v="28.69"/>
    <n v="1357.23"/>
    <n v="5076.9399999999996"/>
    <n v="26.1"/>
    <x v="17"/>
  </r>
  <r>
    <n v="1257"/>
    <x v="0"/>
    <s v="re"/>
    <n v="328"/>
    <n v="0"/>
    <n v="896.67"/>
    <n v="268.06"/>
    <n v="1164.73"/>
    <n v="24.28"/>
    <n v="11.42"/>
    <n v="186.27"/>
    <n v="176.68"/>
    <n v="113.82"/>
    <n v="51.28"/>
    <n v="14.32"/>
    <n v="0.28000000000000003"/>
    <n v="542.65"/>
    <n v="0"/>
    <n v="0"/>
    <n v="58.06"/>
    <n v="54.25"/>
    <n v="0"/>
    <n v="0.28000000000000003"/>
    <n v="112.59"/>
    <n v="655.24"/>
    <n v="58.06"/>
    <n v="3695.93"/>
    <n v="2753.64"/>
    <n v="1123.22"/>
    <n v="483.93"/>
    <n v="205.57"/>
    <n v="0.95"/>
    <n v="8263.24"/>
    <n v="7778.37"/>
    <n v="2571.79"/>
    <n v="10350.16"/>
    <n v="31.56"/>
    <n v="0"/>
    <n v="747.97"/>
    <n v="0"/>
    <x v="17"/>
  </r>
  <r>
    <n v="1258"/>
    <x v="0"/>
    <s v="re"/>
    <n v="199"/>
    <n v="130"/>
    <n v="765.56"/>
    <n v="1017.35"/>
    <n v="1782.91"/>
    <n v="14.76"/>
    <n v="6.6"/>
    <n v="99.33"/>
    <n v="80.739999999999995"/>
    <n v="61.62"/>
    <n v="147.36000000000001"/>
    <n v="7.61"/>
    <n v="0.97"/>
    <n v="397.62"/>
    <n v="104.6"/>
    <n v="218.67"/>
    <n v="81.459999999999994"/>
    <n v="142.78"/>
    <n v="0"/>
    <n v="0.97"/>
    <n v="548.48"/>
    <n v="946.1"/>
    <n v="404.73"/>
    <n v="1854.75"/>
    <n v="911.89"/>
    <n v="474.9"/>
    <n v="1103.81"/>
    <n v="88.26"/>
    <n v="4.0999999999999996"/>
    <n v="4437.71"/>
    <n v="3329.8"/>
    <n v="1156.3"/>
    <n v="4486.1000000000004"/>
    <n v="22.54"/>
    <n v="1548.02"/>
    <n v="3432.94"/>
    <n v="11.91"/>
    <x v="17"/>
  </r>
  <r>
    <n v="1259"/>
    <x v="0"/>
    <s v="re"/>
    <n v="85"/>
    <n v="83"/>
    <n v="402.1"/>
    <n v="671.21"/>
    <n v="1073.31"/>
    <n v="13.94"/>
    <n v="6.23"/>
    <n v="41.31"/>
    <n v="38.76"/>
    <n v="27.63"/>
    <n v="100.14"/>
    <n v="3.97"/>
    <n v="0.61"/>
    <n v="212.42"/>
    <n v="77.78"/>
    <n v="147.22999999999999"/>
    <n v="50.97"/>
    <n v="99.22"/>
    <n v="0"/>
    <n v="0.61"/>
    <n v="375.81"/>
    <n v="588.23"/>
    <n v="275.98"/>
    <n v="755.76"/>
    <n v="436.48"/>
    <n v="201.91"/>
    <n v="733.57"/>
    <n v="46.93"/>
    <n v="2.42"/>
    <n v="2177.0700000000002"/>
    <n v="1441.08"/>
    <n v="532.17999999999995"/>
    <n v="1973.25"/>
    <n v="23.21"/>
    <n v="1111.0899999999999"/>
    <n v="2397.9899999999998"/>
    <n v="13.39"/>
    <x v="17"/>
  </r>
  <r>
    <n v="1260"/>
    <x v="0"/>
    <s v="re"/>
    <n v="730"/>
    <n v="310"/>
    <n v="2662.76"/>
    <n v="3305.03"/>
    <n v="5967.79"/>
    <n v="15.53"/>
    <n v="6.98"/>
    <n v="391.87"/>
    <n v="285.98"/>
    <n v="229.46"/>
    <n v="438.29"/>
    <n v="28.24"/>
    <n v="2.91"/>
    <n v="1376.75"/>
    <n v="279.83999999999997"/>
    <n v="779.31"/>
    <n v="260.58999999999997"/>
    <n v="445.96"/>
    <n v="0"/>
    <n v="2.91"/>
    <n v="1768.61"/>
    <n v="3145.36"/>
    <n v="1319.74"/>
    <n v="7664.09"/>
    <n v="3444.39"/>
    <n v="1858.3"/>
    <n v="3324.02"/>
    <n v="352.39"/>
    <n v="13.88"/>
    <n v="16657.060000000001"/>
    <n v="13319.17"/>
    <n v="4330.7700000000004"/>
    <n v="17649.939999999999"/>
    <n v="24.18"/>
    <n v="4307.17"/>
    <n v="10695.68"/>
    <n v="13.89"/>
    <x v="17"/>
  </r>
  <r>
    <n v="1261"/>
    <x v="0"/>
    <s v="re"/>
    <n v="193"/>
    <n v="526"/>
    <n v="1536.27"/>
    <n v="2955.87"/>
    <n v="4492.1400000000003"/>
    <n v="14.75"/>
    <n v="6.93"/>
    <n v="105.87"/>
    <n v="89.07"/>
    <n v="64.290000000000006"/>
    <n v="478.64"/>
    <n v="8.02"/>
    <n v="3.85"/>
    <n v="749.74"/>
    <n v="489.37"/>
    <n v="516.41999999999996"/>
    <n v="187.26"/>
    <n v="453.62"/>
    <n v="0"/>
    <n v="3.85"/>
    <n v="1650.52"/>
    <n v="2400.25"/>
    <n v="1193.05"/>
    <n v="2042.14"/>
    <n v="978.64"/>
    <n v="510.28"/>
    <n v="3630.8"/>
    <n v="98.33"/>
    <n v="22.58"/>
    <n v="7282.77"/>
    <n v="3629.39"/>
    <n v="1235.99"/>
    <n v="4865.38"/>
    <n v="25.21"/>
    <n v="7624.02"/>
    <n v="13140.19"/>
    <n v="14.49"/>
    <x v="17"/>
  </r>
  <r>
    <n v="1262"/>
    <x v="0"/>
    <s v="re"/>
    <n v="6"/>
    <n v="348"/>
    <n v="520.91999999999996"/>
    <n v="1089.01"/>
    <n v="1609.93"/>
    <n v="15.08"/>
    <n v="7.44"/>
    <n v="1.97"/>
    <n v="0.82"/>
    <n v="1"/>
    <n v="216.48"/>
    <n v="0"/>
    <n v="2.0699999999999998"/>
    <n v="222.33"/>
    <n v="285.55"/>
    <n v="78.52"/>
    <n v="58.93"/>
    <n v="181.33"/>
    <n v="0"/>
    <n v="2.0699999999999998"/>
    <n v="606.4"/>
    <n v="828.73"/>
    <n v="423"/>
    <n v="41.5"/>
    <n v="5.73"/>
    <n v="9.5299999999999994"/>
    <n v="1675.26"/>
    <n v="0"/>
    <n v="11.81"/>
    <n v="1743.82"/>
    <n v="56.76"/>
    <n v="12.82"/>
    <n v="69.58"/>
    <n v="11.6"/>
    <n v="4369.3"/>
    <n v="6101.89"/>
    <n v="12.56"/>
    <x v="17"/>
  </r>
  <r>
    <n v="1263"/>
    <x v="0"/>
    <s v="re"/>
    <n v="367"/>
    <n v="304"/>
    <n v="1415.55"/>
    <n v="1605.4"/>
    <n v="3020.95"/>
    <n v="17.07"/>
    <n v="7.94"/>
    <n v="201.57"/>
    <n v="178.42"/>
    <n v="120.88"/>
    <n v="249.22"/>
    <n v="16.190000000000001"/>
    <n v="1.91"/>
    <n v="768.18"/>
    <n v="290.39999999999998"/>
    <n v="260.31"/>
    <n v="121.89"/>
    <n v="217.05"/>
    <n v="0"/>
    <n v="1.91"/>
    <n v="891.56"/>
    <n v="1659.75"/>
    <n v="672.6"/>
    <n v="3896.69"/>
    <n v="2136.83"/>
    <n v="1018.37"/>
    <n v="2098.59"/>
    <n v="202.63"/>
    <n v="9.07"/>
    <n v="9362.18"/>
    <n v="7254.52"/>
    <n v="2464.21"/>
    <n v="9718.7199999999993"/>
    <n v="26.48"/>
    <n v="4327.55"/>
    <n v="7206.93"/>
    <n v="14.24"/>
    <x v="17"/>
  </r>
  <r>
    <n v="1264"/>
    <x v="0"/>
    <s v="re"/>
    <n v="688"/>
    <n v="0"/>
    <n v="1735.5"/>
    <n v="509.5"/>
    <n v="2245"/>
    <n v="19.86"/>
    <n v="9.32"/>
    <n v="333.01"/>
    <n v="304.88"/>
    <n v="185.05"/>
    <n v="88.48"/>
    <n v="36.229999999999997"/>
    <n v="0.49"/>
    <n v="948.14"/>
    <n v="0"/>
    <n v="0"/>
    <n v="101.28"/>
    <n v="93.78"/>
    <n v="0"/>
    <n v="0.49"/>
    <n v="195.55"/>
    <n v="1143.68"/>
    <n v="101.28"/>
    <n v="6211.18"/>
    <n v="3420.78"/>
    <n v="1535.33"/>
    <n v="716.55"/>
    <n v="451.27"/>
    <n v="1.65"/>
    <n v="12336.76"/>
    <n v="11618.56"/>
    <n v="3947.35"/>
    <n v="15565.91"/>
    <n v="22.62"/>
    <n v="0"/>
    <n v="1107.8399999999999"/>
    <n v="0"/>
    <x v="17"/>
  </r>
  <r>
    <n v="1265"/>
    <x v="0"/>
    <s v="re"/>
    <n v="118"/>
    <n v="30"/>
    <n v="359.37"/>
    <n v="221.07"/>
    <n v="580.44000000000005"/>
    <n v="18.14"/>
    <n v="8.77"/>
    <n v="55.77"/>
    <n v="57.44"/>
    <n v="32.4"/>
    <n v="48.64"/>
    <n v="7.11"/>
    <n v="0.27"/>
    <n v="201.64"/>
    <n v="35.909999999999997"/>
    <n v="0"/>
    <n v="30.83"/>
    <n v="48.84"/>
    <n v="0"/>
    <n v="0.27"/>
    <n v="115.86"/>
    <n v="317.5"/>
    <n v="66.75"/>
    <n v="981.84"/>
    <n v="809.5"/>
    <n v="254.06"/>
    <n v="380.4"/>
    <n v="36.880000000000003"/>
    <n v="1.01"/>
    <n v="2463.69"/>
    <n v="2082.29"/>
    <n v="775.51"/>
    <n v="2857.8"/>
    <n v="24.22"/>
    <n v="479.16"/>
    <n v="988.44"/>
    <n v="15.97"/>
    <x v="17"/>
  </r>
  <r>
    <n v="1266"/>
    <x v="0"/>
    <s v="re"/>
    <n v="1331"/>
    <n v="0"/>
    <n v="3402.57"/>
    <n v="988.51"/>
    <n v="4391.08"/>
    <n v="21.15"/>
    <n v="10.050000000000001"/>
    <n v="695.98"/>
    <n v="614.76"/>
    <n v="373.44"/>
    <n v="178.32"/>
    <n v="69.14"/>
    <n v="0.96"/>
    <n v="1932.6"/>
    <n v="0"/>
    <n v="0"/>
    <n v="195.59"/>
    <n v="190.35"/>
    <n v="0"/>
    <n v="0.96"/>
    <n v="386.89"/>
    <n v="2319.4899999999998"/>
    <n v="195.59"/>
    <n v="12852.82"/>
    <n v="8517.26"/>
    <n v="3126.47"/>
    <n v="1593.21"/>
    <n v="475.67"/>
    <n v="3.22"/>
    <n v="26568.639999999999"/>
    <n v="24972.21"/>
    <n v="8619.7900000000009"/>
    <n v="33592"/>
    <n v="25.24"/>
    <n v="0"/>
    <n v="2449.0500000000002"/>
    <n v="0"/>
    <x v="17"/>
  </r>
  <r>
    <n v="1267"/>
    <x v="0"/>
    <s v="re"/>
    <n v="434"/>
    <n v="0"/>
    <n v="1091.1099999999999"/>
    <n v="320.97000000000003"/>
    <n v="1412.08"/>
    <n v="20.91"/>
    <n v="9.92"/>
    <n v="222.48"/>
    <n v="199.42"/>
    <n v="119.39"/>
    <n v="56.97"/>
    <n v="22.06"/>
    <n v="0.31"/>
    <n v="620.62"/>
    <n v="0"/>
    <n v="0"/>
    <n v="63.74"/>
    <n v="61.03"/>
    <n v="0"/>
    <n v="0.31"/>
    <n v="125.09"/>
    <n v="745.71"/>
    <n v="63.74"/>
    <n v="4095.93"/>
    <n v="2695.19"/>
    <n v="1028.45"/>
    <n v="480.73"/>
    <n v="131.5"/>
    <n v="1.06"/>
    <n v="8432.8700000000008"/>
    <n v="7951.08"/>
    <n v="2716.61"/>
    <n v="10667.68"/>
    <n v="24.58"/>
    <n v="0"/>
    <n v="758.06"/>
    <n v="0"/>
    <x v="17"/>
  </r>
  <r>
    <n v="1268"/>
    <x v="0"/>
    <s v="re"/>
    <n v="1275"/>
    <n v="271"/>
    <n v="3793.97"/>
    <n v="2920.12"/>
    <n v="6714.09"/>
    <n v="17.190000000000001"/>
    <n v="7.98"/>
    <n v="651.65"/>
    <n v="564.44000000000005"/>
    <n v="352.65"/>
    <n v="413.11"/>
    <n v="69.73"/>
    <n v="2.82"/>
    <n v="2054.41"/>
    <n v="327.58999999999997"/>
    <n v="492.59"/>
    <n v="272.83999999999997"/>
    <n v="410.86"/>
    <n v="0"/>
    <n v="2.82"/>
    <n v="1506.69"/>
    <n v="3561.1"/>
    <n v="1093.01"/>
    <n v="12034.19"/>
    <n v="6366.66"/>
    <n v="2872.01"/>
    <n v="3271.22"/>
    <n v="669.02"/>
    <n v="13.23"/>
    <n v="25226.32"/>
    <n v="21941.87"/>
    <n v="7523.14"/>
    <n v="29465.02"/>
    <n v="23.11"/>
    <n v="4736.75"/>
    <n v="10284.68"/>
    <n v="17.48"/>
    <x v="17"/>
  </r>
  <r>
    <n v="1269"/>
    <x v="0"/>
    <s v="re"/>
    <n v="726"/>
    <n v="155"/>
    <n v="2164.4699999999998"/>
    <n v="1669.27"/>
    <n v="3833.74"/>
    <n v="17.440000000000001"/>
    <n v="8.31"/>
    <n v="368.32"/>
    <n v="332.34"/>
    <n v="200.82"/>
    <n v="239.14"/>
    <n v="37.08"/>
    <n v="1.62"/>
    <n v="1179.31"/>
    <n v="182.29"/>
    <n v="287.10000000000002"/>
    <n v="156.52000000000001"/>
    <n v="237.49"/>
    <n v="0"/>
    <n v="1.62"/>
    <n v="865.03"/>
    <n v="2044.34"/>
    <n v="625.91999999999996"/>
    <n v="6800.6"/>
    <n v="4179.6099999999997"/>
    <n v="1671.13"/>
    <n v="1972.77"/>
    <n v="233.38"/>
    <n v="8.23"/>
    <n v="14865.71"/>
    <n v="12884.72"/>
    <n v="4497.2700000000004"/>
    <n v="17381.98"/>
    <n v="23.94"/>
    <n v="2649.69"/>
    <n v="5959.83"/>
    <n v="17.09"/>
    <x v="17"/>
  </r>
  <r>
    <n v="1270"/>
    <x v="0"/>
    <s v="re"/>
    <n v="1422"/>
    <n v="50"/>
    <n v="3740.12"/>
    <n v="1871.65"/>
    <n v="5611.77"/>
    <n v="18.829999999999998"/>
    <n v="8.7899999999999991"/>
    <n v="749.19"/>
    <n v="653.42999999999995"/>
    <n v="398.83"/>
    <n v="234.91"/>
    <n v="76.92"/>
    <n v="1.35"/>
    <n v="2114.63"/>
    <n v="75.83"/>
    <n v="323.02999999999997"/>
    <n v="224.97"/>
    <n v="245.05"/>
    <n v="0"/>
    <n v="1.35"/>
    <n v="870.24"/>
    <n v="2984.88"/>
    <n v="623.84"/>
    <n v="13831.28"/>
    <n v="8286.5499999999993"/>
    <n v="3286.13"/>
    <n v="2030.51"/>
    <n v="708.11"/>
    <n v="4.7300000000000004"/>
    <n v="28147.31"/>
    <n v="26112.07"/>
    <n v="8947.84"/>
    <n v="35059.910000000003"/>
    <n v="24.66"/>
    <n v="1044.32"/>
    <n v="4746.33"/>
    <n v="20.89"/>
    <x v="17"/>
  </r>
  <r>
    <n v="1271"/>
    <x v="0"/>
    <s v="re"/>
    <n v="1005"/>
    <n v="0"/>
    <n v="2575.16"/>
    <n v="747.23"/>
    <n v="3322.39"/>
    <n v="21.16"/>
    <n v="9.98"/>
    <n v="527.96"/>
    <n v="460.28"/>
    <n v="282.58"/>
    <n v="133.65"/>
    <n v="55.65"/>
    <n v="0.72"/>
    <n v="1460.84"/>
    <n v="0"/>
    <n v="0"/>
    <n v="149.43"/>
    <n v="142.27000000000001"/>
    <n v="0"/>
    <n v="0.72"/>
    <n v="292.42"/>
    <n v="1753.26"/>
    <n v="149.43"/>
    <n v="9824.0499999999993"/>
    <n v="5859.94"/>
    <n v="2451.13"/>
    <n v="1195.6199999999999"/>
    <n v="697.47"/>
    <n v="2.4300000000000002"/>
    <n v="20030.64"/>
    <n v="18832.59"/>
    <n v="6301.93"/>
    <n v="25134.53"/>
    <n v="25.01"/>
    <n v="0"/>
    <n v="1894.93"/>
    <n v="0"/>
    <x v="17"/>
  </r>
  <r>
    <n v="1272"/>
    <x v="0"/>
    <s v="re"/>
    <n v="534"/>
    <n v="48"/>
    <n v="1425.04"/>
    <n v="831.98"/>
    <n v="2257.02"/>
    <n v="17.37"/>
    <n v="8.0399999999999991"/>
    <n v="264.62"/>
    <n v="233.78"/>
    <n v="142.83000000000001"/>
    <n v="105.49"/>
    <n v="28.42"/>
    <n v="0.65"/>
    <n v="775.78"/>
    <n v="72.58"/>
    <n v="138.78"/>
    <n v="91.84"/>
    <n v="106.15"/>
    <n v="0"/>
    <n v="0.65"/>
    <n v="409.99"/>
    <n v="1185.77"/>
    <n v="303.2"/>
    <n v="4819.1400000000003"/>
    <n v="2407.66"/>
    <n v="1136.5"/>
    <n v="805.83"/>
    <n v="344.46"/>
    <n v="2.44"/>
    <n v="9516.02"/>
    <n v="8707.75"/>
    <n v="3001.3"/>
    <n v="11709.05"/>
    <n v="21.93"/>
    <n v="1004.47"/>
    <n v="2453.6799999999998"/>
    <n v="20.93"/>
    <x v="17"/>
  </r>
  <r>
    <n v="1273"/>
    <x v="0"/>
    <s v="re"/>
    <n v="1521"/>
    <n v="50"/>
    <n v="3983.83"/>
    <n v="2100.59"/>
    <n v="6084.42"/>
    <n v="17.97"/>
    <n v="8.27"/>
    <n v="767.29"/>
    <n v="664.92"/>
    <n v="413.93"/>
    <n v="260.42"/>
    <n v="81.489999999999995"/>
    <n v="1.45"/>
    <n v="2189.5"/>
    <n v="78.14"/>
    <n v="391.03"/>
    <n v="251.6"/>
    <n v="272.92"/>
    <n v="0"/>
    <n v="1.45"/>
    <n v="995.14"/>
    <n v="3184.63"/>
    <n v="720.77"/>
    <n v="14302.1"/>
    <n v="7204.74"/>
    <n v="3409.64"/>
    <n v="2127.1799999999998"/>
    <n v="969.83"/>
    <n v="5.09"/>
    <n v="28018.58"/>
    <n v="25886.31"/>
    <n v="8692.5300000000007"/>
    <n v="34578.839999999997"/>
    <n v="22.73"/>
    <n v="1083.93"/>
    <n v="5184.41"/>
    <n v="21.68"/>
    <x v="17"/>
  </r>
  <r>
    <n v="1274"/>
    <x v="0"/>
    <s v="re"/>
    <n v="1294"/>
    <n v="0"/>
    <n v="3576.45"/>
    <n v="1100.6199999999999"/>
    <n v="4677.07"/>
    <n v="22.48"/>
    <n v="10.98"/>
    <n v="818.5"/>
    <n v="665.19"/>
    <n v="412.75"/>
    <n v="210.02"/>
    <n v="57.71"/>
    <n v="1.1100000000000001"/>
    <n v="2165.2800000000002"/>
    <n v="0"/>
    <n v="0"/>
    <n v="232.08"/>
    <n v="224.06"/>
    <n v="0"/>
    <n v="1.1100000000000001"/>
    <n v="457.25"/>
    <n v="2622.54"/>
    <n v="232.08"/>
    <n v="15175.06"/>
    <n v="10365.44"/>
    <n v="3709.51"/>
    <n v="1983.05"/>
    <n v="300.31"/>
    <n v="4.12"/>
    <n v="31537.49"/>
    <n v="29550.32"/>
    <n v="10027.5"/>
    <n v="39577.82"/>
    <n v="30.59"/>
    <n v="0"/>
    <n v="3144.42"/>
    <n v="0"/>
    <x v="17"/>
  </r>
  <r>
    <n v="1275"/>
    <x v="0"/>
    <s v="re"/>
    <n v="0"/>
    <n v="333"/>
    <n v="625.28"/>
    <n v="1519.61"/>
    <n v="2144.89"/>
    <n v="14.85"/>
    <n v="7.72"/>
    <n v="0.7"/>
    <n v="0"/>
    <n v="0.19"/>
    <n v="254.32"/>
    <n v="21.3"/>
    <n v="2.5099999999999998"/>
    <n v="279.02999999999997"/>
    <n v="290.36"/>
    <n v="274.61"/>
    <n v="89.12"/>
    <n v="240.76"/>
    <n v="0"/>
    <n v="2.5099999999999998"/>
    <n v="897.35"/>
    <n v="1176.3800000000001"/>
    <n v="654.08000000000004"/>
    <n v="21.47"/>
    <n v="0"/>
    <n v="5.76"/>
    <n v="2214.9"/>
    <n v="305.05"/>
    <n v="15.23"/>
    <n v="2562.4"/>
    <n v="332.28"/>
    <n v="23.8"/>
    <n v="356.08"/>
    <n v="0"/>
    <n v="4619.78"/>
    <n v="8263.09"/>
    <n v="13.87"/>
    <x v="17"/>
  </r>
  <r>
    <n v="1276"/>
    <x v="0"/>
    <s v="re"/>
    <n v="1050"/>
    <n v="0"/>
    <n v="2872.88"/>
    <n v="892.7"/>
    <n v="3765.58"/>
    <n v="22.42"/>
    <n v="10.84"/>
    <n v="652.74"/>
    <n v="522.30999999999995"/>
    <n v="329.38"/>
    <n v="168.92"/>
    <n v="49.85"/>
    <n v="0.91"/>
    <n v="1724.11"/>
    <n v="0"/>
    <n v="0"/>
    <n v="187.9"/>
    <n v="179.16"/>
    <n v="0"/>
    <n v="0.91"/>
    <n v="367.97"/>
    <n v="2092.08"/>
    <n v="187.9"/>
    <n v="12555.85"/>
    <n v="7596.97"/>
    <n v="3019.21"/>
    <n v="1606.24"/>
    <n v="345.48"/>
    <n v="3.36"/>
    <n v="25127.11"/>
    <n v="23517.52"/>
    <n v="7709.4"/>
    <n v="31226.92"/>
    <n v="29.74"/>
    <n v="0"/>
    <n v="2441.04"/>
    <n v="0"/>
    <x v="17"/>
  </r>
  <r>
    <n v="1277"/>
    <x v="0"/>
    <s v="re"/>
    <n v="0"/>
    <n v="213"/>
    <n v="444.43"/>
    <n v="1063.68"/>
    <n v="1508.11"/>
    <n v="12.6"/>
    <n v="6.16"/>
    <n v="0.38"/>
    <n v="0"/>
    <n v="0.11"/>
    <n v="191.65"/>
    <n v="16.54"/>
    <n v="1.48"/>
    <n v="210.18"/>
    <n v="151.36000000000001"/>
    <n v="191.98"/>
    <n v="66.66"/>
    <n v="181.28"/>
    <n v="0"/>
    <n v="1.49"/>
    <n v="592.77"/>
    <n v="802.94"/>
    <n v="410.01"/>
    <n v="12.13"/>
    <n v="0"/>
    <n v="3.44"/>
    <n v="1402.21"/>
    <n v="132.69999999999999"/>
    <n v="8.51"/>
    <n v="1558.98"/>
    <n v="148.26"/>
    <n v="11.91"/>
    <n v="160.16999999999999"/>
    <n v="0"/>
    <n v="2284.13"/>
    <n v="4377.72"/>
    <n v="10.72"/>
    <x v="17"/>
  </r>
  <r>
    <n v="1278"/>
    <x v="0"/>
    <s v="re"/>
    <n v="1286"/>
    <n v="0"/>
    <n v="3630.27"/>
    <n v="1094.8800000000001"/>
    <n v="4725.1499999999996"/>
    <n v="23.23"/>
    <n v="11.37"/>
    <n v="840.73"/>
    <n v="695.55"/>
    <n v="431.31"/>
    <n v="211.09"/>
    <n v="67.459999999999994"/>
    <n v="1.1000000000000001"/>
    <n v="2247.2399999999998"/>
    <n v="0"/>
    <n v="0"/>
    <n v="235.34"/>
    <n v="225.33"/>
    <n v="0"/>
    <n v="1.1000000000000001"/>
    <n v="461.78"/>
    <n v="2709.02"/>
    <n v="235.34"/>
    <n v="16196.3"/>
    <n v="10482.02"/>
    <n v="4061.62"/>
    <n v="2042.67"/>
    <n v="924.91"/>
    <n v="4.24"/>
    <n v="33711.760000000002"/>
    <n v="31664.85"/>
    <n v="10532.03"/>
    <n v="42196.88"/>
    <n v="32.81"/>
    <n v="0"/>
    <n v="3323.91"/>
    <n v="0"/>
    <x v="17"/>
  </r>
  <r>
    <n v="1279"/>
    <x v="0"/>
    <s v="re"/>
    <n v="30"/>
    <n v="76"/>
    <n v="205.43"/>
    <n v="451.56"/>
    <n v="656.99"/>
    <n v="15.17"/>
    <n v="7.71"/>
    <n v="12.06"/>
    <n v="10.62"/>
    <n v="7.1"/>
    <n v="72.92"/>
    <n v="1.85"/>
    <n v="0.55000000000000004"/>
    <n v="105.1"/>
    <n v="90.78"/>
    <n v="91.5"/>
    <n v="29.44"/>
    <n v="69.73"/>
    <n v="0"/>
    <n v="0.55000000000000004"/>
    <n v="282"/>
    <n v="387.1"/>
    <n v="211.72"/>
    <n v="190.7"/>
    <n v="136.87"/>
    <n v="55.8"/>
    <n v="622.66"/>
    <n v="22.68"/>
    <n v="2.77"/>
    <n v="1031.48"/>
    <n v="406.05"/>
    <n v="163.09"/>
    <n v="569.14"/>
    <n v="18.97"/>
    <n v="1401.54"/>
    <n v="2547.12"/>
    <n v="18.440000000000001"/>
    <x v="17"/>
  </r>
  <r>
    <n v="1280"/>
    <x v="0"/>
    <s v="re"/>
    <n v="6"/>
    <n v="0"/>
    <n v="8.6999999999999993"/>
    <n v="4.8099999999999996"/>
    <n v="13.51"/>
    <n v="15.19"/>
    <n v="6.79"/>
    <n v="1.43"/>
    <n v="1.53"/>
    <n v="0.81"/>
    <n v="0.47"/>
    <n v="0"/>
    <n v="0.01"/>
    <n v="4.25"/>
    <n v="0"/>
    <n v="0"/>
    <n v="0.92"/>
    <n v="0.4"/>
    <n v="0"/>
    <n v="0.01"/>
    <n v="1.33"/>
    <n v="5.58"/>
    <n v="0.92"/>
    <n v="23.88"/>
    <n v="16.399999999999999"/>
    <n v="5.56"/>
    <n v="2.93"/>
    <n v="0"/>
    <n v="0.02"/>
    <n v="48.79"/>
    <n v="45.84"/>
    <n v="20.059999999999999"/>
    <n v="65.89"/>
    <n v="10.98"/>
    <n v="0"/>
    <n v="6.75"/>
    <n v="0"/>
    <x v="17"/>
  </r>
  <r>
    <n v="1281"/>
    <x v="0"/>
    <s v="re"/>
    <n v="5"/>
    <n v="820"/>
    <n v="1843.85"/>
    <n v="5005.84"/>
    <n v="6849.69"/>
    <n v="14.64"/>
    <n v="7.51"/>
    <n v="4.2"/>
    <n v="0.9"/>
    <n v="1.27"/>
    <n v="880.59"/>
    <n v="0"/>
    <n v="6.04"/>
    <n v="893"/>
    <n v="638.41"/>
    <n v="1132.72"/>
    <n v="360.63"/>
    <n v="862.49"/>
    <n v="0"/>
    <n v="6.04"/>
    <n v="3000.3"/>
    <n v="3893.3"/>
    <n v="2131.7600000000002"/>
    <n v="100.88"/>
    <n v="5.54"/>
    <n v="18.86"/>
    <n v="7755.16"/>
    <n v="0"/>
    <n v="37.24"/>
    <n v="7917.68"/>
    <n v="125.27"/>
    <n v="18.86"/>
    <n v="144.13999999999999"/>
    <n v="28.83"/>
    <n v="11066.38"/>
    <n v="26213"/>
    <n v="13.5"/>
    <x v="17"/>
  </r>
  <r>
    <n v="1282"/>
    <x v="0"/>
    <s v="re"/>
    <n v="0"/>
    <n v="65"/>
    <n v="147.33000000000001"/>
    <n v="426.85"/>
    <n v="574.17999999999995"/>
    <n v="13.92"/>
    <n v="6.96"/>
    <n v="0.14000000000000001"/>
    <n v="0"/>
    <n v="0.04"/>
    <n v="74.209999999999994"/>
    <n v="0"/>
    <n v="0.47"/>
    <n v="74.86"/>
    <n v="57.53"/>
    <n v="102.43"/>
    <n v="29.87"/>
    <n v="73.86"/>
    <n v="0"/>
    <n v="0.47"/>
    <n v="264.16000000000003"/>
    <n v="339.02"/>
    <n v="189.83"/>
    <n v="4.3600000000000003"/>
    <n v="0"/>
    <n v="1.24"/>
    <n v="629.82000000000005"/>
    <n v="0"/>
    <n v="2.31"/>
    <n v="637.74"/>
    <n v="5.61"/>
    <n v="0.05"/>
    <n v="5.66"/>
    <n v="0"/>
    <n v="895.01"/>
    <n v="2132.44"/>
    <n v="13.77"/>
    <x v="17"/>
  </r>
  <r>
    <n v="1283"/>
    <x v="0"/>
    <s v="re"/>
    <n v="916"/>
    <n v="0"/>
    <n v="2559.02"/>
    <n v="777.82"/>
    <n v="3336.84"/>
    <n v="23.68"/>
    <n v="11.42"/>
    <n v="585.38"/>
    <n v="475.87"/>
    <n v="302.41000000000003"/>
    <n v="149.01"/>
    <n v="47.64"/>
    <n v="0.79"/>
    <n v="1561.1"/>
    <n v="0"/>
    <n v="0"/>
    <n v="166.1"/>
    <n v="158.04"/>
    <n v="0"/>
    <n v="0.79"/>
    <n v="324.94"/>
    <n v="1886.03"/>
    <n v="166.1"/>
    <n v="11881.78"/>
    <n v="7161.38"/>
    <n v="2881.76"/>
    <n v="1441.24"/>
    <n v="653.05999999999995"/>
    <n v="2.71"/>
    <n v="24021.94"/>
    <n v="22577.98"/>
    <n v="7123.67"/>
    <n v="29701.65"/>
    <n v="32.43"/>
    <n v="0"/>
    <n v="2224.1"/>
    <n v="0"/>
    <x v="17"/>
  </r>
  <r>
    <n v="1284"/>
    <x v="0"/>
    <s v="re"/>
    <n v="372"/>
    <n v="65"/>
    <n v="1121.29"/>
    <n v="684.03"/>
    <n v="1805.32"/>
    <n v="19.079999999999998"/>
    <n v="9.1199999999999992"/>
    <n v="233.1"/>
    <n v="185.57"/>
    <n v="118.97"/>
    <n v="89.14"/>
    <n v="18.12"/>
    <n v="0.75"/>
    <n v="645.65"/>
    <n v="105.89"/>
    <n v="92.26"/>
    <n v="68.260000000000005"/>
    <n v="85.55"/>
    <n v="0"/>
    <n v="0.75"/>
    <n v="352.7"/>
    <n v="998.36"/>
    <n v="266.39999999999998"/>
    <n v="4396.4399999999996"/>
    <n v="2225.65"/>
    <n v="996.44"/>
    <n v="719.6"/>
    <n v="171.52"/>
    <n v="4.3600000000000003"/>
    <n v="8514.02"/>
    <n v="7790.05"/>
    <n v="2609.34"/>
    <n v="10399.39"/>
    <n v="27.96"/>
    <n v="1533.93"/>
    <n v="2646.01"/>
    <n v="23.6"/>
    <x v="17"/>
  </r>
  <r>
    <n v="1285"/>
    <x v="0"/>
    <s v="re"/>
    <n v="372"/>
    <n v="66"/>
    <n v="1115.4100000000001"/>
    <n v="692.57"/>
    <n v="1807.98"/>
    <n v="19.7"/>
    <n v="9.39"/>
    <n v="230.32"/>
    <n v="189.67"/>
    <n v="120.31"/>
    <n v="89.79"/>
    <n v="19.32"/>
    <n v="0.77"/>
    <n v="650.16999999999996"/>
    <n v="111.78"/>
    <n v="94.57"/>
    <n v="68.680000000000007"/>
    <n v="86.15"/>
    <n v="0"/>
    <n v="0.77"/>
    <n v="361.94"/>
    <n v="1012.12"/>
    <n v="275.02999999999997"/>
    <n v="4468.6899999999996"/>
    <n v="2327.6"/>
    <n v="1053.1600000000001"/>
    <n v="746.69"/>
    <n v="228.98"/>
    <n v="4.37"/>
    <n v="8829.49"/>
    <n v="8078.44"/>
    <n v="2632.82"/>
    <n v="10711.25"/>
    <n v="28.79"/>
    <n v="1628.31"/>
    <n v="2832.01"/>
    <n v="24.67"/>
    <x v="17"/>
  </r>
  <r>
    <n v="1286"/>
    <x v="0"/>
    <s v="re"/>
    <n v="581"/>
    <n v="0"/>
    <n v="1635.39"/>
    <n v="490.14"/>
    <n v="2125.5300000000002"/>
    <n v="21.67"/>
    <n v="10.41"/>
    <n v="365.52"/>
    <n v="298.06"/>
    <n v="194.73"/>
    <n v="92.82"/>
    <n v="31.35"/>
    <n v="0.5"/>
    <n v="982.98"/>
    <n v="0"/>
    <n v="0"/>
    <n v="108.28"/>
    <n v="98.49"/>
    <n v="0"/>
    <n v="0.5"/>
    <n v="207.26"/>
    <n v="1190.25"/>
    <n v="108.28"/>
    <n v="6860.66"/>
    <n v="3084.3"/>
    <n v="1875.72"/>
    <n v="830.55"/>
    <n v="728.93"/>
    <n v="1.83"/>
    <n v="13381.99"/>
    <n v="12549.61"/>
    <n v="4298.29"/>
    <n v="16847.89"/>
    <n v="29"/>
    <n v="0"/>
    <n v="1525.14"/>
    <n v="0"/>
    <x v="17"/>
  </r>
  <r>
    <n v="1287"/>
    <x v="0"/>
    <s v="re"/>
    <n v="659"/>
    <n v="0"/>
    <n v="1852.58"/>
    <n v="558.48"/>
    <n v="2411.06"/>
    <n v="22.31"/>
    <n v="10.62"/>
    <n v="426.31"/>
    <n v="344.02"/>
    <n v="221.09"/>
    <n v="106.97"/>
    <n v="34.81"/>
    <n v="0.56000000000000005"/>
    <n v="1133.75"/>
    <n v="0"/>
    <n v="0"/>
    <n v="121.16"/>
    <n v="113.73"/>
    <n v="0"/>
    <n v="0.56000000000000005"/>
    <n v="235.46"/>
    <n v="1369.21"/>
    <n v="121.16"/>
    <n v="8385.4"/>
    <n v="4046.17"/>
    <n v="2112.0500000000002"/>
    <n v="989.32"/>
    <n v="589.22"/>
    <n v="1.99"/>
    <n v="16124.15"/>
    <n v="15132.83"/>
    <n v="4922.67"/>
    <n v="20055.5"/>
    <n v="30.43"/>
    <n v="0"/>
    <n v="1630.15"/>
    <n v="0"/>
    <x v="17"/>
  </r>
  <r>
    <n v="1288"/>
    <x v="0"/>
    <s v="re"/>
    <n v="0"/>
    <n v="450"/>
    <n v="1058.08"/>
    <n v="2871.42"/>
    <n v="3929.5"/>
    <n v="13.96"/>
    <n v="7.11"/>
    <n v="0.96"/>
    <n v="0"/>
    <n v="0.25"/>
    <n v="515.97"/>
    <n v="10.98"/>
    <n v="3.39"/>
    <n v="531.55999999999995"/>
    <n v="348.32"/>
    <n v="655.89"/>
    <n v="204.88"/>
    <n v="510.83"/>
    <n v="0"/>
    <n v="3.4"/>
    <n v="1723.32"/>
    <n v="2254.88"/>
    <n v="1209.0899999999999"/>
    <n v="29.32"/>
    <n v="0"/>
    <n v="7.46"/>
    <n v="4494.17"/>
    <n v="151.53"/>
    <n v="20.49"/>
    <n v="4702.9799999999996"/>
    <n v="188.31"/>
    <n v="12.25"/>
    <n v="200.56"/>
    <n v="0"/>
    <n v="5509.67"/>
    <n v="13762.99"/>
    <n v="12.24"/>
    <x v="17"/>
  </r>
  <r>
    <n v="1289"/>
    <x v="0"/>
    <s v="re"/>
    <n v="0"/>
    <n v="660"/>
    <n v="1558.67"/>
    <n v="4214.9399999999996"/>
    <n v="5773.61"/>
    <n v="14.57"/>
    <n v="7.48"/>
    <n v="1.41"/>
    <n v="0"/>
    <n v="0.4"/>
    <n v="762.95"/>
    <n v="11.15"/>
    <n v="5.03"/>
    <n v="780.94"/>
    <n v="516.75"/>
    <n v="975.01"/>
    <n v="308.19"/>
    <n v="759.36"/>
    <n v="0"/>
    <n v="5.03"/>
    <n v="2564.34"/>
    <n v="3345.27"/>
    <n v="1799.95"/>
    <n v="43.63"/>
    <n v="0"/>
    <n v="12.02"/>
    <n v="6977.86"/>
    <n v="166.4"/>
    <n v="32.32"/>
    <n v="7232.23"/>
    <n v="222.05"/>
    <n v="13.19"/>
    <n v="235.24"/>
    <n v="0"/>
    <n v="8283.82"/>
    <n v="21354.53"/>
    <n v="12.55"/>
    <x v="17"/>
  </r>
  <r>
    <n v="1290"/>
    <x v="0"/>
    <s v="re"/>
    <n v="325"/>
    <n v="0"/>
    <n v="925.48"/>
    <n v="264.89"/>
    <n v="1190.3699999999999"/>
    <n v="36.03"/>
    <n v="19.170000000000002"/>
    <n v="210.12"/>
    <n v="182.71"/>
    <n v="104.93"/>
    <n v="49.99"/>
    <n v="19.48"/>
    <n v="0.25"/>
    <n v="567.48"/>
    <n v="0"/>
    <n v="0"/>
    <n v="55.58"/>
    <n v="53.78"/>
    <n v="0"/>
    <n v="0.25"/>
    <n v="109.61"/>
    <n v="677.09"/>
    <n v="55.58"/>
    <n v="4639.87"/>
    <n v="5796.36"/>
    <n v="1718.98"/>
    <n v="783.29"/>
    <n v="429.3"/>
    <n v="1.43"/>
    <n v="13369.23"/>
    <n v="12584.51"/>
    <n v="3775.13"/>
    <n v="16359.64"/>
    <n v="50.34"/>
    <n v="0"/>
    <n v="1451.68"/>
    <n v="0"/>
    <x v="17"/>
  </r>
  <r>
    <n v="1291"/>
    <x v="0"/>
    <s v="re"/>
    <n v="194"/>
    <n v="283"/>
    <n v="1155.82"/>
    <n v="2029.38"/>
    <n v="3185.2"/>
    <n v="16.93"/>
    <n v="8.75"/>
    <n v="129.97999999999999"/>
    <n v="97.66"/>
    <n v="57.15"/>
    <n v="316.8"/>
    <n v="11.09"/>
    <n v="2.2599999999999998"/>
    <n v="614.94000000000005"/>
    <n v="290.92"/>
    <n v="429.99"/>
    <n v="131.33000000000001"/>
    <n v="310.95999999999998"/>
    <n v="0"/>
    <n v="2.2599999999999998"/>
    <n v="1165.45"/>
    <n v="1780.39"/>
    <n v="852.23"/>
    <n v="2718.68"/>
    <n v="1734.34"/>
    <n v="641.61"/>
    <n v="3333.54"/>
    <n v="282.54000000000002"/>
    <n v="13.74"/>
    <n v="8724.4500000000007"/>
    <n v="5377.17"/>
    <n v="1703.2"/>
    <n v="7080.36"/>
    <n v="36.5"/>
    <n v="5176.87"/>
    <n v="10433.93"/>
    <n v="18.29"/>
    <x v="17"/>
  </r>
  <r>
    <n v="1292"/>
    <x v="0"/>
    <s v="re"/>
    <n v="0"/>
    <n v="481"/>
    <n v="679.16"/>
    <n v="8589.26"/>
    <n v="9268.42"/>
    <n v="13.23"/>
    <n v="6.88"/>
    <n v="0.95"/>
    <n v="0"/>
    <n v="0.27"/>
    <n v="224.39"/>
    <n v="1.54"/>
    <n v="3.64"/>
    <n v="230.79"/>
    <n v="417.14"/>
    <n v="19.66"/>
    <n v="0"/>
    <n v="173.07"/>
    <n v="5140.45"/>
    <n v="3.72"/>
    <n v="5754.04"/>
    <n v="5984.82"/>
    <n v="5577.25"/>
    <n v="28.37"/>
    <n v="0"/>
    <n v="7.74"/>
    <n v="1945.5"/>
    <n v="9.1999999999999993"/>
    <n v="31.78"/>
    <n v="2022.59"/>
    <n v="45.31"/>
    <n v="1.37"/>
    <n v="46.68"/>
    <n v="0"/>
    <n v="6727.88"/>
    <n v="40061.199999999997"/>
    <n v="13.99"/>
    <x v="17"/>
  </r>
  <r>
    <n v="1293"/>
    <x v="0"/>
    <s v="re"/>
    <n v="2818"/>
    <n v="0"/>
    <n v="7847.2"/>
    <n v="2337.88"/>
    <n v="10185.08"/>
    <n v="22.09"/>
    <n v="10.48"/>
    <n v="1692.09"/>
    <n v="1190.93"/>
    <n v="785.21"/>
    <n v="392.75"/>
    <n v="98.67"/>
    <n v="2.16"/>
    <n v="4161.8100000000004"/>
    <n v="0"/>
    <n v="0"/>
    <n v="451.31"/>
    <n v="417.38"/>
    <n v="0"/>
    <n v="2.16"/>
    <n v="870.85"/>
    <n v="5032.66"/>
    <n v="451.31"/>
    <n v="30574.720000000001"/>
    <n v="18403.68"/>
    <n v="6629.49"/>
    <n v="3576.08"/>
    <n v="618.84"/>
    <n v="8.18"/>
    <n v="59811"/>
    <n v="56226.73"/>
    <n v="18774.689999999999"/>
    <n v="75001.42"/>
    <n v="26.62"/>
    <n v="0"/>
    <n v="6196.97"/>
    <n v="0"/>
    <x v="17"/>
  </r>
  <r>
    <n v="1294"/>
    <x v="0"/>
    <s v="re"/>
    <n v="872"/>
    <n v="1"/>
    <n v="2506.25"/>
    <n v="721.27"/>
    <n v="3227.52"/>
    <n v="30.01"/>
    <n v="15.85"/>
    <n v="599.85"/>
    <n v="481.77"/>
    <n v="269.7"/>
    <n v="130.85"/>
    <n v="48.95"/>
    <n v="0.67"/>
    <n v="1531.79"/>
    <n v="0.99"/>
    <n v="0"/>
    <n v="141.07"/>
    <n v="139.19"/>
    <n v="0"/>
    <n v="0.67"/>
    <n v="281.92"/>
    <n v="1813.71"/>
    <n v="142.06"/>
    <n v="13066.57"/>
    <n v="11796.19"/>
    <n v="3683.28"/>
    <n v="1771.7"/>
    <n v="1222.1500000000001"/>
    <n v="3.08"/>
    <n v="31542.97"/>
    <n v="29768.2"/>
    <n v="9082.34"/>
    <n v="38850.53"/>
    <n v="44.55"/>
    <n v="21.59"/>
    <n v="2936.61"/>
    <n v="21.59"/>
    <x v="17"/>
  </r>
  <r>
    <n v="1295"/>
    <x v="0"/>
    <s v="re"/>
    <n v="767"/>
    <n v="49"/>
    <n v="2263.06"/>
    <n v="1086.6600000000001"/>
    <n v="3349.72"/>
    <n v="24.09"/>
    <n v="12.75"/>
    <n v="532.9"/>
    <n v="404.62"/>
    <n v="231.38"/>
    <n v="133.81"/>
    <n v="43.08"/>
    <n v="0.94"/>
    <n v="1346.73"/>
    <n v="83.9"/>
    <n v="177.27"/>
    <n v="120.89"/>
    <n v="136.51"/>
    <n v="0"/>
    <n v="0.95"/>
    <n v="519.52"/>
    <n v="1866.24"/>
    <n v="382.06"/>
    <n v="11292.16"/>
    <n v="7959.35"/>
    <n v="2893.16"/>
    <n v="1583.08"/>
    <n v="1137.33"/>
    <n v="5.79"/>
    <n v="24870.87"/>
    <n v="23282"/>
    <n v="7165.34"/>
    <n v="30447.34"/>
    <n v="39.700000000000003"/>
    <n v="1488.67"/>
    <n v="4330.4799999999996"/>
    <n v="30.38"/>
    <x v="17"/>
  </r>
  <r>
    <n v="1296"/>
    <x v="0"/>
    <s v="Other"/>
    <n v="2"/>
    <n v="3"/>
    <n v="3.89"/>
    <n v="6.61"/>
    <n v="10.5"/>
    <n v="16.46"/>
    <n v="8.1999999999999993"/>
    <n v="0"/>
    <n v="0"/>
    <n v="0"/>
    <n v="0.43"/>
    <n v="0"/>
    <n v="0.03"/>
    <n v="0.47"/>
    <n v="1.77"/>
    <n v="0"/>
    <n v="0.39"/>
    <n v="0.39"/>
    <n v="0"/>
    <n v="0.03"/>
    <n v="2.59"/>
    <n v="3.06"/>
    <n v="2.16"/>
    <n v="0"/>
    <n v="0"/>
    <n v="0"/>
    <n v="5.24"/>
    <n v="0"/>
    <n v="0.15"/>
    <n v="5.38"/>
    <n v="0"/>
    <n v="0"/>
    <n v="0"/>
    <n v="0"/>
    <n v="38.43"/>
    <n v="44.9"/>
    <n v="12.81"/>
    <x v="17"/>
  </r>
  <r>
    <n v="1297"/>
    <x v="0"/>
    <s v="re"/>
    <n v="120"/>
    <n v="1"/>
    <n v="318.37"/>
    <n v="98.35"/>
    <n v="416.72"/>
    <n v="28.22"/>
    <n v="15.64"/>
    <n v="73.66"/>
    <n v="61.26"/>
    <n v="34.17"/>
    <n v="16.54"/>
    <n v="6.64"/>
    <n v="0.1"/>
    <n v="192.38"/>
    <n v="1.0900000000000001"/>
    <n v="0"/>
    <n v="19.059999999999999"/>
    <n v="17.88"/>
    <n v="0"/>
    <n v="0.1"/>
    <n v="38.130000000000003"/>
    <n v="230.51"/>
    <n v="20.16"/>
    <n v="1506.1"/>
    <n v="1624.94"/>
    <n v="491.6"/>
    <n v="209.81"/>
    <n v="182.1"/>
    <n v="0.44"/>
    <n v="4014.99"/>
    <n v="3804.75"/>
    <n v="1208.18"/>
    <n v="5012.92"/>
    <n v="41.77"/>
    <n v="22.76"/>
    <n v="391.54"/>
    <n v="22.76"/>
    <x v="17"/>
  </r>
  <r>
    <n v="1298"/>
    <x v="0"/>
    <s v="re"/>
    <n v="0"/>
    <n v="0"/>
    <n v="2.97"/>
    <n v="0"/>
    <n v="2.97"/>
    <n v="8.6199999999999992"/>
    <n v="3.48"/>
    <n v="0"/>
    <n v="0"/>
    <n v="0"/>
    <n v="0"/>
    <n v="1.48"/>
    <n v="0"/>
    <n v="1.48"/>
    <n v="0"/>
    <n v="0"/>
    <n v="0"/>
    <n v="0"/>
    <n v="0"/>
    <n v="0"/>
    <n v="0"/>
    <n v="1.48"/>
    <n v="0"/>
    <n v="0"/>
    <n v="0"/>
    <n v="0"/>
    <n v="0"/>
    <n v="6.66"/>
    <n v="0"/>
    <n v="6.66"/>
    <n v="6.66"/>
    <n v="0.79"/>
    <n v="7.45"/>
    <n v="0"/>
    <n v="0"/>
    <n v="0"/>
    <n v="0"/>
    <x v="17"/>
  </r>
  <r>
    <n v="1299"/>
    <x v="0"/>
    <s v="re"/>
    <n v="724"/>
    <n v="0"/>
    <n v="2034.69"/>
    <n v="595.96"/>
    <n v="2630.65"/>
    <n v="22.7"/>
    <n v="10.89"/>
    <n v="447.18"/>
    <n v="372.09"/>
    <n v="207.28"/>
    <n v="100.85"/>
    <n v="27.22"/>
    <n v="0.55000000000000004"/>
    <n v="1155.17"/>
    <n v="0"/>
    <n v="0"/>
    <n v="115.34"/>
    <n v="106.04"/>
    <n v="0"/>
    <n v="0.55000000000000004"/>
    <n v="221.93"/>
    <n v="1377.1"/>
    <n v="115.34"/>
    <n v="8208.31"/>
    <n v="5672.98"/>
    <n v="1740.85"/>
    <n v="865.08"/>
    <n v="153.77000000000001"/>
    <n v="2.15"/>
    <n v="16643.14"/>
    <n v="15775.91"/>
    <n v="5309.14"/>
    <n v="21085.05"/>
    <n v="29.12"/>
    <n v="0"/>
    <n v="1464"/>
    <n v="0"/>
    <x v="17"/>
  </r>
  <r>
    <n v="1300"/>
    <x v="0"/>
    <s v="re"/>
    <n v="0"/>
    <n v="0"/>
    <n v="17.95"/>
    <n v="0"/>
    <n v="17.95"/>
    <n v="8.43"/>
    <n v="3.36"/>
    <n v="0"/>
    <n v="0"/>
    <n v="0"/>
    <n v="0"/>
    <n v="8.24"/>
    <n v="0"/>
    <n v="8.24"/>
    <n v="0"/>
    <n v="0"/>
    <n v="0"/>
    <n v="0"/>
    <n v="0"/>
    <n v="0"/>
    <n v="0"/>
    <n v="8.24"/>
    <n v="0"/>
    <n v="0"/>
    <n v="0"/>
    <n v="0"/>
    <n v="0"/>
    <n v="38.92"/>
    <n v="0"/>
    <n v="38.92"/>
    <n v="38.92"/>
    <n v="4.59"/>
    <n v="43.51"/>
    <n v="0"/>
    <n v="0"/>
    <n v="0"/>
    <n v="0"/>
    <x v="17"/>
  </r>
  <r>
    <n v="1301"/>
    <x v="0"/>
    <s v="re"/>
    <n v="1484"/>
    <n v="258"/>
    <n v="4598.3"/>
    <n v="2302.96"/>
    <n v="6901.26"/>
    <n v="21.12"/>
    <n v="10.38"/>
    <n v="871.97"/>
    <n v="740.7"/>
    <n v="414.65"/>
    <n v="401.53"/>
    <n v="52.93"/>
    <n v="3.08"/>
    <n v="2484.87"/>
    <n v="398.53"/>
    <n v="0"/>
    <n v="304.49"/>
    <n v="399.35"/>
    <n v="0"/>
    <n v="3.08"/>
    <n v="1105.44"/>
    <n v="3590.31"/>
    <n v="703.02"/>
    <n v="16286.38"/>
    <n v="10790.1"/>
    <n v="3468.1"/>
    <n v="3428.3"/>
    <n v="342.87"/>
    <n v="15.83"/>
    <n v="34331.589999999997"/>
    <n v="30887.46"/>
    <n v="10344.52"/>
    <n v="41231.980000000003"/>
    <n v="27.78"/>
    <n v="6526.81"/>
    <n v="11502.94"/>
    <n v="25.3"/>
    <x v="17"/>
  </r>
  <r>
    <n v="1302"/>
    <x v="0"/>
    <s v="re"/>
    <n v="5002"/>
    <n v="156"/>
    <n v="14052.49"/>
    <n v="6779.4"/>
    <n v="20831.89"/>
    <n v="19.78"/>
    <n v="9.23"/>
    <n v="2789.86"/>
    <n v="1877.94"/>
    <n v="1367.5"/>
    <n v="763.68"/>
    <n v="179.36"/>
    <n v="5.01"/>
    <n v="6983.34"/>
    <n v="237.98"/>
    <n v="936.23"/>
    <n v="814.2"/>
    <n v="804.76"/>
    <n v="0"/>
    <n v="5.01"/>
    <n v="2798.18"/>
    <n v="9781.52"/>
    <n v="1988.41"/>
    <n v="52226.18"/>
    <n v="28702.98"/>
    <n v="10965.23"/>
    <n v="6591.81"/>
    <n v="1129.78"/>
    <n v="20.190000000000001"/>
    <n v="99636.160000000003"/>
    <n v="93024.16"/>
    <n v="30500.9"/>
    <n v="123525.06"/>
    <n v="24.7"/>
    <n v="4055.62"/>
    <n v="17940.41"/>
    <n v="26"/>
    <x v="17"/>
  </r>
  <r>
    <n v="1303"/>
    <x v="0"/>
    <s v="re"/>
    <n v="970"/>
    <n v="2400"/>
    <n v="7078"/>
    <n v="8896.99"/>
    <n v="15974.99"/>
    <n v="17.18"/>
    <n v="8.8699999999999992"/>
    <n v="563.35"/>
    <n v="486.81"/>
    <n v="280.08999999999997"/>
    <n v="1906"/>
    <n v="38.22"/>
    <n v="19.28"/>
    <n v="3293.75"/>
    <n v="2045.31"/>
    <n v="0"/>
    <n v="784.6"/>
    <n v="1790.09"/>
    <n v="0"/>
    <n v="19.36"/>
    <n v="4639.3599999999997"/>
    <n v="7933.11"/>
    <n v="2829.91"/>
    <n v="10846.3"/>
    <n v="6597.69"/>
    <n v="2344.31"/>
    <n v="15218.27"/>
    <n v="245.56"/>
    <n v="122.24"/>
    <n v="35374.35"/>
    <n v="20033.849999999999"/>
    <n v="6642.51"/>
    <n v="26676.36"/>
    <n v="27.5"/>
    <n v="34835.43"/>
    <n v="53468.94"/>
    <n v="14.51"/>
    <x v="17"/>
  </r>
  <r>
    <n v="1304"/>
    <x v="0"/>
    <s v="re"/>
    <n v="112"/>
    <n v="1500"/>
    <n v="2559.58"/>
    <n v="4607.6899999999996"/>
    <n v="7167.27"/>
    <n v="16.149999999999999"/>
    <n v="8.4700000000000006"/>
    <n v="61.75"/>
    <n v="44.82"/>
    <n v="29.69"/>
    <n v="778.17"/>
    <n v="4.33"/>
    <n v="11.76"/>
    <n v="930.52"/>
    <n v="1210.3599999999999"/>
    <n v="311.06"/>
    <n v="142.68"/>
    <n v="664.31"/>
    <n v="0"/>
    <n v="11.85"/>
    <n v="2340.2600000000002"/>
    <n v="3270.78"/>
    <n v="1664.1"/>
    <n v="1114.1600000000001"/>
    <n v="583.54"/>
    <n v="224.37"/>
    <n v="5950.29"/>
    <n v="28.77"/>
    <n v="84.88"/>
    <n v="7986"/>
    <n v="1950.84"/>
    <n v="664.39"/>
    <n v="2615.2199999999998"/>
    <n v="23.35"/>
    <n v="19995.38"/>
    <n v="26707.25"/>
    <n v="13.33"/>
    <x v="17"/>
  </r>
  <r>
    <n v="1305"/>
    <x v="0"/>
    <s v="re"/>
    <n v="0"/>
    <n v="59"/>
    <n v="106.4"/>
    <n v="274.77"/>
    <n v="381.17"/>
    <n v="15"/>
    <n v="7.68"/>
    <n v="0.13"/>
    <n v="0"/>
    <n v="0.04"/>
    <n v="51.97"/>
    <n v="2.23"/>
    <n v="0.34"/>
    <n v="54.71"/>
    <n v="50.06"/>
    <n v="50.38"/>
    <n v="19.91"/>
    <n v="48.27"/>
    <n v="0"/>
    <n v="0.34"/>
    <n v="168.96"/>
    <n v="223.66"/>
    <n v="120.34"/>
    <n v="4.26"/>
    <n v="0"/>
    <n v="1.3"/>
    <n v="469.5"/>
    <n v="59.45"/>
    <n v="1.76"/>
    <n v="536.26"/>
    <n v="65.010000000000005"/>
    <n v="4.5"/>
    <n v="69.5"/>
    <n v="0"/>
    <n v="802.9"/>
    <n v="1546.26"/>
    <n v="13.61"/>
    <x v="17"/>
  </r>
  <r>
    <n v="1306"/>
    <x v="0"/>
    <s v="re"/>
    <n v="3"/>
    <n v="37"/>
    <n v="50.28"/>
    <n v="88.93"/>
    <n v="139.21"/>
    <n v="18.3"/>
    <n v="9.67"/>
    <n v="0.09"/>
    <n v="0"/>
    <n v="0.02"/>
    <n v="16.73"/>
    <n v="0"/>
    <n v="0.26"/>
    <n v="17.11"/>
    <n v="38.15"/>
    <n v="0"/>
    <n v="0.39"/>
    <n v="13.03"/>
    <n v="0"/>
    <n v="0.27"/>
    <n v="51.84"/>
    <n v="68.95"/>
    <n v="38.54"/>
    <n v="2.93"/>
    <n v="0"/>
    <n v="0.56999999999999995"/>
    <n v="155.59"/>
    <n v="0"/>
    <n v="1.53"/>
    <n v="160.62"/>
    <n v="3.5"/>
    <n v="0.03"/>
    <n v="3.53"/>
    <n v="1.18"/>
    <n v="606.08000000000004"/>
    <n v="734.88"/>
    <n v="16.38"/>
    <x v="17"/>
  </r>
  <r>
    <n v="1307"/>
    <x v="0"/>
    <s v="re"/>
    <n v="1013"/>
    <n v="0"/>
    <n v="2821.59"/>
    <n v="871.61"/>
    <n v="3693.2"/>
    <n v="27.49"/>
    <n v="14.37"/>
    <n v="593.66"/>
    <n v="563.87"/>
    <n v="344.89"/>
    <n v="166.84"/>
    <n v="47.02"/>
    <n v="0.86"/>
    <n v="1717.14"/>
    <n v="0"/>
    <n v="0"/>
    <n v="181.21"/>
    <n v="179.13"/>
    <n v="0"/>
    <n v="0.86"/>
    <n v="361.21"/>
    <n v="2078.35"/>
    <n v="181.21"/>
    <n v="12663.39"/>
    <n v="12196.92"/>
    <n v="4279.8100000000004"/>
    <n v="2054.02"/>
    <n v="1117.05"/>
    <n v="3.97"/>
    <n v="32315.15"/>
    <n v="30257.17"/>
    <n v="9854.73"/>
    <n v="40111.9"/>
    <n v="39.6"/>
    <n v="0"/>
    <n v="3355.32"/>
    <n v="0"/>
    <x v="17"/>
  </r>
  <r>
    <n v="1308"/>
    <x v="0"/>
    <s v="re"/>
    <n v="871"/>
    <n v="50"/>
    <n v="2462.54"/>
    <n v="1324.24"/>
    <n v="3786.78"/>
    <n v="22.81"/>
    <n v="11.56"/>
    <n v="505.16"/>
    <n v="449.39"/>
    <n v="288.02"/>
    <n v="173.94"/>
    <n v="38.590000000000003"/>
    <n v="1.07"/>
    <n v="1456.16"/>
    <n v="84.16"/>
    <n v="240.32"/>
    <n v="161.66999999999999"/>
    <n v="179.98"/>
    <n v="0"/>
    <n v="1.07"/>
    <n v="667.2"/>
    <n v="2123.36"/>
    <n v="486.15"/>
    <n v="10406.01"/>
    <n v="7653.21"/>
    <n v="3300.5"/>
    <n v="1930.75"/>
    <n v="902.31"/>
    <n v="5.15"/>
    <n v="24197.93"/>
    <n v="22262.03"/>
    <n v="7253.51"/>
    <n v="29515.54"/>
    <n v="33.89"/>
    <n v="1369.79"/>
    <n v="5132.6400000000003"/>
    <n v="27.4"/>
    <x v="17"/>
  </r>
  <r>
    <n v="1309"/>
    <x v="0"/>
    <s v="re"/>
    <n v="403"/>
    <n v="0"/>
    <n v="1114.74"/>
    <n v="344.47"/>
    <n v="1459.21"/>
    <n v="25.36"/>
    <n v="13.06"/>
    <n v="232.01"/>
    <n v="219.97"/>
    <n v="135.33000000000001"/>
    <n v="63.32"/>
    <n v="19.170000000000002"/>
    <n v="0.34"/>
    <n v="670.13"/>
    <n v="0"/>
    <n v="0"/>
    <n v="70.989999999999995"/>
    <n v="68.459999999999994"/>
    <n v="0"/>
    <n v="0.34"/>
    <n v="139.78"/>
    <n v="809.91"/>
    <n v="70.989999999999995"/>
    <n v="4798.3599999999997"/>
    <n v="4195.3999999999996"/>
    <n v="1552.7"/>
    <n v="673.69"/>
    <n v="464.54"/>
    <n v="1.44"/>
    <n v="11686.13"/>
    <n v="11011"/>
    <n v="3689.46"/>
    <n v="14700.46"/>
    <n v="36.479999999999997"/>
    <n v="0"/>
    <n v="1114.56"/>
    <n v="0"/>
    <x v="17"/>
  </r>
  <r>
    <n v="1310"/>
    <x v="0"/>
    <s v="re"/>
    <n v="2694"/>
    <n v="100"/>
    <n v="7638.88"/>
    <n v="4051.27"/>
    <n v="11690.15"/>
    <n v="22.77"/>
    <n v="11.59"/>
    <n v="1581.74"/>
    <n v="1399.9"/>
    <n v="892.21"/>
    <n v="524.16"/>
    <n v="124.27"/>
    <n v="2.9"/>
    <n v="4525.18"/>
    <n v="168.63"/>
    <n v="749.28"/>
    <n v="506.3"/>
    <n v="548.47"/>
    <n v="0"/>
    <n v="2.9"/>
    <n v="1975.57"/>
    <n v="6500.74"/>
    <n v="1424.2"/>
    <n v="33257.69"/>
    <n v="25291.45"/>
    <n v="10322.86"/>
    <n v="5933.92"/>
    <n v="3132.59"/>
    <n v="12.6"/>
    <n v="77951.100000000006"/>
    <n v="72004.58"/>
    <n v="23446.13"/>
    <n v="95450.71"/>
    <n v="35.43"/>
    <n v="2723.92"/>
    <n v="13826.61"/>
    <n v="27.24"/>
    <x v="17"/>
  </r>
  <r>
    <n v="1311"/>
    <x v="0"/>
    <s v="re"/>
    <n v="1118"/>
    <n v="25"/>
    <n v="3157.66"/>
    <n v="1584.18"/>
    <n v="4741.84"/>
    <n v="24.71"/>
    <n v="12.79"/>
    <n v="650.75"/>
    <n v="610.5"/>
    <n v="382.47"/>
    <n v="209.1"/>
    <n v="52.97"/>
    <n v="1.1100000000000001"/>
    <n v="1906.9"/>
    <n v="39.979999999999997"/>
    <n v="298.37"/>
    <n v="211.32"/>
    <n v="221.06"/>
    <n v="0"/>
    <n v="1.1100000000000001"/>
    <n v="771.83"/>
    <n v="2678.74"/>
    <n v="549.66"/>
    <n v="13651.27"/>
    <n v="12910.53"/>
    <n v="4634.76"/>
    <n v="2564.9899999999998"/>
    <n v="1209.73"/>
    <n v="5.17"/>
    <n v="34976.44"/>
    <n v="32406.28"/>
    <n v="10533.92"/>
    <n v="42940.2"/>
    <n v="38.409999999999997"/>
    <n v="646.08000000000004"/>
    <n v="5689.74"/>
    <n v="25.84"/>
    <x v="17"/>
  </r>
  <r>
    <n v="1312"/>
    <x v="0"/>
    <s v="re"/>
    <n v="850"/>
    <n v="0"/>
    <n v="2288.59"/>
    <n v="732.69"/>
    <n v="3021.28"/>
    <n v="27.25"/>
    <n v="14.08"/>
    <n v="481.34"/>
    <n v="436.64"/>
    <n v="273.54000000000002"/>
    <n v="140.91999999999999"/>
    <n v="36.479999999999997"/>
    <n v="0.72"/>
    <n v="1369.64"/>
    <n v="0"/>
    <n v="0"/>
    <n v="155.62"/>
    <n v="151.31"/>
    <n v="0"/>
    <n v="0.72"/>
    <n v="307.64999999999998"/>
    <n v="1677.29"/>
    <n v="155.62"/>
    <n v="9881.7800000000007"/>
    <n v="9370.26"/>
    <n v="3306.44"/>
    <n v="1715.57"/>
    <n v="895.31"/>
    <n v="3.25"/>
    <n v="25172.6"/>
    <n v="23453.79"/>
    <n v="7683.22"/>
    <n v="31137"/>
    <n v="36.630000000000003"/>
    <n v="0"/>
    <n v="2880.66"/>
    <n v="0"/>
    <x v="17"/>
  </r>
  <r>
    <n v="1313"/>
    <x v="0"/>
    <s v="re"/>
    <n v="717"/>
    <n v="0"/>
    <n v="1986.91"/>
    <n v="615.74"/>
    <n v="2602.65"/>
    <n v="26.77"/>
    <n v="13.83"/>
    <n v="418.16"/>
    <n v="393.11"/>
    <n v="244.63"/>
    <n v="117.35"/>
    <n v="32.770000000000003"/>
    <n v="0.61"/>
    <n v="1206.6300000000001"/>
    <n v="0"/>
    <n v="0"/>
    <n v="130.22999999999999"/>
    <n v="126.1"/>
    <n v="0"/>
    <n v="0.61"/>
    <n v="256.94"/>
    <n v="1463.57"/>
    <n v="130.22999999999999"/>
    <n v="8638.26"/>
    <n v="8150.36"/>
    <n v="2861.58"/>
    <n v="1380.07"/>
    <n v="749.77"/>
    <n v="2.66"/>
    <n v="21782.71"/>
    <n v="20399.97"/>
    <n v="6799.48"/>
    <n v="27199.45"/>
    <n v="37.94"/>
    <n v="0"/>
    <n v="2306.42"/>
    <n v="0"/>
    <x v="17"/>
  </r>
  <r>
    <n v="1314"/>
    <x v="0"/>
    <s v="re"/>
    <n v="1284"/>
    <n v="0"/>
    <n v="3639.8"/>
    <n v="1075.6600000000001"/>
    <n v="4715.46"/>
    <n v="27.12"/>
    <n v="14.84"/>
    <n v="816.55"/>
    <n v="708.67"/>
    <n v="423.87"/>
    <n v="193.26"/>
    <n v="69.52"/>
    <n v="1.01"/>
    <n v="2212.89"/>
    <n v="0"/>
    <n v="0"/>
    <n v="214.57"/>
    <n v="204.89"/>
    <n v="0"/>
    <n v="1.01"/>
    <n v="420.47"/>
    <n v="2633.36"/>
    <n v="214.57"/>
    <n v="15849.52"/>
    <n v="17651.68"/>
    <n v="5887.8"/>
    <n v="2392.86"/>
    <n v="1905.03"/>
    <n v="3.19"/>
    <n v="43690.09"/>
    <n v="41294.04"/>
    <n v="13610.86"/>
    <n v="54904.89"/>
    <n v="42.76"/>
    <n v="0"/>
    <n v="3979.57"/>
    <n v="0"/>
    <x v="17"/>
  </r>
  <r>
    <n v="1315"/>
    <x v="0"/>
    <s v="re"/>
    <n v="0"/>
    <n v="659"/>
    <n v="784.83"/>
    <n v="1681.32"/>
    <n v="2466.15"/>
    <n v="19.309999999999999"/>
    <n v="10.63"/>
    <n v="1.41"/>
    <n v="0"/>
    <n v="0.4"/>
    <n v="115.12"/>
    <n v="22.05"/>
    <n v="6.11"/>
    <n v="145.09"/>
    <n v="596.91"/>
    <n v="126.99"/>
    <n v="38.19"/>
    <n v="106.14"/>
    <n v="0"/>
    <n v="6.11"/>
    <n v="874.34"/>
    <n v="1019.43"/>
    <n v="762.09"/>
    <n v="48.7"/>
    <n v="0"/>
    <n v="13.55"/>
    <n v="1525.32"/>
    <n v="775.41"/>
    <n v="35.6"/>
    <n v="2398.59"/>
    <n v="837.67"/>
    <n v="58.53"/>
    <n v="896.19"/>
    <n v="0"/>
    <n v="11609.13"/>
    <n v="13945.01"/>
    <n v="17.62"/>
    <x v="17"/>
  </r>
  <r>
    <n v="1316"/>
    <x v="0"/>
    <s v="re"/>
    <n v="0"/>
    <n v="0"/>
    <n v="28.99"/>
    <n v="0"/>
    <n v="28.99"/>
    <n v="52.95"/>
    <n v="33.99"/>
    <n v="0"/>
    <n v="0"/>
    <n v="0"/>
    <n v="0"/>
    <n v="22.03"/>
    <n v="0"/>
    <n v="22.03"/>
    <n v="0"/>
    <n v="0"/>
    <n v="0"/>
    <n v="0"/>
    <n v="0"/>
    <n v="0"/>
    <n v="0"/>
    <n v="22.03"/>
    <n v="0"/>
    <n v="0"/>
    <n v="0"/>
    <n v="0"/>
    <n v="0"/>
    <n v="763.34"/>
    <n v="0"/>
    <n v="763.34"/>
    <n v="763.34"/>
    <n v="57.79"/>
    <n v="821.13"/>
    <n v="0"/>
    <n v="0"/>
    <n v="0"/>
    <n v="0"/>
    <x v="17"/>
  </r>
  <r>
    <n v="1317"/>
    <x v="0"/>
    <s v="re"/>
    <n v="2"/>
    <n v="1532"/>
    <n v="3298.51"/>
    <n v="9079.33"/>
    <n v="12377.84"/>
    <n v="14.68"/>
    <n v="7.56"/>
    <n v="3.28"/>
    <n v="0"/>
    <n v="0.9"/>
    <n v="1434.34"/>
    <n v="0"/>
    <n v="12.68"/>
    <n v="1451.2"/>
    <n v="1220.3900000000001"/>
    <n v="2048.0500000000002"/>
    <n v="609.1"/>
    <n v="1439.2"/>
    <n v="0"/>
    <n v="12.69"/>
    <n v="5329.42"/>
    <n v="6780.62"/>
    <n v="3877.54"/>
    <n v="107.9"/>
    <n v="0"/>
    <n v="28.9"/>
    <n v="12714.09"/>
    <n v="0"/>
    <n v="77.599999999999994"/>
    <n v="12928.5"/>
    <n v="136.80000000000001"/>
    <n v="1.1399999999999999"/>
    <n v="137.94"/>
    <n v="68.97"/>
    <n v="21308.16"/>
    <n v="47727.3"/>
    <n v="13.91"/>
    <x v="17"/>
  </r>
  <r>
    <n v="1318"/>
    <x v="0"/>
    <s v="re"/>
    <n v="2"/>
    <n v="500"/>
    <n v="897.56"/>
    <n v="2287.2199999999998"/>
    <n v="3184.78"/>
    <n v="16.75"/>
    <n v="8.86"/>
    <n v="1.07"/>
    <n v="0"/>
    <n v="0.28999999999999998"/>
    <n v="384.47"/>
    <n v="0"/>
    <n v="3.81"/>
    <n v="389.63"/>
    <n v="450.79"/>
    <n v="426.17"/>
    <n v="136.72999999999999"/>
    <n v="363.9"/>
    <n v="0"/>
    <n v="3.81"/>
    <n v="1381.39"/>
    <n v="1771.02"/>
    <n v="1013.68"/>
    <n v="35.36"/>
    <n v="0"/>
    <n v="9.35"/>
    <n v="3843.9"/>
    <n v="0"/>
    <n v="24.69"/>
    <n v="3913.29"/>
    <n v="44.7"/>
    <n v="0.37"/>
    <n v="45.07"/>
    <n v="22.54"/>
    <n v="8022.04"/>
    <n v="14822.72"/>
    <n v="16.04"/>
    <x v="17"/>
  </r>
  <r>
    <n v="1319"/>
    <x v="0"/>
    <s v="re"/>
    <n v="2"/>
    <n v="300"/>
    <n v="466.51"/>
    <n v="1116.5"/>
    <n v="1583.01"/>
    <n v="15.62"/>
    <n v="8.2100000000000009"/>
    <n v="0.64"/>
    <n v="0"/>
    <n v="0.18"/>
    <n v="162.15"/>
    <n v="0"/>
    <n v="2.37"/>
    <n v="165.34"/>
    <n v="266.75"/>
    <n v="166.07"/>
    <n v="53.3"/>
    <n v="149.11000000000001"/>
    <n v="0"/>
    <n v="2.38"/>
    <n v="637.61"/>
    <n v="802.94"/>
    <n v="486.12"/>
    <n v="20.96"/>
    <n v="0"/>
    <n v="5.7"/>
    <n v="1378.52"/>
    <n v="0"/>
    <n v="14.39"/>
    <n v="1419.57"/>
    <n v="26.66"/>
    <n v="0.22"/>
    <n v="26.88"/>
    <n v="13.44"/>
    <n v="4574.4399999999996"/>
    <n v="6862.57"/>
    <n v="15.25"/>
    <x v="17"/>
  </r>
  <r>
    <n v="1320"/>
    <x v="0"/>
    <s v="re"/>
    <n v="1590"/>
    <n v="0"/>
    <n v="4499.41"/>
    <n v="1335.2"/>
    <n v="5834.61"/>
    <n v="29.42"/>
    <n v="15.54"/>
    <n v="1039.3800000000001"/>
    <n v="876.07"/>
    <n v="524.85"/>
    <n v="247.7"/>
    <n v="86.18"/>
    <n v="1.25"/>
    <n v="2775.42"/>
    <n v="0"/>
    <n v="0"/>
    <n v="266.14"/>
    <n v="264.3"/>
    <n v="0"/>
    <n v="1.25"/>
    <n v="531.70000000000005"/>
    <n v="3307.12"/>
    <n v="266.14"/>
    <n v="21696.69"/>
    <n v="22751.11"/>
    <n v="7048.01"/>
    <n v="3332.76"/>
    <n v="2377.59"/>
    <n v="4.62"/>
    <n v="57210.79"/>
    <n v="53873.41"/>
    <n v="16554.13"/>
    <n v="70427.539999999994"/>
    <n v="44.29"/>
    <n v="0"/>
    <n v="5269.65"/>
    <n v="0"/>
    <x v="17"/>
  </r>
  <r>
    <n v="1321"/>
    <x v="0"/>
    <s v="re"/>
    <n v="1431"/>
    <n v="0"/>
    <n v="4044.92"/>
    <n v="1200.0899999999999"/>
    <n v="5245.01"/>
    <n v="27.44"/>
    <n v="14.14"/>
    <n v="912.53"/>
    <n v="780.45"/>
    <n v="469.18"/>
    <n v="220.18"/>
    <n v="75.31"/>
    <n v="1.1200000000000001"/>
    <n v="2458.79"/>
    <n v="0"/>
    <n v="0"/>
    <n v="237.48"/>
    <n v="235.19"/>
    <n v="0"/>
    <n v="1.1200000000000001"/>
    <n v="473.79"/>
    <n v="2932.58"/>
    <n v="237.48"/>
    <n v="18896.73"/>
    <n v="17582.2"/>
    <n v="5478.79"/>
    <n v="2639.19"/>
    <n v="1874.91"/>
    <n v="4.24"/>
    <n v="46476.06"/>
    <n v="43832.62"/>
    <n v="13752.31"/>
    <n v="57584.94"/>
    <n v="40.24"/>
    <n v="0"/>
    <n v="4101.93"/>
    <n v="0"/>
    <x v="17"/>
  </r>
  <r>
    <n v="1322"/>
    <x v="0"/>
    <s v="re"/>
    <n v="1898"/>
    <n v="48"/>
    <n v="5399.19"/>
    <n v="2505.5100000000002"/>
    <n v="7904.7"/>
    <n v="24.54"/>
    <n v="12.47"/>
    <n v="1210.48"/>
    <n v="1000.65"/>
    <n v="612.29999999999995"/>
    <n v="311.85000000000002"/>
    <n v="97.48"/>
    <n v="1.84"/>
    <n v="3234.6"/>
    <n v="84.67"/>
    <n v="440.64"/>
    <n v="313.36"/>
    <n v="324.77999999999997"/>
    <n v="0"/>
    <n v="1.84"/>
    <n v="1165.29"/>
    <n v="4399.8900000000003"/>
    <n v="838.68"/>
    <n v="24580.22"/>
    <n v="21010.23"/>
    <n v="7227.45"/>
    <n v="3686.74"/>
    <n v="2520.0100000000002"/>
    <n v="8.1300000000000008"/>
    <n v="59032.78"/>
    <n v="55337.91"/>
    <n v="17266.97"/>
    <n v="72604.88"/>
    <n v="38.25"/>
    <n v="1479.56"/>
    <n v="8465.9500000000007"/>
    <n v="30.82"/>
    <x v="17"/>
  </r>
  <r>
    <n v="1323"/>
    <x v="0"/>
    <s v="re"/>
    <n v="706"/>
    <n v="0"/>
    <n v="1946.82"/>
    <n v="588.16"/>
    <n v="2534.98"/>
    <n v="26.65"/>
    <n v="13.85"/>
    <n v="438.57"/>
    <n v="367.05"/>
    <n v="223.02"/>
    <n v="105.65"/>
    <n v="34.5"/>
    <n v="0.56000000000000005"/>
    <n v="1169.3499999999999"/>
    <n v="0"/>
    <n v="0"/>
    <n v="116.86"/>
    <n v="111.91"/>
    <n v="0"/>
    <n v="0.55000000000000004"/>
    <n v="229.32"/>
    <n v="1398.68"/>
    <n v="116.86"/>
    <n v="8394.61"/>
    <n v="8351.7199999999993"/>
    <n v="2802.02"/>
    <n v="1242.47"/>
    <n v="975.14"/>
    <n v="1.73"/>
    <n v="21767.7"/>
    <n v="20523.5"/>
    <n v="6536.55"/>
    <n v="27060.05"/>
    <n v="38.33"/>
    <n v="0"/>
    <n v="2000.53"/>
    <n v="0"/>
    <x v="17"/>
  </r>
  <r>
    <n v="1324"/>
    <x v="0"/>
    <s v="re"/>
    <n v="0"/>
    <n v="200"/>
    <n v="208.65"/>
    <n v="388.63"/>
    <n v="597.28"/>
    <n v="18.690000000000001"/>
    <n v="10.28"/>
    <n v="0.42"/>
    <n v="0"/>
    <n v="0.12"/>
    <n v="1.03"/>
    <n v="12.91"/>
    <n v="1.92"/>
    <n v="16.39"/>
    <n v="177.51"/>
    <n v="0"/>
    <n v="0"/>
    <n v="0"/>
    <n v="0"/>
    <n v="1.92"/>
    <n v="179.42"/>
    <n v="195.82"/>
    <n v="177.51"/>
    <n v="14.17"/>
    <n v="0"/>
    <n v="3.96"/>
    <n v="36.340000000000003"/>
    <n v="413.3"/>
    <n v="9.6300000000000008"/>
    <n v="477.41"/>
    <n v="431.44"/>
    <n v="31.57"/>
    <n v="463"/>
    <n v="0"/>
    <n v="3239.57"/>
    <n v="3249.75"/>
    <n v="16.2"/>
    <x v="17"/>
  </r>
  <r>
    <n v="1325"/>
    <x v="0"/>
    <s v="re"/>
    <n v="27"/>
    <n v="727"/>
    <n v="1180.3599999999999"/>
    <n v="2994.78"/>
    <n v="4175.1400000000003"/>
    <n v="18.13"/>
    <n v="9.91"/>
    <n v="14.65"/>
    <n v="9.7100000000000009"/>
    <n v="6.69"/>
    <n v="440.59"/>
    <n v="1.85"/>
    <n v="5.4"/>
    <n v="478.88"/>
    <n v="829.7"/>
    <n v="427.34"/>
    <n v="166.29"/>
    <n v="404.47"/>
    <n v="0"/>
    <n v="5.4"/>
    <n v="1833.21"/>
    <n v="2312.08"/>
    <n v="1423.33"/>
    <n v="274.93"/>
    <n v="145.44999999999999"/>
    <n v="73.48"/>
    <n v="5018.76"/>
    <n v="51.44"/>
    <n v="31.88"/>
    <n v="5595.93"/>
    <n v="545.29999999999995"/>
    <n v="173.75"/>
    <n v="719.05"/>
    <n v="26.63"/>
    <n v="15394.45"/>
    <n v="23249.439999999999"/>
    <n v="21.18"/>
    <x v="17"/>
  </r>
  <r>
    <n v="1326"/>
    <x v="0"/>
    <s v="re"/>
    <n v="99"/>
    <n v="4"/>
    <n v="243.75"/>
    <n v="133.18"/>
    <n v="376.93"/>
    <n v="17.27"/>
    <n v="7.84"/>
    <n v="42.88"/>
    <n v="45.28"/>
    <n v="26.87"/>
    <n v="15.63"/>
    <n v="4.93"/>
    <n v="0.1"/>
    <n v="135.69"/>
    <n v="5.72"/>
    <n v="23.91"/>
    <n v="17.09"/>
    <n v="16.09"/>
    <n v="0"/>
    <n v="0.1"/>
    <n v="62.91"/>
    <n v="198.6"/>
    <n v="46.72"/>
    <n v="768.35"/>
    <n v="507.7"/>
    <n v="206.07"/>
    <n v="109.39"/>
    <n v="62.97"/>
    <n v="0.3"/>
    <n v="1654.78"/>
    <n v="1545.1"/>
    <n v="576.86"/>
    <n v="2121.96"/>
    <n v="21.43"/>
    <n v="72.62"/>
    <n v="301.12"/>
    <n v="18.149999999999999"/>
    <x v="17"/>
  </r>
  <r>
    <n v="1327"/>
    <x v="0"/>
    <s v="re"/>
    <n v="441"/>
    <n v="81"/>
    <n v="1260.22"/>
    <n v="4364.75"/>
    <n v="5624.97"/>
    <n v="13.89"/>
    <n v="6.2"/>
    <n v="219.22"/>
    <n v="220.01"/>
    <n v="132.11000000000001"/>
    <n v="102.51"/>
    <n v="19.829999999999998"/>
    <n v="0.93"/>
    <n v="694.61"/>
    <n v="107.16"/>
    <n v="109.94"/>
    <n v="73.569999999999993"/>
    <n v="98.31"/>
    <n v="542.04"/>
    <n v="0.94"/>
    <n v="931.95"/>
    <n v="1626.56"/>
    <n v="832.7"/>
    <n v="4208.92"/>
    <n v="2899.47"/>
    <n v="1199.0999999999999"/>
    <n v="882.09"/>
    <n v="266.52"/>
    <n v="5.08"/>
    <n v="9461.19"/>
    <n v="8574.01"/>
    <n v="2940.13"/>
    <n v="11514.14"/>
    <n v="26.11"/>
    <n v="1578.7"/>
    <n v="5650.8"/>
    <n v="19.489999999999998"/>
    <x v="17"/>
  </r>
  <r>
    <n v="1328"/>
    <x v="0"/>
    <s v="re"/>
    <n v="2585"/>
    <n v="0"/>
    <n v="6812.29"/>
    <n v="2127.5"/>
    <n v="8939.7900000000009"/>
    <n v="24.07"/>
    <n v="11.48"/>
    <n v="1352.65"/>
    <n v="1311.41"/>
    <n v="800.14"/>
    <n v="398.48"/>
    <n v="116.21"/>
    <n v="2.11"/>
    <n v="3980.99"/>
    <n v="0"/>
    <n v="0"/>
    <n v="441.29"/>
    <n v="424.26"/>
    <n v="0"/>
    <n v="2.11"/>
    <n v="867.65"/>
    <n v="4848.6400000000003"/>
    <n v="441.29"/>
    <n v="26958.42"/>
    <n v="20816.32"/>
    <n v="8166.29"/>
    <n v="4163.2"/>
    <n v="1823.95"/>
    <n v="7.6"/>
    <n v="61935.78"/>
    <n v="57764.98"/>
    <n v="19063.599999999999"/>
    <n v="76828.58"/>
    <n v="29.72"/>
    <n v="0"/>
    <n v="6467.43"/>
    <n v="0"/>
    <x v="17"/>
  </r>
  <r>
    <n v="1329"/>
    <x v="0"/>
    <s v="re"/>
    <n v="1149"/>
    <n v="0"/>
    <n v="3041.22"/>
    <n v="944.42"/>
    <n v="3985.64"/>
    <n v="25.72"/>
    <n v="13.06"/>
    <n v="627"/>
    <n v="607.36"/>
    <n v="360.24"/>
    <n v="179.11"/>
    <n v="51.63"/>
    <n v="0.94"/>
    <n v="1826.27"/>
    <n v="0"/>
    <n v="0"/>
    <n v="195.91"/>
    <n v="192"/>
    <n v="0"/>
    <n v="0.94"/>
    <n v="388.84"/>
    <n v="2215.11"/>
    <n v="195.91"/>
    <n v="12798.81"/>
    <n v="12074.68"/>
    <n v="4034.5"/>
    <n v="2026.05"/>
    <n v="1270.95"/>
    <n v="3.38"/>
    <n v="32208.37"/>
    <n v="30178.94"/>
    <n v="9824.77"/>
    <n v="40003.72"/>
    <n v="34.82"/>
    <n v="0"/>
    <n v="3213.13"/>
    <n v="0"/>
    <x v="17"/>
  </r>
  <r>
    <n v="1330"/>
    <x v="0"/>
    <s v="re"/>
    <n v="1342"/>
    <n v="559"/>
    <n v="4634.2299999999996"/>
    <n v="5118.0600000000004"/>
    <n v="9752.2900000000009"/>
    <n v="19.239999999999998"/>
    <n v="9.58"/>
    <n v="698.05"/>
    <n v="675.82"/>
    <n v="419.16"/>
    <n v="689.53"/>
    <n v="61.76"/>
    <n v="5.1100000000000003"/>
    <n v="2549.42"/>
    <n v="620.5"/>
    <n v="1115.94"/>
    <n v="380.19"/>
    <n v="671.84"/>
    <n v="0"/>
    <n v="5.1100000000000003"/>
    <n v="2793.59"/>
    <n v="5343.01"/>
    <n v="2116.63"/>
    <n v="14403.61"/>
    <n v="12526"/>
    <n v="4563.3"/>
    <n v="7246.5"/>
    <n v="1275.3599999999999"/>
    <n v="30.42"/>
    <n v="40045.199999999997"/>
    <n v="32768.269999999997"/>
    <n v="10611.25"/>
    <n v="43379.519999999997"/>
    <n v="32.32"/>
    <n v="10516.81"/>
    <n v="22604.959999999999"/>
    <n v="18.809999999999999"/>
    <x v="17"/>
  </r>
  <r>
    <n v="1331"/>
    <x v="0"/>
    <s v="re"/>
    <n v="328"/>
    <n v="0"/>
    <n v="866.07"/>
    <n v="265.25"/>
    <n v="1131.32"/>
    <n v="22.19"/>
    <n v="10.74"/>
    <n v="172.38"/>
    <n v="164.65"/>
    <n v="101.93"/>
    <n v="48.77"/>
    <n v="15.95"/>
    <n v="0.27"/>
    <n v="503.95"/>
    <n v="0"/>
    <n v="0"/>
    <n v="54.92"/>
    <n v="51.87"/>
    <n v="0"/>
    <n v="0.27"/>
    <n v="107.05"/>
    <n v="611"/>
    <n v="54.92"/>
    <n v="3373.49"/>
    <n v="2318.84"/>
    <n v="977.48"/>
    <n v="435.63"/>
    <n v="373.86"/>
    <n v="0.92"/>
    <n v="7480.23"/>
    <n v="7043.68"/>
    <n v="2396.89"/>
    <n v="9440.56"/>
    <n v="28.78"/>
    <n v="0"/>
    <n v="700.34"/>
    <n v="0"/>
    <x v="17"/>
  </r>
  <r>
    <n v="1332"/>
    <x v="0"/>
    <s v="re"/>
    <n v="362"/>
    <n v="111"/>
    <n v="1139.8699999999999"/>
    <n v="1090.4100000000001"/>
    <n v="2230.2800000000002"/>
    <n v="16.75"/>
    <n v="7.85"/>
    <n v="178.02"/>
    <n v="157.56"/>
    <n v="103.05"/>
    <n v="163.56"/>
    <n v="16.18"/>
    <n v="0.99"/>
    <n v="619.36"/>
    <n v="113.62"/>
    <n v="202.43"/>
    <n v="104.33"/>
    <n v="161.53"/>
    <n v="0"/>
    <n v="0.99"/>
    <n v="582.89"/>
    <n v="1202.26"/>
    <n v="420.38"/>
    <n v="3438.76"/>
    <n v="2071.87"/>
    <n v="888.86"/>
    <n v="1352.49"/>
    <n v="206.9"/>
    <n v="4"/>
    <n v="7962.88"/>
    <n v="6606.38"/>
    <n v="2220.21"/>
    <n v="8826.6"/>
    <n v="24.38"/>
    <n v="1604.85"/>
    <n v="3838.54"/>
    <n v="14.46"/>
    <x v="17"/>
  </r>
  <r>
    <n v="1333"/>
    <x v="0"/>
    <s v="re"/>
    <n v="1046"/>
    <n v="300"/>
    <n v="3206.32"/>
    <n v="2535.85"/>
    <n v="5742.17"/>
    <n v="20.84"/>
    <n v="10.32"/>
    <n v="547.79"/>
    <n v="530.05999999999995"/>
    <n v="324.63"/>
    <n v="352.53"/>
    <n v="39.58"/>
    <n v="2.9"/>
    <n v="1797.5"/>
    <n v="405.24"/>
    <n v="405.14"/>
    <n v="241.97"/>
    <n v="340.81"/>
    <n v="0"/>
    <n v="2.9"/>
    <n v="1396.07"/>
    <n v="3193.57"/>
    <n v="1052.3499999999999"/>
    <n v="11203.37"/>
    <n v="8669.7199999999993"/>
    <n v="3405.58"/>
    <n v="3683.3"/>
    <n v="651.19000000000005"/>
    <n v="14.64"/>
    <n v="27627.8"/>
    <n v="23929.86"/>
    <n v="7765.44"/>
    <n v="31695.31"/>
    <n v="30.3"/>
    <n v="6474"/>
    <n v="12539.52"/>
    <n v="21.58"/>
    <x v="17"/>
  </r>
  <r>
    <n v="1334"/>
    <x v="0"/>
    <s v="re"/>
    <n v="19"/>
    <n v="9"/>
    <n v="49"/>
    <n v="34.26"/>
    <n v="83.26"/>
    <n v="21.28"/>
    <n v="11.1"/>
    <n v="5.25"/>
    <n v="9.01"/>
    <n v="5.39"/>
    <n v="2.5499999999999998"/>
    <n v="1.06"/>
    <n v="0.11"/>
    <n v="23.37"/>
    <n v="9.01"/>
    <n v="0"/>
    <n v="3.47"/>
    <n v="3.07"/>
    <n v="0"/>
    <n v="0.11"/>
    <n v="15.66"/>
    <n v="39.03"/>
    <n v="12.48"/>
    <n v="92.78"/>
    <n v="217.29"/>
    <n v="52.98"/>
    <n v="24.37"/>
    <n v="19.72"/>
    <n v="0.48"/>
    <n v="407.62"/>
    <n v="382.77"/>
    <n v="149.36000000000001"/>
    <n v="532.13"/>
    <n v="28.01"/>
    <n v="141.13999999999999"/>
    <n v="192.75"/>
    <n v="15.68"/>
    <x v="17"/>
  </r>
  <r>
    <n v="1335"/>
    <x v="0"/>
    <s v="re"/>
    <n v="266"/>
    <n v="0"/>
    <n v="672.97"/>
    <n v="206.8"/>
    <n v="879.77"/>
    <n v="24.32"/>
    <n v="12.01"/>
    <n v="112.49"/>
    <n v="147.63"/>
    <n v="89.34"/>
    <n v="41.1"/>
    <n v="9.91"/>
    <n v="0.22"/>
    <n v="400.69"/>
    <n v="0"/>
    <n v="0"/>
    <n v="46.69"/>
    <n v="44.14"/>
    <n v="0"/>
    <n v="0.22"/>
    <n v="91.05"/>
    <n v="491.74"/>
    <n v="46.69"/>
    <n v="2247.84"/>
    <n v="2605.8200000000002"/>
    <n v="946.39"/>
    <n v="409.74"/>
    <n v="153.88"/>
    <n v="0.76"/>
    <n v="6364.43"/>
    <n v="5953.92"/>
    <n v="2064.87"/>
    <n v="8018.79"/>
    <n v="30.15"/>
    <n v="0"/>
    <n v="653.63"/>
    <n v="0"/>
    <x v="17"/>
  </r>
  <r>
    <n v="1336"/>
    <x v="0"/>
    <s v="re"/>
    <n v="735"/>
    <n v="365"/>
    <n v="2329.62"/>
    <n v="1802.62"/>
    <n v="4132.24"/>
    <n v="24.59"/>
    <n v="13.03"/>
    <n v="341.88"/>
    <n v="405.93"/>
    <n v="248.51"/>
    <n v="244.14"/>
    <n v="28.12"/>
    <n v="3.61"/>
    <n v="1272.18"/>
    <n v="416.31"/>
    <n v="190.39"/>
    <n v="130.88999999999999"/>
    <n v="224.35"/>
    <n v="0"/>
    <n v="3.61"/>
    <n v="965.55"/>
    <n v="2237.73"/>
    <n v="737.59"/>
    <n v="7019.12"/>
    <n v="10025.66"/>
    <n v="3267.2"/>
    <n v="3043.27"/>
    <n v="788.54"/>
    <n v="23.94"/>
    <n v="24167.73"/>
    <n v="21100.52"/>
    <n v="6937"/>
    <n v="28037.52"/>
    <n v="38.15"/>
    <n v="7618.49"/>
    <n v="11883.67"/>
    <n v="20.87"/>
    <x v="17"/>
  </r>
  <r>
    <n v="1337"/>
    <x v="0"/>
    <s v="re"/>
    <n v="1656"/>
    <n v="57"/>
    <n v="4335.4399999999996"/>
    <n v="2210.41"/>
    <n v="6545.85"/>
    <n v="23.08"/>
    <n v="11.52"/>
    <n v="752.25"/>
    <n v="914.47"/>
    <n v="561.54"/>
    <n v="298.23"/>
    <n v="63.34"/>
    <n v="1.66"/>
    <n v="2591.4899999999998"/>
    <n v="101.8"/>
    <n v="409.11"/>
    <n v="300.42"/>
    <n v="307.16000000000003"/>
    <n v="0"/>
    <n v="1.66"/>
    <n v="1120.1600000000001"/>
    <n v="3711.65"/>
    <n v="811.34"/>
    <n v="15460.77"/>
    <n v="16744.45"/>
    <n v="6345.72"/>
    <n v="3408.29"/>
    <n v="1312.22"/>
    <n v="6.43"/>
    <n v="43277.88"/>
    <n v="39863.160000000003"/>
    <n v="13486.44"/>
    <n v="53349.59"/>
    <n v="32.22"/>
    <n v="1687.39"/>
    <n v="7888.9"/>
    <n v="29.6"/>
    <x v="17"/>
  </r>
  <r>
    <n v="1338"/>
    <x v="0"/>
    <s v="re"/>
    <n v="141"/>
    <n v="15"/>
    <n v="357.94"/>
    <n v="151.36000000000001"/>
    <n v="509.3"/>
    <n v="27.15"/>
    <n v="14.32"/>
    <n v="59.5"/>
    <n v="78.42"/>
    <n v="46.83"/>
    <n v="22.4"/>
    <n v="6.07"/>
    <n v="0.27"/>
    <n v="213.49"/>
    <n v="25.31"/>
    <n v="0"/>
    <n v="25.21"/>
    <n v="23.53"/>
    <n v="0"/>
    <n v="0.27"/>
    <n v="74.319999999999993"/>
    <n v="287.81"/>
    <n v="50.52"/>
    <n v="1198.26"/>
    <n v="1938.68"/>
    <n v="605.92999999999995"/>
    <n v="267.41000000000003"/>
    <n v="139.59"/>
    <n v="1.1299999999999999"/>
    <n v="4151"/>
    <n v="3882.47"/>
    <n v="1290.8399999999999"/>
    <n v="5173.3100000000004"/>
    <n v="36.69"/>
    <n v="422.9"/>
    <n v="846.91"/>
    <n v="28.19"/>
    <x v="17"/>
  </r>
  <r>
    <n v="1339"/>
    <x v="0"/>
    <s v="re"/>
    <n v="1651"/>
    <n v="422"/>
    <n v="4707.37"/>
    <n v="3059.83"/>
    <n v="7767.2"/>
    <n v="21.52"/>
    <n v="10.77"/>
    <n v="712.38"/>
    <n v="850.05"/>
    <n v="526.11"/>
    <n v="462.75"/>
    <n v="59.58"/>
    <n v="4.5"/>
    <n v="2615.37"/>
    <n v="461.46"/>
    <n v="386.76"/>
    <n v="293.43"/>
    <n v="433.17"/>
    <n v="0"/>
    <n v="4.57"/>
    <n v="1579.4"/>
    <n v="4194.76"/>
    <n v="1141.6600000000001"/>
    <n v="14323.96"/>
    <n v="14001.13"/>
    <n v="5454.7"/>
    <n v="4715.63"/>
    <n v="995.26"/>
    <n v="30.32"/>
    <n v="39521"/>
    <n v="34775.050000000003"/>
    <n v="11946.81"/>
    <n v="46721.86"/>
    <n v="28.3"/>
    <n v="7742.19"/>
    <n v="14549.32"/>
    <n v="18.350000000000001"/>
    <x v="17"/>
  </r>
  <r>
    <n v="1340"/>
    <x v="0"/>
    <s v="re"/>
    <n v="645"/>
    <n v="461"/>
    <n v="2271.04"/>
    <n v="2181.31"/>
    <n v="4452.3500000000004"/>
    <n v="18.75"/>
    <n v="9.3000000000000007"/>
    <n v="280.87"/>
    <n v="332.36"/>
    <n v="209.89"/>
    <n v="323.58999999999997"/>
    <n v="24.6"/>
    <n v="3.73"/>
    <n v="1175.04"/>
    <n v="427.54"/>
    <n v="324.74"/>
    <n v="127.44"/>
    <n v="278.67"/>
    <n v="0"/>
    <n v="3.81"/>
    <n v="1162.2"/>
    <n v="2337.2399999999998"/>
    <n v="879.72"/>
    <n v="5497.84"/>
    <n v="4500.43"/>
    <n v="1942.52"/>
    <n v="2891.51"/>
    <n v="336.94"/>
    <n v="26.37"/>
    <n v="15195.61"/>
    <n v="12277.73"/>
    <n v="4324.8100000000004"/>
    <n v="16602.54"/>
    <n v="25.74"/>
    <n v="6835.08"/>
    <n v="10697.33"/>
    <n v="14.83"/>
    <x v="17"/>
  </r>
  <r>
    <n v="1341"/>
    <x v="0"/>
    <s v="re"/>
    <n v="5"/>
    <n v="1013"/>
    <n v="1337.08"/>
    <n v="2403.36"/>
    <n v="3740.44"/>
    <n v="21.67"/>
    <n v="12.32"/>
    <n v="3.58"/>
    <n v="0.92"/>
    <n v="1.36"/>
    <n v="388.76"/>
    <n v="0"/>
    <n v="8.1199999999999992"/>
    <n v="402.74"/>
    <n v="975.84"/>
    <n v="59.59"/>
    <n v="0.91"/>
    <n v="297.56"/>
    <n v="0"/>
    <n v="8.2100000000000009"/>
    <n v="1342.1"/>
    <n v="1744.85"/>
    <n v="1036.3399999999999"/>
    <n v="100.62"/>
    <n v="27.97"/>
    <n v="27.9"/>
    <n v="4968.59"/>
    <n v="0"/>
    <n v="59.32"/>
    <n v="5184.3999999999996"/>
    <n v="156.49"/>
    <n v="25.13"/>
    <n v="181.61"/>
    <n v="36.32"/>
    <n v="19726.12"/>
    <n v="23696.95"/>
    <n v="19.47"/>
    <x v="17"/>
  </r>
  <r>
    <n v="1342"/>
    <x v="0"/>
    <s v="re"/>
    <n v="0"/>
    <n v="1238"/>
    <n v="1505.38"/>
    <n v="2724.55"/>
    <n v="4229.93"/>
    <n v="19.86"/>
    <n v="11.11"/>
    <n v="2.6"/>
    <n v="0"/>
    <n v="0.7"/>
    <n v="342.7"/>
    <n v="0"/>
    <n v="10.46"/>
    <n v="356.47"/>
    <n v="1094.77"/>
    <n v="50.83"/>
    <n v="0"/>
    <n v="262.13"/>
    <n v="0"/>
    <n v="10.54"/>
    <n v="1418.27"/>
    <n v="1774.74"/>
    <n v="1145.5999999999999"/>
    <n v="91.61"/>
    <n v="0"/>
    <n v="24.26"/>
    <n v="3914.41"/>
    <n v="0"/>
    <n v="68.64"/>
    <n v="4098.92"/>
    <n v="115.86"/>
    <n v="0.9"/>
    <n v="116.77"/>
    <n v="0"/>
    <n v="21082.01"/>
    <n v="24104.799999999999"/>
    <n v="17.03"/>
    <x v="17"/>
  </r>
  <r>
    <n v="1343"/>
    <x v="0"/>
    <s v="re"/>
    <n v="0"/>
    <n v="1406"/>
    <n v="1731.84"/>
    <n v="3067.42"/>
    <n v="4799.26"/>
    <n v="21.33"/>
    <n v="12.14"/>
    <n v="3.02"/>
    <n v="0"/>
    <n v="0.84"/>
    <n v="421.77"/>
    <n v="0"/>
    <n v="11.8"/>
    <n v="437.43"/>
    <n v="1218.03"/>
    <n v="70.010000000000005"/>
    <n v="0"/>
    <n v="320.70999999999998"/>
    <n v="0"/>
    <n v="11.88"/>
    <n v="1620.62"/>
    <n v="2058.0500000000002"/>
    <n v="1288.03"/>
    <n v="106.4"/>
    <n v="0"/>
    <n v="28.95"/>
    <n v="5750.37"/>
    <n v="0"/>
    <n v="80.11"/>
    <n v="5965.82"/>
    <n v="135.34"/>
    <n v="1.05"/>
    <n v="136.38999999999999"/>
    <n v="0"/>
    <n v="25672.59"/>
    <n v="30275.96"/>
    <n v="18.260000000000002"/>
    <x v="17"/>
  </r>
  <r>
    <n v="1344"/>
    <x v="0"/>
    <s v="re"/>
    <n v="0"/>
    <n v="1406"/>
    <n v="1731.74"/>
    <n v="3145.13"/>
    <n v="4876.87"/>
    <n v="20.22"/>
    <n v="11.39"/>
    <n v="3.01"/>
    <n v="0"/>
    <n v="0.83"/>
    <n v="414.11"/>
    <n v="0"/>
    <n v="11.8"/>
    <n v="429.76"/>
    <n v="1240.54"/>
    <n v="78.39"/>
    <n v="0"/>
    <n v="317.41000000000003"/>
    <n v="0"/>
    <n v="11.89"/>
    <n v="1648.22"/>
    <n v="2077.98"/>
    <n v="1318.92"/>
    <n v="105.01"/>
    <n v="0"/>
    <n v="28.4"/>
    <n v="4900.71"/>
    <n v="0"/>
    <n v="81.739999999999995"/>
    <n v="5115.8599999999997"/>
    <n v="133.4"/>
    <n v="1.05"/>
    <n v="134.44999999999999"/>
    <n v="0"/>
    <n v="24313.69"/>
    <n v="28282.32"/>
    <n v="17.29"/>
    <x v="17"/>
  </r>
  <r>
    <n v="1345"/>
    <x v="0"/>
    <s v="re"/>
    <n v="0"/>
    <n v="1406"/>
    <n v="1731.64"/>
    <n v="3112.32"/>
    <n v="4843.96"/>
    <n v="21.66"/>
    <n v="12.54"/>
    <n v="3.02"/>
    <n v="0"/>
    <n v="0.84"/>
    <n v="424.71"/>
    <n v="0"/>
    <n v="11.8"/>
    <n v="440.36"/>
    <n v="1267.1500000000001"/>
    <n v="64.94"/>
    <n v="0"/>
    <n v="323.48"/>
    <n v="0"/>
    <n v="11.88"/>
    <n v="1667.46"/>
    <n v="2107.8200000000002"/>
    <n v="1332.09"/>
    <n v="110.13"/>
    <n v="0"/>
    <n v="29.99"/>
    <n v="6238.27"/>
    <n v="0"/>
    <n v="83.11"/>
    <n v="6461.5"/>
    <n v="140.12"/>
    <n v="1.05"/>
    <n v="141.16999999999999"/>
    <n v="0"/>
    <n v="26489.69"/>
    <n v="31512.45"/>
    <n v="18.84"/>
    <x v="17"/>
  </r>
  <r>
    <n v="1346"/>
    <x v="0"/>
    <s v="Other"/>
    <n v="0"/>
    <n v="40"/>
    <n v="43.58"/>
    <n v="85.73"/>
    <n v="129.31"/>
    <n v="19.3"/>
    <n v="9.7200000000000006"/>
    <n v="0.09"/>
    <n v="0"/>
    <n v="0.02"/>
    <n v="0.21"/>
    <n v="0"/>
    <n v="0.44"/>
    <n v="0.76"/>
    <n v="38.44"/>
    <n v="0"/>
    <n v="0"/>
    <n v="0"/>
    <n v="0"/>
    <n v="0.44"/>
    <n v="38.880000000000003"/>
    <n v="39.630000000000003"/>
    <n v="38.44"/>
    <n v="3.08"/>
    <n v="0"/>
    <n v="0.62"/>
    <n v="7.54"/>
    <n v="0"/>
    <n v="2.39"/>
    <n v="13.62"/>
    <n v="3.69"/>
    <n v="0.03"/>
    <n v="3.72"/>
    <n v="0"/>
    <n v="698.34"/>
    <n v="700.76"/>
    <n v="17.46"/>
    <x v="17"/>
  </r>
  <r>
    <n v="1347"/>
    <x v="0"/>
    <s v="re"/>
    <n v="69"/>
    <n v="27"/>
    <n v="172.17"/>
    <n v="140.75"/>
    <n v="312.92"/>
    <n v="27.96"/>
    <n v="14.53"/>
    <n v="32.49"/>
    <n v="27.3"/>
    <n v="15.58"/>
    <n v="15.69"/>
    <n v="3.25"/>
    <n v="0.27"/>
    <n v="94.58"/>
    <n v="31"/>
    <n v="18.02"/>
    <n v="12.5"/>
    <n v="14.84"/>
    <n v="0"/>
    <n v="0.27"/>
    <n v="76.63"/>
    <n v="171.2"/>
    <n v="61.53"/>
    <n v="630.79999999999995"/>
    <n v="801.56"/>
    <n v="242.5"/>
    <n v="246.7"/>
    <n v="82.27"/>
    <n v="1.7"/>
    <n v="2005.53"/>
    <n v="1757.13"/>
    <n v="522.51"/>
    <n v="2279.64"/>
    <n v="33.04"/>
    <n v="591.6"/>
    <n v="1046.06"/>
    <n v="21.91"/>
    <x v="17"/>
  </r>
  <r>
    <n v="1348"/>
    <x v="0"/>
    <s v="re"/>
    <n v="35"/>
    <n v="150"/>
    <n v="391.31"/>
    <n v="935.01"/>
    <n v="1326.32"/>
    <n v="15.11"/>
    <n v="7.93"/>
    <n v="17.77"/>
    <n v="15.8"/>
    <n v="9.17"/>
    <n v="154.25"/>
    <n v="2.06"/>
    <n v="1.04"/>
    <n v="200.08"/>
    <n v="179.81"/>
    <n v="180.74"/>
    <n v="60.48"/>
    <n v="148.02000000000001"/>
    <n v="0"/>
    <n v="1.04"/>
    <n v="570.09"/>
    <n v="770.18"/>
    <n v="421.03"/>
    <n v="317.27"/>
    <n v="206.05"/>
    <n v="79.040000000000006"/>
    <n v="1463.59"/>
    <n v="50.1"/>
    <n v="5.24"/>
    <n v="2121.29"/>
    <n v="652.46"/>
    <n v="243.97"/>
    <n v="896.43"/>
    <n v="25.61"/>
    <n v="3142.39"/>
    <n v="5415.51"/>
    <n v="20.95"/>
    <x v="17"/>
  </r>
  <r>
    <n v="1349"/>
    <x v="0"/>
    <s v="Other"/>
    <n v="3"/>
    <n v="0"/>
    <n v="0.48"/>
    <n v="1.31"/>
    <n v="1.79"/>
    <n v="21.98"/>
    <n v="11.48"/>
    <n v="0"/>
    <n v="0"/>
    <n v="0"/>
    <n v="0.39"/>
    <n v="0"/>
    <n v="0"/>
    <n v="0.39"/>
    <n v="0"/>
    <n v="0"/>
    <n v="0.4"/>
    <n v="0.45"/>
    <n v="0"/>
    <n v="0"/>
    <n v="0.85"/>
    <n v="1.24"/>
    <n v="0.4"/>
    <n v="0"/>
    <n v="0"/>
    <n v="0"/>
    <n v="4.9400000000000004"/>
    <n v="0"/>
    <n v="0"/>
    <n v="4.9400000000000004"/>
    <n v="0"/>
    <n v="0"/>
    <n v="0"/>
    <n v="0"/>
    <n v="0"/>
    <n v="10.85"/>
    <n v="0"/>
    <x v="17"/>
  </r>
  <r>
    <n v="1350"/>
    <x v="0"/>
    <s v="re"/>
    <n v="11"/>
    <n v="2"/>
    <n v="15.44"/>
    <n v="10.89"/>
    <n v="26.33"/>
    <n v="23"/>
    <n v="11.66"/>
    <n v="3.77"/>
    <n v="1.4"/>
    <n v="0.78"/>
    <n v="1.1100000000000001"/>
    <n v="0.45"/>
    <n v="0.02"/>
    <n v="7.54"/>
    <n v="2.37"/>
    <n v="0"/>
    <n v="1.37"/>
    <n v="1.08"/>
    <n v="0"/>
    <n v="0.02"/>
    <n v="4.84"/>
    <n v="12.38"/>
    <n v="3.74"/>
    <n v="71.86"/>
    <n v="39.68"/>
    <n v="10.08"/>
    <n v="11.22"/>
    <n v="4.03"/>
    <n v="0.11"/>
    <n v="136.97"/>
    <n v="125.65"/>
    <n v="39.19"/>
    <n v="164.84"/>
    <n v="14.99"/>
    <n v="46.53"/>
    <n v="71.44"/>
    <n v="23.27"/>
    <x v="17"/>
  </r>
  <r>
    <n v="1351"/>
    <x v="0"/>
    <s v="re"/>
    <n v="163"/>
    <n v="1"/>
    <n v="400.81"/>
    <n v="120.62"/>
    <n v="521.42999999999995"/>
    <n v="32.869999999999997"/>
    <n v="18.489999999999998"/>
    <n v="92.83"/>
    <n v="81.069999999999993"/>
    <n v="45.23"/>
    <n v="22.64"/>
    <n v="7.43"/>
    <n v="0.13"/>
    <n v="249.33"/>
    <n v="1.1000000000000001"/>
    <n v="0"/>
    <n v="25.79"/>
    <n v="24.59"/>
    <n v="0"/>
    <n v="0.13"/>
    <n v="51.6"/>
    <n v="300.93"/>
    <n v="26.89"/>
    <n v="2057.46"/>
    <n v="2511.71"/>
    <n v="754.65"/>
    <n v="331.13"/>
    <n v="218.76"/>
    <n v="0.62"/>
    <n v="5874.34"/>
    <n v="5542.59"/>
    <n v="1698"/>
    <n v="7240.59"/>
    <n v="44.42"/>
    <n v="24.34"/>
    <n v="625.26"/>
    <n v="24.34"/>
    <x v="17"/>
  </r>
  <r>
    <n v="1352"/>
    <x v="0"/>
    <s v="re"/>
    <n v="961"/>
    <n v="70"/>
    <n v="2663.71"/>
    <n v="1510.64"/>
    <n v="4174.3500000000004"/>
    <n v="22.36"/>
    <n v="11.63"/>
    <n v="583.95000000000005"/>
    <n v="477.77"/>
    <n v="270.31"/>
    <n v="198.09"/>
    <n v="44.88"/>
    <n v="1.18"/>
    <n v="1576.18"/>
    <n v="125.65"/>
    <n v="274.93"/>
    <n v="167.52"/>
    <n v="203.26"/>
    <n v="0"/>
    <n v="1.18"/>
    <n v="772.54"/>
    <n v="2348.7199999999998"/>
    <n v="568.1"/>
    <n v="12817.23"/>
    <n v="7903.82"/>
    <n v="3087.84"/>
    <n v="2134.31"/>
    <n v="1185.19"/>
    <n v="5.2"/>
    <n v="27133.59"/>
    <n v="24994.080000000002"/>
    <n v="7818.7"/>
    <n v="32812.78"/>
    <n v="34.14"/>
    <n v="2215.9"/>
    <n v="6003.99"/>
    <n v="31.66"/>
    <x v="17"/>
  </r>
  <r>
    <n v="1353"/>
    <x v="0"/>
    <s v="re"/>
    <n v="1351"/>
    <n v="0"/>
    <n v="3490"/>
    <n v="1011.41"/>
    <n v="4501.41"/>
    <n v="24.61"/>
    <n v="12.72"/>
    <n v="789.97"/>
    <n v="648.87"/>
    <n v="367.7"/>
    <n v="188.38"/>
    <n v="59.31"/>
    <n v="1"/>
    <n v="2055.2399999999998"/>
    <n v="0"/>
    <n v="0"/>
    <n v="207.13"/>
    <n v="200.69"/>
    <n v="0"/>
    <n v="1"/>
    <n v="408.82"/>
    <n v="2464.06"/>
    <n v="207.13"/>
    <n v="17039.36"/>
    <n v="9701.5"/>
    <n v="4089.07"/>
    <n v="2020.77"/>
    <n v="1577.99"/>
    <n v="4"/>
    <n v="34432.69"/>
    <n v="32407.919999999998"/>
    <n v="10250.73"/>
    <n v="42658.65"/>
    <n v="31.58"/>
    <n v="0"/>
    <n v="3266.29"/>
    <n v="0"/>
    <x v="17"/>
  </r>
  <r>
    <n v="1354"/>
    <x v="0"/>
    <s v="re"/>
    <n v="0"/>
    <n v="1"/>
    <n v="34.700000000000003"/>
    <n v="1.24"/>
    <n v="35.94"/>
    <n v="49.16"/>
    <n v="31.28"/>
    <n v="0"/>
    <n v="0"/>
    <n v="0"/>
    <n v="0"/>
    <n v="25.77"/>
    <n v="0.01"/>
    <n v="25.77"/>
    <n v="0.5"/>
    <n v="0"/>
    <n v="0"/>
    <n v="0"/>
    <n v="0"/>
    <n v="0.01"/>
    <n v="0.51"/>
    <n v="26.28"/>
    <n v="0.5"/>
    <n v="0"/>
    <n v="0"/>
    <n v="0"/>
    <n v="0"/>
    <n v="858.79"/>
    <n v="0.02"/>
    <n v="858.81"/>
    <n v="858.79"/>
    <n v="66.63"/>
    <n v="925.42"/>
    <n v="0"/>
    <n v="10.74"/>
    <n v="10.76"/>
    <n v="10.74"/>
    <x v="17"/>
  </r>
  <r>
    <n v="1355"/>
    <x v="0"/>
    <s v="re"/>
    <n v="934"/>
    <n v="52"/>
    <n v="2494.7800000000002"/>
    <n v="1221.67"/>
    <n v="3716.45"/>
    <n v="25.15"/>
    <n v="13.54"/>
    <n v="581.53"/>
    <n v="463.36"/>
    <n v="260.27999999999997"/>
    <n v="157.38999999999999"/>
    <n v="43.04"/>
    <n v="1.06"/>
    <n v="1506.66"/>
    <n v="94.5"/>
    <n v="209.51"/>
    <n v="143.09"/>
    <n v="161.57"/>
    <n v="0"/>
    <n v="1.07"/>
    <n v="609.74"/>
    <n v="2116.41"/>
    <n v="447.1"/>
    <n v="12734.16"/>
    <n v="9802.9"/>
    <n v="3368.18"/>
    <n v="1963.5"/>
    <n v="1222.42"/>
    <n v="6.41"/>
    <n v="29097.57"/>
    <n v="27127.66"/>
    <n v="8310.7000000000007"/>
    <n v="35438.36"/>
    <n v="37.94"/>
    <n v="1742.12"/>
    <n v="5273.49"/>
    <n v="33.5"/>
    <x v="17"/>
  </r>
  <r>
    <n v="1356"/>
    <x v="0"/>
    <s v="re"/>
    <n v="904"/>
    <n v="0"/>
    <n v="2373.9699999999998"/>
    <n v="674.6"/>
    <n v="3048.57"/>
    <n v="27.4"/>
    <n v="14.8"/>
    <n v="568.88"/>
    <n v="457.76"/>
    <n v="255.96"/>
    <n v="127.96"/>
    <n v="41.86"/>
    <n v="0.67"/>
    <n v="1453.09"/>
    <n v="0"/>
    <n v="0"/>
    <n v="138.54"/>
    <n v="136.24"/>
    <n v="0"/>
    <n v="0.67"/>
    <n v="275.44"/>
    <n v="1728.53"/>
    <n v="138.54"/>
    <n v="12434.1"/>
    <n v="9719.35"/>
    <n v="3269.54"/>
    <n v="1582.44"/>
    <n v="1187.43"/>
    <n v="2.85"/>
    <n v="28195.71"/>
    <n v="26610.42"/>
    <n v="8214.3799999999992"/>
    <n v="34824.800000000003"/>
    <n v="38.520000000000003"/>
    <n v="0"/>
    <n v="2552.8200000000002"/>
    <n v="0"/>
    <x v="17"/>
  </r>
  <r>
    <n v="1357"/>
    <x v="0"/>
    <s v="re"/>
    <n v="0"/>
    <n v="598"/>
    <n v="603.51"/>
    <n v="1148.08"/>
    <n v="1751.59"/>
    <n v="19.14"/>
    <n v="10.69"/>
    <n v="1.29"/>
    <n v="0"/>
    <n v="0.36"/>
    <n v="3.07"/>
    <n v="17.579999999999998"/>
    <n v="5.81"/>
    <n v="28.11"/>
    <n v="511.24"/>
    <n v="0"/>
    <n v="0"/>
    <n v="0"/>
    <n v="0"/>
    <n v="5.81"/>
    <n v="517.04999999999995"/>
    <n v="545.16"/>
    <n v="511.24"/>
    <n v="45.09"/>
    <n v="0"/>
    <n v="12.28"/>
    <n v="112.12"/>
    <n v="643.70000000000005"/>
    <n v="31.43"/>
    <n v="844.64"/>
    <n v="701.08"/>
    <n v="51.19"/>
    <n v="752.27"/>
    <n v="0"/>
    <n v="10271.4"/>
    <n v="10303.9"/>
    <n v="17.18"/>
    <x v="17"/>
  </r>
  <r>
    <n v="1358"/>
    <x v="0"/>
    <s v="re"/>
    <n v="0"/>
    <n v="918"/>
    <n v="1041"/>
    <n v="2178.86"/>
    <n v="3219.86"/>
    <n v="18.440000000000001"/>
    <n v="10.119999999999999"/>
    <n v="1.96"/>
    <n v="0"/>
    <n v="0.54"/>
    <n v="151.38"/>
    <n v="17.57"/>
    <n v="8.2100000000000009"/>
    <n v="179.66"/>
    <n v="785.62"/>
    <n v="135.94"/>
    <n v="53.93"/>
    <n v="129.36000000000001"/>
    <n v="0"/>
    <n v="8.23"/>
    <n v="1113.08"/>
    <n v="1292.74"/>
    <n v="975.49"/>
    <n v="67.37"/>
    <n v="0"/>
    <n v="18.07"/>
    <n v="1782.36"/>
    <n v="604.03"/>
    <n v="45.41"/>
    <n v="2517.2399999999998"/>
    <n v="689.46"/>
    <n v="47.44"/>
    <n v="736.9"/>
    <n v="0"/>
    <n v="15284.11"/>
    <n v="17833.439999999999"/>
    <n v="16.649999999999999"/>
    <x v="17"/>
  </r>
  <r>
    <n v="1359"/>
    <x v="0"/>
    <s v="re"/>
    <n v="0"/>
    <n v="1200"/>
    <n v="1704.49"/>
    <n v="3402.85"/>
    <n v="5107.34"/>
    <n v="20.11"/>
    <n v="11.5"/>
    <n v="2.57"/>
    <n v="0"/>
    <n v="0.71"/>
    <n v="593"/>
    <n v="17.600000000000001"/>
    <n v="8.9600000000000009"/>
    <n v="622.83000000000004"/>
    <n v="988.79"/>
    <n v="325.39999999999998"/>
    <n v="127.02"/>
    <n v="494"/>
    <n v="0"/>
    <n v="9.0399999999999991"/>
    <n v="1944.25"/>
    <n v="2567.08"/>
    <n v="1441.21"/>
    <n v="90.01"/>
    <n v="0"/>
    <n v="24.26"/>
    <n v="7559.94"/>
    <n v="637.1"/>
    <n v="63.1"/>
    <n v="8374.41"/>
    <n v="751.37"/>
    <n v="51.29"/>
    <n v="802.66"/>
    <n v="0"/>
    <n v="20174.060000000001"/>
    <n v="29585.78"/>
    <n v="16.809999999999999"/>
    <x v="17"/>
  </r>
  <r>
    <n v="1360"/>
    <x v="0"/>
    <s v="re"/>
    <n v="0"/>
    <n v="75"/>
    <n v="121.62"/>
    <n v="219.65"/>
    <n v="341.27"/>
    <n v="21.48"/>
    <n v="12.42"/>
    <n v="0.15"/>
    <n v="0"/>
    <n v="0.05"/>
    <n v="44"/>
    <n v="17.649999999999999"/>
    <n v="0.41"/>
    <n v="62.27"/>
    <n v="69.28"/>
    <n v="19.8"/>
    <n v="13.06"/>
    <n v="34.909999999999997"/>
    <n v="0"/>
    <n v="0.41"/>
    <n v="137.47"/>
    <n v="199.74"/>
    <n v="102.15"/>
    <n v="5.2"/>
    <n v="0"/>
    <n v="1.72"/>
    <n v="519.04"/>
    <n v="634.45000000000005"/>
    <n v="2.09"/>
    <n v="1162.5"/>
    <n v="641.37"/>
    <n v="50.34"/>
    <n v="691.7"/>
    <n v="0"/>
    <n v="1385.7"/>
    <n v="2018.1"/>
    <n v="18.48"/>
    <x v="17"/>
  </r>
  <r>
    <n v="1361"/>
    <x v="0"/>
    <s v="re"/>
    <n v="234"/>
    <n v="704"/>
    <n v="1889.06"/>
    <n v="3920.34"/>
    <n v="5809.4"/>
    <n v="17.600000000000001"/>
    <n v="9.4499999999999993"/>
    <n v="131.74"/>
    <n v="105.49"/>
    <n v="63.74"/>
    <n v="672"/>
    <n v="11.19"/>
    <n v="4.53"/>
    <n v="988.69"/>
    <n v="790.74"/>
    <n v="746.76"/>
    <n v="281.99"/>
    <n v="622.55999999999995"/>
    <n v="0"/>
    <n v="4.53"/>
    <n v="2446.5700000000002"/>
    <n v="3435.26"/>
    <n v="1819.48"/>
    <n v="2742.07"/>
    <n v="1496.19"/>
    <n v="764.29"/>
    <n v="7295.74"/>
    <n v="300.05"/>
    <n v="23.68"/>
    <n v="12622.01"/>
    <n v="5302.6"/>
    <n v="1684.78"/>
    <n v="6987.38"/>
    <n v="29.86"/>
    <n v="14686.25"/>
    <n v="26786.41"/>
    <n v="20.86"/>
    <x v="17"/>
  </r>
  <r>
    <n v="1362"/>
    <x v="0"/>
    <s v="re"/>
    <n v="0"/>
    <n v="963"/>
    <n v="943.76"/>
    <n v="1891.65"/>
    <n v="2835.41"/>
    <n v="19.27"/>
    <n v="10.75"/>
    <n v="2.06"/>
    <n v="0"/>
    <n v="0.57999999999999996"/>
    <n v="4.9400000000000004"/>
    <n v="4.63"/>
    <n v="9.3800000000000008"/>
    <n v="21.59"/>
    <n v="863.06"/>
    <n v="0"/>
    <n v="0"/>
    <n v="0"/>
    <n v="0"/>
    <n v="9.39"/>
    <n v="872.45"/>
    <n v="894.04"/>
    <n v="863.06"/>
    <n v="72.2"/>
    <n v="0"/>
    <n v="19.940000000000001"/>
    <n v="180.88"/>
    <n v="166.61"/>
    <n v="52.67"/>
    <n v="492.3"/>
    <n v="258.75"/>
    <n v="13.5"/>
    <n v="272.25"/>
    <n v="0"/>
    <n v="17383.689999999999"/>
    <n v="17439.490000000002"/>
    <n v="18.05"/>
    <x v="17"/>
  </r>
  <r>
    <n v="1363"/>
    <x v="0"/>
    <s v="re"/>
    <n v="0"/>
    <n v="0"/>
    <n v="5.96"/>
    <n v="0"/>
    <n v="5.96"/>
    <n v="59.93"/>
    <n v="38.54"/>
    <n v="0"/>
    <n v="0"/>
    <n v="0"/>
    <n v="0"/>
    <n v="4.66"/>
    <n v="0"/>
    <n v="4.66"/>
    <n v="0"/>
    <n v="0"/>
    <n v="0"/>
    <n v="0"/>
    <n v="0"/>
    <n v="0"/>
    <n v="0"/>
    <n v="4.66"/>
    <n v="0"/>
    <n v="0"/>
    <n v="0"/>
    <n v="0"/>
    <n v="0"/>
    <n v="179.63"/>
    <n v="0"/>
    <n v="179.63"/>
    <n v="179.63"/>
    <n v="13.7"/>
    <n v="193.33"/>
    <n v="0"/>
    <n v="0"/>
    <n v="0"/>
    <n v="0"/>
    <x v="17"/>
  </r>
  <r>
    <n v="1364"/>
    <x v="0"/>
    <s v="re"/>
    <n v="0"/>
    <n v="50"/>
    <n v="57.93"/>
    <n v="113.62"/>
    <n v="171.55"/>
    <n v="20.41"/>
    <n v="11.57"/>
    <n v="0.11"/>
    <n v="0"/>
    <n v="0.02"/>
    <n v="13.51"/>
    <n v="4.57"/>
    <n v="0.35"/>
    <n v="18.559999999999999"/>
    <n v="48.4"/>
    <n v="3.66"/>
    <n v="3.47"/>
    <n v="9.92"/>
    <n v="0"/>
    <n v="0.35"/>
    <n v="65.790000000000006"/>
    <n v="84.35"/>
    <n v="55.53"/>
    <n v="3.81"/>
    <n v="0"/>
    <n v="0.63"/>
    <n v="157.68"/>
    <n v="164.91"/>
    <n v="1.69"/>
    <n v="328.71"/>
    <n v="169.35"/>
    <n v="13.14"/>
    <n v="182.49"/>
    <n v="0"/>
    <n v="950.46"/>
    <n v="1105.5899999999999"/>
    <n v="19.010000000000002"/>
    <x v="17"/>
  </r>
  <r>
    <n v="1365"/>
    <x v="0"/>
    <s v="re"/>
    <n v="0"/>
    <n v="1000"/>
    <n v="977.67"/>
    <n v="1924.11"/>
    <n v="2901.78"/>
    <n v="18.16"/>
    <n v="10.029999999999999"/>
    <n v="2.15"/>
    <n v="0"/>
    <n v="0.6"/>
    <n v="5.12"/>
    <n v="4.5199999999999996"/>
    <n v="9.7200000000000006"/>
    <n v="22.11"/>
    <n v="852.82"/>
    <n v="0"/>
    <n v="0"/>
    <n v="0"/>
    <n v="0"/>
    <n v="9.73"/>
    <n v="862.55"/>
    <n v="884.66"/>
    <n v="852.82"/>
    <n v="73.22"/>
    <n v="0"/>
    <n v="19.920000000000002"/>
    <n v="182.6"/>
    <n v="149.1"/>
    <n v="52.67"/>
    <n v="477.52"/>
    <n v="242.24"/>
    <n v="12.13"/>
    <n v="254.37"/>
    <n v="0"/>
    <n v="16204.63"/>
    <n v="16259.08"/>
    <n v="16.2"/>
    <x v="17"/>
  </r>
  <r>
    <n v="1366"/>
    <x v="0"/>
    <s v="re"/>
    <n v="5"/>
    <n v="476"/>
    <n v="467.6"/>
    <n v="915.86"/>
    <n v="1383.46"/>
    <n v="18.25"/>
    <n v="10.08"/>
    <n v="2.46"/>
    <n v="1.02"/>
    <n v="1.04"/>
    <n v="2.92"/>
    <n v="0"/>
    <n v="4.5999999999999996"/>
    <n v="12.04"/>
    <n v="405.79"/>
    <n v="0"/>
    <n v="0.93"/>
    <n v="0.43"/>
    <n v="0"/>
    <n v="4.6100000000000003"/>
    <n v="411.77"/>
    <n v="423.81"/>
    <n v="406.72"/>
    <n v="57.07"/>
    <n v="13.03"/>
    <n v="15.11"/>
    <n v="90.28"/>
    <n v="0"/>
    <n v="24.81"/>
    <n v="200.31"/>
    <n v="85.22"/>
    <n v="18.75"/>
    <n v="103.97"/>
    <n v="20.79"/>
    <n v="7825.73"/>
    <n v="7860.2"/>
    <n v="16.440000000000001"/>
    <x v="17"/>
  </r>
  <r>
    <n v="1367"/>
    <x v="0"/>
    <s v="re"/>
    <n v="485"/>
    <n v="1217"/>
    <n v="2436.5300000000002"/>
    <n v="3169.93"/>
    <n v="5606.46"/>
    <n v="22.84"/>
    <n v="12.51"/>
    <n v="283.54000000000002"/>
    <n v="241.92"/>
    <n v="136.22999999999999"/>
    <n v="75.28"/>
    <n v="19.38"/>
    <n v="12.24"/>
    <n v="768.58"/>
    <n v="1436.1"/>
    <n v="0"/>
    <n v="76.89"/>
    <n v="74.69"/>
    <n v="0"/>
    <n v="12.25"/>
    <n v="1599.92"/>
    <n v="2368.5"/>
    <n v="1512.98"/>
    <n v="5961.59"/>
    <n v="6078.28"/>
    <n v="1923.87"/>
    <n v="1105.32"/>
    <n v="642.54999999999995"/>
    <n v="66.73"/>
    <n v="15778.34"/>
    <n v="14606.29"/>
    <n v="4555.62"/>
    <n v="19161.91"/>
    <n v="39.51"/>
    <n v="28161.16"/>
    <n v="29759.97"/>
    <n v="23.14"/>
    <x v="17"/>
  </r>
  <r>
    <n v="1368"/>
    <x v="0"/>
    <s v="re"/>
    <n v="1121"/>
    <n v="282"/>
    <n v="3150.92"/>
    <n v="1574.67"/>
    <n v="4725.59"/>
    <n v="28.08"/>
    <n v="15.55"/>
    <n v="671.38"/>
    <n v="544.91999999999996"/>
    <n v="310.77999999999997"/>
    <n v="166.45"/>
    <n v="49.97"/>
    <n v="3.55"/>
    <n v="1747.03"/>
    <n v="409.49"/>
    <n v="0"/>
    <n v="178.91"/>
    <n v="176.06"/>
    <n v="0"/>
    <n v="3.55"/>
    <n v="768.02"/>
    <n v="2515.0500000000002"/>
    <n v="588.4"/>
    <n v="14122.75"/>
    <n v="14937.32"/>
    <n v="4531.9399999999996"/>
    <n v="2369.29"/>
    <n v="1504.14"/>
    <n v="17.2"/>
    <n v="37482.629999999997"/>
    <n v="35096.15"/>
    <n v="10718.06"/>
    <n v="45814.21"/>
    <n v="40.869999999999997"/>
    <n v="8045.75"/>
    <n v="11952.88"/>
    <n v="28.53"/>
    <x v="17"/>
  </r>
  <r>
    <n v="1369"/>
    <x v="0"/>
    <s v="re"/>
    <n v="60"/>
    <n v="3"/>
    <n v="137.9"/>
    <n v="48.78"/>
    <n v="186.68"/>
    <n v="30.19"/>
    <n v="15.11"/>
    <n v="33.049999999999997"/>
    <n v="24.61"/>
    <n v="14.05"/>
    <n v="7.64"/>
    <n v="3.19"/>
    <n v="7.0000000000000007E-2"/>
    <n v="82.61"/>
    <n v="3.58"/>
    <n v="0"/>
    <n v="9.23"/>
    <n v="7.97"/>
    <n v="0"/>
    <n v="7.0000000000000007E-2"/>
    <n v="20.85"/>
    <n v="103.46"/>
    <n v="12.81"/>
    <n v="681.33"/>
    <n v="657.9"/>
    <n v="187.51"/>
    <n v="91.32"/>
    <n v="74.819999999999993"/>
    <n v="0.26"/>
    <n v="1693.14"/>
    <n v="1601.56"/>
    <n v="476.37"/>
    <n v="2077.9299999999998"/>
    <n v="34.630000000000003"/>
    <n v="64.959999999999994"/>
    <n v="227.4"/>
    <n v="21.65"/>
    <x v="17"/>
  </r>
  <r>
    <n v="1370"/>
    <x v="0"/>
    <s v="re"/>
    <n v="444"/>
    <n v="5"/>
    <n v="1182.45"/>
    <n v="341.44"/>
    <n v="1523.89"/>
    <n v="34.229999999999997"/>
    <n v="17.5"/>
    <n v="293.2"/>
    <n v="236.74"/>
    <n v="132.53"/>
    <n v="66.11"/>
    <n v="21.23"/>
    <n v="0.37"/>
    <n v="750.18"/>
    <n v="7.3"/>
    <n v="0"/>
    <n v="71.55"/>
    <n v="70.64"/>
    <n v="0"/>
    <n v="0.37"/>
    <n v="149.86000000000001"/>
    <n v="900.04"/>
    <n v="78.849999999999994"/>
    <n v="6365.78"/>
    <n v="6876.03"/>
    <n v="1907.34"/>
    <n v="957.32"/>
    <n v="511.11"/>
    <n v="1.64"/>
    <n v="16619.22"/>
    <n v="15660.27"/>
    <n v="4496.72"/>
    <n v="20156.98"/>
    <n v="45.4"/>
    <n v="125.34"/>
    <n v="1717.59"/>
    <n v="25.07"/>
    <x v="17"/>
  </r>
  <r>
    <n v="1371"/>
    <x v="0"/>
    <s v="Other"/>
    <n v="44"/>
    <n v="0"/>
    <n v="89.39"/>
    <n v="30.57"/>
    <n v="119.96"/>
    <n v="33.81"/>
    <n v="18.61"/>
    <n v="17.73"/>
    <n v="18.41"/>
    <n v="10.3"/>
    <n v="5.37"/>
    <n v="2.04"/>
    <n v="0.03"/>
    <n v="53.88"/>
    <n v="0"/>
    <n v="0"/>
    <n v="6.69"/>
    <n v="5.9"/>
    <n v="0"/>
    <n v="0.03"/>
    <n v="12.62"/>
    <n v="66.510000000000005"/>
    <n v="6.69"/>
    <n v="363.57"/>
    <n v="668.61"/>
    <n v="168.81"/>
    <n v="72.36"/>
    <n v="58"/>
    <n v="0.14000000000000001"/>
    <n v="1331.49"/>
    <n v="1259"/>
    <n v="395.83"/>
    <n v="1654.83"/>
    <n v="37.61"/>
    <n v="0"/>
    <n v="138.96"/>
    <n v="0"/>
    <x v="17"/>
  </r>
  <r>
    <n v="1372"/>
    <x v="0"/>
    <s v="re"/>
    <n v="368"/>
    <n v="0"/>
    <n v="961.96"/>
    <n v="271.64"/>
    <n v="1233.5999999999999"/>
    <n v="32.729999999999997"/>
    <n v="17.510000000000002"/>
    <n v="228.46"/>
    <n v="187.43"/>
    <n v="106.88"/>
    <n v="52.42"/>
    <n v="16.89"/>
    <n v="0.27"/>
    <n v="592.35"/>
    <n v="0"/>
    <n v="0"/>
    <n v="58.58"/>
    <n v="55.69"/>
    <n v="0"/>
    <n v="0.27"/>
    <n v="114.53"/>
    <n v="706.89"/>
    <n v="58.58"/>
    <n v="4835.84"/>
    <n v="5621.98"/>
    <n v="1584.37"/>
    <n v="703.15"/>
    <n v="521.41"/>
    <n v="0.89"/>
    <n v="13267.63"/>
    <n v="12563.6"/>
    <n v="3784.21"/>
    <n v="16347.8"/>
    <n v="44.42"/>
    <n v="0"/>
    <n v="1185.3900000000001"/>
    <n v="0"/>
    <x v="17"/>
  </r>
  <r>
    <n v="1373"/>
    <x v="0"/>
    <s v="re"/>
    <n v="22"/>
    <n v="0"/>
    <n v="30.34"/>
    <n v="16.38"/>
    <n v="46.72"/>
    <n v="29.87"/>
    <n v="16.61"/>
    <n v="5.31"/>
    <n v="4.96"/>
    <n v="2.62"/>
    <n v="2.46"/>
    <n v="1.07"/>
    <n v="0.02"/>
    <n v="16.43"/>
    <n v="0"/>
    <n v="0"/>
    <n v="3.48"/>
    <n v="3"/>
    <n v="0"/>
    <n v="0.02"/>
    <n v="6.5"/>
    <n v="22.94"/>
    <n v="3.48"/>
    <n v="119.14"/>
    <n v="196.57"/>
    <n v="40.92"/>
    <n v="35.89"/>
    <n v="30.49"/>
    <n v="7.0000000000000007E-2"/>
    <n v="423.08"/>
    <n v="387.13"/>
    <n v="121.34"/>
    <n v="508.46"/>
    <n v="23.11"/>
    <n v="0"/>
    <n v="78.12"/>
    <n v="0"/>
    <x v="17"/>
  </r>
  <r>
    <n v="1374"/>
    <x v="0"/>
    <s v="re"/>
    <n v="0"/>
    <n v="5"/>
    <n v="6.58"/>
    <n v="9.25"/>
    <n v="15.83"/>
    <n v="20.100000000000001"/>
    <n v="11.06"/>
    <n v="0.01"/>
    <n v="0"/>
    <n v="0"/>
    <n v="1.67"/>
    <n v="0.75"/>
    <n v="0.03"/>
    <n v="2.46"/>
    <n v="4.03"/>
    <n v="0"/>
    <n v="0"/>
    <n v="1.07"/>
    <n v="0"/>
    <n v="0.03"/>
    <n v="5.13"/>
    <n v="7.6"/>
    <n v="4.03"/>
    <n v="0.31"/>
    <n v="0"/>
    <n v="0"/>
    <n v="12.79"/>
    <n v="26.66"/>
    <n v="0.13"/>
    <n v="39.9"/>
    <n v="26.97"/>
    <n v="2.13"/>
    <n v="29.1"/>
    <n v="0"/>
    <n v="77.64"/>
    <n v="88.39"/>
    <n v="15.53"/>
    <x v="17"/>
  </r>
  <r>
    <n v="1375"/>
    <x v="0"/>
    <s v="re"/>
    <n v="8"/>
    <n v="1"/>
    <n v="10.97"/>
    <n v="8.65"/>
    <n v="19.62"/>
    <n v="20.420000000000002"/>
    <n v="10.61"/>
    <n v="2.88"/>
    <n v="0.97"/>
    <n v="0.73"/>
    <n v="1.0900000000000001"/>
    <n v="0"/>
    <n v="0.02"/>
    <n v="5.68"/>
    <n v="1.1499999999999999"/>
    <n v="0"/>
    <n v="1.32"/>
    <n v="1.03"/>
    <n v="0"/>
    <n v="0.02"/>
    <n v="3.51"/>
    <n v="9.19"/>
    <n v="2.4700000000000002"/>
    <n v="54.45"/>
    <n v="27.6"/>
    <n v="6.26"/>
    <n v="10.5"/>
    <n v="0"/>
    <n v="0.06"/>
    <n v="98.87"/>
    <n v="88.31"/>
    <n v="30.02"/>
    <n v="118.33"/>
    <n v="14.79"/>
    <n v="25.31"/>
    <n v="45.55"/>
    <n v="25.31"/>
    <x v="17"/>
  </r>
  <r>
    <n v="1376"/>
    <x v="0"/>
    <s v="Other"/>
    <n v="425"/>
    <n v="443"/>
    <n v="1996.18"/>
    <n v="2354.0700000000002"/>
    <n v="4350.25"/>
    <n v="40.98"/>
    <n v="18.93"/>
    <n v="339.43"/>
    <n v="244.41"/>
    <n v="136.9"/>
    <n v="380.04"/>
    <n v="22.18"/>
    <n v="3.95"/>
    <n v="1126.9100000000001"/>
    <n v="643.08000000000004"/>
    <n v="352.88"/>
    <n v="137.93"/>
    <n v="335.77"/>
    <n v="0"/>
    <n v="3.95"/>
    <n v="1473.6"/>
    <n v="2600.5100000000002"/>
    <n v="1133.8900000000001"/>
    <n v="6835.42"/>
    <n v="5635.39"/>
    <n v="2646.26"/>
    <n v="8386.5499999999993"/>
    <n v="402.82"/>
    <n v="39.46"/>
    <n v="23945.91"/>
    <n v="15519.89"/>
    <n v="3438.75"/>
    <n v="18958.650000000001"/>
    <n v="44.61"/>
    <n v="15195.77"/>
    <n v="31856.28"/>
    <n v="34.299999999999997"/>
    <x v="18"/>
  </r>
  <r>
    <n v="1377"/>
    <x v="0"/>
    <s v="w"/>
    <n v="4501"/>
    <n v="299"/>
    <n v="12886.34"/>
    <n v="6359.23"/>
    <n v="19245.57"/>
    <n v="23.52"/>
    <n v="10.17"/>
    <n v="3160.33"/>
    <n v="2210.62"/>
    <n v="1247.68"/>
    <n v="898.01"/>
    <n v="239.07"/>
    <n v="6.15"/>
    <n v="7761.86"/>
    <n v="608.05999999999995"/>
    <n v="940.85"/>
    <n v="776.98"/>
    <n v="914.68"/>
    <n v="0"/>
    <n v="6.15"/>
    <n v="3246.72"/>
    <n v="11008.58"/>
    <n v="2325.89"/>
    <n v="48844.03"/>
    <n v="27523.96"/>
    <n v="12851.34"/>
    <n v="9979.98"/>
    <n v="1730.86"/>
    <n v="36.950000000000003"/>
    <n v="100967.12"/>
    <n v="90950.19"/>
    <n v="26936.44"/>
    <n v="117886.62"/>
    <n v="26.19"/>
    <n v="8159.26"/>
    <n v="28092.58"/>
    <n v="27.29"/>
    <x v="18"/>
  </r>
  <r>
    <n v="1378"/>
    <x v="0"/>
    <s v="w"/>
    <n v="474"/>
    <n v="55"/>
    <n v="1306.22"/>
    <n v="850.46"/>
    <n v="2156.6799999999998"/>
    <n v="21.27"/>
    <n v="9.0299999999999994"/>
    <n v="276.60000000000002"/>
    <n v="217.81"/>
    <n v="131.34"/>
    <n v="121.7"/>
    <n v="23.31"/>
    <n v="0.84"/>
    <n v="771.6"/>
    <n v="125.1"/>
    <n v="122.04"/>
    <n v="92.49"/>
    <n v="122.5"/>
    <n v="0"/>
    <n v="0.84"/>
    <n v="462.98"/>
    <n v="1234.57"/>
    <n v="339.63"/>
    <n v="4088.58"/>
    <n v="2365.98"/>
    <n v="1222.3"/>
    <n v="1213.0899999999999"/>
    <n v="149.27000000000001"/>
    <n v="3.72"/>
    <n v="9042.94"/>
    <n v="7826.13"/>
    <n v="2500.88"/>
    <n v="10327.02"/>
    <n v="21.79"/>
    <n v="1770.08"/>
    <n v="4063.89"/>
    <n v="32.18"/>
    <x v="18"/>
  </r>
  <r>
    <n v="1379"/>
    <x v="0"/>
    <s v="w"/>
    <n v="503"/>
    <n v="72"/>
    <n v="1609.15"/>
    <n v="1007.85"/>
    <n v="2617"/>
    <n v="34.85"/>
    <n v="15.65"/>
    <n v="405.61"/>
    <n v="304.92"/>
    <n v="168.49"/>
    <n v="162.08000000000001"/>
    <n v="19.63"/>
    <n v="0.94"/>
    <n v="1061.67"/>
    <n v="164.52"/>
    <n v="164.72"/>
    <n v="121.2"/>
    <n v="160.22999999999999"/>
    <n v="0"/>
    <n v="0.94"/>
    <n v="611.61"/>
    <n v="1673.27"/>
    <n v="450.44"/>
    <n v="7429.71"/>
    <n v="6931.92"/>
    <n v="2627.23"/>
    <n v="2686.62"/>
    <n v="218.99"/>
    <n v="6.82"/>
    <n v="19901.29"/>
    <n v="17207.849999999999"/>
    <n v="4498.3900000000003"/>
    <n v="21706.240000000002"/>
    <n v="43.15"/>
    <n v="2961.28"/>
    <n v="8687.5400000000009"/>
    <n v="41.13"/>
    <x v="18"/>
  </r>
  <r>
    <n v="1380"/>
    <x v="0"/>
    <m/>
    <n v="673"/>
    <n v="116"/>
    <n v="2034.86"/>
    <n v="1385.86"/>
    <n v="3420.72"/>
    <n v="36.85"/>
    <n v="18.5"/>
    <n v="486.74"/>
    <n v="349.58"/>
    <n v="197.01"/>
    <n v="208.85"/>
    <n v="42.33"/>
    <n v="1.47"/>
    <n v="1285.98"/>
    <n v="274.33999999999997"/>
    <n v="213.35"/>
    <n v="145.4"/>
    <n v="205.27"/>
    <n v="0"/>
    <n v="1.48"/>
    <n v="839.83"/>
    <n v="2125.81"/>
    <n v="633.09"/>
    <n v="9595.01"/>
    <n v="9498.0499999999993"/>
    <n v="3639.31"/>
    <n v="4055.02"/>
    <n v="1096.19"/>
    <n v="16.16"/>
    <n v="27899.73"/>
    <n v="23828.55"/>
    <n v="5969.94"/>
    <n v="29798.49"/>
    <n v="44.28"/>
    <n v="5474.12"/>
    <n v="14809.89"/>
    <n v="47.19"/>
    <x v="18"/>
  </r>
  <r>
    <n v="1381"/>
    <x v="0"/>
    <m/>
    <n v="224"/>
    <n v="362"/>
    <n v="1219.69"/>
    <n v="1874.66"/>
    <n v="3094.35"/>
    <n v="38.96"/>
    <n v="19.43"/>
    <n v="153.88"/>
    <n v="113.26"/>
    <n v="64.959999999999994"/>
    <n v="318.37"/>
    <n v="15.09"/>
    <n v="3.01"/>
    <n v="668.57"/>
    <n v="555.63"/>
    <n v="264.76"/>
    <n v="103.49"/>
    <n v="280.25"/>
    <n v="0"/>
    <n v="3"/>
    <n v="1207.1199999999999"/>
    <n v="1875.7"/>
    <n v="923.87"/>
    <n v="3303.8"/>
    <n v="3876.93"/>
    <n v="1417.71"/>
    <n v="7197.33"/>
    <n v="451.52"/>
    <n v="30.22"/>
    <n v="16277.5"/>
    <n v="9049.9500000000007"/>
    <n v="2064.73"/>
    <n v="11114.69"/>
    <n v="49.62"/>
    <n v="11718.41"/>
    <n v="25053.73"/>
    <n v="32.369999999999997"/>
    <x v="18"/>
  </r>
  <r>
    <n v="1382"/>
    <x v="0"/>
    <s v="Other"/>
    <n v="1205"/>
    <n v="26"/>
    <n v="3365.89"/>
    <n v="1615.99"/>
    <n v="4981.88"/>
    <n v="30.73"/>
    <n v="14.34"/>
    <n v="857.47"/>
    <n v="630.47"/>
    <n v="353.61"/>
    <n v="244.18"/>
    <n v="74.17"/>
    <n v="1.29"/>
    <n v="2161.19"/>
    <n v="58.25"/>
    <n v="329.86"/>
    <n v="235.35"/>
    <n v="258.27"/>
    <n v="0"/>
    <n v="1.28"/>
    <n v="883"/>
    <n v="3044.19"/>
    <n v="623.45000000000005"/>
    <n v="15549.49"/>
    <n v="12265.29"/>
    <n v="4904.21"/>
    <n v="3614"/>
    <n v="1377.06"/>
    <n v="9.44"/>
    <n v="37719.480000000003"/>
    <n v="34096.04"/>
    <n v="8865.8700000000008"/>
    <n v="42961.91"/>
    <n v="35.65"/>
    <n v="934.59"/>
    <n v="10086.18"/>
    <n v="35.950000000000003"/>
    <x v="18"/>
  </r>
  <r>
    <n v="1383"/>
    <x v="0"/>
    <s v="Other"/>
    <n v="279"/>
    <n v="10"/>
    <n v="770.55"/>
    <n v="392.91"/>
    <n v="1163.46"/>
    <n v="30.1"/>
    <n v="13.68"/>
    <n v="202.3"/>
    <n v="139.57"/>
    <n v="77.900000000000006"/>
    <n v="59.39"/>
    <n v="17.07"/>
    <n v="0.3"/>
    <n v="496.54"/>
    <n v="19.100000000000001"/>
    <n v="79.19"/>
    <n v="54.53"/>
    <n v="62.93"/>
    <n v="0"/>
    <n v="0.3"/>
    <n v="216.06"/>
    <n v="712.6"/>
    <n v="152.83000000000001"/>
    <n v="3572.99"/>
    <n v="2712.76"/>
    <n v="1082.31"/>
    <n v="878.32"/>
    <n v="178.96"/>
    <n v="1.55"/>
    <n v="8426.89"/>
    <n v="7547.02"/>
    <n v="2022.93"/>
    <n v="9569.94"/>
    <n v="34.299999999999997"/>
    <n v="303.25"/>
    <n v="2433.6799999999998"/>
    <n v="30.33"/>
    <x v="18"/>
  </r>
  <r>
    <n v="1384"/>
    <x v="0"/>
    <s v="Other"/>
    <n v="3759"/>
    <n v="129"/>
    <n v="10564.12"/>
    <n v="5470.66"/>
    <n v="16034.78"/>
    <n v="29.53"/>
    <n v="13.78"/>
    <n v="2671.55"/>
    <n v="1863.81"/>
    <n v="1064.33"/>
    <n v="808.43"/>
    <n v="228.71"/>
    <n v="4.4400000000000004"/>
    <n v="6641.27"/>
    <n v="303.70999999999998"/>
    <n v="1034.6400000000001"/>
    <n v="734.95"/>
    <n v="852.99"/>
    <n v="0"/>
    <n v="4.4400000000000004"/>
    <n v="2930.73"/>
    <n v="9572"/>
    <n v="2073.29"/>
    <n v="49520.33"/>
    <n v="36160.15"/>
    <n v="14906.6"/>
    <n v="12185.24"/>
    <n v="2942.17"/>
    <n v="28.46"/>
    <n v="115742.96"/>
    <n v="103529.26"/>
    <n v="27890.92"/>
    <n v="131420.17000000001"/>
    <n v="34.96"/>
    <n v="5129.45"/>
    <n v="33527.699999999997"/>
    <n v="39.76"/>
    <x v="18"/>
  </r>
  <r>
    <n v="1385"/>
    <x v="0"/>
    <m/>
    <n v="397"/>
    <n v="1100"/>
    <n v="2702.5"/>
    <n v="4122.82"/>
    <n v="6825.32"/>
    <n v="37.380000000000003"/>
    <n v="20.55"/>
    <n v="308.73"/>
    <n v="204.32"/>
    <n v="129.5"/>
    <n v="714.78"/>
    <n v="18.86"/>
    <n v="7.5"/>
    <n v="1383.69"/>
    <n v="1396.59"/>
    <n v="393.24"/>
    <n v="209.59"/>
    <n v="594.82000000000005"/>
    <n v="0"/>
    <n v="7.59"/>
    <n v="2601.8200000000002"/>
    <n v="3985.51"/>
    <n v="1999.42"/>
    <n v="6891.86"/>
    <n v="6508.47"/>
    <n v="3023.78"/>
    <n v="16908.13"/>
    <n v="492.69"/>
    <n v="81.91"/>
    <n v="33906.83"/>
    <n v="16916.79"/>
    <n v="4197.76"/>
    <n v="21114.55"/>
    <n v="53.19"/>
    <n v="35336.76"/>
    <n v="61819.34"/>
    <n v="32.119999999999997"/>
    <x v="18"/>
  </r>
  <r>
    <n v="1386"/>
    <x v="0"/>
    <m/>
    <n v="567"/>
    <n v="156"/>
    <n v="1918.76"/>
    <n v="1594.62"/>
    <n v="3513.38"/>
    <n v="45.41"/>
    <n v="22.11"/>
    <n v="443.92"/>
    <n v="338.69"/>
    <n v="207.09"/>
    <n v="197.09"/>
    <n v="23.44"/>
    <n v="1.5"/>
    <n v="1211.74"/>
    <n v="228.25"/>
    <n v="217.63"/>
    <n v="141.47999999999999"/>
    <n v="191.87"/>
    <n v="58.32"/>
    <n v="1.5"/>
    <n v="839.04"/>
    <n v="2050.79"/>
    <n v="645.67999999999995"/>
    <n v="10284.040000000001"/>
    <n v="11231.62"/>
    <n v="4720.83"/>
    <n v="4660.46"/>
    <n v="719.98"/>
    <n v="16.79"/>
    <n v="31633.71"/>
    <n v="26956.46"/>
    <n v="6412.56"/>
    <n v="33369.03"/>
    <n v="58.85"/>
    <n v="5526.73"/>
    <n v="18408.919999999998"/>
    <n v="35.43"/>
    <x v="18"/>
  </r>
  <r>
    <n v="1387"/>
    <x v="0"/>
    <s v="Other"/>
    <n v="0"/>
    <n v="266"/>
    <n v="395.47"/>
    <n v="819.68"/>
    <n v="1215.1500000000001"/>
    <n v="33.17"/>
    <n v="17.21"/>
    <n v="0.56000000000000005"/>
    <n v="0"/>
    <n v="0.16"/>
    <n v="173.57"/>
    <n v="8.59"/>
    <n v="1.73"/>
    <n v="184.61"/>
    <n v="270.89999999999998"/>
    <n v="66.41"/>
    <n v="38.07"/>
    <n v="145.19"/>
    <n v="0"/>
    <n v="1.74"/>
    <n v="522.32000000000005"/>
    <n v="706.93"/>
    <n v="375.39"/>
    <n v="11.7"/>
    <n v="0"/>
    <n v="3.25"/>
    <n v="3559.78"/>
    <n v="262.66000000000003"/>
    <n v="19.28"/>
    <n v="3856.67"/>
    <n v="277.61"/>
    <n v="14.65"/>
    <n v="292.26"/>
    <n v="0"/>
    <n v="5874.14"/>
    <n v="10228.69"/>
    <n v="22.08"/>
    <x v="18"/>
  </r>
  <r>
    <n v="1388"/>
    <x v="0"/>
    <s v="Other"/>
    <n v="104"/>
    <n v="0"/>
    <n v="237.19"/>
    <n v="77.650000000000006"/>
    <n v="314.83999999999997"/>
    <n v="34.68"/>
    <n v="17.88"/>
    <n v="58.29"/>
    <n v="46.75"/>
    <n v="27.25"/>
    <n v="15.12"/>
    <n v="4.28"/>
    <n v="0.08"/>
    <n v="151.77000000000001"/>
    <n v="0"/>
    <n v="0"/>
    <n v="18.21"/>
    <n v="16.559999999999999"/>
    <n v="0"/>
    <n v="0.08"/>
    <n v="34.840000000000003"/>
    <n v="186.61"/>
    <n v="18.21"/>
    <n v="1396.01"/>
    <n v="1294.1500000000001"/>
    <n v="412.76"/>
    <n v="220.71"/>
    <n v="53.41"/>
    <n v="0.43"/>
    <n v="3377.46"/>
    <n v="3156.32"/>
    <n v="900.96"/>
    <n v="4057.28"/>
    <n v="39.01"/>
    <n v="0"/>
    <n v="451.13"/>
    <n v="0"/>
    <x v="18"/>
  </r>
  <r>
    <n v="1389"/>
    <x v="0"/>
    <s v="Other"/>
    <n v="8"/>
    <n v="13"/>
    <n v="30.11"/>
    <n v="61.56"/>
    <n v="91.67"/>
    <n v="25.7"/>
    <n v="13.25"/>
    <n v="3.01"/>
    <n v="0.91"/>
    <n v="0.69"/>
    <n v="9.7899999999999991"/>
    <n v="0.51"/>
    <n v="0.09"/>
    <n v="15"/>
    <n v="13.62"/>
    <n v="12.38"/>
    <n v="3.53"/>
    <n v="8.91"/>
    <n v="0"/>
    <n v="0.09"/>
    <n v="38.53"/>
    <n v="53.52"/>
    <n v="29.53"/>
    <n v="68.319999999999993"/>
    <n v="40.229999999999997"/>
    <n v="10.75"/>
    <n v="166.21"/>
    <n v="5.66"/>
    <n v="0.55000000000000004"/>
    <n v="291.70999999999998"/>
    <n v="124.95"/>
    <n v="36.43"/>
    <n v="161.37"/>
    <n v="20.170000000000002"/>
    <n v="284.47000000000003"/>
    <n v="578.24"/>
    <n v="21.88"/>
    <x v="18"/>
  </r>
  <r>
    <n v="1390"/>
    <x v="0"/>
    <s v="Other"/>
    <n v="46"/>
    <n v="65"/>
    <n v="226.22"/>
    <n v="326.83999999999997"/>
    <n v="553.05999999999995"/>
    <n v="31.07"/>
    <n v="16.72"/>
    <n v="27.86"/>
    <n v="23.42"/>
    <n v="13.83"/>
    <n v="54.61"/>
    <n v="3.42"/>
    <n v="0.48"/>
    <n v="123.63"/>
    <n v="73.84"/>
    <n v="62.52"/>
    <n v="18.41"/>
    <n v="49.39"/>
    <n v="0"/>
    <n v="0.48"/>
    <n v="204.65"/>
    <n v="328.27"/>
    <n v="154.77000000000001"/>
    <n v="600.05999999999995"/>
    <n v="857.01"/>
    <n v="289.60000000000002"/>
    <n v="1088.8900000000001"/>
    <n v="96.69"/>
    <n v="4.1399999999999997"/>
    <n v="2936.4"/>
    <n v="1843.36"/>
    <n v="561.16999999999996"/>
    <n v="2404.5300000000002"/>
    <n v="52.27"/>
    <n v="1501.39"/>
    <n v="3420.23"/>
    <n v="23.1"/>
    <x v="18"/>
  </r>
  <r>
    <n v="1391"/>
    <x v="0"/>
    <s v="Other"/>
    <n v="8"/>
    <n v="17"/>
    <n v="37.4"/>
    <n v="72.89"/>
    <n v="110.29"/>
    <n v="18.39"/>
    <n v="9.5"/>
    <n v="2.97"/>
    <n v="0.93"/>
    <n v="0.81"/>
    <n v="12.16"/>
    <n v="0.28000000000000003"/>
    <n v="0.13"/>
    <n v="17.260000000000002"/>
    <n v="18.61"/>
    <n v="12.31"/>
    <n v="3.51"/>
    <n v="10.49"/>
    <n v="0"/>
    <n v="0.12"/>
    <n v="45.04"/>
    <n v="62.3"/>
    <n v="34.43"/>
    <n v="55.65"/>
    <n v="20.41"/>
    <n v="7.36"/>
    <n v="128.47999999999999"/>
    <n v="1.68"/>
    <n v="0.7"/>
    <n v="214.28"/>
    <n v="85.1"/>
    <n v="26.39"/>
    <n v="111.49"/>
    <n v="13.94"/>
    <n v="306.85000000000002"/>
    <n v="512.66999999999996"/>
    <n v="18.05"/>
    <x v="18"/>
  </r>
  <r>
    <n v="1392"/>
    <x v="0"/>
    <s v="Other"/>
    <n v="12"/>
    <n v="32"/>
    <n v="61.47"/>
    <n v="141.93"/>
    <n v="203.4"/>
    <n v="23.5"/>
    <n v="12.24"/>
    <n v="2.0299999999999998"/>
    <n v="1.4"/>
    <n v="0.79"/>
    <n v="24.06"/>
    <n v="0.38"/>
    <n v="0.21"/>
    <n v="28.87"/>
    <n v="36.21"/>
    <n v="25.19"/>
    <n v="7.35"/>
    <n v="22.16"/>
    <n v="0"/>
    <n v="0.21"/>
    <n v="91.12"/>
    <n v="119.99"/>
    <n v="68.75"/>
    <n v="45.42"/>
    <n v="47.44"/>
    <n v="11.66"/>
    <n v="362.67"/>
    <n v="3.46"/>
    <n v="1.4"/>
    <n v="472.04"/>
    <n v="107.98"/>
    <n v="36.4"/>
    <n v="144.38"/>
    <n v="12.03"/>
    <n v="691.16"/>
    <n v="1292.3900000000001"/>
    <n v="21.6"/>
    <x v="18"/>
  </r>
  <r>
    <n v="1393"/>
    <x v="0"/>
    <s v="Other"/>
    <n v="4"/>
    <n v="0"/>
    <n v="7.55"/>
    <n v="2.59"/>
    <n v="10.14"/>
    <n v="35.24"/>
    <n v="21.16"/>
    <n v="1.41"/>
    <n v="1.8"/>
    <n v="0.5"/>
    <n v="0.28999999999999998"/>
    <n v="0"/>
    <n v="0"/>
    <n v="4"/>
    <n v="0"/>
    <n v="0"/>
    <n v="0.3"/>
    <n v="0.3"/>
    <n v="0"/>
    <n v="0"/>
    <n v="0.59"/>
    <n v="4.59"/>
    <n v="0.3"/>
    <n v="29.11"/>
    <n v="72.989999999999995"/>
    <n v="8.64"/>
    <n v="5.35"/>
    <n v="0"/>
    <n v="0"/>
    <n v="116.1"/>
    <n v="110.75"/>
    <n v="42.76"/>
    <n v="153.51"/>
    <n v="38.380000000000003"/>
    <n v="0"/>
    <n v="12.05"/>
    <n v="0"/>
    <x v="18"/>
  </r>
  <r>
    <n v="1394"/>
    <x v="0"/>
    <s v="Oth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"/>
  </r>
  <r>
    <n v="1395"/>
    <x v="0"/>
    <s v="Other"/>
    <n v="15"/>
    <n v="33"/>
    <n v="69.790000000000006"/>
    <n v="145.83000000000001"/>
    <n v="215.62"/>
    <n v="24.41"/>
    <n v="12.76"/>
    <n v="3.57"/>
    <n v="3.28"/>
    <n v="1.67"/>
    <n v="24.72"/>
    <n v="1.17"/>
    <n v="0.22"/>
    <n v="34.64"/>
    <n v="36.64"/>
    <n v="26.27"/>
    <n v="7.77"/>
    <n v="22.31"/>
    <n v="0"/>
    <n v="0.22"/>
    <n v="93.21"/>
    <n v="127.84"/>
    <n v="70.67"/>
    <n v="75.66"/>
    <n v="95.31"/>
    <n v="22.14"/>
    <n v="372.35"/>
    <n v="14.28"/>
    <n v="1.43"/>
    <n v="581.16999999999996"/>
    <n v="207.39"/>
    <n v="67.31"/>
    <n v="274.70999999999998"/>
    <n v="18.309999999999999"/>
    <n v="714.03"/>
    <n v="1370.75"/>
    <n v="21.64"/>
    <x v="18"/>
  </r>
  <r>
    <n v="1396"/>
    <x v="0"/>
    <s v="Other"/>
    <n v="4"/>
    <n v="12"/>
    <n v="19.170000000000002"/>
    <n v="48.25"/>
    <n v="67.42"/>
    <n v="22.36"/>
    <n v="12.02"/>
    <n v="0.03"/>
    <n v="0"/>
    <n v="0.01"/>
    <n v="8.17"/>
    <n v="0"/>
    <n v="7.0000000000000007E-2"/>
    <n v="8.2799999999999994"/>
    <n v="11.85"/>
    <n v="8.5299999999999994"/>
    <n v="2.41"/>
    <n v="7.52"/>
    <n v="0"/>
    <n v="7.0000000000000007E-2"/>
    <n v="30.38"/>
    <n v="38.659999999999997"/>
    <n v="22.79"/>
    <n v="1.04"/>
    <n v="0"/>
    <n v="0.28999999999999998"/>
    <n v="115.74"/>
    <n v="0"/>
    <n v="0.51"/>
    <n v="117.57"/>
    <n v="1.33"/>
    <n v="0.01"/>
    <n v="1.34"/>
    <n v="0.33"/>
    <n v="234.15"/>
    <n v="447.82"/>
    <n v="19.510000000000002"/>
    <x v="18"/>
  </r>
  <r>
    <n v="1397"/>
    <x v="0"/>
    <s v="Other"/>
    <n v="8"/>
    <n v="25"/>
    <n v="49.02"/>
    <n v="108.96"/>
    <n v="157.97999999999999"/>
    <n v="18.309999999999999"/>
    <n v="9.5500000000000007"/>
    <n v="2.94"/>
    <n v="0.9"/>
    <n v="0.8"/>
    <n v="18.45"/>
    <n v="0.26"/>
    <n v="0.16"/>
    <n v="23.52"/>
    <n v="27.38"/>
    <n v="19.54"/>
    <n v="5.66"/>
    <n v="16.64"/>
    <n v="0"/>
    <n v="0.16"/>
    <n v="69.39"/>
    <n v="92.91"/>
    <n v="52.59"/>
    <n v="55.75"/>
    <n v="19.38"/>
    <n v="7.52"/>
    <n v="198.14"/>
    <n v="1.58"/>
    <n v="0.89"/>
    <n v="283.26"/>
    <n v="84.23"/>
    <n v="25.57"/>
    <n v="109.8"/>
    <n v="13.73"/>
    <n v="457"/>
    <n v="787.5"/>
    <n v="18.28"/>
    <x v="18"/>
  </r>
  <r>
    <n v="1398"/>
    <x v="0"/>
    <s v="re"/>
    <n v="25"/>
    <n v="8"/>
    <n v="52.51"/>
    <n v="35.47"/>
    <n v="87.98"/>
    <n v="33.21"/>
    <n v="17.21"/>
    <n v="8.9499999999999993"/>
    <n v="8.6999999999999993"/>
    <n v="4.6399999999999997"/>
    <n v="3"/>
    <n v="1.1299999999999999"/>
    <n v="0.1"/>
    <n v="26.52"/>
    <n v="9.59"/>
    <n v="0"/>
    <n v="3.9"/>
    <n v="2.89"/>
    <n v="0"/>
    <n v="0.1"/>
    <n v="16.46"/>
    <n v="42.98"/>
    <n v="13.48"/>
    <n v="208.43"/>
    <n v="335.3"/>
    <n v="77.7"/>
    <n v="48.74"/>
    <n v="30.63"/>
    <n v="0.62"/>
    <n v="701.42"/>
    <n v="652.05999999999995"/>
    <n v="199.49"/>
    <n v="851.55"/>
    <n v="34.06"/>
    <n v="194.87"/>
    <n v="283.33999999999997"/>
    <n v="24.36"/>
    <x v="18"/>
  </r>
  <r>
    <n v="1399"/>
    <x v="0"/>
    <s v="Other"/>
    <n v="433"/>
    <n v="14"/>
    <n v="1167.3699999999999"/>
    <n v="363.51"/>
    <n v="1530.88"/>
    <n v="55.08"/>
    <n v="33.1"/>
    <n v="277.8"/>
    <n v="232.99"/>
    <n v="131.47"/>
    <n v="66.400000000000006"/>
    <n v="21.9"/>
    <n v="0.46"/>
    <n v="731.02"/>
    <n v="25.3"/>
    <n v="0"/>
    <n v="72.03"/>
    <n v="70.87"/>
    <n v="0"/>
    <n v="0.46"/>
    <n v="168.67"/>
    <n v="899.68"/>
    <n v="97.33"/>
    <n v="8483.7800000000007"/>
    <n v="13942.48"/>
    <n v="4276"/>
    <n v="1869.33"/>
    <n v="755.83"/>
    <n v="4.12"/>
    <n v="29331.55"/>
    <n v="27458.1"/>
    <n v="7629.05"/>
    <n v="35087.15"/>
    <n v="81.03"/>
    <n v="582.41999999999996"/>
    <n v="4122.99"/>
    <n v="41.6"/>
    <x v="18"/>
  </r>
  <r>
    <n v="1400"/>
    <x v="0"/>
    <s v="Other"/>
    <n v="1239"/>
    <n v="20"/>
    <n v="3257.38"/>
    <n v="987.99"/>
    <n v="4245.37"/>
    <n v="65.94"/>
    <n v="39.51"/>
    <n v="759.14"/>
    <n v="643.4"/>
    <n v="352.07"/>
    <n v="189.1"/>
    <n v="62.96"/>
    <n v="1.1200000000000001"/>
    <n v="2007.79"/>
    <n v="35.61"/>
    <n v="0"/>
    <n v="192.9"/>
    <n v="202.93"/>
    <n v="0"/>
    <n v="1.1200000000000001"/>
    <n v="432.57"/>
    <n v="2440.36"/>
    <n v="228.51"/>
    <n v="26243.56"/>
    <n v="47577.07"/>
    <n v="13325.35"/>
    <n v="6815.65"/>
    <n v="2692.53"/>
    <n v="7.22"/>
    <n v="96661.38"/>
    <n v="89838.51"/>
    <n v="24940.880000000001"/>
    <n v="114779.39"/>
    <n v="92.64"/>
    <n v="1086.72"/>
    <n v="14007.02"/>
    <n v="54.34"/>
    <x v="18"/>
  </r>
  <r>
    <n v="1401"/>
    <x v="0"/>
    <m/>
    <n v="0"/>
    <n v="229"/>
    <n v="3231.59"/>
    <n v="3618.68"/>
    <n v="6850.27"/>
    <n v="82.67"/>
    <n v="59.91"/>
    <n v="0.5"/>
    <n v="0"/>
    <n v="0.14000000000000001"/>
    <n v="118.55"/>
    <n v="47.55"/>
    <n v="30.21"/>
    <n v="196.95"/>
    <n v="247.62"/>
    <n v="19.61"/>
    <n v="0.32"/>
    <n v="92.04"/>
    <n v="0"/>
    <n v="31.9"/>
    <n v="391.49"/>
    <n v="588.44000000000005"/>
    <n v="267.56"/>
    <n v="7.91"/>
    <n v="0"/>
    <n v="2.09"/>
    <n v="1116.8599999999999"/>
    <n v="458.76"/>
    <n v="1892.11"/>
    <n v="3477.74"/>
    <n v="468.77"/>
    <n v="83.48"/>
    <n v="552.25"/>
    <n v="0"/>
    <n v="4150.41"/>
    <n v="7291.95"/>
    <n v="18.12"/>
    <x v="3"/>
  </r>
  <r>
    <n v="1402"/>
    <x v="0"/>
    <m/>
    <n v="0"/>
    <n v="47"/>
    <n v="126.01"/>
    <n v="109.14"/>
    <n v="235.15"/>
    <n v="23.3"/>
    <n v="7.3"/>
    <n v="0.09"/>
    <n v="0"/>
    <n v="0.02"/>
    <n v="19.68"/>
    <n v="36.54"/>
    <n v="0.34"/>
    <n v="56.67"/>
    <n v="40.69"/>
    <n v="0"/>
    <n v="0"/>
    <n v="13.81"/>
    <n v="0"/>
    <n v="0.34"/>
    <n v="54.84"/>
    <n v="111.51"/>
    <n v="40.69"/>
    <n v="1.32"/>
    <n v="0"/>
    <n v="0.18"/>
    <n v="102.51"/>
    <n v="145.63"/>
    <n v="2.6"/>
    <n v="252.24"/>
    <n v="147.12"/>
    <n v="34.770000000000003"/>
    <n v="181.89"/>
    <n v="0"/>
    <n v="574.27"/>
    <n v="640.1"/>
    <n v="12.22"/>
    <x v="3"/>
  </r>
  <r>
    <n v="1403"/>
    <x v="0"/>
    <m/>
    <n v="0"/>
    <n v="59"/>
    <n v="128.26"/>
    <n v="141.4"/>
    <n v="269.66000000000003"/>
    <n v="24.36"/>
    <n v="10.69"/>
    <n v="0.13"/>
    <n v="0"/>
    <n v="0.04"/>
    <n v="27.08"/>
    <n v="32.31"/>
    <n v="0.43"/>
    <n v="59.98"/>
    <n v="58.94"/>
    <n v="0"/>
    <n v="0"/>
    <n v="21.58"/>
    <n v="0"/>
    <n v="0.44"/>
    <n v="80.95"/>
    <n v="140.94"/>
    <n v="58.94"/>
    <n v="1.64"/>
    <n v="0"/>
    <n v="0.43"/>
    <n v="207.04"/>
    <n v="469.41"/>
    <n v="3.35"/>
    <n v="681.87"/>
    <n v="471.48"/>
    <n v="50.24"/>
    <n v="521.71"/>
    <n v="0"/>
    <n v="861.79"/>
    <n v="1025.29"/>
    <n v="14.61"/>
    <x v="3"/>
  </r>
  <r>
    <n v="1404"/>
    <x v="0"/>
    <m/>
    <n v="14"/>
    <n v="233"/>
    <n v="307.08"/>
    <n v="626.99"/>
    <n v="934.07"/>
    <n v="17.27"/>
    <n v="7.97"/>
    <n v="0.52"/>
    <n v="2.9"/>
    <n v="1.59"/>
    <n v="60.88"/>
    <n v="0.75"/>
    <n v="2.0699999999999998"/>
    <n v="68.72"/>
    <n v="233.24"/>
    <n v="12.06"/>
    <n v="7.15"/>
    <n v="49.48"/>
    <n v="0"/>
    <n v="2.0699999999999998"/>
    <n v="304.01"/>
    <n v="372.73"/>
    <n v="252.45"/>
    <n v="7.46"/>
    <n v="12.38"/>
    <n v="6.63"/>
    <n v="399.87"/>
    <n v="7.87"/>
    <n v="11.57"/>
    <n v="445.78"/>
    <n v="34.35"/>
    <n v="15.74"/>
    <n v="50.09"/>
    <n v="3.58"/>
    <n v="3276.08"/>
    <n v="3670.31"/>
    <n v="14.06"/>
    <x v="3"/>
  </r>
  <r>
    <n v="1405"/>
    <x v="0"/>
    <m/>
    <n v="0"/>
    <n v="966"/>
    <n v="1283.25"/>
    <n v="2127.77"/>
    <n v="3411.02"/>
    <n v="23.57"/>
    <n v="11.8"/>
    <n v="2.06"/>
    <n v="0"/>
    <n v="0"/>
    <n v="431.67"/>
    <n v="0"/>
    <n v="7.38"/>
    <n v="441.11"/>
    <n v="752.19"/>
    <n v="0"/>
    <n v="57.69"/>
    <n v="343.26"/>
    <n v="0"/>
    <n v="7.46"/>
    <n v="1160.5999999999999"/>
    <n v="1601.7"/>
    <n v="809.88"/>
    <n v="22.67"/>
    <n v="0"/>
    <n v="0"/>
    <n v="5356.13"/>
    <n v="0"/>
    <n v="57.65"/>
    <n v="5436.46"/>
    <n v="22.67"/>
    <n v="0.56999999999999995"/>
    <n v="23.24"/>
    <n v="0"/>
    <n v="12910.01"/>
    <n v="17819.23"/>
    <n v="13.36"/>
    <x v="3"/>
  </r>
  <r>
    <n v="1406"/>
    <x v="0"/>
    <s v="y"/>
    <n v="1025"/>
    <n v="330"/>
    <n v="3493.25"/>
    <n v="2735.41"/>
    <n v="6228.66"/>
    <n v="19.899999999999999"/>
    <n v="6.79"/>
    <n v="638.75"/>
    <n v="438.78"/>
    <n v="297.93"/>
    <n v="407.88"/>
    <n v="58.26"/>
    <n v="3.46"/>
    <n v="1845.07"/>
    <n v="413.28"/>
    <n v="351.82"/>
    <n v="275.72000000000003"/>
    <n v="392.36"/>
    <n v="0"/>
    <n v="3.46"/>
    <n v="1436.64"/>
    <n v="3281.7"/>
    <n v="1040.82"/>
    <n v="8102.7"/>
    <n v="1720.05"/>
    <n v="1791.61"/>
    <n v="2934.69"/>
    <n v="165.34"/>
    <n v="17.690000000000001"/>
    <n v="14732.08"/>
    <n v="11779.7"/>
    <n v="4371.9799999999996"/>
    <n v="16151.69"/>
    <n v="15.76"/>
    <n v="5960.93"/>
    <n v="12205.45"/>
    <n v="18.059999999999999"/>
    <x v="1"/>
  </r>
  <r>
    <n v="1407"/>
    <x v="0"/>
    <s v="y"/>
    <n v="383"/>
    <n v="15"/>
    <n v="1064.97"/>
    <n v="571.87"/>
    <n v="1636.84"/>
    <n v="20.12"/>
    <n v="6.24"/>
    <n v="207.52"/>
    <n v="171.59"/>
    <n v="114.06"/>
    <n v="80.040000000000006"/>
    <n v="23.26"/>
    <n v="0.48"/>
    <n v="596.94000000000005"/>
    <n v="22.71"/>
    <n v="92.67"/>
    <n v="86.48"/>
    <n v="81.77"/>
    <n v="0"/>
    <n v="0.48"/>
    <n v="284.12"/>
    <n v="881.06"/>
    <n v="201.87"/>
    <n v="2601.42"/>
    <n v="681.63"/>
    <n v="710.57"/>
    <n v="590.12"/>
    <n v="68.8"/>
    <n v="1.66"/>
    <n v="4654.21"/>
    <n v="4062.43"/>
    <n v="1570.65"/>
    <n v="5633.07"/>
    <n v="14.71"/>
    <n v="282.33999999999997"/>
    <n v="1925.58"/>
    <n v="18.82"/>
    <x v="1"/>
  </r>
  <r>
    <n v="1408"/>
    <x v="0"/>
    <s v="y"/>
    <n v="383"/>
    <n v="15"/>
    <n v="1056.19"/>
    <n v="571.28"/>
    <n v="1627.47"/>
    <n v="20.350000000000001"/>
    <n v="6.41"/>
    <n v="204.48"/>
    <n v="163.22999999999999"/>
    <n v="110.81"/>
    <n v="80"/>
    <n v="23.07"/>
    <n v="0.48"/>
    <n v="582.07000000000005"/>
    <n v="21.85"/>
    <n v="92.78"/>
    <n v="86.73"/>
    <n v="81.67"/>
    <n v="0"/>
    <n v="0.48"/>
    <n v="283.51"/>
    <n v="865.58"/>
    <n v="201.36"/>
    <n v="2538.4699999999998"/>
    <n v="647.4"/>
    <n v="711.65"/>
    <n v="598.28"/>
    <n v="71.989999999999995"/>
    <n v="1.82"/>
    <n v="4569.6099999999997"/>
    <n v="3969.52"/>
    <n v="1533.92"/>
    <n v="5503.44"/>
    <n v="14.37"/>
    <n v="268.33999999999997"/>
    <n v="2026.67"/>
    <n v="17.89"/>
    <x v="1"/>
  </r>
  <r>
    <n v="1409"/>
    <x v="0"/>
    <s v="y"/>
    <n v="938"/>
    <n v="302"/>
    <n v="3201.87"/>
    <n v="2503.86"/>
    <n v="5705.73"/>
    <n v="19.3"/>
    <n v="6.45"/>
    <n v="562.25"/>
    <n v="391.89"/>
    <n v="269.01"/>
    <n v="366.76"/>
    <n v="49.06"/>
    <n v="3.16"/>
    <n v="1642.14"/>
    <n v="369.97"/>
    <n v="310.91000000000003"/>
    <n v="250.73"/>
    <n v="350.43"/>
    <n v="0"/>
    <n v="3.15"/>
    <n v="1285.19"/>
    <n v="2927.33"/>
    <n v="931.61"/>
    <n v="6844.73"/>
    <n v="1485.85"/>
    <n v="1531.94"/>
    <n v="2515.23"/>
    <n v="109.98"/>
    <n v="15.08"/>
    <n v="12502.81"/>
    <n v="9972.5"/>
    <n v="3842.71"/>
    <n v="13815.22"/>
    <n v="14.73"/>
    <n v="5299.12"/>
    <n v="10678.8"/>
    <n v="17.55"/>
    <x v="1"/>
  </r>
  <r>
    <n v="1410"/>
    <x v="0"/>
    <s v="y"/>
    <n v="501"/>
    <n v="32"/>
    <n v="1090.0999999999999"/>
    <n v="446.99"/>
    <n v="1537.09"/>
    <n v="28.26"/>
    <n v="7.29"/>
    <n v="199.93"/>
    <n v="88.31"/>
    <n v="54.59"/>
    <n v="65.5"/>
    <n v="88.67"/>
    <n v="0.45"/>
    <n v="497.46"/>
    <n v="52.37"/>
    <n v="65.510000000000005"/>
    <n v="61.31"/>
    <n v="63.31"/>
    <n v="0"/>
    <n v="0.45"/>
    <n v="242.95"/>
    <n v="740.4"/>
    <n v="179.18"/>
    <n v="2464.62"/>
    <n v="590.64"/>
    <n v="424.56"/>
    <n v="549.47"/>
    <n v="229.83"/>
    <n v="1.41"/>
    <n v="4260.53"/>
    <n v="3709.66"/>
    <n v="1285.67"/>
    <n v="4995.32"/>
    <n v="9.9700000000000006"/>
    <n v="811.08"/>
    <n v="2523.69"/>
    <n v="25.35"/>
    <x v="1"/>
  </r>
  <r>
    <n v="1411"/>
    <x v="0"/>
    <s v="y"/>
    <n v="2016"/>
    <n v="952"/>
    <n v="4582.97"/>
    <n v="3978.07"/>
    <n v="8561.0400000000009"/>
    <n v="21.85"/>
    <n v="6.11"/>
    <n v="150.91999999999999"/>
    <n v="94.16"/>
    <n v="88.55"/>
    <n v="552.88"/>
    <n v="202.38"/>
    <n v="7.91"/>
    <n v="1096.8"/>
    <n v="533.24"/>
    <n v="253.81"/>
    <n v="192.03"/>
    <n v="467.06"/>
    <n v="0"/>
    <n v="7.99"/>
    <n v="1454.12"/>
    <n v="2550.92"/>
    <n v="979.07"/>
    <n v="2291.5300000000002"/>
    <n v="399.33"/>
    <n v="524.37"/>
    <n v="3316.38"/>
    <n v="413.13"/>
    <n v="45.27"/>
    <n v="6990"/>
    <n v="3628.35"/>
    <n v="1432.1"/>
    <n v="5060.45"/>
    <n v="2.5099999999999998"/>
    <n v="8479.2199999999993"/>
    <n v="13485.49"/>
    <n v="8.91"/>
    <x v="1"/>
  </r>
  <r>
    <n v="1412"/>
    <x v="0"/>
    <s v="y"/>
    <n v="1466"/>
    <n v="417"/>
    <n v="4331.57"/>
    <n v="3936.61"/>
    <n v="8268.18"/>
    <n v="20.52"/>
    <n v="5.2"/>
    <n v="332.6"/>
    <n v="243.41"/>
    <n v="358.14"/>
    <n v="504.05"/>
    <n v="106.4"/>
    <n v="4.28"/>
    <n v="1548.89"/>
    <n v="320.13"/>
    <n v="302.27999999999997"/>
    <n v="395.26"/>
    <n v="473.37"/>
    <n v="131.93"/>
    <n v="4.28"/>
    <n v="1627.26"/>
    <n v="3176.16"/>
    <n v="1149.6099999999999"/>
    <n v="3965.13"/>
    <n v="1141.3800000000001"/>
    <n v="1795.3"/>
    <n v="3069.58"/>
    <n v="207.67"/>
    <n v="13.96"/>
    <n v="10193.030000000001"/>
    <n v="7109.48"/>
    <n v="3008.53"/>
    <n v="10118.01"/>
    <n v="6.9"/>
    <n v="4881.96"/>
    <n v="11914.12"/>
    <n v="11.71"/>
    <x v="1"/>
  </r>
  <r>
    <n v="1413"/>
    <x v="0"/>
    <s v="y"/>
    <n v="1976"/>
    <n v="552"/>
    <n v="5816.65"/>
    <n v="5149.0600000000004"/>
    <n v="10965.71"/>
    <n v="20.79"/>
    <n v="5.35"/>
    <n v="438.76"/>
    <n v="314.57"/>
    <n v="476.5"/>
    <n v="668.46"/>
    <n v="134.47"/>
    <n v="5.7"/>
    <n v="2038.46"/>
    <n v="427.22"/>
    <n v="404.16"/>
    <n v="532.47"/>
    <n v="633.26"/>
    <n v="133.80000000000001"/>
    <n v="5.7"/>
    <n v="2136.6"/>
    <n v="4175.07"/>
    <n v="1497.64"/>
    <n v="5306.32"/>
    <n v="1505.48"/>
    <n v="2393.14"/>
    <n v="4084.8"/>
    <n v="264.43"/>
    <n v="21.13"/>
    <n v="13575.3"/>
    <n v="9469.3700000000008"/>
    <n v="3954.97"/>
    <n v="13424.34"/>
    <n v="6.79"/>
    <n v="6598.45"/>
    <n v="16157.04"/>
    <n v="11.95"/>
    <x v="1"/>
  </r>
  <r>
    <n v="1414"/>
    <x v="0"/>
    <s v="y"/>
    <n v="1918"/>
    <n v="536"/>
    <n v="5639.06"/>
    <n v="5021.2"/>
    <n v="10660.26"/>
    <n v="21.24"/>
    <n v="5.56"/>
    <n v="447.63"/>
    <n v="311.27"/>
    <n v="464.24"/>
    <n v="668.17"/>
    <n v="155.38999999999999"/>
    <n v="5.57"/>
    <n v="2052.27"/>
    <n v="439.32"/>
    <n v="407.31"/>
    <n v="520.23"/>
    <n v="627.84"/>
    <n v="135.94999999999999"/>
    <n v="5.57"/>
    <n v="2136.2199999999998"/>
    <n v="4188.49"/>
    <n v="1502.81"/>
    <n v="5467.25"/>
    <n v="1561.25"/>
    <n v="2457.48"/>
    <n v="4303.0600000000004"/>
    <n v="329.77"/>
    <n v="22.31"/>
    <n v="14141.13"/>
    <n v="9815.76"/>
    <n v="3990.86"/>
    <n v="13806.62"/>
    <n v="7.2"/>
    <n v="6954.68"/>
    <n v="16593.98"/>
    <n v="12.98"/>
    <x v="1"/>
  </r>
  <r>
    <n v="1415"/>
    <x v="0"/>
    <s v="y"/>
    <n v="444"/>
    <n v="353"/>
    <n v="1685.68"/>
    <n v="1990.69"/>
    <n v="3676.37"/>
    <n v="18.64"/>
    <n v="5.7"/>
    <n v="180.57"/>
    <n v="136.66"/>
    <n v="108.55"/>
    <n v="286.3"/>
    <n v="25.93"/>
    <n v="2.9"/>
    <n v="740.92"/>
    <n v="282.29000000000002"/>
    <n v="272.72000000000003"/>
    <n v="150.91999999999999"/>
    <n v="256.31"/>
    <n v="0"/>
    <n v="2.9"/>
    <n v="965.15"/>
    <n v="1706.06"/>
    <n v="705.93"/>
    <n v="1857.37"/>
    <n v="508.24"/>
    <n v="558.80999999999995"/>
    <n v="1705.35"/>
    <n v="51.81"/>
    <n v="13.74"/>
    <n v="4695.3100000000004"/>
    <n v="2976.22"/>
    <n v="1320.47"/>
    <n v="4296.6899999999996"/>
    <n v="9.68"/>
    <n v="3887.55"/>
    <n v="7577.63"/>
    <n v="11.01"/>
    <x v="1"/>
  </r>
  <r>
    <n v="1416"/>
    <x v="0"/>
    <s v="y"/>
    <n v="743"/>
    <n v="640"/>
    <n v="3005.56"/>
    <n v="3721.82"/>
    <n v="6727.38"/>
    <n v="19.18"/>
    <n v="6.18"/>
    <n v="297.39999999999998"/>
    <n v="235.7"/>
    <n v="182.09"/>
    <n v="536.29999999999995"/>
    <n v="49.93"/>
    <n v="5.63"/>
    <n v="1307.05"/>
    <n v="479.97"/>
    <n v="529.71"/>
    <n v="265.10000000000002"/>
    <n v="492.72"/>
    <n v="0"/>
    <n v="5.71"/>
    <n v="1773.21"/>
    <n v="3080.25"/>
    <n v="1274.78"/>
    <n v="3168.31"/>
    <n v="919.07"/>
    <n v="956.57"/>
    <n v="3327.3"/>
    <n v="110.69"/>
    <n v="32.01"/>
    <n v="8513.9599999999991"/>
    <n v="5154.6499999999996"/>
    <n v="2249.84"/>
    <n v="7404.49"/>
    <n v="9.9700000000000006"/>
    <n v="6818.76"/>
    <n v="13963.55"/>
    <n v="10.65"/>
    <x v="1"/>
  </r>
  <r>
    <n v="1417"/>
    <x v="0"/>
    <s v="y"/>
    <n v="634"/>
    <n v="443"/>
    <n v="2389.38"/>
    <n v="2879.68"/>
    <n v="5269.06"/>
    <n v="18.829999999999998"/>
    <n v="5.82"/>
    <n v="247.9"/>
    <n v="198.27"/>
    <n v="149.93"/>
    <n v="400.09"/>
    <n v="44.77"/>
    <n v="3.91"/>
    <n v="1044.8599999999999"/>
    <n v="322"/>
    <n v="445.83"/>
    <n v="223.98"/>
    <n v="374.73"/>
    <n v="0"/>
    <n v="3.91"/>
    <n v="1370.45"/>
    <n v="2415.31"/>
    <n v="991.82"/>
    <n v="2661.69"/>
    <n v="771.58"/>
    <n v="769.48"/>
    <n v="2515.41"/>
    <n v="111.09"/>
    <n v="20.11"/>
    <n v="6849.36"/>
    <n v="4313.84"/>
    <n v="1889.24"/>
    <n v="6203.08"/>
    <n v="9.7799999999999994"/>
    <n v="4512.12"/>
    <n v="10071.32"/>
    <n v="10.19"/>
    <x v="1"/>
  </r>
  <r>
    <n v="1418"/>
    <x v="0"/>
    <m/>
    <n v="1719"/>
    <n v="453"/>
    <n v="5414.53"/>
    <n v="3732.82"/>
    <n v="9147.35"/>
    <n v="20.170000000000002"/>
    <n v="6.03"/>
    <n v="869.75"/>
    <n v="580.80999999999995"/>
    <n v="432.08"/>
    <n v="527.41"/>
    <n v="114.88"/>
    <n v="4.8899999999999997"/>
    <n v="2529.81"/>
    <n v="501.94"/>
    <n v="395.51"/>
    <n v="403.2"/>
    <n v="499.45"/>
    <n v="0"/>
    <n v="4.8899999999999997"/>
    <n v="1804.99"/>
    <n v="4334.8"/>
    <n v="1300.6500000000001"/>
    <n v="9520.15"/>
    <n v="2265.79"/>
    <n v="2244.61"/>
    <n v="3447.75"/>
    <n v="314.04000000000002"/>
    <n v="23.84"/>
    <n v="17816.189999999999"/>
    <n v="14344.59"/>
    <n v="5901.35"/>
    <n v="20245.939999999999"/>
    <n v="11.78"/>
    <n v="6964.69"/>
    <n v="14481.31"/>
    <n v="15.37"/>
    <x v="1"/>
  </r>
  <r>
    <n v="1419"/>
    <x v="0"/>
    <s v="y"/>
    <n v="1428"/>
    <n v="214"/>
    <n v="3904.48"/>
    <n v="2406.81"/>
    <n v="6311.29"/>
    <n v="18.82"/>
    <n v="5.88"/>
    <n v="516.67999999999995"/>
    <n v="458.25"/>
    <n v="333.13"/>
    <n v="308.29000000000002"/>
    <n v="120.64"/>
    <n v="2.72"/>
    <n v="1739.71"/>
    <n v="329.64"/>
    <n v="250.95"/>
    <n v="265.42"/>
    <n v="297.75"/>
    <n v="0"/>
    <n v="2.72"/>
    <n v="1146.47"/>
    <n v="2886.18"/>
    <n v="846"/>
    <n v="5621.63"/>
    <n v="1868.49"/>
    <n v="1780.03"/>
    <n v="2084.2600000000002"/>
    <n v="337.9"/>
    <n v="13.99"/>
    <n v="11706.31"/>
    <n v="9608.0499999999993"/>
    <n v="4184.96"/>
    <n v="13793.02"/>
    <n v="9.66"/>
    <n v="4544.47"/>
    <n v="9355.3700000000008"/>
    <n v="21.24"/>
    <x v="1"/>
  </r>
  <r>
    <n v="1420"/>
    <x v="0"/>
    <s v="y"/>
    <n v="948"/>
    <n v="135"/>
    <n v="2789.35"/>
    <n v="1719.39"/>
    <n v="4508.74"/>
    <n v="20.8"/>
    <n v="6.09"/>
    <n v="457.61"/>
    <n v="303.07"/>
    <n v="230.08"/>
    <n v="229.71"/>
    <n v="54.57"/>
    <n v="1.85"/>
    <n v="1276.8900000000001"/>
    <n v="199.11"/>
    <n v="205.33"/>
    <n v="209.3"/>
    <n v="224.66"/>
    <n v="0"/>
    <n v="1.85"/>
    <n v="840.25"/>
    <n v="2117.14"/>
    <n v="613.74"/>
    <n v="5091.8599999999997"/>
    <n v="1270.58"/>
    <n v="1259.94"/>
    <n v="1535.74"/>
    <n v="140.06"/>
    <n v="7.55"/>
    <n v="9305.73"/>
    <n v="7762.44"/>
    <n v="3114.99"/>
    <n v="10877.44"/>
    <n v="11.47"/>
    <n v="2837.17"/>
    <n v="6794.01"/>
    <n v="21.02"/>
    <x v="1"/>
  </r>
  <r>
    <n v="1421"/>
    <x v="0"/>
    <s v="y"/>
    <n v="1003"/>
    <n v="176"/>
    <n v="2934.53"/>
    <n v="2149.91"/>
    <n v="5084.4399999999996"/>
    <n v="20.6"/>
    <n v="6.09"/>
    <n v="417.5"/>
    <n v="370.64"/>
    <n v="254.02"/>
    <n v="285.93"/>
    <n v="84.84"/>
    <n v="2.2599999999999998"/>
    <n v="1415.18"/>
    <n v="279.89"/>
    <n v="271.29000000000002"/>
    <n v="236.65"/>
    <n v="282.39"/>
    <n v="0"/>
    <n v="2.2599999999999998"/>
    <n v="1072.47"/>
    <n v="2487.65"/>
    <n v="787.82"/>
    <n v="4528.08"/>
    <n v="1560"/>
    <n v="1442.55"/>
    <n v="2004.02"/>
    <n v="247.07"/>
    <n v="9.8699999999999992"/>
    <n v="9791.6"/>
    <n v="7777.71"/>
    <n v="3351.81"/>
    <n v="11129.51"/>
    <n v="11.1"/>
    <n v="3857.41"/>
    <n v="8621"/>
    <n v="21.92"/>
    <x v="1"/>
  </r>
  <r>
    <n v="1422"/>
    <x v="0"/>
    <s v="y"/>
    <n v="1428"/>
    <n v="214"/>
    <n v="3936.29"/>
    <n v="2426.04"/>
    <n v="6362.33"/>
    <n v="18.989999999999998"/>
    <n v="5.91"/>
    <n v="555.20000000000005"/>
    <n v="488.07"/>
    <n v="344.11"/>
    <n v="312.3"/>
    <n v="128.26"/>
    <n v="2.72"/>
    <n v="1830.66"/>
    <n v="355.86"/>
    <n v="251.98"/>
    <n v="266.07"/>
    <n v="301.36"/>
    <n v="0"/>
    <n v="2.72"/>
    <n v="1177.99"/>
    <n v="3008.65"/>
    <n v="873.91"/>
    <n v="5872.9"/>
    <n v="1957.8"/>
    <n v="1859.6"/>
    <n v="2127.36"/>
    <n v="387.25"/>
    <n v="14.21"/>
    <n v="12219.12"/>
    <n v="10077.549999999999"/>
    <n v="4449.3999999999996"/>
    <n v="14526.95"/>
    <n v="10.17"/>
    <n v="4890.28"/>
    <n v="9736.99"/>
    <n v="22.85"/>
    <x v="1"/>
  </r>
  <r>
    <n v="1423"/>
    <x v="0"/>
    <s v="y"/>
    <n v="17"/>
    <n v="185"/>
    <n v="338.2"/>
    <n v="843.43"/>
    <n v="1181.6300000000001"/>
    <n v="28.98"/>
    <n v="10.73"/>
    <n v="2.21"/>
    <n v="2.5"/>
    <n v="2.06"/>
    <n v="158.19999999999999"/>
    <n v="1.48"/>
    <n v="1.27"/>
    <n v="167.73"/>
    <n v="219.21"/>
    <n v="116.33"/>
    <n v="54.31"/>
    <n v="144.57"/>
    <n v="0"/>
    <n v="1.28"/>
    <n v="535.70000000000005"/>
    <n v="703.42"/>
    <n v="389.85"/>
    <n v="29.36"/>
    <n v="14.81"/>
    <n v="18.309999999999999"/>
    <n v="1618.19"/>
    <n v="9.74"/>
    <n v="9.36"/>
    <n v="1699.77"/>
    <n v="72.22"/>
    <n v="23.25"/>
    <n v="95.47"/>
    <n v="5.62"/>
    <n v="3515.45"/>
    <n v="6764.39"/>
    <n v="19"/>
    <x v="1"/>
  </r>
  <r>
    <n v="1424"/>
    <x v="0"/>
    <s v="lle"/>
    <n v="688"/>
    <n v="946"/>
    <n v="3011.41"/>
    <n v="4531.51"/>
    <n v="7542.92"/>
    <n v="22.13"/>
    <n v="6.8"/>
    <n v="185.21"/>
    <n v="263.39999999999998"/>
    <n v="196.32"/>
    <n v="567.30999999999995"/>
    <n v="31.01"/>
    <n v="7.56"/>
    <n v="1250.81"/>
    <n v="851.08"/>
    <n v="548.41999999999996"/>
    <n v="301.70999999999998"/>
    <n v="474.77"/>
    <n v="0"/>
    <n v="7.57"/>
    <n v="2183.5500000000002"/>
    <n v="3434.36"/>
    <n v="1701.21"/>
    <n v="2034.29"/>
    <n v="1097.69"/>
    <n v="1162.68"/>
    <n v="4220.37"/>
    <n v="163.47"/>
    <n v="39.76"/>
    <n v="8718.25"/>
    <n v="4458.12"/>
    <n v="2066.12"/>
    <n v="6524.24"/>
    <n v="9.48"/>
    <n v="12644.73"/>
    <n v="21194.16"/>
    <n v="13.37"/>
    <x v="2"/>
  </r>
  <r>
    <n v="1425"/>
    <x v="0"/>
    <s v="lle"/>
    <n v="539"/>
    <n v="2009"/>
    <n v="3978.71"/>
    <n v="6820.85"/>
    <n v="10799.56"/>
    <n v="23.49"/>
    <n v="7.83"/>
    <n v="138.91999999999999"/>
    <n v="199.41"/>
    <n v="144.85"/>
    <n v="989.27"/>
    <n v="24.71"/>
    <n v="12.88"/>
    <n v="1510.04"/>
    <n v="1657.48"/>
    <n v="406.46"/>
    <n v="389.79"/>
    <n v="775.33"/>
    <n v="0"/>
    <n v="12.88"/>
    <n v="3241.93"/>
    <n v="4751.97"/>
    <n v="2453.7199999999998"/>
    <n v="1591.21"/>
    <n v="826.44"/>
    <n v="911.97"/>
    <n v="7803.6"/>
    <n v="139.61000000000001"/>
    <n v="73.27"/>
    <n v="11346.11"/>
    <n v="3469.24"/>
    <n v="1565.82"/>
    <n v="5035.0600000000004"/>
    <n v="9.34"/>
    <n v="25919.42"/>
    <n v="37434.06"/>
    <n v="12.9"/>
    <x v="2"/>
  </r>
  <r>
    <n v="1426"/>
    <x v="0"/>
    <s v="lle"/>
    <n v="2960"/>
    <n v="1350"/>
    <n v="9029.82"/>
    <n v="9619.3799999999992"/>
    <n v="18649.2"/>
    <n v="23.07"/>
    <n v="6.82"/>
    <n v="692.93"/>
    <n v="778.14"/>
    <n v="668.43"/>
    <n v="1315.14"/>
    <n v="107"/>
    <n v="12.84"/>
    <n v="3574.47"/>
    <n v="1061.5899999999999"/>
    <n v="1133.75"/>
    <n v="999.12"/>
    <n v="1241.99"/>
    <n v="0"/>
    <n v="12.85"/>
    <n v="4449.3"/>
    <n v="8023.77"/>
    <n v="3194.46"/>
    <n v="8724.4699999999993"/>
    <n v="3995.02"/>
    <n v="4556.59"/>
    <n v="10979.23"/>
    <n v="673.52"/>
    <n v="70.62"/>
    <n v="28999.439999999999"/>
    <n v="17949.59"/>
    <n v="7074.31"/>
    <n v="25023.9"/>
    <n v="8.4499999999999993"/>
    <n v="16711.02"/>
    <n v="42944.57"/>
    <n v="12.38"/>
    <x v="2"/>
  </r>
  <r>
    <n v="1427"/>
    <x v="0"/>
    <s v="lle"/>
    <n v="1837"/>
    <n v="993"/>
    <n v="5788.73"/>
    <n v="5832.26"/>
    <n v="11620.99"/>
    <n v="22.16"/>
    <n v="6.44"/>
    <n v="447.48"/>
    <n v="553.63"/>
    <n v="437.65"/>
    <n v="722.72"/>
    <n v="58.45"/>
    <n v="9.68"/>
    <n v="2229.61"/>
    <n v="845.54"/>
    <n v="579.9"/>
    <n v="552.76"/>
    <n v="665.48"/>
    <n v="0"/>
    <n v="9.69"/>
    <n v="2653.37"/>
    <n v="4882.9799999999996"/>
    <n v="1978.2"/>
    <n v="5027.8500000000004"/>
    <n v="2465.66"/>
    <n v="2760.94"/>
    <n v="5669.42"/>
    <n v="368.78"/>
    <n v="50.06"/>
    <n v="16342.71"/>
    <n v="10623.23"/>
    <n v="4528.25"/>
    <n v="15151.48"/>
    <n v="8.25"/>
    <n v="12234.15"/>
    <n v="25435.9"/>
    <n v="12.32"/>
    <x v="2"/>
  </r>
  <r>
    <n v="1428"/>
    <x v="0"/>
    <s v="lle"/>
    <n v="0"/>
    <n v="626"/>
    <n v="1713.14"/>
    <n v="4528.1499999999996"/>
    <n v="6241.29"/>
    <n v="21.15"/>
    <n v="6.65"/>
    <n v="0.7"/>
    <n v="0"/>
    <n v="0.28000000000000003"/>
    <n v="633.62"/>
    <n v="57.32"/>
    <n v="5.23"/>
    <n v="697.15"/>
    <n v="392.47"/>
    <n v="719.33"/>
    <n v="313.76"/>
    <n v="635.13"/>
    <n v="0"/>
    <n v="5.23"/>
    <n v="2065.92"/>
    <n v="2763.08"/>
    <n v="1425.56"/>
    <n v="12.7"/>
    <n v="0"/>
    <n v="4.43"/>
    <n v="5056.4399999999996"/>
    <n v="391.42"/>
    <n v="26.62"/>
    <n v="5491.62"/>
    <n v="408.55"/>
    <n v="117.84"/>
    <n v="526.39"/>
    <n v="0"/>
    <n v="5843.81"/>
    <n v="18223.740000000002"/>
    <n v="9.34"/>
    <x v="2"/>
  </r>
  <r>
    <n v="1429"/>
    <x v="0"/>
    <m/>
    <n v="1751"/>
    <n v="365"/>
    <n v="5560.06"/>
    <n v="4454.59"/>
    <n v="10014.65"/>
    <n v="20.71"/>
    <n v="6.51"/>
    <n v="910.48"/>
    <n v="710.43"/>
    <n v="519.39"/>
    <n v="612.26"/>
    <n v="82.11"/>
    <n v="4.74"/>
    <n v="2839.42"/>
    <n v="592.22"/>
    <n v="663.73"/>
    <n v="494.13"/>
    <n v="610.45000000000005"/>
    <n v="0"/>
    <n v="4.74"/>
    <n v="2365.27"/>
    <n v="5204.6899999999996"/>
    <n v="1750.08"/>
    <n v="9573.48"/>
    <n v="3043.11"/>
    <n v="2973.59"/>
    <n v="4206.88"/>
    <n v="233.48"/>
    <n v="23.3"/>
    <n v="20053.84"/>
    <n v="15823.65"/>
    <n v="6803.14"/>
    <n v="22626.799999999999"/>
    <n v="12.92"/>
    <n v="8429.14"/>
    <n v="20097.88"/>
    <n v="23.09"/>
    <x v="3"/>
  </r>
  <r>
    <n v="1430"/>
    <x v="0"/>
    <m/>
    <n v="653"/>
    <n v="2012"/>
    <n v="5083.25"/>
    <n v="8342.69"/>
    <n v="13425.94"/>
    <n v="22.22"/>
    <n v="8.5"/>
    <n v="376.74"/>
    <n v="266.08999999999997"/>
    <n v="207.74"/>
    <n v="1359.07"/>
    <n v="27.74"/>
    <n v="15.37"/>
    <n v="2252.75"/>
    <n v="1842.2"/>
    <n v="906.04"/>
    <n v="496.38"/>
    <n v="1219.99"/>
    <n v="0"/>
    <n v="15.45"/>
    <n v="4480.0600000000004"/>
    <n v="6732.81"/>
    <n v="3244.62"/>
    <n v="4165.4399999999996"/>
    <n v="1447.25"/>
    <n v="1399.94"/>
    <n v="11045"/>
    <n v="111.86"/>
    <n v="104.94"/>
    <n v="18274.439999999999"/>
    <n v="7124.5"/>
    <n v="2781.13"/>
    <n v="9905.6200000000008"/>
    <n v="15.17"/>
    <n v="27690.86"/>
    <n v="47845.55"/>
    <n v="13.76"/>
    <x v="3"/>
  </r>
  <r>
    <n v="1431"/>
    <x v="0"/>
    <m/>
    <n v="398"/>
    <n v="231"/>
    <n v="1437.08"/>
    <n v="1532.08"/>
    <n v="2969.16"/>
    <n v="21.87"/>
    <n v="7.14"/>
    <n v="211.63"/>
    <n v="161.63999999999999"/>
    <n v="116.64"/>
    <n v="210.28"/>
    <n v="16.850000000000001"/>
    <n v="1.77"/>
    <n v="718.81"/>
    <n v="220.58"/>
    <n v="263.62"/>
    <n v="136.57"/>
    <n v="194.53"/>
    <n v="0"/>
    <n v="1.77"/>
    <n v="817.07"/>
    <n v="1535.88"/>
    <n v="620.77"/>
    <n v="2223.04"/>
    <n v="785.54"/>
    <n v="711.75"/>
    <n v="1571.06"/>
    <n v="60.81"/>
    <n v="7.74"/>
    <n v="5359.93"/>
    <n v="3781.14"/>
    <n v="1584.83"/>
    <n v="5365.97"/>
    <n v="13.48"/>
    <n v="3244.91"/>
    <n v="7606.39"/>
    <n v="14.05"/>
    <x v="3"/>
  </r>
  <r>
    <n v="1432"/>
    <x v="0"/>
    <m/>
    <n v="1364"/>
    <n v="466"/>
    <n v="4600.25"/>
    <n v="4032.83"/>
    <n v="8633.08"/>
    <n v="22.85"/>
    <n v="7.57"/>
    <n v="731.06"/>
    <n v="535.4"/>
    <n v="365.84"/>
    <n v="585.66"/>
    <n v="58.58"/>
    <n v="4.93"/>
    <n v="2281.48"/>
    <n v="552.79"/>
    <n v="570.15"/>
    <n v="433.22"/>
    <n v="569.19000000000005"/>
    <n v="0"/>
    <n v="4.93"/>
    <n v="2130.2800000000002"/>
    <n v="4411.76"/>
    <n v="1556.16"/>
    <n v="8356.9599999999991"/>
    <n v="2776.53"/>
    <n v="2363.2399999999998"/>
    <n v="4621.53"/>
    <n v="282.05"/>
    <n v="27.05"/>
    <n v="18427.349999999999"/>
    <n v="13778.78"/>
    <n v="5277.63"/>
    <n v="19056.41"/>
    <n v="13.97"/>
    <n v="8448.93"/>
    <n v="20877.73"/>
    <n v="18.13"/>
    <x v="3"/>
  </r>
  <r>
    <n v="1433"/>
    <x v="0"/>
    <m/>
    <n v="1644"/>
    <n v="602"/>
    <n v="5702.77"/>
    <n v="5258.61"/>
    <n v="10961.38"/>
    <n v="21.13"/>
    <n v="6.84"/>
    <n v="881.09"/>
    <n v="634.14"/>
    <n v="448.68"/>
    <n v="774.89"/>
    <n v="71.84"/>
    <n v="6.45"/>
    <n v="2817.1"/>
    <n v="707.39"/>
    <n v="752.3"/>
    <n v="541.04"/>
    <n v="756.34"/>
    <n v="0"/>
    <n v="6.46"/>
    <n v="2763.52"/>
    <n v="5580.63"/>
    <n v="2000.72"/>
    <n v="9531.59"/>
    <n v="2843.21"/>
    <n v="2619.5500000000002"/>
    <n v="5500.52"/>
    <n v="353.7"/>
    <n v="32.96"/>
    <n v="20881.53"/>
    <n v="15348.04"/>
    <n v="6158.01"/>
    <n v="21506.06"/>
    <n v="13.08"/>
    <n v="10149.09"/>
    <n v="24515.38"/>
    <n v="16.86"/>
    <x v="3"/>
  </r>
  <r>
    <n v="1434"/>
    <x v="0"/>
    <m/>
    <n v="1303"/>
    <n v="424"/>
    <n v="4222.59"/>
    <n v="3148.57"/>
    <n v="7371.16"/>
    <n v="21.75"/>
    <n v="6.94"/>
    <n v="708.91"/>
    <n v="499.18"/>
    <n v="350.88"/>
    <n v="468.01"/>
    <n v="55.35"/>
    <n v="4.51"/>
    <n v="2086.84"/>
    <n v="502.16"/>
    <n v="345.17"/>
    <n v="336.65"/>
    <n v="437.89"/>
    <n v="0"/>
    <n v="4.51"/>
    <n v="1626.38"/>
    <n v="3713.23"/>
    <n v="1183.98"/>
    <n v="7625.99"/>
    <n v="2220.4299999999998"/>
    <n v="2040.8"/>
    <n v="3366.39"/>
    <n v="261.95"/>
    <n v="25.55"/>
    <n v="15541.1"/>
    <n v="12149.17"/>
    <n v="4902.8100000000004"/>
    <n v="17051.97"/>
    <n v="13.09"/>
    <n v="7256.7"/>
    <n v="15086.45"/>
    <n v="17.11"/>
    <x v="3"/>
  </r>
  <r>
    <n v="1435"/>
    <x v="0"/>
    <m/>
    <n v="1041"/>
    <n v="123"/>
    <n v="2704.45"/>
    <n v="1788.58"/>
    <n v="4493.03"/>
    <n v="20.02"/>
    <n v="6"/>
    <n v="407.32"/>
    <n v="377.56"/>
    <n v="260.23"/>
    <n v="236.25"/>
    <n v="39.96"/>
    <n v="1.88"/>
    <n v="1323.2"/>
    <n v="209.36"/>
    <n v="239.11"/>
    <n v="217.04"/>
    <n v="233.72"/>
    <n v="0"/>
    <n v="1.88"/>
    <n v="901.11"/>
    <n v="2224.31"/>
    <n v="665.5"/>
    <n v="4437.45"/>
    <n v="1588.95"/>
    <n v="1453.02"/>
    <n v="1640.99"/>
    <n v="135.07"/>
    <n v="8.34"/>
    <n v="9263.83"/>
    <n v="7614.5"/>
    <n v="3223.1"/>
    <n v="10837.6"/>
    <n v="10.41"/>
    <n v="2841.01"/>
    <n v="7079.62"/>
    <n v="23.1"/>
    <x v="3"/>
  </r>
  <r>
    <n v="1436"/>
    <x v="0"/>
    <m/>
    <n v="1371"/>
    <n v="97"/>
    <n v="3774.41"/>
    <n v="2153.0300000000002"/>
    <n v="5927.44"/>
    <n v="21.17"/>
    <n v="6.14"/>
    <n v="697.79"/>
    <n v="548.15"/>
    <n v="389.99"/>
    <n v="301.98"/>
    <n v="66.89"/>
    <n v="1.94"/>
    <n v="2006.73"/>
    <n v="170.32"/>
    <n v="319.77999999999997"/>
    <n v="306.48"/>
    <n v="303.33999999999997"/>
    <n v="0"/>
    <n v="1.94"/>
    <n v="1101.8699999999999"/>
    <n v="3108.6"/>
    <n v="796.58"/>
    <n v="7555.59"/>
    <n v="2386.37"/>
    <n v="2257.5100000000002"/>
    <n v="2179.67"/>
    <n v="229.87"/>
    <n v="6.93"/>
    <n v="14615.93"/>
    <n v="12429.34"/>
    <n v="5090.41"/>
    <n v="17519.740000000002"/>
    <n v="12.78"/>
    <n v="2254.75"/>
    <n v="8212.58"/>
    <n v="23.24"/>
    <x v="3"/>
  </r>
  <r>
    <n v="1437"/>
    <x v="0"/>
    <m/>
    <n v="1041"/>
    <n v="123"/>
    <n v="2721.73"/>
    <n v="1797.14"/>
    <n v="4518.87"/>
    <n v="19.690000000000001"/>
    <n v="5.89"/>
    <n v="418.06"/>
    <n v="385.6"/>
    <n v="262.24"/>
    <n v="234.43"/>
    <n v="40.840000000000003"/>
    <n v="1.88"/>
    <n v="1343.04"/>
    <n v="219.48"/>
    <n v="233.72"/>
    <n v="213.26"/>
    <n v="228.9"/>
    <n v="0"/>
    <n v="1.88"/>
    <n v="897.25"/>
    <n v="2240.29"/>
    <n v="666.47"/>
    <n v="4459.2"/>
    <n v="1530.26"/>
    <n v="1432.8"/>
    <n v="1596.82"/>
    <n v="138.30000000000001"/>
    <n v="8.14"/>
    <n v="9165.51"/>
    <n v="7560.55"/>
    <n v="3265.47"/>
    <n v="10826.03"/>
    <n v="10.4"/>
    <n v="2959.24"/>
    <n v="7059"/>
    <n v="24.06"/>
    <x v="3"/>
  </r>
  <r>
    <n v="1438"/>
    <x v="0"/>
    <m/>
    <n v="764"/>
    <n v="123"/>
    <n v="2026.88"/>
    <n v="1402.63"/>
    <n v="3429.51"/>
    <n v="19.98"/>
    <n v="5.93"/>
    <n v="288.52"/>
    <n v="274.20999999999998"/>
    <n v="189.76"/>
    <n v="181.8"/>
    <n v="30.13"/>
    <n v="1.65"/>
    <n v="966.08"/>
    <n v="206.37"/>
    <n v="170.03"/>
    <n v="155.72"/>
    <n v="176.29"/>
    <n v="0"/>
    <n v="1.65"/>
    <n v="710.06"/>
    <n v="1676.14"/>
    <n v="532.12"/>
    <n v="2850.4"/>
    <n v="1123.67"/>
    <n v="1038.83"/>
    <n v="1216.96"/>
    <n v="130.85"/>
    <n v="7.78"/>
    <n v="6368.49"/>
    <n v="5143.75"/>
    <n v="2316.2800000000002"/>
    <n v="7460.03"/>
    <n v="9.76"/>
    <n v="2716.19"/>
    <n v="5773.2"/>
    <n v="22.08"/>
    <x v="3"/>
  </r>
  <r>
    <n v="1439"/>
    <x v="0"/>
    <m/>
    <n v="1932"/>
    <n v="935"/>
    <n v="6285.9"/>
    <n v="6259.08"/>
    <n v="12544.98"/>
    <n v="18.670000000000002"/>
    <n v="5.98"/>
    <n v="668.81"/>
    <n v="696.98"/>
    <n v="530.44000000000005"/>
    <n v="749.36"/>
    <n v="87.09"/>
    <n v="8.9600000000000009"/>
    <n v="2741.63"/>
    <n v="820.46"/>
    <n v="1027.4000000000001"/>
    <n v="436.87"/>
    <n v="670.95"/>
    <n v="0"/>
    <n v="9.0399999999999991"/>
    <n v="2964.72"/>
    <n v="5706.34"/>
    <n v="2284.73"/>
    <n v="6722.18"/>
    <n v="2801.1"/>
    <n v="2950.71"/>
    <n v="5180.12"/>
    <n v="393.97"/>
    <n v="51.95"/>
    <n v="18100.04"/>
    <n v="12867.97"/>
    <n v="5836.88"/>
    <n v="18704.849999999999"/>
    <n v="9.68"/>
    <n v="11256.64"/>
    <n v="23978.86"/>
    <n v="12.04"/>
    <x v="3"/>
  </r>
  <r>
    <n v="1440"/>
    <x v="0"/>
    <m/>
    <n v="780"/>
    <n v="341"/>
    <n v="2459.19"/>
    <n v="2418.73"/>
    <n v="4877.92"/>
    <n v="17.649999999999999"/>
    <n v="5.43"/>
    <n v="253.09"/>
    <n v="262.57"/>
    <n v="201.21"/>
    <n v="271.47000000000003"/>
    <n v="33.020000000000003"/>
    <n v="3.31"/>
    <n v="1024.68"/>
    <n v="279.89999999999998"/>
    <n v="390.05"/>
    <n v="169.31"/>
    <n v="242.57"/>
    <n v="0"/>
    <n v="3.31"/>
    <n v="1085.1400000000001"/>
    <n v="2109.8200000000002"/>
    <n v="839.26"/>
    <n v="2599.6799999999998"/>
    <n v="937.23"/>
    <n v="1008.01"/>
    <n v="1714.87"/>
    <n v="158.16999999999999"/>
    <n v="16.100000000000001"/>
    <n v="6434.07"/>
    <n v="4703.09"/>
    <n v="2156.84"/>
    <n v="6859.93"/>
    <n v="8.7899999999999991"/>
    <n v="3746.71"/>
    <n v="8260.39"/>
    <n v="10.99"/>
    <x v="3"/>
  </r>
  <r>
    <n v="1441"/>
    <x v="0"/>
    <m/>
    <n v="660"/>
    <n v="217"/>
    <n v="2133.06"/>
    <n v="1668.98"/>
    <n v="3802.04"/>
    <n v="19.43"/>
    <n v="5.98"/>
    <n v="304.32"/>
    <n v="232.39"/>
    <n v="175.48"/>
    <n v="188.78"/>
    <n v="34.47"/>
    <n v="2.52"/>
    <n v="937.96"/>
    <n v="245.38"/>
    <n v="190.61"/>
    <n v="161.6"/>
    <n v="184"/>
    <n v="0"/>
    <n v="2.5299999999999998"/>
    <n v="784.12"/>
    <n v="1722.09"/>
    <n v="597.59"/>
    <n v="3054.58"/>
    <n v="878.09"/>
    <n v="926.73"/>
    <n v="1225.55"/>
    <n v="177.59"/>
    <n v="11.95"/>
    <n v="6274.49"/>
    <n v="5036.99"/>
    <n v="2170.2399999999998"/>
    <n v="7207.23"/>
    <n v="10.92"/>
    <n v="3287.58"/>
    <n v="6561.32"/>
    <n v="15.15"/>
    <x v="3"/>
  </r>
  <r>
    <n v="1442"/>
    <x v="0"/>
    <m/>
    <n v="1241"/>
    <n v="204"/>
    <n v="3739.13"/>
    <n v="2660.84"/>
    <n v="6399.97"/>
    <n v="18.579999999999998"/>
    <n v="5.44"/>
    <n v="555.52"/>
    <n v="410.4"/>
    <n v="319.32"/>
    <n v="292.57"/>
    <n v="64.959999999999994"/>
    <n v="2.96"/>
    <n v="1645.74"/>
    <n v="311.58"/>
    <n v="344.93"/>
    <n v="298.12"/>
    <n v="292.92"/>
    <n v="0"/>
    <n v="2.96"/>
    <n v="1250.51"/>
    <n v="2896.25"/>
    <n v="954.63"/>
    <n v="5451.44"/>
    <n v="1419.66"/>
    <n v="1537.41"/>
    <n v="1761.92"/>
    <n v="341.09"/>
    <n v="10.81"/>
    <n v="10522.33"/>
    <n v="8749.6"/>
    <n v="3851.42"/>
    <n v="12601.02"/>
    <n v="10.15"/>
    <n v="4092.34"/>
    <n v="9440.5"/>
    <n v="20.059999999999999"/>
    <x v="3"/>
  </r>
  <r>
    <n v="1443"/>
    <x v="0"/>
    <m/>
    <n v="1912"/>
    <n v="266"/>
    <n v="5219.7700000000004"/>
    <n v="3711.2"/>
    <n v="8930.9699999999993"/>
    <n v="18.559999999999999"/>
    <n v="5.51"/>
    <n v="630.86"/>
    <n v="625.09"/>
    <n v="473.31"/>
    <n v="405.48"/>
    <n v="74.05"/>
    <n v="4.0999999999999996"/>
    <n v="2212.88"/>
    <n v="425.95"/>
    <n v="457.63"/>
    <n v="370.47"/>
    <n v="392.19"/>
    <n v="0"/>
    <n v="4.0999999999999996"/>
    <n v="1650.34"/>
    <n v="3863.22"/>
    <n v="1254.05"/>
    <n v="6684.73"/>
    <n v="2307.9899999999998"/>
    <n v="2522.21"/>
    <n v="2703.56"/>
    <n v="395.32"/>
    <n v="18.170000000000002"/>
    <n v="14631.99"/>
    <n v="11910.26"/>
    <n v="5173.46"/>
    <n v="17083.72"/>
    <n v="8.94"/>
    <n v="5638.69"/>
    <n v="13243.18"/>
    <n v="21.2"/>
    <x v="3"/>
  </r>
  <r>
    <n v="1444"/>
    <x v="0"/>
    <m/>
    <n v="446"/>
    <n v="219"/>
    <n v="1583.83"/>
    <n v="1507.01"/>
    <n v="3090.84"/>
    <n v="18.88"/>
    <n v="5.99"/>
    <n v="218.05"/>
    <n v="164.08"/>
    <n v="128.59"/>
    <n v="219.52"/>
    <n v="14.03"/>
    <n v="2.2999999999999998"/>
    <n v="746.57"/>
    <n v="201.44"/>
    <n v="191.88"/>
    <n v="155.26"/>
    <n v="208.32"/>
    <n v="0"/>
    <n v="2.2999999999999998"/>
    <n v="759.21"/>
    <n v="1505.78"/>
    <n v="548.59"/>
    <n v="2127.86"/>
    <n v="610.73"/>
    <n v="659.05"/>
    <n v="1339.45"/>
    <n v="78.95"/>
    <n v="11.81"/>
    <n v="4827.8500000000004"/>
    <n v="3476.58"/>
    <n v="1502.88"/>
    <n v="4979.46"/>
    <n v="11.16"/>
    <n v="2682.25"/>
    <n v="5963.13"/>
    <n v="12.25"/>
    <x v="3"/>
  </r>
  <r>
    <n v="1445"/>
    <x v="0"/>
    <m/>
    <n v="1635"/>
    <n v="567"/>
    <n v="5671.27"/>
    <n v="5640"/>
    <n v="11311.27"/>
    <n v="18.95"/>
    <n v="5.95"/>
    <n v="841.97"/>
    <n v="657.37"/>
    <n v="493.99"/>
    <n v="785.82"/>
    <n v="56.27"/>
    <n v="6.89"/>
    <n v="2842.3"/>
    <n v="687.34"/>
    <n v="878.45"/>
    <n v="607.38"/>
    <n v="773.25"/>
    <n v="0"/>
    <n v="6.89"/>
    <n v="2953.3"/>
    <n v="5795.6"/>
    <n v="2173.16"/>
    <n v="8486.3700000000008"/>
    <n v="2480.92"/>
    <n v="2631.34"/>
    <n v="4947.53"/>
    <n v="338.34"/>
    <n v="30.18"/>
    <n v="18914.68"/>
    <n v="13936.97"/>
    <n v="5911.95"/>
    <n v="19848.919999999998"/>
    <n v="12.14"/>
    <n v="9288.75"/>
    <n v="22727.03"/>
    <n v="16.38"/>
    <x v="3"/>
  </r>
  <r>
    <n v="1446"/>
    <x v="0"/>
    <m/>
    <n v="3091"/>
    <n v="2500"/>
    <n v="11704.65"/>
    <n v="16018.3"/>
    <n v="27722.95"/>
    <n v="20.09"/>
    <n v="5.31"/>
    <n v="863.16"/>
    <n v="605.17999999999995"/>
    <n v="795.14"/>
    <n v="1801.1"/>
    <n v="67.12"/>
    <n v="22.45"/>
    <n v="4154.1499999999996"/>
    <n v="1387.06"/>
    <n v="1607.37"/>
    <n v="1154.7"/>
    <n v="1571.8"/>
    <n v="0"/>
    <n v="22.54"/>
    <n v="5743.47"/>
    <n v="9897.6200000000008"/>
    <n v="4149.13"/>
    <n v="8645.4500000000007"/>
    <n v="2452.27"/>
    <n v="3269.96"/>
    <n v="9345.7800000000007"/>
    <n v="300.02"/>
    <n v="99.47"/>
    <n v="24112.95"/>
    <n v="14667.7"/>
    <n v="6531.5"/>
    <n v="21199.200000000001"/>
    <n v="6.86"/>
    <n v="20614.63"/>
    <n v="45009.23"/>
    <n v="8.25"/>
    <x v="3"/>
  </r>
  <r>
    <n v="1447"/>
    <x v="0"/>
    <m/>
    <n v="973"/>
    <n v="150"/>
    <n v="2248.13"/>
    <n v="1793.22"/>
    <n v="4041.35"/>
    <n v="21.44"/>
    <n v="5.67"/>
    <n v="117.6"/>
    <n v="176.91"/>
    <n v="152.44"/>
    <n v="194.25"/>
    <n v="33.25"/>
    <n v="1.98"/>
    <n v="676.44"/>
    <n v="171.11"/>
    <n v="181.36"/>
    <n v="190.37"/>
    <n v="184.68"/>
    <n v="0"/>
    <n v="1.99"/>
    <n v="729.51"/>
    <n v="1405.95"/>
    <n v="542.84"/>
    <n v="1613.86"/>
    <n v="878.95"/>
    <n v="799.22"/>
    <n v="1278.5"/>
    <n v="178.15"/>
    <n v="8.92"/>
    <n v="4757.59"/>
    <n v="3470.18"/>
    <n v="1437.4"/>
    <n v="4907.58"/>
    <n v="5.04"/>
    <n v="2464.04"/>
    <n v="6317.91"/>
    <n v="16.43"/>
    <x v="3"/>
  </r>
  <r>
    <n v="1448"/>
    <x v="0"/>
    <m/>
    <n v="953"/>
    <n v="146"/>
    <n v="2198.02"/>
    <n v="1753.92"/>
    <n v="3951.94"/>
    <n v="20.76"/>
    <n v="5.73"/>
    <n v="117"/>
    <n v="174.13"/>
    <n v="145.81"/>
    <n v="187.54"/>
    <n v="33"/>
    <n v="1.94"/>
    <n v="659.43"/>
    <n v="165.78"/>
    <n v="177.96"/>
    <n v="185.62"/>
    <n v="178.52"/>
    <n v="0"/>
    <n v="1.95"/>
    <n v="709.83"/>
    <n v="1369.26"/>
    <n v="529.36"/>
    <n v="1602.66"/>
    <n v="860.91"/>
    <n v="758.31"/>
    <n v="1256.6300000000001"/>
    <n v="153.62"/>
    <n v="9.3800000000000008"/>
    <n v="4641.5"/>
    <n v="3375.49"/>
    <n v="1388"/>
    <n v="4763.5"/>
    <n v="5"/>
    <n v="2400.5700000000002"/>
    <n v="6118.43"/>
    <n v="16.440000000000001"/>
    <x v="3"/>
  </r>
  <r>
    <n v="1449"/>
    <x v="0"/>
    <m/>
    <n v="2184"/>
    <n v="149"/>
    <n v="5114.8599999999997"/>
    <n v="3411.75"/>
    <n v="8526.61"/>
    <n v="20.27"/>
    <n v="5.77"/>
    <n v="411.34"/>
    <n v="539.34"/>
    <n v="436.34"/>
    <n v="375.29"/>
    <n v="84.46"/>
    <n v="2.9"/>
    <n v="1849.67"/>
    <n v="244.09"/>
    <n v="391.58"/>
    <n v="404.43"/>
    <n v="369.49"/>
    <n v="0"/>
    <n v="2.9"/>
    <n v="1412.49"/>
    <n v="3262.16"/>
    <n v="1040.0999999999999"/>
    <n v="5332.4"/>
    <n v="2727.4"/>
    <n v="2493.38"/>
    <n v="2744.72"/>
    <n v="454.76"/>
    <n v="10.68"/>
    <n v="13763.34"/>
    <n v="11007.94"/>
    <n v="4401.24"/>
    <n v="15409.18"/>
    <n v="7.06"/>
    <n v="3487.89"/>
    <n v="11599.27"/>
    <n v="23.41"/>
    <x v="3"/>
  </r>
  <r>
    <n v="1450"/>
    <x v="0"/>
    <m/>
    <n v="1376"/>
    <n v="269"/>
    <n v="3578.94"/>
    <n v="2703.92"/>
    <n v="6282.86"/>
    <n v="21.6"/>
    <n v="6.48"/>
    <n v="330.72"/>
    <n v="418.16"/>
    <n v="308.91000000000003"/>
    <n v="317.26"/>
    <n v="60.01"/>
    <n v="3.41"/>
    <n v="1438.47"/>
    <n v="326.32"/>
    <n v="267.85000000000002"/>
    <n v="261.69"/>
    <n v="303.92"/>
    <n v="0"/>
    <n v="3.41"/>
    <n v="1163.19"/>
    <n v="2601.66"/>
    <n v="855.86"/>
    <n v="4144.7"/>
    <n v="2151.9499999999998"/>
    <n v="1901.2"/>
    <n v="2538.1"/>
    <n v="370.4"/>
    <n v="18.13"/>
    <n v="11124.47"/>
    <n v="8568.25"/>
    <n v="3393.76"/>
    <n v="11962.01"/>
    <n v="8.69"/>
    <n v="4874.97"/>
    <n v="11159.05"/>
    <n v="18.12"/>
    <x v="3"/>
  </r>
  <r>
    <n v="1451"/>
    <x v="0"/>
    <m/>
    <n v="10"/>
    <n v="352"/>
    <n v="596.38"/>
    <n v="1536.39"/>
    <n v="2132.77"/>
    <n v="20.43"/>
    <n v="6.6"/>
    <n v="0.52"/>
    <n v="0.66"/>
    <n v="0.56999999999999995"/>
    <n v="191.19"/>
    <n v="0.52"/>
    <n v="3.05"/>
    <n v="196.51"/>
    <n v="314.79000000000002"/>
    <n v="164.07"/>
    <n v="76.64"/>
    <n v="176.55"/>
    <n v="0"/>
    <n v="3.06"/>
    <n v="735.11"/>
    <n v="931.61"/>
    <n v="555.5"/>
    <n v="7.07"/>
    <n v="0.96"/>
    <n v="4.47"/>
    <n v="1184.8399999999999"/>
    <n v="2.02"/>
    <n v="15.31"/>
    <n v="1214.68"/>
    <n v="14.53"/>
    <n v="2.83"/>
    <n v="17.36"/>
    <n v="1.74"/>
    <n v="4175.13"/>
    <n v="6639.27"/>
    <n v="11.86"/>
    <x v="3"/>
  </r>
  <r>
    <n v="1452"/>
    <x v="0"/>
    <m/>
    <n v="1607"/>
    <n v="176"/>
    <n v="4271.88"/>
    <n v="2912.67"/>
    <n v="7184.55"/>
    <n v="19.64"/>
    <n v="6.51"/>
    <n v="632.48"/>
    <n v="619.51"/>
    <n v="406.51"/>
    <n v="366.52"/>
    <n v="67.040000000000006"/>
    <n v="2.62"/>
    <n v="2094.69"/>
    <n v="299.11"/>
    <n v="422.7"/>
    <n v="318.12"/>
    <n v="371.23"/>
    <n v="0"/>
    <n v="2.63"/>
    <n v="1413.79"/>
    <n v="3508.48"/>
    <n v="1039.93"/>
    <n v="6993.46"/>
    <n v="4134.8500000000004"/>
    <n v="2737.62"/>
    <n v="2937.09"/>
    <n v="485.83"/>
    <n v="13.62"/>
    <n v="17302.46"/>
    <n v="14351.76"/>
    <n v="5541.94"/>
    <n v="19893.7"/>
    <n v="12.38"/>
    <n v="3776.92"/>
    <n v="10201.02"/>
    <n v="21.46"/>
    <x v="3"/>
  </r>
  <r>
    <n v="1453"/>
    <x v="0"/>
    <m/>
    <n v="2185"/>
    <n v="120"/>
    <n v="5608.4"/>
    <n v="3227.05"/>
    <n v="8835.4500000000007"/>
    <n v="19.75"/>
    <n v="6.25"/>
    <n v="896.77"/>
    <n v="884.28"/>
    <n v="572.94000000000005"/>
    <n v="403.3"/>
    <n v="97.11"/>
    <n v="2.62"/>
    <n v="2857.02"/>
    <n v="215.15"/>
    <n v="465.68"/>
    <n v="394.18"/>
    <n v="414.29"/>
    <n v="0"/>
    <n v="2.63"/>
    <n v="1491.93"/>
    <n v="4348.95"/>
    <n v="1075.01"/>
    <n v="9853.4"/>
    <n v="5865.79"/>
    <n v="3856.88"/>
    <n v="3195.14"/>
    <n v="709.58"/>
    <n v="11.75"/>
    <n v="23492.53"/>
    <n v="20285.64"/>
    <n v="7776.37"/>
    <n v="28062.01"/>
    <n v="12.84"/>
    <n v="2723.12"/>
    <n v="9701.01"/>
    <n v="22.69"/>
    <x v="3"/>
  </r>
  <r>
    <n v="1454"/>
    <x v="0"/>
    <m/>
    <n v="1081"/>
    <n v="32"/>
    <n v="2502.06"/>
    <n v="1250.54"/>
    <n v="3752.6"/>
    <n v="18.559999999999999"/>
    <n v="5.96"/>
    <n v="355.48"/>
    <n v="384.86"/>
    <n v="230.93"/>
    <n v="142.61000000000001"/>
    <n v="43.14"/>
    <n v="1"/>
    <n v="1158.01"/>
    <n v="53.78"/>
    <n v="174.72"/>
    <n v="147.24"/>
    <n v="149.52000000000001"/>
    <n v="0"/>
    <n v="1"/>
    <n v="526.26"/>
    <n v="1684.27"/>
    <n v="375.74"/>
    <n v="4147.87"/>
    <n v="2359.8200000000002"/>
    <n v="1465.03"/>
    <n v="1025.55"/>
    <n v="333.85"/>
    <n v="4.08"/>
    <n v="9336.19"/>
    <n v="8306.56"/>
    <n v="3170.55"/>
    <n v="11477.11"/>
    <n v="10.62"/>
    <n v="613.42999999999995"/>
    <n v="3020.53"/>
    <n v="19.170000000000002"/>
    <x v="3"/>
  </r>
  <r>
    <n v="1455"/>
    <x v="0"/>
    <m/>
    <n v="1322"/>
    <n v="112"/>
    <n v="3172.48"/>
    <n v="1824.47"/>
    <n v="4996.95"/>
    <n v="19.02"/>
    <n v="6.38"/>
    <n v="445.35"/>
    <n v="477.45"/>
    <n v="285.76"/>
    <n v="215.79"/>
    <n v="54.09"/>
    <n v="1.8"/>
    <n v="1480.25"/>
    <n v="190.01"/>
    <n v="218.86"/>
    <n v="185.22"/>
    <n v="217.66"/>
    <n v="0"/>
    <n v="1.8"/>
    <n v="813.54"/>
    <n v="2293.79"/>
    <n v="594.08000000000004"/>
    <n v="5357.88"/>
    <n v="3036.19"/>
    <n v="1868.07"/>
    <n v="1608.15"/>
    <n v="446.41"/>
    <n v="9.0299999999999994"/>
    <n v="12325.72"/>
    <n v="10708.55"/>
    <n v="3956.73"/>
    <n v="14665.28"/>
    <n v="11.09"/>
    <n v="2362.13"/>
    <n v="5766.98"/>
    <n v="21.09"/>
    <x v="3"/>
  </r>
  <r>
    <n v="1456"/>
    <x v="0"/>
    <m/>
    <n v="3302"/>
    <n v="578"/>
    <n v="8105.9"/>
    <n v="5838.63"/>
    <n v="13944.53"/>
    <n v="17.59"/>
    <n v="5.8"/>
    <n v="914.83"/>
    <n v="964.51"/>
    <n v="613.57000000000005"/>
    <n v="745.68"/>
    <n v="115.41"/>
    <n v="6.98"/>
    <n v="3360.97"/>
    <n v="652.13"/>
    <n v="680.6"/>
    <n v="503.88"/>
    <n v="738.75"/>
    <n v="0"/>
    <n v="7.06"/>
    <n v="2582.41"/>
    <n v="5943.38"/>
    <n v="1836.6"/>
    <n v="10447.43"/>
    <n v="5321.26"/>
    <n v="3513.02"/>
    <n v="4840.92"/>
    <n v="950.18"/>
    <n v="40.01"/>
    <n v="25112.83"/>
    <n v="20231.900000000001"/>
    <n v="7918.11"/>
    <n v="28150.01"/>
    <n v="8.5299999999999994"/>
    <n v="7783.92"/>
    <n v="16801.02"/>
    <n v="13.47"/>
    <x v="3"/>
  </r>
  <r>
    <n v="1457"/>
    <x v="0"/>
    <m/>
    <n v="2865"/>
    <n v="318"/>
    <n v="6699.86"/>
    <n v="4185.16"/>
    <n v="10885.02"/>
    <n v="19.7"/>
    <n v="5.86"/>
    <n v="709.4"/>
    <n v="761.99"/>
    <n v="537.45000000000005"/>
    <n v="476.24"/>
    <n v="119.35"/>
    <n v="4.3"/>
    <n v="2608.73"/>
    <n v="468.84"/>
    <n v="449.52"/>
    <n v="389.91"/>
    <n v="475.29"/>
    <n v="0"/>
    <n v="4.3099999999999996"/>
    <n v="1787.87"/>
    <n v="4396.6000000000004"/>
    <n v="1308.28"/>
    <n v="8366.9500000000007"/>
    <n v="4246.22"/>
    <n v="3096.86"/>
    <n v="3192.78"/>
    <n v="1035.33"/>
    <n v="22.41"/>
    <n v="19960.55"/>
    <n v="16745.36"/>
    <n v="6418.18"/>
    <n v="23163.54"/>
    <n v="8.09"/>
    <n v="5803.01"/>
    <n v="12617.21"/>
    <n v="18.25"/>
    <x v="3"/>
  </r>
  <r>
    <n v="1458"/>
    <x v="0"/>
    <m/>
    <n v="889"/>
    <n v="260"/>
    <n v="2420.7600000000002"/>
    <n v="2109.88"/>
    <n v="4530.6400000000003"/>
    <n v="16.09"/>
    <n v="5.83"/>
    <n v="273.77"/>
    <n v="299.86"/>
    <n v="186.9"/>
    <n v="236.04"/>
    <n v="43.34"/>
    <n v="3.04"/>
    <n v="1042.95"/>
    <n v="264.60000000000002"/>
    <n v="260.52999999999997"/>
    <n v="183.89"/>
    <n v="240.28"/>
    <n v="0"/>
    <n v="3.04"/>
    <n v="952.34"/>
    <n v="1995.29"/>
    <n v="709.02"/>
    <n v="3148.42"/>
    <n v="1661.95"/>
    <n v="1100.6500000000001"/>
    <n v="1569.34"/>
    <n v="372.07"/>
    <n v="13.86"/>
    <n v="7866.29"/>
    <n v="6283.08"/>
    <n v="2449.81"/>
    <n v="8732.89"/>
    <n v="9.82"/>
    <n v="3265.08"/>
    <n v="6650.31"/>
    <n v="12.56"/>
    <x v="3"/>
  </r>
  <r>
    <n v="1459"/>
    <x v="0"/>
    <m/>
    <n v="104"/>
    <n v="713"/>
    <n v="1467.76"/>
    <n v="3594.91"/>
    <n v="5062.67"/>
    <n v="16.440000000000001"/>
    <n v="6.87"/>
    <n v="30.79"/>
    <n v="36.26"/>
    <n v="22.41"/>
    <n v="463.62"/>
    <n v="6.92"/>
    <n v="6.34"/>
    <n v="566.33000000000004"/>
    <n v="753.23"/>
    <n v="504.83"/>
    <n v="194.91"/>
    <n v="452.2"/>
    <n v="0"/>
    <n v="6.34"/>
    <n v="1911.51"/>
    <n v="2477.84"/>
    <n v="1452.97"/>
    <n v="324.2"/>
    <n v="204.91"/>
    <n v="142.72999999999999"/>
    <n v="3429.22"/>
    <n v="63.87"/>
    <n v="34.549999999999997"/>
    <n v="4199.49"/>
    <n v="735.71"/>
    <n v="285.73"/>
    <n v="1021.44"/>
    <n v="9.82"/>
    <n v="9859.4"/>
    <n v="16474.46"/>
    <n v="13.83"/>
    <x v="3"/>
  </r>
  <r>
    <n v="1460"/>
    <x v="0"/>
    <m/>
    <n v="1668"/>
    <n v="466"/>
    <n v="4459.8599999999997"/>
    <n v="3644.76"/>
    <n v="8104.62"/>
    <n v="17.149999999999999"/>
    <n v="6.15"/>
    <n v="460.67"/>
    <n v="534.69000000000005"/>
    <n v="337.37"/>
    <n v="493.46"/>
    <n v="82.31"/>
    <n v="4.96"/>
    <n v="1913.46"/>
    <n v="458.79"/>
    <n v="441.65"/>
    <n v="328.44"/>
    <n v="474.44"/>
    <n v="0"/>
    <n v="4.96"/>
    <n v="1708.28"/>
    <n v="3621.74"/>
    <n v="1228.8800000000001"/>
    <n v="5371.93"/>
    <n v="2840.84"/>
    <n v="2074.88"/>
    <n v="3382.57"/>
    <n v="655.41"/>
    <n v="27.85"/>
    <n v="14353.49"/>
    <n v="10943.07"/>
    <n v="4204.2700000000004"/>
    <n v="15147.34"/>
    <n v="9.08"/>
    <n v="5722.8"/>
    <n v="12602.05"/>
    <n v="12.28"/>
    <x v="3"/>
  </r>
  <r>
    <n v="1461"/>
    <x v="0"/>
    <m/>
    <n v="1463"/>
    <n v="211"/>
    <n v="4289.28"/>
    <n v="2733.07"/>
    <n v="7022.35"/>
    <n v="23.8"/>
    <n v="9.86"/>
    <n v="1020.8"/>
    <n v="747.35"/>
    <n v="429.76"/>
    <n v="387.59"/>
    <n v="65.37"/>
    <n v="2.87"/>
    <n v="2653.74"/>
    <n v="404.75"/>
    <n v="423.24"/>
    <n v="319.52"/>
    <n v="380.64"/>
    <n v="0"/>
    <n v="2.88"/>
    <n v="1531.04"/>
    <n v="4184.78"/>
    <n v="1147.52"/>
    <n v="13307.13"/>
    <n v="8133.05"/>
    <n v="4172.6400000000003"/>
    <n v="4394.05"/>
    <n v="478.06"/>
    <n v="19.03"/>
    <n v="30503.95"/>
    <n v="26090.87"/>
    <n v="7963.06"/>
    <n v="34053.94"/>
    <n v="23.28"/>
    <n v="6366.03"/>
    <n v="15838.93"/>
    <n v="30.17"/>
    <x v="3"/>
  </r>
  <r>
    <n v="1462"/>
    <x v="0"/>
    <m/>
    <n v="463"/>
    <n v="244"/>
    <n v="1327.49"/>
    <n v="1332.79"/>
    <n v="2660.28"/>
    <n v="17.62"/>
    <n v="6.65"/>
    <n v="142.53"/>
    <n v="165.38"/>
    <n v="96.49"/>
    <n v="123.56"/>
    <n v="17.11"/>
    <n v="2.4"/>
    <n v="547.47"/>
    <n v="243.45"/>
    <n v="160.6"/>
    <n v="68.86"/>
    <n v="112.68"/>
    <n v="0"/>
    <n v="2.41"/>
    <n v="588"/>
    <n v="1135.48"/>
    <n v="472.91"/>
    <n v="1693.61"/>
    <n v="1080.96"/>
    <n v="621.91"/>
    <n v="878.06"/>
    <n v="235.59"/>
    <n v="12.73"/>
    <n v="4522.8500000000004"/>
    <n v="3632.06"/>
    <n v="1378.76"/>
    <n v="5010.83"/>
    <n v="10.82"/>
    <n v="3596.34"/>
    <n v="5276.44"/>
    <n v="14.74"/>
    <x v="3"/>
  </r>
  <r>
    <n v="1463"/>
    <x v="0"/>
    <m/>
    <n v="1377"/>
    <n v="100"/>
    <n v="3994.97"/>
    <n v="2121.69"/>
    <n v="6116.66"/>
    <n v="24.57"/>
    <n v="6.79"/>
    <n v="709.52"/>
    <n v="625.91"/>
    <n v="387.21"/>
    <n v="239.6"/>
    <n v="89.06"/>
    <n v="1.94"/>
    <n v="2053.25"/>
    <n v="185.31"/>
    <n v="304.92"/>
    <n v="232.6"/>
    <n v="242.46"/>
    <n v="0"/>
    <n v="1.94"/>
    <n v="967.22"/>
    <n v="3020.47"/>
    <n v="722.82"/>
    <n v="7718.63"/>
    <n v="3741.33"/>
    <n v="2860.63"/>
    <n v="2148.69"/>
    <n v="448.81"/>
    <n v="8.51"/>
    <n v="16926.599999999999"/>
    <n v="14769.4"/>
    <n v="5564.89"/>
    <n v="20334.29"/>
    <n v="14.77"/>
    <n v="2808.82"/>
    <n v="8656.44"/>
    <n v="28.09"/>
    <x v="5"/>
  </r>
  <r>
    <n v="1464"/>
    <x v="0"/>
    <m/>
    <n v="2507"/>
    <n v="650"/>
    <n v="7459.93"/>
    <n v="5353.99"/>
    <n v="12813.92"/>
    <n v="20.92"/>
    <n v="8.65"/>
    <n v="1302.1400000000001"/>
    <n v="1155.24"/>
    <n v="764.13"/>
    <n v="789.55"/>
    <n v="79.040000000000006"/>
    <n v="6.48"/>
    <n v="4096.57"/>
    <n v="884.28"/>
    <n v="664.83"/>
    <n v="556.04"/>
    <n v="750.54"/>
    <n v="0"/>
    <n v="6.48"/>
    <n v="2862.18"/>
    <n v="6958.76"/>
    <n v="2105.16"/>
    <n v="17800.57"/>
    <n v="10383.379999999999"/>
    <n v="6449.17"/>
    <n v="8021.98"/>
    <n v="1258.92"/>
    <n v="31.25"/>
    <n v="43945.27"/>
    <n v="35892.04"/>
    <n v="11954.47"/>
    <n v="47846.51"/>
    <n v="19.09"/>
    <n v="13714.15"/>
    <n v="28876.34"/>
    <n v="21.1"/>
    <x v="5"/>
  </r>
  <r>
    <n v="1465"/>
    <x v="0"/>
    <m/>
    <n v="3320"/>
    <n v="862"/>
    <n v="9874.02"/>
    <n v="7094.27"/>
    <n v="16968.29"/>
    <n v="21.75"/>
    <n v="9.0399999999999991"/>
    <n v="1744.95"/>
    <n v="1578.57"/>
    <n v="1025.22"/>
    <n v="1063.46"/>
    <n v="104.23"/>
    <n v="8.58"/>
    <n v="5525"/>
    <n v="1200.72"/>
    <n v="894.77"/>
    <n v="745"/>
    <n v="1012.21"/>
    <n v="0"/>
    <n v="8.58"/>
    <n v="3861.28"/>
    <n v="9386.2800000000007"/>
    <n v="2840.49"/>
    <n v="23189.75"/>
    <n v="15231.64"/>
    <n v="9087.7000000000007"/>
    <n v="11213.64"/>
    <n v="1617.76"/>
    <n v="44.06"/>
    <n v="60384.55"/>
    <n v="49126.85"/>
    <n v="16107.92"/>
    <n v="65234.77"/>
    <n v="19.649999999999999"/>
    <n v="18223.75"/>
    <n v="40181.99"/>
    <n v="21.14"/>
    <x v="5"/>
  </r>
  <r>
    <n v="1466"/>
    <x v="0"/>
    <m/>
    <n v="0"/>
    <n v="2021"/>
    <n v="2739.13"/>
    <n v="5253.59"/>
    <n v="7992.72"/>
    <n v="22.97"/>
    <n v="11.2"/>
    <n v="4.33"/>
    <n v="0"/>
    <n v="1.2"/>
    <n v="956.64"/>
    <n v="67.19"/>
    <n v="14.5"/>
    <n v="1043.8599999999999"/>
    <n v="1875.94"/>
    <n v="155.49"/>
    <n v="252.53"/>
    <n v="762.25"/>
    <n v="0"/>
    <n v="14.51"/>
    <n v="3060.72"/>
    <n v="4104.59"/>
    <n v="2283.96"/>
    <n v="53.58"/>
    <n v="0"/>
    <n v="11.75"/>
    <n v="12238.27"/>
    <n v="1319.83"/>
    <n v="87.9"/>
    <n v="13711.32"/>
    <n v="1385.16"/>
    <n v="108.12"/>
    <n v="1493.28"/>
    <n v="0"/>
    <n v="31608.48"/>
    <n v="45875.63"/>
    <n v="15.64"/>
    <x v="5"/>
  </r>
  <r>
    <n v="1467"/>
    <x v="0"/>
    <m/>
    <n v="4952"/>
    <n v="772"/>
    <n v="15544.06"/>
    <n v="10151.91"/>
    <n v="25695.97"/>
    <n v="20.309999999999999"/>
    <n v="8.2100000000000009"/>
    <n v="3365.12"/>
    <n v="2410.0100000000002"/>
    <n v="1527.61"/>
    <n v="1347.13"/>
    <n v="174.69"/>
    <n v="10.210000000000001"/>
    <n v="8834.7800000000007"/>
    <n v="1450.26"/>
    <n v="1423.27"/>
    <n v="1054.95"/>
    <n v="1349.31"/>
    <n v="0"/>
    <n v="10.220000000000001"/>
    <n v="5288"/>
    <n v="14122.78"/>
    <n v="3928.47"/>
    <n v="44522.58"/>
    <n v="19546.080000000002"/>
    <n v="12241.88"/>
    <n v="12907.1"/>
    <n v="2359.7800000000002"/>
    <n v="49.21"/>
    <n v="91626.63"/>
    <n v="78670.320000000007"/>
    <n v="26114.53"/>
    <n v="104784.86"/>
    <n v="21.16"/>
    <n v="21663.38"/>
    <n v="48594.04"/>
    <n v="28.06"/>
    <x v="5"/>
  </r>
  <r>
    <n v="1468"/>
    <x v="0"/>
    <s v="ndro"/>
    <n v="1888"/>
    <n v="26"/>
    <n v="4653.5600000000004"/>
    <n v="2219.06"/>
    <n v="6872.62"/>
    <n v="18.940000000000001"/>
    <n v="7.36"/>
    <n v="847.31"/>
    <n v="745.76"/>
    <n v="448.13"/>
    <n v="286.52"/>
    <n v="72.790000000000006"/>
    <n v="1.74"/>
    <n v="2402.2399999999998"/>
    <n v="49.06"/>
    <n v="361.01"/>
    <n v="294.3"/>
    <n v="300.76"/>
    <n v="0"/>
    <n v="1.74"/>
    <n v="1006.86"/>
    <n v="3409.1"/>
    <n v="704.36"/>
    <n v="10799.01"/>
    <n v="5191.68"/>
    <n v="3323.79"/>
    <n v="2297.89"/>
    <n v="1212.31"/>
    <n v="7.17"/>
    <n v="22831.86"/>
    <n v="20526.8"/>
    <n v="6870.15"/>
    <n v="27396.95"/>
    <n v="14.51"/>
    <n v="640.04"/>
    <n v="6437.75"/>
    <n v="24.62"/>
    <x v="6"/>
  </r>
  <r>
    <n v="1469"/>
    <x v="0"/>
    <s v="ndro"/>
    <n v="833"/>
    <n v="320"/>
    <n v="2690.92"/>
    <n v="2604.31"/>
    <n v="5295.23"/>
    <n v="16.62"/>
    <n v="6.18"/>
    <n v="360.27"/>
    <n v="309.77999999999997"/>
    <n v="218.55"/>
    <n v="392.69"/>
    <n v="25.22"/>
    <n v="3.39"/>
    <n v="1309.8900000000001"/>
    <n v="326.27"/>
    <n v="349.93"/>
    <n v="243.96"/>
    <n v="376.61"/>
    <n v="0"/>
    <n v="3.39"/>
    <n v="1300.17"/>
    <n v="2610.0500000000002"/>
    <n v="920.17"/>
    <n v="4420.8500000000004"/>
    <n v="1706.6"/>
    <n v="1295"/>
    <n v="2490.91"/>
    <n v="403.8"/>
    <n v="14.78"/>
    <n v="10331.950000000001"/>
    <n v="7826.25"/>
    <n v="2866.84"/>
    <n v="10693.1"/>
    <n v="12.84"/>
    <n v="4202.57"/>
    <n v="8876.48"/>
    <n v="13.13"/>
    <x v="6"/>
  </r>
  <r>
    <n v="1470"/>
    <x v="0"/>
    <s v="ndro"/>
    <n v="2693"/>
    <n v="370"/>
    <n v="7193.85"/>
    <n v="4570.08"/>
    <n v="11763.93"/>
    <n v="18.920000000000002"/>
    <n v="7.55"/>
    <n v="1239.33"/>
    <n v="1075"/>
    <n v="653"/>
    <n v="545.13"/>
    <n v="110.99"/>
    <n v="5.64"/>
    <n v="3629.08"/>
    <n v="731.86"/>
    <n v="569.42999999999995"/>
    <n v="441.18"/>
    <n v="543.47"/>
    <n v="0"/>
    <n v="5.65"/>
    <n v="2291.58"/>
    <n v="5920.66"/>
    <n v="1742.47"/>
    <n v="15761.49"/>
    <n v="6988.52"/>
    <n v="4744.49"/>
    <n v="4192.6000000000004"/>
    <n v="1824"/>
    <n v="31.35"/>
    <n v="33542.449999999997"/>
    <n v="29318.51"/>
    <n v="9944.2900000000009"/>
    <n v="39262.800000000003"/>
    <n v="14.58"/>
    <n v="10138.66"/>
    <n v="19589.68"/>
    <n v="27.4"/>
    <x v="6"/>
  </r>
  <r>
    <n v="1471"/>
    <x v="0"/>
    <s v="ndro"/>
    <n v="1203"/>
    <n v="460"/>
    <n v="3915.84"/>
    <n v="4153.72"/>
    <n v="8069.56"/>
    <n v="16.77"/>
    <n v="6.84"/>
    <n v="537.23"/>
    <n v="462.57"/>
    <n v="290.19"/>
    <n v="541.08000000000004"/>
    <n v="48.36"/>
    <n v="5.1100000000000003"/>
    <n v="1884.54"/>
    <n v="525.57000000000005"/>
    <n v="783.19"/>
    <n v="296.02999999999997"/>
    <n v="525.82000000000005"/>
    <n v="0"/>
    <n v="5.1100000000000003"/>
    <n v="2135.7199999999998"/>
    <n v="4020.26"/>
    <n v="1604.79"/>
    <n v="6725.11"/>
    <n v="2894.36"/>
    <n v="2007.05"/>
    <n v="3878.45"/>
    <n v="739.16"/>
    <n v="28.99"/>
    <n v="16273.12"/>
    <n v="12365.68"/>
    <n v="4273.04"/>
    <n v="16638.72"/>
    <n v="13.83"/>
    <n v="7281.75"/>
    <n v="16142.07"/>
    <n v="15.83"/>
    <x v="6"/>
  </r>
  <r>
    <n v="1472"/>
    <x v="0"/>
    <s v="ndro"/>
    <n v="878"/>
    <n v="411"/>
    <n v="2704.79"/>
    <n v="2153.0700000000002"/>
    <n v="4857.8599999999997"/>
    <n v="18.62"/>
    <n v="7.42"/>
    <n v="381.03"/>
    <n v="383.09"/>
    <n v="237.05"/>
    <n v="265.42"/>
    <n v="36.26"/>
    <n v="4.49"/>
    <n v="1307.33"/>
    <n v="428.8"/>
    <n v="197.47"/>
    <n v="166.25"/>
    <n v="245.06"/>
    <n v="0"/>
    <n v="4.49"/>
    <n v="1042.07"/>
    <n v="2349.41"/>
    <n v="792.52"/>
    <n v="4861.29"/>
    <n v="2710.03"/>
    <n v="1679.28"/>
    <n v="1991.74"/>
    <n v="396.07"/>
    <n v="26.95"/>
    <n v="11665.36"/>
    <n v="9646.67"/>
    <n v="3452.61"/>
    <n v="13099.28"/>
    <n v="14.92"/>
    <n v="5625.14"/>
    <n v="9063.2900000000009"/>
    <n v="13.69"/>
    <x v="6"/>
  </r>
  <r>
    <n v="1473"/>
    <x v="0"/>
    <s v="ndro"/>
    <n v="718"/>
    <n v="1265"/>
    <n v="4231.83"/>
    <n v="6910.41"/>
    <n v="11142.24"/>
    <n v="16.95"/>
    <n v="6.9"/>
    <n v="291.91000000000003"/>
    <n v="259.10000000000002"/>
    <n v="181.5"/>
    <n v="1105.76"/>
    <n v="22.9"/>
    <n v="10.71"/>
    <n v="1871.87"/>
    <n v="1184.08"/>
    <n v="877.72"/>
    <n v="418.01"/>
    <n v="1039.56"/>
    <n v="0"/>
    <n v="10.79"/>
    <n v="3530.15"/>
    <n v="5402.02"/>
    <n v="2479.81"/>
    <n v="3802.87"/>
    <n v="1856.69"/>
    <n v="1194.75"/>
    <n v="7692.8"/>
    <n v="249.97"/>
    <n v="69.58"/>
    <n v="14866.66"/>
    <n v="7104.29"/>
    <n v="2527.0100000000002"/>
    <n v="9631.2999999999993"/>
    <n v="13.41"/>
    <n v="15603.34"/>
    <n v="27508.78"/>
    <n v="12.33"/>
    <x v="6"/>
  </r>
  <r>
    <n v="1474"/>
    <x v="0"/>
    <s v="ndro"/>
    <n v="1074"/>
    <n v="420"/>
    <n v="3180.12"/>
    <n v="2909.39"/>
    <n v="6089.51"/>
    <n v="18.11"/>
    <n v="7.12"/>
    <n v="431.35"/>
    <n v="384.47"/>
    <n v="267.45999999999998"/>
    <n v="387.14"/>
    <n v="31.51"/>
    <n v="4.12"/>
    <n v="1506.05"/>
    <n v="425.28"/>
    <n v="452.62"/>
    <n v="204.91"/>
    <n v="350.18"/>
    <n v="0"/>
    <n v="4.13"/>
    <n v="1437.11"/>
    <n v="2943.16"/>
    <n v="1082.81"/>
    <n v="5757.94"/>
    <n v="3046.38"/>
    <n v="1877.83"/>
    <n v="2891.3"/>
    <n v="357.23"/>
    <n v="26.69"/>
    <n v="13957.38"/>
    <n v="11039.39"/>
    <n v="3799.23"/>
    <n v="14838.61"/>
    <n v="13.82"/>
    <n v="5771.76"/>
    <n v="10910.85"/>
    <n v="13.74"/>
    <x v="6"/>
  </r>
  <r>
    <n v="1475"/>
    <x v="0"/>
    <m/>
    <n v="1451"/>
    <n v="162"/>
    <n v="3973.15"/>
    <n v="2890.64"/>
    <n v="6863.79"/>
    <n v="17.12"/>
    <n v="7.06"/>
    <n v="661.85"/>
    <n v="538.71"/>
    <n v="361.75"/>
    <n v="398.92"/>
    <n v="56.88"/>
    <n v="2.73"/>
    <n v="2020.84"/>
    <n v="277.38"/>
    <n v="443.89"/>
    <n v="297.31"/>
    <n v="410.79"/>
    <n v="0"/>
    <n v="2.73"/>
    <n v="1432.11"/>
    <n v="3452.95"/>
    <n v="1018.58"/>
    <n v="8877.06"/>
    <n v="4357.55"/>
    <n v="2578.46"/>
    <n v="3001.25"/>
    <n v="615.46"/>
    <n v="13.11"/>
    <n v="19442.88"/>
    <n v="16428.52"/>
    <n v="5483.43"/>
    <n v="21911.95"/>
    <n v="15.1"/>
    <n v="3722.04"/>
    <n v="9882.6200000000008"/>
    <n v="22.98"/>
    <x v="6"/>
  </r>
  <r>
    <n v="1476"/>
    <x v="0"/>
    <s v="ndro"/>
    <n v="995"/>
    <n v="274"/>
    <n v="3328.79"/>
    <n v="3578.42"/>
    <n v="6907.21"/>
    <n v="17.55"/>
    <n v="7.61"/>
    <n v="561.75"/>
    <n v="454.48"/>
    <n v="273.02999999999997"/>
    <n v="558.01"/>
    <n v="43.96"/>
    <n v="3.54"/>
    <n v="1894.77"/>
    <n v="402.98"/>
    <n v="660.04"/>
    <n v="341.1"/>
    <n v="573.80999999999995"/>
    <n v="0"/>
    <n v="3.54"/>
    <n v="1981.47"/>
    <n v="3876.24"/>
    <n v="1404.11"/>
    <n v="7345.14"/>
    <n v="3994.21"/>
    <n v="2188.46"/>
    <n v="4703.96"/>
    <n v="372.87"/>
    <n v="20.36"/>
    <n v="18624.990000000002"/>
    <n v="13900.67"/>
    <n v="4560.4799999999996"/>
    <n v="18461.150000000001"/>
    <n v="18.55"/>
    <n v="5531.43"/>
    <n v="14976.2"/>
    <n v="20.190000000000001"/>
    <x v="6"/>
  </r>
  <r>
    <n v="1477"/>
    <x v="0"/>
    <s v="ndro"/>
    <n v="564"/>
    <n v="280"/>
    <n v="2160.2399999999998"/>
    <n v="2989.53"/>
    <n v="5149.7700000000004"/>
    <n v="16.760000000000002"/>
    <n v="7.29"/>
    <n v="323.93"/>
    <n v="255.84"/>
    <n v="156.18"/>
    <n v="453.61"/>
    <n v="25.33"/>
    <n v="2.89"/>
    <n v="1217.78"/>
    <n v="336.86"/>
    <n v="646.48"/>
    <n v="243.15"/>
    <n v="460.23"/>
    <n v="0"/>
    <n v="2.89"/>
    <n v="1689.61"/>
    <n v="2907.39"/>
    <n v="1226.48"/>
    <n v="4356.7700000000004"/>
    <n v="2290.7600000000002"/>
    <n v="1268.48"/>
    <n v="3926.89"/>
    <n v="280.32"/>
    <n v="15.97"/>
    <n v="12139.19"/>
    <n v="8196.33"/>
    <n v="2624.47"/>
    <n v="10820.8"/>
    <n v="19.190000000000001"/>
    <n v="4565.92"/>
    <n v="12421.77"/>
    <n v="16.309999999999999"/>
    <x v="6"/>
  </r>
  <r>
    <n v="1478"/>
    <x v="0"/>
    <s v="Valley"/>
    <n v="1326"/>
    <n v="1094"/>
    <n v="5444.33"/>
    <n v="6748.87"/>
    <n v="12193.2"/>
    <n v="16.71"/>
    <n v="7.57"/>
    <n v="756.52"/>
    <n v="532.22"/>
    <n v="355.56"/>
    <n v="1044.98"/>
    <n v="57.26"/>
    <n v="10.63"/>
    <n v="2757.16"/>
    <n v="1129.05"/>
    <n v="1122.75"/>
    <n v="437.54"/>
    <n v="977.14"/>
    <n v="0"/>
    <n v="10.7"/>
    <n v="3677.18"/>
    <n v="6434.34"/>
    <n v="2689.33"/>
    <n v="11114.46"/>
    <n v="4611.6499999999996"/>
    <n v="2889.74"/>
    <n v="8250.33"/>
    <n v="649.46"/>
    <n v="72.33"/>
    <n v="27587.96"/>
    <n v="19265.310000000001"/>
    <n v="5993.47"/>
    <n v="25258.77"/>
    <n v="19.05"/>
    <n v="14748.75"/>
    <n v="28888.22"/>
    <n v="13.48"/>
    <x v="7"/>
  </r>
  <r>
    <n v="1479"/>
    <x v="0"/>
    <s v="Valley"/>
    <n v="502"/>
    <n v="199"/>
    <n v="1695.83"/>
    <n v="1556.73"/>
    <n v="3252.56"/>
    <n v="18.510000000000002"/>
    <n v="7.56"/>
    <n v="280.01"/>
    <n v="232.14"/>
    <n v="150.72999999999999"/>
    <n v="257.18"/>
    <n v="19.82"/>
    <n v="1.8"/>
    <n v="941.68"/>
    <n v="240.18"/>
    <n v="208.79"/>
    <n v="159.93"/>
    <n v="241.09"/>
    <n v="0"/>
    <n v="1.8"/>
    <n v="851.78"/>
    <n v="1793.46"/>
    <n v="608.89"/>
    <n v="4023.39"/>
    <n v="1962.77"/>
    <n v="1203.55"/>
    <n v="2033.03"/>
    <n v="222.83"/>
    <n v="8.5299999999999994"/>
    <n v="9454.1"/>
    <n v="7412.54"/>
    <n v="2446.77"/>
    <n v="9859.31"/>
    <n v="19.64"/>
    <n v="3138.52"/>
    <n v="6663.3"/>
    <n v="15.77"/>
    <x v="7"/>
  </r>
  <r>
    <n v="1480"/>
    <x v="0"/>
    <s v="Valley"/>
    <n v="1525"/>
    <n v="292"/>
    <n v="4631.87"/>
    <n v="3165.09"/>
    <n v="7796.96"/>
    <n v="18.97"/>
    <n v="8.24"/>
    <n v="881.99"/>
    <n v="736.79"/>
    <n v="458.62"/>
    <n v="453.98"/>
    <n v="61.65"/>
    <n v="3.82"/>
    <n v="2596.86"/>
    <n v="451.72"/>
    <n v="431.4"/>
    <n v="334.04"/>
    <n v="441.95"/>
    <n v="0"/>
    <n v="3.82"/>
    <n v="1662.95"/>
    <n v="4259.8100000000004"/>
    <n v="1217.17"/>
    <n v="12735.3"/>
    <n v="6542.36"/>
    <n v="3813.44"/>
    <n v="3781.6"/>
    <n v="626.75"/>
    <n v="23.15"/>
    <n v="27522.6"/>
    <n v="23717.85"/>
    <n v="7848.29"/>
    <n v="31566.14"/>
    <n v="20.7"/>
    <n v="6261.3"/>
    <n v="13590.83"/>
    <n v="21.44"/>
    <x v="7"/>
  </r>
  <r>
    <n v="1481"/>
    <x v="0"/>
    <s v="Valley"/>
    <n v="594"/>
    <n v="173"/>
    <n v="1873.84"/>
    <n v="1377.29"/>
    <n v="3251.13"/>
    <n v="19.47"/>
    <n v="8.44"/>
    <n v="388.24"/>
    <n v="290.79000000000002"/>
    <n v="178.28"/>
    <n v="213.11"/>
    <n v="28.48"/>
    <n v="1.79"/>
    <n v="1100.68"/>
    <n v="265.13"/>
    <n v="158.01"/>
    <n v="141.25"/>
    <n v="197.53"/>
    <n v="0"/>
    <n v="1.79"/>
    <n v="763.71"/>
    <n v="1864.4"/>
    <n v="564.39"/>
    <n v="5414.07"/>
    <n v="2643.32"/>
    <n v="1499.45"/>
    <n v="1830.86"/>
    <n v="267.83999999999997"/>
    <n v="10.3"/>
    <n v="11665.84"/>
    <n v="9824.67"/>
    <n v="3198.05"/>
    <n v="13022.73"/>
    <n v="21.92"/>
    <n v="3498.17"/>
    <n v="6500.52"/>
    <n v="20.22"/>
    <x v="7"/>
  </r>
  <r>
    <n v="1482"/>
    <x v="0"/>
    <s v="Valley"/>
    <n v="579"/>
    <n v="168"/>
    <n v="1827.12"/>
    <n v="1341.47"/>
    <n v="3168.59"/>
    <n v="20.12"/>
    <n v="8.66"/>
    <n v="384.23"/>
    <n v="288.25"/>
    <n v="176.91"/>
    <n v="212.31"/>
    <n v="28.59"/>
    <n v="1.72"/>
    <n v="1092.01"/>
    <n v="261.12"/>
    <n v="157.68"/>
    <n v="140.69999999999999"/>
    <n v="199.08"/>
    <n v="0"/>
    <n v="1.73"/>
    <n v="760.3"/>
    <n v="1852.31"/>
    <n v="559.5"/>
    <n v="5406.74"/>
    <n v="2805.68"/>
    <n v="1544.55"/>
    <n v="1913.94"/>
    <n v="232.39"/>
    <n v="8.75"/>
    <n v="11912.06"/>
    <n v="9989.3700000000008"/>
    <n v="3163.04"/>
    <n v="13152.41"/>
    <n v="22.72"/>
    <n v="3475.36"/>
    <n v="6747.36"/>
    <n v="20.69"/>
    <x v="7"/>
  </r>
  <r>
    <n v="1483"/>
    <x v="0"/>
    <s v="Valley"/>
    <n v="611"/>
    <n v="141"/>
    <n v="1865.74"/>
    <n v="1353.26"/>
    <n v="3219"/>
    <n v="19"/>
    <n v="7.98"/>
    <n v="394.59"/>
    <n v="307.91000000000003"/>
    <n v="191.71"/>
    <n v="215.79"/>
    <n v="23.19"/>
    <n v="1.5"/>
    <n v="1134.69"/>
    <n v="219.13"/>
    <n v="172.77"/>
    <n v="160.49"/>
    <n v="203.45"/>
    <n v="0"/>
    <n v="1.5"/>
    <n v="757.34"/>
    <n v="1892.03"/>
    <n v="552.39"/>
    <n v="5522.01"/>
    <n v="2582.85"/>
    <n v="1535.94"/>
    <n v="1776.55"/>
    <n v="171.03"/>
    <n v="7.05"/>
    <n v="11595.42"/>
    <n v="9811.82"/>
    <n v="3200.26"/>
    <n v="13012.08"/>
    <n v="21.3"/>
    <n v="2785.7"/>
    <n v="5955.31"/>
    <n v="19.760000000000002"/>
    <x v="7"/>
  </r>
  <r>
    <n v="1484"/>
    <x v="0"/>
    <m/>
    <n v="1224"/>
    <n v="187"/>
    <n v="3444.61"/>
    <n v="2409.56"/>
    <n v="5854.17"/>
    <n v="18.73"/>
    <n v="8"/>
    <n v="714.72"/>
    <n v="476.89"/>
    <n v="282.82"/>
    <n v="329.81"/>
    <n v="59.84"/>
    <n v="2.59"/>
    <n v="1866.67"/>
    <n v="370.65"/>
    <n v="325.70999999999998"/>
    <n v="224"/>
    <n v="328.65"/>
    <n v="0"/>
    <n v="2.6"/>
    <n v="1251.5999999999999"/>
    <n v="3118.27"/>
    <n v="920.35"/>
    <n v="9718.99"/>
    <n v="4302.26"/>
    <n v="2330.91"/>
    <n v="2749.32"/>
    <n v="317.74"/>
    <n v="14.86"/>
    <n v="19434.07"/>
    <n v="16669.900000000001"/>
    <n v="5170.6099999999997"/>
    <n v="21840.51"/>
    <n v="17.84"/>
    <n v="4877.72"/>
    <n v="9952.7199999999993"/>
    <n v="26.08"/>
    <x v="8"/>
  </r>
  <r>
    <n v="1485"/>
    <x v="0"/>
    <m/>
    <n v="1964"/>
    <n v="61"/>
    <n v="5074.25"/>
    <n v="2717.08"/>
    <n v="7791.33"/>
    <n v="17.649999999999999"/>
    <n v="7.18"/>
    <n v="992.71"/>
    <n v="811.2"/>
    <n v="520.79999999999995"/>
    <n v="363.8"/>
    <n v="83.88"/>
    <n v="2.16"/>
    <n v="2774.56"/>
    <n v="120.72"/>
    <n v="443.6"/>
    <n v="341.75"/>
    <n v="381.23"/>
    <n v="0"/>
    <n v="2.16"/>
    <n v="1289.46"/>
    <n v="4064.01"/>
    <n v="906.07"/>
    <n v="13081.43"/>
    <n v="6384.27"/>
    <n v="3769.66"/>
    <n v="2822.97"/>
    <n v="803.16"/>
    <n v="9.69"/>
    <n v="26871.18"/>
    <n v="24038.52"/>
    <n v="8085.34"/>
    <n v="32123.86"/>
    <n v="16.36"/>
    <n v="1546.93"/>
    <n v="7802.21"/>
    <n v="25.36"/>
    <x v="9"/>
  </r>
  <r>
    <n v="1486"/>
    <x v="0"/>
    <m/>
    <n v="1451"/>
    <n v="162"/>
    <n v="4029.23"/>
    <n v="2916.47"/>
    <n v="6945.7"/>
    <n v="17.25"/>
    <n v="7.05"/>
    <n v="708.79"/>
    <n v="588.85"/>
    <n v="380.71"/>
    <n v="401.08"/>
    <n v="60.31"/>
    <n v="2.73"/>
    <n v="2142.46"/>
    <n v="299.69"/>
    <n v="452.43"/>
    <n v="296.13"/>
    <n v="412.71"/>
    <n v="0"/>
    <n v="2.73"/>
    <n v="1463.7"/>
    <n v="3606.16"/>
    <n v="1048.26"/>
    <n v="9341.35"/>
    <n v="4566.53"/>
    <n v="2727.67"/>
    <n v="3025.71"/>
    <n v="616.16"/>
    <n v="13.5"/>
    <n v="20290.919999999998"/>
    <n v="17251.71"/>
    <n v="5826.53"/>
    <n v="23078.23"/>
    <n v="15.91"/>
    <n v="3948.19"/>
    <n v="10104.879999999999"/>
    <n v="24.37"/>
    <x v="9"/>
  </r>
  <r>
    <n v="1487"/>
    <x v="0"/>
    <s v="and"/>
    <n v="1699"/>
    <n v="86"/>
    <n v="4082.27"/>
    <n v="2149.36"/>
    <n v="6231.63"/>
    <n v="17.63"/>
    <n v="7.4"/>
    <n v="747.55"/>
    <n v="640.69000000000005"/>
    <n v="401.91"/>
    <n v="283.98"/>
    <n v="85.54"/>
    <n v="2.0499999999999998"/>
    <n v="2161.7199999999998"/>
    <n v="163.94"/>
    <n v="306.64"/>
    <n v="255.86"/>
    <n v="290.88"/>
    <n v="0"/>
    <n v="2.0499999999999998"/>
    <n v="1019.38"/>
    <n v="3181.1"/>
    <n v="726.44"/>
    <n v="10266.81"/>
    <n v="5215.12"/>
    <n v="3042.34"/>
    <n v="2216.34"/>
    <n v="528.11"/>
    <n v="10.33"/>
    <n v="21279.040000000001"/>
    <n v="19052.37"/>
    <n v="6334.98"/>
    <n v="25387.35"/>
    <n v="14.94"/>
    <n v="2042.04"/>
    <n v="6729.94"/>
    <n v="23.74"/>
    <x v="10"/>
  </r>
  <r>
    <n v="1488"/>
    <x v="0"/>
    <s v="and"/>
    <n v="928"/>
    <n v="86"/>
    <n v="2326.13"/>
    <n v="1362.76"/>
    <n v="3688.89"/>
    <n v="18.22"/>
    <n v="7.76"/>
    <n v="427.44"/>
    <n v="378.04"/>
    <n v="232.56"/>
    <n v="186.27"/>
    <n v="50.12"/>
    <n v="1.39"/>
    <n v="1275.81"/>
    <n v="171.34"/>
    <n v="181.68"/>
    <n v="147.85"/>
    <n v="186.27"/>
    <n v="0"/>
    <n v="1.39"/>
    <n v="688.53"/>
    <n v="1964.34"/>
    <n v="500.87"/>
    <n v="5799.28"/>
    <n v="3310.23"/>
    <n v="1838.51"/>
    <n v="1534.15"/>
    <n v="313.97000000000003"/>
    <n v="7.66"/>
    <n v="12803.8"/>
    <n v="11262"/>
    <n v="3696.89"/>
    <n v="14958.89"/>
    <n v="16.12"/>
    <n v="2190.02"/>
    <n v="5178.6899999999996"/>
    <n v="25.47"/>
    <x v="10"/>
  </r>
  <r>
    <n v="1489"/>
    <x v="0"/>
    <m/>
    <n v="37"/>
    <n v="84"/>
    <n v="210.16"/>
    <n v="369.84"/>
    <n v="580"/>
    <n v="16.75"/>
    <n v="7.58"/>
    <n v="14.9"/>
    <n v="14.67"/>
    <n v="8.06"/>
    <n v="47.92"/>
    <n v="1.71"/>
    <n v="0.78"/>
    <n v="88.05"/>
    <n v="107.74"/>
    <n v="40.75"/>
    <n v="13.87"/>
    <n v="44.15"/>
    <n v="0"/>
    <n v="0.79"/>
    <n v="207.3"/>
    <n v="295.35000000000002"/>
    <n v="162.36000000000001"/>
    <n v="165.79"/>
    <n v="116.88"/>
    <n v="54.16"/>
    <n v="365.3"/>
    <n v="8.92"/>
    <n v="5.31"/>
    <n v="716.36"/>
    <n v="345.75"/>
    <n v="132.94999999999999"/>
    <n v="478.69"/>
    <n v="12.94"/>
    <n v="1368.19"/>
    <n v="1888.19"/>
    <n v="16.29"/>
    <x v="11"/>
  </r>
  <r>
    <n v="1490"/>
    <x v="0"/>
    <s v="and"/>
    <n v="435"/>
    <n v="32"/>
    <n v="1101.47"/>
    <n v="635.32000000000005"/>
    <n v="1736.79"/>
    <n v="18.34"/>
    <n v="7.5"/>
    <n v="202.22"/>
    <n v="175.42"/>
    <n v="104.21"/>
    <n v="83.36"/>
    <n v="24.44"/>
    <n v="0.57999999999999996"/>
    <n v="590.24"/>
    <n v="60.78"/>
    <n v="91"/>
    <n v="69.87"/>
    <n v="85.18"/>
    <n v="0"/>
    <n v="0.57999999999999996"/>
    <n v="307.41000000000003"/>
    <n v="897.65"/>
    <n v="221.65"/>
    <n v="2710.48"/>
    <n v="1513.75"/>
    <n v="840.19"/>
    <n v="664.73"/>
    <n v="123.83"/>
    <n v="2.69"/>
    <n v="5855.67"/>
    <n v="5188.25"/>
    <n v="1705"/>
    <n v="6893.25"/>
    <n v="15.85"/>
    <n v="762.35"/>
    <n v="2132.7399999999998"/>
    <n v="23.82"/>
    <x v="11"/>
  </r>
  <r>
    <n v="1491"/>
    <x v="0"/>
    <s v="and"/>
    <n v="435"/>
    <n v="32"/>
    <n v="1103.05"/>
    <n v="635.36"/>
    <n v="1738.41"/>
    <n v="18.559999999999999"/>
    <n v="7.57"/>
    <n v="204.24"/>
    <n v="176.33"/>
    <n v="103.73"/>
    <n v="82.34"/>
    <n v="24.32"/>
    <n v="0.57999999999999996"/>
    <n v="591.53"/>
    <n v="60.59"/>
    <n v="92.81"/>
    <n v="70.52"/>
    <n v="83.91"/>
    <n v="0"/>
    <n v="0.57999999999999996"/>
    <n v="308.42"/>
    <n v="899.95"/>
    <n v="223.92"/>
    <n v="2742.7"/>
    <n v="1526.28"/>
    <n v="842.39"/>
    <n v="658.63"/>
    <n v="126.1"/>
    <n v="2.65"/>
    <n v="5898.75"/>
    <n v="5237.47"/>
    <n v="1715.72"/>
    <n v="6953.19"/>
    <n v="15.98"/>
    <n v="735.7"/>
    <n v="2131.63"/>
    <n v="22.99"/>
    <x v="11"/>
  </r>
  <r>
    <n v="1492"/>
    <x v="0"/>
    <m/>
    <n v="435"/>
    <n v="32"/>
    <n v="1106.3399999999999"/>
    <n v="636.04"/>
    <n v="1742.38"/>
    <n v="19.2"/>
    <n v="8.0299999999999994"/>
    <n v="211.93"/>
    <n v="180.09"/>
    <n v="105.95"/>
    <n v="84.83"/>
    <n v="25.29"/>
    <n v="0.57999999999999996"/>
    <n v="608.66999999999996"/>
    <n v="61.74"/>
    <n v="93.9"/>
    <n v="71.239999999999995"/>
    <n v="86.7"/>
    <n v="0"/>
    <n v="0.57999999999999996"/>
    <n v="314.16000000000003"/>
    <n v="922.84"/>
    <n v="226.88"/>
    <n v="2935.06"/>
    <n v="1740.02"/>
    <n v="902.11"/>
    <n v="729.51"/>
    <n v="152.37"/>
    <n v="2.64"/>
    <n v="6461.72"/>
    <n v="5729.57"/>
    <n v="1813.52"/>
    <n v="7543.09"/>
    <n v="17.34"/>
    <n v="782.36"/>
    <n v="2305.6999999999998"/>
    <n v="24.45"/>
    <x v="11"/>
  </r>
  <r>
    <n v="1493"/>
    <x v="0"/>
    <m/>
    <n v="435"/>
    <n v="32"/>
    <n v="1070.93"/>
    <n v="633.24"/>
    <n v="1704.17"/>
    <n v="17.71"/>
    <n v="7.16"/>
    <n v="189.76"/>
    <n v="158.78"/>
    <n v="96.35"/>
    <n v="80.84"/>
    <n v="23.08"/>
    <n v="0.57999999999999996"/>
    <n v="549.4"/>
    <n v="56.97"/>
    <n v="90.36"/>
    <n v="69.58"/>
    <n v="82.15"/>
    <n v="0"/>
    <n v="0.57999999999999996"/>
    <n v="299.64999999999998"/>
    <n v="849.05"/>
    <n v="216.91"/>
    <n v="2594.27"/>
    <n v="1278.0999999999999"/>
    <n v="728.25"/>
    <n v="603.59"/>
    <n v="123.54"/>
    <n v="2.42"/>
    <n v="5330.18"/>
    <n v="4724.16"/>
    <n v="1564.44"/>
    <n v="6288.6"/>
    <n v="14.46"/>
    <n v="679.12"/>
    <n v="1941.42"/>
    <n v="21.22"/>
    <x v="11"/>
  </r>
  <r>
    <n v="1494"/>
    <x v="0"/>
    <m/>
    <n v="667"/>
    <n v="181"/>
    <n v="1915.74"/>
    <n v="1528.36"/>
    <n v="3444.1"/>
    <n v="18.690000000000001"/>
    <n v="7.37"/>
    <n v="323.45"/>
    <n v="269.60000000000002"/>
    <n v="176.21"/>
    <n v="219.84"/>
    <n v="25.04"/>
    <n v="2.2400000000000002"/>
    <n v="1016.38"/>
    <n v="245.34"/>
    <n v="173.81"/>
    <n v="147.72"/>
    <n v="208.32"/>
    <n v="0"/>
    <n v="2.2400000000000002"/>
    <n v="777.43"/>
    <n v="1793.81"/>
    <n v="566.87"/>
    <n v="4519.1000000000004"/>
    <n v="2041.31"/>
    <n v="1271.96"/>
    <n v="1590.13"/>
    <n v="128.66999999999999"/>
    <n v="14.5"/>
    <n v="9565.66"/>
    <n v="7961.03"/>
    <n v="2668.49"/>
    <n v="10629.52"/>
    <n v="15.94"/>
    <n v="3052.96"/>
    <n v="5819.15"/>
    <n v="16.87"/>
    <x v="11"/>
  </r>
  <r>
    <n v="1495"/>
    <x v="0"/>
    <m/>
    <n v="232"/>
    <n v="38"/>
    <n v="601.13"/>
    <n v="400.58"/>
    <n v="1001.71"/>
    <n v="17.14"/>
    <n v="6.79"/>
    <n v="100.56"/>
    <n v="88.02"/>
    <n v="52.58"/>
    <n v="44.77"/>
    <n v="12.98"/>
    <n v="0.49"/>
    <n v="299.41000000000003"/>
    <n v="68.91"/>
    <n v="45.86"/>
    <n v="35.54"/>
    <n v="44.31"/>
    <n v="0"/>
    <n v="0.49"/>
    <n v="195.11"/>
    <n v="494.52"/>
    <n v="150.31"/>
    <n v="1293.97"/>
    <n v="659.25"/>
    <n v="379.79"/>
    <n v="297.87"/>
    <n v="66.11"/>
    <n v="2.0499999999999998"/>
    <n v="2699.03"/>
    <n v="2399.12"/>
    <n v="837.59"/>
    <n v="3236.71"/>
    <n v="13.95"/>
    <n v="803.5"/>
    <n v="1392.33"/>
    <n v="21.14"/>
    <x v="11"/>
  </r>
  <r>
    <n v="1496"/>
    <x v="0"/>
    <m/>
    <n v="1244"/>
    <n v="149"/>
    <n v="3233.24"/>
    <n v="1994.96"/>
    <n v="5228.2"/>
    <n v="18.7"/>
    <n v="7.68"/>
    <n v="587.05999999999995"/>
    <n v="490.61"/>
    <n v="294.08999999999997"/>
    <n v="250.46"/>
    <n v="66.83"/>
    <n v="2.25"/>
    <n v="1691.32"/>
    <n v="297.29000000000002"/>
    <n v="247.41"/>
    <n v="195.75"/>
    <n v="250.25"/>
    <n v="0"/>
    <n v="2.25"/>
    <n v="992.95"/>
    <n v="2684.27"/>
    <n v="740.45"/>
    <n v="7873.42"/>
    <n v="4096.22"/>
    <n v="2354.98"/>
    <n v="2015.65"/>
    <n v="327.72"/>
    <n v="12.08"/>
    <n v="16680.07"/>
    <n v="14652.34"/>
    <n v="4801.59"/>
    <n v="19453.93"/>
    <n v="15.64"/>
    <n v="3896.35"/>
    <n v="7959.7"/>
    <n v="26.15"/>
    <x v="11"/>
  </r>
  <r>
    <n v="1497"/>
    <x v="0"/>
    <m/>
    <n v="464"/>
    <n v="54"/>
    <n v="1198.71"/>
    <n v="722.85"/>
    <n v="1921.56"/>
    <n v="17.63"/>
    <n v="7.05"/>
    <n v="208.98"/>
    <n v="172.96"/>
    <n v="106.81"/>
    <n v="91.67"/>
    <n v="23.36"/>
    <n v="0.81"/>
    <n v="604.59"/>
    <n v="98.65"/>
    <n v="87.92"/>
    <n v="69.91"/>
    <n v="90.53"/>
    <n v="0"/>
    <n v="0.81"/>
    <n v="347.83"/>
    <n v="952.42"/>
    <n v="256.49"/>
    <n v="2713.12"/>
    <n v="1289.23"/>
    <n v="772.51"/>
    <n v="644.36"/>
    <n v="108.67"/>
    <n v="4.76"/>
    <n v="5532.65"/>
    <n v="4883.54"/>
    <n v="1684.02"/>
    <n v="6567.56"/>
    <n v="14.15"/>
    <n v="1194.73"/>
    <n v="2457.23"/>
    <n v="22.12"/>
    <x v="11"/>
  </r>
  <r>
    <n v="1498"/>
    <x v="0"/>
    <m/>
    <n v="1022"/>
    <n v="433"/>
    <n v="3227.18"/>
    <n v="2777.48"/>
    <n v="6004.66"/>
    <n v="19.739999999999998"/>
    <n v="7.01"/>
    <n v="543.25"/>
    <n v="399.88"/>
    <n v="241.02"/>
    <n v="381.68"/>
    <n v="44.61"/>
    <n v="4.13"/>
    <n v="1614.58"/>
    <n v="497.14"/>
    <n v="386.07"/>
    <n v="176.39"/>
    <n v="338.3"/>
    <n v="0"/>
    <n v="4.13"/>
    <n v="1402.04"/>
    <n v="3016.62"/>
    <n v="1059.6099999999999"/>
    <n v="6921.19"/>
    <n v="2656.5"/>
    <n v="1747.28"/>
    <n v="2691.28"/>
    <n v="146.9"/>
    <n v="26.78"/>
    <n v="14189.93"/>
    <n v="11471.87"/>
    <n v="4008.02"/>
    <n v="15479.89"/>
    <n v="15.15"/>
    <n v="6464.96"/>
    <n v="11091.49"/>
    <n v="14.93"/>
    <x v="11"/>
  </r>
  <r>
    <n v="1499"/>
    <x v="0"/>
    <m/>
    <n v="32"/>
    <n v="130"/>
    <n v="326.02999999999997"/>
    <n v="757.74"/>
    <n v="1083.77"/>
    <n v="15.43"/>
    <n v="5.87"/>
    <n v="6.68"/>
    <n v="10.76"/>
    <n v="6.64"/>
    <n v="123.03"/>
    <n v="1.59"/>
    <n v="1.01"/>
    <n v="149.69999999999999"/>
    <n v="143.58000000000001"/>
    <n v="111.17"/>
    <n v="46.48"/>
    <n v="116.15"/>
    <n v="0"/>
    <n v="1.01"/>
    <n v="418.39"/>
    <n v="568.1"/>
    <n v="301.23"/>
    <n v="74.540000000000006"/>
    <n v="64.819999999999993"/>
    <n v="33.450000000000003"/>
    <n v="809.56"/>
    <n v="7.59"/>
    <n v="4.5"/>
    <n v="994.46"/>
    <n v="180.4"/>
    <n v="84.37"/>
    <n v="264.77"/>
    <n v="8.27"/>
    <n v="1738.7"/>
    <n v="3039.6"/>
    <n v="13.37"/>
    <x v="11"/>
  </r>
  <r>
    <n v="1500"/>
    <x v="0"/>
    <m/>
    <n v="2358"/>
    <n v="168"/>
    <n v="6149.43"/>
    <n v="4025.38"/>
    <n v="10174.81"/>
    <n v="18.829999999999998"/>
    <n v="7.97"/>
    <n v="1309.79"/>
    <n v="992.83"/>
    <n v="556.36"/>
    <n v="404.7"/>
    <n v="110.48"/>
    <n v="3.17"/>
    <n v="3377.32"/>
    <n v="345.76"/>
    <n v="411.37"/>
    <n v="331.69"/>
    <n v="407.43"/>
    <n v="102.42"/>
    <n v="3.17"/>
    <n v="1601.83"/>
    <n v="4979.16"/>
    <n v="1191.24"/>
    <n v="17666.21"/>
    <n v="9384.4"/>
    <n v="4791.41"/>
    <n v="3515.56"/>
    <n v="508.36"/>
    <n v="17.670000000000002"/>
    <n v="35883.599999999999"/>
    <n v="32350.37"/>
    <n v="10537.43"/>
    <n v="42887.8"/>
    <n v="18.190000000000001"/>
    <n v="4483.01"/>
    <n v="12125.22"/>
    <n v="26.68"/>
    <x v="11"/>
  </r>
  <r>
    <n v="1501"/>
    <x v="0"/>
    <m/>
    <n v="728"/>
    <n v="149"/>
    <n v="2194.0500000000002"/>
    <n v="1754.33"/>
    <n v="3948.38"/>
    <n v="18.809999999999999"/>
    <n v="8"/>
    <n v="412.65"/>
    <n v="286.87"/>
    <n v="159.93"/>
    <n v="260.14999999999998"/>
    <n v="38.17"/>
    <n v="1.78"/>
    <n v="1159.55"/>
    <n v="215.02"/>
    <n v="272.14"/>
    <n v="159.29"/>
    <n v="263.42"/>
    <n v="0"/>
    <n v="1.78"/>
    <n v="911.66"/>
    <n v="2071.21"/>
    <n v="646.46"/>
    <n v="5697.98"/>
    <n v="2827.25"/>
    <n v="1375.18"/>
    <n v="2254.27"/>
    <n v="189.6"/>
    <n v="7.98"/>
    <n v="12352.25"/>
    <n v="10090.01"/>
    <n v="3210.9"/>
    <n v="13300.9"/>
    <n v="18.27"/>
    <n v="2735.08"/>
    <n v="6967.91"/>
    <n v="18.36"/>
    <x v="11"/>
  </r>
  <r>
    <n v="1502"/>
    <x v="0"/>
    <m/>
    <n v="331"/>
    <n v="24"/>
    <n v="865.26"/>
    <n v="1347.6"/>
    <n v="2212.86"/>
    <n v="15.34"/>
    <n v="6.15"/>
    <n v="180.12"/>
    <n v="138.1"/>
    <n v="77.11"/>
    <n v="53.89"/>
    <n v="16.079999999999998"/>
    <n v="0.43"/>
    <n v="465.73"/>
    <n v="42.5"/>
    <n v="55.66"/>
    <n v="44.78"/>
    <n v="54.63"/>
    <n v="101.28"/>
    <n v="0.43"/>
    <n v="299.27999999999997"/>
    <n v="765.01"/>
    <n v="244.22"/>
    <n v="2304.41"/>
    <n v="1169.29"/>
    <n v="596.86"/>
    <n v="400.36"/>
    <n v="79.98"/>
    <n v="1.68"/>
    <n v="4552.58"/>
    <n v="4150.54"/>
    <n v="1447.27"/>
    <n v="5597.81"/>
    <n v="16.91"/>
    <n v="475.35"/>
    <n v="1813.48"/>
    <n v="19.809999999999999"/>
    <x v="11"/>
  </r>
  <r>
    <n v="1503"/>
    <x v="0"/>
    <m/>
    <n v="4950"/>
    <n v="267"/>
    <n v="12529.26"/>
    <n v="6739.98"/>
    <n v="19269.240000000002"/>
    <n v="19.350000000000001"/>
    <n v="7.43"/>
    <n v="2161.77"/>
    <n v="1715.5"/>
    <n v="1019.97"/>
    <n v="836.59"/>
    <n v="280.60000000000002"/>
    <n v="5.48"/>
    <n v="6019.9"/>
    <n v="505.66"/>
    <n v="874.37"/>
    <n v="684.11"/>
    <n v="859.66"/>
    <n v="0"/>
    <n v="5.48"/>
    <n v="2929.28"/>
    <n v="8949.17"/>
    <n v="2064.14"/>
    <n v="28965.119999999999"/>
    <n v="15722.17"/>
    <n v="8233.2800000000007"/>
    <n v="6784.42"/>
    <n v="1419.75"/>
    <n v="26.64"/>
    <n v="61151.37"/>
    <n v="54340.31"/>
    <n v="18001.48"/>
    <n v="72341.789999999994"/>
    <n v="14.61"/>
    <n v="6725.4"/>
    <n v="20656.810000000001"/>
    <n v="25.19"/>
    <x v="11"/>
  </r>
  <r>
    <n v="1504"/>
    <x v="0"/>
    <m/>
    <n v="5229"/>
    <n v="392"/>
    <n v="13642.02"/>
    <n v="8166.82"/>
    <n v="21808.84"/>
    <n v="17.93"/>
    <n v="7.55"/>
    <n v="2856.21"/>
    <n v="2219.17"/>
    <n v="1327.65"/>
    <n v="1128.25"/>
    <n v="196.67"/>
    <n v="7.63"/>
    <n v="7735.58"/>
    <n v="800.87"/>
    <n v="1214.3"/>
    <n v="928.31"/>
    <n v="1157.24"/>
    <n v="0"/>
    <n v="7.64"/>
    <n v="4108.3500000000004"/>
    <n v="11843.92"/>
    <n v="2943.47"/>
    <n v="37975.08"/>
    <n v="18316.18"/>
    <n v="10873.22"/>
    <n v="9236.65"/>
    <n v="1278.8599999999999"/>
    <n v="34.99"/>
    <n v="77714.98"/>
    <n v="68443.34"/>
    <n v="22885.11"/>
    <n v="91328.45"/>
    <n v="17.47"/>
    <n v="10438.61"/>
    <n v="29643.119999999999"/>
    <n v="26.63"/>
    <x v="11"/>
  </r>
  <r>
    <n v="1505"/>
    <x v="0"/>
    <m/>
    <n v="795"/>
    <n v="72"/>
    <n v="2069.33"/>
    <n v="1120.76"/>
    <n v="3190.09"/>
    <n v="18.97"/>
    <n v="8.0299999999999994"/>
    <n v="429.31"/>
    <n v="342.59"/>
    <n v="195.35"/>
    <n v="149.72999999999999"/>
    <n v="33.78"/>
    <n v="1.1299999999999999"/>
    <n v="1151.9000000000001"/>
    <n v="146.33000000000001"/>
    <n v="148.54"/>
    <n v="124.29"/>
    <n v="148.72999999999999"/>
    <n v="0"/>
    <n v="1.1299999999999999"/>
    <n v="569.01"/>
    <n v="1720.91"/>
    <n v="419.16"/>
    <n v="5556.99"/>
    <n v="2977.66"/>
    <n v="1720.47"/>
    <n v="1268.6400000000001"/>
    <n v="114.52"/>
    <n v="5.0999999999999996"/>
    <n v="11643.39"/>
    <n v="10369.64"/>
    <n v="3445.8"/>
    <n v="13815.44"/>
    <n v="17.38"/>
    <n v="2006.3"/>
    <n v="4627.75"/>
    <n v="27.87"/>
    <x v="11"/>
  </r>
  <r>
    <n v="1506"/>
    <x v="0"/>
    <m/>
    <n v="2506"/>
    <n v="281"/>
    <n v="6604.22"/>
    <n v="3970.13"/>
    <n v="10574.35"/>
    <n v="18.7"/>
    <n v="7.95"/>
    <n v="1301.3599999999999"/>
    <n v="1052.7"/>
    <n v="607.08000000000004"/>
    <n v="529"/>
    <n v="104.32"/>
    <n v="4.0999999999999996"/>
    <n v="3598.58"/>
    <n v="564.83000000000004"/>
    <n v="524.13"/>
    <n v="415.88"/>
    <n v="523.9"/>
    <n v="0"/>
    <n v="4.0999999999999996"/>
    <n v="2032.84"/>
    <n v="5631.42"/>
    <n v="1504.84"/>
    <n v="17271.09"/>
    <n v="9039.85"/>
    <n v="5222.33"/>
    <n v="4314.8599999999997"/>
    <n v="300.92"/>
    <n v="19.82"/>
    <n v="36168.870000000003"/>
    <n v="31834.19"/>
    <n v="10429.39"/>
    <n v="42263.58"/>
    <n v="16.86"/>
    <n v="7683.84"/>
    <n v="16515.64"/>
    <n v="27.34"/>
    <x v="11"/>
  </r>
  <r>
    <n v="1507"/>
    <x v="0"/>
    <m/>
    <n v="268"/>
    <n v="14"/>
    <n v="736.25"/>
    <n v="367.6"/>
    <n v="1103.8499999999999"/>
    <n v="33.659999999999997"/>
    <n v="15.35"/>
    <n v="188.41"/>
    <n v="134.38"/>
    <n v="75.12"/>
    <n v="55.88"/>
    <n v="16.82"/>
    <n v="0.32"/>
    <n v="470.93"/>
    <n v="26.66"/>
    <n v="67.209999999999994"/>
    <n v="49.65"/>
    <n v="57.59"/>
    <n v="0"/>
    <n v="0.32"/>
    <n v="201.43"/>
    <n v="672.36"/>
    <n v="143.52000000000001"/>
    <n v="3517.76"/>
    <n v="3044.29"/>
    <n v="1193.19"/>
    <n v="930.04"/>
    <n v="152.16"/>
    <n v="1.73"/>
    <n v="8839.15"/>
    <n v="7907.39"/>
    <n v="2043.51"/>
    <n v="9950.9"/>
    <n v="37.130000000000003"/>
    <n v="418.01"/>
    <n v="2600.7800000000002"/>
    <n v="29.86"/>
    <x v="11"/>
  </r>
  <r>
    <n v="1508"/>
    <x v="0"/>
    <s v="ity"/>
    <n v="0"/>
    <n v="550"/>
    <n v="926.24"/>
    <n v="1637.75"/>
    <n v="2563.9899999999998"/>
    <n v="17.88"/>
    <n v="8.81"/>
    <n v="1.1000000000000001"/>
    <n v="0"/>
    <n v="0.3"/>
    <n v="349.19"/>
    <n v="7.48"/>
    <n v="4.4000000000000004"/>
    <n v="362.46"/>
    <n v="425.61"/>
    <n v="111.05"/>
    <n v="40.94"/>
    <n v="297.72000000000003"/>
    <n v="0"/>
    <n v="4.4800000000000004"/>
    <n v="879.8"/>
    <n v="1242.27"/>
    <n v="577.6"/>
    <n v="17.84"/>
    <n v="0"/>
    <n v="4.54"/>
    <n v="2906.72"/>
    <n v="43.76"/>
    <n v="35.4"/>
    <n v="3008.26"/>
    <n v="66.14"/>
    <n v="4.6900000000000004"/>
    <n v="70.83"/>
    <n v="0"/>
    <n v="5382.47"/>
    <n v="8605.61"/>
    <n v="9.7899999999999991"/>
    <x v="12"/>
  </r>
  <r>
    <n v="1509"/>
    <x v="0"/>
    <s v="ity"/>
    <n v="3210"/>
    <n v="180"/>
    <n v="9379.7800000000007"/>
    <n v="4078.57"/>
    <n v="13458.35"/>
    <n v="25.62"/>
    <n v="11.07"/>
    <n v="2428.54"/>
    <n v="1571.3"/>
    <n v="859.27"/>
    <n v="554.22"/>
    <n v="164.31"/>
    <n v="3.52"/>
    <n v="5581.15"/>
    <n v="360.23"/>
    <n v="614.46"/>
    <n v="458.56"/>
    <n v="565.17999999999995"/>
    <n v="0"/>
    <n v="3.52"/>
    <n v="2001.95"/>
    <n v="7583.1"/>
    <n v="1433.25"/>
    <n v="35621.08"/>
    <n v="22939.29"/>
    <n v="9940.2000000000007"/>
    <n v="6440.19"/>
    <n v="1921.69"/>
    <n v="23.42"/>
    <n v="76885.87"/>
    <n v="70422.259999999995"/>
    <n v="19062.68"/>
    <n v="89484.93"/>
    <n v="27.88"/>
    <n v="5039.87"/>
    <n v="18216.05"/>
    <n v="28"/>
    <x v="12"/>
  </r>
  <r>
    <n v="1510"/>
    <x v="0"/>
    <s v="ity"/>
    <n v="2009"/>
    <n v="157"/>
    <n v="5309.71"/>
    <n v="2858.41"/>
    <n v="8168.12"/>
    <n v="21.43"/>
    <n v="9.1300000000000008"/>
    <n v="1184.4000000000001"/>
    <n v="890.23"/>
    <n v="505.23"/>
    <n v="394.44"/>
    <n v="86.29"/>
    <n v="2.5099999999999998"/>
    <n v="3063.1"/>
    <n v="296.27999999999997"/>
    <n v="436.41"/>
    <n v="340.4"/>
    <n v="391.35"/>
    <n v="0"/>
    <n v="2.5099999999999998"/>
    <n v="1466.96"/>
    <n v="4530.0600000000004"/>
    <n v="1073.0899999999999"/>
    <n v="16622.080000000002"/>
    <n v="9067.76"/>
    <n v="4911.8900000000003"/>
    <n v="3758.49"/>
    <n v="1093.04"/>
    <n v="12.61"/>
    <n v="35465.870000000003"/>
    <n v="31694.77"/>
    <n v="9518.4"/>
    <n v="41213.17"/>
    <n v="20.51"/>
    <n v="3710.46"/>
    <n v="11725.64"/>
    <n v="23.63"/>
    <x v="12"/>
  </r>
  <r>
    <n v="1511"/>
    <x v="0"/>
    <s v="ity"/>
    <n v="2800"/>
    <n v="50"/>
    <n v="7472.38"/>
    <n v="3531.22"/>
    <n v="11003.6"/>
    <n v="19.489999999999998"/>
    <n v="8.27"/>
    <n v="1614.31"/>
    <n v="1246.1099999999999"/>
    <n v="773.07"/>
    <n v="459.6"/>
    <n v="125.02"/>
    <n v="2.5099999999999998"/>
    <n v="4220.62"/>
    <n v="87.87"/>
    <n v="619.23"/>
    <n v="460"/>
    <n v="482.96"/>
    <n v="0"/>
    <n v="2.52"/>
    <n v="1652.58"/>
    <n v="5873.2"/>
    <n v="1167.0999999999999"/>
    <n v="22520.43"/>
    <n v="11820.49"/>
    <n v="6645.63"/>
    <n v="3940.97"/>
    <n v="1540.54"/>
    <n v="10.029999999999999"/>
    <n v="46478.09"/>
    <n v="42527.09"/>
    <n v="13509.07"/>
    <n v="56036.15"/>
    <n v="20.010000000000002"/>
    <n v="994.48"/>
    <n v="9738.24"/>
    <n v="19.89"/>
    <x v="12"/>
  </r>
  <r>
    <n v="1512"/>
    <x v="0"/>
    <s v="ity"/>
    <n v="2800"/>
    <n v="66"/>
    <n v="7443.76"/>
    <n v="3465.01"/>
    <n v="10908.77"/>
    <n v="20.32"/>
    <n v="8.85"/>
    <n v="1698.26"/>
    <n v="1278.67"/>
    <n v="801.06"/>
    <n v="475.99"/>
    <n v="135.15"/>
    <n v="2.57"/>
    <n v="4391.71"/>
    <n v="121.79"/>
    <n v="604.48"/>
    <n v="457.32"/>
    <n v="493.18"/>
    <n v="0"/>
    <n v="2.57"/>
    <n v="1679.34"/>
    <n v="6071.05"/>
    <n v="1183.5899999999999"/>
    <n v="24219.9"/>
    <n v="13670.97"/>
    <n v="7444.2"/>
    <n v="4448.17"/>
    <n v="1844.04"/>
    <n v="10.72"/>
    <n v="51638"/>
    <n v="47179.11"/>
    <n v="14226.5"/>
    <n v="61405.62"/>
    <n v="21.93"/>
    <n v="1410.91"/>
    <n v="10968.2"/>
    <n v="21.38"/>
    <x v="12"/>
  </r>
  <r>
    <n v="1513"/>
    <x v="0"/>
    <s v="ity"/>
    <n v="473"/>
    <n v="108"/>
    <n v="1551.8"/>
    <n v="1504.6"/>
    <n v="3056.4"/>
    <n v="16.53"/>
    <n v="7.11"/>
    <n v="279.61"/>
    <n v="219.39"/>
    <n v="134.13"/>
    <n v="226.79"/>
    <n v="22.64"/>
    <n v="1.2"/>
    <n v="883.77"/>
    <n v="138.91"/>
    <n v="292.42"/>
    <n v="139.32"/>
    <n v="231.56"/>
    <n v="0"/>
    <n v="1.2"/>
    <n v="803.42"/>
    <n v="1687.19"/>
    <n v="570.65"/>
    <n v="3871.11"/>
    <n v="1911.34"/>
    <n v="1106.31"/>
    <n v="1803.63"/>
    <n v="291.7"/>
    <n v="4.82"/>
    <n v="8988.92"/>
    <n v="7180.46"/>
    <n v="2343.62"/>
    <n v="9524.08"/>
    <n v="20.14"/>
    <n v="1572.61"/>
    <n v="5099.28"/>
    <n v="14.56"/>
    <x v="12"/>
  </r>
  <r>
    <n v="1514"/>
    <x v="0"/>
    <s v="ity"/>
    <n v="368"/>
    <n v="451"/>
    <n v="1661.36"/>
    <n v="2223.67"/>
    <n v="3885.03"/>
    <n v="17.48"/>
    <n v="7.9"/>
    <n v="219.03"/>
    <n v="140.22999999999999"/>
    <n v="105.59"/>
    <n v="317.49"/>
    <n v="19.72"/>
    <n v="3.15"/>
    <n v="805.21"/>
    <n v="431"/>
    <n v="229.98"/>
    <n v="142.81"/>
    <n v="305.11"/>
    <n v="0"/>
    <n v="3.16"/>
    <n v="1112.05"/>
    <n v="1917.27"/>
    <n v="803.79"/>
    <n v="3040.11"/>
    <n v="1427.5"/>
    <n v="942.75"/>
    <n v="2885.72"/>
    <n v="235.61"/>
    <n v="16.8"/>
    <n v="8548.49"/>
    <n v="5645.97"/>
    <n v="1726.24"/>
    <n v="7372.21"/>
    <n v="20.03"/>
    <n v="5391.76"/>
    <n v="9742.77"/>
    <n v="11.96"/>
    <x v="12"/>
  </r>
  <r>
    <n v="1515"/>
    <x v="0"/>
    <s v="ity"/>
    <n v="635"/>
    <n v="451"/>
    <n v="2364.92"/>
    <n v="2648.81"/>
    <n v="5013.7299999999996"/>
    <n v="18.04"/>
    <n v="8.06"/>
    <n v="380.23"/>
    <n v="251.46"/>
    <n v="184.47"/>
    <n v="355.23"/>
    <n v="36.29"/>
    <n v="3.36"/>
    <n v="1211.04"/>
    <n v="460.12"/>
    <n v="349.4"/>
    <n v="185.22"/>
    <n v="352.41"/>
    <n v="0"/>
    <n v="3.37"/>
    <n v="1350.52"/>
    <n v="2561.56"/>
    <n v="994.74"/>
    <n v="5402.13"/>
    <n v="2736.02"/>
    <n v="1654.19"/>
    <n v="3325.53"/>
    <n v="473.25"/>
    <n v="18.079999999999998"/>
    <n v="13609.19"/>
    <n v="10265.58"/>
    <n v="3111.54"/>
    <n v="13377.13"/>
    <n v="21.07"/>
    <n v="5718.59"/>
    <n v="11138.29"/>
    <n v="12.68"/>
    <x v="12"/>
  </r>
  <r>
    <n v="1516"/>
    <x v="0"/>
    <s v="ity"/>
    <n v="460"/>
    <n v="8"/>
    <n v="1237.1600000000001"/>
    <n v="571.13"/>
    <n v="1808.29"/>
    <n v="19.13"/>
    <n v="8.3000000000000007"/>
    <n v="278.04000000000002"/>
    <n v="222.04"/>
    <n v="135.54"/>
    <n v="77.45"/>
    <n v="25.03"/>
    <n v="0.4"/>
    <n v="738.5"/>
    <n v="11.88"/>
    <n v="106.35"/>
    <n v="75.459999999999994"/>
    <n v="80.510000000000005"/>
    <n v="0"/>
    <n v="0.41"/>
    <n v="274.61"/>
    <n v="1013.1"/>
    <n v="193.69"/>
    <n v="3895.99"/>
    <n v="2130.17"/>
    <n v="1231.1600000000001"/>
    <n v="672.61"/>
    <n v="307.20999999999998"/>
    <n v="1.44"/>
    <n v="8238.58"/>
    <n v="7564.54"/>
    <n v="2407"/>
    <n v="9971.5400000000009"/>
    <n v="21.68"/>
    <n v="112.14"/>
    <n v="1597.93"/>
    <n v="14.02"/>
    <x v="12"/>
  </r>
  <r>
    <n v="1517"/>
    <x v="0"/>
    <s v="ity"/>
    <n v="2468"/>
    <n v="368"/>
    <n v="6587.47"/>
    <n v="4299.5200000000004"/>
    <n v="10886.99"/>
    <n v="20.02"/>
    <n v="8.2899999999999991"/>
    <n v="1007.77"/>
    <n v="965.67"/>
    <n v="549.41"/>
    <n v="609.48"/>
    <n v="138.24"/>
    <n v="4.1500000000000004"/>
    <n v="3274.73"/>
    <n v="513.89"/>
    <n v="612.28"/>
    <n v="381.21"/>
    <n v="600.9"/>
    <n v="0"/>
    <n v="4.1500000000000004"/>
    <n v="2112.4299999999998"/>
    <n v="5387.15"/>
    <n v="1507.38"/>
    <n v="13941"/>
    <n v="10151.959999999999"/>
    <n v="5259.91"/>
    <n v="5625.01"/>
    <n v="1381.45"/>
    <n v="23.93"/>
    <n v="36383.269999999997"/>
    <n v="30734.32"/>
    <n v="9737.8700000000008"/>
    <n v="40472.199999999997"/>
    <n v="16.399999999999999"/>
    <n v="6457.43"/>
    <n v="16956.3"/>
    <n v="17.55"/>
    <x v="12"/>
  </r>
  <r>
    <n v="1518"/>
    <x v="0"/>
    <m/>
    <n v="784"/>
    <n v="39"/>
    <n v="2063.12"/>
    <n v="716.32"/>
    <n v="2779.44"/>
    <n v="23.92"/>
    <n v="10.35"/>
    <n v="482.68"/>
    <n v="358.06"/>
    <n v="194.61"/>
    <n v="132.02000000000001"/>
    <n v="29.29"/>
    <n v="0.77"/>
    <n v="1197.42"/>
    <n v="69.52"/>
    <n v="0"/>
    <n v="117.11"/>
    <n v="135.72999999999999"/>
    <n v="0"/>
    <n v="0.77"/>
    <n v="323.12"/>
    <n v="1520.54"/>
    <n v="186.63"/>
    <n v="7174.3"/>
    <n v="4713.16"/>
    <n v="1928.9"/>
    <n v="1307.77"/>
    <n v="418.83"/>
    <n v="3.89"/>
    <n v="15546.86"/>
    <n v="14235.19"/>
    <n v="4065.15"/>
    <n v="18300.349999999999"/>
    <n v="23.34"/>
    <n v="778.67"/>
    <n v="2784.51"/>
    <n v="19.97"/>
    <x v="13"/>
  </r>
  <r>
    <n v="1519"/>
    <x v="0"/>
    <m/>
    <n v="2010"/>
    <n v="1"/>
    <n v="5370.83"/>
    <n v="1593.37"/>
    <n v="6964.2"/>
    <n v="26.08"/>
    <n v="11.37"/>
    <n v="1330.98"/>
    <n v="1014.7"/>
    <n v="576.79"/>
    <n v="311.66000000000003"/>
    <n v="80.53"/>
    <n v="1.6"/>
    <n v="3316.26"/>
    <n v="1.01"/>
    <n v="0"/>
    <n v="320.3"/>
    <n v="335.32"/>
    <n v="0"/>
    <n v="1.6"/>
    <n v="658.23"/>
    <n v="3974.49"/>
    <n v="321.31"/>
    <n v="20204.419999999998"/>
    <n v="15582.99"/>
    <n v="5998.16"/>
    <n v="3300.51"/>
    <n v="1309.8599999999999"/>
    <n v="8.1199999999999992"/>
    <n v="46404.06"/>
    <n v="43095.43"/>
    <n v="12124.54"/>
    <n v="55219.97"/>
    <n v="27.47"/>
    <n v="10.43"/>
    <n v="5501.64"/>
    <n v="10.43"/>
    <x v="13"/>
  </r>
  <r>
    <n v="1520"/>
    <x v="0"/>
    <m/>
    <n v="0"/>
    <n v="724"/>
    <n v="1224.74"/>
    <n v="2231.21"/>
    <n v="3455.95"/>
    <n v="17.47"/>
    <n v="8.35"/>
    <n v="1.5"/>
    <n v="0"/>
    <n v="0.42"/>
    <n v="413.99"/>
    <n v="47.79"/>
    <n v="5.56"/>
    <n v="469.26"/>
    <n v="478.85"/>
    <n v="217.14"/>
    <n v="100.05"/>
    <n v="353.86"/>
    <n v="0"/>
    <n v="5.57"/>
    <n v="1155.48"/>
    <n v="1624.74"/>
    <n v="796.05"/>
    <n v="30.06"/>
    <n v="0"/>
    <n v="8.24"/>
    <n v="3528.83"/>
    <n v="868.38"/>
    <n v="39.979999999999997"/>
    <n v="4475.49"/>
    <n v="906.68"/>
    <n v="48.93"/>
    <n v="955.61"/>
    <n v="0"/>
    <n v="6335.34"/>
    <n v="10806.58"/>
    <n v="8.75"/>
    <x v="13"/>
  </r>
  <r>
    <n v="1521"/>
    <x v="0"/>
    <m/>
    <n v="0"/>
    <n v="724"/>
    <n v="1225.44"/>
    <n v="2493.87"/>
    <n v="3719.31"/>
    <n v="24.97"/>
    <n v="12.12"/>
    <n v="1.55"/>
    <n v="0"/>
    <n v="0.43"/>
    <n v="446.21"/>
    <n v="46.72"/>
    <n v="5.56"/>
    <n v="500.47"/>
    <n v="782.32"/>
    <n v="236.32"/>
    <n v="105.54"/>
    <n v="385.05"/>
    <n v="0"/>
    <n v="5.57"/>
    <n v="1514.79"/>
    <n v="2015.25"/>
    <n v="1124.17"/>
    <n v="32.35"/>
    <n v="0"/>
    <n v="8.7100000000000009"/>
    <n v="6203.26"/>
    <n v="1057.04"/>
    <n v="46.12"/>
    <n v="7347.49"/>
    <n v="1098.0999999999999"/>
    <n v="54.95"/>
    <n v="1153.05"/>
    <n v="0"/>
    <n v="12580.59"/>
    <n v="21100.21"/>
    <n v="17.38"/>
    <x v="13"/>
  </r>
  <r>
    <n v="1522"/>
    <x v="0"/>
    <m/>
    <n v="0"/>
    <n v="1251"/>
    <n v="1908.16"/>
    <n v="3569.25"/>
    <n v="5477.41"/>
    <n v="25.28"/>
    <n v="12.17"/>
    <n v="2.69"/>
    <n v="0"/>
    <n v="0.74"/>
    <n v="648.01"/>
    <n v="72.08"/>
    <n v="9.8699999999999992"/>
    <n v="733.38"/>
    <n v="1008.5"/>
    <n v="276.55"/>
    <n v="144.80000000000001"/>
    <n v="543.21"/>
    <n v="0"/>
    <n v="9.9600000000000009"/>
    <n v="1983.03"/>
    <n v="2716.41"/>
    <n v="1429.86"/>
    <n v="75.62"/>
    <n v="0"/>
    <n v="20.99"/>
    <n v="7680.21"/>
    <n v="989.95"/>
    <n v="83.15"/>
    <n v="8849.92"/>
    <n v="1086.56"/>
    <n v="108.32"/>
    <n v="1194.8900000000001"/>
    <n v="0"/>
    <n v="17894.86"/>
    <n v="30763.97"/>
    <n v="14.3"/>
    <x v="13"/>
  </r>
  <r>
    <n v="1523"/>
    <x v="0"/>
    <m/>
    <n v="3543"/>
    <n v="1296"/>
    <n v="11008.88"/>
    <n v="8272.39"/>
    <n v="19281.27"/>
    <n v="17.13"/>
    <n v="7.54"/>
    <n v="2148.04"/>
    <n v="1543.13"/>
    <n v="936.28"/>
    <n v="1243.31"/>
    <n v="142.12"/>
    <n v="13.15"/>
    <n v="6026.02"/>
    <n v="1387.08"/>
    <n v="979.27"/>
    <n v="685.45"/>
    <n v="1163.67"/>
    <n v="0"/>
    <n v="13.24"/>
    <n v="4228.72"/>
    <n v="10254.74"/>
    <n v="3051.81"/>
    <n v="28474.53"/>
    <n v="12157.74"/>
    <n v="7264.66"/>
    <n v="9291.59"/>
    <n v="2412.2600000000002"/>
    <n v="89.32"/>
    <n v="59690.11"/>
    <n v="50309.19"/>
    <n v="15655.88"/>
    <n v="65965.070000000007"/>
    <n v="18.62"/>
    <n v="15410.52"/>
    <n v="29955.7"/>
    <n v="11.89"/>
    <x v="13"/>
  </r>
  <r>
    <n v="1524"/>
    <x v="0"/>
    <m/>
    <n v="4579"/>
    <n v="148"/>
    <n v="12170.27"/>
    <n v="6480.06"/>
    <n v="18650.330000000002"/>
    <n v="16.82"/>
    <n v="6.83"/>
    <n v="2878.48"/>
    <n v="1707.84"/>
    <n v="1091.8900000000001"/>
    <n v="864.47"/>
    <n v="197.33"/>
    <n v="5.07"/>
    <n v="6745.09"/>
    <n v="242.73"/>
    <n v="1010.45"/>
    <n v="881.75"/>
    <n v="893.29"/>
    <n v="0"/>
    <n v="5.07"/>
    <n v="3033.29"/>
    <n v="9778.3799999999992"/>
    <n v="2134.92"/>
    <n v="38068"/>
    <n v="11636.86"/>
    <n v="7162.86"/>
    <n v="5860.49"/>
    <n v="2703.07"/>
    <n v="14.33"/>
    <n v="65445.61"/>
    <n v="59570.79"/>
    <n v="19129.32"/>
    <n v="78700.12"/>
    <n v="17.190000000000001"/>
    <n v="2786.33"/>
    <n v="14744.67"/>
    <n v="18.829999999999998"/>
    <x v="13"/>
  </r>
  <r>
    <n v="1525"/>
    <x v="0"/>
    <m/>
    <n v="513"/>
    <n v="108"/>
    <n v="1489.89"/>
    <n v="1023.87"/>
    <n v="2513.7600000000002"/>
    <n v="19.77"/>
    <n v="8.8000000000000007"/>
    <n v="334.84"/>
    <n v="204.41"/>
    <n v="127.23"/>
    <n v="147.62"/>
    <n v="19.940000000000001"/>
    <n v="1.24"/>
    <n v="835.29"/>
    <n v="180.55"/>
    <n v="124.11"/>
    <n v="100.69"/>
    <n v="141.32"/>
    <n v="0"/>
    <n v="1.25"/>
    <n v="547.91"/>
    <n v="1383.2"/>
    <n v="405.35"/>
    <n v="4962.7"/>
    <n v="2001.75"/>
    <n v="1094.74"/>
    <n v="1269.81"/>
    <n v="201.18"/>
    <n v="6.44"/>
    <n v="9536.6200000000008"/>
    <n v="8260.3700000000008"/>
    <n v="2429.9699999999998"/>
    <n v="10690.34"/>
    <n v="20.84"/>
    <n v="2264.9299999999998"/>
    <n v="4384.6400000000003"/>
    <n v="20.97"/>
    <x v="13"/>
  </r>
  <r>
    <n v="1526"/>
    <x v="0"/>
    <m/>
    <n v="326"/>
    <n v="289"/>
    <n v="1294.6400000000001"/>
    <n v="1336.08"/>
    <n v="2630.72"/>
    <n v="19.760000000000002"/>
    <n v="8.98"/>
    <n v="224.66"/>
    <n v="150.9"/>
    <n v="89.88"/>
    <n v="212.69"/>
    <n v="20.59"/>
    <n v="2.42"/>
    <n v="701.12"/>
    <n v="306.24"/>
    <n v="174.26"/>
    <n v="69.540000000000006"/>
    <n v="181.9"/>
    <n v="0"/>
    <n v="2.42"/>
    <n v="734.36"/>
    <n v="1435.48"/>
    <n v="550.04"/>
    <n v="3385.88"/>
    <n v="1593.92"/>
    <n v="836.62"/>
    <n v="1960.28"/>
    <n v="197.92"/>
    <n v="17.22"/>
    <n v="7991.83"/>
    <n v="6014.33"/>
    <n v="1737.92"/>
    <n v="7752.25"/>
    <n v="23.78"/>
    <n v="4024.78"/>
    <n v="6746.43"/>
    <n v="13.93"/>
    <x v="13"/>
  </r>
  <r>
    <n v="1527"/>
    <x v="0"/>
    <m/>
    <n v="1047"/>
    <n v="281"/>
    <n v="3213.68"/>
    <n v="2393.06"/>
    <n v="5606.74"/>
    <n v="16.68"/>
    <n v="7.25"/>
    <n v="649.57000000000005"/>
    <n v="464.75"/>
    <n v="281.83999999999997"/>
    <n v="358.09"/>
    <n v="50.96"/>
    <n v="2.96"/>
    <n v="1808.18"/>
    <n v="363.02"/>
    <n v="312.94"/>
    <n v="211.43"/>
    <n v="342.23"/>
    <n v="0"/>
    <n v="2.97"/>
    <n v="1232.5899999999999"/>
    <n v="3040.77"/>
    <n v="887.39"/>
    <n v="8286.26"/>
    <n v="3518.92"/>
    <n v="2205.56"/>
    <n v="2792.9"/>
    <n v="421.67"/>
    <n v="16.809999999999999"/>
    <n v="17242.13"/>
    <n v="14432.42"/>
    <n v="4744.76"/>
    <n v="19177.18"/>
    <n v="18.32"/>
    <n v="4555.67"/>
    <n v="9134.0400000000009"/>
    <n v="16.21"/>
    <x v="13"/>
  </r>
  <r>
    <n v="1528"/>
    <x v="0"/>
    <m/>
    <n v="1482"/>
    <n v="170"/>
    <n v="4200.41"/>
    <n v="2655.48"/>
    <n v="6855.89"/>
    <n v="17.579999999999998"/>
    <n v="7.68"/>
    <n v="972.8"/>
    <n v="695.35"/>
    <n v="413.58"/>
    <n v="336.75"/>
    <n v="75.150000000000006"/>
    <n v="2.6"/>
    <n v="2496.2199999999998"/>
    <n v="318.99"/>
    <n v="414.05"/>
    <n v="288.77"/>
    <n v="345.24"/>
    <n v="0"/>
    <n v="2.6"/>
    <n v="1369.64"/>
    <n v="3865.86"/>
    <n v="1021.8"/>
    <n v="12829.35"/>
    <n v="6120.47"/>
    <n v="3447.05"/>
    <n v="2883.76"/>
    <n v="571.69000000000005"/>
    <n v="11.5"/>
    <n v="25863.81"/>
    <n v="22968.55"/>
    <n v="7322.78"/>
    <n v="30291.33"/>
    <n v="20.440000000000001"/>
    <n v="4022.43"/>
    <n v="9750.02"/>
    <n v="23.66"/>
    <x v="13"/>
  </r>
  <r>
    <n v="1529"/>
    <x v="0"/>
    <m/>
    <n v="1335"/>
    <n v="170"/>
    <n v="3743.21"/>
    <n v="2448.0700000000002"/>
    <n v="6191.28"/>
    <n v="17.64"/>
    <n v="7.81"/>
    <n v="815.76"/>
    <n v="591.23"/>
    <n v="352.15"/>
    <n v="305.11"/>
    <n v="64.680000000000007"/>
    <n v="2.4700000000000002"/>
    <n v="2131.4"/>
    <n v="276.22000000000003"/>
    <n v="373.17"/>
    <n v="261.5"/>
    <n v="313.77"/>
    <n v="0"/>
    <n v="2.48"/>
    <n v="1227.1400000000001"/>
    <n v="3358.54"/>
    <n v="910.89"/>
    <n v="10514.9"/>
    <n v="5208.08"/>
    <n v="2932.08"/>
    <n v="2714.77"/>
    <n v="449.31"/>
    <n v="11.9"/>
    <n v="21831.040000000001"/>
    <n v="19104.37"/>
    <n v="6308.39"/>
    <n v="25412.75"/>
    <n v="19.04"/>
    <n v="3622.19"/>
    <n v="9094.26"/>
    <n v="21.31"/>
    <x v="13"/>
  </r>
  <r>
    <n v="1530"/>
    <x v="0"/>
    <m/>
    <n v="1020"/>
    <n v="107"/>
    <n v="2906.92"/>
    <n v="2042.69"/>
    <n v="4949.6099999999997"/>
    <n v="15.77"/>
    <n v="6.73"/>
    <n v="641.22"/>
    <n v="440.58"/>
    <n v="271.8"/>
    <n v="287.47000000000003"/>
    <n v="50.32"/>
    <n v="1.59"/>
    <n v="1692.97"/>
    <n v="189.19"/>
    <n v="343.7"/>
    <n v="220.47"/>
    <n v="293.83999999999997"/>
    <n v="0"/>
    <n v="1.6"/>
    <n v="1048.81"/>
    <n v="2741.78"/>
    <n v="753.37"/>
    <n v="7830"/>
    <n v="3013.59"/>
    <n v="2114.79"/>
    <n v="2260.73"/>
    <n v="395.11"/>
    <n v="6.06"/>
    <n v="15620.28"/>
    <n v="13353.49"/>
    <n v="4562.2"/>
    <n v="17915.689999999999"/>
    <n v="17.559999999999999"/>
    <n v="2441.31"/>
    <n v="6857.37"/>
    <n v="22.82"/>
    <x v="13"/>
  </r>
  <r>
    <n v="1531"/>
    <x v="0"/>
    <m/>
    <n v="779"/>
    <n v="519"/>
    <n v="2753.98"/>
    <n v="3460.83"/>
    <n v="6214.81"/>
    <n v="16.57"/>
    <n v="7.24"/>
    <n v="437.34"/>
    <n v="336.78"/>
    <n v="208.52"/>
    <n v="383.54"/>
    <n v="29.18"/>
    <n v="4.51"/>
    <n v="1399.87"/>
    <n v="506.06"/>
    <n v="432.91"/>
    <n v="183.57"/>
    <n v="352.66"/>
    <n v="82.42"/>
    <n v="4.5199999999999996"/>
    <n v="1562.15"/>
    <n v="2962.02"/>
    <n v="1204.97"/>
    <n v="5488.52"/>
    <n v="2570.1799999999998"/>
    <n v="1732.13"/>
    <n v="3297.29"/>
    <n v="198.19"/>
    <n v="27.45"/>
    <n v="13313.76"/>
    <n v="9989.0300000000007"/>
    <n v="3401.17"/>
    <n v="13390.19"/>
    <n v="17.190000000000001"/>
    <n v="7012.55"/>
    <n v="13144.96"/>
    <n v="13.51"/>
    <x v="13"/>
  </r>
  <r>
    <n v="1532"/>
    <x v="0"/>
    <m/>
    <n v="1971"/>
    <n v="0"/>
    <n v="5026.99"/>
    <n v="2081.6999999999998"/>
    <n v="7108.69"/>
    <n v="18.03"/>
    <n v="8.01"/>
    <n v="1099.99"/>
    <n v="940.52"/>
    <n v="528.29999999999995"/>
    <n v="269.49"/>
    <n v="77.88"/>
    <n v="1.42"/>
    <n v="2917.6"/>
    <n v="0"/>
    <n v="0"/>
    <n v="287.86"/>
    <n v="287.91000000000003"/>
    <n v="83.26"/>
    <n v="1.42"/>
    <n v="660.46"/>
    <n v="3578.06"/>
    <n v="371.12"/>
    <n v="14230"/>
    <n v="8336.57"/>
    <n v="4456.88"/>
    <n v="2471.41"/>
    <n v="471.03"/>
    <n v="5.76"/>
    <n v="29971.65"/>
    <n v="27494.48"/>
    <n v="9252.24"/>
    <n v="36746.720000000001"/>
    <n v="18.64"/>
    <n v="0"/>
    <n v="4646.6499999999996"/>
    <n v="0"/>
    <x v="13"/>
  </r>
  <r>
    <n v="1533"/>
    <x v="0"/>
    <m/>
    <n v="129"/>
    <n v="27"/>
    <n v="372.53"/>
    <n v="246.29"/>
    <n v="618.82000000000005"/>
    <n v="17.8"/>
    <n v="7.81"/>
    <n v="78.48"/>
    <n v="62.27"/>
    <n v="35.22"/>
    <n v="32.08"/>
    <n v="6.02"/>
    <n v="0.24"/>
    <n v="214.32"/>
    <n v="47.52"/>
    <n v="29.48"/>
    <n v="23"/>
    <n v="30.57"/>
    <n v="0"/>
    <n v="0.25"/>
    <n v="130.82"/>
    <n v="345.13"/>
    <n v="100"/>
    <n v="985.81"/>
    <n v="584"/>
    <n v="299.89999999999998"/>
    <n v="280.10000000000002"/>
    <n v="28.69"/>
    <n v="1"/>
    <n v="2179.5100000000002"/>
    <n v="1898.4"/>
    <n v="643.13"/>
    <n v="2541.5300000000002"/>
    <n v="19.7"/>
    <n v="588.74"/>
    <n v="1064.79"/>
    <n v="21.81"/>
    <x v="13"/>
  </r>
  <r>
    <n v="1534"/>
    <x v="0"/>
    <m/>
    <n v="102"/>
    <n v="519"/>
    <n v="1008.89"/>
    <n v="2514.42"/>
    <n v="3523.31"/>
    <n v="17.559999999999999"/>
    <n v="7.96"/>
    <n v="49.53"/>
    <n v="42.85"/>
    <n v="25.62"/>
    <n v="293.85000000000002"/>
    <n v="4.26"/>
    <n v="4.01"/>
    <n v="420.12"/>
    <n v="590.20000000000005"/>
    <n v="153.72999999999999"/>
    <n v="85.39"/>
    <n v="256.24"/>
    <n v="82.37"/>
    <n v="4.0199999999999996"/>
    <n v="1171.95"/>
    <n v="1592.08"/>
    <n v="911.69"/>
    <n v="575.5"/>
    <n v="297.39"/>
    <n v="203.11"/>
    <n v="2600.5500000000002"/>
    <n v="37.770000000000003"/>
    <n v="26.15"/>
    <n v="3740.47"/>
    <n v="1113.77"/>
    <n v="405.21"/>
    <n v="1518.98"/>
    <n v="14.89"/>
    <n v="8377.23"/>
    <n v="12329.11"/>
    <n v="16.14"/>
    <x v="13"/>
  </r>
  <r>
    <n v="1535"/>
    <x v="0"/>
    <m/>
    <n v="102"/>
    <n v="519"/>
    <n v="1016.59"/>
    <n v="2536.12"/>
    <n v="3552.71"/>
    <n v="18"/>
    <n v="8.16"/>
    <n v="51.42"/>
    <n v="45.55"/>
    <n v="27.09"/>
    <n v="298.44"/>
    <n v="4.25"/>
    <n v="4.01"/>
    <n v="430.76"/>
    <n v="613.76"/>
    <n v="154.32"/>
    <n v="85.99"/>
    <n v="259.70999999999998"/>
    <n v="83.14"/>
    <n v="4.0199999999999996"/>
    <n v="1200.94"/>
    <n v="1631.7"/>
    <n v="937.21"/>
    <n v="604.95000000000005"/>
    <n v="344.92"/>
    <n v="224.27"/>
    <n v="2743.4"/>
    <n v="41.48"/>
    <n v="26.24"/>
    <n v="3985.27"/>
    <n v="1215.6199999999999"/>
    <n v="432.17"/>
    <n v="1647.79"/>
    <n v="16.149999999999999"/>
    <n v="8656.9599999999991"/>
    <n v="12808.86"/>
    <n v="16.68"/>
    <x v="13"/>
  </r>
  <r>
    <n v="1536"/>
    <x v="0"/>
    <m/>
    <n v="69"/>
    <n v="939"/>
    <n v="1759.95"/>
    <n v="3944.59"/>
    <n v="5704.54"/>
    <n v="21.86"/>
    <n v="8.3000000000000007"/>
    <n v="33.950000000000003"/>
    <n v="25.68"/>
    <n v="16.04"/>
    <n v="598.25"/>
    <n v="4.51"/>
    <n v="7.88"/>
    <n v="686.31"/>
    <n v="871.49"/>
    <n v="525.37"/>
    <n v="182.64"/>
    <n v="548.83000000000004"/>
    <n v="0"/>
    <n v="7.89"/>
    <n v="2136.23"/>
    <n v="2822.54"/>
    <n v="1579.51"/>
    <n v="455.84"/>
    <n v="133.36000000000001"/>
    <n v="127.69"/>
    <n v="5041.82"/>
    <n v="45.85"/>
    <n v="52.03"/>
    <n v="5856.58"/>
    <n v="762.74"/>
    <n v="249.11"/>
    <n v="1011.84"/>
    <n v="14.66"/>
    <n v="13292.84"/>
    <n v="22256.25"/>
    <n v="14.16"/>
    <x v="13"/>
  </r>
  <r>
    <n v="1537"/>
    <x v="0"/>
    <m/>
    <n v="0"/>
    <n v="2694"/>
    <n v="5297.17"/>
    <n v="12910.89"/>
    <n v="18208.060000000001"/>
    <n v="22.97"/>
    <n v="8.89"/>
    <n v="5.74"/>
    <n v="0"/>
    <n v="1.58"/>
    <n v="2296.98"/>
    <n v="2.67"/>
    <n v="20.78"/>
    <n v="2327.7600000000002"/>
    <n v="2121.06"/>
    <n v="2300.94"/>
    <n v="813.66"/>
    <n v="2138.0700000000002"/>
    <n v="0"/>
    <n v="20.88"/>
    <n v="7394.6"/>
    <n v="9722.36"/>
    <n v="5235.6499999999996"/>
    <n v="156.69999999999999"/>
    <n v="0"/>
    <n v="43.16"/>
    <n v="20763.89"/>
    <n v="19.37"/>
    <n v="143.66"/>
    <n v="21126.78"/>
    <n v="219.23"/>
    <n v="5.8"/>
    <n v="225.03"/>
    <n v="0"/>
    <n v="34357.29"/>
    <n v="79622"/>
    <n v="12.75"/>
    <x v="13"/>
  </r>
  <r>
    <n v="1538"/>
    <x v="0"/>
    <m/>
    <n v="0"/>
    <n v="2035"/>
    <n v="3800.83"/>
    <n v="8875.93"/>
    <n v="12676.76"/>
    <n v="22.49"/>
    <n v="8.6199999999999992"/>
    <n v="4.34"/>
    <n v="0"/>
    <n v="1.18"/>
    <n v="1619.04"/>
    <n v="2.64"/>
    <n v="15.26"/>
    <n v="1642.46"/>
    <n v="1510.79"/>
    <n v="1417.11"/>
    <n v="566.01"/>
    <n v="1491.03"/>
    <n v="0"/>
    <n v="15.35"/>
    <n v="5000.29"/>
    <n v="6642.75"/>
    <n v="3493.91"/>
    <n v="118.1"/>
    <n v="0"/>
    <n v="32.18"/>
    <n v="14206.4"/>
    <n v="18.14"/>
    <n v="103.03"/>
    <n v="14477.85"/>
    <n v="168.42"/>
    <n v="5.29"/>
    <n v="173.71"/>
    <n v="0"/>
    <n v="24133.47"/>
    <n v="52663.02"/>
    <n v="11.86"/>
    <x v="13"/>
  </r>
  <r>
    <n v="1539"/>
    <x v="0"/>
    <m/>
    <n v="0"/>
    <n v="9518"/>
    <n v="11618.08"/>
    <n v="22634.99"/>
    <n v="34253.07"/>
    <n v="24.69"/>
    <n v="9.6199999999999992"/>
    <n v="20.41"/>
    <n v="0"/>
    <n v="5.65"/>
    <n v="2573.35"/>
    <n v="3.06"/>
    <n v="82.49"/>
    <n v="2684.95"/>
    <n v="7481.27"/>
    <n v="1034.6600000000001"/>
    <n v="725.46"/>
    <n v="2105.4699999999998"/>
    <n v="0"/>
    <n v="82.69"/>
    <n v="11429.56"/>
    <n v="14114.51"/>
    <n v="9241.4"/>
    <n v="533.21"/>
    <n v="0"/>
    <n v="147.27000000000001"/>
    <n v="27059.57"/>
    <n v="38.64"/>
    <n v="519.1"/>
    <n v="28297.79"/>
    <n v="719.12"/>
    <n v="11.17"/>
    <n v="730.29"/>
    <n v="0"/>
    <n v="122737.17"/>
    <n v="160881.87"/>
    <n v="12.9"/>
    <x v="13"/>
  </r>
  <r>
    <n v="1540"/>
    <x v="0"/>
    <m/>
    <n v="49"/>
    <n v="1411"/>
    <n v="2465.2199999999998"/>
    <n v="5484.6"/>
    <n v="7949.82"/>
    <n v="24.49"/>
    <n v="11.44"/>
    <n v="27.28"/>
    <n v="23.26"/>
    <n v="15.93"/>
    <n v="976.44"/>
    <n v="4.2300000000000004"/>
    <n v="10.89"/>
    <n v="1058.03"/>
    <n v="1483.18"/>
    <n v="655.63"/>
    <n v="267.33999999999997"/>
    <n v="868.28"/>
    <n v="0"/>
    <n v="10.98"/>
    <n v="3285.42"/>
    <n v="4343.45"/>
    <n v="2406.16"/>
    <n v="352.33"/>
    <n v="197.18"/>
    <n v="173.5"/>
    <n v="11051.48"/>
    <n v="55.93"/>
    <n v="83.61"/>
    <n v="11914.04"/>
    <n v="778.95"/>
    <n v="229.63"/>
    <n v="1008.58"/>
    <n v="20.58"/>
    <n v="25321.86"/>
    <n v="46032.3"/>
    <n v="17.95"/>
    <x v="13"/>
  </r>
  <r>
    <n v="1541"/>
    <x v="0"/>
    <m/>
    <n v="0"/>
    <n v="956"/>
    <n v="1360.54"/>
    <n v="2666.52"/>
    <n v="4027.06"/>
    <n v="23.04"/>
    <n v="10.69"/>
    <n v="2.0299999999999998"/>
    <n v="0"/>
    <n v="0.56000000000000005"/>
    <n v="494.03"/>
    <n v="0.64"/>
    <n v="7.18"/>
    <n v="504.44"/>
    <n v="877.8"/>
    <n v="142.91999999999999"/>
    <n v="98.57"/>
    <n v="403"/>
    <n v="0"/>
    <n v="7.19"/>
    <n v="1529.48"/>
    <n v="2033.92"/>
    <n v="1119.29"/>
    <n v="53"/>
    <n v="0"/>
    <n v="14.42"/>
    <n v="5294.28"/>
    <n v="7.39"/>
    <n v="52.56"/>
    <n v="5421.65"/>
    <n v="74.81"/>
    <n v="1.6"/>
    <n v="76.41"/>
    <n v="0"/>
    <n v="14562.45"/>
    <n v="21362.15"/>
    <n v="15.23"/>
    <x v="13"/>
  </r>
  <r>
    <n v="1542"/>
    <x v="0"/>
    <m/>
    <n v="49"/>
    <n v="1511"/>
    <n v="2615.66"/>
    <n v="5736.6"/>
    <n v="8352.26"/>
    <n v="23.45"/>
    <n v="11.05"/>
    <n v="27.44"/>
    <n v="23.03"/>
    <n v="16.03"/>
    <n v="1047.1099999999999"/>
    <n v="4.6399999999999997"/>
    <n v="11.7"/>
    <n v="1129.95"/>
    <n v="1639.54"/>
    <n v="654.6"/>
    <n v="269.02999999999997"/>
    <n v="917.77"/>
    <n v="0"/>
    <n v="11.79"/>
    <n v="3492.74"/>
    <n v="4622.6899999999996"/>
    <n v="2563.1799999999998"/>
    <n v="357.29"/>
    <n v="210.68"/>
    <n v="173.74"/>
    <n v="11994.12"/>
    <n v="89.76"/>
    <n v="90.94"/>
    <n v="12916.53"/>
    <n v="831.47"/>
    <n v="229.52"/>
    <n v="1060.99"/>
    <n v="21.65"/>
    <n v="26325.84"/>
    <n v="46248.31"/>
    <n v="17.420000000000002"/>
    <x v="13"/>
  </r>
  <r>
    <n v="1543"/>
    <x v="0"/>
    <m/>
    <n v="49"/>
    <n v="1511"/>
    <n v="2616.2199999999998"/>
    <n v="5796.31"/>
    <n v="8412.5300000000007"/>
    <n v="23.35"/>
    <n v="10.82"/>
    <n v="27.6"/>
    <n v="21.84"/>
    <n v="15.98"/>
    <n v="1028.58"/>
    <n v="4.6500000000000004"/>
    <n v="11.7"/>
    <n v="1110.3499999999999"/>
    <n v="1692.85"/>
    <n v="656.68"/>
    <n v="269.45"/>
    <n v="900.08"/>
    <n v="0"/>
    <n v="11.79"/>
    <n v="3530.84"/>
    <n v="4641.18"/>
    <n v="2618.9699999999998"/>
    <n v="348.33"/>
    <n v="159.63999999999999"/>
    <n v="165.46"/>
    <n v="10959.02"/>
    <n v="84.39"/>
    <n v="87.32"/>
    <n v="11804.17"/>
    <n v="757.83"/>
    <n v="219.75"/>
    <n v="977.58"/>
    <n v="19.95"/>
    <n v="27599.71"/>
    <n v="46964.81"/>
    <n v="18.27"/>
    <x v="13"/>
  </r>
  <r>
    <n v="1544"/>
    <x v="0"/>
    <m/>
    <n v="416"/>
    <n v="56"/>
    <n v="1210.03"/>
    <n v="756.61"/>
    <n v="1966.64"/>
    <n v="20.12"/>
    <n v="8.85"/>
    <n v="284.8"/>
    <n v="194.14"/>
    <n v="117.49"/>
    <n v="107.53"/>
    <n v="17.62"/>
    <n v="0.69"/>
    <n v="722.27"/>
    <n v="103.09"/>
    <n v="123.45"/>
    <n v="80.94"/>
    <n v="106.42"/>
    <n v="0"/>
    <n v="0.69"/>
    <n v="414.59"/>
    <n v="1136.8599999999999"/>
    <n v="307.48"/>
    <n v="3651.55"/>
    <n v="1297.9100000000001"/>
    <n v="1117.78"/>
    <n v="1082.45"/>
    <n v="118.12"/>
    <n v="3.25"/>
    <n v="7271.07"/>
    <n v="6185.37"/>
    <n v="2037.84"/>
    <n v="8223.2099999999991"/>
    <n v="19.77"/>
    <n v="1679.33"/>
    <n v="4511.01"/>
    <n v="29.99"/>
    <x v="13"/>
  </r>
  <r>
    <n v="1545"/>
    <x v="0"/>
    <m/>
    <n v="1363"/>
    <n v="51"/>
    <n v="3649.09"/>
    <n v="1668.15"/>
    <n v="5317.24"/>
    <n v="20.399999999999999"/>
    <n v="8.5299999999999994"/>
    <n v="817.32"/>
    <n v="582.19000000000005"/>
    <n v="346.21"/>
    <n v="210.94"/>
    <n v="59.63"/>
    <n v="1.31"/>
    <n v="2017.6"/>
    <n v="95.62"/>
    <n v="262.45"/>
    <n v="192.05"/>
    <n v="220.06"/>
    <n v="0"/>
    <n v="1.31"/>
    <n v="771.48"/>
    <n v="2789.08"/>
    <n v="550.11"/>
    <n v="11727.97"/>
    <n v="4892.46"/>
    <n v="3308.99"/>
    <n v="1980.52"/>
    <n v="1071.75"/>
    <n v="5.2"/>
    <n v="22986.880000000001"/>
    <n v="21001.16"/>
    <n v="6186.82"/>
    <n v="27187.98"/>
    <n v="19.95"/>
    <n v="1311.72"/>
    <n v="5696.11"/>
    <n v="25.72"/>
    <x v="14"/>
  </r>
  <r>
    <n v="1546"/>
    <x v="0"/>
    <m/>
    <n v="1473"/>
    <n v="1034"/>
    <n v="5761.58"/>
    <n v="7226.85"/>
    <n v="12988.43"/>
    <n v="18.899999999999999"/>
    <n v="8.43"/>
    <n v="882.91"/>
    <n v="613.28"/>
    <n v="368.09"/>
    <n v="960.83"/>
    <n v="102.33"/>
    <n v="10.28"/>
    <n v="2937.72"/>
    <n v="1017.39"/>
    <n v="1395.81"/>
    <n v="475.74"/>
    <n v="963.03"/>
    <n v="0"/>
    <n v="10.29"/>
    <n v="3862.27"/>
    <n v="6799.99"/>
    <n v="2888.94"/>
    <n v="13283.8"/>
    <n v="5727.09"/>
    <n v="3853.81"/>
    <n v="9611.48"/>
    <n v="1967.65"/>
    <n v="63.73"/>
    <n v="34507.56"/>
    <n v="24832.35"/>
    <n v="6807.72"/>
    <n v="31640.06"/>
    <n v="21.48"/>
    <n v="15128.31"/>
    <n v="35470.22"/>
    <n v="14.63"/>
    <x v="14"/>
  </r>
  <r>
    <n v="1547"/>
    <x v="0"/>
    <m/>
    <n v="1363"/>
    <n v="51"/>
    <n v="3697.33"/>
    <n v="1669.44"/>
    <n v="5366.77"/>
    <n v="25.05"/>
    <n v="10.68"/>
    <n v="862.33"/>
    <n v="629.47"/>
    <n v="360.34"/>
    <n v="221.34"/>
    <n v="98.16"/>
    <n v="1.31"/>
    <n v="2172.9499999999998"/>
    <n v="99.62"/>
    <n v="279.61"/>
    <n v="200.86"/>
    <n v="231.47"/>
    <n v="0"/>
    <n v="1.31"/>
    <n v="812.87"/>
    <n v="2985.82"/>
    <n v="580.09"/>
    <n v="13189.58"/>
    <n v="7824.19"/>
    <n v="4328.2299999999996"/>
    <n v="2607.9"/>
    <n v="1805.81"/>
    <n v="6.46"/>
    <n v="29762.17"/>
    <n v="27147.81"/>
    <n v="7129.54"/>
    <n v="34277.35"/>
    <n v="25.15"/>
    <n v="1478.91"/>
    <n v="7759.16"/>
    <n v="29"/>
    <x v="14"/>
  </r>
  <r>
    <n v="1548"/>
    <x v="0"/>
    <m/>
    <n v="505"/>
    <n v="0"/>
    <n v="1335.16"/>
    <n v="415.96"/>
    <n v="1751.12"/>
    <n v="20.85"/>
    <n v="9.6999999999999993"/>
    <n v="237.54"/>
    <n v="294.42"/>
    <n v="178.02"/>
    <n v="84.93"/>
    <n v="24.47"/>
    <n v="0.42"/>
    <n v="819.79"/>
    <n v="0"/>
    <n v="0"/>
    <n v="92.23"/>
    <n v="90.36"/>
    <n v="0"/>
    <n v="0.42"/>
    <n v="183.01"/>
    <n v="1002.8"/>
    <n v="92.23"/>
    <n v="4056.52"/>
    <n v="2536.2600000000002"/>
    <n v="1753.06"/>
    <n v="941.36"/>
    <n v="633.67999999999995"/>
    <n v="2.02"/>
    <n v="9922.9"/>
    <n v="8979.52"/>
    <n v="2937.67"/>
    <n v="11917.18"/>
    <n v="23.6"/>
    <n v="0"/>
    <n v="1631.01"/>
    <n v="0"/>
    <x v="15"/>
  </r>
  <r>
    <n v="1549"/>
    <x v="0"/>
    <m/>
    <n v="333"/>
    <n v="21"/>
    <n v="910.84"/>
    <n v="491.52"/>
    <n v="1402.36"/>
    <n v="18.489999999999998"/>
    <n v="8.41"/>
    <n v="155.26"/>
    <n v="190.13"/>
    <n v="116.58"/>
    <n v="67.349999999999994"/>
    <n v="16"/>
    <n v="0.4"/>
    <n v="545.71"/>
    <n v="33.520000000000003"/>
    <n v="91.33"/>
    <n v="63.06"/>
    <n v="69.28"/>
    <n v="0"/>
    <n v="0.4"/>
    <n v="257.58"/>
    <n v="803.29"/>
    <n v="187.9"/>
    <n v="2569.5500000000002"/>
    <n v="1351.36"/>
    <n v="1041.1300000000001"/>
    <n v="664.36"/>
    <n v="403.82"/>
    <n v="1.67"/>
    <n v="6031.89"/>
    <n v="5365.86"/>
    <n v="1872.62"/>
    <n v="7238.48"/>
    <n v="21.74"/>
    <n v="515.62"/>
    <n v="2079.81"/>
    <n v="24.55"/>
    <x v="15"/>
  </r>
  <r>
    <n v="1550"/>
    <x v="0"/>
    <m/>
    <n v="260"/>
    <n v="16"/>
    <n v="697.8"/>
    <n v="386.93"/>
    <n v="1084.73"/>
    <n v="17.100000000000001"/>
    <n v="7.61"/>
    <n v="118.72"/>
    <n v="140.47999999999999"/>
    <n v="87.12"/>
    <n v="51.34"/>
    <n v="12.3"/>
    <n v="0.31"/>
    <n v="410.27"/>
    <n v="25.94"/>
    <n v="71.069999999999993"/>
    <n v="48.89"/>
    <n v="52.27"/>
    <n v="0"/>
    <n v="0.31"/>
    <n v="198.49"/>
    <n v="608.75"/>
    <n v="145.9"/>
    <n v="1890.88"/>
    <n v="823.38"/>
    <n v="705.56"/>
    <n v="447.65"/>
    <n v="307.31"/>
    <n v="1.24"/>
    <n v="4176.0200000000004"/>
    <n v="3727.13"/>
    <n v="1342.76"/>
    <n v="5069.8900000000003"/>
    <n v="19.5"/>
    <n v="370.45"/>
    <n v="1445.01"/>
    <n v="23.15"/>
    <x v="15"/>
  </r>
  <r>
    <n v="1551"/>
    <x v="0"/>
    <m/>
    <n v="1502"/>
    <n v="0"/>
    <n v="3661.85"/>
    <n v="1186.48"/>
    <n v="4848.33"/>
    <n v="19.649999999999999"/>
    <n v="9.0299999999999994"/>
    <n v="618.51"/>
    <n v="742"/>
    <n v="449.51"/>
    <n v="228.87"/>
    <n v="77.28"/>
    <n v="1.1399999999999999"/>
    <n v="2117.31"/>
    <n v="0"/>
    <n v="0"/>
    <n v="248.62"/>
    <n v="244.59"/>
    <n v="0"/>
    <n v="1.1399999999999999"/>
    <n v="494.36"/>
    <n v="2611.66"/>
    <n v="248.62"/>
    <n v="10598.41"/>
    <n v="5812.34"/>
    <n v="4129.16"/>
    <n v="2372.2800000000002"/>
    <n v="2228.86"/>
    <n v="5.36"/>
    <n v="25146.41"/>
    <n v="22768.78"/>
    <n v="7455.53"/>
    <n v="30224.3"/>
    <n v="20.12"/>
    <n v="0"/>
    <n v="4024.33"/>
    <n v="0"/>
    <x v="15"/>
  </r>
  <r>
    <n v="1552"/>
    <x v="0"/>
    <m/>
    <n v="821"/>
    <n v="1"/>
    <n v="2055.19"/>
    <n v="772.8"/>
    <n v="2827.99"/>
    <n v="18.22"/>
    <n v="8.2100000000000009"/>
    <n v="348.06"/>
    <n v="425.34"/>
    <n v="255.33"/>
    <n v="123.74"/>
    <n v="45.24"/>
    <n v="0.62"/>
    <n v="1198.33"/>
    <n v="0.67"/>
    <n v="0"/>
    <n v="134.25"/>
    <n v="131.4"/>
    <n v="19.079999999999998"/>
    <n v="0.62"/>
    <n v="286.02"/>
    <n v="1484.35"/>
    <n v="154"/>
    <n v="5609.86"/>
    <n v="3116.9"/>
    <n v="2092.9299999999998"/>
    <n v="1178.47"/>
    <n v="1237.83"/>
    <n v="2.38"/>
    <n v="13238.37"/>
    <n v="12057.52"/>
    <n v="4211.59"/>
    <n v="16269.12"/>
    <n v="19.82"/>
    <n v="11.3"/>
    <n v="2118.2199999999998"/>
    <n v="11.3"/>
    <x v="15"/>
  </r>
  <r>
    <n v="1553"/>
    <x v="0"/>
    <m/>
    <n v="595"/>
    <n v="1"/>
    <n v="1455.84"/>
    <n v="595.23"/>
    <n v="2051.0700000000002"/>
    <n v="16.420000000000002"/>
    <n v="7.19"/>
    <n v="240.67"/>
    <n v="286.27"/>
    <n v="177"/>
    <n v="85.96"/>
    <n v="30.88"/>
    <n v="0.46"/>
    <n v="821.24"/>
    <n v="0.65"/>
    <n v="0"/>
    <n v="95.95"/>
    <n v="90.86"/>
    <n v="18.690000000000001"/>
    <n v="0.46"/>
    <n v="206.61"/>
    <n v="1027.8399999999999"/>
    <n v="115.29"/>
    <n v="3676.03"/>
    <n v="1560.57"/>
    <n v="1305.9000000000001"/>
    <n v="715.12"/>
    <n v="850.9"/>
    <n v="1.59"/>
    <n v="8110.12"/>
    <n v="7393.41"/>
    <n v="2731.76"/>
    <n v="10125.17"/>
    <n v="17.02"/>
    <n v="12.08"/>
    <n v="1358.55"/>
    <n v="12.08"/>
    <x v="15"/>
  </r>
  <r>
    <n v="1554"/>
    <x v="0"/>
    <m/>
    <n v="1147"/>
    <n v="16"/>
    <n v="2865.08"/>
    <n v="1085.55"/>
    <n v="3950.63"/>
    <n v="16.61"/>
    <n v="7.34"/>
    <n v="472.4"/>
    <n v="547.96"/>
    <n v="343.41"/>
    <n v="174.76"/>
    <n v="59.48"/>
    <n v="0.97"/>
    <n v="1598.99"/>
    <n v="25.41"/>
    <n v="0"/>
    <n v="189.52"/>
    <n v="182.89"/>
    <n v="18.3"/>
    <n v="0.97"/>
    <n v="417.09"/>
    <n v="2016.08"/>
    <n v="233.23"/>
    <n v="7153.06"/>
    <n v="2865.16"/>
    <n v="2533.9899999999998"/>
    <n v="1486.39"/>
    <n v="1626.31"/>
    <n v="3.49"/>
    <n v="15668.4"/>
    <n v="14178.52"/>
    <n v="5198.18"/>
    <n v="19376.7"/>
    <n v="16.89"/>
    <n v="357.84"/>
    <n v="3091.85"/>
    <n v="22.37"/>
    <x v="15"/>
  </r>
  <r>
    <n v="1555"/>
    <x v="0"/>
    <m/>
    <n v="0"/>
    <n v="0"/>
    <n v="26.95"/>
    <n v="0"/>
    <n v="26.95"/>
    <n v="54.89"/>
    <n v="34.33"/>
    <n v="0"/>
    <n v="0"/>
    <n v="0"/>
    <n v="0"/>
    <n v="21.07"/>
    <n v="0"/>
    <n v="21.07"/>
    <n v="0"/>
    <n v="0"/>
    <n v="0"/>
    <n v="0"/>
    <n v="0"/>
    <n v="0"/>
    <n v="0"/>
    <n v="21.07"/>
    <n v="0"/>
    <n v="0"/>
    <n v="0"/>
    <n v="0"/>
    <n v="0"/>
    <n v="723.59"/>
    <n v="0"/>
    <n v="723.59"/>
    <n v="723.59"/>
    <n v="42.49"/>
    <n v="766.08"/>
    <n v="0"/>
    <n v="0"/>
    <n v="0"/>
    <n v="0"/>
    <x v="15"/>
  </r>
  <r>
    <n v="1556"/>
    <x v="0"/>
    <m/>
    <n v="0"/>
    <n v="0"/>
    <n v="26.97"/>
    <n v="0"/>
    <n v="26.97"/>
    <n v="56.35"/>
    <n v="35.18"/>
    <n v="0"/>
    <n v="0"/>
    <n v="0"/>
    <n v="0"/>
    <n v="21.09"/>
    <n v="0"/>
    <n v="21.09"/>
    <n v="0"/>
    <n v="0"/>
    <n v="0"/>
    <n v="0"/>
    <n v="0"/>
    <n v="0"/>
    <n v="0"/>
    <n v="21.09"/>
    <n v="0"/>
    <n v="0"/>
    <n v="0"/>
    <n v="0"/>
    <n v="0"/>
    <n v="741.96"/>
    <n v="0"/>
    <n v="741.96"/>
    <n v="741.96"/>
    <n v="43.38"/>
    <n v="785.34"/>
    <n v="0"/>
    <n v="0"/>
    <n v="0"/>
    <n v="0"/>
    <x v="15"/>
  </r>
  <r>
    <n v="1557"/>
    <x v="0"/>
    <m/>
    <n v="0"/>
    <n v="0"/>
    <n v="26.93"/>
    <n v="0"/>
    <n v="26.93"/>
    <n v="53.19"/>
    <n v="33.020000000000003"/>
    <n v="0"/>
    <n v="0"/>
    <n v="0"/>
    <n v="0"/>
    <n v="20.27"/>
    <n v="0"/>
    <n v="20.27"/>
    <n v="0"/>
    <n v="0"/>
    <n v="0"/>
    <n v="0"/>
    <n v="0"/>
    <n v="0"/>
    <n v="0"/>
    <n v="20.27"/>
    <n v="0"/>
    <n v="0"/>
    <n v="0"/>
    <n v="0"/>
    <n v="0"/>
    <n v="681.28"/>
    <n v="0"/>
    <n v="681.28"/>
    <n v="681.28"/>
    <n v="40.71"/>
    <n v="721.99"/>
    <n v="0"/>
    <n v="0"/>
    <n v="0"/>
    <n v="0"/>
    <x v="15"/>
  </r>
  <r>
    <n v="1558"/>
    <x v="0"/>
    <m/>
    <n v="0"/>
    <n v="0"/>
    <n v="26.95"/>
    <n v="0"/>
    <n v="26.95"/>
    <n v="52.78"/>
    <n v="33.090000000000003"/>
    <n v="0"/>
    <n v="0"/>
    <n v="0"/>
    <n v="0"/>
    <n v="20.02"/>
    <n v="0"/>
    <n v="20.02"/>
    <n v="0"/>
    <n v="0"/>
    <n v="0"/>
    <n v="0"/>
    <n v="0"/>
    <n v="0"/>
    <n v="0"/>
    <n v="20.02"/>
    <n v="0"/>
    <n v="0"/>
    <n v="0"/>
    <n v="0"/>
    <n v="0"/>
    <n v="679.08"/>
    <n v="0"/>
    <n v="679.08"/>
    <n v="679.08"/>
    <n v="40.729999999999997"/>
    <n v="719.81"/>
    <n v="0"/>
    <n v="0"/>
    <n v="0"/>
    <n v="0"/>
    <x v="15"/>
  </r>
  <r>
    <n v="1559"/>
    <x v="0"/>
    <m/>
    <n v="3416"/>
    <n v="604"/>
    <n v="8429.08"/>
    <n v="4308.22"/>
    <n v="12737.3"/>
    <n v="19.12"/>
    <n v="8.8800000000000008"/>
    <n v="1180.46"/>
    <n v="1548.65"/>
    <n v="942.3"/>
    <n v="891.14"/>
    <n v="264.01"/>
    <n v="7.27"/>
    <n v="4833.82"/>
    <n v="716.81"/>
    <n v="0"/>
    <n v="691.81"/>
    <n v="875.87"/>
    <n v="0"/>
    <n v="7.27"/>
    <n v="2291.7600000000002"/>
    <n v="7125.58"/>
    <n v="1408.61"/>
    <n v="19312.95"/>
    <n v="9860.76"/>
    <n v="6792.4"/>
    <n v="7225.15"/>
    <n v="8332.5300000000007"/>
    <n v="39.880000000000003"/>
    <n v="51563.67"/>
    <n v="44298.64"/>
    <n v="15096.73"/>
    <n v="59395.360000000001"/>
    <n v="17.39"/>
    <n v="10462.959999999999"/>
    <n v="21482.78"/>
    <n v="17.32"/>
    <x v="15"/>
  </r>
  <r>
    <n v="1560"/>
    <x v="0"/>
    <m/>
    <n v="0"/>
    <n v="0"/>
    <n v="143.91999999999999"/>
    <n v="0"/>
    <n v="143.91999999999999"/>
    <n v="60.29"/>
    <n v="37.46"/>
    <n v="0"/>
    <n v="0"/>
    <n v="0"/>
    <n v="0"/>
    <n v="112.56"/>
    <n v="0"/>
    <n v="112.56"/>
    <n v="0"/>
    <n v="0"/>
    <n v="0"/>
    <n v="0"/>
    <n v="0"/>
    <n v="0"/>
    <n v="0"/>
    <n v="112.56"/>
    <n v="0"/>
    <n v="0"/>
    <n v="0"/>
    <n v="0"/>
    <n v="0"/>
    <n v="4216.6499999999996"/>
    <n v="0"/>
    <n v="4216.6499999999996"/>
    <n v="4216.6499999999996"/>
    <n v="242.29"/>
    <n v="4458.9399999999996"/>
    <n v="0"/>
    <n v="0"/>
    <n v="0"/>
    <n v="0"/>
    <x v="15"/>
  </r>
  <r>
    <n v="1561"/>
    <x v="0"/>
    <m/>
    <n v="0"/>
    <n v="0"/>
    <n v="143.96"/>
    <n v="0"/>
    <n v="143.96"/>
    <n v="55.22"/>
    <n v="34.409999999999997"/>
    <n v="0"/>
    <n v="0"/>
    <n v="0"/>
    <n v="0"/>
    <n v="108.29"/>
    <n v="0"/>
    <n v="108.29"/>
    <n v="0"/>
    <n v="0"/>
    <n v="0"/>
    <n v="0"/>
    <n v="0"/>
    <n v="0"/>
    <n v="0"/>
    <n v="108.29"/>
    <n v="0"/>
    <n v="0"/>
    <n v="0"/>
    <n v="0"/>
    <n v="0"/>
    <n v="3800.51"/>
    <n v="0"/>
    <n v="3800.51"/>
    <n v="3800.51"/>
    <n v="226.29"/>
    <n v="4026.8"/>
    <n v="0"/>
    <n v="0"/>
    <n v="0"/>
    <n v="0"/>
    <x v="15"/>
  </r>
  <r>
    <n v="1562"/>
    <x v="0"/>
    <m/>
    <n v="302"/>
    <n v="1408"/>
    <n v="2921.11"/>
    <n v="5546.42"/>
    <n v="8467.5300000000007"/>
    <n v="15.81"/>
    <n v="7.83"/>
    <n v="97.13"/>
    <n v="118.89"/>
    <n v="82.82"/>
    <n v="903.07"/>
    <n v="21.9"/>
    <n v="10.92"/>
    <n v="1234.72"/>
    <n v="1150.49"/>
    <n v="752.42"/>
    <n v="271.10000000000002"/>
    <n v="807.56"/>
    <n v="0"/>
    <n v="11"/>
    <n v="2992.57"/>
    <n v="4227.29"/>
    <n v="2174.0100000000002"/>
    <n v="1564.69"/>
    <n v="736.67"/>
    <n v="570.15"/>
    <n v="6839.04"/>
    <n v="694.48"/>
    <n v="74.3"/>
    <n v="10479.32"/>
    <n v="3565.98"/>
    <n v="1230.1600000000001"/>
    <n v="4796.1400000000003"/>
    <n v="15.88"/>
    <n v="16749.89"/>
    <n v="27789.040000000001"/>
    <n v="11.9"/>
    <x v="15"/>
  </r>
  <r>
    <n v="1563"/>
    <x v="0"/>
    <m/>
    <n v="328"/>
    <n v="0"/>
    <n v="853.71"/>
    <n v="252.06"/>
    <n v="1105.77"/>
    <n v="25.95"/>
    <n v="12.73"/>
    <n v="205.99"/>
    <n v="171.5"/>
    <n v="95"/>
    <n v="49.49"/>
    <n v="14.98"/>
    <n v="0.26"/>
    <n v="537.23"/>
    <n v="0"/>
    <n v="0"/>
    <n v="55.2"/>
    <n v="52.97"/>
    <n v="0"/>
    <n v="0.26"/>
    <n v="108.43"/>
    <n v="645.66"/>
    <n v="55.2"/>
    <n v="4322.68"/>
    <n v="2502.94"/>
    <n v="887.75"/>
    <n v="519.14"/>
    <n v="395.35"/>
    <n v="1.1399999999999999"/>
    <n v="8629"/>
    <n v="8108.73"/>
    <n v="2361.8000000000002"/>
    <n v="10470.52"/>
    <n v="31.92"/>
    <n v="0"/>
    <n v="960.85"/>
    <n v="0"/>
    <x v="15"/>
  </r>
  <r>
    <n v="1564"/>
    <x v="0"/>
    <m/>
    <n v="776"/>
    <n v="0"/>
    <n v="2015.21"/>
    <n v="609.98"/>
    <n v="2625.19"/>
    <n v="28.46"/>
    <n v="14.38"/>
    <n v="489.03"/>
    <n v="407.27"/>
    <n v="226.09"/>
    <n v="122.55"/>
    <n v="34.24"/>
    <n v="0.61"/>
    <n v="1279.78"/>
    <n v="0"/>
    <n v="0"/>
    <n v="134.75"/>
    <n v="131.26"/>
    <n v="0"/>
    <n v="0.6"/>
    <n v="266.62"/>
    <n v="1546.4"/>
    <n v="134.75"/>
    <n v="10542.96"/>
    <n v="7623.22"/>
    <n v="2386.29"/>
    <n v="1508.53"/>
    <n v="885.79"/>
    <n v="3.06"/>
    <n v="22949.86"/>
    <n v="21438.27"/>
    <n v="6103.88"/>
    <n v="27542.15"/>
    <n v="35.49"/>
    <n v="0"/>
    <n v="2790.13"/>
    <n v="0"/>
    <x v="15"/>
  </r>
  <r>
    <n v="1565"/>
    <x v="0"/>
    <m/>
    <n v="362"/>
    <n v="0"/>
    <n v="915.81"/>
    <n v="281.94"/>
    <n v="1197.75"/>
    <n v="24.41"/>
    <n v="11.69"/>
    <n v="207.49"/>
    <n v="176.42"/>
    <n v="99.71"/>
    <n v="53.99"/>
    <n v="16.16"/>
    <n v="0.28000000000000003"/>
    <n v="554.04999999999995"/>
    <n v="0"/>
    <n v="0"/>
    <n v="61.08"/>
    <n v="57.71"/>
    <n v="0"/>
    <n v="0.28000000000000003"/>
    <n v="119.07"/>
    <n v="673.13"/>
    <n v="61.08"/>
    <n v="4111"/>
    <n v="2090.41"/>
    <n v="875.9"/>
    <n v="536.61"/>
    <n v="460.04"/>
    <n v="1.17"/>
    <n v="8075.12"/>
    <n v="7537.34"/>
    <n v="2260.09"/>
    <n v="9797.43"/>
    <n v="27.06"/>
    <n v="0"/>
    <n v="989.19"/>
    <n v="0"/>
    <x v="15"/>
  </r>
  <r>
    <n v="1566"/>
    <x v="0"/>
    <m/>
    <n v="0"/>
    <n v="1"/>
    <n v="10.98"/>
    <n v="0"/>
    <n v="10.98"/>
    <n v="49.49"/>
    <n v="30.98"/>
    <n v="0"/>
    <n v="0"/>
    <n v="0"/>
    <n v="0"/>
    <n v="8.3699999999999992"/>
    <n v="0"/>
    <n v="8.3699999999999992"/>
    <n v="0"/>
    <n v="0"/>
    <n v="0"/>
    <n v="0"/>
    <n v="0"/>
    <n v="0"/>
    <n v="0"/>
    <n v="8.3699999999999992"/>
    <n v="0"/>
    <n v="0"/>
    <n v="0"/>
    <n v="0"/>
    <n v="0"/>
    <n v="263.33999999999997"/>
    <n v="0"/>
    <n v="263.33999999999997"/>
    <n v="263.33999999999997"/>
    <n v="16.190000000000001"/>
    <n v="279.52999999999997"/>
    <n v="0"/>
    <n v="0"/>
    <n v="0"/>
    <n v="0"/>
    <x v="15"/>
  </r>
  <r>
    <n v="1567"/>
    <x v="0"/>
    <s v="Other"/>
    <n v="0"/>
    <n v="0"/>
    <n v="10.96"/>
    <n v="0"/>
    <n v="10.96"/>
    <n v="43.43"/>
    <n v="26.18"/>
    <n v="0"/>
    <n v="0"/>
    <n v="0"/>
    <n v="0"/>
    <n v="8.56"/>
    <n v="0"/>
    <n v="8.56"/>
    <n v="0"/>
    <n v="0"/>
    <n v="0"/>
    <n v="0"/>
    <n v="0"/>
    <n v="0"/>
    <n v="0"/>
    <n v="8.56"/>
    <n v="0"/>
    <n v="0"/>
    <n v="0"/>
    <n v="0"/>
    <n v="0"/>
    <n v="224.39"/>
    <n v="0"/>
    <n v="224.39"/>
    <n v="224.39"/>
    <n v="14.17"/>
    <n v="238.56"/>
    <n v="0"/>
    <n v="0"/>
    <n v="0"/>
    <n v="0"/>
    <x v="15"/>
  </r>
  <r>
    <n v="1568"/>
    <x v="0"/>
    <s v="Other"/>
    <n v="0"/>
    <n v="0"/>
    <n v="10.93"/>
    <n v="0"/>
    <n v="10.93"/>
    <n v="34.92"/>
    <n v="20.72"/>
    <n v="0"/>
    <n v="0"/>
    <n v="0"/>
    <n v="0"/>
    <n v="8.52"/>
    <n v="0"/>
    <n v="8.52"/>
    <n v="0"/>
    <n v="0"/>
    <n v="0"/>
    <n v="0"/>
    <n v="0"/>
    <n v="0"/>
    <n v="0"/>
    <n v="8.52"/>
    <n v="0"/>
    <n v="0"/>
    <n v="0"/>
    <n v="0"/>
    <n v="0"/>
    <n v="176.96"/>
    <n v="0"/>
    <n v="176.96"/>
    <n v="176.96"/>
    <n v="11.55"/>
    <n v="188.51"/>
    <n v="0"/>
    <n v="0"/>
    <n v="0"/>
    <n v="0"/>
    <x v="15"/>
  </r>
  <r>
    <n v="1569"/>
    <x v="0"/>
    <s v="Other"/>
    <n v="0"/>
    <n v="0"/>
    <n v="10.94"/>
    <n v="0"/>
    <n v="10.94"/>
    <n v="19.45"/>
    <n v="10.51"/>
    <n v="0"/>
    <n v="0"/>
    <n v="0"/>
    <n v="0"/>
    <n v="7.62"/>
    <n v="0"/>
    <n v="7.62"/>
    <n v="0"/>
    <n v="0"/>
    <n v="0"/>
    <n v="0"/>
    <n v="0"/>
    <n v="0"/>
    <n v="0"/>
    <n v="7.62"/>
    <n v="0"/>
    <n v="0"/>
    <n v="0"/>
    <n v="0"/>
    <n v="0"/>
    <n v="86.21"/>
    <n v="0"/>
    <n v="86.21"/>
    <n v="86.21"/>
    <n v="6.62"/>
    <n v="92.83"/>
    <n v="0"/>
    <n v="0"/>
    <n v="0"/>
    <n v="0"/>
    <x v="15"/>
  </r>
  <r>
    <n v="1570"/>
    <x v="0"/>
    <s v="ton"/>
    <n v="0"/>
    <n v="931"/>
    <n v="1448.28"/>
    <n v="2974.74"/>
    <n v="4423.0200000000004"/>
    <n v="20.260000000000002"/>
    <n v="9.36"/>
    <n v="0.9"/>
    <n v="0"/>
    <n v="0.38"/>
    <n v="600.95000000000005"/>
    <n v="8.01"/>
    <n v="5.86"/>
    <n v="616.09"/>
    <n v="623.30999999999995"/>
    <n v="325.82"/>
    <n v="194.37"/>
    <n v="518.91"/>
    <n v="0"/>
    <n v="5.86"/>
    <n v="1668.27"/>
    <n v="2284.36"/>
    <n v="1143.5"/>
    <n v="23.65"/>
    <n v="0"/>
    <n v="8.52"/>
    <n v="5552.75"/>
    <n v="270.77"/>
    <n v="42.41"/>
    <n v="5898.1"/>
    <n v="302.94"/>
    <n v="16.03"/>
    <n v="318.97000000000003"/>
    <n v="0"/>
    <n v="10478.6"/>
    <n v="19230.04"/>
    <n v="11.26"/>
    <x v="16"/>
  </r>
  <r>
    <n v="1571"/>
    <x v="0"/>
    <s v="ton"/>
    <n v="3"/>
    <n v="1017"/>
    <n v="1238.21"/>
    <n v="2481.66"/>
    <n v="3719.87"/>
    <n v="18.170000000000002"/>
    <n v="9.4499999999999993"/>
    <n v="2.14"/>
    <n v="0"/>
    <n v="0.59"/>
    <n v="408.97"/>
    <n v="0"/>
    <n v="7.1"/>
    <n v="418.8"/>
    <n v="827.6"/>
    <n v="110.92"/>
    <n v="121.86"/>
    <n v="326.51"/>
    <n v="0"/>
    <n v="7.1"/>
    <n v="1393.99"/>
    <n v="1812.79"/>
    <n v="1060.3800000000001"/>
    <n v="51.2"/>
    <n v="0"/>
    <n v="13.58"/>
    <n v="4192.2"/>
    <n v="0"/>
    <n v="45.07"/>
    <n v="4302.05"/>
    <n v="64.78"/>
    <n v="0.75"/>
    <n v="65.53"/>
    <n v="21.84"/>
    <n v="12941.53"/>
    <n v="17667.03"/>
    <n v="12.73"/>
    <x v="16"/>
  </r>
  <r>
    <n v="1572"/>
    <x v="0"/>
    <s v="ton"/>
    <n v="0"/>
    <n v="211"/>
    <n v="286.05"/>
    <n v="524.61"/>
    <n v="810.66"/>
    <n v="15.94"/>
    <n v="7"/>
    <n v="0.31"/>
    <n v="0"/>
    <n v="0.11"/>
    <n v="115.58"/>
    <n v="0"/>
    <n v="1.24"/>
    <n v="117.23"/>
    <n v="135.63"/>
    <n v="26.58"/>
    <n v="28"/>
    <n v="90.95"/>
    <n v="0"/>
    <n v="1.24"/>
    <n v="282.39999999999998"/>
    <n v="399.63"/>
    <n v="190.21"/>
    <n v="7.87"/>
    <n v="0"/>
    <n v="2.5"/>
    <n v="764.48"/>
    <n v="0"/>
    <n v="7.04"/>
    <n v="781.89"/>
    <n v="10.37"/>
    <n v="0.12"/>
    <n v="10.5"/>
    <n v="0"/>
    <n v="1846.11"/>
    <n v="2639.16"/>
    <n v="8.75"/>
    <x v="16"/>
  </r>
  <r>
    <n v="1573"/>
    <x v="0"/>
    <s v="ton"/>
    <n v="728"/>
    <n v="394"/>
    <n v="2539.39"/>
    <n v="2325.75"/>
    <n v="4865.1400000000003"/>
    <n v="17.77"/>
    <n v="7.37"/>
    <n v="424.42"/>
    <n v="274.70999999999998"/>
    <n v="193.42"/>
    <n v="319.02"/>
    <n v="33.9"/>
    <n v="2.95"/>
    <n v="1248.4100000000001"/>
    <n v="320.36"/>
    <n v="418.98"/>
    <n v="179.47"/>
    <n v="284.42"/>
    <n v="0"/>
    <n v="2.95"/>
    <n v="1206.17"/>
    <n v="2454.58"/>
    <n v="918.8"/>
    <n v="6516.93"/>
    <n v="1615.7"/>
    <n v="1212.32"/>
    <n v="2297.13"/>
    <n v="905.3"/>
    <n v="15.24"/>
    <n v="12562.62"/>
    <n v="10250.25"/>
    <n v="3453.15"/>
    <n v="13703.4"/>
    <n v="18.82"/>
    <n v="4515.2700000000004"/>
    <n v="9434.81"/>
    <n v="11.46"/>
    <x v="16"/>
  </r>
  <r>
    <n v="1574"/>
    <x v="0"/>
    <s v="ton"/>
    <n v="0"/>
    <n v="344"/>
    <n v="535.29999999999995"/>
    <n v="1071.82"/>
    <n v="1607.12"/>
    <n v="16.61"/>
    <n v="7.38"/>
    <n v="0.68"/>
    <n v="0"/>
    <n v="0.19"/>
    <n v="225.7"/>
    <n v="13.99"/>
    <n v="2.04"/>
    <n v="242.6"/>
    <n v="241.61"/>
    <n v="106.89"/>
    <n v="67.3"/>
    <n v="187.32"/>
    <n v="0"/>
    <n v="2.04"/>
    <n v="605.16"/>
    <n v="847.75"/>
    <n v="415.8"/>
    <n v="16.739999999999998"/>
    <n v="0"/>
    <n v="4.34"/>
    <n v="1646.61"/>
    <n v="448.9"/>
    <n v="11.11"/>
    <n v="2127.69"/>
    <n v="469.98"/>
    <n v="27.49"/>
    <n v="497.47"/>
    <n v="0"/>
    <n v="3464.2"/>
    <n v="5539.52"/>
    <n v="10.07"/>
    <x v="16"/>
  </r>
  <r>
    <n v="1575"/>
    <x v="0"/>
    <s v="re"/>
    <n v="248"/>
    <n v="0"/>
    <n v="654.29"/>
    <n v="192.8"/>
    <n v="847.09"/>
    <n v="28.35"/>
    <n v="14.3"/>
    <n v="138.97"/>
    <n v="132.88999999999999"/>
    <n v="79.2"/>
    <n v="37.51"/>
    <n v="12.67"/>
    <n v="0.19"/>
    <n v="401.43"/>
    <n v="0"/>
    <n v="0"/>
    <n v="41.02"/>
    <n v="40.08"/>
    <n v="0"/>
    <n v="0.19"/>
    <n v="81.290000000000006"/>
    <n v="482.72"/>
    <n v="41.02"/>
    <n v="2753.96"/>
    <n v="3066.03"/>
    <n v="950.13"/>
    <n v="441.44"/>
    <n v="245.83"/>
    <n v="0.79"/>
    <n v="7458.18"/>
    <n v="7015.95"/>
    <n v="2238.27"/>
    <n v="9254.2199999999993"/>
    <n v="37.32"/>
    <n v="0"/>
    <n v="708.87"/>
    <n v="0"/>
    <x v="17"/>
  </r>
  <r>
    <n v="1576"/>
    <x v="0"/>
    <s v="re"/>
    <n v="388"/>
    <n v="0"/>
    <n v="971.79"/>
    <n v="285.42"/>
    <n v="1257.21"/>
    <n v="19.559999999999999"/>
    <n v="9.2200000000000006"/>
    <n v="190.61"/>
    <n v="172.85"/>
    <n v="104.2"/>
    <n v="49.57"/>
    <n v="20.93"/>
    <n v="0.28000000000000003"/>
    <n v="538.44000000000005"/>
    <n v="0"/>
    <n v="0"/>
    <n v="56.87"/>
    <n v="52.44"/>
    <n v="0"/>
    <n v="0.28000000000000003"/>
    <n v="109.59"/>
    <n v="648.02"/>
    <n v="56.87"/>
    <n v="3463.98"/>
    <n v="2011.54"/>
    <n v="858.29"/>
    <n v="390.41"/>
    <n v="191.96"/>
    <n v="0.95"/>
    <n v="6917.14"/>
    <n v="6525.78"/>
    <n v="2276.4"/>
    <n v="8802.18"/>
    <n v="22.69"/>
    <n v="0"/>
    <n v="600.66"/>
    <n v="0"/>
    <x v="17"/>
  </r>
  <r>
    <n v="1577"/>
    <x v="0"/>
    <s v="re"/>
    <n v="161"/>
    <n v="0"/>
    <n v="446.1"/>
    <n v="135.41999999999999"/>
    <n v="581.52"/>
    <n v="21.65"/>
    <n v="10.35"/>
    <n v="100.89"/>
    <n v="84.53"/>
    <n v="53.05"/>
    <n v="24.99"/>
    <n v="8.2899999999999991"/>
    <n v="0.14000000000000001"/>
    <n v="271.88"/>
    <n v="0"/>
    <n v="0"/>
    <n v="28.65"/>
    <n v="26.57"/>
    <n v="0"/>
    <n v="0.14000000000000001"/>
    <n v="55.36"/>
    <n v="327.24"/>
    <n v="28.65"/>
    <n v="1902.86"/>
    <n v="1164.1199999999999"/>
    <n v="456.19"/>
    <n v="201.73"/>
    <n v="100.82"/>
    <n v="0.48"/>
    <n v="3826.2"/>
    <n v="3623.99"/>
    <n v="1227.24"/>
    <n v="4851.2299999999996"/>
    <n v="30.13"/>
    <n v="0"/>
    <n v="317.89999999999998"/>
    <n v="0"/>
    <x v="17"/>
  </r>
  <r>
    <n v="1578"/>
    <x v="0"/>
    <s v="re"/>
    <n v="0"/>
    <n v="30"/>
    <n v="33.53"/>
    <n v="62.45"/>
    <n v="95.98"/>
    <n v="19.37"/>
    <n v="10.93"/>
    <n v="7.0000000000000007E-2"/>
    <n v="0"/>
    <n v="0.01"/>
    <n v="8.2899999999999991"/>
    <n v="3.06"/>
    <n v="0.19"/>
    <n v="11.62"/>
    <n v="25.51"/>
    <n v="1.74"/>
    <n v="2.37"/>
    <n v="5.84"/>
    <n v="0"/>
    <n v="0.19"/>
    <n v="35.659999999999997"/>
    <n v="47.28"/>
    <n v="29.62"/>
    <n v="2.41"/>
    <n v="0"/>
    <n v="0.32"/>
    <n v="98.63"/>
    <n v="111.64"/>
    <n v="0.74"/>
    <n v="213.73"/>
    <n v="114.37"/>
    <n v="8.83"/>
    <n v="123.2"/>
    <n v="0"/>
    <n v="474.29"/>
    <n v="566.03"/>
    <n v="15.81"/>
    <x v="17"/>
  </r>
  <r>
    <n v="1579"/>
    <x v="0"/>
    <m/>
    <n v="29"/>
    <n v="71"/>
    <n v="164.31"/>
    <n v="256.47000000000003"/>
    <n v="420.78"/>
    <n v="32.71"/>
    <n v="15.87"/>
    <n v="20.77"/>
    <n v="11.78"/>
    <n v="7.17"/>
    <n v="46.93"/>
    <n v="1.38"/>
    <n v="0.44"/>
    <n v="88.48"/>
    <n v="81.58"/>
    <n v="27.54"/>
    <n v="13.95"/>
    <n v="40.18"/>
    <n v="0"/>
    <n v="0.44"/>
    <n v="163.69999999999999"/>
    <n v="252.18"/>
    <n v="123.08"/>
    <n v="353.98"/>
    <n v="272.27999999999997"/>
    <n v="115.29"/>
    <n v="834.37"/>
    <n v="16.940000000000001"/>
    <n v="5.35"/>
    <n v="1598.21"/>
    <n v="758.48"/>
    <n v="193.95"/>
    <n v="952.43"/>
    <n v="32.840000000000003"/>
    <n v="1501.75"/>
    <n v="2821.87"/>
    <n v="21.15"/>
    <x v="18"/>
  </r>
  <r>
    <n v="1580"/>
    <x v="0"/>
    <m/>
    <n v="9"/>
    <n v="12"/>
    <n v="21.55"/>
    <n v="36.32"/>
    <n v="57.87"/>
    <n v="30.98"/>
    <n v="16.059999999999999"/>
    <n v="4.84"/>
    <n v="0.68"/>
    <n v="0.54"/>
    <n v="5.87"/>
    <n v="0"/>
    <n v="0.06"/>
    <n v="11.99"/>
    <n v="10.48"/>
    <n v="4.99"/>
    <n v="2.14"/>
    <n v="4.84"/>
    <n v="0"/>
    <n v="0.06"/>
    <n v="22.52"/>
    <n v="34.51"/>
    <n v="17.62"/>
    <n v="101.76"/>
    <n v="19.48"/>
    <n v="9.2100000000000009"/>
    <n v="102.26"/>
    <n v="0"/>
    <n v="0.54"/>
    <n v="233.25"/>
    <n v="130.44999999999999"/>
    <n v="28.67"/>
    <n v="159.12"/>
    <n v="17.68"/>
    <n v="233.22"/>
    <n v="426.82"/>
    <n v="19.440000000000001"/>
    <x v="18"/>
  </r>
  <r>
    <n v="15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01"/>
    <x v="2"/>
    <s v="ton"/>
    <n v="2459"/>
    <n v="266"/>
    <n v="8139.11"/>
    <n v="5191.4399999999996"/>
    <n v="13330.55"/>
    <n v="22.82"/>
    <n v="8.39"/>
    <n v="1900.38"/>
    <n v="1460.59"/>
    <n v="883.37"/>
    <n v="678.6"/>
    <n v="66.73"/>
    <n v="4.99"/>
    <n v="4994.66"/>
    <n v="520.94000000000005"/>
    <n v="1011.21"/>
    <n v="613.84"/>
    <n v="803.1"/>
    <n v="0"/>
    <n v="4.99"/>
    <n v="2954.09"/>
    <n v="7948.75"/>
    <n v="2145.9899999999998"/>
    <n v="25141.54"/>
    <n v="8394.42"/>
    <n v="6246.89"/>
    <n v="6645.34"/>
    <n v="473.51"/>
    <n v="24.25"/>
    <n v="46925.96"/>
    <n v="40256.36"/>
    <n v="13868.07"/>
    <n v="54124.43"/>
    <n v="22.01"/>
    <n v="9093.52"/>
    <n v="28897.15"/>
    <n v="34.19"/>
    <x v="20"/>
  </r>
  <r>
    <n v="2002"/>
    <x v="2"/>
    <s v="ton"/>
    <n v="1660"/>
    <n v="379"/>
    <n v="5997.61"/>
    <n v="5748.08"/>
    <n v="11745.69"/>
    <n v="20.88"/>
    <n v="7.44"/>
    <n v="1177.49"/>
    <n v="893.02"/>
    <n v="551.95000000000005"/>
    <n v="776.55"/>
    <n v="41.05"/>
    <n v="5.03"/>
    <n v="3445.08"/>
    <n v="745.08"/>
    <n v="1160.9100000000001"/>
    <n v="546.46"/>
    <n v="914.21"/>
    <n v="0"/>
    <n v="5.03"/>
    <n v="3371.69"/>
    <n v="6816.77"/>
    <n v="2452.4499999999998"/>
    <n v="14627.33"/>
    <n v="3897.87"/>
    <n v="3403.71"/>
    <n v="6326.43"/>
    <n v="251.26"/>
    <n v="21.43"/>
    <n v="28528.03"/>
    <n v="22180.18"/>
    <n v="8392.9500000000007"/>
    <n v="30573.13"/>
    <n v="18.420000000000002"/>
    <n v="13284.24"/>
    <n v="30858.77"/>
    <n v="35.049999999999997"/>
    <x v="20"/>
  </r>
  <r>
    <n v="2003"/>
    <x v="2"/>
    <s v="ton"/>
    <n v="563"/>
    <n v="35"/>
    <n v="1760.27"/>
    <n v="973.21"/>
    <n v="2733.48"/>
    <n v="23.46"/>
    <n v="8.4600000000000009"/>
    <n v="425.61"/>
    <n v="338.78"/>
    <n v="194.12"/>
    <n v="130.16999999999999"/>
    <n v="15.48"/>
    <n v="0.81"/>
    <n v="1104.98"/>
    <n v="68.819999999999993"/>
    <n v="203.02"/>
    <n v="129.69"/>
    <n v="154.52000000000001"/>
    <n v="0"/>
    <n v="0.82"/>
    <n v="556.86"/>
    <n v="1661.83"/>
    <n v="401.53"/>
    <n v="5620.77"/>
    <n v="1963.96"/>
    <n v="1414.06"/>
    <n v="1274.0999999999999"/>
    <n v="121.56"/>
    <n v="3.68"/>
    <n v="10398.129999999999"/>
    <n v="9120.35"/>
    <n v="3145.33"/>
    <n v="12265.68"/>
    <n v="21.79"/>
    <n v="1185.74"/>
    <n v="5239.68"/>
    <n v="33.880000000000003"/>
    <x v="20"/>
  </r>
  <r>
    <n v="2004"/>
    <x v="2"/>
    <s v="ton"/>
    <n v="503"/>
    <n v="95"/>
    <n v="1704.5"/>
    <n v="1297.23"/>
    <n v="3001.73"/>
    <n v="23.19"/>
    <n v="8.2200000000000006"/>
    <n v="358.92"/>
    <n v="301.77"/>
    <n v="170.27"/>
    <n v="172.83"/>
    <n v="13.9"/>
    <n v="1.21"/>
    <n v="1018.9"/>
    <n v="193.51"/>
    <n v="239.86"/>
    <n v="135.28"/>
    <n v="198.32"/>
    <n v="0"/>
    <n v="1.21"/>
    <n v="768.18"/>
    <n v="1787.08"/>
    <n v="568.65"/>
    <n v="4539.2700000000004"/>
    <n v="1375.78"/>
    <n v="1141.75"/>
    <n v="1503.93"/>
    <n v="96.77"/>
    <n v="5.72"/>
    <n v="8663.2199999999993"/>
    <n v="7153.57"/>
    <n v="2645.62"/>
    <n v="9799.19"/>
    <n v="19.48"/>
    <n v="3568.05"/>
    <n v="8081.13"/>
    <n v="37.56"/>
    <x v="20"/>
  </r>
  <r>
    <n v="2005"/>
    <x v="2"/>
    <s v="ito"/>
    <n v="1028"/>
    <n v="174"/>
    <n v="3186.56"/>
    <n v="2339.6"/>
    <n v="5526.16"/>
    <n v="20.3"/>
    <n v="7"/>
    <n v="578.21"/>
    <n v="556.73"/>
    <n v="333.07"/>
    <n v="305.82"/>
    <n v="27.27"/>
    <n v="2.27"/>
    <n v="1803.37"/>
    <n v="316.02999999999997"/>
    <n v="379.42"/>
    <n v="262.26"/>
    <n v="343.3"/>
    <n v="0"/>
    <n v="2.27"/>
    <n v="1303.29"/>
    <n v="3106.65"/>
    <n v="957.71"/>
    <n v="6940"/>
    <n v="2092.9499999999998"/>
    <n v="1910"/>
    <n v="2277.4299999999998"/>
    <n v="165.51"/>
    <n v="9.6199999999999992"/>
    <n v="13395.51"/>
    <n v="11108.46"/>
    <n v="4574.43"/>
    <n v="15682.89"/>
    <n v="15.26"/>
    <n v="5524.17"/>
    <n v="12107.63"/>
    <n v="31.75"/>
    <x v="20"/>
  </r>
  <r>
    <n v="2006"/>
    <x v="2"/>
    <s v="ito"/>
    <n v="791"/>
    <n v="391"/>
    <n v="2820.3"/>
    <n v="5981.94"/>
    <n v="8802.24"/>
    <n v="18.62"/>
    <n v="6.82"/>
    <n v="454.98"/>
    <n v="434.09"/>
    <n v="260.45"/>
    <n v="391.94"/>
    <n v="22.22"/>
    <n v="3.17"/>
    <n v="1566.85"/>
    <n v="458"/>
    <n v="626.09"/>
    <n v="248.93"/>
    <n v="401.84"/>
    <n v="347.67"/>
    <n v="3.17"/>
    <n v="2085.69"/>
    <n v="3652.54"/>
    <n v="1680.68"/>
    <n v="5696.72"/>
    <n v="1845.95"/>
    <n v="1659.52"/>
    <n v="3258.18"/>
    <n v="145.88"/>
    <n v="16.559999999999999"/>
    <n v="12622.8"/>
    <n v="9348.06"/>
    <n v="3610.25"/>
    <n v="12958.3"/>
    <n v="16.38"/>
    <n v="8254.42"/>
    <n v="19234.240000000002"/>
    <n v="21.11"/>
    <x v="20"/>
  </r>
  <r>
    <n v="2007"/>
    <x v="1"/>
    <s v="ito"/>
    <n v="624"/>
    <n v="161"/>
    <n v="2171.06"/>
    <n v="2315.87"/>
    <n v="4486.93"/>
    <n v="20.010000000000002"/>
    <n v="6.65"/>
    <n v="332.08"/>
    <n v="296.14"/>
    <n v="186.79"/>
    <n v="304.64999999999998"/>
    <n v="30"/>
    <n v="2.0699999999999998"/>
    <n v="1151.73"/>
    <n v="212.45"/>
    <n v="476.01"/>
    <n v="218.36"/>
    <n v="359.55"/>
    <n v="0"/>
    <n v="2.0699999999999998"/>
    <n v="1268.44"/>
    <n v="2420.17"/>
    <n v="906.81"/>
    <n v="3917.99"/>
    <n v="1072.73"/>
    <n v="1001.77"/>
    <n v="2076.92"/>
    <n v="232.41"/>
    <n v="9.8800000000000008"/>
    <n v="8311.69"/>
    <n v="6224.89"/>
    <n v="2558.79"/>
    <n v="8783.68"/>
    <n v="14.08"/>
    <n v="3451.27"/>
    <n v="10251.799999999999"/>
    <n v="21.44"/>
    <x v="20"/>
  </r>
  <r>
    <n v="2008"/>
    <x v="2"/>
    <s v="ito"/>
    <n v="0"/>
    <n v="94"/>
    <n v="258.26"/>
    <n v="750.95"/>
    <n v="1009.21"/>
    <n v="17.37"/>
    <n v="6.31"/>
    <n v="0.04"/>
    <n v="0"/>
    <n v="0.1"/>
    <n v="111.15"/>
    <n v="11.46"/>
    <n v="0.76"/>
    <n v="123.51"/>
    <n v="78.91"/>
    <n v="159.69999999999999"/>
    <n v="47.45"/>
    <n v="123.87"/>
    <n v="0"/>
    <n v="0.77"/>
    <n v="410.7"/>
    <n v="534.21"/>
    <n v="286.06"/>
    <n v="0.74"/>
    <n v="0"/>
    <n v="2.0699999999999998"/>
    <n v="706.68"/>
    <n v="107.83"/>
    <n v="3.82"/>
    <n v="821.14"/>
    <n v="110.64"/>
    <n v="24.4"/>
    <n v="135.04"/>
    <n v="0"/>
    <n v="1173.93"/>
    <n v="3120.36"/>
    <n v="12.49"/>
    <x v="20"/>
  </r>
  <r>
    <n v="2009"/>
    <x v="2"/>
    <s v="ito"/>
    <n v="1278"/>
    <n v="155"/>
    <n v="3915.72"/>
    <n v="3460.79"/>
    <n v="7376.51"/>
    <n v="20.78"/>
    <n v="6.8"/>
    <n v="651.87"/>
    <n v="514.5"/>
    <n v="355.13"/>
    <n v="428.86"/>
    <n v="35.119999999999997"/>
    <n v="2.83"/>
    <n v="1988.3"/>
    <n v="272.76"/>
    <n v="717.4"/>
    <n v="367.21"/>
    <n v="519.76"/>
    <n v="0"/>
    <n v="2.83"/>
    <n v="1879.96"/>
    <n v="3868.25"/>
    <n v="1357.37"/>
    <n v="7999.2"/>
    <n v="1965.9"/>
    <n v="2022.63"/>
    <n v="3114.87"/>
    <n v="311.63"/>
    <n v="13.97"/>
    <n v="15428.2"/>
    <n v="12299.37"/>
    <n v="4720.03"/>
    <n v="17019.400000000001"/>
    <n v="13.32"/>
    <n v="4440.34"/>
    <n v="15125.96"/>
    <n v="28.65"/>
    <x v="20"/>
  </r>
  <r>
    <n v="2010"/>
    <x v="2"/>
    <s v="ito"/>
    <n v="217"/>
    <n v="40"/>
    <n v="685.48"/>
    <n v="708.3"/>
    <n v="1393.78"/>
    <n v="19.72"/>
    <n v="6.49"/>
    <n v="102.55"/>
    <n v="107.05"/>
    <n v="60.19"/>
    <n v="89.34"/>
    <n v="9.49"/>
    <n v="0.57999999999999996"/>
    <n v="369.19"/>
    <n v="64.709999999999994"/>
    <n v="146.24"/>
    <n v="68.510000000000005"/>
    <n v="104.4"/>
    <n v="0"/>
    <n v="0.57999999999999996"/>
    <n v="384.44"/>
    <n v="753.63"/>
    <n v="279.47000000000003"/>
    <n v="1196.3599999999999"/>
    <n v="359.7"/>
    <n v="322.55"/>
    <n v="600.23"/>
    <n v="88.17"/>
    <n v="2.8"/>
    <n v="2569.81"/>
    <n v="1966.78"/>
    <n v="829.49"/>
    <n v="2796.27"/>
    <n v="12.89"/>
    <n v="969.94"/>
    <n v="2981.54"/>
    <n v="24.25"/>
    <x v="20"/>
  </r>
  <r>
    <n v="2011"/>
    <x v="2"/>
    <s v="ito"/>
    <n v="1252"/>
    <n v="96"/>
    <n v="3675.73"/>
    <n v="2869.51"/>
    <n v="6545.24"/>
    <n v="19.89"/>
    <n v="6.4"/>
    <n v="613.95000000000005"/>
    <n v="568.6"/>
    <n v="339.99"/>
    <n v="348.27"/>
    <n v="45.48"/>
    <n v="2.2799999999999998"/>
    <n v="1918.56"/>
    <n v="161.88999999999999"/>
    <n v="588.16999999999996"/>
    <n v="323.67"/>
    <n v="413.89"/>
    <n v="0"/>
    <n v="2.2799999999999998"/>
    <n v="1489.91"/>
    <n v="3408.46"/>
    <n v="1073.73"/>
    <n v="7316.7"/>
    <n v="1865.1"/>
    <n v="1818.71"/>
    <n v="2322.66"/>
    <n v="420.8"/>
    <n v="11.47"/>
    <n v="13755.44"/>
    <n v="11421.31"/>
    <n v="4682.32"/>
    <n v="16103.63"/>
    <n v="12.86"/>
    <n v="2384.79"/>
    <n v="10854.65"/>
    <n v="24.84"/>
    <x v="20"/>
  </r>
  <r>
    <n v="2012"/>
    <x v="2"/>
    <s v="ito"/>
    <n v="1849"/>
    <n v="316"/>
    <n v="5714.14"/>
    <n v="5932.7"/>
    <n v="11646.84"/>
    <n v="18.79"/>
    <n v="6.8"/>
    <n v="882.46"/>
    <n v="740.6"/>
    <n v="474.39"/>
    <n v="749.03"/>
    <n v="65.150000000000006"/>
    <n v="5.13"/>
    <n v="2916.77"/>
    <n v="473.17"/>
    <n v="1211.18"/>
    <n v="598.16"/>
    <n v="886.63"/>
    <n v="0"/>
    <n v="5.13"/>
    <n v="3174.28"/>
    <n v="6091.05"/>
    <n v="2282.5100000000002"/>
    <n v="10656.08"/>
    <n v="2668.71"/>
    <n v="2695.2"/>
    <n v="5274.98"/>
    <n v="639.75"/>
    <n v="29.19"/>
    <n v="21963.919999999998"/>
    <n v="16659.75"/>
    <n v="6541.09"/>
    <n v="23200.84"/>
    <n v="12.55"/>
    <n v="6581.63"/>
    <n v="24894.240000000002"/>
    <n v="20.83"/>
    <x v="20"/>
  </r>
  <r>
    <n v="2013"/>
    <x v="2"/>
    <s v="ito"/>
    <n v="2387"/>
    <n v="248"/>
    <n v="7350.11"/>
    <n v="4563.8"/>
    <n v="11913.91"/>
    <n v="24.51"/>
    <n v="9.0399999999999991"/>
    <n v="1680.25"/>
    <n v="1352.72"/>
    <n v="699.94"/>
    <n v="600.12"/>
    <n v="66.14"/>
    <n v="4.21"/>
    <n v="4403.3900000000003"/>
    <n v="538.67999999999995"/>
    <n v="830.28"/>
    <n v="550.39"/>
    <n v="697.85"/>
    <n v="0"/>
    <n v="4.21"/>
    <n v="2621.41"/>
    <n v="7024.8"/>
    <n v="1919.35"/>
    <n v="22695.64"/>
    <n v="6991.63"/>
    <n v="5402.73"/>
    <n v="5778.4"/>
    <n v="803.61"/>
    <n v="25.21"/>
    <n v="41697.22"/>
    <n v="35893.61"/>
    <n v="12024.98"/>
    <n v="47918.59"/>
    <n v="20.07"/>
    <n v="10407.040000000001"/>
    <n v="29575.39"/>
    <n v="41.96"/>
    <x v="20"/>
  </r>
  <r>
    <n v="2014"/>
    <x v="2"/>
    <s v="ito"/>
    <n v="1047"/>
    <n v="154"/>
    <n v="3240.31"/>
    <n v="2535.56"/>
    <n v="5775.87"/>
    <n v="20.91"/>
    <n v="7.35"/>
    <n v="604.46"/>
    <n v="489.6"/>
    <n v="300.77999999999997"/>
    <n v="328.72"/>
    <n v="40.32"/>
    <n v="2.31"/>
    <n v="1766.19"/>
    <n v="257.92"/>
    <n v="474.75"/>
    <n v="282.82"/>
    <n v="383.5"/>
    <n v="0"/>
    <n v="2.31"/>
    <n v="1401.31"/>
    <n v="3167.5"/>
    <n v="1015.49"/>
    <n v="7541.09"/>
    <n v="1940.3"/>
    <n v="1868.75"/>
    <n v="2559.19"/>
    <n v="397.74"/>
    <n v="12.12"/>
    <n v="14319.19"/>
    <n v="11747.88"/>
    <n v="4316.57"/>
    <n v="16064.45"/>
    <n v="15.34"/>
    <n v="4084.15"/>
    <n v="12432.76"/>
    <n v="26.52"/>
    <x v="20"/>
  </r>
  <r>
    <n v="2015"/>
    <x v="2"/>
    <s v="ito"/>
    <n v="454"/>
    <n v="112"/>
    <n v="1467.12"/>
    <n v="1298.1300000000001"/>
    <n v="2765.25"/>
    <n v="20.21"/>
    <n v="7.16"/>
    <n v="251.52"/>
    <n v="216.49"/>
    <n v="127.17"/>
    <n v="176.36"/>
    <n v="17.899999999999999"/>
    <n v="1.3"/>
    <n v="790.74"/>
    <n v="138.75"/>
    <n v="231.31"/>
    <n v="133.09"/>
    <n v="198.71"/>
    <n v="0"/>
    <n v="1.3"/>
    <n v="703.15"/>
    <n v="1493.89"/>
    <n v="503.15"/>
    <n v="3016.64"/>
    <n v="782.93"/>
    <n v="744.09"/>
    <n v="1287.67"/>
    <n v="190.26"/>
    <n v="6.76"/>
    <n v="6028.35"/>
    <n v="4733.92"/>
    <n v="1818.18"/>
    <n v="6552.1"/>
    <n v="14.43"/>
    <n v="2095.3000000000002"/>
    <n v="6199.69"/>
    <n v="18.71"/>
    <x v="20"/>
  </r>
  <r>
    <n v="2016"/>
    <x v="2"/>
    <s v="ito"/>
    <n v="506"/>
    <n v="104"/>
    <n v="1562.97"/>
    <n v="1282.3499999999999"/>
    <n v="2845.32"/>
    <n v="19.489999999999998"/>
    <n v="6.93"/>
    <n v="276.95"/>
    <n v="238.84"/>
    <n v="139.30000000000001"/>
    <n v="165.98"/>
    <n v="19.75"/>
    <n v="1.25"/>
    <n v="842.07"/>
    <n v="164.01"/>
    <n v="211.27"/>
    <n v="134.21"/>
    <n v="186.89"/>
    <n v="0"/>
    <n v="1.26"/>
    <n v="697.63"/>
    <n v="1539.71"/>
    <n v="509.49"/>
    <n v="3445.4"/>
    <n v="805.64"/>
    <n v="792.27"/>
    <n v="1162.6500000000001"/>
    <n v="237.93"/>
    <n v="6.59"/>
    <n v="6450.47"/>
    <n v="5281.23"/>
    <n v="1980.6"/>
    <n v="7261.84"/>
    <n v="14.35"/>
    <n v="2398.0500000000002"/>
    <n v="5852.83"/>
    <n v="23.06"/>
    <x v="20"/>
  </r>
  <r>
    <n v="2017"/>
    <x v="2"/>
    <s v="ito"/>
    <n v="936"/>
    <n v="144"/>
    <n v="2835.81"/>
    <n v="2157.86"/>
    <n v="4993.67"/>
    <n v="19.98"/>
    <n v="7.13"/>
    <n v="531.48"/>
    <n v="454.77"/>
    <n v="262.97000000000003"/>
    <n v="281.75"/>
    <n v="39.07"/>
    <n v="2.04"/>
    <n v="1572.07"/>
    <n v="240.47"/>
    <n v="376.61"/>
    <n v="241.03"/>
    <n v="323.07"/>
    <n v="0"/>
    <n v="2.04"/>
    <n v="1183.23"/>
    <n v="2755.29"/>
    <n v="858.12"/>
    <n v="6595.08"/>
    <n v="1606.51"/>
    <n v="1554"/>
    <n v="2073.88"/>
    <n v="428.19"/>
    <n v="10.85"/>
    <n v="12268.51"/>
    <n v="10183.790000000001"/>
    <n v="3808.95"/>
    <n v="13992.73"/>
    <n v="14.95"/>
    <n v="3679.86"/>
    <n v="10287.68"/>
    <n v="25.55"/>
    <x v="20"/>
  </r>
  <r>
    <n v="2018"/>
    <x v="2"/>
    <s v="ito"/>
    <n v="2519"/>
    <n v="416"/>
    <n v="8127.89"/>
    <n v="5599.23"/>
    <n v="13727.12"/>
    <n v="25.04"/>
    <n v="9.5500000000000007"/>
    <n v="1722.2"/>
    <n v="1501.38"/>
    <n v="885.45"/>
    <n v="726.35"/>
    <n v="66.45"/>
    <n v="6.15"/>
    <n v="4907.97"/>
    <n v="870.38"/>
    <n v="954.99"/>
    <n v="603.85"/>
    <n v="838.58"/>
    <n v="0"/>
    <n v="6.15"/>
    <n v="3273.94"/>
    <n v="8181.91"/>
    <n v="2429.21"/>
    <n v="24391.51"/>
    <n v="9712.0400000000009"/>
    <n v="7328.26"/>
    <n v="7554.04"/>
    <n v="818.94"/>
    <n v="41.63"/>
    <n v="49846.42"/>
    <n v="42250.75"/>
    <n v="13469.79"/>
    <n v="55720.55"/>
    <n v="22.12"/>
    <n v="14613.28"/>
    <n v="37217.879999999997"/>
    <n v="35.130000000000003"/>
    <x v="20"/>
  </r>
  <r>
    <n v="2019"/>
    <x v="2"/>
    <s v="ito"/>
    <n v="375"/>
    <n v="65"/>
    <n v="1209.93"/>
    <n v="874.75"/>
    <n v="2084.6799999999998"/>
    <n v="22.07"/>
    <n v="7.89"/>
    <n v="247.13"/>
    <n v="233.68"/>
    <n v="128.81"/>
    <n v="117.12"/>
    <n v="10.89"/>
    <n v="0.84"/>
    <n v="738.46"/>
    <n v="131.46"/>
    <n v="158.34"/>
    <n v="91.34"/>
    <n v="133.11000000000001"/>
    <n v="0"/>
    <n v="0.84"/>
    <n v="515.1"/>
    <n v="1253.56"/>
    <n v="381.14"/>
    <n v="3234.58"/>
    <n v="997.89"/>
    <n v="865.43"/>
    <n v="968.35"/>
    <n v="131.57"/>
    <n v="4.6900000000000004"/>
    <n v="6202.52"/>
    <n v="5229.4799999999996"/>
    <n v="1882.89"/>
    <n v="7112.37"/>
    <n v="18.97"/>
    <n v="1963.26"/>
    <n v="4866.26"/>
    <n v="30.2"/>
    <x v="20"/>
  </r>
  <r>
    <n v="2020"/>
    <x v="2"/>
    <s v="ito"/>
    <n v="1689"/>
    <n v="375"/>
    <n v="5440.42"/>
    <n v="4205.83"/>
    <n v="9646.25"/>
    <n v="21.13"/>
    <n v="7.19"/>
    <n v="980.73"/>
    <n v="892.8"/>
    <n v="533.41999999999996"/>
    <n v="584.9"/>
    <n v="58.93"/>
    <n v="4.46"/>
    <n v="3055.26"/>
    <n v="534.35"/>
    <n v="692.54"/>
    <n v="450.69"/>
    <n v="653.14"/>
    <n v="0"/>
    <n v="4.47"/>
    <n v="2335.1799999999998"/>
    <n v="5390.44"/>
    <n v="1677.57"/>
    <n v="12535.08"/>
    <n v="3175.54"/>
    <n v="3151.69"/>
    <n v="4330.3599999999997"/>
    <n v="712.15"/>
    <n v="27.23"/>
    <n v="23932.05"/>
    <n v="19574.46"/>
    <n v="7275.77"/>
    <n v="26850.240000000002"/>
    <n v="15.9"/>
    <n v="7950.05"/>
    <n v="20443.419999999998"/>
    <n v="21.2"/>
    <x v="20"/>
  </r>
  <r>
    <n v="2021"/>
    <x v="2"/>
    <s v="ito"/>
    <n v="1501"/>
    <n v="773"/>
    <n v="5850.04"/>
    <n v="7993.77"/>
    <n v="13843.81"/>
    <n v="19.600000000000001"/>
    <n v="6.95"/>
    <n v="808.51"/>
    <n v="717.83"/>
    <n v="445.85"/>
    <n v="1004.89"/>
    <n v="48.91"/>
    <n v="8.27"/>
    <n v="3034.26"/>
    <n v="807.13"/>
    <n v="1826.62"/>
    <n v="572.02"/>
    <n v="1122.3900000000001"/>
    <n v="0"/>
    <n v="8.27"/>
    <n v="4336.4399999999996"/>
    <n v="7370.69"/>
    <n v="3205.78"/>
    <n v="10366.14"/>
    <n v="2401.1799999999998"/>
    <n v="2526.9899999999998"/>
    <n v="6928.55"/>
    <n v="600.13"/>
    <n v="55.09"/>
    <n v="22878.09"/>
    <n v="15894.45"/>
    <n v="5942.77"/>
    <n v="21837.22"/>
    <n v="14.55"/>
    <n v="12272.55"/>
    <n v="35642.559999999998"/>
    <n v="15.88"/>
    <x v="20"/>
  </r>
  <r>
    <n v="2022"/>
    <x v="2"/>
    <s v="ito"/>
    <n v="1804"/>
    <n v="545"/>
    <n v="5902.46"/>
    <n v="5579.96"/>
    <n v="11482.42"/>
    <n v="19.55"/>
    <n v="7.48"/>
    <n v="998.73"/>
    <n v="643.19000000000005"/>
    <n v="447.08"/>
    <n v="684.84"/>
    <n v="54.42"/>
    <n v="6.7"/>
    <n v="2834.95"/>
    <n v="627.36"/>
    <n v="770.69"/>
    <n v="497.14"/>
    <n v="798.8"/>
    <n v="0"/>
    <n v="6.7"/>
    <n v="2700.68"/>
    <n v="5535.63"/>
    <n v="1895.18"/>
    <n v="13642.09"/>
    <n v="2289.44"/>
    <n v="2477.29"/>
    <n v="4737.13"/>
    <n v="1016.14"/>
    <n v="43.38"/>
    <n v="24205.47"/>
    <n v="19424.96"/>
    <n v="6417.53"/>
    <n v="25842.49"/>
    <n v="14.33"/>
    <n v="9383.64"/>
    <n v="23753.95"/>
    <n v="17.22"/>
    <x v="20"/>
  </r>
  <r>
    <n v="2023"/>
    <x v="2"/>
    <s v="ito"/>
    <n v="368"/>
    <n v="50"/>
    <n v="1110.2"/>
    <n v="870.44"/>
    <n v="1980.64"/>
    <n v="19.28"/>
    <n v="7.04"/>
    <n v="217.33"/>
    <n v="183.44"/>
    <n v="100.17"/>
    <n v="110.15"/>
    <n v="17.989999999999998"/>
    <n v="0.76"/>
    <n v="629.83000000000004"/>
    <n v="88.43"/>
    <n v="165.63"/>
    <n v="94.19"/>
    <n v="128.57"/>
    <n v="0"/>
    <n v="0.76"/>
    <n v="477.58"/>
    <n v="1107.4100000000001"/>
    <n v="348.25"/>
    <n v="2869.76"/>
    <n v="593.74"/>
    <n v="560.48"/>
    <n v="749.8"/>
    <n v="287.08999999999997"/>
    <n v="3.8"/>
    <n v="5064.68"/>
    <n v="4311.07"/>
    <n v="1527.73"/>
    <n v="5838.8"/>
    <n v="15.87"/>
    <n v="1188.43"/>
    <n v="3780.39"/>
    <n v="23.77"/>
    <x v="20"/>
  </r>
  <r>
    <n v="2024"/>
    <x v="2"/>
    <s v="ito"/>
    <n v="1308"/>
    <n v="323"/>
    <n v="4342.29"/>
    <n v="4388.8100000000004"/>
    <n v="8731.1"/>
    <n v="18.489999999999998"/>
    <n v="6.98"/>
    <n v="739.06"/>
    <n v="503.59"/>
    <n v="326.32"/>
    <n v="559.88"/>
    <n v="32.53"/>
    <n v="4.28"/>
    <n v="2165.66"/>
    <n v="417.48"/>
    <n v="839.34"/>
    <n v="412.96"/>
    <n v="667.09"/>
    <n v="0"/>
    <n v="4.28"/>
    <n v="2341.15"/>
    <n v="4506.82"/>
    <n v="1669.78"/>
    <n v="10029.969999999999"/>
    <n v="1743.16"/>
    <n v="1752.85"/>
    <n v="3718.91"/>
    <n v="632.83000000000004"/>
    <n v="24.74"/>
    <n v="17902.47"/>
    <n v="14158.82"/>
    <n v="4814.7700000000004"/>
    <n v="18973.59"/>
    <n v="14.51"/>
    <n v="5890.16"/>
    <n v="18376.439999999999"/>
    <n v="18.239999999999998"/>
    <x v="20"/>
  </r>
  <r>
    <n v="2025"/>
    <x v="2"/>
    <s v="ito"/>
    <n v="59"/>
    <n v="132"/>
    <n v="515.78"/>
    <n v="1380.44"/>
    <n v="1896.22"/>
    <n v="15.42"/>
    <n v="6.4"/>
    <n v="25.42"/>
    <n v="25.46"/>
    <n v="12.62"/>
    <n v="190.35"/>
    <n v="2.74"/>
    <n v="1.25"/>
    <n v="257.82"/>
    <n v="127.69"/>
    <n v="319.87"/>
    <n v="91.39"/>
    <n v="220.06"/>
    <n v="0"/>
    <n v="1.25"/>
    <n v="760.26"/>
    <n v="1018.08"/>
    <n v="538.95000000000005"/>
    <n v="292.36"/>
    <n v="75.03"/>
    <n v="58.26"/>
    <n v="1196.5999999999999"/>
    <n v="43.83"/>
    <n v="6.52"/>
    <n v="1672.59"/>
    <n v="469.48"/>
    <n v="190.97"/>
    <n v="660.44"/>
    <n v="11.19"/>
    <n v="1741.49"/>
    <n v="5815.49"/>
    <n v="13.19"/>
    <x v="20"/>
  </r>
  <r>
    <n v="2026"/>
    <x v="2"/>
    <s v="ito"/>
    <n v="696"/>
    <n v="541"/>
    <n v="3483.49"/>
    <n v="6552.98"/>
    <n v="10036.469999999999"/>
    <n v="17.059999999999999"/>
    <n v="6.72"/>
    <n v="415.69"/>
    <n v="327.84"/>
    <n v="181.99"/>
    <n v="872.45"/>
    <n v="30.73"/>
    <n v="5.73"/>
    <n v="1834.43"/>
    <n v="507.14"/>
    <n v="1604.01"/>
    <n v="470.3"/>
    <n v="1012.71"/>
    <n v="0"/>
    <n v="5.73"/>
    <n v="3599.89"/>
    <n v="5434.32"/>
    <n v="2581.4499999999998"/>
    <n v="5692.31"/>
    <n v="1217.67"/>
    <n v="1085.2"/>
    <n v="5825.68"/>
    <n v="409.2"/>
    <n v="35.630000000000003"/>
    <n v="14265.68"/>
    <n v="8404.3700000000008"/>
    <n v="2815.67"/>
    <n v="11220.04"/>
    <n v="16.12"/>
    <n v="7202.92"/>
    <n v="26444.86"/>
    <n v="13.31"/>
    <x v="20"/>
  </r>
  <r>
    <n v="2027"/>
    <x v="2"/>
    <s v="ito"/>
    <n v="1083"/>
    <n v="523"/>
    <n v="4244.1000000000004"/>
    <n v="5878.58"/>
    <n v="10122.68"/>
    <n v="17.29"/>
    <n v="6.66"/>
    <n v="647.35"/>
    <n v="498.2"/>
    <n v="289.55"/>
    <n v="713.66"/>
    <n v="47.32"/>
    <n v="5.55"/>
    <n v="2201.63"/>
    <n v="561.66"/>
    <n v="1334.01"/>
    <n v="432.04"/>
    <n v="814.07"/>
    <n v="0"/>
    <n v="5.56"/>
    <n v="3147.33"/>
    <n v="5348.95"/>
    <n v="2327.6999999999998"/>
    <n v="8587.2800000000007"/>
    <n v="1545.32"/>
    <n v="1528.89"/>
    <n v="4494.3500000000004"/>
    <n v="748.93"/>
    <n v="33.08"/>
    <n v="16937.849999999999"/>
    <n v="12410.43"/>
    <n v="4392.05"/>
    <n v="16802.48"/>
    <n v="15.51"/>
    <n v="7928.03"/>
    <n v="23986.1"/>
    <n v="15.16"/>
    <x v="20"/>
  </r>
  <r>
    <n v="2028"/>
    <x v="2"/>
    <s v="ito"/>
    <n v="1384"/>
    <n v="79"/>
    <n v="4054.81"/>
    <n v="2397.9699999999998"/>
    <n v="6452.78"/>
    <n v="20.170000000000002"/>
    <n v="7.18"/>
    <n v="835.19"/>
    <n v="796.06"/>
    <n v="414.81"/>
    <n v="298.76"/>
    <n v="40.71"/>
    <n v="2.02"/>
    <n v="2387.5500000000002"/>
    <n v="156.31"/>
    <n v="454.84"/>
    <n v="306.68"/>
    <n v="354.27"/>
    <n v="0"/>
    <n v="2.02"/>
    <n v="1274.1199999999999"/>
    <n v="3661.67"/>
    <n v="917.83"/>
    <n v="10949.21"/>
    <n v="2927.4"/>
    <n v="2555.71"/>
    <n v="2245.71"/>
    <n v="509.9"/>
    <n v="10.53"/>
    <n v="19198.46"/>
    <n v="16942.22"/>
    <n v="6224.96"/>
    <n v="23167.18"/>
    <n v="16.739999999999998"/>
    <n v="2418.06"/>
    <n v="10310.629999999999"/>
    <n v="30.61"/>
    <x v="20"/>
  </r>
  <r>
    <n v="2029"/>
    <x v="2"/>
    <s v="ito"/>
    <n v="2758"/>
    <n v="237"/>
    <n v="7990.27"/>
    <n v="4949.54"/>
    <n v="12939.81"/>
    <n v="21.19"/>
    <n v="7.75"/>
    <n v="1612.2"/>
    <n v="1375.85"/>
    <n v="808.11"/>
    <n v="604.46"/>
    <n v="66.89"/>
    <n v="4.7"/>
    <n v="4472.21"/>
    <n v="475.6"/>
    <n v="856.66"/>
    <n v="602.11"/>
    <n v="720.61"/>
    <n v="0"/>
    <n v="4.7"/>
    <n v="2659.68"/>
    <n v="7131.89"/>
    <n v="1934.37"/>
    <n v="22175.09"/>
    <n v="5716.2"/>
    <n v="5258.69"/>
    <n v="4839.74"/>
    <n v="1101.32"/>
    <n v="27.2"/>
    <n v="39118.239999999998"/>
    <n v="34251.31"/>
    <n v="11671.76"/>
    <n v="45923.06"/>
    <n v="16.649999999999999"/>
    <n v="7242.79"/>
    <n v="24124.82"/>
    <n v="30.56"/>
    <x v="20"/>
  </r>
  <r>
    <n v="2030"/>
    <x v="2"/>
    <s v="ito"/>
    <n v="210"/>
    <n v="27"/>
    <n v="600.47"/>
    <n v="415.02"/>
    <n v="1015.49"/>
    <n v="20.329999999999998"/>
    <n v="7.59"/>
    <n v="119.93"/>
    <n v="125.51"/>
    <n v="62.2"/>
    <n v="55.22"/>
    <n v="7.36"/>
    <n v="0.36"/>
    <n v="370.57"/>
    <n v="52.69"/>
    <n v="73.25"/>
    <n v="48.28"/>
    <n v="63.5"/>
    <n v="0"/>
    <n v="0.36"/>
    <n v="238.08"/>
    <n v="608.66"/>
    <n v="174.22"/>
    <n v="1574.12"/>
    <n v="540.86"/>
    <n v="399.58"/>
    <n v="428.16"/>
    <n v="93.32"/>
    <n v="1.8"/>
    <n v="3037.85"/>
    <n v="2607.89"/>
    <n v="945.94"/>
    <n v="3553.83"/>
    <n v="16.920000000000002"/>
    <n v="739.68"/>
    <n v="2160.54"/>
    <n v="27.4"/>
    <x v="20"/>
  </r>
  <r>
    <n v="2031"/>
    <x v="2"/>
    <s v="ito"/>
    <n v="1129"/>
    <n v="193"/>
    <n v="3442.87"/>
    <n v="2473.46"/>
    <n v="5916.33"/>
    <n v="21.18"/>
    <n v="8.17"/>
    <n v="700.04"/>
    <n v="636.75"/>
    <n v="341.98"/>
    <n v="320.98"/>
    <n v="36.72"/>
    <n v="2.75"/>
    <n v="2039.21"/>
    <n v="383.38"/>
    <n v="388.73"/>
    <n v="252.75"/>
    <n v="366.79"/>
    <n v="0"/>
    <n v="2.76"/>
    <n v="1394.39"/>
    <n v="3433.61"/>
    <n v="1024.8499999999999"/>
    <n v="9572.15"/>
    <n v="2879.37"/>
    <n v="2354.13"/>
    <n v="2650.39"/>
    <n v="517.4"/>
    <n v="18.07"/>
    <n v="17991.52"/>
    <n v="15323.06"/>
    <n v="5233.79"/>
    <n v="20556.84"/>
    <n v="18.21"/>
    <n v="5897.56"/>
    <n v="13886.39"/>
    <n v="30.56"/>
    <x v="20"/>
  </r>
  <r>
    <n v="2032"/>
    <x v="2"/>
    <s v="d"/>
    <n v="1012"/>
    <n v="112"/>
    <n v="2991.84"/>
    <n v="1979.54"/>
    <n v="4971.38"/>
    <n v="20.86"/>
    <n v="7.49"/>
    <n v="591.38"/>
    <n v="461.02"/>
    <n v="276.76"/>
    <n v="246.25"/>
    <n v="29.71"/>
    <n v="2.0099999999999998"/>
    <n v="1607.13"/>
    <n v="193.33"/>
    <n v="329.91"/>
    <n v="230.66"/>
    <n v="285.62"/>
    <n v="0"/>
    <n v="2.0099999999999998"/>
    <n v="1041.54"/>
    <n v="2648.67"/>
    <n v="753.91"/>
    <n v="8219.43"/>
    <n v="1648.41"/>
    <n v="1646.21"/>
    <n v="1788.74"/>
    <n v="478.64"/>
    <n v="12.51"/>
    <n v="13793.94"/>
    <n v="11992.69"/>
    <n v="4039.96"/>
    <n v="16032.65"/>
    <n v="15.84"/>
    <n v="2656.29"/>
    <n v="8731.08"/>
    <n v="23.72"/>
    <x v="20"/>
  </r>
  <r>
    <n v="2033"/>
    <x v="2"/>
    <s v="d"/>
    <n v="935"/>
    <n v="87"/>
    <n v="2760.54"/>
    <n v="1781.37"/>
    <n v="4541.91"/>
    <n v="21.05"/>
    <n v="7.46"/>
    <n v="565.22"/>
    <n v="454.22"/>
    <n v="263.23"/>
    <n v="223.03"/>
    <n v="30.56"/>
    <n v="1.72"/>
    <n v="1537.98"/>
    <n v="155.11000000000001"/>
    <n v="314.05"/>
    <n v="212.4"/>
    <n v="260.12"/>
    <n v="0"/>
    <n v="1.72"/>
    <n v="943.4"/>
    <n v="2481.38"/>
    <n v="681.55"/>
    <n v="7675.86"/>
    <n v="1610.19"/>
    <n v="1599.02"/>
    <n v="1642.92"/>
    <n v="394.73"/>
    <n v="10.58"/>
    <n v="12933.3"/>
    <n v="11279.8"/>
    <n v="3886.57"/>
    <n v="15166.37"/>
    <n v="16.22"/>
    <n v="2216.69"/>
    <n v="7940.84"/>
    <n v="25.48"/>
    <x v="20"/>
  </r>
  <r>
    <n v="2034"/>
    <x v="2"/>
    <s v="d"/>
    <n v="1837"/>
    <n v="323"/>
    <n v="5830.53"/>
    <n v="4699.5600000000004"/>
    <n v="10530.09"/>
    <n v="19.670000000000002"/>
    <n v="7.17"/>
    <n v="1097.6199999999999"/>
    <n v="816.03"/>
    <n v="519.57000000000005"/>
    <n v="588.99"/>
    <n v="54.72"/>
    <n v="4.6900000000000004"/>
    <n v="3081.63"/>
    <n v="564.75"/>
    <n v="796.25"/>
    <n v="484.13"/>
    <n v="681.14"/>
    <n v="0"/>
    <n v="4.6900000000000004"/>
    <n v="2530.9499999999998"/>
    <n v="5612.58"/>
    <n v="1845.13"/>
    <n v="14674.95"/>
    <n v="2769.06"/>
    <n v="2951.93"/>
    <n v="4181.1099999999997"/>
    <n v="789.2"/>
    <n v="27.95"/>
    <n v="25394.2"/>
    <n v="21185.14"/>
    <n v="7405.18"/>
    <n v="28590.32"/>
    <n v="15.56"/>
    <n v="8094.24"/>
    <n v="21335.360000000001"/>
    <n v="25.06"/>
    <x v="20"/>
  </r>
  <r>
    <n v="2035"/>
    <x v="2"/>
    <s v="d"/>
    <n v="578"/>
    <n v="254"/>
    <n v="2215.04"/>
    <n v="2541.38"/>
    <n v="4756.42"/>
    <n v="18.57"/>
    <n v="6.93"/>
    <n v="353.67"/>
    <n v="294.36"/>
    <n v="169.39"/>
    <n v="355.04"/>
    <n v="20.48"/>
    <n v="2.77"/>
    <n v="1195.72"/>
    <n v="272.13"/>
    <n v="483.08"/>
    <n v="224.75"/>
    <n v="401.41"/>
    <n v="0"/>
    <n v="2.78"/>
    <n v="1384.15"/>
    <n v="2579.87"/>
    <n v="979.97"/>
    <n v="4510.8"/>
    <n v="986.72"/>
    <n v="956.14"/>
    <n v="2494.31"/>
    <n v="231.18"/>
    <n v="15.36"/>
    <n v="9194.51"/>
    <n v="6684.83"/>
    <n v="2478.6799999999998"/>
    <n v="9163.52"/>
    <n v="15.85"/>
    <n v="3924.66"/>
    <n v="11420.82"/>
    <n v="15.45"/>
    <x v="20"/>
  </r>
  <r>
    <n v="2036"/>
    <x v="2"/>
    <s v="d"/>
    <n v="1684"/>
    <n v="547"/>
    <n v="6029.98"/>
    <n v="6425.16"/>
    <n v="12455.14"/>
    <n v="20.27"/>
    <n v="7.55"/>
    <n v="1032.03"/>
    <n v="632.52"/>
    <n v="493.89"/>
    <n v="756.03"/>
    <n v="62.5"/>
    <n v="6.48"/>
    <n v="2983.45"/>
    <n v="691.34"/>
    <n v="1014.87"/>
    <n v="578.37"/>
    <n v="970.39"/>
    <n v="0"/>
    <n v="6.49"/>
    <n v="3261.45"/>
    <n v="6244.91"/>
    <n v="2284.58"/>
    <n v="13144.67"/>
    <n v="2654.21"/>
    <n v="3056.65"/>
    <n v="6131.04"/>
    <n v="692.19"/>
    <n v="38.71"/>
    <n v="25717.47"/>
    <n v="19547.72"/>
    <n v="6745.04"/>
    <n v="26292.76"/>
    <n v="15.61"/>
    <n v="10572.01"/>
    <n v="29434.23"/>
    <n v="19.329999999999998"/>
    <x v="20"/>
  </r>
  <r>
    <n v="2037"/>
    <x v="2"/>
    <s v="d"/>
    <n v="0"/>
    <n v="103"/>
    <n v="178.27"/>
    <n v="265.02"/>
    <n v="443.29"/>
    <n v="22.98"/>
    <n v="9.76"/>
    <n v="0.1"/>
    <n v="0"/>
    <n v="0.15"/>
    <n v="28.84"/>
    <n v="29.79"/>
    <n v="0.91"/>
    <n v="59.79"/>
    <n v="92.32"/>
    <n v="9.9499999999999993"/>
    <n v="5.15"/>
    <n v="26.5"/>
    <n v="0"/>
    <n v="0.92"/>
    <n v="134.83000000000001"/>
    <n v="194.62"/>
    <n v="107.42"/>
    <n v="1.99"/>
    <n v="0"/>
    <n v="3.01"/>
    <n v="202.31"/>
    <n v="412.9"/>
    <n v="6.61"/>
    <n v="626.82000000000005"/>
    <n v="417.9"/>
    <n v="64.819999999999993"/>
    <n v="482.72"/>
    <n v="0"/>
    <n v="1394.24"/>
    <n v="1691.25"/>
    <n v="13.54"/>
    <x v="20"/>
  </r>
  <r>
    <n v="2038"/>
    <x v="2"/>
    <s v="d"/>
    <n v="850"/>
    <n v="243"/>
    <n v="2434.36"/>
    <n v="1973.58"/>
    <n v="4407.9399999999996"/>
    <n v="21.71"/>
    <n v="8.31"/>
    <n v="351.55"/>
    <n v="367.55"/>
    <n v="201.13"/>
    <n v="208.05"/>
    <n v="32.659999999999997"/>
    <n v="3.04"/>
    <n v="1163.96"/>
    <n v="351.67"/>
    <n v="270.55"/>
    <n v="175.34"/>
    <n v="234.15"/>
    <n v="0"/>
    <n v="3.04"/>
    <n v="1034.74"/>
    <n v="2198.71"/>
    <n v="797.55"/>
    <n v="4422.67"/>
    <n v="1621.79"/>
    <n v="1430.38"/>
    <n v="1779.39"/>
    <n v="411.18"/>
    <n v="21.19"/>
    <n v="9686.61"/>
    <n v="7886.03"/>
    <n v="2966.77"/>
    <n v="10852.8"/>
    <n v="12.77"/>
    <n v="5720.58"/>
    <n v="11963.24"/>
    <n v="23.54"/>
    <x v="20"/>
  </r>
  <r>
    <n v="2039"/>
    <x v="2"/>
    <s v="d"/>
    <n v="935"/>
    <n v="360"/>
    <n v="2808.87"/>
    <n v="2331.8200000000002"/>
    <n v="5140.6899999999996"/>
    <n v="19.97"/>
    <n v="7.67"/>
    <n v="402.97"/>
    <n v="395.96"/>
    <n v="219.74"/>
    <n v="254.95"/>
    <n v="36.96"/>
    <n v="4.1900000000000004"/>
    <n v="1314.77"/>
    <n v="434.66"/>
    <n v="273.44"/>
    <n v="192.2"/>
    <n v="283.29000000000002"/>
    <n v="0"/>
    <n v="4.2"/>
    <n v="1187.79"/>
    <n v="2502.5500000000002"/>
    <n v="900.3"/>
    <n v="5579.71"/>
    <n v="1611.91"/>
    <n v="1426.87"/>
    <n v="2042.83"/>
    <n v="509.94"/>
    <n v="28.29"/>
    <n v="11199.55"/>
    <n v="9128.43"/>
    <n v="3177.91"/>
    <n v="12306.35"/>
    <n v="13.16"/>
    <n v="6249.18"/>
    <n v="11989.47"/>
    <n v="17.36"/>
    <x v="20"/>
  </r>
  <r>
    <n v="2040"/>
    <x v="2"/>
    <s v="d"/>
    <n v="925"/>
    <n v="59"/>
    <n v="2380.59"/>
    <n v="1519.53"/>
    <n v="3900.12"/>
    <n v="19.39"/>
    <n v="7.07"/>
    <n v="398.05"/>
    <n v="402.02"/>
    <n v="213.93"/>
    <n v="181.72"/>
    <n v="37.369999999999997"/>
    <n v="1.28"/>
    <n v="1234.3599999999999"/>
    <n v="112.38"/>
    <n v="262.8"/>
    <n v="175.43"/>
    <n v="214.5"/>
    <n v="0"/>
    <n v="1.28"/>
    <n v="766.39"/>
    <n v="2000.75"/>
    <n v="550.62"/>
    <n v="5518.89"/>
    <n v="1551.19"/>
    <n v="1379.28"/>
    <n v="1419.77"/>
    <n v="525.08000000000004"/>
    <n v="6.98"/>
    <n v="10401.19"/>
    <n v="8974.44"/>
    <n v="3164.02"/>
    <n v="12138.45"/>
    <n v="13.12"/>
    <n v="1569.91"/>
    <n v="6408.38"/>
    <n v="26.61"/>
    <x v="20"/>
  </r>
  <r>
    <n v="2041"/>
    <x v="2"/>
    <s v="d"/>
    <n v="2057"/>
    <n v="82"/>
    <n v="5286.17"/>
    <n v="3185.54"/>
    <n v="8471.7099999999991"/>
    <n v="19.600000000000001"/>
    <n v="7.1"/>
    <n v="902.84"/>
    <n v="844.34"/>
    <n v="483.81"/>
    <n v="373.38"/>
    <n v="77.260000000000005"/>
    <n v="2.5099999999999998"/>
    <n v="2684.14"/>
    <n v="160.33000000000001"/>
    <n v="564.55999999999995"/>
    <n v="383.41"/>
    <n v="452.66"/>
    <n v="0"/>
    <n v="2.5099999999999998"/>
    <n v="1563.47"/>
    <n v="4247.6099999999997"/>
    <n v="1108.31"/>
    <n v="12942.82"/>
    <n v="3211.8"/>
    <n v="3103.14"/>
    <n v="2887.86"/>
    <n v="1221.71"/>
    <n v="13.26"/>
    <n v="23380.58"/>
    <n v="20479.47"/>
    <n v="6948.1"/>
    <n v="27427.56"/>
    <n v="13.33"/>
    <n v="2365.66"/>
    <n v="12990.83"/>
    <n v="28.85"/>
    <x v="20"/>
  </r>
  <r>
    <n v="2042"/>
    <x v="2"/>
    <s v="d"/>
    <n v="882"/>
    <n v="22"/>
    <n v="2223.56"/>
    <n v="1344.06"/>
    <n v="3567.62"/>
    <n v="18.02"/>
    <n v="6.42"/>
    <n v="373.07"/>
    <n v="371.73"/>
    <n v="197.74"/>
    <n v="151.85"/>
    <n v="35.18"/>
    <n v="1"/>
    <n v="1130.57"/>
    <n v="39"/>
    <n v="244.63"/>
    <n v="161.38"/>
    <n v="185.94"/>
    <n v="0"/>
    <n v="1.01"/>
    <n v="631.95000000000005"/>
    <n v="1762.52"/>
    <n v="445.01"/>
    <n v="5251.75"/>
    <n v="1164.1400000000001"/>
    <n v="1124.1500000000001"/>
    <n v="1025.42"/>
    <n v="532.17999999999995"/>
    <n v="4.66"/>
    <n v="9102.2999999999993"/>
    <n v="8072.22"/>
    <n v="2854.66"/>
    <n v="10926.88"/>
    <n v="12.39"/>
    <n v="527.38"/>
    <n v="4464.6499999999996"/>
    <n v="23.97"/>
    <x v="20"/>
  </r>
  <r>
    <n v="2043"/>
    <x v="2"/>
    <s v="d"/>
    <n v="2160"/>
    <n v="289"/>
    <n v="5902.82"/>
    <n v="6490.15"/>
    <n v="12392.97"/>
    <n v="16.489999999999998"/>
    <n v="5.91"/>
    <n v="947.5"/>
    <n v="871.17"/>
    <n v="507.17"/>
    <n v="493.42"/>
    <n v="100.34"/>
    <n v="4.0999999999999996"/>
    <n v="2923.7"/>
    <n v="541.79"/>
    <n v="582.51"/>
    <n v="408.36"/>
    <n v="565.32000000000005"/>
    <n v="213.58"/>
    <n v="4.0999999999999996"/>
    <n v="2315.66"/>
    <n v="5239.3599999999997"/>
    <n v="1746.24"/>
    <n v="13414.43"/>
    <n v="2678.51"/>
    <n v="2845.28"/>
    <n v="3320.53"/>
    <n v="1533.98"/>
    <n v="25.03"/>
    <n v="23817.77"/>
    <n v="20472.21"/>
    <n v="7057.53"/>
    <n v="27529.74"/>
    <n v="12.75"/>
    <n v="7449.77"/>
    <n v="18168.580000000002"/>
    <n v="25.78"/>
    <x v="20"/>
  </r>
  <r>
    <n v="2044"/>
    <x v="2"/>
    <s v="d"/>
    <n v="0"/>
    <n v="2640"/>
    <n v="5420.27"/>
    <n v="13958.51"/>
    <n v="19378.78"/>
    <n v="23.02"/>
    <n v="10.33"/>
    <n v="2.79"/>
    <n v="0"/>
    <n v="4.2"/>
    <n v="2210.09"/>
    <n v="33.549999999999997"/>
    <n v="24.23"/>
    <n v="2274.86"/>
    <n v="2581.2199999999998"/>
    <n v="2591.62"/>
    <n v="715.12"/>
    <n v="2381.0100000000002"/>
    <n v="0"/>
    <n v="24.39"/>
    <n v="8293.36"/>
    <n v="10568.22"/>
    <n v="5887.96"/>
    <n v="57.61"/>
    <n v="0"/>
    <n v="88.85"/>
    <n v="20237.66"/>
    <n v="518.63"/>
    <n v="198.65"/>
    <n v="21101.4"/>
    <n v="665.09"/>
    <n v="75.31"/>
    <n v="740.4"/>
    <n v="0"/>
    <n v="44989.59"/>
    <n v="101295.67"/>
    <n v="17.04"/>
    <x v="20"/>
  </r>
  <r>
    <n v="2045"/>
    <x v="2"/>
    <s v="d"/>
    <n v="1372"/>
    <n v="5526"/>
    <n v="14550.43"/>
    <n v="31508.79"/>
    <n v="46059.22"/>
    <n v="23.01"/>
    <n v="9.7899999999999991"/>
    <n v="834.98"/>
    <n v="635.82000000000005"/>
    <n v="390.46"/>
    <n v="4420.76"/>
    <n v="72.75"/>
    <n v="51.13"/>
    <n v="6405.9"/>
    <n v="6755.32"/>
    <n v="5441.64"/>
    <n v="1643.73"/>
    <n v="4790.0200000000004"/>
    <n v="0"/>
    <n v="51.36"/>
    <n v="18682.07"/>
    <n v="25087.98"/>
    <n v="13840.69"/>
    <n v="13148.35"/>
    <n v="2562.36"/>
    <n v="3070.44"/>
    <n v="37280.449999999997"/>
    <n v="1192"/>
    <n v="398.82"/>
    <n v="57652.41"/>
    <n v="19973.14"/>
    <n v="6045.41"/>
    <n v="26018.55"/>
    <n v="18.96"/>
    <n v="113180.85"/>
    <n v="225744.71"/>
    <n v="20.48"/>
    <x v="20"/>
  </r>
  <r>
    <n v="2046"/>
    <x v="2"/>
    <s v="d"/>
    <n v="9941"/>
    <n v="5445"/>
    <n v="37671.19"/>
    <n v="40953.620000000003"/>
    <n v="78624.81"/>
    <n v="22.03"/>
    <n v="9.02"/>
    <n v="6138.43"/>
    <n v="4211.4799999999996"/>
    <n v="2664.86"/>
    <n v="5373.75"/>
    <n v="517.69000000000005"/>
    <n v="58"/>
    <n v="18964.2"/>
    <n v="6555.21"/>
    <n v="6015.28"/>
    <n v="3364.02"/>
    <n v="6023.33"/>
    <n v="0"/>
    <n v="58.16"/>
    <n v="22015.99"/>
    <n v="40980.19"/>
    <n v="15934.5"/>
    <n v="101164.89"/>
    <n v="18780.52"/>
    <n v="19634.32"/>
    <n v="46086.73"/>
    <n v="9126.08"/>
    <n v="400.49"/>
    <n v="195193.03"/>
    <n v="148705.82"/>
    <n v="42813"/>
    <n v="191518.82"/>
    <n v="19.27"/>
    <n v="111613.69"/>
    <n v="254416.05"/>
    <n v="20.5"/>
    <x v="20"/>
  </r>
  <r>
    <n v="2047"/>
    <x v="2"/>
    <s v="d"/>
    <n v="25"/>
    <n v="4774"/>
    <n v="9840.2999999999993"/>
    <n v="26276.13"/>
    <n v="36116.43"/>
    <n v="20.07"/>
    <n v="9.26"/>
    <n v="9.26"/>
    <n v="5.9"/>
    <n v="10.58"/>
    <n v="3981.22"/>
    <n v="1.64"/>
    <n v="41.72"/>
    <n v="4050.31"/>
    <n v="4257.4799999999996"/>
    <n v="4806.3599999999997"/>
    <n v="1572.66"/>
    <n v="4437.13"/>
    <n v="0"/>
    <n v="41.8"/>
    <n v="15115.43"/>
    <n v="19165.740000000002"/>
    <n v="10636.5"/>
    <n v="170.48"/>
    <n v="15.55"/>
    <n v="191.3"/>
    <n v="30406.6"/>
    <n v="28.66"/>
    <n v="291.20999999999998"/>
    <n v="31103.8"/>
    <n v="405.99"/>
    <n v="46.08"/>
    <n v="452.07"/>
    <n v="18.079999999999998"/>
    <n v="74652"/>
    <n v="177731.12"/>
    <n v="15.64"/>
    <x v="20"/>
  </r>
  <r>
    <n v="2048"/>
    <x v="2"/>
    <s v="d"/>
    <n v="1828"/>
    <n v="2896"/>
    <n v="11070.23"/>
    <n v="20440.8"/>
    <n v="31511.03"/>
    <n v="18.41"/>
    <n v="7.78"/>
    <n v="1121.27"/>
    <n v="819.2"/>
    <n v="503.05"/>
    <n v="2692.38"/>
    <n v="88.93"/>
    <n v="27.31"/>
    <n v="5252.13"/>
    <n v="3021.63"/>
    <n v="3850.8"/>
    <n v="1272.1300000000001"/>
    <n v="2992.76"/>
    <n v="0"/>
    <n v="27.4"/>
    <n v="11164.72"/>
    <n v="16416.86"/>
    <n v="8144.57"/>
    <n v="15407.44"/>
    <n v="2998.38"/>
    <n v="3386.23"/>
    <n v="19820.62"/>
    <n v="1341.43"/>
    <n v="178.95"/>
    <n v="43133.06"/>
    <n v="23133.49"/>
    <n v="7623.01"/>
    <n v="30756.5"/>
    <n v="16.829999999999998"/>
    <n v="48667.29"/>
    <n v="108795.28"/>
    <n v="16.809999999999999"/>
    <x v="20"/>
  </r>
  <r>
    <n v="2049"/>
    <x v="2"/>
    <s v="d"/>
    <n v="2501"/>
    <n v="2428"/>
    <n v="12005.6"/>
    <n v="19052.61"/>
    <n v="31058.21"/>
    <n v="18.920000000000002"/>
    <n v="7.57"/>
    <n v="1462.37"/>
    <n v="1108.83"/>
    <n v="664.7"/>
    <n v="2395.6799999999998"/>
    <n v="124.13"/>
    <n v="25.31"/>
    <n v="5781.02"/>
    <n v="2459.67"/>
    <n v="3804.13"/>
    <n v="1160.1600000000001"/>
    <n v="2685.75"/>
    <n v="0"/>
    <n v="25.46"/>
    <n v="10135.16"/>
    <n v="15916.18"/>
    <n v="7423.95"/>
    <n v="22314.14"/>
    <n v="3843.2"/>
    <n v="4219.78"/>
    <n v="17093.740000000002"/>
    <n v="1835.03"/>
    <n v="177.16"/>
    <n v="49483.05"/>
    <n v="32212.15"/>
    <n v="10018.93"/>
    <n v="42231.08"/>
    <n v="16.89"/>
    <n v="37361.56"/>
    <n v="91916.22"/>
    <n v="15.39"/>
    <x v="20"/>
  </r>
  <r>
    <n v="2050"/>
    <x v="2"/>
    <s v="d"/>
    <n v="14136"/>
    <n v="903"/>
    <n v="34716.68"/>
    <n v="23548.48"/>
    <n v="58265.16"/>
    <n v="18.510000000000002"/>
    <n v="6.19"/>
    <n v="4815.16"/>
    <n v="4879.6499999999996"/>
    <n v="3229.87"/>
    <n v="2660.68"/>
    <n v="519.71"/>
    <n v="19.07"/>
    <n v="16124.15"/>
    <n v="1504.69"/>
    <n v="3682.78"/>
    <n v="2418.38"/>
    <n v="3171.75"/>
    <n v="0"/>
    <n v="19.07"/>
    <n v="10796.67"/>
    <n v="26920.81"/>
    <n v="7605.84"/>
    <n v="69281.399999999994"/>
    <n v="16260.37"/>
    <n v="17845.64"/>
    <n v="17666.61"/>
    <n v="7054.29"/>
    <n v="101.68"/>
    <n v="128209.98"/>
    <n v="110441.69"/>
    <n v="38966.19"/>
    <n v="149407.89000000001"/>
    <n v="10.57"/>
    <n v="20399.91"/>
    <n v="79693.039999999994"/>
    <n v="22.59"/>
    <x v="20"/>
  </r>
  <r>
    <n v="2051"/>
    <x v="2"/>
    <s v="d"/>
    <n v="3488"/>
    <n v="929"/>
    <n v="9875.89"/>
    <n v="8498.1299999999992"/>
    <n v="18374.02"/>
    <n v="17.88"/>
    <n v="6.26"/>
    <n v="1220.27"/>
    <n v="1245.6199999999999"/>
    <n v="818.69"/>
    <n v="1127.33"/>
    <n v="120.51"/>
    <n v="9.76"/>
    <n v="4542.18"/>
    <n v="933.48"/>
    <n v="1089.1199999999999"/>
    <n v="722.93"/>
    <n v="1250.1500000000001"/>
    <n v="0"/>
    <n v="9.76"/>
    <n v="4005.43"/>
    <n v="8547.61"/>
    <n v="2745.52"/>
    <n v="17702.45"/>
    <n v="4333.51"/>
    <n v="4308"/>
    <n v="7163.39"/>
    <n v="1594.67"/>
    <n v="56.95"/>
    <n v="35158.959999999999"/>
    <n v="27938.63"/>
    <n v="9874.24"/>
    <n v="37812.870000000003"/>
    <n v="10.84"/>
    <n v="12403.24"/>
    <n v="31265.88"/>
    <n v="13.35"/>
    <x v="20"/>
  </r>
  <r>
    <n v="2052"/>
    <x v="2"/>
    <s v="d"/>
    <n v="397"/>
    <n v="257"/>
    <n v="1366.07"/>
    <n v="1695.89"/>
    <n v="3061.96"/>
    <n v="16.190000000000001"/>
    <n v="5.67"/>
    <n v="131.16"/>
    <n v="154.99"/>
    <n v="93.67"/>
    <n v="221.33"/>
    <n v="16.75"/>
    <n v="2.16"/>
    <n v="620.05999999999995"/>
    <n v="215.2"/>
    <n v="246.28"/>
    <n v="105.32"/>
    <n v="229.23"/>
    <n v="0"/>
    <n v="2.16"/>
    <n v="798.19"/>
    <n v="1418.25"/>
    <n v="566.79"/>
    <n v="1662.55"/>
    <n v="442.04"/>
    <n v="436.69"/>
    <n v="1211.58"/>
    <n v="211.57"/>
    <n v="13.01"/>
    <n v="3977.44"/>
    <n v="2752.85"/>
    <n v="1113.6500000000001"/>
    <n v="3866.5"/>
    <n v="9.74"/>
    <n v="2583.73"/>
    <n v="5671.85"/>
    <n v="10.050000000000001"/>
    <x v="20"/>
  </r>
  <r>
    <n v="2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01"/>
    <x v="2"/>
    <s v="Other"/>
    <n v="154"/>
    <n v="83"/>
    <n v="553.83000000000004"/>
    <n v="600.79999999999995"/>
    <n v="1154.6300000000001"/>
    <n v="23.04"/>
    <n v="11.3"/>
    <n v="97.56"/>
    <n v="85.22"/>
    <n v="45.12"/>
    <n v="82.43"/>
    <n v="8.41"/>
    <n v="0.69"/>
    <n v="319.43"/>
    <n v="98.36"/>
    <n v="141.41"/>
    <n v="42.01"/>
    <n v="82.65"/>
    <n v="0"/>
    <n v="0.67"/>
    <n v="365.1"/>
    <n v="684.53"/>
    <n v="281.77999999999997"/>
    <n v="1603.78"/>
    <n v="974.59"/>
    <n v="538.5"/>
    <n v="1036.31"/>
    <n v="277.33999999999997"/>
    <n v="6.85"/>
    <n v="4437.37"/>
    <n v="3394.22"/>
    <n v="961.2"/>
    <n v="4355.42"/>
    <n v="28.28"/>
    <n v="1742.54"/>
    <n v="4232.1400000000003"/>
    <n v="20.99"/>
    <x v="21"/>
  </r>
  <r>
    <n v="2102"/>
    <x v="2"/>
    <s v="Other"/>
    <n v="141"/>
    <n v="83"/>
    <n v="521.17999999999995"/>
    <n v="585.91"/>
    <n v="1107.0899999999999"/>
    <n v="18.84"/>
    <n v="9.08"/>
    <n v="92.2"/>
    <n v="74.63"/>
    <n v="39.21"/>
    <n v="77.75"/>
    <n v="7.49"/>
    <n v="0.68"/>
    <n v="291.95999999999998"/>
    <n v="98.31"/>
    <n v="127"/>
    <n v="38.07"/>
    <n v="78.11"/>
    <n v="0"/>
    <n v="0.66"/>
    <n v="342.16"/>
    <n v="634.12"/>
    <n v="263.38"/>
    <n v="1431.21"/>
    <n v="621.74"/>
    <n v="359.05"/>
    <n v="771.78"/>
    <n v="227.81"/>
    <n v="6.17"/>
    <n v="3417.76"/>
    <n v="2639.81"/>
    <n v="840.01"/>
    <n v="3479.81"/>
    <n v="24.68"/>
    <n v="1613.83"/>
    <n v="3230.77"/>
    <n v="19.440000000000001"/>
    <x v="21"/>
  </r>
  <r>
    <n v="2103"/>
    <x v="2"/>
    <s v="on"/>
    <n v="199"/>
    <n v="156"/>
    <n v="804.15"/>
    <n v="975.53"/>
    <n v="1779.68"/>
    <n v="20.57"/>
    <n v="10.26"/>
    <n v="133.34"/>
    <n v="106.81"/>
    <n v="56.37"/>
    <n v="141.21"/>
    <n v="10.7"/>
    <n v="1.27"/>
    <n v="449.68"/>
    <n v="175.59"/>
    <n v="205.79"/>
    <n v="63.19"/>
    <n v="139.77000000000001"/>
    <n v="0"/>
    <n v="1.24"/>
    <n v="585.58000000000004"/>
    <n v="1035.26"/>
    <n v="444.57"/>
    <n v="2120.12"/>
    <n v="954.25"/>
    <n v="590.65"/>
    <n v="1591.15"/>
    <n v="332.49"/>
    <n v="12.93"/>
    <n v="5601.58"/>
    <n v="3997.5"/>
    <n v="1181.9100000000001"/>
    <n v="5179.41"/>
    <n v="26.03"/>
    <n v="2976.9"/>
    <n v="6317.63"/>
    <n v="19.079999999999998"/>
    <x v="21"/>
  </r>
  <r>
    <n v="2104"/>
    <x v="2"/>
    <s v="on"/>
    <n v="971"/>
    <n v="103"/>
    <n v="2873.54"/>
    <n v="1630.45"/>
    <n v="4503.99"/>
    <n v="20.94"/>
    <n v="9.84"/>
    <n v="638.5"/>
    <n v="530.72"/>
    <n v="280.82"/>
    <n v="204.72"/>
    <n v="47.48"/>
    <n v="1.41"/>
    <n v="1703.64"/>
    <n v="186.35"/>
    <n v="303.89"/>
    <n v="166.52"/>
    <n v="219.69"/>
    <n v="0"/>
    <n v="1.39"/>
    <n v="877.84"/>
    <n v="2581.4899999999998"/>
    <n v="656.77"/>
    <n v="9770.5300000000007"/>
    <n v="4477.2"/>
    <n v="2868.19"/>
    <n v="2214.9"/>
    <n v="1515.49"/>
    <n v="9.74"/>
    <n v="20856.060000000001"/>
    <n v="18631.41"/>
    <n v="5632.76"/>
    <n v="24264.18"/>
    <n v="24.99"/>
    <n v="3142.82"/>
    <n v="8534.52"/>
    <n v="30.51"/>
    <x v="21"/>
  </r>
  <r>
    <n v="2105"/>
    <x v="2"/>
    <s v="on"/>
    <n v="2349"/>
    <n v="127"/>
    <n v="6763.78"/>
    <n v="3389.79"/>
    <n v="10153.57"/>
    <n v="20.34"/>
    <n v="9.34"/>
    <n v="1580.47"/>
    <n v="1233.02"/>
    <n v="664.9"/>
    <n v="403.74"/>
    <n v="111.64"/>
    <n v="2.61"/>
    <n v="3996.37"/>
    <n v="229.61"/>
    <n v="658.25"/>
    <n v="380.66"/>
    <n v="442.68"/>
    <n v="0"/>
    <n v="2.58"/>
    <n v="1713.78"/>
    <n v="5710.16"/>
    <n v="1268.52"/>
    <n v="23867.5"/>
    <n v="9601.66"/>
    <n v="6414.89"/>
    <n v="4161.21"/>
    <n v="3590.74"/>
    <n v="14.93"/>
    <n v="47650.93"/>
    <n v="43474.79"/>
    <n v="13257.15"/>
    <n v="56731.94"/>
    <n v="24.15"/>
    <n v="3593.86"/>
    <n v="15034.71"/>
    <n v="28.3"/>
    <x v="21"/>
  </r>
  <r>
    <n v="2106"/>
    <x v="2"/>
    <s v="on"/>
    <n v="1714"/>
    <n v="94"/>
    <n v="4956.74"/>
    <n v="2458.27"/>
    <n v="7415.01"/>
    <n v="20.100000000000001"/>
    <n v="9.07"/>
    <n v="1147.6600000000001"/>
    <n v="863.87"/>
    <n v="483.08"/>
    <n v="286.83"/>
    <n v="81.92"/>
    <n v="1.89"/>
    <n v="2865.24"/>
    <n v="169.02"/>
    <n v="463.09"/>
    <n v="272.24"/>
    <n v="314.85000000000002"/>
    <n v="0"/>
    <n v="1.87"/>
    <n v="1221.07"/>
    <n v="4086.3"/>
    <n v="904.35"/>
    <n v="17100.169999999998"/>
    <n v="6143.26"/>
    <n v="4555.4399999999996"/>
    <n v="2899.22"/>
    <n v="2698.1"/>
    <n v="11.21"/>
    <n v="33407.39"/>
    <n v="30496.959999999999"/>
    <n v="9299.41"/>
    <n v="39796.370000000003"/>
    <n v="23.22"/>
    <n v="2610.6999999999998"/>
    <n v="10704.99"/>
    <n v="27.77"/>
    <x v="21"/>
  </r>
  <r>
    <n v="2107"/>
    <x v="2"/>
    <s v="on"/>
    <n v="192"/>
    <n v="343"/>
    <n v="1084.95"/>
    <n v="1804.31"/>
    <n v="2889.26"/>
    <n v="26.48"/>
    <n v="12.74"/>
    <n v="123.79"/>
    <n v="104.31"/>
    <n v="56.11"/>
    <n v="279.08"/>
    <n v="10.3"/>
    <n v="2.61"/>
    <n v="576.20000000000005"/>
    <n v="411.06"/>
    <n v="350.67"/>
    <n v="106.03"/>
    <n v="270.49"/>
    <n v="0"/>
    <n v="2.59"/>
    <n v="1140.8399999999999"/>
    <n v="1717.04"/>
    <n v="867.76"/>
    <n v="2071.5300000000002"/>
    <n v="1076.77"/>
    <n v="748.79"/>
    <n v="3780.38"/>
    <n v="319.17"/>
    <n v="26.84"/>
    <n v="8023.49"/>
    <n v="4216.26"/>
    <n v="1161.94"/>
    <n v="5378.21"/>
    <n v="28.01"/>
    <n v="7867.26"/>
    <n v="16380.67"/>
    <n v="22.94"/>
    <x v="21"/>
  </r>
  <r>
    <n v="2108"/>
    <x v="2"/>
    <s v="on"/>
    <n v="4015"/>
    <n v="827"/>
    <n v="12544.39"/>
    <n v="8563.91"/>
    <n v="21108.3"/>
    <n v="18.600000000000001"/>
    <n v="8.3699999999999992"/>
    <n v="2640.47"/>
    <n v="1891.27"/>
    <n v="1109.79"/>
    <n v="1046.76"/>
    <n v="193.32"/>
    <n v="8.42"/>
    <n v="6890.02"/>
    <n v="1416.35"/>
    <n v="1314.85"/>
    <n v="756.15"/>
    <n v="1074.6400000000001"/>
    <n v="0"/>
    <n v="8.42"/>
    <n v="4570.3999999999996"/>
    <n v="11460.43"/>
    <n v="3487.35"/>
    <n v="38953.769999999997"/>
    <n v="10116.85"/>
    <n v="9102.19"/>
    <n v="9110.68"/>
    <n v="6084.84"/>
    <n v="57.19"/>
    <n v="73425.509999999995"/>
    <n v="64257.64"/>
    <n v="20063.41"/>
    <n v="84321.06"/>
    <n v="21"/>
    <n v="22050.9"/>
    <n v="44037.91"/>
    <n v="26.66"/>
    <x v="21"/>
  </r>
  <r>
    <n v="2109"/>
    <x v="2"/>
    <s v="on"/>
    <n v="657"/>
    <n v="736"/>
    <n v="2846.92"/>
    <n v="3279.92"/>
    <n v="6126.84"/>
    <n v="21.93"/>
    <n v="10.41"/>
    <n v="452.77"/>
    <n v="383.92"/>
    <n v="239.2"/>
    <n v="507.27"/>
    <n v="36.479999999999997"/>
    <n v="4.99"/>
    <n v="1624.64"/>
    <n v="818.06"/>
    <n v="524.73"/>
    <n v="209.79"/>
    <n v="450.24"/>
    <n v="0"/>
    <n v="4.99"/>
    <n v="2007.81"/>
    <n v="3632.44"/>
    <n v="1552.58"/>
    <n v="6725.22"/>
    <n v="2423.6799999999998"/>
    <n v="2453.5"/>
    <n v="5389.57"/>
    <n v="1134.78"/>
    <n v="46.36"/>
    <n v="18173.11"/>
    <n v="12737.18"/>
    <n v="3925.56"/>
    <n v="16662.740000000002"/>
    <n v="25.36"/>
    <n v="13588.92"/>
    <n v="24409.119999999999"/>
    <n v="18.46"/>
    <x v="21"/>
  </r>
  <r>
    <n v="2110"/>
    <x v="2"/>
    <s v="on"/>
    <n v="4012"/>
    <n v="2207"/>
    <n v="14864.83"/>
    <n v="15809.9"/>
    <n v="30674.73"/>
    <n v="17.96"/>
    <n v="8.2200000000000006"/>
    <n v="2678.35"/>
    <n v="2097.5700000000002"/>
    <n v="1388.05"/>
    <n v="2011.26"/>
    <n v="212.93"/>
    <n v="17.559999999999999"/>
    <n v="8405.7199999999993"/>
    <n v="2326.48"/>
    <n v="3496.65"/>
    <n v="1150.94"/>
    <n v="1948.43"/>
    <n v="0"/>
    <n v="17.649999999999999"/>
    <n v="8940.16"/>
    <n v="17345.88"/>
    <n v="6974.07"/>
    <n v="38842.85"/>
    <n v="9538.92"/>
    <n v="11235.87"/>
    <n v="16485.759999999998"/>
    <n v="6669.21"/>
    <n v="129.44"/>
    <n v="82902.039999999994"/>
    <n v="66286.84"/>
    <n v="21377.81"/>
    <n v="87664.66"/>
    <n v="21.85"/>
    <n v="36372.239999999998"/>
    <n v="84709.58"/>
    <n v="16.48"/>
    <x v="21"/>
  </r>
  <r>
    <n v="2111"/>
    <x v="2"/>
    <s v="e"/>
    <n v="4383"/>
    <n v="6565"/>
    <n v="23054.21"/>
    <n v="33515.57"/>
    <n v="56569.78"/>
    <n v="17.79"/>
    <n v="8.41"/>
    <n v="2846.26"/>
    <n v="2130.0100000000002"/>
    <n v="1481.7"/>
    <n v="5022.9399999999996"/>
    <n v="227.03"/>
    <n v="46.32"/>
    <n v="11754.27"/>
    <n v="6778.75"/>
    <n v="5678"/>
    <n v="2281.65"/>
    <n v="4814.03"/>
    <n v="0"/>
    <n v="46.53"/>
    <n v="19598.96"/>
    <n v="31353.23"/>
    <n v="14738.4"/>
    <n v="39919.14"/>
    <n v="9453.3700000000008"/>
    <n v="11805.87"/>
    <n v="40642.199999999997"/>
    <n v="7310.51"/>
    <n v="359.4"/>
    <n v="109490.48"/>
    <n v="68488.88"/>
    <n v="22477.1"/>
    <n v="90965.98"/>
    <n v="20.75"/>
    <n v="104879.14"/>
    <n v="199080.39"/>
    <n v="15.98"/>
    <x v="21"/>
  </r>
  <r>
    <n v="2112"/>
    <x v="2"/>
    <s v="Other"/>
    <n v="2602"/>
    <n v="320"/>
    <n v="7770.14"/>
    <n v="4790.79"/>
    <n v="12560.93"/>
    <n v="21.01"/>
    <n v="9.84"/>
    <n v="1732.85"/>
    <n v="1312.21"/>
    <n v="794.91"/>
    <n v="621.24"/>
    <n v="134.61000000000001"/>
    <n v="4.0199999999999996"/>
    <n v="4599.84"/>
    <n v="575.97"/>
    <n v="834.44"/>
    <n v="504.65"/>
    <n v="664.56"/>
    <n v="0"/>
    <n v="4"/>
    <n v="2583.62"/>
    <n v="7183.46"/>
    <n v="1915.06"/>
    <n v="29219.68"/>
    <n v="11750.01"/>
    <n v="7863.14"/>
    <n v="6633.36"/>
    <n v="4472.2"/>
    <n v="34.590000000000003"/>
    <n v="59972.99"/>
    <n v="53305.04"/>
    <n v="15522.87"/>
    <n v="68827.91"/>
    <n v="26.45"/>
    <n v="9996.83"/>
    <n v="24525.45"/>
    <n v="31.24"/>
    <x v="21"/>
  </r>
  <r>
    <n v="2113"/>
    <x v="2"/>
    <s v="on"/>
    <n v="507"/>
    <n v="127"/>
    <n v="1636.49"/>
    <n v="5346.76"/>
    <n v="6983.25"/>
    <n v="15.75"/>
    <n v="6.95"/>
    <n v="341.63"/>
    <n v="279.92"/>
    <n v="155.36000000000001"/>
    <n v="177.78"/>
    <n v="27.47"/>
    <n v="1.2"/>
    <n v="983.36"/>
    <n v="178.44"/>
    <n v="232.77"/>
    <n v="117.78"/>
    <n v="185.25"/>
    <n v="661.52"/>
    <n v="1.17"/>
    <n v="1376.93"/>
    <n v="2360.29"/>
    <n v="1190.51"/>
    <n v="5753.63"/>
    <n v="2361.5700000000002"/>
    <n v="1532.15"/>
    <n v="1865.2"/>
    <n v="910.48"/>
    <n v="10.4"/>
    <n v="12433.43"/>
    <n v="10557.83"/>
    <n v="3133.57"/>
    <n v="13691.41"/>
    <n v="27"/>
    <n v="3056.22"/>
    <n v="10405.07"/>
    <n v="24.06"/>
    <x v="21"/>
  </r>
  <r>
    <n v="2114"/>
    <x v="2"/>
    <s v="Other"/>
    <n v="1371"/>
    <n v="522"/>
    <n v="4908.8"/>
    <n v="5709.66"/>
    <n v="10618.46"/>
    <n v="18.41"/>
    <n v="8.6300000000000008"/>
    <n v="901.77"/>
    <n v="695.95"/>
    <n v="413.96"/>
    <n v="764.22"/>
    <n v="69.290000000000006"/>
    <n v="4.6100000000000003"/>
    <n v="2849.8"/>
    <n v="568.29999999999995"/>
    <n v="1399.81"/>
    <n v="446.96"/>
    <n v="806.22"/>
    <n v="0"/>
    <n v="4.5999999999999996"/>
    <n v="3225.9"/>
    <n v="6075.7"/>
    <n v="2415.08"/>
    <n v="14980.39"/>
    <n v="5812.89"/>
    <n v="3877.6"/>
    <n v="7631"/>
    <n v="2339.6999999999998"/>
    <n v="41.15"/>
    <n v="34682.720000000001"/>
    <n v="27010.58"/>
    <n v="8060.78"/>
    <n v="35071.360000000001"/>
    <n v="25.58"/>
    <n v="9612.3700000000008"/>
    <n v="26840.25"/>
    <n v="18.41"/>
    <x v="21"/>
  </r>
  <r>
    <n v="2115"/>
    <x v="2"/>
    <s v="on"/>
    <n v="1228"/>
    <n v="118"/>
    <n v="3576.71"/>
    <n v="1865.3"/>
    <n v="5442.01"/>
    <n v="21.96"/>
    <n v="10.19"/>
    <n v="835.08"/>
    <n v="675.1"/>
    <n v="383.88"/>
    <n v="239.53"/>
    <n v="64.290000000000006"/>
    <n v="1.61"/>
    <n v="2199.48"/>
    <n v="217.15"/>
    <n v="316.06"/>
    <n v="214.48"/>
    <n v="254"/>
    <n v="0"/>
    <n v="1.58"/>
    <n v="1003.27"/>
    <n v="3202.76"/>
    <n v="747.69"/>
    <n v="13763.87"/>
    <n v="6163.23"/>
    <n v="3988"/>
    <n v="2666.15"/>
    <n v="2121.6799999999998"/>
    <n v="12.32"/>
    <n v="28715.24"/>
    <n v="26036.77"/>
    <n v="7494.33"/>
    <n v="33531.1"/>
    <n v="27.31"/>
    <n v="3825.18"/>
    <n v="9671.68"/>
    <n v="32.42"/>
    <x v="21"/>
  </r>
  <r>
    <n v="2116"/>
    <x v="2"/>
    <s v="on"/>
    <n v="461"/>
    <n v="59"/>
    <n v="1363.07"/>
    <n v="873.23"/>
    <n v="2236.3000000000002"/>
    <n v="20.84"/>
    <n v="9.61"/>
    <n v="303.58"/>
    <n v="256.2"/>
    <n v="140.47999999999999"/>
    <n v="115.17"/>
    <n v="24.42"/>
    <n v="0.7"/>
    <n v="840.56"/>
    <n v="103.43"/>
    <n v="166.17"/>
    <n v="90.83"/>
    <n v="122.91"/>
    <n v="0"/>
    <n v="0.68"/>
    <n v="484.02"/>
    <n v="1324.58"/>
    <n v="360.43"/>
    <n v="5008.9799999999996"/>
    <n v="2180.42"/>
    <n v="1407.62"/>
    <n v="1206.1400000000001"/>
    <n v="810.94"/>
    <n v="5.04"/>
    <n v="10619.13"/>
    <n v="9407.9599999999991"/>
    <n v="2764.99"/>
    <n v="12172.95"/>
    <n v="26.41"/>
    <n v="1749.84"/>
    <n v="4380.66"/>
    <n v="29.66"/>
    <x v="21"/>
  </r>
  <r>
    <n v="2117"/>
    <x v="2"/>
    <s v="on"/>
    <n v="2055"/>
    <n v="368"/>
    <n v="6397.25"/>
    <n v="3932.65"/>
    <n v="10329.9"/>
    <n v="22.33"/>
    <n v="10.32"/>
    <n v="1474.11"/>
    <n v="1100.1199999999999"/>
    <n v="613.6"/>
    <n v="525.01"/>
    <n v="112.74"/>
    <n v="3.49"/>
    <n v="3829.06"/>
    <n v="662.59"/>
    <n v="614.57000000000005"/>
    <n v="383.34"/>
    <n v="534.54"/>
    <n v="0"/>
    <n v="3.47"/>
    <n v="2198.52"/>
    <n v="6027.58"/>
    <n v="1660.51"/>
    <n v="24576.36"/>
    <n v="9542.49"/>
    <n v="6391.41"/>
    <n v="5861.12"/>
    <n v="3679"/>
    <n v="27.39"/>
    <n v="50077.78"/>
    <n v="44189.27"/>
    <n v="12469.45"/>
    <n v="56658.71"/>
    <n v="27.57"/>
    <n v="11923.37"/>
    <n v="23314.87"/>
    <n v="32.4"/>
    <x v="21"/>
  </r>
  <r>
    <n v="2118"/>
    <x v="2"/>
    <s v="on"/>
    <n v="2165"/>
    <n v="432"/>
    <n v="6804.97"/>
    <n v="4299.2700000000004"/>
    <n v="11104.24"/>
    <n v="21.92"/>
    <n v="10.02"/>
    <n v="1522.21"/>
    <n v="1135.3399999999999"/>
    <n v="642.70000000000005"/>
    <n v="574.87"/>
    <n v="118.25"/>
    <n v="3.92"/>
    <n v="3997.29"/>
    <n v="773.61"/>
    <n v="640.69000000000005"/>
    <n v="410.43"/>
    <n v="579.82000000000005"/>
    <n v="0"/>
    <n v="3.9"/>
    <n v="2408.4499999999998"/>
    <n v="6405.74"/>
    <n v="1824.73"/>
    <n v="24671.32"/>
    <n v="8800.17"/>
    <n v="6521.84"/>
    <n v="6184.86"/>
    <n v="3866.55"/>
    <n v="28.17"/>
    <n v="50072.91"/>
    <n v="43859.88"/>
    <n v="12553.45"/>
    <n v="56413.33"/>
    <n v="26.06"/>
    <n v="14200.35"/>
    <n v="26112.17"/>
    <n v="32.869999999999997"/>
    <x v="21"/>
  </r>
  <r>
    <n v="2119"/>
    <x v="2"/>
    <s v="on"/>
    <n v="2119"/>
    <n v="249"/>
    <n v="6151.52"/>
    <n v="3459.99"/>
    <n v="9611.51"/>
    <n v="19.46"/>
    <n v="8.74"/>
    <n v="1344.18"/>
    <n v="1134.19"/>
    <n v="672.04"/>
    <n v="407.16"/>
    <n v="89.69"/>
    <n v="3.42"/>
    <n v="3650.69"/>
    <n v="468.69"/>
    <n v="572.80999999999995"/>
    <n v="372.73"/>
    <n v="433.72"/>
    <n v="0"/>
    <n v="3.4"/>
    <n v="1851.34"/>
    <n v="5502.03"/>
    <n v="1414.23"/>
    <n v="20445.849999999999"/>
    <n v="7111.3"/>
    <n v="6198.94"/>
    <n v="3963.42"/>
    <n v="2905.75"/>
    <n v="21.43"/>
    <n v="40646.69"/>
    <n v="36661.839999999997"/>
    <n v="11387.49"/>
    <n v="48049.32"/>
    <n v="22.68"/>
    <n v="8044.65"/>
    <n v="16876.599999999999"/>
    <n v="32.31"/>
    <x v="21"/>
  </r>
  <r>
    <n v="2120"/>
    <x v="2"/>
    <s v="on"/>
    <n v="776"/>
    <n v="226"/>
    <n v="2455.84"/>
    <n v="1746.55"/>
    <n v="4202.3900000000003"/>
    <n v="21.69"/>
    <n v="10.24"/>
    <n v="503.52"/>
    <n v="448.9"/>
    <n v="254.37"/>
    <n v="239.5"/>
    <n v="33.58"/>
    <n v="2.06"/>
    <n v="1481.94"/>
    <n v="337.58"/>
    <n v="262.08999999999997"/>
    <n v="166.63"/>
    <n v="240.62"/>
    <n v="0"/>
    <n v="2.04"/>
    <n v="1008.96"/>
    <n v="2490.9"/>
    <n v="766.31"/>
    <n v="8319.36"/>
    <n v="4146.25"/>
    <n v="2581.91"/>
    <n v="2618.44"/>
    <n v="1074.0999999999999"/>
    <n v="16.88"/>
    <n v="18756.95"/>
    <n v="16121.63"/>
    <n v="4851.72"/>
    <n v="20973.35"/>
    <n v="27.03"/>
    <n v="5964.32"/>
    <n v="10932.92"/>
    <n v="26.39"/>
    <x v="21"/>
  </r>
  <r>
    <n v="2121"/>
    <x v="2"/>
    <s v="on"/>
    <n v="425"/>
    <n v="116"/>
    <n v="1308.6500000000001"/>
    <n v="940.33"/>
    <n v="2248.98"/>
    <n v="20.34"/>
    <n v="9.4600000000000009"/>
    <n v="268.07"/>
    <n v="242.65"/>
    <n v="134.09"/>
    <n v="127.17"/>
    <n v="18.440000000000001"/>
    <n v="1.04"/>
    <n v="791.47"/>
    <n v="168.34"/>
    <n v="148.07"/>
    <n v="89.76"/>
    <n v="127.83"/>
    <n v="0"/>
    <n v="1.02"/>
    <n v="535.03"/>
    <n v="1326.49"/>
    <n v="406.18"/>
    <n v="4321.45"/>
    <n v="1981.7"/>
    <n v="1277.32"/>
    <n v="1271.3800000000001"/>
    <n v="578.97"/>
    <n v="8.16"/>
    <n v="9438.98"/>
    <n v="8159.44"/>
    <n v="2591.02"/>
    <n v="10750.46"/>
    <n v="25.3"/>
    <n v="2858.91"/>
    <n v="5327.03"/>
    <n v="24.65"/>
    <x v="21"/>
  </r>
  <r>
    <n v="2122"/>
    <x v="2"/>
    <s v="Other"/>
    <n v="1407"/>
    <n v="257"/>
    <n v="4193.96"/>
    <n v="2652.08"/>
    <n v="6846.04"/>
    <n v="21"/>
    <n v="9.99"/>
    <n v="901.19"/>
    <n v="778.38"/>
    <n v="446.94"/>
    <n v="335.75"/>
    <n v="60.7"/>
    <n v="2.76"/>
    <n v="2525.7199999999998"/>
    <n v="486.2"/>
    <n v="392.11"/>
    <n v="263.99"/>
    <n v="344.81"/>
    <n v="0"/>
    <n v="2.75"/>
    <n v="1489.85"/>
    <n v="4015.57"/>
    <n v="1142.3"/>
    <n v="14880.63"/>
    <n v="6850.27"/>
    <n v="4327.93"/>
    <n v="3471.66"/>
    <n v="1938.73"/>
    <n v="24.41"/>
    <n v="31493.63"/>
    <n v="27997.56"/>
    <n v="8618.91"/>
    <n v="36616.47"/>
    <n v="26.02"/>
    <n v="8656.41"/>
    <n v="15663.91"/>
    <n v="33.68"/>
    <x v="21"/>
  </r>
  <r>
    <n v="2123"/>
    <x v="2"/>
    <s v="Other"/>
    <n v="720"/>
    <n v="189"/>
    <n v="2207.88"/>
    <n v="1458.77"/>
    <n v="3666.65"/>
    <n v="22.08"/>
    <n v="10.6"/>
    <n v="457.24"/>
    <n v="422.07"/>
    <n v="234.54"/>
    <n v="204.86"/>
    <n v="31.14"/>
    <n v="1.77"/>
    <n v="1351.62"/>
    <n v="280.44"/>
    <n v="208.24"/>
    <n v="144.06"/>
    <n v="203.99"/>
    <n v="0"/>
    <n v="1.75"/>
    <n v="838.48"/>
    <n v="2190.1"/>
    <n v="632.74"/>
    <n v="7430"/>
    <n v="4392.24"/>
    <n v="2326.7199999999998"/>
    <n v="2209.09"/>
    <n v="994.43"/>
    <n v="17.059999999999999"/>
    <n v="17369.53"/>
    <n v="15143.38"/>
    <n v="4793.3500000000004"/>
    <n v="19936.73"/>
    <n v="27.69"/>
    <n v="4704.4399999999996"/>
    <n v="8955.5"/>
    <n v="24.89"/>
    <x v="21"/>
  </r>
  <r>
    <n v="2124"/>
    <x v="2"/>
    <s v="on"/>
    <n v="1533"/>
    <n v="85"/>
    <n v="4541.87"/>
    <n v="2227.0300000000002"/>
    <n v="6768.9"/>
    <n v="21.9"/>
    <n v="10.130000000000001"/>
    <n v="1052.8900000000001"/>
    <n v="884.68"/>
    <n v="537.26"/>
    <n v="285.36"/>
    <n v="87.9"/>
    <n v="1.75"/>
    <n v="2849.85"/>
    <n v="159.56"/>
    <n v="433.32"/>
    <n v="276.08"/>
    <n v="312.52"/>
    <n v="0"/>
    <n v="1.73"/>
    <n v="1183.21"/>
    <n v="4033.06"/>
    <n v="868.96"/>
    <n v="17191.330000000002"/>
    <n v="8790.7000000000007"/>
    <n v="5377.51"/>
    <n v="3090.45"/>
    <n v="2926.56"/>
    <n v="12.06"/>
    <n v="37388.61"/>
    <n v="34286.1"/>
    <n v="10218.370000000001"/>
    <n v="44504.480000000003"/>
    <n v="29.03"/>
    <n v="2528.37"/>
    <n v="9951.0400000000009"/>
    <n v="29.75"/>
    <x v="21"/>
  </r>
  <r>
    <n v="2125"/>
    <x v="2"/>
    <s v="on"/>
    <n v="99"/>
    <n v="100"/>
    <n v="396.68"/>
    <n v="450.72"/>
    <n v="847.4"/>
    <n v="20.440000000000001"/>
    <n v="9.61"/>
    <n v="61.14"/>
    <n v="59.75"/>
    <n v="33.950000000000003"/>
    <n v="66.17"/>
    <n v="5.67"/>
    <n v="0.63"/>
    <n v="227.31"/>
    <n v="113.08"/>
    <n v="65.38"/>
    <n v="29.29"/>
    <n v="59.41"/>
    <n v="0"/>
    <n v="0.61"/>
    <n v="267.76"/>
    <n v="495.07"/>
    <n v="207.75"/>
    <n v="970.68"/>
    <n v="587.57000000000005"/>
    <n v="352.73"/>
    <n v="711.61"/>
    <n v="187.05"/>
    <n v="5.25"/>
    <n v="2814.89"/>
    <n v="2098.0300000000002"/>
    <n v="684.21"/>
    <n v="2782.24"/>
    <n v="28.1"/>
    <n v="1767.36"/>
    <n v="2798.78"/>
    <n v="17.670000000000002"/>
    <x v="21"/>
  </r>
  <r>
    <n v="2126"/>
    <x v="2"/>
    <s v="on"/>
    <n v="1278"/>
    <n v="76"/>
    <n v="3798.07"/>
    <n v="1881.1"/>
    <n v="5679.17"/>
    <n v="22.15"/>
    <n v="10.130000000000001"/>
    <n v="884.93"/>
    <n v="758.8"/>
    <n v="444.15"/>
    <n v="239.55"/>
    <n v="75.02"/>
    <n v="1.49"/>
    <n v="2403.9299999999998"/>
    <n v="142.41"/>
    <n v="368.34"/>
    <n v="230.87"/>
    <n v="261.24"/>
    <n v="0"/>
    <n v="1.47"/>
    <n v="1004.33"/>
    <n v="3408.26"/>
    <n v="741.62"/>
    <n v="14397.62"/>
    <n v="6767.04"/>
    <n v="4703.12"/>
    <n v="2679.42"/>
    <n v="2555.79"/>
    <n v="8.9499999999999993"/>
    <n v="31111.93"/>
    <n v="28423.56"/>
    <n v="8230.36"/>
    <n v="36653.919999999998"/>
    <n v="28.68"/>
    <n v="2493.2600000000002"/>
    <n v="9010.34"/>
    <n v="32.81"/>
    <x v="21"/>
  </r>
  <r>
    <n v="2127"/>
    <x v="2"/>
    <s v="on"/>
    <n v="2885"/>
    <n v="175"/>
    <n v="8588.74"/>
    <n v="4293.41"/>
    <n v="12882.15"/>
    <n v="22.61"/>
    <n v="10.15"/>
    <n v="1993.68"/>
    <n v="1735.46"/>
    <n v="1005.64"/>
    <n v="540.54999999999995"/>
    <n v="172.83"/>
    <n v="3.4"/>
    <n v="5451.55"/>
    <n v="336.92"/>
    <n v="865.91"/>
    <n v="518.91999999999996"/>
    <n v="588.34"/>
    <n v="0"/>
    <n v="3.38"/>
    <n v="2313.4699999999998"/>
    <n v="7765.02"/>
    <n v="1721.75"/>
    <n v="32063.45"/>
    <n v="15662.32"/>
    <n v="10841.51"/>
    <n v="5972.03"/>
    <n v="6051.41"/>
    <n v="20.440000000000001"/>
    <n v="70611.149999999994"/>
    <n v="64618.68"/>
    <n v="19363.96"/>
    <n v="83982.64"/>
    <n v="29.11"/>
    <n v="5450.47"/>
    <n v="19937.37"/>
    <n v="31.15"/>
    <x v="21"/>
  </r>
  <r>
    <n v="2128"/>
    <x v="2"/>
    <s v="on"/>
    <n v="5320"/>
    <n v="3568"/>
    <n v="20002.23"/>
    <n v="21376.45"/>
    <n v="41378.68"/>
    <n v="18.809999999999999"/>
    <n v="8.33"/>
    <n v="3318.65"/>
    <n v="2546.5100000000002"/>
    <n v="1724.82"/>
    <n v="2281.63"/>
    <n v="284.08"/>
    <n v="32.200000000000003"/>
    <n v="10187.9"/>
    <n v="3311.29"/>
    <n v="4396.49"/>
    <n v="1371.92"/>
    <n v="2291.19"/>
    <n v="0"/>
    <n v="32.33"/>
    <n v="11403.21"/>
    <n v="21591.11"/>
    <n v="9079.69"/>
    <n v="52577.64"/>
    <n v="16356.14"/>
    <n v="14642.22"/>
    <n v="20369.849999999999"/>
    <n v="9919.64"/>
    <n v="228.69"/>
    <n v="114094.18"/>
    <n v="93495.63"/>
    <n v="27866.66"/>
    <n v="121362.29"/>
    <n v="22.81"/>
    <n v="56912.63"/>
    <n v="105389.89"/>
    <n v="15.95"/>
    <x v="21"/>
  </r>
  <r>
    <n v="2129"/>
    <x v="2"/>
    <s v="on"/>
    <n v="1929"/>
    <n v="1675"/>
    <n v="7672.19"/>
    <n v="8277.67"/>
    <n v="15949.86"/>
    <n v="21.33"/>
    <n v="9.98"/>
    <n v="1274.24"/>
    <n v="1060.6300000000001"/>
    <n v="668.11"/>
    <n v="876.3"/>
    <n v="106.16"/>
    <n v="14.74"/>
    <n v="4000.18"/>
    <n v="1684.03"/>
    <n v="1524.73"/>
    <n v="480.96"/>
    <n v="854.9"/>
    <n v="0"/>
    <n v="14.76"/>
    <n v="4559.3599999999997"/>
    <n v="8559.5499999999993"/>
    <n v="3689.71"/>
    <n v="20756.939999999999"/>
    <n v="8475.4599999999991"/>
    <n v="7011.82"/>
    <n v="9587.7800000000007"/>
    <n v="3622.8"/>
    <n v="120.91"/>
    <n v="49575.71"/>
    <n v="39867.03"/>
    <n v="11493.81"/>
    <n v="51360.84"/>
    <n v="26.63"/>
    <n v="31672.74"/>
    <n v="52630.46"/>
    <n v="18.91"/>
    <x v="21"/>
  </r>
  <r>
    <n v="2130"/>
    <x v="2"/>
    <s v="on"/>
    <n v="765"/>
    <n v="2462"/>
    <n v="5162.72"/>
    <n v="8698.07"/>
    <n v="13860.79"/>
    <n v="20.28"/>
    <n v="9.75"/>
    <n v="454.36"/>
    <n v="418.63"/>
    <n v="255.18"/>
    <n v="814.51"/>
    <n v="45.71"/>
    <n v="20.67"/>
    <n v="2009.06"/>
    <n v="2676.65"/>
    <n v="1142.1500000000001"/>
    <n v="356.64"/>
    <n v="742.44"/>
    <n v="0"/>
    <n v="20.71"/>
    <n v="4938.59"/>
    <n v="6947.65"/>
    <n v="4175.4399999999996"/>
    <n v="6560.44"/>
    <n v="2560.2399999999998"/>
    <n v="2240.38"/>
    <n v="6809.32"/>
    <n v="1486.75"/>
    <n v="155.27000000000001"/>
    <n v="19812.39"/>
    <n v="12847.8"/>
    <n v="4163.3999999999996"/>
    <n v="17011.21"/>
    <n v="22.24"/>
    <n v="46644.99"/>
    <n v="64140.44"/>
    <n v="18.95"/>
    <x v="21"/>
  </r>
  <r>
    <n v="2131"/>
    <x v="2"/>
    <s v="on"/>
    <n v="0"/>
    <n v="18118"/>
    <n v="25435.17"/>
    <n v="52053.98"/>
    <n v="77489.149999999994"/>
    <n v="22.55"/>
    <n v="10.38"/>
    <n v="18.989999999999998"/>
    <n v="0"/>
    <n v="28.42"/>
    <n v="8500.6299999999992"/>
    <n v="10.91"/>
    <n v="124.34"/>
    <n v="8683.2999999999993"/>
    <n v="15608.93"/>
    <n v="2222.13"/>
    <n v="1988.16"/>
    <n v="7296.19"/>
    <n v="0"/>
    <n v="125.41"/>
    <n v="27240.82"/>
    <n v="35924.11"/>
    <n v="19819.22"/>
    <n v="476.69"/>
    <n v="0"/>
    <n v="757.99"/>
    <n v="68723.37"/>
    <n v="456.33"/>
    <n v="1140.6300000000001"/>
    <n v="71555"/>
    <n v="1691"/>
    <n v="42.3"/>
    <n v="1733.31"/>
    <n v="0"/>
    <n v="262571.96999999997"/>
    <n v="351068.37"/>
    <n v="14.49"/>
    <x v="21"/>
  </r>
  <r>
    <n v="2132"/>
    <x v="2"/>
    <s v="on"/>
    <n v="0"/>
    <n v="6387"/>
    <n v="9451.73"/>
    <n v="19617.05"/>
    <n v="29068.78"/>
    <n v="21.02"/>
    <n v="9.41"/>
    <n v="6.58"/>
    <n v="0"/>
    <n v="9.82"/>
    <n v="3391.23"/>
    <n v="10.77"/>
    <n v="45.61"/>
    <n v="3464"/>
    <n v="4679.3900000000003"/>
    <n v="2363.73"/>
    <n v="877.02"/>
    <n v="2956.14"/>
    <n v="0"/>
    <n v="45.96"/>
    <n v="10922.25"/>
    <n v="14386.25"/>
    <n v="7920.15"/>
    <n v="160.58000000000001"/>
    <n v="0"/>
    <n v="255.46"/>
    <n v="26107.63"/>
    <n v="441.72"/>
    <n v="411.27"/>
    <n v="27376.66"/>
    <n v="857.76"/>
    <n v="32.81"/>
    <n v="890.57"/>
    <n v="0"/>
    <n v="75535.23"/>
    <n v="124398.37"/>
    <n v="11.83"/>
    <x v="21"/>
  </r>
  <r>
    <n v="2133"/>
    <x v="2"/>
    <s v="on"/>
    <n v="7529"/>
    <n v="20582"/>
    <n v="52576.29"/>
    <n v="78387.710000000006"/>
    <n v="130964"/>
    <n v="20.76"/>
    <n v="8.89"/>
    <n v="4949.3500000000004"/>
    <n v="3544.94"/>
    <n v="2588.9499999999998"/>
    <n v="11555.41"/>
    <n v="320.58999999999997"/>
    <n v="154.46"/>
    <n v="23113.7"/>
    <n v="20724.37"/>
    <n v="8111.17"/>
    <n v="4193.97"/>
    <n v="10561.7"/>
    <n v="0"/>
    <n v="155.63"/>
    <n v="43746.85"/>
    <n v="66860.55"/>
    <n v="33029.519999999997"/>
    <n v="80690.25"/>
    <n v="22281.41"/>
    <n v="21503.51"/>
    <n v="92323.81"/>
    <n v="11420.9"/>
    <n v="1312.73"/>
    <n v="229532.61"/>
    <n v="135896.07"/>
    <n v="40856.400000000001"/>
    <n v="176752.47"/>
    <n v="23.48"/>
    <n v="320320.06"/>
    <n v="476933.43"/>
    <n v="15.56"/>
    <x v="21"/>
  </r>
  <r>
    <n v="2134"/>
    <x v="2"/>
    <s v="on"/>
    <n v="4915"/>
    <n v="465"/>
    <n v="14967.61"/>
    <n v="5862.41"/>
    <n v="20830.02"/>
    <n v="21.47"/>
    <n v="8.51"/>
    <n v="3500.73"/>
    <n v="2821.05"/>
    <n v="1682.4"/>
    <n v="1030.52"/>
    <n v="217.23"/>
    <n v="8.07"/>
    <n v="9260.01"/>
    <n v="838.16"/>
    <n v="0"/>
    <n v="1002.46"/>
    <n v="1099.6500000000001"/>
    <n v="0"/>
    <n v="8.06"/>
    <n v="2948.33"/>
    <n v="12208.34"/>
    <n v="1840.62"/>
    <n v="50916.34"/>
    <n v="13851.52"/>
    <n v="13295.16"/>
    <n v="8178.66"/>
    <n v="7719.14"/>
    <n v="48.04"/>
    <n v="94008.87"/>
    <n v="85782.17"/>
    <n v="28021.78"/>
    <n v="113803.94"/>
    <n v="23.15"/>
    <n v="13251.32"/>
    <n v="26940.63"/>
    <n v="28.5"/>
    <x v="21"/>
  </r>
  <r>
    <n v="2135"/>
    <x v="2"/>
    <s v="on"/>
    <n v="0"/>
    <n v="7"/>
    <n v="107.78"/>
    <n v="17.739999999999998"/>
    <n v="125.52"/>
    <n v="57.07"/>
    <n v="34.67"/>
    <n v="0.01"/>
    <n v="0"/>
    <n v="0.01"/>
    <n v="5.24"/>
    <n v="76.61"/>
    <n v="0.03"/>
    <n v="81.900000000000006"/>
    <n v="4.1100000000000003"/>
    <n v="0"/>
    <n v="1.83"/>
    <n v="5.19"/>
    <n v="0"/>
    <n v="0.03"/>
    <n v="11.16"/>
    <n v="93.06"/>
    <n v="5.94"/>
    <n v="0.21"/>
    <n v="0"/>
    <n v="0.21"/>
    <n v="42.01"/>
    <n v="3241.13"/>
    <n v="0.18"/>
    <n v="3283.75"/>
    <n v="3241.55"/>
    <n v="190.8"/>
    <n v="3432.35"/>
    <n v="0"/>
    <n v="55.82"/>
    <n v="103.97"/>
    <n v="7.97"/>
    <x v="21"/>
  </r>
  <r>
    <n v="2136"/>
    <x v="2"/>
    <s v="Other"/>
    <n v="0"/>
    <n v="3"/>
    <n v="102.34"/>
    <n v="13.18"/>
    <n v="115.52"/>
    <n v="62.75"/>
    <n v="38.25"/>
    <n v="0"/>
    <n v="0"/>
    <n v="0"/>
    <n v="2.2999999999999998"/>
    <n v="76.62"/>
    <n v="0.02"/>
    <n v="78.94"/>
    <n v="1.54"/>
    <n v="3.66"/>
    <n v="0.82"/>
    <n v="2.39"/>
    <n v="0"/>
    <n v="0.01"/>
    <n v="8.43"/>
    <n v="87.37"/>
    <n v="6.02"/>
    <n v="0"/>
    <n v="0"/>
    <n v="0"/>
    <n v="17.29"/>
    <n v="3353.12"/>
    <n v="0.09"/>
    <n v="3370.5"/>
    <n v="3353.12"/>
    <n v="195.33"/>
    <n v="3548.45"/>
    <n v="0"/>
    <n v="24.76"/>
    <n v="73.33"/>
    <n v="8.25"/>
    <x v="21"/>
  </r>
  <r>
    <n v="2137"/>
    <x v="2"/>
    <s v="Other"/>
    <n v="0"/>
    <n v="21"/>
    <n v="132.13999999999999"/>
    <n v="85.22"/>
    <n v="217.36"/>
    <n v="44.68"/>
    <n v="26.19"/>
    <n v="0.03"/>
    <n v="0"/>
    <n v="0.03"/>
    <n v="15"/>
    <n v="76.63"/>
    <n v="0.16"/>
    <n v="91.85"/>
    <n v="16.96"/>
    <n v="16.16"/>
    <n v="5.0199999999999996"/>
    <n v="14.89"/>
    <n v="0"/>
    <n v="0.15"/>
    <n v="53.17"/>
    <n v="145.02000000000001"/>
    <n v="38.14"/>
    <n v="0.85"/>
    <n v="0"/>
    <n v="0.85"/>
    <n v="178.58"/>
    <n v="3467.38"/>
    <n v="1.48"/>
    <n v="3649.13"/>
    <n v="3469.07"/>
    <n v="201.07"/>
    <n v="3670.14"/>
    <n v="0"/>
    <n v="298.91000000000003"/>
    <n v="639.71"/>
    <n v="14.23"/>
    <x v="21"/>
  </r>
  <r>
    <n v="2138"/>
    <x v="2"/>
    <s v="Other"/>
    <n v="0"/>
    <n v="10"/>
    <n v="108.5"/>
    <n v="26.33"/>
    <n v="134.83000000000001"/>
    <n v="56.3"/>
    <n v="35.21"/>
    <n v="0.01"/>
    <n v="0"/>
    <n v="0.02"/>
    <n v="4.59"/>
    <n v="76.61"/>
    <n v="0.05"/>
    <n v="81.290000000000006"/>
    <n v="8.06"/>
    <n v="3.83"/>
    <n v="1.32"/>
    <n v="3.81"/>
    <n v="0"/>
    <n v="0.05"/>
    <n v="17.07"/>
    <n v="98.35"/>
    <n v="13.21"/>
    <n v="0.25"/>
    <n v="0"/>
    <n v="0.66"/>
    <n v="52.29"/>
    <n v="3396.18"/>
    <n v="0.45"/>
    <n v="3449.83"/>
    <n v="3397.08"/>
    <n v="202.3"/>
    <n v="3599.38"/>
    <n v="0"/>
    <n v="142.44"/>
    <n v="223.28"/>
    <n v="14.24"/>
    <x v="21"/>
  </r>
  <r>
    <n v="2139"/>
    <x v="2"/>
    <s v="Other"/>
    <n v="0"/>
    <n v="47"/>
    <n v="171.94"/>
    <n v="193.05"/>
    <n v="364.99"/>
    <n v="34.61"/>
    <n v="20.36"/>
    <n v="0.04"/>
    <n v="0"/>
    <n v="7.0000000000000007E-2"/>
    <n v="33.659999999999997"/>
    <n v="76.66"/>
    <n v="0.32"/>
    <n v="110.75"/>
    <n v="43.79"/>
    <n v="37.22"/>
    <n v="10.57"/>
    <n v="32.49"/>
    <n v="0"/>
    <n v="0.31"/>
    <n v="124.38"/>
    <n v="235.13"/>
    <n v="91.58"/>
    <n v="1.17"/>
    <n v="0"/>
    <n v="2.2400000000000002"/>
    <n v="447.33"/>
    <n v="3423.85"/>
    <n v="3.58"/>
    <n v="3878.19"/>
    <n v="3427.27"/>
    <n v="203.96"/>
    <n v="3631.23"/>
    <n v="0"/>
    <n v="736.65"/>
    <n v="1535.6"/>
    <n v="15.67"/>
    <x v="21"/>
  </r>
  <r>
    <n v="2140"/>
    <x v="2"/>
    <s v="Other"/>
    <n v="3"/>
    <n v="169"/>
    <n v="283.58999999999997"/>
    <n v="764.31"/>
    <n v="1047.9000000000001"/>
    <n v="24"/>
    <n v="12.7"/>
    <n v="0.17"/>
    <n v="0"/>
    <n v="0.27"/>
    <n v="131.61000000000001"/>
    <n v="0"/>
    <n v="1.18"/>
    <n v="133.22"/>
    <n v="202.97"/>
    <n v="127.56"/>
    <n v="40.93"/>
    <n v="126.05"/>
    <n v="0"/>
    <n v="1.1499999999999999"/>
    <n v="498.66"/>
    <n v="631.89"/>
    <n v="371.46"/>
    <n v="4.91"/>
    <n v="0"/>
    <n v="8.27"/>
    <n v="1874.21"/>
    <n v="0"/>
    <n v="12.66"/>
    <n v="1900.06"/>
    <n v="13.18"/>
    <n v="0.13"/>
    <n v="13.31"/>
    <n v="4.4400000000000004"/>
    <n v="3877.8"/>
    <n v="7099.66"/>
    <n v="22.95"/>
    <x v="21"/>
  </r>
  <r>
    <n v="2141"/>
    <x v="2"/>
    <s v="Other"/>
    <n v="19526"/>
    <n v="99"/>
    <n v="55574.71"/>
    <n v="22588.33"/>
    <n v="78163.039999999994"/>
    <n v="21.2"/>
    <n v="9.69"/>
    <n v="14995.55"/>
    <n v="8990.32"/>
    <n v="6115.78"/>
    <n v="2477.11"/>
    <n v="864.76"/>
    <n v="14.3"/>
    <n v="33457.82"/>
    <n v="171.07"/>
    <n v="3999.61"/>
    <n v="2538.52"/>
    <n v="2850.46"/>
    <n v="85.83"/>
    <n v="14.3"/>
    <n v="9659.7900000000009"/>
    <n v="43117.61"/>
    <n v="6795.03"/>
    <n v="246292.34"/>
    <n v="83731.31"/>
    <n v="61923.83"/>
    <n v="26219.75"/>
    <n v="29036.79"/>
    <n v="71.44"/>
    <n v="447275.45"/>
    <n v="420984.26"/>
    <n v="124547.6"/>
    <n v="545531.87"/>
    <n v="27.94"/>
    <n v="2523.27"/>
    <n v="60363.19"/>
    <n v="25.49"/>
    <x v="21"/>
  </r>
  <r>
    <n v="2142"/>
    <x v="2"/>
    <s v="on"/>
    <n v="1700"/>
    <n v="122"/>
    <n v="5126.6499999999996"/>
    <n v="2527.94"/>
    <n v="7654.59"/>
    <n v="23.21"/>
    <n v="10.68"/>
    <n v="1328.47"/>
    <n v="919.34"/>
    <n v="561.79"/>
    <n v="319.64"/>
    <n v="80.150000000000006"/>
    <n v="2.06"/>
    <n v="3211.44"/>
    <n v="231.21"/>
    <n v="511.64"/>
    <n v="275.89"/>
    <n v="348.38"/>
    <n v="0"/>
    <n v="2.0299999999999998"/>
    <n v="1369.15"/>
    <n v="4580.6000000000004"/>
    <n v="1018.75"/>
    <n v="21258.69"/>
    <n v="9069.6299999999992"/>
    <n v="6272.83"/>
    <n v="3731.99"/>
    <n v="2641.64"/>
    <n v="13.73"/>
    <n v="42988.52"/>
    <n v="39242.800000000003"/>
    <n v="11788.81"/>
    <n v="51031.61"/>
    <n v="30.02"/>
    <n v="3712.82"/>
    <n v="12402.88"/>
    <n v="30.43"/>
    <x v="21"/>
  </r>
  <r>
    <n v="2143"/>
    <x v="2"/>
    <s v="e"/>
    <n v="6895"/>
    <n v="247"/>
    <n v="20457.400000000001"/>
    <n v="8940.48"/>
    <n v="29397.88"/>
    <n v="27.88"/>
    <n v="12.94"/>
    <n v="5276.2"/>
    <n v="3572.8"/>
    <n v="2320.56"/>
    <n v="1078"/>
    <n v="330.64"/>
    <n v="6.55"/>
    <n v="12584.75"/>
    <n v="485.47"/>
    <n v="1756.86"/>
    <n v="1072.44"/>
    <n v="1212.1600000000001"/>
    <n v="0"/>
    <n v="6.54"/>
    <n v="4533.4799999999996"/>
    <n v="17118.23"/>
    <n v="3314.78"/>
    <n v="97283.76"/>
    <n v="45980.12"/>
    <n v="31325.89"/>
    <n v="15813.62"/>
    <n v="10774.83"/>
    <n v="45.56"/>
    <n v="201223.78"/>
    <n v="185364.61"/>
    <n v="51019.27"/>
    <n v="236383.88"/>
    <n v="34.28"/>
    <n v="9035.48"/>
    <n v="50604.94"/>
    <n v="36.58"/>
    <x v="21"/>
  </r>
  <r>
    <n v="2144"/>
    <x v="2"/>
    <s v="Other"/>
    <n v="0"/>
    <n v="24"/>
    <n v="136.99"/>
    <n v="95.29"/>
    <n v="232.28"/>
    <n v="43.73"/>
    <n v="26.67"/>
    <n v="0.03"/>
    <n v="0"/>
    <n v="0.04"/>
    <n v="16.940000000000001"/>
    <n v="77.430000000000007"/>
    <n v="0.17"/>
    <n v="94.61"/>
    <n v="20.89"/>
    <n v="18.510000000000002"/>
    <n v="5.15"/>
    <n v="15.9"/>
    <n v="0"/>
    <n v="0.17"/>
    <n v="60.62"/>
    <n v="155.22999999999999"/>
    <n v="44.55"/>
    <n v="0.98"/>
    <n v="0"/>
    <n v="1.41"/>
    <n v="250.46"/>
    <n v="3548.4"/>
    <n v="1.57"/>
    <n v="3802.82"/>
    <n v="3550.79"/>
    <n v="211.47"/>
    <n v="3762.26"/>
    <n v="0"/>
    <n v="402.03"/>
    <n v="874.75"/>
    <n v="16.75"/>
    <x v="21"/>
  </r>
  <r>
    <n v="2145"/>
    <x v="2"/>
    <s v="Other"/>
    <n v="42"/>
    <n v="114"/>
    <n v="290.33999999999997"/>
    <n v="583.08000000000004"/>
    <n v="873.42"/>
    <n v="34.6"/>
    <n v="18.46"/>
    <n v="25.38"/>
    <n v="16.829999999999998"/>
    <n v="11.26"/>
    <n v="95.36"/>
    <n v="2.15"/>
    <n v="0.84"/>
    <n v="151.81"/>
    <n v="143.38"/>
    <n v="110.28"/>
    <n v="34.26"/>
    <n v="92.45"/>
    <n v="0"/>
    <n v="0.82"/>
    <n v="381.19"/>
    <n v="533"/>
    <n v="287.92"/>
    <n v="570.21"/>
    <n v="605.69000000000005"/>
    <n v="238.8"/>
    <n v="2012.01"/>
    <n v="70.89"/>
    <n v="11.13"/>
    <n v="3508.73"/>
    <n v="1485.6"/>
    <n v="426.06"/>
    <n v="1911.66"/>
    <n v="45.52"/>
    <n v="3473.68"/>
    <n v="7467.82"/>
    <n v="30.47"/>
    <x v="21"/>
  </r>
  <r>
    <n v="2146"/>
    <x v="2"/>
    <s v="Other"/>
    <n v="13"/>
    <n v="42"/>
    <n v="89.04"/>
    <n v="217.29"/>
    <n v="306.33"/>
    <n v="24.64"/>
    <n v="13.39"/>
    <n v="4.3499999999999996"/>
    <n v="3.56"/>
    <n v="2.08"/>
    <n v="31.84"/>
    <n v="0.49"/>
    <n v="0.31"/>
    <n v="42.64"/>
    <n v="50.03"/>
    <n v="47.72"/>
    <n v="11.8"/>
    <n v="31.6"/>
    <n v="0"/>
    <n v="0.3"/>
    <n v="141.44999999999999"/>
    <n v="184.09"/>
    <n v="109.56"/>
    <n v="89.93"/>
    <n v="57.84"/>
    <n v="26.56"/>
    <n v="490.06"/>
    <n v="6.01"/>
    <n v="3.35"/>
    <n v="673.75"/>
    <n v="180.34"/>
    <n v="55.42"/>
    <n v="235.76"/>
    <n v="18.14"/>
    <n v="983.11"/>
    <n v="2114.9899999999998"/>
    <n v="23.41"/>
    <x v="21"/>
  </r>
  <r>
    <n v="2147"/>
    <x v="2"/>
    <s v="wk"/>
    <n v="15663"/>
    <n v="3700"/>
    <n v="51466.5"/>
    <n v="33849.199999999997"/>
    <n v="85315.7"/>
    <n v="27.65"/>
    <n v="13.3"/>
    <n v="11995.5"/>
    <n v="8076.46"/>
    <n v="5004.49"/>
    <n v="4524.97"/>
    <n v="738.79"/>
    <n v="35.57"/>
    <n v="30375.78"/>
    <n v="5579.29"/>
    <n v="5608.28"/>
    <n v="2864.37"/>
    <n v="4648.83"/>
    <n v="0"/>
    <n v="35.69"/>
    <n v="18736.45"/>
    <n v="49112.23"/>
    <n v="14051.94"/>
    <n v="234820.66"/>
    <n v="108469.14"/>
    <n v="75933.39"/>
    <n v="69944.39"/>
    <n v="23217.31"/>
    <n v="274.8"/>
    <n v="512659.68"/>
    <n v="442440.49"/>
    <n v="119219.88"/>
    <n v="561660.38"/>
    <n v="35.86"/>
    <n v="105948.58"/>
    <n v="257993.74"/>
    <n v="28.63"/>
    <x v="21"/>
  </r>
  <r>
    <n v="2148"/>
    <x v="2"/>
    <m/>
    <n v="2313"/>
    <n v="2558"/>
    <n v="11011.93"/>
    <n v="14811.16"/>
    <n v="25823.09"/>
    <n v="58.84"/>
    <n v="25.2"/>
    <n v="1755.93"/>
    <n v="1087.7"/>
    <n v="735.44"/>
    <n v="2059.06"/>
    <n v="117.39"/>
    <n v="19.91"/>
    <n v="5775.43"/>
    <n v="3031.44"/>
    <n v="2677.42"/>
    <n v="925.36"/>
    <n v="2026.5"/>
    <n v="0"/>
    <n v="19.97"/>
    <n v="8680.69"/>
    <n v="14456.12"/>
    <n v="6634.22"/>
    <n v="61250.36"/>
    <n v="49866.59"/>
    <n v="30894.35"/>
    <n v="65916.81"/>
    <n v="5039.88"/>
    <n v="209.34"/>
    <n v="213177.34"/>
    <n v="147051.18"/>
    <n v="36566.949999999997"/>
    <n v="183618.13"/>
    <n v="79.39"/>
    <n v="71262"/>
    <n v="223960.03"/>
    <n v="27.86"/>
    <x v="21"/>
  </r>
  <r>
    <n v="2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01"/>
    <x v="3"/>
    <s v="s"/>
    <n v="54"/>
    <n v="306"/>
    <n v="512.77"/>
    <n v="1039.19"/>
    <n v="1551.96"/>
    <n v="21.98"/>
    <n v="10.65"/>
    <n v="21.94"/>
    <n v="18.3"/>
    <n v="12.01"/>
    <n v="113.05"/>
    <n v="3.75"/>
    <n v="2.75"/>
    <n v="171.79"/>
    <n v="364"/>
    <n v="71.06"/>
    <n v="33.25"/>
    <n v="97.48"/>
    <n v="0"/>
    <n v="2.76"/>
    <n v="568.54999999999995"/>
    <n v="740.34"/>
    <n v="468.31"/>
    <n v="253.67"/>
    <n v="104.58"/>
    <n v="88.22"/>
    <n v="1091.07"/>
    <n v="33.03"/>
    <n v="20.7"/>
    <n v="1591.27"/>
    <n v="479.5"/>
    <n v="154.15"/>
    <n v="633.65"/>
    <n v="11.73"/>
    <n v="6571.99"/>
    <n v="8269.68"/>
    <n v="21.48"/>
    <x v="22"/>
  </r>
  <r>
    <n v="2202"/>
    <x v="3"/>
    <s v="s"/>
    <n v="899"/>
    <n v="86"/>
    <n v="2379.52"/>
    <n v="1427.89"/>
    <n v="3807.41"/>
    <n v="19"/>
    <n v="8.35"/>
    <n v="517.92999999999995"/>
    <n v="400.52"/>
    <n v="245.19"/>
    <n v="182.52"/>
    <n v="37.6"/>
    <n v="1.51"/>
    <n v="1385.27"/>
    <n v="165.31"/>
    <n v="209.67"/>
    <n v="158.25"/>
    <n v="190.04"/>
    <n v="0"/>
    <n v="1.51"/>
    <n v="724.77"/>
    <n v="2110.04"/>
    <n v="533.23"/>
    <n v="6936.63"/>
    <n v="2388.4699999999998"/>
    <n v="1892.41"/>
    <n v="1781.76"/>
    <n v="270.14"/>
    <n v="9.98"/>
    <n v="13279.38"/>
    <n v="11487.65"/>
    <n v="3567.72"/>
    <n v="15055.36"/>
    <n v="16.75"/>
    <n v="2988.49"/>
    <n v="7482.34"/>
    <n v="34.75"/>
    <x v="22"/>
  </r>
  <r>
    <n v="2203"/>
    <x v="3"/>
    <s v="s"/>
    <n v="617"/>
    <n v="213"/>
    <n v="1852.72"/>
    <n v="1421.38"/>
    <n v="3274.1"/>
    <n v="19.100000000000001"/>
    <n v="8.4600000000000009"/>
    <n v="359.85"/>
    <n v="278.94"/>
    <n v="171.48"/>
    <n v="177.46"/>
    <n v="27.68"/>
    <n v="2.41"/>
    <n v="1017.81"/>
    <n v="260.32"/>
    <n v="168.07"/>
    <n v="120.5"/>
    <n v="173.97"/>
    <n v="0"/>
    <n v="2.41"/>
    <n v="725.27"/>
    <n v="1743.07"/>
    <n v="548.89"/>
    <n v="4680.4799999999996"/>
    <n v="1486.75"/>
    <n v="1269.27"/>
    <n v="1674.78"/>
    <n v="216.85"/>
    <n v="16.010000000000002"/>
    <n v="9344.16"/>
    <n v="7653.37"/>
    <n v="2439.23"/>
    <n v="10092.59"/>
    <n v="16.36"/>
    <n v="4705.8900000000003"/>
    <n v="8363.0499999999993"/>
    <n v="22.09"/>
    <x v="22"/>
  </r>
  <r>
    <n v="2204"/>
    <x v="3"/>
    <s v="s"/>
    <n v="460"/>
    <n v="148"/>
    <n v="1339.63"/>
    <n v="1049.07"/>
    <n v="2388.6999999999998"/>
    <n v="19.36"/>
    <n v="8.35"/>
    <n v="261.18"/>
    <n v="222.49"/>
    <n v="127.4"/>
    <n v="132.24"/>
    <n v="24.26"/>
    <n v="1.69"/>
    <n v="769.25"/>
    <n v="187.9"/>
    <n v="140.57"/>
    <n v="90.76"/>
    <n v="130.59"/>
    <n v="0"/>
    <n v="1.7"/>
    <n v="551.51"/>
    <n v="1320.76"/>
    <n v="419.23"/>
    <n v="3148.17"/>
    <n v="1156.58"/>
    <n v="933.23"/>
    <n v="1221.69"/>
    <n v="245.99"/>
    <n v="10.86"/>
    <n v="6716.52"/>
    <n v="5483.97"/>
    <n v="1780.15"/>
    <n v="7264.13"/>
    <n v="15.79"/>
    <n v="3253.02"/>
    <n v="6178.04"/>
    <n v="21.98"/>
    <x v="22"/>
  </r>
  <r>
    <n v="2205"/>
    <x v="3"/>
    <s v="s"/>
    <n v="3435"/>
    <n v="1702"/>
    <n v="10872.88"/>
    <n v="9208.3700000000008"/>
    <n v="20081.25"/>
    <n v="21.07"/>
    <n v="9.68"/>
    <n v="1963.01"/>
    <n v="1440.65"/>
    <n v="935.97"/>
    <n v="1192.27"/>
    <n v="141.69999999999999"/>
    <n v="18.22"/>
    <n v="5691.83"/>
    <n v="1760.03"/>
    <n v="1034.96"/>
    <n v="732.04"/>
    <n v="1145.95"/>
    <n v="0"/>
    <n v="18.25"/>
    <n v="4691.2299999999996"/>
    <n v="10383.049999999999"/>
    <n v="3527.03"/>
    <n v="27067.83"/>
    <n v="9645.64"/>
    <n v="7984.91"/>
    <n v="12746.17"/>
    <n v="1448.12"/>
    <n v="139.62"/>
    <n v="59032.3"/>
    <n v="46146.5"/>
    <n v="13064.41"/>
    <n v="59210.91"/>
    <n v="17.239999999999998"/>
    <n v="33096.199999999997"/>
    <n v="60774.44"/>
    <n v="19.45"/>
    <x v="22"/>
  </r>
  <r>
    <n v="2206"/>
    <x v="3"/>
    <s v="s"/>
    <n v="1053"/>
    <n v="875"/>
    <n v="3875.44"/>
    <n v="4476.59"/>
    <n v="8352.0300000000007"/>
    <n v="22.96"/>
    <n v="10.81"/>
    <n v="629.37"/>
    <n v="492.54"/>
    <n v="306.33"/>
    <n v="500.42"/>
    <n v="53.53"/>
    <n v="8.73"/>
    <n v="1990.92"/>
    <n v="1028.73"/>
    <n v="686.74"/>
    <n v="258.52999999999997"/>
    <n v="466.82"/>
    <n v="0"/>
    <n v="8.75"/>
    <n v="2449.5700000000002"/>
    <n v="4440.49"/>
    <n v="1974.01"/>
    <n v="8664.16"/>
    <n v="3520.68"/>
    <n v="2854.76"/>
    <n v="5804.41"/>
    <n v="651.66"/>
    <n v="71.09"/>
    <n v="21566.77"/>
    <n v="15691.27"/>
    <n v="4293.01"/>
    <n v="19984.28"/>
    <n v="18.98"/>
    <n v="19889.64"/>
    <n v="34715.660000000003"/>
    <n v="22.73"/>
    <x v="22"/>
  </r>
  <r>
    <n v="2207"/>
    <x v="3"/>
    <s v="s"/>
    <n v="1597"/>
    <n v="157"/>
    <n v="3954.93"/>
    <n v="2173.04"/>
    <n v="6127.97"/>
    <n v="19.78"/>
    <n v="8.83"/>
    <n v="749.84"/>
    <n v="690.77"/>
    <n v="374.24"/>
    <n v="311.23"/>
    <n v="78.75"/>
    <n v="2.09"/>
    <n v="2206.92"/>
    <n v="294.16000000000003"/>
    <n v="277.38"/>
    <n v="220.56"/>
    <n v="303.01"/>
    <n v="0"/>
    <n v="2.09"/>
    <n v="1097.21"/>
    <n v="3304.13"/>
    <n v="792.1"/>
    <n v="10691.56"/>
    <n v="4529.3900000000003"/>
    <n v="3159.6"/>
    <n v="3344.76"/>
    <n v="601.79999999999995"/>
    <n v="14.85"/>
    <n v="22341.95"/>
    <n v="18982.34"/>
    <n v="5651.33"/>
    <n v="24633.67"/>
    <n v="15.42"/>
    <n v="4769.68"/>
    <n v="12173.52"/>
    <n v="30.38"/>
    <x v="22"/>
  </r>
  <r>
    <n v="2208"/>
    <x v="3"/>
    <s v="s"/>
    <n v="1922"/>
    <n v="246"/>
    <n v="4815.34"/>
    <n v="3160.02"/>
    <n v="7975.36"/>
    <n v="18.61"/>
    <n v="8.17"/>
    <n v="842.83"/>
    <n v="743.25"/>
    <n v="417.38"/>
    <n v="468.15"/>
    <n v="77.64"/>
    <n v="2.77"/>
    <n v="2552.02"/>
    <n v="437.65"/>
    <n v="425.58"/>
    <n v="308.45999999999998"/>
    <n v="455.17"/>
    <n v="0"/>
    <n v="2.77"/>
    <n v="1629.64"/>
    <n v="4181.66"/>
    <n v="1171.7"/>
    <n v="11775.92"/>
    <n v="4195.3500000000004"/>
    <n v="3250.32"/>
    <n v="4668.9399999999996"/>
    <n v="594.16999999999996"/>
    <n v="17.02"/>
    <n v="24501.72"/>
    <n v="19815.759999999998"/>
    <n v="6145.18"/>
    <n v="25960.94"/>
    <n v="13.51"/>
    <n v="6964.67"/>
    <n v="16843.3"/>
    <n v="28.31"/>
    <x v="22"/>
  </r>
  <r>
    <n v="2209"/>
    <x v="3"/>
    <s v="s"/>
    <n v="762"/>
    <n v="278"/>
    <n v="2252.11"/>
    <n v="2217.12"/>
    <n v="4469.2299999999996"/>
    <n v="19.47"/>
    <n v="8.74"/>
    <n v="352.16"/>
    <n v="319.10000000000002"/>
    <n v="174.5"/>
    <n v="347.72"/>
    <n v="35.869999999999997"/>
    <n v="2.2000000000000002"/>
    <n v="1231.55"/>
    <n v="322.24"/>
    <n v="417.27"/>
    <n v="167.14"/>
    <n v="318.05"/>
    <n v="0"/>
    <n v="2.2000000000000002"/>
    <n v="1226.9000000000001"/>
    <n v="2458.4499999999998"/>
    <n v="906.65"/>
    <n v="4717.54"/>
    <n v="1800.48"/>
    <n v="1395.92"/>
    <n v="3583.63"/>
    <n v="404.27"/>
    <n v="14.43"/>
    <n v="11916.27"/>
    <n v="8318.2099999999991"/>
    <n v="2621.0500000000002"/>
    <n v="10939.27"/>
    <n v="14.36"/>
    <n v="5160.0600000000004"/>
    <n v="13285.63"/>
    <n v="18.559999999999999"/>
    <x v="22"/>
  </r>
  <r>
    <n v="2210"/>
    <x v="3"/>
    <s v="s"/>
    <n v="805"/>
    <n v="207"/>
    <n v="2316.46"/>
    <n v="1642.64"/>
    <n v="3959.1"/>
    <n v="20.440000000000001"/>
    <n v="9.06"/>
    <n v="444.4"/>
    <n v="370.48"/>
    <n v="202.32"/>
    <n v="275.93"/>
    <n v="40.53"/>
    <n v="1.74"/>
    <n v="1335.39"/>
    <n v="291.35000000000002"/>
    <n v="211.47"/>
    <n v="149.08000000000001"/>
    <n v="251.52"/>
    <n v="0"/>
    <n v="1.74"/>
    <n v="905.16"/>
    <n v="2240.5500000000002"/>
    <n v="651.9"/>
    <n v="5709.47"/>
    <n v="2204.1799999999998"/>
    <n v="1670.1"/>
    <n v="2908.63"/>
    <n v="470.58"/>
    <n v="11.18"/>
    <n v="12974.14"/>
    <n v="10054.32"/>
    <n v="3082.22"/>
    <n v="13136.54"/>
    <n v="16.32"/>
    <n v="4943.3900000000003"/>
    <n v="10670.22"/>
    <n v="23.88"/>
    <x v="22"/>
  </r>
  <r>
    <n v="2211"/>
    <x v="3"/>
    <s v="s"/>
    <n v="1809"/>
    <n v="406"/>
    <n v="5209.47"/>
    <n v="3440.47"/>
    <n v="8649.94"/>
    <n v="18.73"/>
    <n v="8.01"/>
    <n v="1026.26"/>
    <n v="789.99"/>
    <n v="457.44"/>
    <n v="566.42999999999995"/>
    <n v="81.41"/>
    <n v="3.64"/>
    <n v="2925.17"/>
    <n v="572.4"/>
    <n v="417.42"/>
    <n v="322.08"/>
    <n v="526.04"/>
    <n v="0"/>
    <n v="3.64"/>
    <n v="1841.58"/>
    <n v="4766.75"/>
    <n v="1311.89"/>
    <n v="12409.75"/>
    <n v="4097.67"/>
    <n v="3319.63"/>
    <n v="5313.69"/>
    <n v="767.89"/>
    <n v="23.38"/>
    <n v="25932"/>
    <n v="20594.93"/>
    <n v="6613.23"/>
    <n v="27208.16"/>
    <n v="15.04"/>
    <n v="9128.58"/>
    <n v="19309.11"/>
    <n v="22.48"/>
    <x v="22"/>
  </r>
  <r>
    <n v="2212"/>
    <x v="3"/>
    <s v="s"/>
    <n v="365"/>
    <n v="166"/>
    <n v="1180.69"/>
    <n v="1133.27"/>
    <n v="2313.96"/>
    <n v="18.95"/>
    <n v="8.34"/>
    <n v="209.1"/>
    <n v="173.63"/>
    <n v="92.81"/>
    <n v="179.82"/>
    <n v="20.09"/>
    <n v="1.2"/>
    <n v="676.65"/>
    <n v="206.49"/>
    <n v="193.02"/>
    <n v="80.290000000000006"/>
    <n v="158.25"/>
    <n v="0"/>
    <n v="1.2"/>
    <n v="639.26"/>
    <n v="1315.91"/>
    <n v="479.81"/>
    <n v="2515.5100000000002"/>
    <n v="894.93"/>
    <n v="690.01"/>
    <n v="1729.16"/>
    <n v="237.03"/>
    <n v="7.49"/>
    <n v="6074.13"/>
    <n v="4337.4799999999996"/>
    <n v="1402.8"/>
    <n v="5740.28"/>
    <n v="15.73"/>
    <n v="3327.6"/>
    <n v="6798.02"/>
    <n v="20.05"/>
    <x v="22"/>
  </r>
  <r>
    <n v="2213"/>
    <x v="3"/>
    <s v="s"/>
    <n v="1953"/>
    <n v="302"/>
    <n v="5514.74"/>
    <n v="3650.55"/>
    <n v="9165.2900000000009"/>
    <n v="19.100000000000001"/>
    <n v="8.3699999999999992"/>
    <n v="1125.3699999999999"/>
    <n v="909.04"/>
    <n v="500.1"/>
    <n v="538.11"/>
    <n v="99.27"/>
    <n v="3.5"/>
    <n v="3175.38"/>
    <n v="580.16"/>
    <n v="531.19000000000005"/>
    <n v="326.75"/>
    <n v="525.30999999999995"/>
    <n v="0"/>
    <n v="3.5"/>
    <n v="1966.91"/>
    <n v="5142.29"/>
    <n v="1438.1"/>
    <n v="14255.11"/>
    <n v="4815.32"/>
    <n v="3853.03"/>
    <n v="5255.91"/>
    <n v="1159.49"/>
    <n v="24.3"/>
    <n v="29363.16"/>
    <n v="24082.95"/>
    <n v="7521.26"/>
    <n v="31604.2"/>
    <n v="16.18"/>
    <n v="9686.9500000000007"/>
    <n v="21187.09"/>
    <n v="32.08"/>
    <x v="22"/>
  </r>
  <r>
    <n v="2214"/>
    <x v="3"/>
    <s v="s"/>
    <n v="2270"/>
    <n v="634"/>
    <n v="6437.24"/>
    <n v="4260.1099999999997"/>
    <n v="10697.35"/>
    <n v="19.8"/>
    <n v="8.52"/>
    <n v="1315.68"/>
    <n v="1020.66"/>
    <n v="562.39"/>
    <n v="438.89"/>
    <n v="113.92"/>
    <n v="7.52"/>
    <n v="3459.07"/>
    <n v="921.79"/>
    <n v="467.59"/>
    <n v="340.51"/>
    <n v="438.7"/>
    <n v="0"/>
    <n v="7.54"/>
    <n v="2176.13"/>
    <n v="5635.2"/>
    <n v="1729.89"/>
    <n v="16002.42"/>
    <n v="5549.72"/>
    <n v="4217.92"/>
    <n v="4273.71"/>
    <n v="1249.3499999999999"/>
    <n v="51.3"/>
    <n v="31344.41"/>
    <n v="27019.41"/>
    <n v="8093.4"/>
    <n v="35112.800000000003"/>
    <n v="15.47"/>
    <n v="15416.62"/>
    <n v="26126.76"/>
    <n v="24.32"/>
    <x v="22"/>
  </r>
  <r>
    <n v="2215"/>
    <x v="3"/>
    <s v="s"/>
    <n v="944"/>
    <n v="416"/>
    <n v="2975.28"/>
    <n v="2468.2399999999998"/>
    <n v="5443.52"/>
    <n v="20.34"/>
    <n v="8.76"/>
    <n v="553.14"/>
    <n v="439.75"/>
    <n v="237.96"/>
    <n v="316.13"/>
    <n v="53.04"/>
    <n v="4.38"/>
    <n v="1604.39"/>
    <n v="500.26"/>
    <n v="329.16"/>
    <n v="187.17"/>
    <n v="308.41000000000003"/>
    <n v="0"/>
    <n v="4.38"/>
    <n v="1329.38"/>
    <n v="2933.77"/>
    <n v="1016.59"/>
    <n v="6588.31"/>
    <n v="2120.6"/>
    <n v="1682.93"/>
    <n v="2894.9"/>
    <n v="621.79999999999995"/>
    <n v="30.22"/>
    <n v="13938.76"/>
    <n v="11013.64"/>
    <n v="3346.88"/>
    <n v="14360.52"/>
    <n v="15.21"/>
    <n v="8407.82"/>
    <n v="15969.02"/>
    <n v="20.21"/>
    <x v="22"/>
  </r>
  <r>
    <n v="2216"/>
    <x v="3"/>
    <s v="s"/>
    <n v="1401"/>
    <n v="515"/>
    <n v="4240.92"/>
    <n v="3178.8"/>
    <n v="7419.72"/>
    <n v="18.14"/>
    <n v="7.73"/>
    <n v="801.29"/>
    <n v="597.16999999999996"/>
    <n v="342.92"/>
    <n v="382.87"/>
    <n v="69.02"/>
    <n v="5.63"/>
    <n v="2198.9"/>
    <n v="604.52"/>
    <n v="388.25"/>
    <n v="247.5"/>
    <n v="374.04"/>
    <n v="0"/>
    <n v="5.64"/>
    <n v="1619.93"/>
    <n v="3818.83"/>
    <n v="1240.26"/>
    <n v="9453.23"/>
    <n v="2173.7199999999998"/>
    <n v="2150.0500000000002"/>
    <n v="3075.08"/>
    <n v="796.1"/>
    <n v="37.85"/>
    <n v="17686.03"/>
    <n v="14573.1"/>
    <n v="4677.6400000000003"/>
    <n v="19250.740000000002"/>
    <n v="13.74"/>
    <n v="9946.5400000000009"/>
    <n v="17691.330000000002"/>
    <n v="19.309999999999999"/>
    <x v="22"/>
  </r>
  <r>
    <n v="2217"/>
    <x v="3"/>
    <s v="s"/>
    <n v="745"/>
    <n v="87"/>
    <n v="1968.8"/>
    <n v="1127.56"/>
    <n v="3096.36"/>
    <n v="17.37"/>
    <n v="7.24"/>
    <n v="410.46"/>
    <n v="316.29000000000002"/>
    <n v="176.03"/>
    <n v="157.94"/>
    <n v="36.96"/>
    <n v="1.1100000000000001"/>
    <n v="1098.81"/>
    <n v="158.4"/>
    <n v="157.94999999999999"/>
    <n v="111.42"/>
    <n v="154.02000000000001"/>
    <n v="0"/>
    <n v="1.1200000000000001"/>
    <n v="582.91"/>
    <n v="1681.72"/>
    <n v="427.77"/>
    <n v="4831.66"/>
    <n v="1129.45"/>
    <n v="1075.9000000000001"/>
    <n v="1222.8800000000001"/>
    <n v="402.4"/>
    <n v="7.39"/>
    <n v="8669.68"/>
    <n v="7439.41"/>
    <n v="2435.58"/>
    <n v="9874.99"/>
    <n v="13.26"/>
    <n v="2594.42"/>
    <n v="5731.66"/>
    <n v="29.82"/>
    <x v="22"/>
  </r>
  <r>
    <n v="2218"/>
    <x v="3"/>
    <s v="s"/>
    <n v="653"/>
    <n v="142"/>
    <n v="1866.78"/>
    <n v="1196.28"/>
    <n v="3063.06"/>
    <n v="18.03"/>
    <n v="7.59"/>
    <n v="370.47"/>
    <n v="271.26"/>
    <n v="160.04"/>
    <n v="184.93"/>
    <n v="24.81"/>
    <n v="1.46"/>
    <n v="1012.97"/>
    <n v="200.24"/>
    <n v="146.19"/>
    <n v="106.71"/>
    <n v="175.8"/>
    <n v="0"/>
    <n v="1.46"/>
    <n v="630.4"/>
    <n v="1643.37"/>
    <n v="453.13"/>
    <n v="4319.96"/>
    <n v="1170.3699999999999"/>
    <n v="1037.8599999999999"/>
    <n v="1551.63"/>
    <n v="269.51"/>
    <n v="9.6999999999999993"/>
    <n v="8359.02"/>
    <n v="6797.69"/>
    <n v="2187.71"/>
    <n v="8985.4"/>
    <n v="13.76"/>
    <n v="3284.22"/>
    <n v="6490.54"/>
    <n v="23.13"/>
    <x v="22"/>
  </r>
  <r>
    <n v="2219"/>
    <x v="3"/>
    <s v="s"/>
    <n v="19"/>
    <n v="210"/>
    <n v="317.79000000000002"/>
    <n v="617.80999999999995"/>
    <n v="935.6"/>
    <n v="19.850000000000001"/>
    <n v="9.49"/>
    <n v="7.83"/>
    <n v="7.28"/>
    <n v="4.91"/>
    <n v="74.83"/>
    <n v="0.98"/>
    <n v="1.87"/>
    <n v="97.7"/>
    <n v="215.4"/>
    <n v="38.270000000000003"/>
    <n v="12.29"/>
    <n v="61.69"/>
    <n v="0"/>
    <n v="1.88"/>
    <n v="329.54"/>
    <n v="427.24"/>
    <n v="265.97000000000003"/>
    <n v="75.25"/>
    <n v="22.3"/>
    <n v="27.38"/>
    <n v="563.58000000000004"/>
    <n v="9.8699999999999992"/>
    <n v="13.63"/>
    <n v="712"/>
    <n v="134.79"/>
    <n v="48.67"/>
    <n v="183.46"/>
    <n v="9.66"/>
    <n v="3444.96"/>
    <n v="4248.1400000000003"/>
    <n v="16.399999999999999"/>
    <x v="22"/>
  </r>
  <r>
    <n v="2220"/>
    <x v="3"/>
    <s v="s"/>
    <n v="983"/>
    <n v="886"/>
    <n v="3832.93"/>
    <n v="4230.74"/>
    <n v="8063.67"/>
    <n v="17.239999999999998"/>
    <n v="7.75"/>
    <n v="621.84"/>
    <n v="472.37"/>
    <n v="307.79000000000002"/>
    <n v="497.43"/>
    <n v="32.799999999999997"/>
    <n v="8.92"/>
    <n v="1941.15"/>
    <n v="814.38"/>
    <n v="659.57"/>
    <n v="226.66"/>
    <n v="455.43"/>
    <n v="0"/>
    <n v="8.93"/>
    <n v="2164.9699999999998"/>
    <n v="4106.12"/>
    <n v="1700.61"/>
    <n v="6883.08"/>
    <n v="1887.78"/>
    <n v="1954.68"/>
    <n v="3951.52"/>
    <n v="334.9"/>
    <n v="62.6"/>
    <n v="15074.55"/>
    <n v="11060.44"/>
    <n v="3768.73"/>
    <n v="14829.17"/>
    <n v="15.09"/>
    <n v="12703.53"/>
    <n v="22048.22"/>
    <n v="14.34"/>
    <x v="22"/>
  </r>
  <r>
    <n v="2221"/>
    <x v="3"/>
    <s v="s"/>
    <n v="792"/>
    <n v="836"/>
    <n v="3236.81"/>
    <n v="3699.76"/>
    <n v="6936.57"/>
    <n v="17.96"/>
    <n v="8.24"/>
    <n v="495.61"/>
    <n v="378.37"/>
    <n v="245.35"/>
    <n v="450.49"/>
    <n v="27.2"/>
    <n v="8.3000000000000007"/>
    <n v="1605.32"/>
    <n v="732.37"/>
    <n v="527.61"/>
    <n v="190.41"/>
    <n v="411.03"/>
    <n v="0"/>
    <n v="8.31"/>
    <n v="1869.73"/>
    <n v="3475.06"/>
    <n v="1450.39"/>
    <n v="5831.2"/>
    <n v="1833.59"/>
    <n v="1706.81"/>
    <n v="3981.23"/>
    <n v="286.45999999999998"/>
    <n v="58.64"/>
    <n v="13697.92"/>
    <n v="9658.06"/>
    <n v="3146.66"/>
    <n v="12804.72"/>
    <n v="16.170000000000002"/>
    <n v="11822.3"/>
    <n v="20119.439999999999"/>
    <n v="14.14"/>
    <x v="22"/>
  </r>
  <r>
    <n v="2222"/>
    <x v="3"/>
    <s v="s"/>
    <n v="1943"/>
    <n v="93"/>
    <n v="5138.33"/>
    <n v="4494.13"/>
    <n v="9632.4599999999991"/>
    <n v="15.38"/>
    <n v="6.37"/>
    <n v="1215.93"/>
    <n v="894"/>
    <n v="489.17"/>
    <n v="274.02999999999997"/>
    <n v="95.7"/>
    <n v="2.25"/>
    <n v="2971.07"/>
    <n v="186.63"/>
    <n v="354.24"/>
    <n v="263.66000000000003"/>
    <n v="290.45999999999998"/>
    <n v="198.38"/>
    <n v="2.25"/>
    <n v="1295.6199999999999"/>
    <n v="4266.6899999999996"/>
    <n v="1002.91"/>
    <n v="15020.13"/>
    <n v="3869.54"/>
    <n v="3257.76"/>
    <n v="2348.54"/>
    <n v="1023.3"/>
    <n v="11.77"/>
    <n v="25531.040000000001"/>
    <n v="23170.73"/>
    <n v="7446.13"/>
    <n v="30616.85"/>
    <n v="15.76"/>
    <n v="3332.02"/>
    <n v="10410.67"/>
    <n v="35.83"/>
    <x v="22"/>
  </r>
  <r>
    <n v="2223"/>
    <x v="3"/>
    <s v="s"/>
    <n v="3969"/>
    <n v="1997"/>
    <n v="13067.15"/>
    <n v="12181.89"/>
    <n v="25249.040000000001"/>
    <n v="18.98"/>
    <n v="8.65"/>
    <n v="2563.85"/>
    <n v="1729.61"/>
    <n v="1019.67"/>
    <n v="1208.46"/>
    <n v="173.38"/>
    <n v="20.92"/>
    <n v="6715.9"/>
    <n v="2421.65"/>
    <n v="907.59"/>
    <n v="631.95000000000005"/>
    <n v="1138.54"/>
    <n v="224.29"/>
    <n v="21.03"/>
    <n v="5345.06"/>
    <n v="12060.95"/>
    <n v="4185.49"/>
    <n v="33286.199999999997"/>
    <n v="8862.9599999999991"/>
    <n v="7581.46"/>
    <n v="11461.58"/>
    <n v="2017.52"/>
    <n v="151.66999999999999"/>
    <n v="63361.38"/>
    <n v="51748.13"/>
    <n v="15215.29"/>
    <n v="66963.429999999993"/>
    <n v="16.87"/>
    <n v="46158.23"/>
    <n v="69139.31"/>
    <n v="23.11"/>
    <x v="22"/>
  </r>
  <r>
    <n v="2224"/>
    <x v="3"/>
    <s v="s"/>
    <n v="519"/>
    <n v="614"/>
    <n v="2265.98"/>
    <n v="4731.09"/>
    <n v="6997.07"/>
    <n v="16.190000000000001"/>
    <n v="7.47"/>
    <n v="329.18"/>
    <n v="239.01"/>
    <n v="131.76"/>
    <n v="364.72"/>
    <n v="25.29"/>
    <n v="5.75"/>
    <n v="1095.72"/>
    <n v="658.84"/>
    <n v="293.69"/>
    <n v="102.67"/>
    <n v="319.17"/>
    <n v="197.48"/>
    <n v="5.83"/>
    <n v="1577.67"/>
    <n v="2673.39"/>
    <n v="1252.67"/>
    <n v="3909.68"/>
    <n v="984.6"/>
    <n v="870.28"/>
    <n v="3013.5"/>
    <n v="293.13"/>
    <n v="46.93"/>
    <n v="9118.1200000000008"/>
    <n v="6057.69"/>
    <n v="1939.58"/>
    <n v="7997.26"/>
    <n v="15.41"/>
    <n v="11108.22"/>
    <n v="17378.88"/>
    <n v="18.09"/>
    <x v="22"/>
  </r>
  <r>
    <n v="2225"/>
    <x v="3"/>
    <s v="s"/>
    <n v="1463"/>
    <n v="192"/>
    <n v="4385"/>
    <n v="2978.67"/>
    <n v="7363.67"/>
    <n v="20.43"/>
    <n v="9.67"/>
    <n v="962.25"/>
    <n v="720.95"/>
    <n v="413.29"/>
    <n v="459.56"/>
    <n v="85.81"/>
    <n v="2.37"/>
    <n v="2644.23"/>
    <n v="384.73"/>
    <n v="522.41999999999996"/>
    <n v="294.83999999999997"/>
    <n v="465.69"/>
    <n v="0"/>
    <n v="2.37"/>
    <n v="1670.05"/>
    <n v="4314.28"/>
    <n v="1201.99"/>
    <n v="13050.44"/>
    <n v="4744.29"/>
    <n v="3651.85"/>
    <n v="5097.33"/>
    <n v="931.92"/>
    <n v="15.45"/>
    <n v="27491.279999999999"/>
    <n v="22378.5"/>
    <n v="6501.78"/>
    <n v="28880.28"/>
    <n v="19.739999999999998"/>
    <n v="7643.55"/>
    <n v="20389.650000000001"/>
    <n v="39.81"/>
    <x v="22"/>
  </r>
  <r>
    <n v="2226"/>
    <x v="3"/>
    <s v="s"/>
    <n v="578"/>
    <n v="677"/>
    <n v="3394.79"/>
    <n v="6069.96"/>
    <n v="9464.75"/>
    <n v="25.07"/>
    <n v="12.09"/>
    <n v="380.39"/>
    <n v="277.51"/>
    <n v="163.35"/>
    <n v="1074.54"/>
    <n v="34.31"/>
    <n v="5.74"/>
    <n v="1935.85"/>
    <n v="878.79"/>
    <n v="1299.25"/>
    <n v="455.06"/>
    <n v="1074.56"/>
    <n v="0"/>
    <n v="5.75"/>
    <n v="3713.41"/>
    <n v="5649.26"/>
    <n v="2633.1"/>
    <n v="5244.37"/>
    <n v="1772.25"/>
    <n v="1641.71"/>
    <n v="13388.28"/>
    <n v="509.84"/>
    <n v="42.85"/>
    <n v="22599.31"/>
    <n v="9168.18"/>
    <n v="2703.05"/>
    <n v="11871.23"/>
    <n v="20.54"/>
    <n v="18365.509999999998"/>
    <n v="54372.07"/>
    <n v="27.13"/>
    <x v="22"/>
  </r>
  <r>
    <n v="2227"/>
    <x v="3"/>
    <s v="s"/>
    <n v="1043"/>
    <n v="54"/>
    <n v="2846.83"/>
    <n v="1325.38"/>
    <n v="4172.21"/>
    <n v="16.510000000000002"/>
    <n v="7.23"/>
    <n v="667.67"/>
    <n v="483.22"/>
    <n v="282.02"/>
    <n v="184.22"/>
    <n v="58.91"/>
    <n v="1.01"/>
    <n v="1677.05"/>
    <n v="101.31"/>
    <n v="199.32"/>
    <n v="154.03"/>
    <n v="185.45"/>
    <n v="0"/>
    <n v="1.01"/>
    <n v="641.12"/>
    <n v="2318.17"/>
    <n v="454.66"/>
    <n v="8217.8700000000008"/>
    <n v="1907.59"/>
    <n v="1905.31"/>
    <n v="1575"/>
    <n v="710.95"/>
    <n v="5.25"/>
    <n v="14321.98"/>
    <n v="12741.73"/>
    <n v="4284.8100000000004"/>
    <n v="17026.54"/>
    <n v="16.32"/>
    <n v="1851.6"/>
    <n v="5917.61"/>
    <n v="34.29"/>
    <x v="22"/>
  </r>
  <r>
    <n v="2228"/>
    <x v="3"/>
    <s v="s"/>
    <n v="1752"/>
    <n v="148"/>
    <n v="4900.45"/>
    <n v="2455.33"/>
    <n v="7355.78"/>
    <n v="17.21"/>
    <n v="7.59"/>
    <n v="1134.25"/>
    <n v="790.29"/>
    <n v="479.08"/>
    <n v="349.22"/>
    <n v="97.05"/>
    <n v="2"/>
    <n v="2851.9"/>
    <n v="281.3"/>
    <n v="334.49"/>
    <n v="268.88"/>
    <n v="340.19"/>
    <n v="0"/>
    <n v="2.0099999999999998"/>
    <n v="1226.8699999999999"/>
    <n v="4078.77"/>
    <n v="884.67"/>
    <n v="14262.91"/>
    <n v="3170.47"/>
    <n v="3312.17"/>
    <n v="3089.67"/>
    <n v="1183.74"/>
    <n v="11.2"/>
    <n v="25030.16"/>
    <n v="21929.29"/>
    <n v="7248.55"/>
    <n v="29177.84"/>
    <n v="16.649999999999999"/>
    <n v="5406.72"/>
    <n v="12843.32"/>
    <n v="36.53"/>
    <x v="22"/>
  </r>
  <r>
    <n v="2229"/>
    <x v="3"/>
    <s v="s"/>
    <n v="1138"/>
    <n v="817"/>
    <n v="5273.3"/>
    <n v="8513.57"/>
    <n v="13786.87"/>
    <n v="16.02"/>
    <n v="7.38"/>
    <n v="645.05999999999995"/>
    <n v="473.43"/>
    <n v="263.04000000000002"/>
    <n v="1395.67"/>
    <n v="71.37"/>
    <n v="7.64"/>
    <n v="2856.2"/>
    <n v="832.14"/>
    <n v="1836.05"/>
    <n v="604.80999999999995"/>
    <n v="1406.8"/>
    <n v="0"/>
    <n v="7.65"/>
    <n v="4687.45"/>
    <n v="7543.66"/>
    <n v="3273"/>
    <n v="7983.27"/>
    <n v="1753.92"/>
    <n v="1696.17"/>
    <n v="11297.68"/>
    <n v="913.62"/>
    <n v="46.68"/>
    <n v="23691.34"/>
    <n v="12346.98"/>
    <n v="4085.91"/>
    <n v="16432.89"/>
    <n v="14.44"/>
    <n v="13426.85"/>
    <n v="41958.82"/>
    <n v="16.43"/>
    <x v="22"/>
  </r>
  <r>
    <n v="2230"/>
    <x v="3"/>
    <s v="s"/>
    <n v="4026"/>
    <n v="1363"/>
    <n v="12669.68"/>
    <n v="12707.13"/>
    <n v="25376.81"/>
    <n v="17.27"/>
    <n v="7.87"/>
    <n v="2186.89"/>
    <n v="1410.88"/>
    <n v="889.65"/>
    <n v="1847.56"/>
    <n v="132.09"/>
    <n v="11.22"/>
    <n v="6478.29"/>
    <n v="1536.13"/>
    <n v="2188.2600000000002"/>
    <n v="931.48"/>
    <n v="1760.3"/>
    <n v="0"/>
    <n v="11.22"/>
    <n v="6427.4"/>
    <n v="12905.69"/>
    <n v="4655.87"/>
    <n v="27559.52"/>
    <n v="5991.2"/>
    <n v="6080.24"/>
    <n v="16203.23"/>
    <n v="2083.42"/>
    <n v="69.53"/>
    <n v="57987.14"/>
    <n v="41714.39"/>
    <n v="13134.16"/>
    <n v="54848.55"/>
    <n v="13.62"/>
    <n v="25715.759999999998"/>
    <n v="64402.2"/>
    <n v="18.87"/>
    <x v="22"/>
  </r>
  <r>
    <n v="2231"/>
    <x v="3"/>
    <s v="s"/>
    <n v="5"/>
    <n v="314"/>
    <n v="411.26"/>
    <n v="1014.25"/>
    <n v="1425.51"/>
    <n v="25.69"/>
    <n v="12.07"/>
    <n v="1.06"/>
    <n v="0"/>
    <n v="0.52"/>
    <n v="132.22"/>
    <n v="0"/>
    <n v="2.4900000000000002"/>
    <n v="136.29"/>
    <n v="389.24"/>
    <n v="72.81"/>
    <n v="29.07"/>
    <n v="113.68"/>
    <n v="0"/>
    <n v="2.5"/>
    <n v="607.29999999999995"/>
    <n v="743.59"/>
    <n v="491.12"/>
    <n v="16.809999999999999"/>
    <n v="0"/>
    <n v="6.1"/>
    <n v="1327.49"/>
    <n v="0"/>
    <n v="19.07"/>
    <n v="1369.48"/>
    <n v="22.92"/>
    <n v="0.72"/>
    <n v="23.64"/>
    <n v="4.7300000000000004"/>
    <n v="7221.04"/>
    <n v="9437.2199999999993"/>
    <n v="23"/>
    <x v="22"/>
  </r>
  <r>
    <n v="2232"/>
    <x v="3"/>
    <s v="s"/>
    <n v="1"/>
    <n v="2362"/>
    <n v="3111.69"/>
    <n v="6692.14"/>
    <n v="9803.83"/>
    <n v="25"/>
    <n v="11.51"/>
    <n v="7.93"/>
    <n v="0"/>
    <n v="3.57"/>
    <n v="981.71"/>
    <n v="0"/>
    <n v="19.05"/>
    <n v="1012.27"/>
    <n v="2196.65"/>
    <n v="415.6"/>
    <n v="220.43"/>
    <n v="848.21"/>
    <n v="0"/>
    <n v="19.16"/>
    <n v="3700.04"/>
    <n v="4712.3100000000004"/>
    <n v="2832.67"/>
    <n v="120.34"/>
    <n v="0"/>
    <n v="38.840000000000003"/>
    <n v="9352.14"/>
    <n v="0"/>
    <n v="142.94"/>
    <n v="9654.26"/>
    <n v="159.18"/>
    <n v="5.28"/>
    <n v="164.47"/>
    <n v="164.47"/>
    <n v="41508.28"/>
    <n v="56340.28"/>
    <n v="17.57"/>
    <x v="22"/>
  </r>
  <r>
    <n v="2233"/>
    <x v="3"/>
    <s v="e"/>
    <n v="16"/>
    <n v="1924"/>
    <n v="2545.73"/>
    <n v="6137.13"/>
    <n v="8682.86"/>
    <n v="26.56"/>
    <n v="12.55"/>
    <n v="6.52"/>
    <n v="0"/>
    <n v="3.04"/>
    <n v="810.15"/>
    <n v="1.71"/>
    <n v="15.52"/>
    <n v="836.94"/>
    <n v="2441.91"/>
    <n v="367.5"/>
    <n v="185.9"/>
    <n v="709.54"/>
    <n v="0"/>
    <n v="15.62"/>
    <n v="3720.47"/>
    <n v="4557.41"/>
    <n v="2995.31"/>
    <n v="101.77"/>
    <n v="0"/>
    <n v="34.549999999999997"/>
    <n v="8307.4"/>
    <n v="19.899999999999999"/>
    <n v="121.66"/>
    <n v="8585.2800000000007"/>
    <n v="156.22"/>
    <n v="7.4"/>
    <n v="163.62"/>
    <n v="10.23"/>
    <n v="45523.9"/>
    <n v="59406.15"/>
    <n v="23.66"/>
    <x v="22"/>
  </r>
  <r>
    <n v="2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01"/>
    <x v="4"/>
    <s v="Gr"/>
    <n v="3245"/>
    <n v="979"/>
    <n v="9431.07"/>
    <n v="8782.19"/>
    <n v="18213.259999999998"/>
    <n v="45.22"/>
    <n v="26.17"/>
    <n v="1384.36"/>
    <n v="1692.14"/>
    <n v="655.56"/>
    <n v="1450.02"/>
    <n v="101.08"/>
    <n v="10.08"/>
    <n v="5293.22"/>
    <n v="1254.48"/>
    <n v="1548.08"/>
    <n v="588.91999999999996"/>
    <n v="1462.34"/>
    <n v="40.270000000000003"/>
    <n v="10.130000000000001"/>
    <n v="4904.21"/>
    <n v="10197.43"/>
    <n v="3431.74"/>
    <n v="45717.42"/>
    <n v="39719.550000000003"/>
    <n v="15463.35"/>
    <n v="37212.129999999997"/>
    <n v="1532.18"/>
    <n v="126.8"/>
    <n v="139771.43"/>
    <n v="102432.51"/>
    <n v="35403.74"/>
    <n v="137836.25"/>
    <n v="42.48"/>
    <n v="32805.599999999999"/>
    <n v="175535.43"/>
    <n v="33.51"/>
    <x v="23"/>
  </r>
  <r>
    <n v="2302"/>
    <x v="4"/>
    <s v="Gr"/>
    <n v="84251"/>
    <n v="32222"/>
    <n v="261606.54"/>
    <n v="275805.06"/>
    <n v="537411.6"/>
    <n v="25.98"/>
    <n v="12.66"/>
    <n v="38112.32"/>
    <n v="40090.629999999997"/>
    <n v="12122.91"/>
    <n v="36449.74"/>
    <n v="2821.1"/>
    <n v="286.17"/>
    <n v="129882.87"/>
    <n v="39213.800000000003"/>
    <n v="47805.05"/>
    <n v="15075.91"/>
    <n v="36248.660000000003"/>
    <n v="1075.5999999999999"/>
    <n v="286.58999999999997"/>
    <n v="139705.60000000001"/>
    <n v="269588.46999999997"/>
    <n v="103170.35"/>
    <n v="742413.4"/>
    <n v="390859.11"/>
    <n v="147771.17000000001"/>
    <n v="513089.07"/>
    <n v="26340.17"/>
    <n v="2236.58"/>
    <n v="1822709.51"/>
    <n v="1307383.8600000001"/>
    <n v="656803.02"/>
    <n v="1964186.88"/>
    <n v="23.31"/>
    <n v="704362.57"/>
    <n v="2458167.61"/>
    <n v="21.86"/>
    <x v="23"/>
  </r>
  <r>
    <n v="2303"/>
    <x v="4"/>
    <s v="Gr"/>
    <n v="14284"/>
    <n v="3176"/>
    <n v="40179.410000000003"/>
    <n v="31518.54"/>
    <n v="71697.95"/>
    <n v="39.32"/>
    <n v="22.4"/>
    <n v="6751.47"/>
    <n v="6976.31"/>
    <n v="2536.75"/>
    <n v="4793.24"/>
    <n v="440.93"/>
    <n v="34.56"/>
    <n v="21533.26"/>
    <n v="3918.84"/>
    <n v="4766.22"/>
    <n v="1652.73"/>
    <n v="4917.0600000000004"/>
    <n v="135.38"/>
    <n v="34.65"/>
    <n v="15424.86"/>
    <n v="36958.120000000003"/>
    <n v="10473.16"/>
    <n v="174305.14"/>
    <n v="158396.69"/>
    <n v="61730.76"/>
    <n v="118775.01"/>
    <n v="7292.64"/>
    <n v="356.14"/>
    <n v="520856.38"/>
    <n v="401725.22"/>
    <n v="166940.14000000001"/>
    <n v="568665.37"/>
    <n v="39.81"/>
    <n v="100849.57"/>
    <n v="517025.13"/>
    <n v="31.75"/>
    <x v="23"/>
  </r>
  <r>
    <n v="2304"/>
    <x v="4"/>
    <s v="Gr"/>
    <n v="6668"/>
    <n v="2619"/>
    <n v="20475.419999999998"/>
    <n v="21862.44"/>
    <n v="42337.86"/>
    <n v="48.21"/>
    <n v="29.38"/>
    <n v="2999.83"/>
    <n v="3165.69"/>
    <n v="1124.8800000000001"/>
    <n v="2944.96"/>
    <n v="197.12"/>
    <n v="24.79"/>
    <n v="10457.26"/>
    <n v="3240.33"/>
    <n v="3949.89"/>
    <n v="1407.53"/>
    <n v="2871.11"/>
    <n v="57.33"/>
    <n v="24.9"/>
    <n v="11551.09"/>
    <n v="22008.35"/>
    <n v="8655.07"/>
    <n v="90959.25"/>
    <n v="106399.67"/>
    <n v="35662.120000000003"/>
    <n v="95862.89"/>
    <n v="4417.88"/>
    <n v="309.3"/>
    <n v="333611.12"/>
    <n v="237438.92"/>
    <n v="80959"/>
    <n v="318397.92"/>
    <n v="47.75"/>
    <n v="100814.01"/>
    <n v="478996.55"/>
    <n v="38.49"/>
    <x v="23"/>
  </r>
  <r>
    <n v="2305"/>
    <x v="4"/>
    <s v="Gr"/>
    <n v="24802"/>
    <n v="13903"/>
    <n v="83026.05"/>
    <n v="108172.33"/>
    <n v="191198.38"/>
    <n v="29.79"/>
    <n v="14.77"/>
    <n v="11620.91"/>
    <n v="11440.36"/>
    <n v="3835.46"/>
    <n v="13792.72"/>
    <n v="813.83"/>
    <n v="117.6"/>
    <n v="41620.879999999997"/>
    <n v="17549.43"/>
    <n v="21088.639999999999"/>
    <n v="7509.72"/>
    <n v="13072.31"/>
    <n v="290.05"/>
    <n v="118.11"/>
    <n v="59628.25"/>
    <n v="101249.13"/>
    <n v="46437.84"/>
    <n v="199496.44"/>
    <n v="99865.36"/>
    <n v="41921.75"/>
    <n v="211419.06"/>
    <n v="9335.11"/>
    <n v="914.74"/>
    <n v="562952.46"/>
    <n v="350618.67"/>
    <n v="148009.31"/>
    <n v="498627.97"/>
    <n v="20.100000000000001"/>
    <n v="344601.08"/>
    <n v="1284390.82"/>
    <n v="24.79"/>
    <x v="23"/>
  </r>
  <r>
    <n v="2306"/>
    <x v="4"/>
    <s v="Gr"/>
    <n v="70072"/>
    <n v="20520"/>
    <n v="207922.6"/>
    <n v="192969.83"/>
    <n v="400892.43"/>
    <n v="23.44"/>
    <n v="12.07"/>
    <n v="32917.279999999999"/>
    <n v="34837.760000000002"/>
    <n v="11523.29"/>
    <n v="29207.35"/>
    <n v="2364.19"/>
    <n v="190.86"/>
    <n v="111040.74"/>
    <n v="25418.400000000001"/>
    <n v="31127.34"/>
    <n v="10196.469999999999"/>
    <n v="29892.17"/>
    <n v="2701.8"/>
    <n v="190.74"/>
    <n v="99526.91"/>
    <n v="210567.66"/>
    <n v="69444"/>
    <n v="584388.59"/>
    <n v="335719.67"/>
    <n v="128857.2"/>
    <n v="366389.88"/>
    <n v="21820.79"/>
    <n v="1552.6"/>
    <n v="1438728.73"/>
    <n v="1070786.25"/>
    <n v="487010.28"/>
    <n v="1557796.53"/>
    <n v="22.23"/>
    <n v="455645.02"/>
    <n v="1627747.25"/>
    <n v="22.2"/>
    <x v="23"/>
  </r>
  <r>
    <n v="2307"/>
    <x v="4"/>
    <s v="Gr"/>
    <n v="117644"/>
    <n v="30578"/>
    <n v="335742.73"/>
    <n v="349710.65"/>
    <n v="685453.38"/>
    <n v="33.270000000000003"/>
    <n v="12.54"/>
    <n v="52151.79"/>
    <n v="55656.01"/>
    <n v="17639.14"/>
    <n v="41939.160000000003"/>
    <n v="2453.87"/>
    <n v="287.68"/>
    <n v="170127.65"/>
    <n v="36398.230000000003"/>
    <n v="44073.07"/>
    <n v="13370.58"/>
    <n v="43273.07"/>
    <n v="45429.88"/>
    <n v="287.26"/>
    <n v="182832.1"/>
    <n v="352959.75"/>
    <n v="139271.76999999999"/>
    <n v="854253.15"/>
    <n v="458526.1"/>
    <n v="182075.03"/>
    <n v="488507.24"/>
    <n v="12893.16"/>
    <n v="1704.35"/>
    <n v="1997959.03"/>
    <n v="1507747.44"/>
    <n v="636960.78"/>
    <n v="2144708.2200000002"/>
    <n v="18.23"/>
    <n v="566813.18999999994"/>
    <n v="3805596.64"/>
    <n v="18.54"/>
    <x v="23"/>
  </r>
  <r>
    <n v="2308"/>
    <x v="4"/>
    <s v="Gr"/>
    <n v="51399"/>
    <n v="14441"/>
    <n v="147841.79999999999"/>
    <n v="131031.78"/>
    <n v="278873.58"/>
    <n v="64.34"/>
    <n v="16.53"/>
    <n v="22601.17"/>
    <n v="24994.080000000002"/>
    <n v="7952.2"/>
    <n v="17260.29"/>
    <n v="1567.67"/>
    <n v="131.01"/>
    <n v="74506.429999999993"/>
    <n v="17194.38"/>
    <n v="20575.89"/>
    <n v="6418.6"/>
    <n v="17274.740000000002"/>
    <n v="457.78"/>
    <n v="131.04"/>
    <n v="62052.43"/>
    <n v="136558.85999999999"/>
    <n v="44646.65"/>
    <n v="564912.38"/>
    <n v="430060.66"/>
    <n v="158999.07999999999"/>
    <n v="362288.41"/>
    <n v="24880.32"/>
    <n v="1165.6099999999999"/>
    <n v="1542306.46"/>
    <n v="1178852.44"/>
    <n v="369583.1"/>
    <n v="1548435.53"/>
    <n v="30.13"/>
    <n v="372743.25"/>
    <n v="1384660.93"/>
    <n v="25.81"/>
    <x v="23"/>
  </r>
  <r>
    <n v="2309"/>
    <x v="4"/>
    <s v="Gr"/>
    <n v="24375"/>
    <n v="3350"/>
    <n v="62867.56"/>
    <n v="40003.9"/>
    <n v="102871.46"/>
    <n v="22.4"/>
    <n v="8.91"/>
    <n v="11561.95"/>
    <n v="11613.36"/>
    <n v="4389.8"/>
    <n v="7344.48"/>
    <n v="786.7"/>
    <n v="42.42"/>
    <n v="35738.71"/>
    <n v="4288.78"/>
    <n v="5215.41"/>
    <n v="1923.75"/>
    <n v="7763.88"/>
    <n v="294.60000000000002"/>
    <n v="42.49"/>
    <n v="19528.91"/>
    <n v="55267.63"/>
    <n v="11722.54"/>
    <n v="171807.03"/>
    <n v="72370.62"/>
    <n v="31865.1"/>
    <n v="74617.11"/>
    <n v="4047.01"/>
    <n v="288.66000000000003"/>
    <n v="354995.52"/>
    <n v="280089.76"/>
    <n v="126753.21"/>
    <n v="406842.97"/>
    <n v="16.690000000000001"/>
    <n v="66408.399999999994"/>
    <n v="237991.23"/>
    <n v="19.82"/>
    <x v="23"/>
  </r>
  <r>
    <n v="2310"/>
    <x v="4"/>
    <s v="Gr"/>
    <n v="30930"/>
    <n v="17385"/>
    <n v="96506.31"/>
    <n v="130450.41"/>
    <n v="226956.72"/>
    <n v="21.31"/>
    <n v="9.02"/>
    <n v="13465.96"/>
    <n v="14159.79"/>
    <n v="5189.18"/>
    <n v="18173.36"/>
    <n v="923.39"/>
    <n v="119.22"/>
    <n v="52030.91"/>
    <n v="22327.279999999999"/>
    <n v="26852.42"/>
    <n v="9990.39"/>
    <n v="16898.61"/>
    <n v="341.02"/>
    <n v="118.93"/>
    <n v="76528.649999999994"/>
    <n v="128559.55"/>
    <n v="59511.11"/>
    <n v="175286.27"/>
    <n v="64152.31"/>
    <n v="30518.58"/>
    <n v="154436.79999999999"/>
    <n v="5505.22"/>
    <n v="580.69000000000005"/>
    <n v="430479.86"/>
    <n v="275462.37"/>
    <n v="125192"/>
    <n v="400654.37"/>
    <n v="12.95"/>
    <n v="325871.96999999997"/>
    <n v="960202.04"/>
    <n v="18.739999999999998"/>
    <x v="23"/>
  </r>
  <r>
    <n v="2311"/>
    <x v="4"/>
    <s v="Gr"/>
    <n v="33590"/>
    <n v="15826"/>
    <n v="106416.03"/>
    <n v="129529.18"/>
    <n v="235945.21"/>
    <n v="15.96"/>
    <n v="7.36"/>
    <n v="14981.95"/>
    <n v="14845.68"/>
    <n v="5532.65"/>
    <n v="18767.82"/>
    <n v="1134.23"/>
    <n v="140.03"/>
    <n v="55402.35"/>
    <n v="19967.75"/>
    <n v="23773.62"/>
    <n v="8958.69"/>
    <n v="18511.240000000002"/>
    <n v="465.72"/>
    <n v="140.5"/>
    <n v="71817.52"/>
    <n v="127219.87"/>
    <n v="53165.78"/>
    <n v="163391.64000000001"/>
    <n v="46089.69"/>
    <n v="24736.720000000001"/>
    <n v="124155.27"/>
    <n v="8194.94"/>
    <n v="837.33"/>
    <n v="367405.58"/>
    <n v="242412.99"/>
    <n v="128324.56"/>
    <n v="370737.55"/>
    <n v="11.04"/>
    <n v="278836.43"/>
    <n v="755968.12"/>
    <n v="17.62"/>
    <x v="23"/>
  </r>
  <r>
    <n v="2312"/>
    <x v="4"/>
    <s v="Gr"/>
    <n v="24333"/>
    <n v="22959"/>
    <n v="89408.49"/>
    <n v="161315.63"/>
    <n v="250724.12"/>
    <n v="18.690000000000001"/>
    <n v="7.83"/>
    <n v="8213.75"/>
    <n v="10792.51"/>
    <n v="3880.33"/>
    <n v="20195.75"/>
    <n v="635.73"/>
    <n v="154.88"/>
    <n v="43872.959999999999"/>
    <n v="28754.52"/>
    <n v="34526.1"/>
    <n v="12818.69"/>
    <n v="18301.72"/>
    <n v="235.13"/>
    <n v="154.88999999999999"/>
    <n v="94791.039999999994"/>
    <n v="138664"/>
    <n v="76334.429999999993"/>
    <n v="94210.29"/>
    <n v="24720.89"/>
    <n v="13845.32"/>
    <n v="126669.17"/>
    <n v="5139.6000000000004"/>
    <n v="820.49"/>
    <n v="265405.76"/>
    <n v="137916.10999999999"/>
    <n v="74882.03"/>
    <n v="212798.13"/>
    <n v="8.75"/>
    <n v="397552.48"/>
    <n v="1043074.5"/>
    <n v="17.32"/>
    <x v="23"/>
  </r>
  <r>
    <n v="2313"/>
    <x v="4"/>
    <s v="Gr"/>
    <n v="30070"/>
    <n v="6649"/>
    <n v="80008.86"/>
    <n v="65162.9"/>
    <n v="145171.76"/>
    <n v="22.69"/>
    <n v="10.54"/>
    <n v="13962.6"/>
    <n v="13553.6"/>
    <n v="5016.1899999999996"/>
    <n v="10388.08"/>
    <n v="965.9"/>
    <n v="71.92"/>
    <n v="43958.29"/>
    <n v="8483.67"/>
    <n v="10163.68"/>
    <n v="3774.88"/>
    <n v="10618.81"/>
    <n v="338.66"/>
    <n v="72.239999999999995"/>
    <n v="33451.94"/>
    <n v="77410.23"/>
    <n v="22760.89"/>
    <n v="237709.33"/>
    <n v="87055.78"/>
    <n v="37870.699999999997"/>
    <n v="121519.59"/>
    <n v="8829.69"/>
    <n v="537.02"/>
    <n v="493522.12"/>
    <n v="371465.5"/>
    <n v="164060.12"/>
    <n v="535525.62"/>
    <n v="17.809999999999999"/>
    <n v="151460.53"/>
    <n v="511970.35"/>
    <n v="22.78"/>
    <x v="23"/>
  </r>
  <r>
    <n v="2314"/>
    <x v="4"/>
    <s v="Gr"/>
    <n v="11285"/>
    <n v="1408"/>
    <n v="27994.34"/>
    <n v="17382.28"/>
    <n v="45376.62"/>
    <n v="17.73"/>
    <n v="7.19"/>
    <n v="5145.5"/>
    <n v="5017.6400000000003"/>
    <n v="1900.09"/>
    <n v="3202.81"/>
    <n v="353.2"/>
    <n v="18.73"/>
    <n v="15637.97"/>
    <n v="1795.25"/>
    <n v="2142.04"/>
    <n v="808.87"/>
    <n v="3400.28"/>
    <n v="130.22"/>
    <n v="18.77"/>
    <n v="8295.44"/>
    <n v="23933.41"/>
    <n v="4876.38"/>
    <n v="64715.76"/>
    <n v="21429.39"/>
    <n v="9715.6200000000008"/>
    <n v="25046.720000000001"/>
    <n v="2725.69"/>
    <n v="93.17"/>
    <n v="123726.35"/>
    <n v="98586.46"/>
    <n v="48099.38"/>
    <n v="146685.84"/>
    <n v="13"/>
    <n v="25229.34"/>
    <n v="90115.520000000004"/>
    <n v="17.920000000000002"/>
    <x v="23"/>
  </r>
  <r>
    <n v="2315"/>
    <x v="4"/>
    <s v="Gr"/>
    <n v="18554"/>
    <n v="4718"/>
    <n v="52313.08"/>
    <n v="44903.61"/>
    <n v="97216.69"/>
    <n v="16.68"/>
    <n v="8.2799999999999994"/>
    <n v="9050.32"/>
    <n v="8477.39"/>
    <n v="3161.48"/>
    <n v="6926.52"/>
    <n v="660.12"/>
    <n v="49.61"/>
    <n v="28325.439999999999"/>
    <n v="5990.16"/>
    <n v="7004.33"/>
    <n v="2636.89"/>
    <n v="7036.92"/>
    <n v="256.01"/>
    <n v="49.82"/>
    <n v="22974.12"/>
    <n v="51299.56"/>
    <n v="15887.38"/>
    <n v="132215.04999999999"/>
    <n v="37656.47"/>
    <n v="18807.07"/>
    <n v="58434.58"/>
    <n v="5327.22"/>
    <n v="318.93"/>
    <n v="252759.34"/>
    <n v="194005.82"/>
    <n v="95508.93"/>
    <n v="289514.75"/>
    <n v="15.6"/>
    <n v="92544"/>
    <n v="276285.05"/>
    <n v="19.62"/>
    <x v="23"/>
  </r>
  <r>
    <n v="2316"/>
    <x v="4"/>
    <s v="Gr"/>
    <n v="3008"/>
    <n v="25867"/>
    <n v="48623.41"/>
    <n v="165942.32999999999"/>
    <n v="214565.74"/>
    <n v="29.93"/>
    <n v="14.76"/>
    <n v="1374.51"/>
    <n v="1401.91"/>
    <n v="440.54"/>
    <n v="18588.45"/>
    <n v="115.79"/>
    <n v="161.56"/>
    <n v="22082.76"/>
    <n v="33468"/>
    <n v="41223.699999999997"/>
    <n v="15665.47"/>
    <n v="15642.31"/>
    <n v="45.49"/>
    <n v="161.93"/>
    <n v="106206.91"/>
    <n v="128289.67"/>
    <n v="90402.67"/>
    <n v="22142.61"/>
    <n v="7461.94"/>
    <n v="3238.35"/>
    <n v="234064.38"/>
    <n v="1343.07"/>
    <n v="1190.44"/>
    <n v="269440.8"/>
    <n v="34185.980000000003"/>
    <n v="14435.27"/>
    <n v="48621.25"/>
    <n v="16.16"/>
    <n v="581260.81999999995"/>
    <n v="1875495.92"/>
    <n v="22.47"/>
    <x v="23"/>
  </r>
  <r>
    <n v="2317"/>
    <x v="4"/>
    <s v="Gr"/>
    <n v="39112"/>
    <n v="9770"/>
    <n v="107572.37"/>
    <n v="90724.39"/>
    <n v="198296.76"/>
    <n v="20.67"/>
    <n v="10.09"/>
    <n v="18540.97"/>
    <n v="18524.27"/>
    <n v="6688.86"/>
    <n v="13119.35"/>
    <n v="1359.06"/>
    <n v="97.25"/>
    <n v="58329.75"/>
    <n v="12174.52"/>
    <n v="14740.25"/>
    <n v="5255.75"/>
    <n v="13081.22"/>
    <n v="503.72"/>
    <n v="97.59"/>
    <n v="45853.06"/>
    <n v="104182.82"/>
    <n v="32674.25"/>
    <n v="347549.49"/>
    <n v="177666.66"/>
    <n v="78012.3"/>
    <n v="144834.98000000001"/>
    <n v="19404.52"/>
    <n v="739.49"/>
    <n v="768207.44"/>
    <n v="622632.97"/>
    <n v="231420.92"/>
    <n v="854053.88"/>
    <n v="21.84"/>
    <n v="167447.87"/>
    <n v="518625.74"/>
    <n v="17.14"/>
    <x v="23"/>
  </r>
  <r>
    <n v="2318"/>
    <x v="4"/>
    <s v="Gr"/>
    <n v="35140"/>
    <n v="5809"/>
    <n v="91316.94"/>
    <n v="63588.79"/>
    <n v="154905.73000000001"/>
    <n v="20.53"/>
    <n v="10.63"/>
    <n v="16369.48"/>
    <n v="16519.55"/>
    <n v="6109.17"/>
    <n v="10968.43"/>
    <n v="1202.72"/>
    <n v="63.45"/>
    <n v="51232.800000000003"/>
    <n v="7271.47"/>
    <n v="8760.1"/>
    <n v="3144.77"/>
    <n v="11461.12"/>
    <n v="467.24"/>
    <n v="63.41"/>
    <n v="31168.1"/>
    <n v="82400.91"/>
    <n v="19643.580000000002"/>
    <n v="291273.58"/>
    <n v="164093.6"/>
    <n v="67191.460000000006"/>
    <n v="124467.95"/>
    <n v="16118.48"/>
    <n v="453.2"/>
    <n v="663598.26"/>
    <n v="538677.11"/>
    <n v="209457.92000000001"/>
    <n v="748135.03"/>
    <n v="21.29"/>
    <n v="114504.73"/>
    <n v="402539.83"/>
    <n v="19.71"/>
    <x v="23"/>
  </r>
  <r>
    <n v="2319"/>
    <x v="4"/>
    <s v="Gr"/>
    <n v="14492"/>
    <n v="5454"/>
    <n v="42885.440000000002"/>
    <n v="45734.25"/>
    <n v="88619.69"/>
    <n v="27.86"/>
    <n v="14.62"/>
    <n v="6597.93"/>
    <n v="6928.99"/>
    <n v="2480.29"/>
    <n v="6779.7"/>
    <n v="477.06"/>
    <n v="47.41"/>
    <n v="23311.37"/>
    <n v="6943.03"/>
    <n v="8405.81"/>
    <n v="3050.33"/>
    <n v="6651.09"/>
    <n v="177.74"/>
    <n v="47.54"/>
    <n v="25275.55"/>
    <n v="48586.92"/>
    <n v="18576.91"/>
    <n v="125572.33"/>
    <n v="97982.51"/>
    <n v="36341.26"/>
    <n v="104850.42"/>
    <n v="7526.92"/>
    <n v="385.87"/>
    <n v="372659.31"/>
    <n v="267423.02"/>
    <n v="97380.2"/>
    <n v="364803.23"/>
    <n v="25.17"/>
    <n v="135859.76"/>
    <n v="476176.5"/>
    <n v="24.91"/>
    <x v="23"/>
  </r>
  <r>
    <n v="2320"/>
    <x v="4"/>
    <s v="Gr"/>
    <n v="30780"/>
    <n v="6880"/>
    <n v="85243.64"/>
    <n v="67951.98"/>
    <n v="153195.62"/>
    <n v="33.68"/>
    <n v="19"/>
    <n v="13825.41"/>
    <n v="14224.24"/>
    <n v="4723.09"/>
    <n v="8821.85"/>
    <n v="914.24"/>
    <n v="75.069999999999993"/>
    <n v="42583.9"/>
    <n v="8060.48"/>
    <n v="9799.66"/>
    <n v="3018.37"/>
    <n v="9091.56"/>
    <n v="250.47"/>
    <n v="75.38"/>
    <n v="30295.93"/>
    <n v="72879.820000000007"/>
    <n v="21128.98"/>
    <n v="400590.26"/>
    <n v="349020.04"/>
    <n v="119720.75"/>
    <n v="193888.23"/>
    <n v="23060.38"/>
    <n v="741.85"/>
    <n v="1087021.51"/>
    <n v="892391.43"/>
    <n v="349413.14"/>
    <n v="1241804.57"/>
    <n v="40.340000000000003"/>
    <n v="185611.55"/>
    <n v="741948.02"/>
    <n v="26.98"/>
    <x v="23"/>
  </r>
  <r>
    <n v="2321"/>
    <x v="4"/>
    <s v="Gr"/>
    <n v="81808"/>
    <n v="16641"/>
    <n v="220341.75"/>
    <n v="170580.02"/>
    <n v="390921.77"/>
    <n v="19.54"/>
    <n v="10.6"/>
    <n v="36143.03"/>
    <n v="37312.54"/>
    <n v="12910.24"/>
    <n v="25191.69"/>
    <n v="2601.5500000000002"/>
    <n v="178.92"/>
    <n v="114337.97"/>
    <n v="19826.97"/>
    <n v="23834.74"/>
    <n v="7760.15"/>
    <n v="26319.11"/>
    <n v="885.31"/>
    <n v="179.11"/>
    <n v="78805.39"/>
    <n v="193143.36"/>
    <n v="52307.18"/>
    <n v="755369.61"/>
    <n v="459733.39"/>
    <n v="186389.7"/>
    <n v="285276.12"/>
    <n v="47198.46"/>
    <n v="1276.81"/>
    <n v="1735244.08"/>
    <n v="1448691.16"/>
    <n v="519110.79"/>
    <n v="1967801.95"/>
    <n v="24.05"/>
    <n v="270832.17"/>
    <n v="875933.66"/>
    <n v="16.27"/>
    <x v="23"/>
  </r>
  <r>
    <n v="2322"/>
    <x v="4"/>
    <s v="Gr"/>
    <n v="36536"/>
    <n v="4691"/>
    <n v="94065.87"/>
    <n v="57722.85"/>
    <n v="151788.72"/>
    <n v="25.7"/>
    <n v="13.59"/>
    <n v="16443.82"/>
    <n v="18072.29"/>
    <n v="6588.15"/>
    <n v="9904.36"/>
    <n v="1252.25"/>
    <n v="64.92"/>
    <n v="52325.78"/>
    <n v="5902.42"/>
    <n v="7076.43"/>
    <n v="2437.02"/>
    <n v="10575.66"/>
    <n v="451.89"/>
    <n v="65.12"/>
    <n v="26508.53"/>
    <n v="78834.31"/>
    <n v="15867.76"/>
    <n v="383380.31"/>
    <n v="357668.26"/>
    <n v="128444.25"/>
    <n v="111520.12"/>
    <n v="22500.9"/>
    <n v="504.16"/>
    <n v="1004018"/>
    <n v="891993.72"/>
    <n v="281298.03000000003"/>
    <n v="1173291.75"/>
    <n v="32.11"/>
    <n v="85799.09"/>
    <n v="310493.21000000002"/>
    <n v="18.29"/>
    <x v="23"/>
  </r>
  <r>
    <n v="2323"/>
    <x v="4"/>
    <s v="Gr"/>
    <n v="24289"/>
    <n v="5354"/>
    <n v="65585.350000000006"/>
    <n v="52335.29"/>
    <n v="117920.64"/>
    <n v="23.79"/>
    <n v="11.83"/>
    <n v="10649.43"/>
    <n v="11666.56"/>
    <n v="4333.08"/>
    <n v="8813.2900000000009"/>
    <n v="793.94"/>
    <n v="51.53"/>
    <n v="36307.82"/>
    <n v="6716.04"/>
    <n v="8112.99"/>
    <n v="2957.95"/>
    <n v="9010.83"/>
    <n v="291.73"/>
    <n v="51.52"/>
    <n v="27141.06"/>
    <n v="63448.88"/>
    <n v="18078.7"/>
    <n v="252660.61"/>
    <n v="206692.74"/>
    <n v="70879.38"/>
    <n v="85623.31"/>
    <n v="16599.39"/>
    <n v="355.28"/>
    <n v="632810.71"/>
    <n v="546832.12"/>
    <n v="187924.3"/>
    <n v="734756.41"/>
    <n v="30.25"/>
    <n v="91898.4"/>
    <n v="272773.92"/>
    <n v="17.16"/>
    <x v="23"/>
  </r>
  <r>
    <n v="2324"/>
    <x v="4"/>
    <s v="Gr"/>
    <n v="41043"/>
    <n v="7868"/>
    <n v="107872.39"/>
    <n v="80746.509999999995"/>
    <n v="188618.9"/>
    <n v="24.53"/>
    <n v="11.91"/>
    <n v="18267.68"/>
    <n v="18430.400000000001"/>
    <n v="6745.86"/>
    <n v="12427.88"/>
    <n v="1347.94"/>
    <n v="85.87"/>
    <n v="57305.63"/>
    <n v="9636.26"/>
    <n v="11534.68"/>
    <n v="4078.7"/>
    <n v="12806.65"/>
    <n v="476.57"/>
    <n v="86.12"/>
    <n v="38618.99"/>
    <n v="95924.62"/>
    <n v="25726.22"/>
    <n v="440655.9"/>
    <n v="334899.49"/>
    <n v="121741.12"/>
    <n v="122829.32"/>
    <n v="27886.93"/>
    <n v="537.86"/>
    <n v="1048550.61"/>
    <n v="925183.44"/>
    <n v="305225.96000000002"/>
    <n v="1230409.3999999999"/>
    <n v="29.98"/>
    <n v="132682.12"/>
    <n v="393609.87"/>
    <n v="16.86"/>
    <x v="23"/>
  </r>
  <r>
    <n v="2325"/>
    <x v="4"/>
    <s v="Gr"/>
    <n v="78336"/>
    <n v="17228"/>
    <n v="215303.07"/>
    <n v="172736.07"/>
    <n v="388039.14"/>
    <n v="26.76"/>
    <n v="13.8"/>
    <n v="33822.44"/>
    <n v="35541.660000000003"/>
    <n v="11936.37"/>
    <n v="24172.01"/>
    <n v="2521.3200000000002"/>
    <n v="185.99"/>
    <n v="108179.8"/>
    <n v="21003.59"/>
    <n v="24657.14"/>
    <n v="7717.91"/>
    <n v="25194.65"/>
    <n v="819.29"/>
    <n v="186.59"/>
    <n v="79579.17"/>
    <n v="187758.97"/>
    <n v="54197.93"/>
    <n v="939352.03"/>
    <n v="782482.43"/>
    <n v="250924.6"/>
    <n v="303379.40999999997"/>
    <n v="62404.04"/>
    <n v="1484.3"/>
    <n v="2340026.81"/>
    <n v="2035163.09"/>
    <n v="586946.66"/>
    <n v="2622109.7599999998"/>
    <n v="33.47"/>
    <n v="344278.64"/>
    <n v="1013308.43"/>
    <n v="19.98"/>
    <x v="23"/>
  </r>
  <r>
    <n v="2326"/>
    <x v="4"/>
    <s v="Gr"/>
    <n v="20916"/>
    <n v="3432"/>
    <n v="53751.25"/>
    <n v="36714.129999999997"/>
    <n v="90465.38"/>
    <n v="36.01"/>
    <n v="23.87"/>
    <n v="8980.41"/>
    <n v="9583.5300000000007"/>
    <n v="3266.78"/>
    <n v="5060.16"/>
    <n v="612.76"/>
    <n v="39.299999999999997"/>
    <n v="27542.94"/>
    <n v="4125.88"/>
    <n v="4881.8100000000004"/>
    <n v="1461.62"/>
    <n v="5240.0200000000004"/>
    <n v="166.37"/>
    <n v="39.39"/>
    <n v="15915.1"/>
    <n v="43458.03"/>
    <n v="10635.69"/>
    <n v="303016.65999999997"/>
    <n v="418683.83"/>
    <n v="122905.28"/>
    <n v="127069.68"/>
    <n v="17090.349999999999"/>
    <n v="404.14"/>
    <n v="989169.94"/>
    <n v="861696.12"/>
    <n v="262567.03000000003"/>
    <n v="1124263.1499999999"/>
    <n v="53.75"/>
    <n v="100065.03"/>
    <n v="380238.51"/>
    <n v="29.16"/>
    <x v="23"/>
  </r>
  <r>
    <n v="2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501"/>
    <x v="5"/>
    <s v="ncisco"/>
    <n v="96"/>
    <n v="28655"/>
    <n v="45329.87"/>
    <n v="100257.29"/>
    <n v="145587.16"/>
    <n v="31.03"/>
    <n v="7.86"/>
    <n v="58.77"/>
    <n v="10.8"/>
    <n v="117.94"/>
    <n v="8019.02"/>
    <n v="1.84"/>
    <n v="206.59"/>
    <n v="8414.9599999999991"/>
    <n v="9060.35"/>
    <n v="1682.17"/>
    <n v="2883.55"/>
    <n v="9482.23"/>
    <n v="0"/>
    <n v="207.98"/>
    <n v="23316.28"/>
    <n v="31731.25"/>
    <n v="13626.07"/>
    <n v="760.97"/>
    <n v="23.35"/>
    <n v="1462.34"/>
    <n v="72827.13"/>
    <n v="8.5"/>
    <n v="745.38"/>
    <n v="75827.67"/>
    <n v="2255.16"/>
    <n v="241.89"/>
    <n v="2497.0500000000002"/>
    <n v="26.01"/>
    <n v="212637.63"/>
    <n v="293235.63"/>
    <n v="7.42"/>
    <x v="24"/>
  </r>
  <r>
    <n v="2502"/>
    <x v="5"/>
    <s v="ncisco"/>
    <n v="430"/>
    <n v="45186"/>
    <n v="72192.100000000006"/>
    <n v="158454.76"/>
    <n v="230646.86"/>
    <n v="30.46"/>
    <n v="7.63"/>
    <n v="156.36000000000001"/>
    <n v="58.01"/>
    <n v="291.55"/>
    <n v="12859.87"/>
    <n v="7.53"/>
    <n v="326.14"/>
    <n v="13699.46"/>
    <n v="14969.52"/>
    <n v="2814.52"/>
    <n v="4661.93"/>
    <n v="15272.29"/>
    <n v="0"/>
    <n v="328.27"/>
    <n v="38046.51"/>
    <n v="51745.97"/>
    <n v="22445.96"/>
    <n v="1888.76"/>
    <n v="122.71"/>
    <n v="2842.12"/>
    <n v="117839.14"/>
    <n v="38.6"/>
    <n v="1176.02"/>
    <n v="123907.35"/>
    <n v="4892.1899999999996"/>
    <n v="1030.7"/>
    <n v="5922.88"/>
    <n v="13.77"/>
    <n v="339392.41"/>
    <n v="465269.26"/>
    <n v="7.51"/>
    <x v="24"/>
  </r>
  <r>
    <n v="2503"/>
    <x v="5"/>
    <s v="ncisco"/>
    <n v="526"/>
    <n v="2918"/>
    <n v="5812.79"/>
    <n v="12296.19"/>
    <n v="18108.98"/>
    <n v="30.33"/>
    <n v="7.48"/>
    <n v="65.22"/>
    <n v="55.51"/>
    <n v="137.94"/>
    <n v="1209.8399999999999"/>
    <n v="8.26"/>
    <n v="21.69"/>
    <n v="1498.45"/>
    <n v="1572.76"/>
    <n v="336.25"/>
    <n v="381.09"/>
    <n v="1052.48"/>
    <n v="0"/>
    <n v="21.85"/>
    <n v="3364.43"/>
    <n v="4862.88"/>
    <n v="2290.1"/>
    <n v="549.29999999999995"/>
    <n v="134.36000000000001"/>
    <n v="507.49"/>
    <n v="8827.61"/>
    <n v="42.39"/>
    <n v="79.61"/>
    <n v="10140.76"/>
    <n v="1233.55"/>
    <n v="958.77"/>
    <n v="2192.31"/>
    <n v="4.17"/>
    <n v="30212.34"/>
    <n v="40601.360000000001"/>
    <n v="10.35"/>
    <x v="24"/>
  </r>
  <r>
    <n v="2504"/>
    <x v="5"/>
    <s v="ncisco"/>
    <n v="400"/>
    <n v="23079"/>
    <n v="37351.11"/>
    <n v="81858.78"/>
    <n v="119209.89"/>
    <n v="30.1"/>
    <n v="7.56"/>
    <n v="76.39"/>
    <n v="58.19"/>
    <n v="184.86"/>
    <n v="8184.48"/>
    <n v="5.31"/>
    <n v="166.83"/>
    <n v="8676.07"/>
    <n v="7274.34"/>
    <n v="1672.91"/>
    <n v="2388.41"/>
    <n v="7770.45"/>
    <n v="0"/>
    <n v="167.9"/>
    <n v="19274.009999999998"/>
    <n v="27950.080000000002"/>
    <n v="11335.66"/>
    <n v="840.69"/>
    <n v="118.58"/>
    <n v="1358.72"/>
    <n v="59299.17"/>
    <n v="27.73"/>
    <n v="601.57000000000005"/>
    <n v="62246.46"/>
    <n v="2345.7199999999998"/>
    <n v="874.71"/>
    <n v="3220.43"/>
    <n v="8.0500000000000007"/>
    <n v="167751.57999999999"/>
    <n v="232330.2"/>
    <n v="7.27"/>
    <x v="24"/>
  </r>
  <r>
    <n v="2505"/>
    <x v="5"/>
    <s v="ncisco"/>
    <n v="1262"/>
    <n v="17128"/>
    <n v="30087.48"/>
    <n v="66673.47"/>
    <n v="96760.95"/>
    <n v="29.65"/>
    <n v="7.38"/>
    <n v="175.42"/>
    <n v="181.65"/>
    <n v="415.35"/>
    <n v="6656.86"/>
    <n v="20.99"/>
    <n v="125.11"/>
    <n v="7575.38"/>
    <n v="7383.64"/>
    <n v="1604.87"/>
    <n v="1954.37"/>
    <n v="6041.85"/>
    <n v="38.729999999999997"/>
    <n v="125.93"/>
    <n v="17149.39"/>
    <n v="24724.77"/>
    <n v="10981.61"/>
    <n v="1660.79"/>
    <n v="425.45"/>
    <n v="1832.75"/>
    <n v="47177.36"/>
    <n v="106.97"/>
    <n v="478.31"/>
    <n v="51681.63"/>
    <n v="4025.95"/>
    <n v="2696.7"/>
    <n v="6722.66"/>
    <n v="5.33"/>
    <n v="143550.24"/>
    <n v="195009.79"/>
    <n v="8.3800000000000008"/>
    <x v="24"/>
  </r>
  <r>
    <n v="2506"/>
    <x v="5"/>
    <s v="ncisco"/>
    <n v="4647"/>
    <n v="4108"/>
    <n v="16774.87"/>
    <n v="24075.69"/>
    <n v="40850.559999999998"/>
    <n v="25.18"/>
    <n v="5.57"/>
    <n v="585.85"/>
    <n v="335.67"/>
    <n v="1009.02"/>
    <n v="3407.11"/>
    <n v="137.08000000000001"/>
    <n v="31.36"/>
    <n v="5506.1"/>
    <n v="2027.33"/>
    <n v="1763.67"/>
    <n v="1336.84"/>
    <n v="2249.7800000000002"/>
    <n v="0"/>
    <n v="31.44"/>
    <n v="7409.07"/>
    <n v="12915.16"/>
    <n v="5127.84"/>
    <n v="5638.98"/>
    <n v="1082.8900000000001"/>
    <n v="3174.8"/>
    <n v="21989.93"/>
    <n v="648.71"/>
    <n v="85.46"/>
    <n v="32620.77"/>
    <n v="10545.38"/>
    <n v="7697.84"/>
    <n v="18243.22"/>
    <n v="3.93"/>
    <n v="35017.800000000003"/>
    <n v="69760.52"/>
    <n v="8.52"/>
    <x v="24"/>
  </r>
  <r>
    <n v="2507"/>
    <x v="5"/>
    <s v="ncisco"/>
    <n v="6826"/>
    <n v="13355"/>
    <n v="39721.35"/>
    <n v="73722.47"/>
    <n v="113443.82"/>
    <n v="25.46"/>
    <n v="5.76"/>
    <n v="883.68"/>
    <n v="599.67999999999995"/>
    <n v="1587.96"/>
    <n v="9337.51"/>
    <n v="151.01"/>
    <n v="104.78"/>
    <n v="12664.63"/>
    <n v="5593.09"/>
    <n v="4933.93"/>
    <n v="3446.3"/>
    <n v="7211.59"/>
    <n v="0"/>
    <n v="105.13"/>
    <n v="21290.04"/>
    <n v="33954.67"/>
    <n v="13973.31"/>
    <n v="8577.5499999999993"/>
    <n v="1675.21"/>
    <n v="5045.2"/>
    <n v="54902.51"/>
    <n v="650.5"/>
    <n v="328.45"/>
    <n v="71179.42"/>
    <n v="15948.47"/>
    <n v="11984.66"/>
    <n v="27933.13"/>
    <n v="4.09"/>
    <n v="97957.26"/>
    <n v="186053.25"/>
    <n v="7.33"/>
    <x v="24"/>
  </r>
  <r>
    <n v="2508"/>
    <x v="5"/>
    <s v="ncisco"/>
    <n v="11640"/>
    <n v="4747"/>
    <n v="27211.15"/>
    <n v="31599.85"/>
    <n v="58811"/>
    <n v="23.35"/>
    <n v="4.97"/>
    <n v="744.48"/>
    <n v="411.43"/>
    <n v="1458.67"/>
    <n v="4360.91"/>
    <n v="129.02000000000001"/>
    <n v="45.44"/>
    <n v="7149.95"/>
    <n v="2243.08"/>
    <n v="1875.61"/>
    <n v="2136.27"/>
    <n v="3316.22"/>
    <n v="0"/>
    <n v="45.61"/>
    <n v="9616.7900000000009"/>
    <n v="16766.75"/>
    <n v="6254.96"/>
    <n v="7942.34"/>
    <n v="1489.35"/>
    <n v="4331.1899999999996"/>
    <n v="24280.35"/>
    <n v="530.96"/>
    <n v="140.59"/>
    <n v="38714.78"/>
    <n v="14293.84"/>
    <n v="10248.84"/>
    <n v="24542.68"/>
    <n v="2.11"/>
    <n v="37185.379999999997"/>
    <n v="81345.399999999994"/>
    <n v="7.83"/>
    <x v="24"/>
  </r>
  <r>
    <n v="2509"/>
    <x v="5"/>
    <s v="ncisco"/>
    <n v="11799"/>
    <n v="32304"/>
    <n v="76226.69"/>
    <n v="146024.42000000001"/>
    <n v="222251.11"/>
    <n v="27.55"/>
    <n v="6.53"/>
    <n v="1536.35"/>
    <n v="1091.47"/>
    <n v="2864.79"/>
    <n v="18062.259999999998"/>
    <n v="333.53"/>
    <n v="230.72"/>
    <n v="24119.119999999999"/>
    <n v="15525.97"/>
    <n v="5354.04"/>
    <n v="5367.83"/>
    <n v="14132.17"/>
    <n v="1156.93"/>
    <n v="231.65"/>
    <n v="41768.6"/>
    <n v="65887.72"/>
    <n v="27404.77"/>
    <n v="15123.42"/>
    <n v="3565.6"/>
    <n v="9260.36"/>
    <n v="116336.02"/>
    <n v="1201.57"/>
    <n v="788.76"/>
    <n v="146275.73000000001"/>
    <n v="29150.959999999999"/>
    <n v="21208.33"/>
    <n v="50359.29"/>
    <n v="4.2699999999999996"/>
    <n v="279762.55"/>
    <n v="412827.94"/>
    <n v="8.66"/>
    <x v="24"/>
  </r>
  <r>
    <n v="2510"/>
    <x v="5"/>
    <s v="ncisco"/>
    <n v="10939"/>
    <n v="11659"/>
    <n v="45816.54"/>
    <n v="71216.66"/>
    <n v="117033.2"/>
    <n v="24.47"/>
    <n v="5.57"/>
    <n v="1693.43"/>
    <n v="856.4"/>
    <n v="2419.15"/>
    <n v="8669.64"/>
    <n v="251.29"/>
    <n v="102.25"/>
    <n v="13992.16"/>
    <n v="5680.91"/>
    <n v="4967.33"/>
    <n v="3239.47"/>
    <n v="6879.33"/>
    <n v="373.92"/>
    <n v="102.75"/>
    <n v="21243.73"/>
    <n v="35235.879999999997"/>
    <n v="14261.64"/>
    <n v="16630.060000000001"/>
    <n v="3343.61"/>
    <n v="7789.4"/>
    <n v="49727.02"/>
    <n v="1010.64"/>
    <n v="392.78"/>
    <n v="78893.509999999995"/>
    <n v="28773.71"/>
    <n v="19122.810000000001"/>
    <n v="47896.52"/>
    <n v="4.38"/>
    <n v="95320.48"/>
    <n v="181316.73"/>
    <n v="8.18"/>
    <x v="24"/>
  </r>
  <r>
    <n v="2511"/>
    <x v="5"/>
    <s v="ncisco"/>
    <n v="6285"/>
    <n v="11792"/>
    <n v="34697.050000000003"/>
    <n v="61390.21"/>
    <n v="96087.26"/>
    <n v="26.71"/>
    <n v="6.21"/>
    <n v="868.92"/>
    <n v="608.04999999999995"/>
    <n v="1442.41"/>
    <n v="7738.01"/>
    <n v="126.72"/>
    <n v="96.51"/>
    <n v="10880.63"/>
    <n v="6161.12"/>
    <n v="3400.52"/>
    <n v="2437.84"/>
    <n v="5442.12"/>
    <n v="0"/>
    <n v="97.02"/>
    <n v="17538.61"/>
    <n v="28419.24"/>
    <n v="11999.48"/>
    <n v="7679.52"/>
    <n v="1825.78"/>
    <n v="4646.17"/>
    <n v="41523.410000000003"/>
    <n v="588"/>
    <n v="370.48"/>
    <n v="56633.37"/>
    <n v="14739.47"/>
    <n v="11174.76"/>
    <n v="25914.23"/>
    <n v="4.12"/>
    <n v="107957.56"/>
    <n v="175357.08"/>
    <n v="9.16"/>
    <x v="24"/>
  </r>
  <r>
    <n v="2512"/>
    <x v="5"/>
    <s v="ncisco"/>
    <n v="1438"/>
    <n v="18013"/>
    <n v="31333.19"/>
    <n v="75569.39"/>
    <n v="106902.58"/>
    <n v="30.61"/>
    <n v="7.62"/>
    <n v="274.83"/>
    <n v="188.97"/>
    <n v="425.09"/>
    <n v="6130.77"/>
    <n v="25.56"/>
    <n v="134.06"/>
    <n v="7179.26"/>
    <n v="7942.17"/>
    <n v="1041.6500000000001"/>
    <n v="1656.04"/>
    <n v="5518.67"/>
    <n v="2610.41"/>
    <n v="135.05000000000001"/>
    <n v="18903.990000000002"/>
    <n v="26083.25"/>
    <n v="13250.28"/>
    <n v="2613.9699999999998"/>
    <n v="486.35"/>
    <n v="1881.82"/>
    <n v="44613.05"/>
    <n v="144.19999999999999"/>
    <n v="549.95000000000005"/>
    <n v="50289.33"/>
    <n v="5126.33"/>
    <n v="3215.8"/>
    <n v="8342.1299999999992"/>
    <n v="5.8"/>
    <n v="160390.20000000001"/>
    <n v="215100.12"/>
    <n v="8.9"/>
    <x v="24"/>
  </r>
  <r>
    <n v="2513"/>
    <x v="5"/>
    <s v="ncisco"/>
    <n v="471"/>
    <n v="25050"/>
    <n v="39124.1"/>
    <n v="96425.41"/>
    <n v="135549.51"/>
    <n v="32.18"/>
    <n v="8.1300000000000008"/>
    <n v="119.46"/>
    <n v="57.77"/>
    <n v="197.9"/>
    <n v="8168.93"/>
    <n v="11.97"/>
    <n v="183.97"/>
    <n v="8739.98"/>
    <n v="9779.3799999999992"/>
    <n v="886.82"/>
    <n v="2019.82"/>
    <n v="7444.53"/>
    <n v="2264.4899999999998"/>
    <n v="185.35"/>
    <n v="22580.38"/>
    <n v="31320.37"/>
    <n v="14950.51"/>
    <n v="1284.31"/>
    <n v="137.66999999999999"/>
    <n v="1533.31"/>
    <n v="60454.66"/>
    <n v="65"/>
    <n v="716.66"/>
    <n v="64191.62"/>
    <n v="3020.29"/>
    <n v="1044.3399999999999"/>
    <n v="4064.63"/>
    <n v="8.6300000000000008"/>
    <n v="218500.36"/>
    <n v="283370.5"/>
    <n v="8.7200000000000006"/>
    <x v="24"/>
  </r>
  <r>
    <n v="2514"/>
    <x v="5"/>
    <s v="ncisco"/>
    <n v="891"/>
    <n v="45956"/>
    <n v="71939.06"/>
    <n v="166710.64000000001"/>
    <n v="238649.7"/>
    <n v="33.53"/>
    <n v="8.7899999999999991"/>
    <n v="245.56"/>
    <n v="114.97"/>
    <n v="419.23"/>
    <n v="12848.24"/>
    <n v="20.59"/>
    <n v="337.59"/>
    <n v="13986.19"/>
    <n v="17993.060000000001"/>
    <n v="1486.6"/>
    <n v="3740.65"/>
    <n v="13742.32"/>
    <n v="528.82000000000005"/>
    <n v="340.21"/>
    <n v="37831.65"/>
    <n v="51817.84"/>
    <n v="23749.13"/>
    <n v="2687.91"/>
    <n v="296.56"/>
    <n v="3091.29"/>
    <n v="111489.77"/>
    <n v="111.64"/>
    <n v="1307.8599999999999"/>
    <n v="118985.03"/>
    <n v="6187.4"/>
    <n v="2219.94"/>
    <n v="8407.35"/>
    <n v="9.44"/>
    <n v="423517.79"/>
    <n v="534346.76"/>
    <n v="9.2200000000000006"/>
    <x v="24"/>
  </r>
  <r>
    <n v="2515"/>
    <x v="5"/>
    <s v="ncisco"/>
    <n v="518"/>
    <n v="16832"/>
    <n v="26803.29"/>
    <n v="60367.14"/>
    <n v="87170.43"/>
    <n v="33.33"/>
    <n v="8.7899999999999991"/>
    <n v="132.72"/>
    <n v="80.86"/>
    <n v="205.16"/>
    <n v="6355.2"/>
    <n v="17.03"/>
    <n v="123.83"/>
    <n v="6914.8"/>
    <n v="7422.64"/>
    <n v="729.19"/>
    <n v="1403.81"/>
    <n v="5003.54"/>
    <n v="0"/>
    <n v="124.81"/>
    <n v="14683.99"/>
    <n v="21598.79"/>
    <n v="9555.64"/>
    <n v="1335.29"/>
    <n v="191.53"/>
    <n v="1338.58"/>
    <n v="46276.71"/>
    <n v="88.48"/>
    <n v="492.35"/>
    <n v="49722.94"/>
    <n v="2953.88"/>
    <n v="1341.74"/>
    <n v="4295.6099999999997"/>
    <n v="8.2899999999999991"/>
    <n v="161789.85"/>
    <n v="205876.6"/>
    <n v="9.61"/>
    <x v="24"/>
  </r>
  <r>
    <n v="2516"/>
    <x v="5"/>
    <s v="ncisco"/>
    <n v="15032"/>
    <n v="29565"/>
    <n v="86097.13"/>
    <n v="140843.18"/>
    <n v="226940.31"/>
    <n v="30.01"/>
    <n v="7.22"/>
    <n v="2863.71"/>
    <n v="1572.65"/>
    <n v="4083.39"/>
    <n v="16969.47"/>
    <n v="422.89"/>
    <n v="243.01"/>
    <n v="26155.119999999999"/>
    <n v="16307.29"/>
    <n v="7659.55"/>
    <n v="5359.01"/>
    <n v="11164.61"/>
    <n v="0"/>
    <n v="244.29"/>
    <n v="40734.75"/>
    <n v="66889.87"/>
    <n v="29325.85"/>
    <n v="29040.87"/>
    <n v="5177.79"/>
    <n v="14516.1"/>
    <n v="107793.84"/>
    <n v="2341.83"/>
    <n v="856.55"/>
    <n v="159726.98000000001"/>
    <n v="51076.59"/>
    <n v="33350.959999999999"/>
    <n v="84427.55"/>
    <n v="5.62"/>
    <n v="321148"/>
    <n v="493748.19"/>
    <n v="10.86"/>
    <x v="24"/>
  </r>
  <r>
    <n v="2517"/>
    <x v="5"/>
    <s v="ncisco"/>
    <n v="8382"/>
    <n v="11370"/>
    <n v="40442.18"/>
    <n v="58152.42"/>
    <n v="98594.6"/>
    <n v="27.59"/>
    <n v="7.05"/>
    <n v="2347.19"/>
    <n v="1293.78"/>
    <n v="2349.56"/>
    <n v="7427.54"/>
    <n v="318.68"/>
    <n v="96.58"/>
    <n v="13833.34"/>
    <n v="7498.07"/>
    <n v="3793.95"/>
    <n v="2455.41"/>
    <n v="4867.32"/>
    <n v="0"/>
    <n v="97.09"/>
    <n v="18711.84"/>
    <n v="32545.18"/>
    <n v="13747.43"/>
    <n v="19521.689999999999"/>
    <n v="4032.75"/>
    <n v="9063.69"/>
    <n v="48529.32"/>
    <n v="1730.82"/>
    <n v="403.96"/>
    <n v="83282.22"/>
    <n v="34348.949999999997"/>
    <n v="23608.97"/>
    <n v="57957.919999999998"/>
    <n v="6.91"/>
    <n v="137863.1"/>
    <n v="224981.76000000001"/>
    <n v="12.13"/>
    <x v="24"/>
  </r>
  <r>
    <n v="2518"/>
    <x v="5"/>
    <s v="ncisco"/>
    <n v="5189"/>
    <n v="6564"/>
    <n v="22139.74"/>
    <n v="33752.26"/>
    <n v="55892"/>
    <n v="27.08"/>
    <n v="6.93"/>
    <n v="1018.64"/>
    <n v="767.01"/>
    <n v="1096.5899999999999"/>
    <n v="4199.0600000000004"/>
    <n v="228.53"/>
    <n v="58.02"/>
    <n v="7367.84"/>
    <n v="4410.29"/>
    <n v="2336.5"/>
    <n v="1369.36"/>
    <n v="2914.05"/>
    <n v="0"/>
    <n v="58.28"/>
    <n v="11088.49"/>
    <n v="18456.330000000002"/>
    <n v="8116.16"/>
    <n v="8586"/>
    <n v="2158.02"/>
    <n v="3964.84"/>
    <n v="25026.44"/>
    <n v="1123.51"/>
    <n v="244.43"/>
    <n v="41103.24"/>
    <n v="15832.37"/>
    <n v="11394.57"/>
    <n v="27226.93"/>
    <n v="5.25"/>
    <n v="78503.17"/>
    <n v="125777.97"/>
    <n v="11.96"/>
    <x v="24"/>
  </r>
  <r>
    <n v="2519"/>
    <x v="5"/>
    <s v="ncisco"/>
    <n v="3515"/>
    <n v="10697"/>
    <n v="24281.9"/>
    <n v="46251.34"/>
    <n v="70533.240000000005"/>
    <n v="28.46"/>
    <n v="7.63"/>
    <n v="999.81"/>
    <n v="759.96"/>
    <n v="919.58"/>
    <n v="6050.47"/>
    <n v="237.06"/>
    <n v="87.96"/>
    <n v="9054.84"/>
    <n v="7710.46"/>
    <n v="2259.04"/>
    <n v="1446.07"/>
    <n v="4572.5"/>
    <n v="0"/>
    <n v="88.4"/>
    <n v="16076.47"/>
    <n v="25131.31"/>
    <n v="11415.58"/>
    <n v="8778.92"/>
    <n v="2070.29"/>
    <n v="3669.08"/>
    <n v="38934.71"/>
    <n v="1049.6199999999999"/>
    <n v="398"/>
    <n v="54900.62"/>
    <n v="15567.91"/>
    <n v="10402.77"/>
    <n v="25970.68"/>
    <n v="7.39"/>
    <n v="128895.31"/>
    <n v="177881.62"/>
    <n v="12.05"/>
    <x v="24"/>
  </r>
  <r>
    <n v="2520"/>
    <x v="5"/>
    <s v="ncisco"/>
    <n v="5019"/>
    <n v="4113"/>
    <n v="17142.560000000001"/>
    <n v="21936.99"/>
    <n v="39079.550000000003"/>
    <n v="23.22"/>
    <n v="5.38"/>
    <n v="881"/>
    <n v="952.54"/>
    <n v="1235.69"/>
    <n v="3190.38"/>
    <n v="90.46"/>
    <n v="35.72"/>
    <n v="6385.79"/>
    <n v="3038.7"/>
    <n v="2441.13"/>
    <n v="1221.5899999999999"/>
    <n v="2340.4"/>
    <n v="0"/>
    <n v="35.9"/>
    <n v="9077.73"/>
    <n v="15463.52"/>
    <n v="6701.43"/>
    <n v="7509.72"/>
    <n v="2590.7800000000002"/>
    <n v="4155.72"/>
    <n v="19404.5"/>
    <n v="370.63"/>
    <n v="138.57"/>
    <n v="34169.919999999998"/>
    <n v="14626.86"/>
    <n v="11683.86"/>
    <n v="26310.720000000001"/>
    <n v="5.24"/>
    <n v="44754.26"/>
    <n v="79914.98"/>
    <n v="10.88"/>
    <x v="24"/>
  </r>
  <r>
    <n v="2521"/>
    <x v="5"/>
    <s v="ncisco"/>
    <n v="7076"/>
    <n v="8006"/>
    <n v="26446.37"/>
    <n v="41028.35"/>
    <n v="67474.720000000001"/>
    <n v="25.95"/>
    <n v="6.32"/>
    <n v="860.17"/>
    <n v="642.54999999999995"/>
    <n v="1419.47"/>
    <n v="5404.45"/>
    <n v="86.99"/>
    <n v="66.16"/>
    <n v="8479.7900000000009"/>
    <n v="4769.5600000000004"/>
    <n v="2407.46"/>
    <n v="1810.5"/>
    <n v="3439.01"/>
    <n v="0"/>
    <n v="66.42"/>
    <n v="12492.94"/>
    <n v="20972.73"/>
    <n v="8987.51"/>
    <n v="7840.55"/>
    <n v="2007.33"/>
    <n v="4737.24"/>
    <n v="31735.24"/>
    <n v="428.02"/>
    <n v="254.78"/>
    <n v="47003.15"/>
    <n v="15013.13"/>
    <n v="11169.68"/>
    <n v="26182.82"/>
    <n v="3.7"/>
    <n v="82162.899999999994"/>
    <n v="132989.18"/>
    <n v="10.26"/>
    <x v="24"/>
  </r>
  <r>
    <n v="2522"/>
    <x v="5"/>
    <s v="ncisco"/>
    <n v="2076"/>
    <n v="21573"/>
    <n v="37521.410000000003"/>
    <n v="84786.97"/>
    <n v="122308.38"/>
    <n v="33.33"/>
    <n v="8.59"/>
    <n v="404.24"/>
    <n v="347.62"/>
    <n v="682.32"/>
    <n v="11094.7"/>
    <n v="16.04"/>
    <n v="153.99"/>
    <n v="12698.9"/>
    <n v="12062.58"/>
    <n v="1742.26"/>
    <n v="2341.21"/>
    <n v="6618.95"/>
    <n v="0"/>
    <n v="154.83000000000001"/>
    <n v="22919.82"/>
    <n v="35618.720000000001"/>
    <n v="16146.04"/>
    <n v="3838.81"/>
    <n v="960.04"/>
    <n v="3090.8"/>
    <n v="73318.05"/>
    <n v="86.79"/>
    <n v="531.45000000000005"/>
    <n v="81825.929999999993"/>
    <n v="7976.44"/>
    <n v="5178.8599999999997"/>
    <n v="13155.3"/>
    <n v="6.34"/>
    <n v="245274.99"/>
    <n v="317788.37"/>
    <n v="11.37"/>
    <x v="24"/>
  </r>
  <r>
    <n v="2523"/>
    <x v="5"/>
    <s v="ncisco"/>
    <n v="1266"/>
    <n v="11531"/>
    <n v="20425.810000000001"/>
    <n v="45312.43"/>
    <n v="65738.240000000005"/>
    <n v="33.590000000000003"/>
    <n v="9.1999999999999993"/>
    <n v="313.16000000000003"/>
    <n v="233.8"/>
    <n v="404.69"/>
    <n v="6179.41"/>
    <n v="11.19"/>
    <n v="82.53"/>
    <n v="7224.78"/>
    <n v="7678.69"/>
    <n v="1060.08"/>
    <n v="1322.94"/>
    <n v="3886.57"/>
    <n v="0"/>
    <n v="82.95"/>
    <n v="14031.23"/>
    <n v="21256.01"/>
    <n v="10061.709999999999"/>
    <n v="2789.1"/>
    <n v="733.45"/>
    <n v="1997.09"/>
    <n v="45445.67"/>
    <n v="55.68"/>
    <n v="315.39999999999998"/>
    <n v="51336.39"/>
    <n v="5575.32"/>
    <n v="3541.7"/>
    <n v="9117.02"/>
    <n v="7.2"/>
    <n v="157266.19"/>
    <n v="202875.87"/>
    <n v="13.64"/>
    <x v="24"/>
  </r>
  <r>
    <n v="2524"/>
    <x v="5"/>
    <s v="ncisco"/>
    <n v="1575"/>
    <n v="17602"/>
    <n v="30143.46"/>
    <n v="67366.350000000006"/>
    <n v="97509.81"/>
    <n v="32.409999999999997"/>
    <n v="8.26"/>
    <n v="223.49"/>
    <n v="176.9"/>
    <n v="514.46"/>
    <n v="7717.38"/>
    <n v="9.86"/>
    <n v="129.94"/>
    <n v="8772.0300000000007"/>
    <n v="8997.92"/>
    <n v="1363.05"/>
    <n v="1866.38"/>
    <n v="5473.74"/>
    <n v="0"/>
    <n v="130.69999999999999"/>
    <n v="17831.79"/>
    <n v="26603.82"/>
    <n v="12227.35"/>
    <n v="2245.4299999999998"/>
    <n v="543.64"/>
    <n v="2483.08"/>
    <n v="55707.88"/>
    <n v="53.35"/>
    <n v="477.79"/>
    <n v="61511.16"/>
    <n v="5325.49"/>
    <n v="3149.14"/>
    <n v="8474.64"/>
    <n v="5.38"/>
    <n v="185379.84"/>
    <n v="240549.34"/>
    <n v="10.53"/>
    <x v="24"/>
  </r>
  <r>
    <n v="2525"/>
    <x v="5"/>
    <s v="ncisco"/>
    <n v="3812"/>
    <n v="1869"/>
    <n v="12715.08"/>
    <n v="17742.46"/>
    <n v="30457.54"/>
    <n v="25.61"/>
    <n v="5.19"/>
    <n v="304.36"/>
    <n v="169.87"/>
    <n v="802.73"/>
    <n v="2166.64"/>
    <n v="20.3"/>
    <n v="20.61"/>
    <n v="3484.5"/>
    <n v="946.93"/>
    <n v="1448.86"/>
    <n v="1133.54"/>
    <n v="1881.48"/>
    <n v="0"/>
    <n v="20.62"/>
    <n v="5431.43"/>
    <n v="8915.93"/>
    <n v="3529.34"/>
    <n v="3267.9"/>
    <n v="803.35"/>
    <n v="2481.2199999999998"/>
    <n v="11806.46"/>
    <n v="118.77"/>
    <n v="49.04"/>
    <n v="18526.75"/>
    <n v="6671.25"/>
    <n v="4957.8500000000004"/>
    <n v="11629.1"/>
    <n v="3.05"/>
    <n v="17294.5"/>
    <n v="51438.14"/>
    <n v="9.25"/>
    <x v="24"/>
  </r>
  <r>
    <n v="2526"/>
    <x v="5"/>
    <s v="ncisco"/>
    <n v="1849"/>
    <n v="3942"/>
    <n v="11484.42"/>
    <n v="23576.400000000001"/>
    <n v="35060.82"/>
    <n v="29.38"/>
    <n v="6.78"/>
    <n v="170.97"/>
    <n v="89.85"/>
    <n v="421.46"/>
    <n v="2421.52"/>
    <n v="15.1"/>
    <n v="33.86"/>
    <n v="3152.76"/>
    <n v="2298.58"/>
    <n v="1419.13"/>
    <n v="955.62"/>
    <n v="2042.58"/>
    <n v="0"/>
    <n v="34.03"/>
    <n v="6749.94"/>
    <n v="9902.7099999999991"/>
    <n v="4673.33"/>
    <n v="1734.17"/>
    <n v="365.51"/>
    <n v="1403.46"/>
    <n v="14534.12"/>
    <n v="84.14"/>
    <n v="107.12"/>
    <n v="18228.509999999998"/>
    <n v="3587.28"/>
    <n v="2571.6"/>
    <n v="6158.87"/>
    <n v="3.33"/>
    <n v="46639.85"/>
    <n v="77879.100000000006"/>
    <n v="11.83"/>
    <x v="24"/>
  </r>
  <r>
    <n v="2527"/>
    <x v="5"/>
    <s v="ncisco"/>
    <n v="3534"/>
    <n v="1998"/>
    <n v="11588.55"/>
    <n v="14423.1"/>
    <n v="26011.65"/>
    <n v="25.48"/>
    <n v="5.22"/>
    <n v="393.59"/>
    <n v="242.55"/>
    <n v="759.29"/>
    <n v="1964.53"/>
    <n v="34.26"/>
    <n v="19.61"/>
    <n v="3413.82"/>
    <n v="1122.3800000000001"/>
    <n v="953.35"/>
    <n v="927.19"/>
    <n v="1446.75"/>
    <n v="0"/>
    <n v="19.61"/>
    <n v="4469.28"/>
    <n v="7883.1"/>
    <n v="3002.91"/>
    <n v="3870.77"/>
    <n v="860.34"/>
    <n v="2299.0100000000002"/>
    <n v="11042.7"/>
    <n v="180.55"/>
    <n v="48.18"/>
    <n v="18301.560000000001"/>
    <n v="7210.68"/>
    <n v="5471.98"/>
    <n v="12682.66"/>
    <n v="3.59"/>
    <n v="20245.080000000002"/>
    <n v="43837.43"/>
    <n v="10.130000000000001"/>
    <x v="24"/>
  </r>
  <r>
    <n v="2528"/>
    <x v="5"/>
    <s v="ncisco"/>
    <n v="4212"/>
    <n v="679"/>
    <n v="12231.04"/>
    <n v="9009.2000000000007"/>
    <n v="21240.240000000002"/>
    <n v="22.14"/>
    <n v="4.32"/>
    <n v="865.94"/>
    <n v="656.24"/>
    <n v="1097.0999999999999"/>
    <n v="1295.45"/>
    <n v="59.9"/>
    <n v="9.98"/>
    <n v="3984.62"/>
    <n v="1002.51"/>
    <n v="910.42"/>
    <n v="857.74"/>
    <n v="943.36"/>
    <n v="0"/>
    <n v="9.99"/>
    <n v="3724.01"/>
    <n v="7708.63"/>
    <n v="2770.67"/>
    <n v="7428.76"/>
    <n v="1646.45"/>
    <n v="3187.46"/>
    <n v="7076.19"/>
    <n v="292.42"/>
    <n v="20.32"/>
    <n v="19651.59"/>
    <n v="12555.08"/>
    <n v="10335.73"/>
    <n v="22890.81"/>
    <n v="5.43"/>
    <n v="16056.03"/>
    <n v="33933.15"/>
    <n v="23.65"/>
    <x v="24"/>
  </r>
  <r>
    <n v="2529"/>
    <x v="5"/>
    <s v="ncisco"/>
    <n v="5890"/>
    <n v="3448"/>
    <n v="19928.13"/>
    <n v="21363.74"/>
    <n v="41291.870000000003"/>
    <n v="24.19"/>
    <n v="5.07"/>
    <n v="912.49"/>
    <n v="403.76"/>
    <n v="1373.42"/>
    <n v="3477.92"/>
    <n v="115.95"/>
    <n v="29.07"/>
    <n v="6312.6"/>
    <n v="1876.78"/>
    <n v="1196.7"/>
    <n v="1620.26"/>
    <n v="2304.35"/>
    <n v="0"/>
    <n v="29.07"/>
    <n v="7027.18"/>
    <n v="13339.78"/>
    <n v="4693.75"/>
    <n v="8592.4599999999991"/>
    <n v="1409.48"/>
    <n v="4114.3999999999996"/>
    <n v="21324.76"/>
    <n v="559.66999999999996"/>
    <n v="65.430000000000007"/>
    <n v="36066.19"/>
    <n v="14676.01"/>
    <n v="10521.42"/>
    <n v="25197.43"/>
    <n v="4.28"/>
    <n v="31723.82"/>
    <n v="65247.7"/>
    <n v="9.1999999999999993"/>
    <x v="24"/>
  </r>
  <r>
    <n v="2530"/>
    <x v="5"/>
    <s v="ncisco"/>
    <n v="8659"/>
    <n v="2324"/>
    <n v="25538.35"/>
    <n v="26409.97"/>
    <n v="51948.32"/>
    <n v="21.64"/>
    <n v="4.43"/>
    <n v="1131.5899999999999"/>
    <n v="1035.25"/>
    <n v="1884.18"/>
    <n v="3686.5"/>
    <n v="264.08999999999997"/>
    <n v="29.06"/>
    <n v="8030.68"/>
    <n v="1528.35"/>
    <n v="2607.36"/>
    <n v="2043.15"/>
    <n v="3183.41"/>
    <n v="0"/>
    <n v="29.07"/>
    <n v="9391.34"/>
    <n v="17422.009999999998"/>
    <n v="6178.86"/>
    <n v="11229.62"/>
    <n v="2617.62"/>
    <n v="5323.17"/>
    <n v="18683.97"/>
    <n v="969.86"/>
    <n v="67.709999999999994"/>
    <n v="38891.96"/>
    <n v="20140.28"/>
    <n v="16343.29"/>
    <n v="36483.56"/>
    <n v="4.21"/>
    <n v="24550.13"/>
    <n v="67290.02"/>
    <n v="10.56"/>
    <x v="24"/>
  </r>
  <r>
    <n v="2531"/>
    <x v="5"/>
    <s v="ncisco"/>
    <n v="4502"/>
    <n v="2517"/>
    <n v="16022.4"/>
    <n v="17376.599999999999"/>
    <n v="33399"/>
    <n v="23.15"/>
    <n v="5.01"/>
    <n v="776.89"/>
    <n v="680.82"/>
    <n v="1176.8900000000001"/>
    <n v="2716.69"/>
    <n v="154.36000000000001"/>
    <n v="23.7"/>
    <n v="5529.35"/>
    <n v="1360.07"/>
    <n v="1278.52"/>
    <n v="1269.26"/>
    <n v="2053.69"/>
    <n v="0"/>
    <n v="23.78"/>
    <n v="5985.32"/>
    <n v="11514.67"/>
    <n v="3907.85"/>
    <n v="6902.46"/>
    <n v="1713.34"/>
    <n v="3409.96"/>
    <n v="14998.55"/>
    <n v="581.23"/>
    <n v="67.17"/>
    <n v="27672.71"/>
    <n v="12606.98"/>
    <n v="10548.42"/>
    <n v="23155.4"/>
    <n v="5.14"/>
    <n v="23134.16"/>
    <n v="48773.83"/>
    <n v="9.19"/>
    <x v="24"/>
  </r>
  <r>
    <n v="2532"/>
    <x v="5"/>
    <s v="ncisco"/>
    <n v="6090"/>
    <n v="3172"/>
    <n v="22356.21"/>
    <n v="25301.11"/>
    <n v="47657.32"/>
    <n v="23.76"/>
    <n v="5.08"/>
    <n v="1394.23"/>
    <n v="969.22"/>
    <n v="1528.11"/>
    <n v="3880.59"/>
    <n v="140.37"/>
    <n v="30.86"/>
    <n v="7943.37"/>
    <n v="2071.0300000000002"/>
    <n v="2025.64"/>
    <n v="1785.29"/>
    <n v="3018.51"/>
    <n v="0"/>
    <n v="30.94"/>
    <n v="8931.41"/>
    <n v="16874.77"/>
    <n v="5881.95"/>
    <n v="12471.24"/>
    <n v="2574.36"/>
    <n v="4730.92"/>
    <n v="22003.49"/>
    <n v="566.41"/>
    <n v="84.21"/>
    <n v="42430.63"/>
    <n v="20342.93"/>
    <n v="15321.09"/>
    <n v="35664.01"/>
    <n v="5.86"/>
    <n v="35736.18"/>
    <n v="75424.009999999995"/>
    <n v="11.27"/>
    <x v="24"/>
  </r>
  <r>
    <n v="2533"/>
    <x v="5"/>
    <s v="ncisco"/>
    <n v="6304"/>
    <n v="2355"/>
    <n v="21230.5"/>
    <n v="22401.53"/>
    <n v="43632.03"/>
    <n v="22.81"/>
    <n v="4.99"/>
    <n v="1628.5"/>
    <n v="1157.1199999999999"/>
    <n v="1757.88"/>
    <n v="3151.08"/>
    <n v="166.63"/>
    <n v="26.64"/>
    <n v="7887.85"/>
    <n v="1849.76"/>
    <n v="1918.21"/>
    <n v="1573.61"/>
    <n v="2703.51"/>
    <n v="0"/>
    <n v="26.65"/>
    <n v="8071.74"/>
    <n v="15959.59"/>
    <n v="5341.58"/>
    <n v="14088.99"/>
    <n v="3045.76"/>
    <n v="5514.5"/>
    <n v="17962"/>
    <n v="688.85"/>
    <n v="69.41"/>
    <n v="41369.51"/>
    <n v="23338.1"/>
    <n v="18007.27"/>
    <n v="41345.370000000003"/>
    <n v="6.56"/>
    <n v="30400.31"/>
    <n v="67475.63"/>
    <n v="12.91"/>
    <x v="24"/>
  </r>
  <r>
    <n v="2534"/>
    <x v="5"/>
    <s v="ncisco"/>
    <n v="5384"/>
    <n v="790"/>
    <n v="16322.52"/>
    <n v="13848.35"/>
    <n v="30170.87"/>
    <n v="22.42"/>
    <n v="4.99"/>
    <n v="1762.43"/>
    <n v="1185.81"/>
    <n v="1326.72"/>
    <n v="2023.94"/>
    <n v="125.9"/>
    <n v="14.25"/>
    <n v="6439.05"/>
    <n v="1189.29"/>
    <n v="1837.66"/>
    <n v="1291.3499999999999"/>
    <n v="1933.64"/>
    <n v="0"/>
    <n v="14.26"/>
    <n v="6266.21"/>
    <n v="12705.26"/>
    <n v="4318.3100000000004"/>
    <n v="16277.65"/>
    <n v="3060"/>
    <n v="4473.91"/>
    <n v="12376.59"/>
    <n v="582.84"/>
    <n v="35.130000000000003"/>
    <n v="36806.129999999997"/>
    <n v="24394.41"/>
    <n v="16641.759999999998"/>
    <n v="41036.17"/>
    <n v="7.62"/>
    <n v="19934.830000000002"/>
    <n v="52175.22"/>
    <n v="25.23"/>
    <x v="24"/>
  </r>
  <r>
    <n v="2535"/>
    <x v="5"/>
    <s v="ncisco"/>
    <n v="5714"/>
    <n v="423"/>
    <n v="15324.39"/>
    <n v="9194.34"/>
    <n v="24518.73"/>
    <n v="20.85"/>
    <n v="4.0999999999999996"/>
    <n v="1297.79"/>
    <n v="992.27"/>
    <n v="1490.62"/>
    <n v="1233.1600000000001"/>
    <n v="112.36"/>
    <n v="10.32"/>
    <n v="5136.53"/>
    <n v="703.6"/>
    <n v="1057.6099999999999"/>
    <n v="973.57"/>
    <n v="1027.6600000000001"/>
    <n v="0"/>
    <n v="10.32"/>
    <n v="3772.77"/>
    <n v="8909.2999999999993"/>
    <n v="2734.78"/>
    <n v="11056.39"/>
    <n v="2452.7199999999998"/>
    <n v="4637.88"/>
    <n v="6701.64"/>
    <n v="530.05999999999995"/>
    <n v="24.62"/>
    <n v="25403.31"/>
    <n v="18677.060000000001"/>
    <n v="15027.92"/>
    <n v="33704.97"/>
    <n v="5.9"/>
    <n v="12057.11"/>
    <n v="32358.58"/>
    <n v="28.5"/>
    <x v="24"/>
  </r>
  <r>
    <n v="2536"/>
    <x v="5"/>
    <s v="ncisco"/>
    <n v="6521"/>
    <n v="3096"/>
    <n v="20616.72"/>
    <n v="26852.01"/>
    <n v="47468.73"/>
    <n v="24.91"/>
    <n v="5.13"/>
    <n v="658.8"/>
    <n v="450.54"/>
    <n v="1451.71"/>
    <n v="3494.49"/>
    <n v="58.56"/>
    <n v="34.69"/>
    <n v="6148.8"/>
    <n v="1792.86"/>
    <n v="2109.41"/>
    <n v="1793.83"/>
    <n v="2925.17"/>
    <n v="0"/>
    <n v="34.79"/>
    <n v="8656.07"/>
    <n v="14804.87"/>
    <n v="5696.11"/>
    <n v="6478.69"/>
    <n v="1576.96"/>
    <n v="4515.78"/>
    <n v="18442.849999999999"/>
    <n v="313.24"/>
    <n v="90.69"/>
    <n v="31418.21"/>
    <n v="12884.66"/>
    <n v="10061.39"/>
    <n v="22946.05"/>
    <n v="3.52"/>
    <n v="31622.87"/>
    <n v="79468.160000000003"/>
    <n v="10.210000000000001"/>
    <x v="24"/>
  </r>
  <r>
    <n v="2537"/>
    <x v="5"/>
    <s v="ncisco"/>
    <n v="4657"/>
    <n v="3323"/>
    <n v="17502.97"/>
    <n v="24436.81"/>
    <n v="41939.78"/>
    <n v="27.19"/>
    <n v="5.83"/>
    <n v="795.02"/>
    <n v="499.54"/>
    <n v="1152.74"/>
    <n v="3193.41"/>
    <n v="65.86"/>
    <n v="28.71"/>
    <n v="5735.27"/>
    <n v="2077.27"/>
    <n v="1978.83"/>
    <n v="1319.23"/>
    <n v="2177.62"/>
    <n v="219.73"/>
    <n v="28.72"/>
    <n v="7801.39"/>
    <n v="13536.66"/>
    <n v="5595.06"/>
    <n v="7335.8"/>
    <n v="1541.52"/>
    <n v="3885.51"/>
    <n v="20050.79"/>
    <n v="361.09"/>
    <n v="74.25"/>
    <n v="33248.959999999999"/>
    <n v="13123.93"/>
    <n v="9650.4599999999991"/>
    <n v="22774.39"/>
    <n v="4.8899999999999997"/>
    <n v="38792.400000000001"/>
    <n v="83432.25"/>
    <n v="11.67"/>
    <x v="24"/>
  </r>
  <r>
    <n v="2538"/>
    <x v="5"/>
    <s v="ncisco"/>
    <n v="5871"/>
    <n v="2458"/>
    <n v="20049.39"/>
    <n v="17073.82"/>
    <n v="37123.21"/>
    <n v="25.4"/>
    <n v="5.99"/>
    <n v="1861.37"/>
    <n v="1233.76"/>
    <n v="1766.3"/>
    <n v="2826.38"/>
    <n v="119.56"/>
    <n v="24.08"/>
    <n v="7831.45"/>
    <n v="2363.2199999999998"/>
    <n v="1565.15"/>
    <n v="1365.71"/>
    <n v="1925.19"/>
    <n v="0"/>
    <n v="24.17"/>
    <n v="7243.44"/>
    <n v="15074.9"/>
    <n v="5294.08"/>
    <n v="17862.38"/>
    <n v="3984.6"/>
    <n v="7404.65"/>
    <n v="22216.16"/>
    <n v="619.72"/>
    <n v="75.95"/>
    <n v="52163.47"/>
    <n v="29871.360000000001"/>
    <n v="19115.86"/>
    <n v="48987.23"/>
    <n v="8.34"/>
    <n v="43473.55"/>
    <n v="81844"/>
    <n v="17.690000000000001"/>
    <x v="24"/>
  </r>
  <r>
    <n v="2539"/>
    <x v="5"/>
    <s v="ncisco"/>
    <n v="4957"/>
    <n v="455"/>
    <n v="13833.54"/>
    <n v="11063.38"/>
    <n v="24896.92"/>
    <n v="22.59"/>
    <n v="4.9800000000000004"/>
    <n v="1383.16"/>
    <n v="1150.1099999999999"/>
    <n v="1423.28"/>
    <n v="1455.62"/>
    <n v="95.1"/>
    <n v="10.06"/>
    <n v="5517.33"/>
    <n v="763.5"/>
    <n v="1353.55"/>
    <n v="1002.22"/>
    <n v="1322.62"/>
    <n v="332.01"/>
    <n v="10.07"/>
    <n v="4783.97"/>
    <n v="10301.299999999999"/>
    <n v="3451.28"/>
    <n v="12943.23"/>
    <n v="3017.9"/>
    <n v="5173.18"/>
    <n v="9471.3799999999992"/>
    <n v="472.58"/>
    <n v="22.78"/>
    <n v="31101.05"/>
    <n v="21606.89"/>
    <n v="15383.3"/>
    <n v="36990.18"/>
    <n v="7.46"/>
    <n v="13476.59"/>
    <n v="42837.26"/>
    <n v="29.62"/>
    <x v="24"/>
  </r>
  <r>
    <n v="2540"/>
    <x v="5"/>
    <s v="ncisco"/>
    <n v="5852"/>
    <n v="5765"/>
    <n v="26420.73"/>
    <n v="41152.129999999997"/>
    <n v="67572.86"/>
    <n v="25.91"/>
    <n v="6.7"/>
    <n v="2080.67"/>
    <n v="1547.08"/>
    <n v="1733.13"/>
    <n v="5425.17"/>
    <n v="141.94"/>
    <n v="53.41"/>
    <n v="10981.4"/>
    <n v="4472.71"/>
    <n v="5376.43"/>
    <n v="2145.89"/>
    <n v="4778.57"/>
    <n v="276.89999999999998"/>
    <n v="53.58"/>
    <n v="17104.080000000002"/>
    <n v="28085.48"/>
    <n v="12271.93"/>
    <n v="19854.22"/>
    <n v="4527.21"/>
    <n v="7233.26"/>
    <n v="41077.78"/>
    <n v="762.51"/>
    <n v="194.04"/>
    <n v="73649.02"/>
    <n v="32377.200000000001"/>
    <n v="20818.77"/>
    <n v="53195.98"/>
    <n v="9.09"/>
    <n v="80671.990000000005"/>
    <n v="176276.33"/>
    <n v="13.99"/>
    <x v="24"/>
  </r>
  <r>
    <n v="2541"/>
    <x v="5"/>
    <s v="ncisco"/>
    <n v="4194"/>
    <n v="14313"/>
    <n v="34273.64"/>
    <n v="69218.97"/>
    <n v="103492.61"/>
    <n v="31.06"/>
    <n v="8.58"/>
    <n v="1178.53"/>
    <n v="1036.01"/>
    <n v="1240.74"/>
    <n v="10681.06"/>
    <n v="108.78"/>
    <n v="107.08"/>
    <n v="14352.2"/>
    <n v="9650.0499999999993"/>
    <n v="4536.51"/>
    <n v="2684.27"/>
    <n v="7799.24"/>
    <n v="0"/>
    <n v="107.58"/>
    <n v="24777.65"/>
    <n v="39129.85"/>
    <n v="16870.84"/>
    <n v="11877.76"/>
    <n v="3113.65"/>
    <n v="5913.46"/>
    <n v="85938.49"/>
    <n v="547.78"/>
    <n v="408.49"/>
    <n v="107799.63"/>
    <n v="21452.66"/>
    <n v="13251.58"/>
    <n v="34704.239999999998"/>
    <n v="8.27"/>
    <n v="189875.14"/>
    <n v="306993.34999999998"/>
    <n v="13.27"/>
    <x v="24"/>
  </r>
  <r>
    <n v="2542"/>
    <x v="5"/>
    <s v="ncisco"/>
    <n v="33725"/>
    <n v="5523"/>
    <n v="89476.42"/>
    <n v="51833.87"/>
    <n v="141310.29"/>
    <n v="47.08"/>
    <n v="11.2"/>
    <n v="11354.88"/>
    <n v="12313.93"/>
    <n v="8085.33"/>
    <n v="8168.3"/>
    <n v="2543.25"/>
    <n v="63.97"/>
    <n v="42529.65"/>
    <n v="11299.84"/>
    <n v="6016.85"/>
    <n v="3932.14"/>
    <n v="7623.09"/>
    <n v="0"/>
    <n v="64.22"/>
    <n v="28936.14"/>
    <n v="71465.789999999994"/>
    <n v="21248.83"/>
    <n v="134892.88"/>
    <n v="132804.07"/>
    <n v="76011.320000000007"/>
    <n v="118193.47"/>
    <n v="38217.58"/>
    <n v="427.91"/>
    <n v="500547.23"/>
    <n v="381925.86"/>
    <n v="136017.53"/>
    <n v="517943.38"/>
    <n v="15.36"/>
    <n v="233404.17"/>
    <n v="464474.47"/>
    <n v="42.26"/>
    <x v="24"/>
  </r>
  <r>
    <n v="2543"/>
    <x v="5"/>
    <s v="ncisco"/>
    <n v="5819"/>
    <n v="2595"/>
    <n v="20770.759999999998"/>
    <n v="18551.04"/>
    <n v="39321.800000000003"/>
    <n v="24.71"/>
    <n v="6.72"/>
    <n v="2835.66"/>
    <n v="1958.56"/>
    <n v="1786.16"/>
    <n v="3385.17"/>
    <n v="168.54"/>
    <n v="25.07"/>
    <n v="10159.15"/>
    <n v="2649.88"/>
    <n v="1663.99"/>
    <n v="2144.38"/>
    <n v="2787.66"/>
    <n v="0"/>
    <n v="25.15"/>
    <n v="9271.07"/>
    <n v="19430.22"/>
    <n v="6458.26"/>
    <n v="23305.62"/>
    <n v="6831.65"/>
    <n v="7996.55"/>
    <n v="27878.03"/>
    <n v="974.83"/>
    <n v="88.45"/>
    <n v="67075.13"/>
    <n v="39108.660000000003"/>
    <n v="26270.959999999999"/>
    <n v="65379.62"/>
    <n v="11.24"/>
    <n v="47710.42"/>
    <n v="99690.68"/>
    <n v="18.39"/>
    <x v="24"/>
  </r>
  <r>
    <n v="2544"/>
    <x v="5"/>
    <s v="ncisco"/>
    <n v="7220"/>
    <n v="1530"/>
    <n v="23102.04"/>
    <n v="18304.82"/>
    <n v="41406.86"/>
    <n v="23.29"/>
    <n v="5.9"/>
    <n v="3051.48"/>
    <n v="2393.41"/>
    <n v="2107.19"/>
    <n v="3012.66"/>
    <n v="232.93"/>
    <n v="20.43"/>
    <n v="10818.09"/>
    <n v="2088.9"/>
    <n v="1926.28"/>
    <n v="2339.23"/>
    <n v="2652.32"/>
    <n v="0"/>
    <n v="20.440000000000001"/>
    <n v="9027.17"/>
    <n v="19845.259999999998"/>
    <n v="6354.41"/>
    <n v="26892.18"/>
    <n v="6939"/>
    <n v="8298.8700000000008"/>
    <n v="21782.17"/>
    <n v="1187.28"/>
    <n v="59.04"/>
    <n v="65158.559999999998"/>
    <n v="43317.34"/>
    <n v="29666.17"/>
    <n v="72983.509999999995"/>
    <n v="10.11"/>
    <n v="35709.01"/>
    <n v="85328.55"/>
    <n v="23.34"/>
    <x v="24"/>
  </r>
  <r>
    <n v="2545"/>
    <x v="5"/>
    <s v="ncisco"/>
    <n v="4793"/>
    <n v="3085"/>
    <n v="18619.650000000001"/>
    <n v="17310.91"/>
    <n v="35930.559999999998"/>
    <n v="25.02"/>
    <n v="6.09"/>
    <n v="2116.56"/>
    <n v="1498.67"/>
    <n v="1395.94"/>
    <n v="2891.51"/>
    <n v="150.22"/>
    <n v="30.12"/>
    <n v="8083.02"/>
    <n v="2167.1"/>
    <n v="1433.22"/>
    <n v="1727.21"/>
    <n v="2404.4299999999998"/>
    <n v="0"/>
    <n v="30.21"/>
    <n v="7762.17"/>
    <n v="15845.19"/>
    <n v="5327.53"/>
    <n v="19025.66"/>
    <n v="4419.8599999999997"/>
    <n v="5365.2"/>
    <n v="20332.91"/>
    <n v="665"/>
    <n v="118.46"/>
    <n v="49927.1"/>
    <n v="29475.74"/>
    <n v="19521.009999999998"/>
    <n v="48996.75"/>
    <n v="10.220000000000001"/>
    <n v="36805.230000000003"/>
    <n v="75071.27"/>
    <n v="11.93"/>
    <x v="24"/>
  </r>
  <r>
    <n v="2546"/>
    <x v="5"/>
    <s v="ncisco"/>
    <n v="7948"/>
    <n v="1373"/>
    <n v="24259.17"/>
    <n v="17307.900000000001"/>
    <n v="41567.07"/>
    <n v="21.71"/>
    <n v="4.8099999999999996"/>
    <n v="2789.1"/>
    <n v="1960.68"/>
    <n v="2228.3000000000002"/>
    <n v="2776.58"/>
    <n v="224.86"/>
    <n v="19.940000000000001"/>
    <n v="9999.4599999999991"/>
    <n v="1622.55"/>
    <n v="1579.83"/>
    <n v="2333.5700000000002"/>
    <n v="2238.73"/>
    <n v="0"/>
    <n v="19.95"/>
    <n v="7794.62"/>
    <n v="17794.080000000002"/>
    <n v="5535.95"/>
    <n v="23960.79"/>
    <n v="5182.59"/>
    <n v="7231.62"/>
    <n v="16672.16"/>
    <n v="855.89"/>
    <n v="50.44"/>
    <n v="53953.48"/>
    <n v="37230.879999999997"/>
    <n v="27408.86"/>
    <n v="64639.74"/>
    <n v="8.1300000000000008"/>
    <n v="25439.97"/>
    <n v="64951.9"/>
    <n v="18.53"/>
    <x v="24"/>
  </r>
  <r>
    <n v="2547"/>
    <x v="5"/>
    <s v="ncisco"/>
    <n v="3230"/>
    <n v="5051"/>
    <n v="15549.84"/>
    <n v="22288.94"/>
    <n v="37838.78"/>
    <n v="26.69"/>
    <n v="7.14"/>
    <n v="1283.33"/>
    <n v="701.46"/>
    <n v="858.2"/>
    <n v="3911.58"/>
    <n v="78.45"/>
    <n v="33.93"/>
    <n v="6866.95"/>
    <n v="2702.91"/>
    <n v="977.04"/>
    <n v="1521.39"/>
    <n v="2658.39"/>
    <n v="66.88"/>
    <n v="34.01"/>
    <n v="7960.62"/>
    <n v="14827.56"/>
    <n v="5268.22"/>
    <n v="11288.88"/>
    <n v="2805.58"/>
    <n v="3595.54"/>
    <n v="32137.13"/>
    <n v="330.29"/>
    <n v="130.19999999999999"/>
    <n v="50287.62"/>
    <n v="18020.29"/>
    <n v="11090.82"/>
    <n v="29111.11"/>
    <n v="9.01"/>
    <n v="48570.76"/>
    <n v="84995.06"/>
    <n v="9.6199999999999992"/>
    <x v="24"/>
  </r>
  <r>
    <n v="2548"/>
    <x v="5"/>
    <s v="ncisco"/>
    <n v="4029"/>
    <n v="969"/>
    <n v="12030.17"/>
    <n v="9303.5400000000009"/>
    <n v="21333.71"/>
    <n v="23.42"/>
    <n v="5.96"/>
    <n v="1660.76"/>
    <n v="1168.42"/>
    <n v="985.24"/>
    <n v="1423.71"/>
    <n v="99.53"/>
    <n v="10.35"/>
    <n v="5348.01"/>
    <n v="1297.5"/>
    <n v="622.99"/>
    <n v="1044.27"/>
    <n v="1118.19"/>
    <n v="52.03"/>
    <n v="10.35"/>
    <n v="4145.33"/>
    <n v="9493.35"/>
    <n v="3016.79"/>
    <n v="13880.37"/>
    <n v="4328.58"/>
    <n v="4007.38"/>
    <n v="11262.53"/>
    <n v="472.32"/>
    <n v="30.13"/>
    <n v="33981.31"/>
    <n v="22688.65"/>
    <n v="15260.39"/>
    <n v="37949.040000000001"/>
    <n v="9.42"/>
    <n v="22011.81"/>
    <n v="42165.48"/>
    <n v="22.72"/>
    <x v="24"/>
  </r>
  <r>
    <n v="2549"/>
    <x v="5"/>
    <s v="ncisco"/>
    <n v="4716"/>
    <n v="863"/>
    <n v="14279.14"/>
    <n v="10207.620000000001"/>
    <n v="24486.76"/>
    <n v="23.66"/>
    <n v="5.87"/>
    <n v="2200"/>
    <n v="1575.89"/>
    <n v="1202.22"/>
    <n v="1613.12"/>
    <n v="123.64"/>
    <n v="11.08"/>
    <n v="6725.96"/>
    <n v="1254.6400000000001"/>
    <n v="869.41"/>
    <n v="1248.29"/>
    <n v="1345.1"/>
    <n v="26.15"/>
    <n v="11.09"/>
    <n v="4754.6899999999996"/>
    <n v="11480.65"/>
    <n v="3398.5"/>
    <n v="18029.41"/>
    <n v="5603.27"/>
    <n v="4981.47"/>
    <n v="12634.66"/>
    <n v="529.75"/>
    <n v="31.91"/>
    <n v="41810.47"/>
    <n v="29143.89"/>
    <n v="19947.28"/>
    <n v="49091.17"/>
    <n v="10.41"/>
    <n v="21768.21"/>
    <n v="47463.42"/>
    <n v="25.22"/>
    <x v="24"/>
  </r>
  <r>
    <n v="2550"/>
    <x v="5"/>
    <s v="ncisco"/>
    <n v="4577"/>
    <n v="2635"/>
    <n v="19024.990000000002"/>
    <n v="22691.53"/>
    <n v="41716.519999999997"/>
    <n v="23.77"/>
    <n v="6.25"/>
    <n v="2343.88"/>
    <n v="1503.3"/>
    <n v="1268.9000000000001"/>
    <n v="3814.37"/>
    <n v="124.49"/>
    <n v="25.97"/>
    <n v="9080.91"/>
    <n v="2016.42"/>
    <n v="3226.83"/>
    <n v="2250.77"/>
    <n v="3445.26"/>
    <n v="0"/>
    <n v="25.99"/>
    <n v="10965.26"/>
    <n v="20046.18"/>
    <n v="7494.02"/>
    <n v="19452.580000000002"/>
    <n v="5419.55"/>
    <n v="5456.54"/>
    <n v="29018.82"/>
    <n v="548.47"/>
    <n v="83.16"/>
    <n v="59979.12"/>
    <n v="30877.14"/>
    <n v="20508.63"/>
    <n v="51385.77"/>
    <n v="11.23"/>
    <n v="36143.089999999997"/>
    <n v="98849.38"/>
    <n v="13.72"/>
    <x v="24"/>
  </r>
  <r>
    <n v="2551"/>
    <x v="5"/>
    <s v="ncisco"/>
    <n v="3858"/>
    <n v="572"/>
    <n v="11614.81"/>
    <n v="7417.04"/>
    <n v="19031.849999999999"/>
    <n v="24.24"/>
    <n v="6.64"/>
    <n v="1887.51"/>
    <n v="1456.95"/>
    <n v="1151.25"/>
    <n v="1264.0999999999999"/>
    <n v="107.27"/>
    <n v="8.58"/>
    <n v="5875.67"/>
    <n v="834.06"/>
    <n v="779.22"/>
    <n v="1068.54"/>
    <n v="1112.6600000000001"/>
    <n v="0"/>
    <n v="8.59"/>
    <n v="3803.08"/>
    <n v="9678.75"/>
    <n v="2681.82"/>
    <n v="16771.41"/>
    <n v="6094.98"/>
    <n v="5623.01"/>
    <n v="11374.19"/>
    <n v="547.76"/>
    <n v="27.37"/>
    <n v="40438.720000000001"/>
    <n v="29037.16"/>
    <n v="18142.509999999998"/>
    <n v="47179.67"/>
    <n v="12.23"/>
    <n v="14469.54"/>
    <n v="39643.4"/>
    <n v="25.3"/>
    <x v="24"/>
  </r>
  <r>
    <n v="2552"/>
    <x v="5"/>
    <s v="ncisco"/>
    <n v="2838"/>
    <n v="1487"/>
    <n v="10125.82"/>
    <n v="8532.0499999999993"/>
    <n v="18657.87"/>
    <n v="32.76"/>
    <n v="11.5"/>
    <n v="1770.12"/>
    <n v="1384.37"/>
    <n v="887.23"/>
    <n v="1494.9"/>
    <n v="309.56"/>
    <n v="12.06"/>
    <n v="5858.24"/>
    <n v="1816.8"/>
    <n v="1157.53"/>
    <n v="690.79"/>
    <n v="1192.24"/>
    <n v="0"/>
    <n v="12.14"/>
    <n v="4869.5"/>
    <n v="10727.74"/>
    <n v="3665.11"/>
    <n v="18432.349999999999"/>
    <n v="12529.78"/>
    <n v="7404.2"/>
    <n v="21172.82"/>
    <n v="2913.27"/>
    <n v="78.760000000000005"/>
    <n v="62531.18"/>
    <n v="41279.599999999999"/>
    <n v="17730.650000000001"/>
    <n v="59010.25"/>
    <n v="20.79"/>
    <n v="36324.58"/>
    <n v="78311.63"/>
    <n v="24.43"/>
    <x v="24"/>
  </r>
  <r>
    <n v="2553"/>
    <x v="5"/>
    <s v="ncisco"/>
    <n v="240"/>
    <n v="3748"/>
    <n v="5699.54"/>
    <n v="13575.2"/>
    <n v="19274.740000000002"/>
    <n v="30.02"/>
    <n v="10.19"/>
    <n v="70.86"/>
    <n v="22.27"/>
    <n v="30.81"/>
    <n v="2842.32"/>
    <n v="20.5"/>
    <n v="21.98"/>
    <n v="3008.74"/>
    <n v="3558.2"/>
    <n v="464.44"/>
    <n v="766.08"/>
    <n v="1966.08"/>
    <n v="0"/>
    <n v="21.99"/>
    <n v="6776.79"/>
    <n v="9785.52"/>
    <n v="4788.72"/>
    <n v="730.46"/>
    <n v="155.62"/>
    <n v="358.9"/>
    <n v="31579.119999999999"/>
    <n v="95.67"/>
    <n v="99.88"/>
    <n v="33019.65"/>
    <n v="1340.64"/>
    <n v="431.41"/>
    <n v="1772.05"/>
    <n v="7.38"/>
    <n v="55911.38"/>
    <n v="84738.85"/>
    <n v="14.92"/>
    <x v="24"/>
  </r>
  <r>
    <n v="2554"/>
    <x v="5"/>
    <s v="ncisco"/>
    <n v="7117"/>
    <n v="1210"/>
    <n v="21225.040000000001"/>
    <n v="16542.39"/>
    <n v="37767.43"/>
    <n v="22.49"/>
    <n v="8.0500000000000007"/>
    <n v="3619.38"/>
    <n v="2838.66"/>
    <n v="1919.71"/>
    <n v="2765.93"/>
    <n v="329.76"/>
    <n v="16.86"/>
    <n v="11490.3"/>
    <n v="1823.15"/>
    <n v="2076.5300000000002"/>
    <n v="1952.13"/>
    <n v="2701.41"/>
    <n v="0"/>
    <n v="16.87"/>
    <n v="8570.09"/>
    <n v="20060.39"/>
    <n v="5851.81"/>
    <n v="42704.12"/>
    <n v="22961.200000000001"/>
    <n v="12396.75"/>
    <n v="29149.59"/>
    <n v="2221.58"/>
    <n v="59.85"/>
    <n v="109493.08"/>
    <n v="80283.64"/>
    <n v="35881.75"/>
    <n v="116165.38"/>
    <n v="16.32"/>
    <n v="28966.77"/>
    <n v="87150.25"/>
    <n v="23.94"/>
    <x v="24"/>
  </r>
  <r>
    <n v="2555"/>
    <x v="5"/>
    <s v="ncisco"/>
    <n v="3930"/>
    <n v="841"/>
    <n v="12001.75"/>
    <n v="10181.84"/>
    <n v="22183.59"/>
    <n v="21.95"/>
    <n v="7.74"/>
    <n v="1655.57"/>
    <n v="1582.18"/>
    <n v="1075.45"/>
    <n v="1771.2"/>
    <n v="188"/>
    <n v="10.85"/>
    <n v="6283.26"/>
    <n v="957.46"/>
    <n v="1309.04"/>
    <n v="1191.57"/>
    <n v="1739.56"/>
    <n v="0"/>
    <n v="10.86"/>
    <n v="5208.49"/>
    <n v="11491.75"/>
    <n v="3458.06"/>
    <n v="19435.400000000001"/>
    <n v="11964.9"/>
    <n v="6554.62"/>
    <n v="17927.88"/>
    <n v="1332.75"/>
    <n v="37.72"/>
    <n v="57253.27"/>
    <n v="39287.67"/>
    <n v="18751.63"/>
    <n v="58039.3"/>
    <n v="14.77"/>
    <n v="15835.52"/>
    <n v="50586.36"/>
    <n v="18.829999999999998"/>
    <x v="24"/>
  </r>
  <r>
    <n v="2556"/>
    <x v="5"/>
    <s v="ncisco"/>
    <n v="410"/>
    <n v="618"/>
    <n v="1344.82"/>
    <n v="1886.97"/>
    <n v="3231.79"/>
    <n v="28.11"/>
    <n v="10.16"/>
    <n v="141.15"/>
    <n v="50"/>
    <n v="33"/>
    <n v="414.81"/>
    <n v="5.37"/>
    <n v="3.59"/>
    <n v="647.91999999999996"/>
    <n v="656.57"/>
    <n v="75.72"/>
    <n v="96.7"/>
    <n v="246.52"/>
    <n v="0"/>
    <n v="3.6"/>
    <n v="1079.1099999999999"/>
    <n v="1727.03"/>
    <n v="828.99"/>
    <n v="1613.48"/>
    <n v="350.76"/>
    <n v="231.51"/>
    <n v="5014.51"/>
    <n v="41.02"/>
    <n v="18.98"/>
    <n v="7270.26"/>
    <n v="2236.7600000000002"/>
    <n v="899.77"/>
    <n v="3136.53"/>
    <n v="7.65"/>
    <n v="11422.52"/>
    <n v="15084.15"/>
    <n v="18.48"/>
    <x v="24"/>
  </r>
  <r>
    <n v="2557"/>
    <x v="5"/>
    <s v="ncisco"/>
    <n v="2604"/>
    <n v="535"/>
    <n v="7642.85"/>
    <n v="4546.8999999999996"/>
    <n v="12189.75"/>
    <n v="23.71"/>
    <n v="8.07"/>
    <n v="1592.25"/>
    <n v="1159.3699999999999"/>
    <n v="713.77"/>
    <n v="739.47"/>
    <n v="90.12"/>
    <n v="5.56"/>
    <n v="4300.55"/>
    <n v="933.1"/>
    <n v="324.39"/>
    <n v="498.57"/>
    <n v="612.83000000000004"/>
    <n v="0"/>
    <n v="5.57"/>
    <n v="2374.46"/>
    <n v="6675.01"/>
    <n v="1756.06"/>
    <n v="16216.54"/>
    <n v="7934.18"/>
    <n v="4144.6899999999996"/>
    <n v="7565.38"/>
    <n v="528.22"/>
    <n v="23.67"/>
    <n v="36412.68"/>
    <n v="28823.63"/>
    <n v="14480.36"/>
    <n v="43303.99"/>
    <n v="16.63"/>
    <n v="18218.62"/>
    <n v="30173.65"/>
    <n v="34.049999999999997"/>
    <x v="24"/>
  </r>
  <r>
    <n v="2558"/>
    <x v="5"/>
    <s v="ncisco"/>
    <n v="5963"/>
    <n v="861"/>
    <n v="17059.03"/>
    <n v="12256.14"/>
    <n v="29315.17"/>
    <n v="21.06"/>
    <n v="6.78"/>
    <n v="2631.61"/>
    <n v="2159.56"/>
    <n v="1549.99"/>
    <n v="2041.45"/>
    <n v="266.63"/>
    <n v="12.57"/>
    <n v="8661.82"/>
    <n v="1194.31"/>
    <n v="1408.8"/>
    <n v="1530.05"/>
    <n v="1952.53"/>
    <n v="0"/>
    <n v="12.58"/>
    <n v="6098.27"/>
    <n v="14760.09"/>
    <n v="4133.17"/>
    <n v="27831.66"/>
    <n v="14489.91"/>
    <n v="8297.34"/>
    <n v="18611.900000000001"/>
    <n v="1575.4"/>
    <n v="39.159999999999997"/>
    <n v="70845.37"/>
    <n v="52194.31"/>
    <n v="26573.67"/>
    <n v="78767.97"/>
    <n v="13.21"/>
    <n v="18998.82"/>
    <n v="55046.66"/>
    <n v="22.07"/>
    <x v="24"/>
  </r>
  <r>
    <n v="2559"/>
    <x v="5"/>
    <s v="ncisco"/>
    <n v="8523"/>
    <n v="1105"/>
    <n v="23179.7"/>
    <n v="19245.29"/>
    <n v="42424.99"/>
    <n v="21.79"/>
    <n v="7.33"/>
    <n v="3894.45"/>
    <n v="3371.84"/>
    <n v="2237.73"/>
    <n v="2299.7399999999998"/>
    <n v="387.57"/>
    <n v="15.15"/>
    <n v="12206.47"/>
    <n v="1621.14"/>
    <n v="1432.59"/>
    <n v="1755.33"/>
    <n v="2093.61"/>
    <n v="499.45"/>
    <n v="15.15"/>
    <n v="7417.27"/>
    <n v="19623.740000000002"/>
    <n v="5308.51"/>
    <n v="44076.02"/>
    <n v="23503.91"/>
    <n v="12790.85"/>
    <n v="22764.14"/>
    <n v="2486.41"/>
    <n v="51.57"/>
    <n v="105672.9"/>
    <n v="82857.19"/>
    <n v="40433.620000000003"/>
    <n v="123290.81"/>
    <n v="14.47"/>
    <n v="27132.35"/>
    <n v="72815.53"/>
    <n v="24.55"/>
    <x v="24"/>
  </r>
  <r>
    <n v="2560"/>
    <x v="5"/>
    <s v="ncisco"/>
    <n v="4228"/>
    <n v="315"/>
    <n v="11166.98"/>
    <n v="5857.66"/>
    <n v="17024.64"/>
    <n v="22.16"/>
    <n v="6.6"/>
    <n v="1922.27"/>
    <n v="1645.84"/>
    <n v="1083.02"/>
    <n v="929.17"/>
    <n v="193.12"/>
    <n v="6.1"/>
    <n v="5779.51"/>
    <n v="572.44000000000005"/>
    <n v="627.74"/>
    <n v="802.5"/>
    <n v="879.91"/>
    <n v="0"/>
    <n v="6.1"/>
    <n v="2888.69"/>
    <n v="8668.2000000000007"/>
    <n v="2002.68"/>
    <n v="19693.93"/>
    <n v="10270"/>
    <n v="5572.05"/>
    <n v="8192.8700000000008"/>
    <n v="897.22"/>
    <n v="19.760000000000002"/>
    <n v="44645.83"/>
    <n v="36433.199999999997"/>
    <n v="19323.93"/>
    <n v="55757.13"/>
    <n v="13.19"/>
    <n v="9603.68"/>
    <n v="26316.29"/>
    <n v="30.49"/>
    <x v="24"/>
  </r>
  <r>
    <n v="2561"/>
    <x v="5"/>
    <s v="ncisco"/>
    <n v="4831"/>
    <n v="943"/>
    <n v="13733.23"/>
    <n v="9851.6200000000008"/>
    <n v="23584.85"/>
    <n v="22.75"/>
    <n v="6.82"/>
    <n v="1912.92"/>
    <n v="1822.6"/>
    <n v="1237.56"/>
    <n v="1616.82"/>
    <n v="233.17"/>
    <n v="11.45"/>
    <n v="6834.53"/>
    <n v="1254.1600000000001"/>
    <n v="978.55"/>
    <n v="1137.1199999999999"/>
    <n v="1494.24"/>
    <n v="0"/>
    <n v="11.46"/>
    <n v="4875.54"/>
    <n v="11710.07"/>
    <n v="3369.83"/>
    <n v="20087.54"/>
    <n v="11433.55"/>
    <n v="6291.91"/>
    <n v="14173.69"/>
    <n v="1201.52"/>
    <n v="43.21"/>
    <n v="53231.41"/>
    <n v="39014.51"/>
    <n v="20897.580000000002"/>
    <n v="59912.1"/>
    <n v="12.4"/>
    <n v="19415.88"/>
    <n v="44904.46"/>
    <n v="20.59"/>
    <x v="24"/>
  </r>
  <r>
    <n v="2562"/>
    <x v="5"/>
    <s v="ncisco"/>
    <n v="7864"/>
    <n v="1409"/>
    <n v="23071.5"/>
    <n v="17085.73"/>
    <n v="40157.230000000003"/>
    <n v="22.2"/>
    <n v="6.44"/>
    <n v="3332.09"/>
    <n v="2866.82"/>
    <n v="2047.45"/>
    <n v="2778.95"/>
    <n v="354.27"/>
    <n v="18.53"/>
    <n v="11398.12"/>
    <n v="1868.36"/>
    <n v="1801.41"/>
    <n v="2014.69"/>
    <n v="2625.41"/>
    <n v="0"/>
    <n v="18.54"/>
    <n v="8328.4"/>
    <n v="19726.53"/>
    <n v="5684.46"/>
    <n v="34116.629999999997"/>
    <n v="16736.14"/>
    <n v="10160.790000000001"/>
    <n v="23893.62"/>
    <n v="1733.83"/>
    <n v="64.23"/>
    <n v="86705.24"/>
    <n v="62747.38"/>
    <n v="34355.75"/>
    <n v="97103.13"/>
    <n v="12.35"/>
    <n v="28069.73"/>
    <n v="73042.100000000006"/>
    <n v="19.920000000000002"/>
    <x v="24"/>
  </r>
  <r>
    <n v="2563"/>
    <x v="5"/>
    <s v="ncisco"/>
    <n v="5695"/>
    <n v="880"/>
    <n v="16098.66"/>
    <n v="10686.97"/>
    <n v="26785.63"/>
    <n v="22.48"/>
    <n v="6.6"/>
    <n v="2462.54"/>
    <n v="2199.34"/>
    <n v="1495.04"/>
    <n v="1774.79"/>
    <n v="244.29"/>
    <n v="11.58"/>
    <n v="8187.58"/>
    <n v="1234.46"/>
    <n v="1111.74"/>
    <n v="1311.01"/>
    <n v="1639.42"/>
    <n v="0"/>
    <n v="11.59"/>
    <n v="5308.21"/>
    <n v="13495.79"/>
    <n v="3657.21"/>
    <n v="25055.14"/>
    <n v="13043.18"/>
    <n v="7550.62"/>
    <n v="15712.2"/>
    <n v="1060.01"/>
    <n v="38.81"/>
    <n v="62459.97"/>
    <n v="46708.959999999999"/>
    <n v="25383.85"/>
    <n v="72092.81"/>
    <n v="12.66"/>
    <n v="19313.14"/>
    <n v="48438.34"/>
    <n v="21.95"/>
    <x v="24"/>
  </r>
  <r>
    <n v="2564"/>
    <x v="5"/>
    <s v="ncisco"/>
    <n v="7265"/>
    <n v="1428"/>
    <n v="20948"/>
    <n v="14632.32"/>
    <n v="35580.32"/>
    <n v="22.53"/>
    <n v="6.39"/>
    <n v="2955.13"/>
    <n v="2683.1"/>
    <n v="1869.95"/>
    <n v="2347.7800000000002"/>
    <n v="320.67"/>
    <n v="17.54"/>
    <n v="10194.16"/>
    <n v="1913.24"/>
    <n v="1410.09"/>
    <n v="1652.93"/>
    <n v="2172.5500000000002"/>
    <n v="0"/>
    <n v="17.63"/>
    <n v="7166.44"/>
    <n v="17360.599999999999"/>
    <n v="4976.26"/>
    <n v="27973.19"/>
    <n v="14019.07"/>
    <n v="8832.48"/>
    <n v="19027.52"/>
    <n v="1307.27"/>
    <n v="68.849999999999994"/>
    <n v="71228.36"/>
    <n v="52132"/>
    <n v="30785.919999999998"/>
    <n v="82917.919999999998"/>
    <n v="11.41"/>
    <n v="30703.67"/>
    <n v="66180.55"/>
    <n v="21.5"/>
    <x v="24"/>
  </r>
  <r>
    <n v="2565"/>
    <x v="5"/>
    <s v="ncisco"/>
    <n v="5930"/>
    <n v="1425"/>
    <n v="18039.41"/>
    <n v="13328.05"/>
    <n v="31367.46"/>
    <n v="22.46"/>
    <n v="6.31"/>
    <n v="2549.88"/>
    <n v="2125.9299999999998"/>
    <n v="1604.07"/>
    <n v="2297.38"/>
    <n v="244.22"/>
    <n v="15.79"/>
    <n v="8837.27"/>
    <n v="1452.35"/>
    <n v="1344.01"/>
    <n v="1560.92"/>
    <n v="2051.94"/>
    <n v="0"/>
    <n v="15.8"/>
    <n v="6425.02"/>
    <n v="15262.29"/>
    <n v="4357.28"/>
    <n v="24466.27"/>
    <n v="11125.6"/>
    <n v="7690.15"/>
    <n v="19535.349999999999"/>
    <n v="1093.7"/>
    <n v="54.62"/>
    <n v="63965.69"/>
    <n v="44375.72"/>
    <n v="25828.92"/>
    <n v="70204.639999999999"/>
    <n v="11.84"/>
    <n v="23521.75"/>
    <n v="58456.08"/>
    <n v="16.510000000000002"/>
    <x v="24"/>
  </r>
  <r>
    <n v="2566"/>
    <x v="5"/>
    <s v="ncisco"/>
    <n v="4583"/>
    <n v="1384"/>
    <n v="14565.51"/>
    <n v="12617.88"/>
    <n v="27183.39"/>
    <n v="22.74"/>
    <n v="6.22"/>
    <n v="1788.37"/>
    <n v="1536.79"/>
    <n v="1151"/>
    <n v="2204.21"/>
    <n v="189.93"/>
    <n v="15.05"/>
    <n v="6885.36"/>
    <n v="1258.78"/>
    <n v="1394.2"/>
    <n v="1411.58"/>
    <n v="2023.78"/>
    <n v="0"/>
    <n v="15.06"/>
    <n v="6103.4"/>
    <n v="12988.76"/>
    <n v="4064.55"/>
    <n v="16302.31"/>
    <n v="7460.24"/>
    <n v="5427.46"/>
    <n v="17861.8"/>
    <n v="813.05"/>
    <n v="52.54"/>
    <n v="47917.4"/>
    <n v="30003.06"/>
    <n v="18333.86"/>
    <n v="48336.93"/>
    <n v="10.55"/>
    <n v="19862.88"/>
    <n v="53504.06"/>
    <n v="14.35"/>
    <x v="24"/>
  </r>
  <r>
    <n v="2567"/>
    <x v="5"/>
    <s v="ncisco"/>
    <n v="5448"/>
    <n v="503"/>
    <n v="14584.67"/>
    <n v="7697.9"/>
    <n v="22282.57"/>
    <n v="20.92"/>
    <n v="5.61"/>
    <n v="2140.5300000000002"/>
    <n v="1963.91"/>
    <n v="1384.06"/>
    <n v="1247.58"/>
    <n v="231.35"/>
    <n v="8.1999999999999993"/>
    <n v="6975.63"/>
    <n v="730.04"/>
    <n v="761.98"/>
    <n v="1067.42"/>
    <n v="1124.3399999999999"/>
    <n v="0"/>
    <n v="8.2100000000000009"/>
    <n v="3691.99"/>
    <n v="10667.62"/>
    <n v="2559.44"/>
    <n v="19466.39"/>
    <n v="8913.3799999999992"/>
    <n v="6042.43"/>
    <n v="9913.9599999999991"/>
    <n v="944.84"/>
    <n v="24.48"/>
    <n v="45305.48"/>
    <n v="35367.050000000003"/>
    <n v="22290.67"/>
    <n v="57657.72"/>
    <n v="10.58"/>
    <n v="11180.32"/>
    <n v="30612.240000000002"/>
    <n v="22.23"/>
    <x v="24"/>
  </r>
  <r>
    <n v="2568"/>
    <x v="5"/>
    <s v="ncisco"/>
    <n v="3070"/>
    <n v="601"/>
    <n v="9344.02"/>
    <n v="6926.04"/>
    <n v="16270.06"/>
    <n v="19.86"/>
    <n v="5.78"/>
    <n v="1478.11"/>
    <n v="1111.1199999999999"/>
    <n v="800.31"/>
    <n v="1157.3900000000001"/>
    <n v="147.13"/>
    <n v="7.65"/>
    <n v="4701.6899999999996"/>
    <n v="823.63"/>
    <n v="758.02"/>
    <n v="833.75"/>
    <n v="1072.73"/>
    <n v="0"/>
    <n v="7.66"/>
    <n v="3495.79"/>
    <n v="8197.48"/>
    <n v="2415.4"/>
    <n v="12489.76"/>
    <n v="4845.17"/>
    <n v="3435.45"/>
    <n v="8571.3700000000008"/>
    <n v="583.82000000000005"/>
    <n v="22.73"/>
    <n v="29948.31"/>
    <n v="21354.21"/>
    <n v="13715.61"/>
    <n v="35069.82"/>
    <n v="11.42"/>
    <n v="12565.47"/>
    <n v="29276.89"/>
    <n v="20.91"/>
    <x v="24"/>
  </r>
  <r>
    <n v="2569"/>
    <x v="5"/>
    <s v="ncisco"/>
    <n v="9423"/>
    <n v="5538"/>
    <n v="27228.46"/>
    <n v="37725.699999999997"/>
    <n v="64954.16"/>
    <n v="21.79"/>
    <n v="5.53"/>
    <n v="3188.12"/>
    <n v="1995.42"/>
    <n v="1613.91"/>
    <n v="4923.5"/>
    <n v="863.23"/>
    <n v="39.31"/>
    <n v="12623.5"/>
    <n v="3766.96"/>
    <n v="2306.62"/>
    <n v="2142.04"/>
    <n v="3552.51"/>
    <n v="4751.1899999999996"/>
    <n v="39.4"/>
    <n v="16558.72"/>
    <n v="29182.22"/>
    <n v="12966.81"/>
    <n v="28055.43"/>
    <n v="7621.26"/>
    <n v="6723.7"/>
    <n v="39437.4"/>
    <n v="3673.63"/>
    <n v="149.08000000000001"/>
    <n v="85660.49"/>
    <n v="46074.02"/>
    <n v="28801.74"/>
    <n v="74875.759999999995"/>
    <n v="7.95"/>
    <n v="55980.06"/>
    <n v="123731.76"/>
    <n v="10.11"/>
    <x v="24"/>
  </r>
  <r>
    <n v="2570"/>
    <x v="5"/>
    <s v="ncisco"/>
    <n v="6310"/>
    <n v="4711"/>
    <n v="23845.67"/>
    <n v="22877.33"/>
    <n v="46723"/>
    <n v="23.43"/>
    <n v="6.29"/>
    <n v="2576.7600000000002"/>
    <n v="2363.04"/>
    <n v="1712.91"/>
    <n v="3942.07"/>
    <n v="258.33"/>
    <n v="40.03"/>
    <n v="10893.13"/>
    <n v="3094.74"/>
    <n v="2435.4299999999998"/>
    <n v="1823.15"/>
    <n v="3162.61"/>
    <n v="0"/>
    <n v="40.35"/>
    <n v="10556.27"/>
    <n v="21449.4"/>
    <n v="7353.32"/>
    <n v="21407.07"/>
    <n v="9053.23"/>
    <n v="7068.51"/>
    <n v="28822.02"/>
    <n v="1092.7"/>
    <n v="198.63"/>
    <n v="67642.16"/>
    <n v="38621.5"/>
    <n v="27055.27"/>
    <n v="65676.77"/>
    <n v="10.41"/>
    <n v="47767.67"/>
    <n v="92204.83"/>
    <n v="10.14"/>
    <x v="24"/>
  </r>
  <r>
    <n v="2571"/>
    <x v="5"/>
    <s v="ncisco"/>
    <n v="4874"/>
    <n v="2678"/>
    <n v="16069.32"/>
    <n v="14410.56"/>
    <n v="30479.88"/>
    <n v="24.46"/>
    <n v="6.73"/>
    <n v="2176.67"/>
    <n v="1526.54"/>
    <n v="1100.79"/>
    <n v="2588.36"/>
    <n v="155.46"/>
    <n v="20.77"/>
    <n v="7568.59"/>
    <n v="2224.12"/>
    <n v="1560.94"/>
    <n v="1303.9000000000001"/>
    <n v="1941.99"/>
    <n v="0"/>
    <n v="20.85"/>
    <n v="7051.8"/>
    <n v="14620.4"/>
    <n v="5088.96"/>
    <n v="18571.79"/>
    <n v="6646.63"/>
    <n v="5172.49"/>
    <n v="22659.57"/>
    <n v="698.75"/>
    <n v="85.47"/>
    <n v="53834.7"/>
    <n v="31089.67"/>
    <n v="19510.2"/>
    <n v="50599.87"/>
    <n v="10.38"/>
    <n v="37707.67"/>
    <n v="71857.960000000006"/>
    <n v="14.08"/>
    <x v="24"/>
  </r>
  <r>
    <n v="2572"/>
    <x v="5"/>
    <s v="ncisco"/>
    <n v="3926"/>
    <n v="1534"/>
    <n v="12270.91"/>
    <n v="10566.81"/>
    <n v="22837.72"/>
    <n v="23.42"/>
    <n v="5.77"/>
    <n v="1469.19"/>
    <n v="996.93"/>
    <n v="845.72"/>
    <n v="1859.98"/>
    <n v="146.56"/>
    <n v="13.68"/>
    <n v="5332.07"/>
    <n v="1277.9000000000001"/>
    <n v="826.63"/>
    <n v="1121.8699999999999"/>
    <n v="1462.79"/>
    <n v="26.69"/>
    <n v="13.69"/>
    <n v="4729.57"/>
    <n v="10061.64"/>
    <n v="3253.09"/>
    <n v="12966.9"/>
    <n v="3556.55"/>
    <n v="3239.69"/>
    <n v="13749.57"/>
    <n v="640.41999999999996"/>
    <n v="42.49"/>
    <n v="34195.620000000003"/>
    <n v="20403.560000000001"/>
    <n v="13357.76"/>
    <n v="33761.31"/>
    <n v="8.6"/>
    <n v="20109.73"/>
    <n v="42617.08"/>
    <n v="13.11"/>
    <x v="24"/>
  </r>
  <r>
    <n v="2573"/>
    <x v="5"/>
    <s v="ncisco"/>
    <n v="4584"/>
    <n v="2374"/>
    <n v="15787.18"/>
    <n v="15240.45"/>
    <n v="31027.63"/>
    <n v="22.89"/>
    <n v="5.24"/>
    <n v="1470.03"/>
    <n v="1132.03"/>
    <n v="1043.98"/>
    <n v="2861.72"/>
    <n v="175.22"/>
    <n v="21.72"/>
    <n v="6704.69"/>
    <n v="1492.55"/>
    <n v="1254.8800000000001"/>
    <n v="1741.03"/>
    <n v="2199.36"/>
    <n v="0"/>
    <n v="21.73"/>
    <n v="6709.56"/>
    <n v="13414.25"/>
    <n v="4488.46"/>
    <n v="12642.18"/>
    <n v="3184.26"/>
    <n v="3567.5"/>
    <n v="18007.23"/>
    <n v="604.24"/>
    <n v="63.49"/>
    <n v="38068.89"/>
    <n v="19998.18"/>
    <n v="14601.8"/>
    <n v="34599.980000000003"/>
    <n v="7.55"/>
    <n v="23334.36"/>
    <n v="56721.78"/>
    <n v="9.83"/>
    <x v="24"/>
  </r>
  <r>
    <n v="2574"/>
    <x v="5"/>
    <s v="ncisco"/>
    <n v="5710"/>
    <n v="4057"/>
    <n v="20043.599999999999"/>
    <n v="26240.58"/>
    <n v="46284.18"/>
    <n v="24.84"/>
    <n v="5.81"/>
    <n v="1317.34"/>
    <n v="1467.55"/>
    <n v="1506.49"/>
    <n v="4440.93"/>
    <n v="154.04"/>
    <n v="33.06"/>
    <n v="8919.42"/>
    <n v="2120.2199999999998"/>
    <n v="2416.11"/>
    <n v="2334.12"/>
    <n v="3438.15"/>
    <n v="0"/>
    <n v="33.15"/>
    <n v="10341.76"/>
    <n v="19261.169999999998"/>
    <n v="6870.46"/>
    <n v="11611.73"/>
    <n v="4646.6499999999996"/>
    <n v="5396.62"/>
    <n v="30153.43"/>
    <n v="593.39"/>
    <n v="102.97"/>
    <n v="52504.800000000003"/>
    <n v="22248.400000000001"/>
    <n v="17045.05"/>
    <n v="39293.449999999997"/>
    <n v="6.88"/>
    <n v="35376.65"/>
    <n v="85944.5"/>
    <n v="8.7200000000000006"/>
    <x v="24"/>
  </r>
  <r>
    <n v="2575"/>
    <x v="5"/>
    <s v="ncisco"/>
    <n v="3345"/>
    <n v="5263"/>
    <n v="16551.21"/>
    <n v="24907.17"/>
    <n v="41458.379999999997"/>
    <n v="24.77"/>
    <n v="5.91"/>
    <n v="767.49"/>
    <n v="625.79999999999995"/>
    <n v="878.75"/>
    <n v="4204.09"/>
    <n v="83.29"/>
    <n v="36.64"/>
    <n v="6596.06"/>
    <n v="2320.5"/>
    <n v="1530.35"/>
    <n v="1886.18"/>
    <n v="2849.25"/>
    <n v="0"/>
    <n v="36.729999999999997"/>
    <n v="8623"/>
    <n v="15219.06"/>
    <n v="5737.02"/>
    <n v="6927"/>
    <n v="1653.03"/>
    <n v="2837.57"/>
    <n v="26431.279999999999"/>
    <n v="318.07"/>
    <n v="113.9"/>
    <n v="38280.85"/>
    <n v="11735.67"/>
    <n v="8806.7900000000009"/>
    <n v="20542.47"/>
    <n v="6.14"/>
    <n v="40417.99"/>
    <n v="76284.92"/>
    <n v="7.68"/>
    <x v="24"/>
  </r>
  <r>
    <n v="2576"/>
    <x v="5"/>
    <s v="ncisco"/>
    <n v="2918"/>
    <n v="5150"/>
    <n v="15107.61"/>
    <n v="24477.02"/>
    <n v="39584.629999999997"/>
    <n v="24.81"/>
    <n v="6.37"/>
    <n v="653.07000000000005"/>
    <n v="652.85"/>
    <n v="855.23"/>
    <n v="3259.43"/>
    <n v="88.95"/>
    <n v="39.950000000000003"/>
    <n v="5549.48"/>
    <n v="2441.66"/>
    <n v="1124.5899999999999"/>
    <n v="1313.24"/>
    <n v="2468.12"/>
    <n v="180.53"/>
    <n v="40.270000000000003"/>
    <n v="7568.42"/>
    <n v="13117.9"/>
    <n v="5060.0200000000004"/>
    <n v="6190.92"/>
    <n v="1757.05"/>
    <n v="2875.81"/>
    <n v="20001.759999999998"/>
    <n v="317.82"/>
    <n v="184.68"/>
    <n v="31328.04"/>
    <n v="11141.6"/>
    <n v="8302.6200000000008"/>
    <n v="19444.23"/>
    <n v="6.66"/>
    <n v="42246.86"/>
    <n v="71373.03"/>
    <n v="8.1999999999999993"/>
    <x v="24"/>
  </r>
  <r>
    <n v="2577"/>
    <x v="5"/>
    <s v="ncisco"/>
    <n v="6097"/>
    <n v="1331"/>
    <n v="16593.27"/>
    <n v="13542.13"/>
    <n v="30135.4"/>
    <n v="21.57"/>
    <n v="4.97"/>
    <n v="1312.17"/>
    <n v="1361.26"/>
    <n v="1273.1600000000001"/>
    <n v="2278.89"/>
    <n v="220.62"/>
    <n v="16.170000000000002"/>
    <n v="6462.28"/>
    <n v="1084.74"/>
    <n v="1287.94"/>
    <n v="1708.13"/>
    <n v="1902.6"/>
    <n v="0"/>
    <n v="16.18"/>
    <n v="5999.6"/>
    <n v="12461.88"/>
    <n v="4080.81"/>
    <n v="12086.78"/>
    <n v="4009.82"/>
    <n v="4262.99"/>
    <n v="13953.13"/>
    <n v="764.98"/>
    <n v="45.83"/>
    <n v="35123.53"/>
    <n v="21124.57"/>
    <n v="16028.35"/>
    <n v="37152.92"/>
    <n v="6.09"/>
    <n v="16512.580000000002"/>
    <n v="48521.15"/>
    <n v="12.41"/>
    <x v="24"/>
  </r>
  <r>
    <n v="2578"/>
    <x v="5"/>
    <s v="ncisco"/>
    <n v="9227"/>
    <n v="2119"/>
    <n v="20953.830000000002"/>
    <n v="17720.16"/>
    <n v="38673.99"/>
    <n v="21.6"/>
    <n v="5.09"/>
    <n v="1054.48"/>
    <n v="1200.6400000000001"/>
    <n v="1580.08"/>
    <n v="2710.2"/>
    <n v="235.78"/>
    <n v="23.94"/>
    <n v="6805.12"/>
    <n v="1432.79"/>
    <n v="990.53"/>
    <n v="2065.39"/>
    <n v="2174.9699999999998"/>
    <n v="0"/>
    <n v="24.02"/>
    <n v="6687.7"/>
    <n v="13492.82"/>
    <n v="4488.72"/>
    <n v="11191.13"/>
    <n v="4178.84"/>
    <n v="5293.85"/>
    <n v="17561.41"/>
    <n v="861.94"/>
    <n v="81.540000000000006"/>
    <n v="39168.71"/>
    <n v="21525.75"/>
    <n v="15489.04"/>
    <n v="37014.79"/>
    <n v="4.01"/>
    <n v="22315.42"/>
    <n v="56132.85"/>
    <n v="10.53"/>
    <x v="24"/>
  </r>
  <r>
    <n v="2579"/>
    <x v="5"/>
    <s v="ncisco"/>
    <n v="4582"/>
    <n v="4493"/>
    <n v="18670.96"/>
    <n v="21613.71"/>
    <n v="40284.67"/>
    <n v="22.97"/>
    <n v="5.5"/>
    <n v="1410.79"/>
    <n v="933.88"/>
    <n v="1251.46"/>
    <n v="3414.65"/>
    <n v="205.83"/>
    <n v="33.6"/>
    <n v="7250.21"/>
    <n v="2134.58"/>
    <n v="1220.94"/>
    <n v="1545.67"/>
    <n v="2275.25"/>
    <n v="37.44"/>
    <n v="33.770000000000003"/>
    <n v="7247.64"/>
    <n v="14497.85"/>
    <n v="4938.63"/>
    <n v="12145.77"/>
    <n v="2621.41"/>
    <n v="4025.59"/>
    <n v="21675.16"/>
    <n v="721.58"/>
    <n v="131.9"/>
    <n v="41321.4"/>
    <n v="19514.34"/>
    <n v="13998.75"/>
    <n v="33513.089999999997"/>
    <n v="7.31"/>
    <n v="34902.19"/>
    <n v="62831.65"/>
    <n v="7.77"/>
    <x v="24"/>
  </r>
  <r>
    <n v="2580"/>
    <x v="5"/>
    <s v="ncisco"/>
    <n v="6193"/>
    <n v="369"/>
    <n v="15679.04"/>
    <n v="8539.0499999999993"/>
    <n v="24218.09"/>
    <n v="19.690000000000001"/>
    <n v="4.32"/>
    <n v="1602.65"/>
    <n v="1066.68"/>
    <n v="1223.51"/>
    <n v="1292.6500000000001"/>
    <n v="306.38"/>
    <n v="8.99"/>
    <n v="5500.86"/>
    <n v="486"/>
    <n v="802.89"/>
    <n v="1265.24"/>
    <n v="1149.23"/>
    <n v="0"/>
    <n v="9"/>
    <n v="3712.36"/>
    <n v="9213.2199999999993"/>
    <n v="2554.13"/>
    <n v="14698.16"/>
    <n v="3749.41"/>
    <n v="4140.0600000000004"/>
    <n v="7881.93"/>
    <n v="1146.18"/>
    <n v="25.28"/>
    <n v="31641.02"/>
    <n v="23733.81"/>
    <n v="15718.86"/>
    <n v="39452.67"/>
    <n v="6.37"/>
    <n v="7503.5"/>
    <n v="26695.63"/>
    <n v="20.329999999999998"/>
    <x v="24"/>
  </r>
  <r>
    <n v="2581"/>
    <x v="5"/>
    <s v="ncisco"/>
    <n v="8929"/>
    <n v="2059"/>
    <n v="26581.47"/>
    <n v="18588.02"/>
    <n v="45169.49"/>
    <n v="22.22"/>
    <n v="5.04"/>
    <n v="2879.03"/>
    <n v="1682.59"/>
    <n v="2079.96"/>
    <n v="2824.64"/>
    <n v="354.2"/>
    <n v="24.1"/>
    <n v="9844.52"/>
    <n v="2321.4899999999998"/>
    <n v="1341.82"/>
    <n v="2182.21"/>
    <n v="2258.1"/>
    <n v="0"/>
    <n v="24.19"/>
    <n v="8127.81"/>
    <n v="17972.330000000002"/>
    <n v="5845.52"/>
    <n v="25547.42"/>
    <n v="5880.28"/>
    <n v="7099.65"/>
    <n v="18029.21"/>
    <n v="1224.01"/>
    <n v="82.35"/>
    <n v="57862.93"/>
    <n v="39751.360000000001"/>
    <n v="26049.35"/>
    <n v="65800.710000000006"/>
    <n v="7.37"/>
    <n v="33715.360000000001"/>
    <n v="70080.17"/>
    <n v="16.37"/>
    <x v="24"/>
  </r>
  <r>
    <n v="2582"/>
    <x v="5"/>
    <s v="ncisco"/>
    <n v="3830"/>
    <n v="2210"/>
    <n v="14092.85"/>
    <n v="14726.08"/>
    <n v="28818.93"/>
    <n v="23.01"/>
    <n v="5.34"/>
    <n v="1368.96"/>
    <n v="973.11"/>
    <n v="1027.32"/>
    <n v="2490.7199999999998"/>
    <n v="145.85"/>
    <n v="18.510000000000002"/>
    <n v="6024.47"/>
    <n v="1487.86"/>
    <n v="1671.89"/>
    <n v="1397.21"/>
    <n v="1928.75"/>
    <n v="0"/>
    <n v="18.52"/>
    <n v="6504.23"/>
    <n v="12528.7"/>
    <n v="4556.96"/>
    <n v="12038.49"/>
    <n v="3541.99"/>
    <n v="3731.55"/>
    <n v="17064.75"/>
    <n v="538.20000000000005"/>
    <n v="60.67"/>
    <n v="36975.65"/>
    <n v="19850.23"/>
    <n v="13079.1"/>
    <n v="32929.32"/>
    <n v="8.6"/>
    <n v="22604.46"/>
    <n v="52689.38"/>
    <n v="10.23"/>
    <x v="24"/>
  </r>
  <r>
    <n v="2583"/>
    <x v="5"/>
    <s v="ncisco"/>
    <n v="4156"/>
    <n v="498"/>
    <n v="12599.74"/>
    <n v="7773.65"/>
    <n v="20373.39"/>
    <n v="21.47"/>
    <n v="5.75"/>
    <n v="2126.21"/>
    <n v="1649.66"/>
    <n v="1336.89"/>
    <n v="1326.28"/>
    <n v="133.25"/>
    <n v="8.6"/>
    <n v="6580.89"/>
    <n v="767.87"/>
    <n v="853.37"/>
    <n v="1131.07"/>
    <n v="1195.6500000000001"/>
    <n v="0"/>
    <n v="8.61"/>
    <n v="3956.58"/>
    <n v="10537.47"/>
    <n v="2752.32"/>
    <n v="17206.189999999999"/>
    <n v="7307.09"/>
    <n v="5840.25"/>
    <n v="10223.89"/>
    <n v="520.85"/>
    <n v="26.04"/>
    <n v="41124.31"/>
    <n v="30874.38"/>
    <n v="20111.509999999998"/>
    <n v="50985.88"/>
    <n v="12.27"/>
    <n v="11628.15"/>
    <n v="34030.410000000003"/>
    <n v="23.35"/>
    <x v="24"/>
  </r>
  <r>
    <n v="2584"/>
    <x v="5"/>
    <s v="ncisco"/>
    <n v="5185"/>
    <n v="1434"/>
    <n v="15762.43"/>
    <n v="9674.48"/>
    <n v="25436.91"/>
    <n v="22.8"/>
    <n v="5.51"/>
    <n v="2119.7800000000002"/>
    <n v="1486.78"/>
    <n v="1314.71"/>
    <n v="1783.99"/>
    <n v="232.07"/>
    <n v="13.06"/>
    <n v="6950.39"/>
    <n v="1346.92"/>
    <n v="612.77"/>
    <n v="1195.27"/>
    <n v="1309.54"/>
    <n v="0"/>
    <n v="13.07"/>
    <n v="4477.5600000000004"/>
    <n v="11427.96"/>
    <n v="3154.96"/>
    <n v="18371.740000000002"/>
    <n v="5729.08"/>
    <n v="5068.53"/>
    <n v="13851.47"/>
    <n v="861.97"/>
    <n v="40.43"/>
    <n v="43923.21"/>
    <n v="30031.31"/>
    <n v="19408.97"/>
    <n v="49440.28"/>
    <n v="9.5399999999999991"/>
    <n v="20130.77"/>
    <n v="40877.199999999997"/>
    <n v="14.04"/>
    <x v="24"/>
  </r>
  <r>
    <n v="2585"/>
    <x v="5"/>
    <s v="ncisco"/>
    <n v="4266"/>
    <n v="1727"/>
    <n v="13424.55"/>
    <n v="10827.4"/>
    <n v="24251.95"/>
    <n v="22.18"/>
    <n v="5.57"/>
    <n v="1575.95"/>
    <n v="1082.06"/>
    <n v="1025.42"/>
    <n v="1976.52"/>
    <n v="223.02"/>
    <n v="15.22"/>
    <n v="5898.2"/>
    <n v="1493.58"/>
    <n v="817.67"/>
    <n v="1175.49"/>
    <n v="1561.51"/>
    <n v="0"/>
    <n v="15.23"/>
    <n v="5063.47"/>
    <n v="10961.67"/>
    <n v="3486.73"/>
    <n v="13196.92"/>
    <n v="3959.99"/>
    <n v="3864.55"/>
    <n v="14092.72"/>
    <n v="880.06"/>
    <n v="54.86"/>
    <n v="36049.089999999997"/>
    <n v="21901.52"/>
    <n v="14819.32"/>
    <n v="36720.83"/>
    <n v="8.61"/>
    <n v="22172.51"/>
    <n v="43977.03"/>
    <n v="12.84"/>
    <x v="24"/>
  </r>
  <r>
    <n v="2586"/>
    <x v="5"/>
    <s v="ncisco"/>
    <n v="7679"/>
    <n v="1364"/>
    <n v="21336.11"/>
    <n v="13096.68"/>
    <n v="34432.79"/>
    <n v="21.45"/>
    <n v="5.18"/>
    <n v="2537.1799999999998"/>
    <n v="2183.5100000000002"/>
    <n v="1876.93"/>
    <n v="2181.3000000000002"/>
    <n v="343.09"/>
    <n v="15.2"/>
    <n v="9137.2099999999991"/>
    <n v="1705.25"/>
    <n v="952.95"/>
    <n v="1659.52"/>
    <n v="1706.82"/>
    <n v="0"/>
    <n v="15.21"/>
    <n v="6039.75"/>
    <n v="15176.96"/>
    <n v="4317.72"/>
    <n v="21791.08"/>
    <n v="7785.84"/>
    <n v="6972.92"/>
    <n v="15917.76"/>
    <n v="1436.01"/>
    <n v="44.07"/>
    <n v="53947.68"/>
    <n v="37985.85"/>
    <n v="26836.37"/>
    <n v="64822.22"/>
    <n v="8.44"/>
    <n v="25212.240000000002"/>
    <n v="53122.14"/>
    <n v="18.48"/>
    <x v="24"/>
  </r>
  <r>
    <n v="2587"/>
    <x v="5"/>
    <s v="ncisco"/>
    <n v="5662"/>
    <n v="2820"/>
    <n v="17684.93"/>
    <n v="15645.74"/>
    <n v="33330.67"/>
    <n v="22.24"/>
    <n v="5.87"/>
    <n v="2282.9"/>
    <n v="1525.04"/>
    <n v="1274.32"/>
    <n v="2909.02"/>
    <n v="259.44"/>
    <n v="21.53"/>
    <n v="8272.24"/>
    <n v="2018.36"/>
    <n v="1786.78"/>
    <n v="1542.91"/>
    <n v="2147.44"/>
    <n v="0"/>
    <n v="21.53"/>
    <n v="7517.02"/>
    <n v="15789.26"/>
    <n v="5348.05"/>
    <n v="20598.240000000002"/>
    <n v="6595.83"/>
    <n v="5380.83"/>
    <n v="23498.74"/>
    <n v="1054.6500000000001"/>
    <n v="74.28"/>
    <n v="57202.58"/>
    <n v="33629.550000000003"/>
    <n v="20260.900000000001"/>
    <n v="53890.45"/>
    <n v="9.52"/>
    <n v="29546.11"/>
    <n v="63323.39"/>
    <n v="10.48"/>
    <x v="24"/>
  </r>
  <r>
    <n v="2588"/>
    <x v="5"/>
    <s v="ncisco"/>
    <n v="5653"/>
    <n v="1299"/>
    <n v="18240.759999999998"/>
    <n v="14121.9"/>
    <n v="32362.66"/>
    <n v="21.73"/>
    <n v="5.61"/>
    <n v="2704.23"/>
    <n v="1708.27"/>
    <n v="1397.54"/>
    <n v="2285.34"/>
    <n v="255.7"/>
    <n v="15.17"/>
    <n v="8366.24"/>
    <n v="1578.25"/>
    <n v="1420.61"/>
    <n v="1622.95"/>
    <n v="2052.42"/>
    <n v="35.71"/>
    <n v="15.18"/>
    <n v="6725.12"/>
    <n v="15091.36"/>
    <n v="4657.53"/>
    <n v="24128.53"/>
    <n v="7255.77"/>
    <n v="5681.34"/>
    <n v="16412.18"/>
    <n v="1007.81"/>
    <n v="44.77"/>
    <n v="54530.400000000001"/>
    <n v="38073.449999999997"/>
    <n v="23009.85"/>
    <n v="61083.3"/>
    <n v="10.81"/>
    <n v="22292.53"/>
    <n v="53913.51"/>
    <n v="17.16"/>
    <x v="24"/>
  </r>
  <r>
    <n v="2589"/>
    <x v="5"/>
    <s v="ncisco"/>
    <n v="7824"/>
    <n v="1423"/>
    <n v="23999.24"/>
    <n v="16377.97"/>
    <n v="40377.21"/>
    <n v="21.62"/>
    <n v="5.69"/>
    <n v="3456.08"/>
    <n v="2550.1999999999998"/>
    <n v="1932.07"/>
    <n v="2622.38"/>
    <n v="299.13"/>
    <n v="18.16"/>
    <n v="10878.02"/>
    <n v="1834.4"/>
    <n v="1628.02"/>
    <n v="1990.43"/>
    <n v="2330.61"/>
    <n v="15.23"/>
    <n v="18.170000000000002"/>
    <n v="7816.85"/>
    <n v="18694.87"/>
    <n v="5468.08"/>
    <n v="31502.27"/>
    <n v="11539.24"/>
    <n v="8210.59"/>
    <n v="19921.650000000001"/>
    <n v="1141.44"/>
    <n v="53.8"/>
    <n v="72369"/>
    <n v="52393.54"/>
    <n v="31570.21"/>
    <n v="83963.76"/>
    <n v="10.73"/>
    <n v="26867.43"/>
    <n v="64601.84"/>
    <n v="18.88"/>
    <x v="24"/>
  </r>
  <r>
    <n v="2590"/>
    <x v="5"/>
    <s v="ncisco"/>
    <n v="4725"/>
    <n v="3786"/>
    <n v="17610.61"/>
    <n v="16751.3"/>
    <n v="34361.910000000003"/>
    <n v="24.91"/>
    <n v="7.07"/>
    <n v="2149.96"/>
    <n v="1435.5"/>
    <n v="1175.6600000000001"/>
    <n v="3137.92"/>
    <n v="304.99"/>
    <n v="28.36"/>
    <n v="8232.39"/>
    <n v="2824.54"/>
    <n v="1478.24"/>
    <n v="1473.51"/>
    <n v="2137.0300000000002"/>
    <n v="0"/>
    <n v="28.42"/>
    <n v="7941.74"/>
    <n v="16174.12"/>
    <n v="5776.29"/>
    <n v="21676.85"/>
    <n v="8397.5300000000007"/>
    <n v="5932.95"/>
    <n v="29446.63"/>
    <n v="1211.17"/>
    <n v="121.67"/>
    <n v="66786.8"/>
    <n v="37218.5"/>
    <n v="19271.240000000002"/>
    <n v="56489.74"/>
    <n v="11.96"/>
    <n v="43269.13"/>
    <n v="78863.11"/>
    <n v="11.43"/>
    <x v="24"/>
  </r>
  <r>
    <n v="2591"/>
    <x v="5"/>
    <s v="ncisco"/>
    <n v="5448"/>
    <n v="8984"/>
    <n v="25410.16"/>
    <n v="37195.33"/>
    <n v="62605.49"/>
    <n v="26.21"/>
    <n v="7.2"/>
    <n v="2695.16"/>
    <n v="2042.12"/>
    <n v="1550.06"/>
    <n v="6845.36"/>
    <n v="283"/>
    <n v="56.64"/>
    <n v="13472.34"/>
    <n v="8036.4"/>
    <n v="1642.27"/>
    <n v="2369.46"/>
    <n v="4134.24"/>
    <n v="2600.98"/>
    <n v="56.69"/>
    <n v="18840.03"/>
    <n v="32312.37"/>
    <n v="14649.11"/>
    <n v="23318.26"/>
    <n v="10799.98"/>
    <n v="7757.88"/>
    <n v="62502.05"/>
    <n v="1108.81"/>
    <n v="219.36"/>
    <n v="105706.34"/>
    <n v="42984.93"/>
    <n v="25155.08"/>
    <n v="68140.009999999995"/>
    <n v="12.51"/>
    <n v="122563.82"/>
    <n v="190186.98"/>
    <n v="13.64"/>
    <x v="24"/>
  </r>
  <r>
    <n v="2592"/>
    <x v="5"/>
    <s v="ncisco"/>
    <n v="3547"/>
    <n v="14438"/>
    <n v="24546.02"/>
    <n v="43448.94"/>
    <n v="67994.960000000006"/>
    <n v="28.06"/>
    <n v="9.09"/>
    <n v="1073.25"/>
    <n v="894.49"/>
    <n v="623.79"/>
    <n v="10288.209999999999"/>
    <n v="78.41"/>
    <n v="83.9"/>
    <n v="13042.06"/>
    <n v="14314.12"/>
    <n v="697.28"/>
    <n v="2862.7"/>
    <n v="6057.95"/>
    <n v="0"/>
    <n v="83.94"/>
    <n v="24015.99"/>
    <n v="37058.050000000003"/>
    <n v="17874.099999999999"/>
    <n v="10468.879999999999"/>
    <n v="5855.02"/>
    <n v="4033.29"/>
    <n v="101661.32"/>
    <n v="295.94"/>
    <n v="342.14"/>
    <n v="122656.59"/>
    <n v="20653.13"/>
    <n v="9920.0499999999993"/>
    <n v="30573.18"/>
    <n v="8.6199999999999992"/>
    <n v="225770.65"/>
    <n v="303163.28000000003"/>
    <n v="15.64"/>
    <x v="24"/>
  </r>
  <r>
    <n v="2593"/>
    <x v="5"/>
    <s v="ncisco"/>
    <n v="7703"/>
    <n v="847"/>
    <n v="23805.38"/>
    <n v="14407.65"/>
    <n v="38213.03"/>
    <n v="21.53"/>
    <n v="6.4"/>
    <n v="4669.37"/>
    <n v="3246.11"/>
    <n v="2440.63"/>
    <n v="2399.5100000000002"/>
    <n v="407.05"/>
    <n v="15.94"/>
    <n v="13178.61"/>
    <n v="1436.64"/>
    <n v="1636.49"/>
    <n v="2290.5700000000002"/>
    <n v="2162.38"/>
    <n v="0"/>
    <n v="15.93"/>
    <n v="7542.02"/>
    <n v="20720.63"/>
    <n v="5363.7"/>
    <n v="40616.33"/>
    <n v="17575.09"/>
    <n v="12085.47"/>
    <n v="20526.07"/>
    <n v="1442.06"/>
    <n v="51.89"/>
    <n v="92296.92"/>
    <n v="71718.95"/>
    <n v="40567.589999999997"/>
    <n v="112286.54"/>
    <n v="14.58"/>
    <n v="21840.81"/>
    <n v="67567.06"/>
    <n v="25.79"/>
    <x v="24"/>
  </r>
  <r>
    <n v="2594"/>
    <x v="5"/>
    <s v="ncisco"/>
    <n v="2935"/>
    <n v="1469"/>
    <n v="11978.08"/>
    <n v="15716.57"/>
    <n v="27694.65"/>
    <n v="22.58"/>
    <n v="5.66"/>
    <n v="1390.69"/>
    <n v="906.29"/>
    <n v="778.02"/>
    <n v="2459.16"/>
    <n v="108.77"/>
    <n v="16.75"/>
    <n v="5659.69"/>
    <n v="1236.3599999999999"/>
    <n v="2580.3000000000002"/>
    <n v="1586.22"/>
    <n v="2370.3200000000002"/>
    <n v="0"/>
    <n v="16.739999999999998"/>
    <n v="7789.94"/>
    <n v="13449.63"/>
    <n v="5402.88"/>
    <n v="11844.07"/>
    <n v="3753"/>
    <n v="3280.04"/>
    <n v="16778.849999999999"/>
    <n v="422.37"/>
    <n v="56.6"/>
    <n v="36134.93"/>
    <n v="19299.48"/>
    <n v="11704.12"/>
    <n v="31003.599999999999"/>
    <n v="10.56"/>
    <n v="17409.97"/>
    <n v="57011.57"/>
    <n v="11.85"/>
    <x v="24"/>
  </r>
  <r>
    <n v="2595"/>
    <x v="5"/>
    <s v="ncisco"/>
    <n v="3063"/>
    <n v="1988"/>
    <n v="14207.88"/>
    <n v="20318.189999999999"/>
    <n v="34526.07"/>
    <n v="20.49"/>
    <n v="5.75"/>
    <n v="1601.12"/>
    <n v="1084.57"/>
    <n v="922.53"/>
    <n v="3255.6"/>
    <n v="118.29"/>
    <n v="21.82"/>
    <n v="7003.94"/>
    <n v="1709.68"/>
    <n v="3319.96"/>
    <n v="2022.39"/>
    <n v="3176.48"/>
    <n v="0"/>
    <n v="21.82"/>
    <n v="10250.33"/>
    <n v="17254.259999999998"/>
    <n v="7052.02"/>
    <n v="13346.8"/>
    <n v="4653.0600000000004"/>
    <n v="3965.41"/>
    <n v="22663.34"/>
    <n v="417.3"/>
    <n v="70.819999999999993"/>
    <n v="45116.74"/>
    <n v="22382.57"/>
    <n v="13523.66"/>
    <n v="35906.230000000003"/>
    <n v="11.72"/>
    <n v="23455.15"/>
    <n v="74975.740000000005"/>
    <n v="11.8"/>
    <x v="24"/>
  </r>
  <r>
    <n v="2596"/>
    <x v="5"/>
    <s v="ncisco"/>
    <n v="2739"/>
    <n v="453"/>
    <n v="8686.31"/>
    <n v="6152.51"/>
    <n v="14838.82"/>
    <n v="20.46"/>
    <n v="6.14"/>
    <n v="1629.95"/>
    <n v="1057.1600000000001"/>
    <n v="800.37"/>
    <n v="955.47"/>
    <n v="111.66"/>
    <n v="6.58"/>
    <n v="4561.1899999999996"/>
    <n v="788.76"/>
    <n v="705.98"/>
    <n v="787.33"/>
    <n v="891.41"/>
    <n v="0"/>
    <n v="6.58"/>
    <n v="3180.06"/>
    <n v="7741.24"/>
    <n v="2282.06"/>
    <n v="14078.68"/>
    <n v="4788.75"/>
    <n v="3606.21"/>
    <n v="7294.6"/>
    <n v="370.87"/>
    <n v="21.91"/>
    <n v="30161.03"/>
    <n v="22844.52"/>
    <n v="13103.95"/>
    <n v="35948.47"/>
    <n v="13.12"/>
    <n v="12256.41"/>
    <n v="28243.67"/>
    <n v="27.06"/>
    <x v="24"/>
  </r>
  <r>
    <n v="2597"/>
    <x v="5"/>
    <s v="ncisco"/>
    <n v="3666"/>
    <n v="1461"/>
    <n v="14461.09"/>
    <n v="15838.77"/>
    <n v="30299.86"/>
    <n v="19.78"/>
    <n v="5.79"/>
    <n v="2066.4299999999998"/>
    <n v="1329.08"/>
    <n v="1124.9100000000001"/>
    <n v="2565.62"/>
    <n v="153.03"/>
    <n v="17.27"/>
    <n v="7256.33"/>
    <n v="1603.61"/>
    <n v="2046.15"/>
    <n v="1726"/>
    <n v="2470.86"/>
    <n v="0"/>
    <n v="17.27"/>
    <n v="7863.9"/>
    <n v="15120.23"/>
    <n v="5375.77"/>
    <n v="17769.55"/>
    <n v="5770.43"/>
    <n v="4836.1000000000004"/>
    <n v="18156.310000000001"/>
    <n v="547.84"/>
    <n v="57.29"/>
    <n v="47137.52"/>
    <n v="28923.91"/>
    <n v="16784.169999999998"/>
    <n v="45708.09"/>
    <n v="12.47"/>
    <n v="22659.13"/>
    <n v="60629.2"/>
    <n v="15.51"/>
    <x v="24"/>
  </r>
  <r>
    <n v="2598"/>
    <x v="5"/>
    <s v="ncisco"/>
    <n v="4372"/>
    <n v="1134"/>
    <n v="14930.4"/>
    <n v="12749.88"/>
    <n v="27680.28"/>
    <n v="19.71"/>
    <n v="5.49"/>
    <n v="2182.37"/>
    <n v="1640.67"/>
    <n v="1382.88"/>
    <n v="2052.27"/>
    <n v="187.21"/>
    <n v="14.62"/>
    <n v="7460.02"/>
    <n v="1232.8900000000001"/>
    <n v="1498.08"/>
    <n v="1508.74"/>
    <n v="1928.43"/>
    <n v="0"/>
    <n v="14.62"/>
    <n v="6182.76"/>
    <n v="13642.79"/>
    <n v="4239.71"/>
    <n v="17960.78"/>
    <n v="6488.66"/>
    <n v="5722.12"/>
    <n v="14227.25"/>
    <n v="790.99"/>
    <n v="50.55"/>
    <n v="45240.36"/>
    <n v="30962.55"/>
    <n v="19439.43"/>
    <n v="50401.99"/>
    <n v="11.53"/>
    <n v="17668.18"/>
    <n v="47843.71"/>
    <n v="15.58"/>
    <x v="24"/>
  </r>
  <r>
    <n v="2599"/>
    <x v="5"/>
    <s v="ncisco"/>
    <n v="4966"/>
    <n v="1228"/>
    <n v="15417.64"/>
    <n v="11696.21"/>
    <n v="27113.85"/>
    <n v="20.47"/>
    <n v="5.31"/>
    <n v="2065.7199999999998"/>
    <n v="1408.14"/>
    <n v="1327.47"/>
    <n v="1698.06"/>
    <n v="217.02"/>
    <n v="15.09"/>
    <n v="6731.48"/>
    <n v="1220.1400000000001"/>
    <n v="997.91"/>
    <n v="1317.62"/>
    <n v="1527.21"/>
    <n v="34.46"/>
    <n v="15.16"/>
    <n v="5112.5"/>
    <n v="11843.98"/>
    <n v="3570.13"/>
    <n v="18192.87"/>
    <n v="5683.24"/>
    <n v="5019.84"/>
    <n v="11069.61"/>
    <n v="746.29"/>
    <n v="61.1"/>
    <n v="40772.949999999997"/>
    <n v="29642.240000000002"/>
    <n v="17902.13"/>
    <n v="47544.37"/>
    <n v="9.57"/>
    <n v="16496.64"/>
    <n v="38616.67"/>
    <n v="13.43"/>
    <x v="24"/>
  </r>
  <r>
    <n v="2600"/>
    <x v="5"/>
    <s v="ncisco"/>
    <n v="7131"/>
    <n v="2453"/>
    <n v="23494.78"/>
    <n v="21838.07"/>
    <n v="45332.85"/>
    <n v="21.24"/>
    <n v="5.38"/>
    <n v="2195.75"/>
    <n v="1524.69"/>
    <n v="1496.87"/>
    <n v="3304.28"/>
    <n v="331.82"/>
    <n v="26.93"/>
    <n v="8880.34"/>
    <n v="1966.28"/>
    <n v="2244.5500000000002"/>
    <n v="2251.02"/>
    <n v="3042.85"/>
    <n v="0"/>
    <n v="27"/>
    <n v="9531.69"/>
    <n v="18412.03"/>
    <n v="6461.85"/>
    <n v="22519.7"/>
    <n v="7022"/>
    <n v="5720.3"/>
    <n v="21732.66"/>
    <n v="1186.8399999999999"/>
    <n v="97.84"/>
    <n v="58279.35"/>
    <n v="36448.85"/>
    <n v="19710.240000000002"/>
    <n v="56159.09"/>
    <n v="7.88"/>
    <n v="25804.57"/>
    <n v="68560.22"/>
    <n v="10.52"/>
    <x v="24"/>
  </r>
  <r>
    <n v="2601"/>
    <x v="5"/>
    <s v="ncisco"/>
    <n v="8710"/>
    <n v="2847"/>
    <n v="27949.26"/>
    <n v="24846.28"/>
    <n v="52795.54"/>
    <n v="21.4"/>
    <n v="4.91"/>
    <n v="2588.13"/>
    <n v="1766.31"/>
    <n v="1904.81"/>
    <n v="3652.5"/>
    <n v="487.99"/>
    <n v="30.49"/>
    <n v="10430.219999999999"/>
    <n v="2367.15"/>
    <n v="2235.9499999999998"/>
    <n v="2497.12"/>
    <n v="3210.19"/>
    <n v="433.24"/>
    <n v="30.55"/>
    <n v="10774.2"/>
    <n v="21204.42"/>
    <n v="7533.46"/>
    <n v="23584.29"/>
    <n v="6431.2"/>
    <n v="6604.39"/>
    <n v="22474.51"/>
    <n v="1997.6"/>
    <n v="100.1"/>
    <n v="61192.08"/>
    <n v="38617.480000000003"/>
    <n v="24069.18"/>
    <n v="62686.66"/>
    <n v="7.2"/>
    <n v="31226.54"/>
    <n v="77600.75"/>
    <n v="10.97"/>
    <x v="24"/>
  </r>
  <r>
    <n v="2602"/>
    <x v="5"/>
    <s v="ncisco"/>
    <n v="6100"/>
    <n v="1228"/>
    <n v="19960.98"/>
    <n v="15814.26"/>
    <n v="35775.24"/>
    <n v="20.9"/>
    <n v="5.15"/>
    <n v="2886.32"/>
    <n v="1783.94"/>
    <n v="1766.43"/>
    <n v="2394.35"/>
    <n v="271.14"/>
    <n v="17.37"/>
    <n v="9119.5499999999993"/>
    <n v="1775.35"/>
    <n v="1619.94"/>
    <n v="1956.69"/>
    <n v="2179.38"/>
    <n v="0"/>
    <n v="17.37"/>
    <n v="7548.73"/>
    <n v="16668.27"/>
    <n v="5351.98"/>
    <n v="23465.43"/>
    <n v="6747.79"/>
    <n v="6535.1"/>
    <n v="15161.85"/>
    <n v="1116.99"/>
    <n v="52.69"/>
    <n v="53079.85"/>
    <n v="37865.31"/>
    <n v="24518.639999999999"/>
    <n v="62383.95"/>
    <n v="10.23"/>
    <n v="24931.46"/>
    <n v="58758.25"/>
    <n v="20.3"/>
    <x v="24"/>
  </r>
  <r>
    <n v="2603"/>
    <x v="5"/>
    <s v="ncisco"/>
    <n v="5420"/>
    <n v="1159"/>
    <n v="19109.509999999998"/>
    <n v="19125.53"/>
    <n v="38235.040000000001"/>
    <n v="22.49"/>
    <n v="5.47"/>
    <n v="2801.72"/>
    <n v="1877.94"/>
    <n v="1623.86"/>
    <n v="2647.05"/>
    <n v="228.11"/>
    <n v="17.73"/>
    <n v="9196.4"/>
    <n v="1634.88"/>
    <n v="2078.84"/>
    <n v="2090.87"/>
    <n v="2551.17"/>
    <n v="106.38"/>
    <n v="17.72"/>
    <n v="8479.8700000000008"/>
    <n v="17676.27"/>
    <n v="5910.97"/>
    <n v="23581.01"/>
    <n v="7199.46"/>
    <n v="6567.86"/>
    <n v="18018.740000000002"/>
    <n v="968.6"/>
    <n v="53.05"/>
    <n v="56388.73"/>
    <n v="38316.94"/>
    <n v="24004.22"/>
    <n v="62321.16"/>
    <n v="11.5"/>
    <n v="23578.45"/>
    <n v="67578.17"/>
    <n v="20.34"/>
    <x v="24"/>
  </r>
  <r>
    <n v="2604"/>
    <x v="5"/>
    <s v="ncisco"/>
    <n v="4078"/>
    <n v="1697"/>
    <n v="15009.22"/>
    <n v="13853.92"/>
    <n v="28863.14"/>
    <n v="21.97"/>
    <n v="5.47"/>
    <n v="1782.45"/>
    <n v="1105.24"/>
    <n v="1182.1600000000001"/>
    <n v="2294.33"/>
    <n v="171.63"/>
    <n v="17.41"/>
    <n v="6553.23"/>
    <n v="1545.28"/>
    <n v="1301.26"/>
    <n v="1566.49"/>
    <n v="1926.63"/>
    <n v="0"/>
    <n v="17.41"/>
    <n v="6357.07"/>
    <n v="12910.29"/>
    <n v="4413.03"/>
    <n v="15647.43"/>
    <n v="4205.13"/>
    <n v="4538.01"/>
    <n v="16435.09"/>
    <n v="708.03"/>
    <n v="54.71"/>
    <n v="41588.410000000003"/>
    <n v="25098.61"/>
    <n v="15607.08"/>
    <n v="40705.69"/>
    <n v="9.98"/>
    <n v="21623.58"/>
    <n v="51786.75"/>
    <n v="12.74"/>
    <x v="24"/>
  </r>
  <r>
    <n v="2605"/>
    <x v="5"/>
    <s v="ncisco"/>
    <n v="7706"/>
    <n v="1576"/>
    <n v="22530.26"/>
    <n v="17210.810000000001"/>
    <n v="39741.07"/>
    <n v="21.22"/>
    <n v="4.74"/>
    <n v="2254.5500000000002"/>
    <n v="1392.19"/>
    <n v="1865.08"/>
    <n v="2569"/>
    <n v="274.54000000000002"/>
    <n v="19.82"/>
    <n v="8375.17"/>
    <n v="1838.22"/>
    <n v="1383.57"/>
    <n v="2144.4499999999998"/>
    <n v="2104.37"/>
    <n v="0"/>
    <n v="19.809999999999999"/>
    <n v="7490.43"/>
    <n v="15865.6"/>
    <n v="5366.24"/>
    <n v="20030.400000000001"/>
    <n v="4858.13"/>
    <n v="6159.97"/>
    <n v="15997.98"/>
    <n v="1032.69"/>
    <n v="58.05"/>
    <n v="48137.22"/>
    <n v="32081.200000000001"/>
    <n v="21250.97"/>
    <n v="53332.160000000003"/>
    <n v="6.92"/>
    <n v="24897.97"/>
    <n v="58348.41"/>
    <n v="15.8"/>
    <x v="24"/>
  </r>
  <r>
    <n v="2606"/>
    <x v="5"/>
    <s v="ncisco"/>
    <n v="9388"/>
    <n v="9744"/>
    <n v="37393.879999999997"/>
    <n v="48002.26"/>
    <n v="85396.14"/>
    <n v="23.51"/>
    <n v="5.64"/>
    <n v="2271.25"/>
    <n v="1526.12"/>
    <n v="2158.38"/>
    <n v="7240.1"/>
    <n v="341.96"/>
    <n v="76.64"/>
    <n v="13614.44"/>
    <n v="4685.55"/>
    <n v="2643.57"/>
    <n v="3452.66"/>
    <n v="5139.5200000000004"/>
    <n v="0"/>
    <n v="76.84"/>
    <n v="15998.14"/>
    <n v="29612.59"/>
    <n v="10781.78"/>
    <n v="20714.27"/>
    <n v="5185.7700000000004"/>
    <n v="7233.36"/>
    <n v="47268.52"/>
    <n v="1373.37"/>
    <n v="287.36"/>
    <n v="82062.66"/>
    <n v="34506.769999999997"/>
    <n v="22980.79"/>
    <n v="57487.56"/>
    <n v="6.12"/>
    <n v="72883.33"/>
    <n v="135728.28"/>
    <n v="7.48"/>
    <x v="24"/>
  </r>
  <r>
    <n v="2607"/>
    <x v="5"/>
    <s v="ncisco"/>
    <n v="18328"/>
    <n v="12379"/>
    <n v="58351.79"/>
    <n v="64843.94"/>
    <n v="123195.73"/>
    <n v="24.65"/>
    <n v="6.15"/>
    <n v="3669.19"/>
    <n v="3025.76"/>
    <n v="3077.95"/>
    <n v="8152.15"/>
    <n v="739.8"/>
    <n v="115.71"/>
    <n v="18780.55"/>
    <n v="6609.76"/>
    <n v="4332.1499999999996"/>
    <n v="4281.96"/>
    <n v="6123.1"/>
    <n v="121.62"/>
    <n v="116.23"/>
    <n v="21584.82"/>
    <n v="40365.370000000003"/>
    <n v="15345.49"/>
    <n v="39707.5"/>
    <n v="10727.66"/>
    <n v="11991.58"/>
    <n v="55745.73"/>
    <n v="3476.58"/>
    <n v="533.64"/>
    <n v="122182.69"/>
    <n v="65903.320000000007"/>
    <n v="38386.050000000003"/>
    <n v="104289.37"/>
    <n v="5.69"/>
    <n v="105539.84"/>
    <n v="203315.84"/>
    <n v="8.5299999999999994"/>
    <x v="24"/>
  </r>
  <r>
    <n v="2608"/>
    <x v="5"/>
    <s v="ncisco"/>
    <n v="7292"/>
    <n v="6246"/>
    <n v="30089.95"/>
    <n v="34827.58"/>
    <n v="64917.53"/>
    <n v="22.81"/>
    <n v="5.9"/>
    <n v="3176.77"/>
    <n v="1771.28"/>
    <n v="1750.67"/>
    <n v="5080.1899999999996"/>
    <n v="221.66"/>
    <n v="56.68"/>
    <n v="12057.24"/>
    <n v="4590.2"/>
    <n v="3500.14"/>
    <n v="2810.84"/>
    <n v="3860.42"/>
    <n v="656.48"/>
    <n v="56.9"/>
    <n v="15474.97"/>
    <n v="27532.22"/>
    <n v="11557.66"/>
    <n v="28477.77"/>
    <n v="5779.28"/>
    <n v="6880.22"/>
    <n v="34572.07"/>
    <n v="1132.45"/>
    <n v="239.07"/>
    <n v="77080.87"/>
    <n v="42269.73"/>
    <n v="25513.65"/>
    <n v="67783.37"/>
    <n v="9.3000000000000007"/>
    <n v="69438.02"/>
    <n v="138271.60999999999"/>
    <n v="11.12"/>
    <x v="24"/>
  </r>
  <r>
    <n v="2609"/>
    <x v="5"/>
    <s v="ncisco"/>
    <n v="8638"/>
    <n v="5496"/>
    <n v="31876.97"/>
    <n v="32140.89"/>
    <n v="64017.86"/>
    <n v="24.17"/>
    <n v="6.07"/>
    <n v="2989.26"/>
    <n v="1835.38"/>
    <n v="1860.03"/>
    <n v="4563.5600000000004"/>
    <n v="314.72000000000003"/>
    <n v="51.49"/>
    <n v="11614.44"/>
    <n v="4505.0200000000004"/>
    <n v="3653.34"/>
    <n v="2764.13"/>
    <n v="3285.76"/>
    <n v="0"/>
    <n v="51.62"/>
    <n v="14259.87"/>
    <n v="25874.32"/>
    <n v="10922.49"/>
    <n v="26176.560000000001"/>
    <n v="4723.99"/>
    <n v="6819.89"/>
    <n v="28637.99"/>
    <n v="1552.05"/>
    <n v="200.69"/>
    <n v="68111.179999999993"/>
    <n v="39272.5"/>
    <n v="26145.73"/>
    <n v="65418.23"/>
    <n v="7.57"/>
    <n v="74339.490000000005"/>
    <n v="151194.46"/>
    <n v="13.53"/>
    <x v="24"/>
  </r>
  <r>
    <n v="2610"/>
    <x v="5"/>
    <s v="ncisco"/>
    <n v="13431"/>
    <n v="28049"/>
    <n v="82027.88"/>
    <n v="121891.51"/>
    <n v="203919.39"/>
    <n v="25.45"/>
    <n v="7.52"/>
    <n v="6582.59"/>
    <n v="2608.31"/>
    <n v="3866.87"/>
    <n v="17507.37"/>
    <n v="370.89"/>
    <n v="229.48"/>
    <n v="31165.5"/>
    <n v="16056.94"/>
    <n v="6302.83"/>
    <n v="7453.33"/>
    <n v="13240.39"/>
    <n v="0"/>
    <n v="230.29"/>
    <n v="43283.78"/>
    <n v="74449.279999999999"/>
    <n v="29813.11"/>
    <n v="61919.55"/>
    <n v="9876.5499999999993"/>
    <n v="17095.78"/>
    <n v="138375.32"/>
    <n v="1939.99"/>
    <n v="965.9"/>
    <n v="230173.11"/>
    <n v="90831.88"/>
    <n v="49069.3"/>
    <n v="139901.18"/>
    <n v="10.42"/>
    <n v="279005.2"/>
    <n v="491521.85"/>
    <n v="9.9499999999999993"/>
    <x v="24"/>
  </r>
  <r>
    <n v="2611"/>
    <x v="5"/>
    <s v="ncisco"/>
    <n v="12239"/>
    <n v="12159"/>
    <n v="49694.34"/>
    <n v="57300.83"/>
    <n v="106995.17"/>
    <n v="22.51"/>
    <n v="6.86"/>
    <n v="4652.09"/>
    <n v="2750.63"/>
    <n v="2247.52"/>
    <n v="9237.39"/>
    <n v="497.08"/>
    <n v="104.02"/>
    <n v="19488.73"/>
    <n v="8844.33"/>
    <n v="5551.37"/>
    <n v="4716.32"/>
    <n v="6719.76"/>
    <n v="0"/>
    <n v="104.3"/>
    <n v="25936.080000000002"/>
    <n v="45424.81"/>
    <n v="19112.02"/>
    <n v="50950.71"/>
    <n v="12072.9"/>
    <n v="10267.549999999999"/>
    <n v="73806.52"/>
    <n v="3192.28"/>
    <n v="452.34"/>
    <n v="150742.29999999999"/>
    <n v="76483.44"/>
    <n v="37519.74"/>
    <n v="114003.18"/>
    <n v="9.31"/>
    <n v="139884.03"/>
    <n v="267111.65000000002"/>
    <n v="11.5"/>
    <x v="24"/>
  </r>
  <r>
    <n v="2612"/>
    <x v="5"/>
    <s v="ncisco"/>
    <n v="2421"/>
    <n v="1936"/>
    <n v="9452.76"/>
    <n v="9864.5300000000007"/>
    <n v="19317.29"/>
    <n v="21.29"/>
    <n v="6.23"/>
    <n v="1152.33"/>
    <n v="768.22"/>
    <n v="734.91"/>
    <n v="1602.14"/>
    <n v="107.17"/>
    <n v="15.93"/>
    <n v="4380.7"/>
    <n v="1436.22"/>
    <n v="903.62"/>
    <n v="841.2"/>
    <n v="1164.55"/>
    <n v="151.65"/>
    <n v="15.93"/>
    <n v="4513.17"/>
    <n v="8893.8700000000008"/>
    <n v="3332.69"/>
    <n v="9335.41"/>
    <n v="2768.75"/>
    <n v="3026.35"/>
    <n v="12512.73"/>
    <n v="596.65"/>
    <n v="64.86"/>
    <n v="28304.74"/>
    <n v="15727.15"/>
    <n v="10351.17"/>
    <n v="26078.33"/>
    <n v="10.77"/>
    <n v="22026.05"/>
    <n v="43378.65"/>
    <n v="11.38"/>
    <x v="24"/>
  </r>
  <r>
    <n v="2613"/>
    <x v="5"/>
    <s v="ncisco"/>
    <n v="18422"/>
    <n v="1977"/>
    <n v="46692.02"/>
    <n v="30396.16"/>
    <n v="77088.179999999993"/>
    <n v="18.86"/>
    <n v="5.24"/>
    <n v="4792.68"/>
    <n v="3473.34"/>
    <n v="3374.53"/>
    <n v="4183.2299999999996"/>
    <n v="717.29"/>
    <n v="33.04"/>
    <n v="16574.099999999999"/>
    <n v="3063.51"/>
    <n v="2595.21"/>
    <n v="3996.79"/>
    <n v="3651.7"/>
    <n v="0"/>
    <n v="33.03"/>
    <n v="13340.24"/>
    <n v="29914.35"/>
    <n v="9655.51"/>
    <n v="45200.62"/>
    <n v="14883.17"/>
    <n v="13099"/>
    <n v="28745.06"/>
    <n v="4205.04"/>
    <n v="109.51"/>
    <n v="106242.4"/>
    <n v="77387.83"/>
    <n v="45487.14"/>
    <n v="122874.98"/>
    <n v="6.67"/>
    <n v="48108.41"/>
    <n v="117669.36"/>
    <n v="24.33"/>
    <x v="24"/>
  </r>
  <r>
    <n v="2614"/>
    <x v="5"/>
    <s v="ncisco"/>
    <n v="3726"/>
    <n v="2585"/>
    <n v="14506.36"/>
    <n v="14499.01"/>
    <n v="29005.37"/>
    <n v="21.47"/>
    <n v="6.1"/>
    <n v="1953.75"/>
    <n v="1355.17"/>
    <n v="1204.3399999999999"/>
    <n v="2290.69"/>
    <n v="155.53"/>
    <n v="22.33"/>
    <n v="6981.82"/>
    <n v="2355.5100000000002"/>
    <n v="1495.65"/>
    <n v="1293.98"/>
    <n v="1687.62"/>
    <n v="0"/>
    <n v="22.4"/>
    <n v="6855.15"/>
    <n v="13836.97"/>
    <n v="5145.13"/>
    <n v="15320.78"/>
    <n v="4737.9399999999996"/>
    <n v="4824.2700000000004"/>
    <n v="16889.580000000002"/>
    <n v="876.41"/>
    <n v="88.24"/>
    <n v="42737.22"/>
    <n v="25759.4"/>
    <n v="17505.93"/>
    <n v="43265.33"/>
    <n v="11.61"/>
    <n v="34880.480000000003"/>
    <n v="64810.69"/>
    <n v="13.49"/>
    <x v="24"/>
  </r>
  <r>
    <n v="2615"/>
    <x v="5"/>
    <s v="ncisco"/>
    <n v="2810"/>
    <n v="24807"/>
    <n v="39121.449999999997"/>
    <n v="78557.350000000006"/>
    <n v="117678.8"/>
    <n v="30.02"/>
    <n v="8.52"/>
    <n v="627.86"/>
    <n v="618.1"/>
    <n v="607.58000000000004"/>
    <n v="13197.1"/>
    <n v="144.52000000000001"/>
    <n v="173.93"/>
    <n v="15369.09"/>
    <n v="12537.12"/>
    <n v="541.35"/>
    <n v="3284.36"/>
    <n v="8960.2900000000009"/>
    <n v="0"/>
    <n v="174.6"/>
    <n v="25497.72"/>
    <n v="40866.81"/>
    <n v="16362.83"/>
    <n v="6042.05"/>
    <n v="2846.93"/>
    <n v="3573.24"/>
    <n v="109380.55"/>
    <n v="718.79"/>
    <n v="759.37"/>
    <n v="123320.93"/>
    <n v="13181.01"/>
    <n v="6666.84"/>
    <n v="19847.849999999999"/>
    <n v="7.06"/>
    <n v="207324.09"/>
    <n v="293188.47999999998"/>
    <n v="8.36"/>
    <x v="24"/>
  </r>
  <r>
    <n v="2616"/>
    <x v="5"/>
    <s v="ncisco"/>
    <n v="8415"/>
    <n v="5763"/>
    <n v="29664.44"/>
    <n v="26862.84"/>
    <n v="56527.28"/>
    <n v="23.11"/>
    <n v="5.51"/>
    <n v="2752.51"/>
    <n v="1888.26"/>
    <n v="1751.2"/>
    <n v="4283.38"/>
    <n v="494.07"/>
    <n v="47.42"/>
    <n v="11216.84"/>
    <n v="3907.98"/>
    <n v="2145.0300000000002"/>
    <n v="2088.6799999999998"/>
    <n v="2985.39"/>
    <n v="0"/>
    <n v="47.55"/>
    <n v="11174.62"/>
    <n v="22391.46"/>
    <n v="8141.69"/>
    <n v="25048.25"/>
    <n v="6786.57"/>
    <n v="6435.29"/>
    <n v="29440.240000000002"/>
    <n v="2172.5100000000002"/>
    <n v="191.65"/>
    <n v="70074.5"/>
    <n v="40442.61"/>
    <n v="25033.67"/>
    <n v="65476.29"/>
    <n v="7.78"/>
    <n v="56507.9"/>
    <n v="99866.96"/>
    <n v="9.81"/>
    <x v="24"/>
  </r>
  <r>
    <n v="2617"/>
    <x v="5"/>
    <s v="ncisco"/>
    <n v="5139"/>
    <n v="827"/>
    <n v="14039.9"/>
    <n v="7941"/>
    <n v="21980.9"/>
    <n v="20.96"/>
    <n v="5.0199999999999996"/>
    <n v="1571.31"/>
    <n v="1605.04"/>
    <n v="1265.8"/>
    <n v="1097.45"/>
    <n v="319.43"/>
    <n v="9.83"/>
    <n v="5868.87"/>
    <n v="1109.3900000000001"/>
    <n v="540.11"/>
    <n v="872.23"/>
    <n v="880.01"/>
    <n v="0"/>
    <n v="9.83"/>
    <n v="3411.56"/>
    <n v="9280.43"/>
    <n v="2521.7199999999998"/>
    <n v="13531.17"/>
    <n v="6262.93"/>
    <n v="4757.8999999999996"/>
    <n v="7380.04"/>
    <n v="1468.62"/>
    <n v="34.700000000000003"/>
    <n v="33435.35"/>
    <n v="26020.61"/>
    <n v="17379.490000000002"/>
    <n v="43400.1"/>
    <n v="8.4499999999999993"/>
    <n v="14844.62"/>
    <n v="28896.79"/>
    <n v="17.95"/>
    <x v="24"/>
  </r>
  <r>
    <n v="2618"/>
    <x v="5"/>
    <s v="ncisco"/>
    <n v="5353"/>
    <n v="695"/>
    <n v="14342.26"/>
    <n v="7819.25"/>
    <n v="22161.51"/>
    <n v="20.76"/>
    <n v="5.19"/>
    <n v="1554.08"/>
    <n v="1262.73"/>
    <n v="1001.4"/>
    <n v="1088.58"/>
    <n v="291.56"/>
    <n v="8.84"/>
    <n v="5207.1899999999996"/>
    <n v="840.11"/>
    <n v="637.13"/>
    <n v="891.4"/>
    <n v="942.06"/>
    <n v="0"/>
    <n v="8.84"/>
    <n v="3319.54"/>
    <n v="8526.73"/>
    <n v="2368.64"/>
    <n v="15266.08"/>
    <n v="5774.06"/>
    <n v="3958.29"/>
    <n v="7501.83"/>
    <n v="1312.25"/>
    <n v="32.1"/>
    <n v="33844.61"/>
    <n v="26310.67"/>
    <n v="14754.68"/>
    <n v="41065.360000000001"/>
    <n v="7.67"/>
    <n v="11040.82"/>
    <n v="26387.96"/>
    <n v="15.89"/>
    <x v="24"/>
  </r>
  <r>
    <n v="2619"/>
    <x v="5"/>
    <s v="ncisco"/>
    <n v="2866"/>
    <n v="658"/>
    <n v="8014.29"/>
    <n v="5128.1099999999997"/>
    <n v="13142.4"/>
    <n v="21.93"/>
    <n v="5.65"/>
    <n v="879.93"/>
    <n v="847.86"/>
    <n v="632.23"/>
    <n v="807.27"/>
    <n v="158.63"/>
    <n v="6.74"/>
    <n v="3332.66"/>
    <n v="648.37"/>
    <n v="393.56"/>
    <n v="543.52"/>
    <n v="661.73"/>
    <n v="0"/>
    <n v="6.74"/>
    <n v="2253.9299999999998"/>
    <n v="5586.59"/>
    <n v="1585.45"/>
    <n v="8101.69"/>
    <n v="4039.68"/>
    <n v="2643.8"/>
    <n v="5964.11"/>
    <n v="850.09"/>
    <n v="28.26"/>
    <n v="21627.63"/>
    <n v="15635.26"/>
    <n v="9165.51"/>
    <n v="24800.77"/>
    <n v="8.65"/>
    <n v="9063"/>
    <n v="20006.54"/>
    <n v="13.77"/>
    <x v="24"/>
  </r>
  <r>
    <n v="2620"/>
    <x v="5"/>
    <s v="ncisco"/>
    <n v="4716"/>
    <n v="740"/>
    <n v="13004.36"/>
    <n v="7907.31"/>
    <n v="20911.669999999998"/>
    <n v="21.36"/>
    <n v="5.72"/>
    <n v="1499.75"/>
    <n v="1478.86"/>
    <n v="997.54"/>
    <n v="1125.6099999999999"/>
    <n v="265.17"/>
    <n v="8.99"/>
    <n v="5375.93"/>
    <n v="1049.8399999999999"/>
    <n v="633.92999999999995"/>
    <n v="868.84"/>
    <n v="959.63"/>
    <n v="0"/>
    <n v="8.99"/>
    <n v="3521.22"/>
    <n v="8897.15"/>
    <n v="2552.6"/>
    <n v="14442.51"/>
    <n v="6723.04"/>
    <n v="4080.82"/>
    <n v="8068.88"/>
    <n v="1317.33"/>
    <n v="33.67"/>
    <n v="34666.239999999998"/>
    <n v="26563.7"/>
    <n v="15521.52"/>
    <n v="42085.22"/>
    <n v="8.92"/>
    <n v="15942.65"/>
    <n v="32830.129999999997"/>
    <n v="21.54"/>
    <x v="24"/>
  </r>
  <r>
    <n v="2621"/>
    <x v="5"/>
    <s v="ncisco"/>
    <n v="3602"/>
    <n v="794"/>
    <n v="11209.02"/>
    <n v="8812.73"/>
    <n v="20021.75"/>
    <n v="21.67"/>
    <n v="6.58"/>
    <n v="1943.37"/>
    <n v="1534.18"/>
    <n v="1068.67"/>
    <n v="1273.8699999999999"/>
    <n v="154.01"/>
    <n v="10.7"/>
    <n v="5984.81"/>
    <n v="1353.25"/>
    <n v="936.81"/>
    <n v="967.21"/>
    <n v="1208.42"/>
    <n v="0"/>
    <n v="10.7"/>
    <n v="4476.3900000000003"/>
    <n v="10461.200000000001"/>
    <n v="3257.27"/>
    <n v="16187.1"/>
    <n v="7934.1"/>
    <n v="5148.7299999999996"/>
    <n v="9919.43"/>
    <n v="829.78"/>
    <n v="47.13"/>
    <n v="40066.269999999997"/>
    <n v="30099.71"/>
    <n v="17544.939999999999"/>
    <n v="47644.65"/>
    <n v="13.23"/>
    <n v="19879.400000000001"/>
    <n v="42163.45"/>
    <n v="25.04"/>
    <x v="24"/>
  </r>
  <r>
    <n v="2622"/>
    <x v="5"/>
    <s v="ncisco"/>
    <n v="5950"/>
    <n v="1103"/>
    <n v="17562.59"/>
    <n v="12512.09"/>
    <n v="30074.68"/>
    <n v="20.51"/>
    <n v="6.01"/>
    <n v="2942.16"/>
    <n v="2142.08"/>
    <n v="1548.88"/>
    <n v="1954.45"/>
    <n v="291.79000000000002"/>
    <n v="13.55"/>
    <n v="8892.91"/>
    <n v="1806.7"/>
    <n v="1235.96"/>
    <n v="1468.75"/>
    <n v="1739.04"/>
    <n v="0"/>
    <n v="13.55"/>
    <n v="6264"/>
    <n v="15156.91"/>
    <n v="4511.41"/>
    <n v="25288.07"/>
    <n v="10158.549999999999"/>
    <n v="6891.35"/>
    <n v="14554.68"/>
    <n v="1146.57"/>
    <n v="46.95"/>
    <n v="58086.17"/>
    <n v="43484.53"/>
    <n v="24939.09"/>
    <n v="68423.63"/>
    <n v="11.5"/>
    <n v="25853.9"/>
    <n v="54943.29"/>
    <n v="23.44"/>
    <x v="24"/>
  </r>
  <r>
    <n v="2623"/>
    <x v="5"/>
    <s v="ncisco"/>
    <n v="5159"/>
    <n v="3017"/>
    <n v="17740.61"/>
    <n v="17328.02"/>
    <n v="35068.629999999997"/>
    <n v="21.82"/>
    <n v="5.79"/>
    <n v="2086.77"/>
    <n v="1669.94"/>
    <n v="1333.36"/>
    <n v="3054.57"/>
    <n v="222.96"/>
    <n v="23.52"/>
    <n v="8391.1200000000008"/>
    <n v="2087.83"/>
    <n v="1934.55"/>
    <n v="1630.3"/>
    <n v="2328.94"/>
    <n v="0"/>
    <n v="23.51"/>
    <n v="8005.12"/>
    <n v="16396.240000000002"/>
    <n v="5652.68"/>
    <n v="19277.7"/>
    <n v="7548.09"/>
    <n v="5633.4"/>
    <n v="23813.98"/>
    <n v="649.38"/>
    <n v="88.17"/>
    <n v="57010.720000000001"/>
    <n v="33108.57"/>
    <n v="18935.95"/>
    <n v="52044.52"/>
    <n v="10.09"/>
    <n v="28581.279999999999"/>
    <n v="62902.81"/>
    <n v="9.4700000000000006"/>
    <x v="24"/>
  </r>
  <r>
    <n v="2624"/>
    <x v="5"/>
    <s v="ncisco"/>
    <n v="3774"/>
    <n v="1036"/>
    <n v="11461.63"/>
    <n v="10365.18"/>
    <n v="21826.81"/>
    <n v="21.04"/>
    <n v="6.45"/>
    <n v="1417.96"/>
    <n v="1161.82"/>
    <n v="758.55"/>
    <n v="1695.63"/>
    <n v="164.93"/>
    <n v="11.94"/>
    <n v="5210.83"/>
    <n v="1088.51"/>
    <n v="1219.45"/>
    <n v="1138.23"/>
    <n v="1595.37"/>
    <n v="0"/>
    <n v="11.93"/>
    <n v="5053.49"/>
    <n v="10264.32"/>
    <n v="3446.19"/>
    <n v="14383.52"/>
    <n v="6466.16"/>
    <n v="3758.76"/>
    <n v="13826.39"/>
    <n v="480.99"/>
    <n v="47.76"/>
    <n v="38963.589999999997"/>
    <n v="25089.439999999999"/>
    <n v="12733.62"/>
    <n v="37823.06"/>
    <n v="10.02"/>
    <n v="15065.5"/>
    <n v="42502.51"/>
    <n v="14.54"/>
    <x v="24"/>
  </r>
  <r>
    <n v="2625"/>
    <x v="5"/>
    <s v="ncisco"/>
    <n v="3131"/>
    <n v="485"/>
    <n v="9231.57"/>
    <n v="6457.84"/>
    <n v="15689.41"/>
    <n v="20.46"/>
    <n v="6.48"/>
    <n v="1582.06"/>
    <n v="1201.24"/>
    <n v="790.03"/>
    <n v="994.51"/>
    <n v="132.57"/>
    <n v="6.75"/>
    <n v="4707.16"/>
    <n v="783.83"/>
    <n v="731.79"/>
    <n v="748.22"/>
    <n v="940.7"/>
    <n v="0"/>
    <n v="6.75"/>
    <n v="3211.3"/>
    <n v="7918.47"/>
    <n v="2263.85"/>
    <n v="14315.68"/>
    <n v="6663.68"/>
    <n v="3992.56"/>
    <n v="7987.71"/>
    <n v="468.73"/>
    <n v="27.86"/>
    <n v="33456.21"/>
    <n v="25440.639999999999"/>
    <n v="13473.6"/>
    <n v="38914.239999999998"/>
    <n v="12.43"/>
    <n v="11876.2"/>
    <n v="28821.72"/>
    <n v="24.49"/>
    <x v="24"/>
  </r>
  <r>
    <n v="2626"/>
    <x v="5"/>
    <s v="ncisco"/>
    <n v="4678"/>
    <n v="450"/>
    <n v="12219.17"/>
    <n v="7398.28"/>
    <n v="19617.45"/>
    <n v="19.260000000000002"/>
    <n v="6.01"/>
    <n v="1668.39"/>
    <n v="1795.54"/>
    <n v="1219.17"/>
    <n v="1117.4000000000001"/>
    <n v="184.61"/>
    <n v="7.46"/>
    <n v="5992.57"/>
    <n v="624.92999999999995"/>
    <n v="854.98"/>
    <n v="926.54"/>
    <n v="1066.3"/>
    <n v="0"/>
    <n v="7.47"/>
    <n v="3480.23"/>
    <n v="9472.7999999999993"/>
    <n v="2406.46"/>
    <n v="15951.54"/>
    <n v="10333.94"/>
    <n v="6055.68"/>
    <n v="8845.36"/>
    <n v="509.43"/>
    <n v="28.37"/>
    <n v="41724.31"/>
    <n v="32850.589999999997"/>
    <n v="17780.96"/>
    <n v="50631.55"/>
    <n v="10.82"/>
    <n v="7796.22"/>
    <n v="27131.9"/>
    <n v="17.32"/>
    <x v="24"/>
  </r>
  <r>
    <n v="2627"/>
    <x v="5"/>
    <s v="ncisco"/>
    <n v="4246"/>
    <n v="784"/>
    <n v="13649.26"/>
    <n v="10568.81"/>
    <n v="24218.07"/>
    <n v="21.58"/>
    <n v="6.08"/>
    <n v="2389.62"/>
    <n v="1703.37"/>
    <n v="1266.77"/>
    <n v="1600.23"/>
    <n v="166.06"/>
    <n v="11.13"/>
    <n v="7137.18"/>
    <n v="1236.0899999999999"/>
    <n v="1232.1099999999999"/>
    <n v="1262.7"/>
    <n v="1513.38"/>
    <n v="0"/>
    <n v="11.13"/>
    <n v="5255.4"/>
    <n v="12392.59"/>
    <n v="3730.9"/>
    <n v="22788.03"/>
    <n v="8606.57"/>
    <n v="5775.98"/>
    <n v="11873.49"/>
    <n v="424.58"/>
    <n v="41.34"/>
    <n v="49509.99"/>
    <n v="37595.15"/>
    <n v="19878"/>
    <n v="57473.15"/>
    <n v="13.54"/>
    <n v="17442.55"/>
    <n v="42502.61"/>
    <n v="22.25"/>
    <x v="24"/>
  </r>
  <r>
    <n v="2628"/>
    <x v="5"/>
    <s v="ncisco"/>
    <n v="5593"/>
    <n v="771"/>
    <n v="17172.53"/>
    <n v="11794.28"/>
    <n v="28966.81"/>
    <n v="18.47"/>
    <n v="5.4"/>
    <n v="2869.53"/>
    <n v="2117.02"/>
    <n v="1665"/>
    <n v="1731.62"/>
    <n v="239.11"/>
    <n v="12.9"/>
    <n v="8635.19"/>
    <n v="1222.78"/>
    <n v="1335.11"/>
    <n v="1531.59"/>
    <n v="1651.09"/>
    <n v="0"/>
    <n v="12.9"/>
    <n v="5753.48"/>
    <n v="14388.66"/>
    <n v="4089.48"/>
    <n v="24927.48"/>
    <n v="8761.6200000000008"/>
    <n v="6804.61"/>
    <n v="11903.62"/>
    <n v="679.47"/>
    <n v="42.2"/>
    <n v="53119"/>
    <n v="41173.18"/>
    <n v="24731.33"/>
    <n v="65904.509999999995"/>
    <n v="11.78"/>
    <n v="16731.25"/>
    <n v="43176.34"/>
    <n v="21.7"/>
    <x v="24"/>
  </r>
  <r>
    <n v="2629"/>
    <x v="5"/>
    <s v="ncisco"/>
    <n v="4201"/>
    <n v="604"/>
    <n v="13258.89"/>
    <n v="10418.540000000001"/>
    <n v="23677.43"/>
    <n v="21.89"/>
    <n v="6.02"/>
    <n v="2374.58"/>
    <n v="1706.8"/>
    <n v="1230.6600000000001"/>
    <n v="1602.02"/>
    <n v="130.80000000000001"/>
    <n v="10.69"/>
    <n v="7055.55"/>
    <n v="1126.26"/>
    <n v="1337.74"/>
    <n v="1362.67"/>
    <n v="1567.8"/>
    <n v="0"/>
    <n v="10.69"/>
    <n v="5405.15"/>
    <n v="12460.7"/>
    <n v="3826.66"/>
    <n v="20828.330000000002"/>
    <n v="8052.54"/>
    <n v="5672.23"/>
    <n v="11912.81"/>
    <n v="390.16"/>
    <n v="37.479999999999997"/>
    <n v="46893.56"/>
    <n v="34943.26"/>
    <n v="19974.18"/>
    <n v="54917.440000000002"/>
    <n v="13.07"/>
    <n v="16137.99"/>
    <n v="43775.05"/>
    <n v="26.72"/>
    <x v="24"/>
  </r>
  <r>
    <n v="2630"/>
    <x v="5"/>
    <s v="ncisco"/>
    <n v="4587"/>
    <n v="1662"/>
    <n v="15946.54"/>
    <n v="18822.259999999998"/>
    <n v="34768.800000000003"/>
    <n v="22.44"/>
    <n v="6.59"/>
    <n v="2446.0100000000002"/>
    <n v="1908.11"/>
    <n v="1276.3900000000001"/>
    <n v="2591.64"/>
    <n v="156.37"/>
    <n v="18.760000000000002"/>
    <n v="8397.2800000000007"/>
    <n v="2183.87"/>
    <n v="2006.51"/>
    <n v="1722.36"/>
    <n v="2415.2800000000002"/>
    <n v="200.96"/>
    <n v="18.75"/>
    <n v="8547.73"/>
    <n v="16945.009999999998"/>
    <n v="6113.7"/>
    <n v="23929.51"/>
    <n v="10406.65"/>
    <n v="6386.53"/>
    <n v="21291.27"/>
    <n v="430.24"/>
    <n v="82.14"/>
    <n v="62526.34"/>
    <n v="41152.93"/>
    <n v="20919.12"/>
    <n v="62072.05"/>
    <n v="13.53"/>
    <n v="31561.37"/>
    <n v="74474.55"/>
    <n v="18.989999999999998"/>
    <x v="24"/>
  </r>
  <r>
    <n v="2631"/>
    <x v="5"/>
    <s v="ncisco"/>
    <n v="6700"/>
    <n v="1369"/>
    <n v="20648.28"/>
    <n v="15621.32"/>
    <n v="36269.599999999999"/>
    <n v="21.11"/>
    <n v="6.96"/>
    <n v="3898.95"/>
    <n v="3055.52"/>
    <n v="2001.03"/>
    <n v="2391.06"/>
    <n v="220.95"/>
    <n v="17.73"/>
    <n v="11585.23"/>
    <n v="2477.09"/>
    <n v="1713.18"/>
    <n v="1808.18"/>
    <n v="2212.8200000000002"/>
    <n v="0"/>
    <n v="17.72"/>
    <n v="8229"/>
    <n v="19814.23"/>
    <n v="5998.45"/>
    <n v="37564.81"/>
    <n v="18736.04"/>
    <n v="10655.24"/>
    <n v="20377.05"/>
    <n v="544.02"/>
    <n v="77.87"/>
    <n v="87955.03"/>
    <n v="67500.11"/>
    <n v="33394.33"/>
    <n v="100894.43"/>
    <n v="15.06"/>
    <n v="34981.9"/>
    <n v="75313.34"/>
    <n v="25.55"/>
    <x v="24"/>
  </r>
  <r>
    <n v="2632"/>
    <x v="5"/>
    <s v="ncisco"/>
    <n v="4467"/>
    <n v="1386"/>
    <n v="14229.02"/>
    <n v="12755.85"/>
    <n v="26984.87"/>
    <n v="19.55"/>
    <n v="6.56"/>
    <n v="2429.7800000000002"/>
    <n v="1906.31"/>
    <n v="1238.3900000000001"/>
    <n v="1807.79"/>
    <n v="183.98"/>
    <n v="14.46"/>
    <n v="7580.72"/>
    <n v="1737.01"/>
    <n v="1128.18"/>
    <n v="1155.81"/>
    <n v="1597.69"/>
    <n v="132.41"/>
    <n v="14.46"/>
    <n v="5765.56"/>
    <n v="13346.28"/>
    <n v="4153.41"/>
    <n v="24427.84"/>
    <n v="11639.47"/>
    <n v="6391.13"/>
    <n v="14587.48"/>
    <n v="396.98"/>
    <n v="67.81"/>
    <n v="57510.71"/>
    <n v="42855.42"/>
    <n v="20829.68"/>
    <n v="63685.11"/>
    <n v="14.26"/>
    <n v="23563.61"/>
    <n v="48302.65"/>
    <n v="17"/>
    <x v="24"/>
  </r>
  <r>
    <n v="2633"/>
    <x v="5"/>
    <s v="ncisco"/>
    <n v="6645"/>
    <n v="7665"/>
    <n v="28701.599999999999"/>
    <n v="65980.259999999995"/>
    <n v="94681.86"/>
    <n v="21.44"/>
    <n v="6.67"/>
    <n v="3505.05"/>
    <n v="2762.53"/>
    <n v="2011.33"/>
    <n v="6698.1"/>
    <n v="250.45"/>
    <n v="52.9"/>
    <n v="15280.35"/>
    <n v="6176.11"/>
    <n v="2853.39"/>
    <n v="2745.93"/>
    <n v="4702.09"/>
    <n v="17870.59"/>
    <n v="52.96"/>
    <n v="34401.07"/>
    <n v="49681.42"/>
    <n v="29646.02"/>
    <n v="35552.06"/>
    <n v="17786.28"/>
    <n v="10847.21"/>
    <n v="58573.26"/>
    <n v="605.25"/>
    <n v="257.94"/>
    <n v="123622.01"/>
    <n v="64790.81"/>
    <n v="30441.38"/>
    <n v="95232.19"/>
    <n v="14.33"/>
    <n v="85576.62"/>
    <n v="249665.03"/>
    <n v="11.16"/>
    <x v="24"/>
  </r>
  <r>
    <n v="2634"/>
    <x v="5"/>
    <s v="ncisco"/>
    <n v="9582"/>
    <n v="1463"/>
    <n v="24889.22"/>
    <n v="15879.34"/>
    <n v="40768.559999999998"/>
    <n v="19.37"/>
    <n v="6.25"/>
    <n v="3508.46"/>
    <n v="3409.33"/>
    <n v="2251.0500000000002"/>
    <n v="2285.98"/>
    <n v="312.62"/>
    <n v="18.309999999999999"/>
    <n v="11785.77"/>
    <n v="2305.29"/>
    <n v="1456.97"/>
    <n v="1647.82"/>
    <n v="2097.85"/>
    <n v="0"/>
    <n v="18.38"/>
    <n v="7526.31"/>
    <n v="19312.080000000002"/>
    <n v="5410.08"/>
    <n v="34498.28"/>
    <n v="19797.54"/>
    <n v="11213.51"/>
    <n v="17881.080000000002"/>
    <n v="741.65"/>
    <n v="88.28"/>
    <n v="84220.34"/>
    <n v="66250.98"/>
    <n v="33745.440000000002"/>
    <n v="99996.41"/>
    <n v="10.44"/>
    <n v="33031.379999999997"/>
    <n v="65400.05"/>
    <n v="22.58"/>
    <x v="24"/>
  </r>
  <r>
    <n v="2635"/>
    <x v="5"/>
    <s v="ncisco"/>
    <n v="6480"/>
    <n v="905"/>
    <n v="16108.35"/>
    <n v="8801.5400000000009"/>
    <n v="24909.89"/>
    <n v="19.13"/>
    <n v="6.24"/>
    <n v="2127.86"/>
    <n v="2248.5"/>
    <n v="1418.94"/>
    <n v="1280.49"/>
    <n v="330.47"/>
    <n v="10.24"/>
    <n v="7416.5"/>
    <n v="1378.11"/>
    <n v="652.24"/>
    <n v="900.24"/>
    <n v="1103.42"/>
    <n v="0"/>
    <n v="10.24"/>
    <n v="4044.26"/>
    <n v="11460.76"/>
    <n v="2930.59"/>
    <n v="20886.63"/>
    <n v="13755.95"/>
    <n v="7163.78"/>
    <n v="10329.93"/>
    <n v="833.31"/>
    <n v="47.15"/>
    <n v="53016.75"/>
    <n v="42639.67"/>
    <n v="22001.01"/>
    <n v="64640.68"/>
    <n v="9.98"/>
    <n v="18220.189999999999"/>
    <n v="35196.22"/>
    <n v="20.13"/>
    <x v="24"/>
  </r>
  <r>
    <n v="2636"/>
    <x v="5"/>
    <s v="ncisco"/>
    <n v="3912"/>
    <n v="2068"/>
    <n v="11081.49"/>
    <n v="10180.540000000001"/>
    <n v="21262.03"/>
    <n v="21.1"/>
    <n v="7.09"/>
    <n v="1345.83"/>
    <n v="1176.75"/>
    <n v="786.37"/>
    <n v="1852.6"/>
    <n v="127.13"/>
    <n v="16.63"/>
    <n v="5305.31"/>
    <n v="1609.58"/>
    <n v="967.52"/>
    <n v="804.35"/>
    <n v="1435.08"/>
    <n v="0"/>
    <n v="16.7"/>
    <n v="4833.2299999999996"/>
    <n v="10138.540000000001"/>
    <n v="3381.45"/>
    <n v="13265.26"/>
    <n v="7408.15"/>
    <n v="4220.99"/>
    <n v="15749.14"/>
    <n v="357.91"/>
    <n v="94.24"/>
    <n v="41095.68"/>
    <n v="25252.3"/>
    <n v="12530"/>
    <n v="37782.300000000003"/>
    <n v="9.66"/>
    <n v="23611.27"/>
    <n v="45069.86"/>
    <n v="11.42"/>
    <x v="24"/>
  </r>
  <r>
    <n v="2637"/>
    <x v="5"/>
    <s v="ncisco"/>
    <n v="6214"/>
    <n v="954"/>
    <n v="17005.07"/>
    <n v="12172.27"/>
    <n v="29177.34"/>
    <n v="19.57"/>
    <n v="6.5"/>
    <n v="2497.88"/>
    <n v="2350.14"/>
    <n v="1521.15"/>
    <n v="1843.14"/>
    <n v="271.5"/>
    <n v="12.39"/>
    <n v="8496.2000000000007"/>
    <n v="1615.75"/>
    <n v="1363.18"/>
    <n v="1280.29"/>
    <n v="1771.96"/>
    <n v="0"/>
    <n v="12.38"/>
    <n v="6043.57"/>
    <n v="14539.77"/>
    <n v="4259.22"/>
    <n v="24268.15"/>
    <n v="14093.69"/>
    <n v="7803.87"/>
    <n v="14607.44"/>
    <n v="757.98"/>
    <n v="55.21"/>
    <n v="61586.34"/>
    <n v="46923.69"/>
    <n v="24344.400000000001"/>
    <n v="71268.09"/>
    <n v="11.47"/>
    <n v="24645.15"/>
    <n v="53393.14"/>
    <n v="25.83"/>
    <x v="24"/>
  </r>
  <r>
    <n v="2638"/>
    <x v="5"/>
    <s v="ncisco"/>
    <n v="10276"/>
    <n v="1981"/>
    <n v="26941.52"/>
    <n v="18680.849999999999"/>
    <n v="45622.37"/>
    <n v="20.260000000000002"/>
    <n v="6.62"/>
    <n v="3595.73"/>
    <n v="3769.4"/>
    <n v="2342.2600000000002"/>
    <n v="3002.88"/>
    <n v="512.09"/>
    <n v="22.15"/>
    <n v="13244.51"/>
    <n v="2457.3000000000002"/>
    <n v="1845.24"/>
    <n v="1932.83"/>
    <n v="2753.36"/>
    <n v="0"/>
    <n v="22.21"/>
    <n v="9010.94"/>
    <n v="22255.45"/>
    <n v="6235.37"/>
    <n v="33034.080000000002"/>
    <n v="23960.48"/>
    <n v="12736.88"/>
    <n v="25054.37"/>
    <n v="1965.82"/>
    <n v="104.67"/>
    <n v="96856.3"/>
    <n v="71697.25"/>
    <n v="37504.93"/>
    <n v="109202.18"/>
    <n v="10.63"/>
    <n v="36572.18"/>
    <n v="81775.55"/>
    <n v="18.46"/>
    <x v="24"/>
  </r>
  <r>
    <n v="2639"/>
    <x v="5"/>
    <s v="ncisco"/>
    <n v="6983"/>
    <n v="1142"/>
    <n v="16722.509999999998"/>
    <n v="12566.38"/>
    <n v="29288.89"/>
    <n v="18.61"/>
    <n v="5.58"/>
    <n v="1883.17"/>
    <n v="2278.9299999999998"/>
    <n v="1479.67"/>
    <n v="1431.15"/>
    <n v="321.8"/>
    <n v="13.61"/>
    <n v="7408.33"/>
    <n v="1291.97"/>
    <n v="894.84"/>
    <n v="1042.18"/>
    <n v="1300.8499999999999"/>
    <n v="152.35"/>
    <n v="13.61"/>
    <n v="4695.8"/>
    <n v="12104.13"/>
    <n v="3381.34"/>
    <n v="17370.59"/>
    <n v="11267.95"/>
    <n v="7093.73"/>
    <n v="10914.37"/>
    <n v="1579.44"/>
    <n v="58.65"/>
    <n v="48284.73"/>
    <n v="37311.71"/>
    <n v="21372.73"/>
    <n v="58684.44"/>
    <n v="8.4"/>
    <n v="17267.7"/>
    <n v="39097.67"/>
    <n v="15.12"/>
    <x v="24"/>
  </r>
  <r>
    <n v="2640"/>
    <x v="5"/>
    <s v="ncisco"/>
    <n v="5406"/>
    <n v="445"/>
    <n v="12953.07"/>
    <n v="6717.41"/>
    <n v="19670.48"/>
    <n v="19"/>
    <n v="5.92"/>
    <n v="1674.66"/>
    <n v="1835.53"/>
    <n v="1240.6600000000001"/>
    <n v="880.69"/>
    <n v="256.18"/>
    <n v="7.33"/>
    <n v="5895.06"/>
    <n v="766.99"/>
    <n v="603.15"/>
    <n v="784.07"/>
    <n v="823.05"/>
    <n v="0"/>
    <n v="7.34"/>
    <n v="2984.6"/>
    <n v="8879.66"/>
    <n v="2154.21"/>
    <n v="15874.36"/>
    <n v="9529.56"/>
    <n v="6178.89"/>
    <n v="6932.36"/>
    <n v="1349.87"/>
    <n v="28.19"/>
    <n v="39893.230000000003"/>
    <n v="32932.68"/>
    <n v="18086.11"/>
    <n v="51018.79"/>
    <n v="9.44"/>
    <n v="11965.37"/>
    <n v="27587.31"/>
    <n v="26.89"/>
    <x v="24"/>
  </r>
  <r>
    <n v="2641"/>
    <x v="5"/>
    <s v="ncisco"/>
    <n v="3486"/>
    <n v="257"/>
    <n v="7837.67"/>
    <n v="4233.8100000000004"/>
    <n v="12071.48"/>
    <n v="18.88"/>
    <n v="5.9"/>
    <n v="783.12"/>
    <n v="976.3"/>
    <n v="674.5"/>
    <n v="537.95000000000005"/>
    <n v="172.15"/>
    <n v="4.4000000000000004"/>
    <n v="3148.44"/>
    <n v="446.12"/>
    <n v="379.34"/>
    <n v="489.67"/>
    <n v="503.77"/>
    <n v="0"/>
    <n v="4.41"/>
    <n v="1823.3"/>
    <n v="4971.74"/>
    <n v="1315.13"/>
    <n v="7652.38"/>
    <n v="5457.66"/>
    <n v="3439.18"/>
    <n v="4343.51"/>
    <n v="950.17"/>
    <n v="15.97"/>
    <n v="21858.87"/>
    <n v="17499.39"/>
    <n v="9454.49"/>
    <n v="26953.88"/>
    <n v="7.73"/>
    <n v="7022.85"/>
    <n v="17169.330000000002"/>
    <n v="27.33"/>
    <x v="24"/>
  </r>
  <r>
    <n v="2642"/>
    <x v="5"/>
    <s v="ncisco"/>
    <n v="17077"/>
    <n v="14479"/>
    <n v="58142.41"/>
    <n v="78045.63"/>
    <n v="136188.04"/>
    <n v="24.55"/>
    <n v="6.94"/>
    <n v="3345.88"/>
    <n v="4896.45"/>
    <n v="3803.66"/>
    <n v="11811.9"/>
    <n v="790.62"/>
    <n v="133.86000000000001"/>
    <n v="24782.38"/>
    <n v="12682.89"/>
    <n v="8116.16"/>
    <n v="5933.79"/>
    <n v="9521.25"/>
    <n v="0"/>
    <n v="134.52000000000001"/>
    <n v="36388.620000000003"/>
    <n v="61171"/>
    <n v="26732.85"/>
    <n v="35320.370000000003"/>
    <n v="25605.93"/>
    <n v="19106.73"/>
    <n v="94566.88"/>
    <n v="4238.96"/>
    <n v="676.02"/>
    <n v="179514.88"/>
    <n v="84271.98"/>
    <n v="46276.12"/>
    <n v="130548.11"/>
    <n v="7.64"/>
    <n v="194941.14"/>
    <n v="358467.88"/>
    <n v="13.46"/>
    <x v="24"/>
  </r>
  <r>
    <n v="2643"/>
    <x v="5"/>
    <s v="ncisco"/>
    <n v="2215"/>
    <n v="1581"/>
    <n v="6835.29"/>
    <n v="7108.94"/>
    <n v="13944.23"/>
    <n v="21.04"/>
    <n v="6.68"/>
    <n v="448.7"/>
    <n v="544.19000000000005"/>
    <n v="399.98"/>
    <n v="1103.6199999999999"/>
    <n v="89.03"/>
    <n v="13.59"/>
    <n v="2599.11"/>
    <n v="1200.6400000000001"/>
    <n v="576.45000000000005"/>
    <n v="468.18"/>
    <n v="868.75"/>
    <n v="0"/>
    <n v="13.66"/>
    <n v="3127.67"/>
    <n v="5726.78"/>
    <n v="2245.2600000000002"/>
    <n v="4320.8900000000003"/>
    <n v="2569.9"/>
    <n v="1908.96"/>
    <n v="8555.81"/>
    <n v="665.74"/>
    <n v="68.41"/>
    <n v="18089.71"/>
    <n v="9465.49"/>
    <n v="5382.17"/>
    <n v="14847.66"/>
    <n v="6.7"/>
    <n v="18769.79"/>
    <n v="31537.71"/>
    <n v="11.87"/>
    <x v="24"/>
  </r>
  <r>
    <n v="2644"/>
    <x v="5"/>
    <s v="ncisco"/>
    <n v="4099"/>
    <n v="7117"/>
    <n v="19692.89"/>
    <n v="29100.22"/>
    <n v="48793.11"/>
    <n v="30.07"/>
    <n v="8.4700000000000006"/>
    <n v="988.36"/>
    <n v="1131.1300000000001"/>
    <n v="944.54"/>
    <n v="4501.5600000000004"/>
    <n v="173.22"/>
    <n v="58.35"/>
    <n v="7797.16"/>
    <n v="4926.2700000000004"/>
    <n v="1209.8499999999999"/>
    <n v="1494.97"/>
    <n v="3461.47"/>
    <n v="0"/>
    <n v="58.65"/>
    <n v="11151.2"/>
    <n v="18948.36"/>
    <n v="7631.08"/>
    <n v="9468.9"/>
    <n v="6839.06"/>
    <n v="5421.66"/>
    <n v="40245.620000000003"/>
    <n v="1396.47"/>
    <n v="313.95"/>
    <n v="63685.66"/>
    <n v="23126.09"/>
    <n v="11983.51"/>
    <n v="35109.599999999999"/>
    <n v="8.57"/>
    <n v="82196.429999999993"/>
    <n v="132342.5"/>
    <n v="11.55"/>
    <x v="24"/>
  </r>
  <r>
    <n v="2645"/>
    <x v="5"/>
    <s v="ncisco"/>
    <n v="7964"/>
    <n v="7101"/>
    <n v="27791.63"/>
    <n v="32735.13"/>
    <n v="60526.76"/>
    <n v="21.48"/>
    <n v="7.08"/>
    <n v="1264.9100000000001"/>
    <n v="1845.28"/>
    <n v="1370.46"/>
    <n v="4922.6000000000004"/>
    <n v="357.88"/>
    <n v="60.58"/>
    <n v="9821.7000000000007"/>
    <n v="6169.42"/>
    <n v="2516.98"/>
    <n v="2037.17"/>
    <n v="3823.77"/>
    <n v="0"/>
    <n v="60.87"/>
    <n v="14608.21"/>
    <n v="24429.91"/>
    <n v="10723.56"/>
    <n v="12020.57"/>
    <n v="9768.39"/>
    <n v="7252.19"/>
    <n v="40081.79"/>
    <n v="3076.72"/>
    <n v="300.45"/>
    <n v="72500.12"/>
    <n v="32117.87"/>
    <n v="18814.95"/>
    <n v="50932.82"/>
    <n v="6.4"/>
    <n v="103514.17"/>
    <n v="162371.4"/>
    <n v="14.58"/>
    <x v="24"/>
  </r>
  <r>
    <n v="2646"/>
    <x v="5"/>
    <s v="ncisco"/>
    <n v="18952"/>
    <n v="16899"/>
    <n v="72351.64"/>
    <n v="72502.259999999995"/>
    <n v="144853.9"/>
    <n v="22.96"/>
    <n v="7.94"/>
    <n v="6787.9"/>
    <n v="5886.4"/>
    <n v="4093.24"/>
    <n v="11802.92"/>
    <n v="774.4"/>
    <n v="140.32"/>
    <n v="29485.18"/>
    <n v="11390.24"/>
    <n v="5891.33"/>
    <n v="4738.9399999999996"/>
    <n v="8816.31"/>
    <n v="0"/>
    <n v="141.06"/>
    <n v="30977.87"/>
    <n v="60463.05"/>
    <n v="22020.5"/>
    <n v="71180.19"/>
    <n v="36989.599999999999"/>
    <n v="26334.04"/>
    <n v="118965.73"/>
    <n v="8468.68"/>
    <n v="731.08"/>
    <n v="262669.32"/>
    <n v="142972.51"/>
    <n v="68622.789999999994"/>
    <n v="211595.3"/>
    <n v="11.16"/>
    <n v="210563.84"/>
    <n v="385219.3"/>
    <n v="12.46"/>
    <x v="24"/>
  </r>
  <r>
    <n v="2647"/>
    <x v="5"/>
    <s v="ncisco"/>
    <n v="5961"/>
    <n v="3064"/>
    <n v="17858.29"/>
    <n v="17123.27"/>
    <n v="34981.56"/>
    <n v="20.7"/>
    <n v="6.76"/>
    <n v="1706.92"/>
    <n v="1946.24"/>
    <n v="1331.77"/>
    <n v="2206.5100000000002"/>
    <n v="305.8"/>
    <n v="30.37"/>
    <n v="7527.61"/>
    <n v="2682.58"/>
    <n v="1802.24"/>
    <n v="1243.58"/>
    <n v="1904.75"/>
    <n v="0"/>
    <n v="30.45"/>
    <n v="7663.59"/>
    <n v="15191.19"/>
    <n v="5728.39"/>
    <n v="16759.849999999999"/>
    <n v="11082.16"/>
    <n v="7265.62"/>
    <n v="18934.900000000001"/>
    <n v="2165.59"/>
    <n v="136.11000000000001"/>
    <n v="56344.23"/>
    <n v="37273.22"/>
    <n v="19609.96"/>
    <n v="56883.18"/>
    <n v="9.5399999999999991"/>
    <n v="43152.480000000003"/>
    <n v="78080.12"/>
    <n v="14.08"/>
    <x v="24"/>
  </r>
  <r>
    <n v="2648"/>
    <x v="5"/>
    <s v="ncisco"/>
    <n v="7201"/>
    <n v="2483"/>
    <n v="19994.189999999999"/>
    <n v="15571.35"/>
    <n v="35565.54"/>
    <n v="21.87"/>
    <n v="7.6"/>
    <n v="1988.56"/>
    <n v="2430.2600000000002"/>
    <n v="1536.91"/>
    <n v="2135.27"/>
    <n v="364.52"/>
    <n v="26.48"/>
    <n v="8482"/>
    <n v="2412.83"/>
    <n v="1259.3699999999999"/>
    <n v="1302.3599999999999"/>
    <n v="1920.36"/>
    <n v="0"/>
    <n v="26.55"/>
    <n v="6921.48"/>
    <n v="15403.47"/>
    <n v="4974.5600000000004"/>
    <n v="20969.86"/>
    <n v="18314"/>
    <n v="9990.33"/>
    <n v="21462.35"/>
    <n v="2506.5700000000002"/>
    <n v="144.19999999999999"/>
    <n v="73387.31"/>
    <n v="51780.76"/>
    <n v="23081"/>
    <n v="74861.759999999995"/>
    <n v="10.4"/>
    <n v="38609.14"/>
    <n v="77219.75"/>
    <n v="15.55"/>
    <x v="24"/>
  </r>
  <r>
    <n v="2649"/>
    <x v="5"/>
    <s v="ncisco"/>
    <n v="40436"/>
    <n v="6319"/>
    <n v="104929.60000000001"/>
    <n v="61000.17"/>
    <n v="165929.76999999999"/>
    <n v="21.55"/>
    <n v="7.6"/>
    <n v="15797.13"/>
    <n v="13378.53"/>
    <n v="8518.2099999999991"/>
    <n v="7979.76"/>
    <n v="1805.42"/>
    <n v="82.8"/>
    <n v="47561.85"/>
    <n v="9364.43"/>
    <n v="3598.37"/>
    <n v="5989.23"/>
    <n v="7288.82"/>
    <n v="0"/>
    <n v="83.31"/>
    <n v="26324.16"/>
    <n v="73886.009999999995"/>
    <n v="18952.02"/>
    <n v="178690.65"/>
    <n v="108295.31"/>
    <n v="51507.5"/>
    <n v="75214"/>
    <n v="13156.53"/>
    <n v="503.71"/>
    <n v="427367.71"/>
    <n v="351649.99"/>
    <n v="141383.51999999999"/>
    <n v="493033.51"/>
    <n v="12.19"/>
    <n v="155288"/>
    <n v="285157.06"/>
    <n v="24.57"/>
    <x v="24"/>
  </r>
  <r>
    <n v="2650"/>
    <x v="5"/>
    <s v="ncisco"/>
    <n v="7081"/>
    <n v="2118"/>
    <n v="18173.84"/>
    <n v="11503.37"/>
    <n v="29677.21"/>
    <n v="20.09"/>
    <n v="6.73"/>
    <n v="1879.64"/>
    <n v="2386.54"/>
    <n v="1490.84"/>
    <n v="1501.85"/>
    <n v="354.94"/>
    <n v="22.12"/>
    <n v="7635.93"/>
    <n v="2049.81"/>
    <n v="693.46"/>
    <n v="894.1"/>
    <n v="1281.4100000000001"/>
    <n v="0"/>
    <n v="22.19"/>
    <n v="4940.96"/>
    <n v="12576.89"/>
    <n v="3637.36"/>
    <n v="18623.72"/>
    <n v="14216.02"/>
    <n v="7876.8"/>
    <n v="12401.82"/>
    <n v="1881.77"/>
    <n v="120.29"/>
    <n v="55120.42"/>
    <n v="42598.3"/>
    <n v="22140.02"/>
    <n v="64738.32"/>
    <n v="9.14"/>
    <n v="31574.92"/>
    <n v="51641.39"/>
    <n v="14.91"/>
    <x v="24"/>
  </r>
  <r>
    <n v="2651"/>
    <x v="5"/>
    <s v="ncisco"/>
    <n v="2226"/>
    <n v="157"/>
    <n v="5477.97"/>
    <n v="2817.07"/>
    <n v="8295.0400000000009"/>
    <n v="19.2"/>
    <n v="6.46"/>
    <n v="811.58"/>
    <n v="832.84"/>
    <n v="519.39"/>
    <n v="380.99"/>
    <n v="108.95"/>
    <n v="2.99"/>
    <n v="2656.75"/>
    <n v="248.23"/>
    <n v="288.25"/>
    <n v="339.23"/>
    <n v="375.74"/>
    <n v="0"/>
    <n v="3"/>
    <n v="1254.45"/>
    <n v="3911.21"/>
    <n v="875.71"/>
    <n v="7892.02"/>
    <n v="5398.46"/>
    <n v="2886.72"/>
    <n v="3236.52"/>
    <n v="663.76"/>
    <n v="13.14"/>
    <n v="20090.62"/>
    <n v="16840.96"/>
    <n v="8342.2000000000007"/>
    <n v="25183.16"/>
    <n v="11.31"/>
    <n v="3505.53"/>
    <n v="10645.35"/>
    <n v="22.33"/>
    <x v="24"/>
  </r>
  <r>
    <n v="2652"/>
    <x v="5"/>
    <s v="ncisco"/>
    <n v="4692"/>
    <n v="898"/>
    <n v="12251.49"/>
    <n v="10593.01"/>
    <n v="22844.5"/>
    <n v="20.260000000000002"/>
    <n v="6.64"/>
    <n v="2049.83"/>
    <n v="1878.81"/>
    <n v="1165.3900000000001"/>
    <n v="1064.1300000000001"/>
    <n v="221.72"/>
    <n v="10.3"/>
    <n v="6390.18"/>
    <n v="1197.27"/>
    <n v="503.57"/>
    <n v="709.59"/>
    <n v="935.29"/>
    <n v="251.55"/>
    <n v="10.38"/>
    <n v="3607.64"/>
    <n v="9997.83"/>
    <n v="2661.98"/>
    <n v="18898.04"/>
    <n v="12726.57"/>
    <n v="6766.23"/>
    <n v="9444.5300000000007"/>
    <n v="1067.26"/>
    <n v="62.64"/>
    <n v="48965.27"/>
    <n v="39458.089999999997"/>
    <n v="19623.310000000001"/>
    <n v="59081.41"/>
    <n v="12.59"/>
    <n v="18882.5"/>
    <n v="36131.089999999997"/>
    <n v="21.03"/>
    <x v="24"/>
  </r>
  <r>
    <n v="2653"/>
    <x v="5"/>
    <s v="ncisco"/>
    <n v="4477"/>
    <n v="1989"/>
    <n v="13557.64"/>
    <n v="10557.59"/>
    <n v="24115.23"/>
    <n v="21.75"/>
    <n v="7.41"/>
    <n v="1764.78"/>
    <n v="1605.25"/>
    <n v="972.14"/>
    <n v="1539.24"/>
    <n v="212.87"/>
    <n v="18.96"/>
    <n v="6113.23"/>
    <n v="1412.87"/>
    <n v="953.37"/>
    <n v="782.48"/>
    <n v="1311.62"/>
    <n v="0"/>
    <n v="19.03"/>
    <n v="4479.37"/>
    <n v="10592.6"/>
    <n v="3148.72"/>
    <n v="18310.79"/>
    <n v="12225.4"/>
    <n v="5926.81"/>
    <n v="14322.69"/>
    <n v="1458.11"/>
    <n v="115.49"/>
    <n v="52359.29"/>
    <n v="37921.11"/>
    <n v="16359.99"/>
    <n v="54281.1"/>
    <n v="12.12"/>
    <n v="20355.54"/>
    <n v="41894.86"/>
    <n v="10.23"/>
    <x v="24"/>
  </r>
  <r>
    <n v="2654"/>
    <x v="5"/>
    <s v="ncisco"/>
    <n v="5989"/>
    <n v="936"/>
    <n v="14423.17"/>
    <n v="8346.66"/>
    <n v="22769.83"/>
    <n v="22.09"/>
    <n v="7.52"/>
    <n v="1853.63"/>
    <n v="1992.98"/>
    <n v="1188.81"/>
    <n v="1072.19"/>
    <n v="277.22000000000003"/>
    <n v="11.48"/>
    <n v="6396.31"/>
    <n v="1434.15"/>
    <n v="573.61"/>
    <n v="786.74"/>
    <n v="972.4"/>
    <n v="0"/>
    <n v="11.56"/>
    <n v="3778.46"/>
    <n v="10174.77"/>
    <n v="2794.51"/>
    <n v="19560.75"/>
    <n v="14860.39"/>
    <n v="7219.99"/>
    <n v="9958.34"/>
    <n v="1769.04"/>
    <n v="65.760000000000005"/>
    <n v="53434.26"/>
    <n v="43410.16"/>
    <n v="18838.82"/>
    <n v="62248.98"/>
    <n v="10.39"/>
    <n v="21774.97"/>
    <n v="39478.949999999997"/>
    <n v="23.26"/>
    <x v="24"/>
  </r>
  <r>
    <n v="2655"/>
    <x v="5"/>
    <s v="ncisco"/>
    <n v="4311"/>
    <n v="369"/>
    <n v="9869.82"/>
    <n v="4718.41"/>
    <n v="14588.23"/>
    <n v="20.93"/>
    <n v="6.95"/>
    <n v="1435.38"/>
    <n v="1450.39"/>
    <n v="852.12"/>
    <n v="628.54"/>
    <n v="203.72"/>
    <n v="5.56"/>
    <n v="4575.71"/>
    <n v="521.04999999999995"/>
    <n v="364.39"/>
    <n v="528.01"/>
    <n v="587"/>
    <n v="0"/>
    <n v="5.56"/>
    <n v="2006.01"/>
    <n v="6581.72"/>
    <n v="1413.45"/>
    <n v="14430.89"/>
    <n v="10930.12"/>
    <n v="5087.9799999999996"/>
    <n v="5760.12"/>
    <n v="1228.6199999999999"/>
    <n v="28.05"/>
    <n v="37465.769999999997"/>
    <n v="31677.61"/>
    <n v="14184.21"/>
    <n v="45861.82"/>
    <n v="10.64"/>
    <n v="8041.05"/>
    <n v="19045.77"/>
    <n v="21.79"/>
    <x v="24"/>
  </r>
  <r>
    <n v="2656"/>
    <x v="5"/>
    <s v="ncisco"/>
    <n v="3030"/>
    <n v="112"/>
    <n v="7203.14"/>
    <n v="2697.6"/>
    <n v="9900.74"/>
    <n v="20.69"/>
    <n v="6.89"/>
    <n v="1133.68"/>
    <n v="1077.05"/>
    <n v="615.85"/>
    <n v="345.95"/>
    <n v="180.52"/>
    <n v="2.6"/>
    <n v="3355.64"/>
    <n v="172.63"/>
    <n v="244.41"/>
    <n v="337.38"/>
    <n v="337.97"/>
    <n v="0"/>
    <n v="2.6"/>
    <n v="1094.98"/>
    <n v="4450.62"/>
    <n v="754.42"/>
    <n v="11520.05"/>
    <n v="8327.5499999999993"/>
    <n v="3826.8"/>
    <n v="3224.68"/>
    <n v="856.84"/>
    <n v="11.57"/>
    <n v="27767.49"/>
    <n v="24531.24"/>
    <n v="10613.75"/>
    <n v="35144.99"/>
    <n v="11.6"/>
    <n v="2364.6999999999998"/>
    <n v="9632.65"/>
    <n v="21.11"/>
    <x v="24"/>
  </r>
  <r>
    <n v="2657"/>
    <x v="5"/>
    <s v="ncisco"/>
    <n v="3435"/>
    <n v="105"/>
    <n v="8256.48"/>
    <n v="4179.68"/>
    <n v="12436.16"/>
    <n v="20.51"/>
    <n v="6.74"/>
    <n v="955.03"/>
    <n v="1323.68"/>
    <n v="800.19"/>
    <n v="549.30999999999995"/>
    <n v="168.43"/>
    <n v="3.29"/>
    <n v="3799.93"/>
    <n v="154.9"/>
    <n v="432.13"/>
    <n v="523.28"/>
    <n v="543.47"/>
    <n v="0"/>
    <n v="3.3"/>
    <n v="1657.07"/>
    <n v="5457"/>
    <n v="1110.31"/>
    <n v="9742.42"/>
    <n v="10818.48"/>
    <n v="5133.54"/>
    <n v="5273.35"/>
    <n v="775.07"/>
    <n v="12.91"/>
    <n v="31755.77"/>
    <n v="26469.51"/>
    <n v="11644.33"/>
    <n v="38113.83"/>
    <n v="11.1"/>
    <n v="2251.15"/>
    <n v="14382.94"/>
    <n v="21.44"/>
    <x v="24"/>
  </r>
  <r>
    <n v="2658"/>
    <x v="5"/>
    <s v="ncisco"/>
    <n v="835"/>
    <n v="450"/>
    <n v="2857.15"/>
    <n v="3587.15"/>
    <n v="6444.3"/>
    <n v="24.36"/>
    <n v="8.16"/>
    <n v="389.95"/>
    <n v="246.41"/>
    <n v="133.53"/>
    <n v="598.98"/>
    <n v="39.35"/>
    <n v="3.99"/>
    <n v="1412.2"/>
    <n v="572.45000000000005"/>
    <n v="497.73"/>
    <n v="301.22000000000003"/>
    <n v="538.42999999999995"/>
    <n v="0"/>
    <n v="4"/>
    <n v="1913.81"/>
    <n v="3326.01"/>
    <n v="1371.39"/>
    <n v="4068.89"/>
    <n v="2045.22"/>
    <n v="877.42"/>
    <n v="6135.42"/>
    <n v="172.71"/>
    <n v="19.399999999999999"/>
    <n v="13319.06"/>
    <n v="7164.24"/>
    <n v="2917.51"/>
    <n v="10081.76"/>
    <n v="12.07"/>
    <n v="8555.02"/>
    <n v="19468.09"/>
    <n v="19.010000000000002"/>
    <x v="24"/>
  </r>
  <r>
    <n v="2659"/>
    <x v="5"/>
    <s v="ncisco"/>
    <n v="5407"/>
    <n v="400"/>
    <n v="13052.35"/>
    <n v="6498.71"/>
    <n v="19551.060000000001"/>
    <n v="20.37"/>
    <n v="7.12"/>
    <n v="2161.2199999999998"/>
    <n v="2132.9"/>
    <n v="1308.28"/>
    <n v="941.91"/>
    <n v="249.11"/>
    <n v="6.83"/>
    <n v="6800.26"/>
    <n v="745.15"/>
    <n v="644.87"/>
    <n v="806.61"/>
    <n v="889.26"/>
    <n v="0"/>
    <n v="6.83"/>
    <n v="3092.72"/>
    <n v="9892.98"/>
    <n v="2196.63"/>
    <n v="22869.06"/>
    <n v="16038.04"/>
    <n v="7740.08"/>
    <n v="8499.57"/>
    <n v="785.6"/>
    <n v="32.65"/>
    <n v="55965"/>
    <n v="47432.78"/>
    <n v="20879.54"/>
    <n v="68312.320000000007"/>
    <n v="12.63"/>
    <n v="11198.8"/>
    <n v="28144.45"/>
    <n v="28"/>
    <x v="24"/>
  </r>
  <r>
    <n v="2660"/>
    <x v="5"/>
    <s v="ncisco"/>
    <n v="5266"/>
    <n v="448"/>
    <n v="12870.39"/>
    <n v="5930.81"/>
    <n v="18801.2"/>
    <n v="19.46"/>
    <n v="6.25"/>
    <n v="2057.3000000000002"/>
    <n v="1976.02"/>
    <n v="1221.5999999999999"/>
    <n v="885.56"/>
    <n v="254.33"/>
    <n v="6.45"/>
    <n v="6401.25"/>
    <n v="639.04"/>
    <n v="524.27"/>
    <n v="719.2"/>
    <n v="799.32"/>
    <n v="0"/>
    <n v="6.45"/>
    <n v="2688.3"/>
    <n v="9089.5499999999993"/>
    <n v="1882.52"/>
    <n v="18760.080000000002"/>
    <n v="12483.1"/>
    <n v="6467.85"/>
    <n v="7296.74"/>
    <n v="722.98"/>
    <n v="28.37"/>
    <n v="45759.12"/>
    <n v="38434.019999999997"/>
    <n v="19966.32"/>
    <n v="58400.34"/>
    <n v="11.09"/>
    <n v="8680.1200000000008"/>
    <n v="22507.88"/>
    <n v="19.38"/>
    <x v="24"/>
  </r>
  <r>
    <n v="2661"/>
    <x v="5"/>
    <s v="ncisco"/>
    <n v="4974"/>
    <n v="1525"/>
    <n v="13809.18"/>
    <n v="9984.7999999999993"/>
    <n v="23793.98"/>
    <n v="19.68"/>
    <n v="6.58"/>
    <n v="1866.21"/>
    <n v="1789.54"/>
    <n v="1146.3499999999999"/>
    <n v="1588.05"/>
    <n v="251.58"/>
    <n v="13.66"/>
    <n v="6655.39"/>
    <n v="1430.31"/>
    <n v="1115.05"/>
    <n v="853.8"/>
    <n v="1296.76"/>
    <n v="0"/>
    <n v="13.74"/>
    <n v="4709.66"/>
    <n v="11365.04"/>
    <n v="3399.16"/>
    <n v="18633.79"/>
    <n v="11581.45"/>
    <n v="6000.37"/>
    <n v="13548.25"/>
    <n v="691.25"/>
    <n v="70.27"/>
    <n v="50525.38"/>
    <n v="36906.86"/>
    <n v="18079.509999999998"/>
    <n v="54986.37"/>
    <n v="11.05"/>
    <n v="19812.29"/>
    <n v="40566.07"/>
    <n v="12.99"/>
    <x v="24"/>
  </r>
  <r>
    <n v="2662"/>
    <x v="5"/>
    <s v="ncisco"/>
    <n v="5402"/>
    <n v="739"/>
    <n v="13382.63"/>
    <n v="7599.75"/>
    <n v="20982.38"/>
    <n v="19.079999999999998"/>
    <n v="6.37"/>
    <n v="1879.03"/>
    <n v="1919.78"/>
    <n v="1213.9000000000001"/>
    <n v="1104.6400000000001"/>
    <n v="241.17"/>
    <n v="9.06"/>
    <n v="6367.58"/>
    <n v="1108.77"/>
    <n v="653.1"/>
    <n v="794.3"/>
    <n v="1009.35"/>
    <n v="0"/>
    <n v="9.06"/>
    <n v="3574.57"/>
    <n v="9942.15"/>
    <n v="2556.16"/>
    <n v="18608.12"/>
    <n v="12080.09"/>
    <n v="6242.9"/>
    <n v="8757.16"/>
    <n v="623.91999999999996"/>
    <n v="44.49"/>
    <n v="46356.67"/>
    <n v="37555.019999999997"/>
    <n v="18766.75"/>
    <n v="56321.78"/>
    <n v="10.43"/>
    <n v="15523.17"/>
    <n v="30500.62"/>
    <n v="21.01"/>
    <x v="24"/>
  </r>
  <r>
    <n v="2663"/>
    <x v="5"/>
    <s v="ncisco"/>
    <n v="4951"/>
    <n v="509"/>
    <n v="11955.92"/>
    <n v="6315.99"/>
    <n v="18271.91"/>
    <n v="23.12"/>
    <n v="7.91"/>
    <n v="1959.99"/>
    <n v="1919.93"/>
    <n v="1191.75"/>
    <n v="957.24"/>
    <n v="254.91"/>
    <n v="7.13"/>
    <n v="6290.94"/>
    <n v="857.72"/>
    <n v="609.05999999999995"/>
    <n v="737.01"/>
    <n v="895.32"/>
    <n v="0"/>
    <n v="7.13"/>
    <n v="3106.24"/>
    <n v="9397.18"/>
    <n v="2203.79"/>
    <n v="22335.29"/>
    <n v="16409.13"/>
    <n v="8010.95"/>
    <n v="9855.01"/>
    <n v="1147.1600000000001"/>
    <n v="39.18"/>
    <n v="57796.72"/>
    <n v="47902.53"/>
    <n v="19371.78"/>
    <n v="67274.3"/>
    <n v="13.59"/>
    <n v="11712.52"/>
    <n v="30414.78"/>
    <n v="23.01"/>
    <x v="24"/>
  </r>
  <r>
    <n v="2664"/>
    <x v="5"/>
    <s v="ncisco"/>
    <n v="8234"/>
    <n v="1077"/>
    <n v="20728.599999999999"/>
    <n v="10671.4"/>
    <n v="31400"/>
    <n v="19.14"/>
    <n v="6.7"/>
    <n v="3556.89"/>
    <n v="2968.73"/>
    <n v="1805.82"/>
    <n v="1560.61"/>
    <n v="472.69"/>
    <n v="12.55"/>
    <n v="10377.299999999999"/>
    <n v="1836.13"/>
    <n v="822.11"/>
    <n v="1089.97"/>
    <n v="1365.6"/>
    <n v="0"/>
    <n v="12.62"/>
    <n v="5126.43"/>
    <n v="15503.73"/>
    <n v="3748.21"/>
    <n v="37270.31"/>
    <n v="18104.8"/>
    <n v="9338"/>
    <n v="12351.21"/>
    <n v="1427.32"/>
    <n v="67.87"/>
    <n v="78559.520000000004"/>
    <n v="66140.429999999993"/>
    <n v="30368.13"/>
    <n v="96508.56"/>
    <n v="11.72"/>
    <n v="26269.71"/>
    <n v="46973.21"/>
    <n v="24.39"/>
    <x v="24"/>
  </r>
  <r>
    <n v="2665"/>
    <x v="5"/>
    <s v="ncisco"/>
    <n v="7869"/>
    <n v="2859"/>
    <n v="23409.38"/>
    <n v="23438.12"/>
    <n v="46847.5"/>
    <n v="18.600000000000001"/>
    <n v="6.15"/>
    <n v="2860.22"/>
    <n v="2740.9"/>
    <n v="1770.92"/>
    <n v="3038.77"/>
    <n v="338.19"/>
    <n v="28.32"/>
    <n v="10777.31"/>
    <n v="2570.9899999999998"/>
    <n v="2563.4299999999998"/>
    <n v="1688.38"/>
    <n v="2731.54"/>
    <n v="219.9"/>
    <n v="28.46"/>
    <n v="9802.7000000000007"/>
    <n v="20580.009999999998"/>
    <n v="7042.7"/>
    <n v="29199.98"/>
    <n v="16593.900000000001"/>
    <n v="8843.33"/>
    <n v="23229.32"/>
    <n v="768.07"/>
    <n v="156.08000000000001"/>
    <n v="78790.67"/>
    <n v="55405.27"/>
    <n v="27002.67"/>
    <n v="82407.94"/>
    <n v="10.47"/>
    <n v="35349.18"/>
    <n v="74047.42"/>
    <n v="12.36"/>
    <x v="24"/>
  </r>
  <r>
    <n v="2666"/>
    <x v="5"/>
    <s v="ncisco"/>
    <n v="10339"/>
    <n v="1339"/>
    <n v="26758.82"/>
    <n v="17188.88"/>
    <n v="43947.7"/>
    <n v="17.329999999999998"/>
    <n v="5.75"/>
    <n v="3901.79"/>
    <n v="3671.86"/>
    <n v="2366.4899999999998"/>
    <n v="2395.9899999999998"/>
    <n v="453.66"/>
    <n v="17.440000000000001"/>
    <n v="12807.23"/>
    <n v="1935.88"/>
    <n v="1651.81"/>
    <n v="1778.21"/>
    <n v="2234.13"/>
    <n v="70.09"/>
    <n v="17.43"/>
    <n v="7687.55"/>
    <n v="20494.79"/>
    <n v="5435.99"/>
    <n v="38466.99"/>
    <n v="20706.95"/>
    <n v="11194.5"/>
    <n v="17202.93"/>
    <n v="856.96"/>
    <n v="77.180000000000007"/>
    <n v="88505.51"/>
    <n v="71225.399999999994"/>
    <n v="36273.35"/>
    <n v="107498.76"/>
    <n v="10.4"/>
    <n v="23732.67"/>
    <n v="55398.04"/>
    <n v="17.72"/>
    <x v="24"/>
  </r>
  <r>
    <n v="2667"/>
    <x v="5"/>
    <s v="ncisco"/>
    <n v="7404"/>
    <n v="1274"/>
    <n v="19412.96"/>
    <n v="12381.57"/>
    <n v="31794.53"/>
    <n v="18.559999999999999"/>
    <n v="6.53"/>
    <n v="2543.7199999999998"/>
    <n v="2719.8"/>
    <n v="1702.6"/>
    <n v="1879.12"/>
    <n v="395.34"/>
    <n v="15.1"/>
    <n v="9255.68"/>
    <n v="1541.22"/>
    <n v="1187.82"/>
    <n v="1251.3"/>
    <n v="1741.4"/>
    <n v="0"/>
    <n v="15.17"/>
    <n v="5736.91"/>
    <n v="14992.59"/>
    <n v="3980.33"/>
    <n v="27283.49"/>
    <n v="17682.04"/>
    <n v="8872.16"/>
    <n v="14916.3"/>
    <n v="928.05"/>
    <n v="80.98"/>
    <n v="69763.03"/>
    <n v="54765.75"/>
    <n v="25891.13"/>
    <n v="80656.88"/>
    <n v="10.89"/>
    <n v="22318.57"/>
    <n v="48747.76"/>
    <n v="17.52"/>
    <x v="24"/>
  </r>
  <r>
    <n v="2668"/>
    <x v="5"/>
    <s v="ncisco"/>
    <n v="10728"/>
    <n v="1098"/>
    <n v="27961.41"/>
    <n v="16254.63"/>
    <n v="44216.04"/>
    <n v="19.37"/>
    <n v="6.86"/>
    <n v="4367.2299999999996"/>
    <n v="4328.7299999999996"/>
    <n v="2857.73"/>
    <n v="2536.44"/>
    <n v="495.58"/>
    <n v="16.260000000000002"/>
    <n v="14601.96"/>
    <n v="1580.25"/>
    <n v="1782.09"/>
    <n v="2065"/>
    <n v="2259.5500000000002"/>
    <n v="0"/>
    <n v="16.260000000000002"/>
    <n v="7703.15"/>
    <n v="22305.11"/>
    <n v="5427.34"/>
    <n v="50753.99"/>
    <n v="31508.45"/>
    <n v="15832.48"/>
    <n v="21996.35"/>
    <n v="1107.6600000000001"/>
    <n v="72.11"/>
    <n v="121271.05"/>
    <n v="99202.58"/>
    <n v="42968.17"/>
    <n v="142170.75"/>
    <n v="13.25"/>
    <n v="22423.59"/>
    <n v="64229.120000000003"/>
    <n v="20.420000000000002"/>
    <x v="24"/>
  </r>
  <r>
    <n v="2669"/>
    <x v="5"/>
    <s v="ncisco"/>
    <n v="7246"/>
    <n v="2176"/>
    <n v="22521.4"/>
    <n v="17697.330000000002"/>
    <n v="40218.730000000003"/>
    <n v="20.149999999999999"/>
    <n v="6.87"/>
    <n v="4002.49"/>
    <n v="3212.98"/>
    <n v="2072.69"/>
    <n v="2845.6"/>
    <n v="251.43"/>
    <n v="20.37"/>
    <n v="12405.56"/>
    <n v="2790.36"/>
    <n v="1471.03"/>
    <n v="1779.73"/>
    <n v="2268.7199999999998"/>
    <n v="112.25"/>
    <n v="20.36"/>
    <n v="8442.4500000000007"/>
    <n v="20848.02"/>
    <n v="6153.37"/>
    <n v="41774.99"/>
    <n v="20539.47"/>
    <n v="10866.35"/>
    <n v="23930.89"/>
    <n v="487.14"/>
    <n v="93.06"/>
    <n v="97691.89"/>
    <n v="73667.94"/>
    <n v="34285.64"/>
    <n v="107953.58"/>
    <n v="14.9"/>
    <n v="40075.57"/>
    <n v="77632.429999999993"/>
    <n v="18.420000000000002"/>
    <x v="24"/>
  </r>
  <r>
    <n v="2670"/>
    <x v="5"/>
    <s v="ncisco"/>
    <n v="8964"/>
    <n v="2047"/>
    <n v="25915.67"/>
    <n v="18946.04"/>
    <n v="44861.71"/>
    <n v="19.79"/>
    <n v="6.6"/>
    <n v="4177"/>
    <n v="3514.93"/>
    <n v="2255"/>
    <n v="3162.48"/>
    <n v="301.14999999999998"/>
    <n v="22.83"/>
    <n v="13433.39"/>
    <n v="2363.91"/>
    <n v="2077"/>
    <n v="2235.12"/>
    <n v="2690.01"/>
    <n v="0"/>
    <n v="22.9"/>
    <n v="9388.9500000000007"/>
    <n v="22822.34"/>
    <n v="6676.03"/>
    <n v="44535.07"/>
    <n v="22065.91"/>
    <n v="11272.67"/>
    <n v="25527.3"/>
    <n v="662.43"/>
    <n v="95.59"/>
    <n v="104158.97"/>
    <n v="78536.08"/>
    <n v="37849.51"/>
    <n v="116385.59"/>
    <n v="12.98"/>
    <n v="32536.3"/>
    <n v="77759.839999999997"/>
    <n v="15.89"/>
    <x v="24"/>
  </r>
  <r>
    <n v="2671"/>
    <x v="5"/>
    <s v="ncisco"/>
    <n v="2439"/>
    <n v="1438"/>
    <n v="8987.2199999999993"/>
    <n v="9071.94"/>
    <n v="18059.16"/>
    <n v="20.83"/>
    <n v="6.75"/>
    <n v="1431.76"/>
    <n v="1088.6600000000001"/>
    <n v="722.43"/>
    <n v="1674.86"/>
    <n v="100.78"/>
    <n v="11.52"/>
    <n v="5030"/>
    <n v="1308.3"/>
    <n v="1236.76"/>
    <n v="901.11"/>
    <n v="1297.67"/>
    <n v="0"/>
    <n v="11.52"/>
    <n v="4755.37"/>
    <n v="9785.3700000000008"/>
    <n v="3446.17"/>
    <n v="13959.14"/>
    <n v="6484.9"/>
    <n v="3624.12"/>
    <n v="14146.42"/>
    <n v="258.06"/>
    <n v="44.08"/>
    <n v="38516.71"/>
    <n v="24326.22"/>
    <n v="12473.52"/>
    <n v="36799.74"/>
    <n v="15.09"/>
    <n v="19105.04"/>
    <n v="41152.080000000002"/>
    <n v="13.29"/>
    <x v="24"/>
  </r>
  <r>
    <n v="2672"/>
    <x v="5"/>
    <s v="ncisco"/>
    <n v="5549"/>
    <n v="1757"/>
    <n v="18093.95"/>
    <n v="15075.37"/>
    <n v="33169.32"/>
    <n v="20.55"/>
    <n v="6.69"/>
    <n v="3027.57"/>
    <n v="2369.3200000000002"/>
    <n v="1536.13"/>
    <n v="2518.11"/>
    <n v="265.70999999999998"/>
    <n v="18.739999999999998"/>
    <n v="9735.57"/>
    <n v="2218.2399999999998"/>
    <n v="1709.45"/>
    <n v="1631.14"/>
    <n v="2192.04"/>
    <n v="0"/>
    <n v="18.809999999999999"/>
    <n v="7769.67"/>
    <n v="17505.240000000002"/>
    <n v="5558.83"/>
    <n v="31286.14"/>
    <n v="14724.41"/>
    <n v="7621.85"/>
    <n v="20356.39"/>
    <n v="655.19000000000005"/>
    <n v="79.28"/>
    <n v="74723.25"/>
    <n v="54287.58"/>
    <n v="26865.599999999999"/>
    <n v="81153.19"/>
    <n v="14.62"/>
    <n v="30196.49"/>
    <n v="65615.31"/>
    <n v="17.190000000000001"/>
    <x v="24"/>
  </r>
  <r>
    <n v="2673"/>
    <x v="5"/>
    <s v="ncisco"/>
    <n v="3850"/>
    <n v="564"/>
    <n v="10605.97"/>
    <n v="6708.32"/>
    <n v="17314.29"/>
    <n v="19.82"/>
    <n v="6.44"/>
    <n v="1862.03"/>
    <n v="1633.99"/>
    <n v="1054.02"/>
    <n v="1087.19"/>
    <n v="179.88"/>
    <n v="7.3"/>
    <n v="5824.42"/>
    <n v="900.4"/>
    <n v="691.87"/>
    <n v="875.2"/>
    <n v="927.17"/>
    <n v="0"/>
    <n v="7.3"/>
    <n v="3401.94"/>
    <n v="9226.36"/>
    <n v="2467.4699999999998"/>
    <n v="19369.259999999998"/>
    <n v="10443.69"/>
    <n v="5215.91"/>
    <n v="9085.2099999999991"/>
    <n v="503.85"/>
    <n v="25.61"/>
    <n v="44643.53"/>
    <n v="35532.71"/>
    <n v="18022.54"/>
    <n v="53555.25"/>
    <n v="13.91"/>
    <n v="11610.2"/>
    <n v="27727.15"/>
    <n v="20.59"/>
    <x v="24"/>
  </r>
  <r>
    <n v="2674"/>
    <x v="5"/>
    <s v="ncisco"/>
    <n v="6230"/>
    <n v="1020"/>
    <n v="17837"/>
    <n v="11768.14"/>
    <n v="29605.14"/>
    <n v="21.35"/>
    <n v="6.7"/>
    <n v="3173.73"/>
    <n v="2510.61"/>
    <n v="1700.99"/>
    <n v="1912.38"/>
    <n v="343.52"/>
    <n v="12.97"/>
    <n v="9654.2000000000007"/>
    <n v="1718.14"/>
    <n v="1205.95"/>
    <n v="1542.47"/>
    <n v="1618.33"/>
    <n v="0"/>
    <n v="12.97"/>
    <n v="6097.87"/>
    <n v="15752.07"/>
    <n v="4466.57"/>
    <n v="31681.8"/>
    <n v="15260.14"/>
    <n v="8752.68"/>
    <n v="16676.87"/>
    <n v="1235.8800000000001"/>
    <n v="45.87"/>
    <n v="73653.25"/>
    <n v="56930.51"/>
    <n v="29447.71"/>
    <n v="86378.21"/>
    <n v="13.86"/>
    <n v="23876.87"/>
    <n v="55112.71"/>
    <n v="23.41"/>
    <x v="24"/>
  </r>
  <r>
    <n v="2675"/>
    <x v="5"/>
    <s v="ncisco"/>
    <n v="4765"/>
    <n v="1265"/>
    <n v="15568.68"/>
    <n v="13104.65"/>
    <n v="28673.33"/>
    <n v="22.4"/>
    <n v="6.32"/>
    <n v="2147.83"/>
    <n v="1600.23"/>
    <n v="1210.3"/>
    <n v="2179.25"/>
    <n v="291.86"/>
    <n v="14.81"/>
    <n v="7444.28"/>
    <n v="1349.07"/>
    <n v="1525.3"/>
    <n v="1619.49"/>
    <n v="1895.67"/>
    <n v="0"/>
    <n v="14.81"/>
    <n v="6404.34"/>
    <n v="13848.63"/>
    <n v="4493.8599999999997"/>
    <n v="22702.09"/>
    <n v="9626.51"/>
    <n v="5920.85"/>
    <n v="18090.16"/>
    <n v="1107.81"/>
    <n v="49.06"/>
    <n v="57496.47"/>
    <n v="39357.25"/>
    <n v="19844.2"/>
    <n v="59201.45"/>
    <n v="12.42"/>
    <n v="17690.12"/>
    <n v="51496.52"/>
    <n v="13.98"/>
    <x v="24"/>
  </r>
  <r>
    <n v="2676"/>
    <x v="5"/>
    <s v="ncisco"/>
    <n v="4256"/>
    <n v="1537"/>
    <n v="14421.14"/>
    <n v="13621.38"/>
    <n v="28042.52"/>
    <n v="22.8"/>
    <n v="6.63"/>
    <n v="1857.63"/>
    <n v="1548.8"/>
    <n v="1184.05"/>
    <n v="2364.06"/>
    <n v="243.84"/>
    <n v="16.12"/>
    <n v="7214.5"/>
    <n v="1511.78"/>
    <n v="1566.74"/>
    <n v="1597.36"/>
    <n v="2031.48"/>
    <n v="0"/>
    <n v="16.12"/>
    <n v="6723.47"/>
    <n v="13937.98"/>
    <n v="4675.88"/>
    <n v="20149.28"/>
    <n v="10029.799999999999"/>
    <n v="6039.4"/>
    <n v="20416.23"/>
    <n v="902.59"/>
    <n v="56.57"/>
    <n v="57593.87"/>
    <n v="37121.07"/>
    <n v="18446.05"/>
    <n v="55567.12"/>
    <n v="13.06"/>
    <n v="21199.63"/>
    <n v="56701.72"/>
    <n v="13.79"/>
    <x v="24"/>
  </r>
  <r>
    <n v="2677"/>
    <x v="5"/>
    <s v="ncisco"/>
    <n v="9545"/>
    <n v="1898"/>
    <n v="28599.5"/>
    <n v="21808.63"/>
    <n v="50408.13"/>
    <n v="19.809999999999999"/>
    <n v="6.34"/>
    <n v="4341.42"/>
    <n v="3578.33"/>
    <n v="2443.85"/>
    <n v="3402.52"/>
    <n v="545.63"/>
    <n v="23.52"/>
    <n v="14335.26"/>
    <n v="2802.84"/>
    <n v="2427.7800000000002"/>
    <n v="2539.59"/>
    <n v="3011.68"/>
    <n v="0"/>
    <n v="23.51"/>
    <n v="10805.41"/>
    <n v="25140.67"/>
    <n v="7770.21"/>
    <n v="46260.11"/>
    <n v="21316.880000000001"/>
    <n v="11853.05"/>
    <n v="27556.11"/>
    <n v="2115.71"/>
    <n v="81.12"/>
    <n v="109182.99"/>
    <n v="81545.759999999995"/>
    <n v="41728.370000000003"/>
    <n v="123274.13"/>
    <n v="12.92"/>
    <n v="38640.54"/>
    <n v="88838.51"/>
    <n v="20.36"/>
    <x v="24"/>
  </r>
  <r>
    <n v="2678"/>
    <x v="5"/>
    <s v="ncisco"/>
    <n v="7268"/>
    <n v="810"/>
    <n v="19480.810000000001"/>
    <n v="10535.81"/>
    <n v="30016.62"/>
    <n v="21.03"/>
    <n v="7.19"/>
    <n v="3637.39"/>
    <n v="2981.25"/>
    <n v="1921.9"/>
    <n v="1676.85"/>
    <n v="380.38"/>
    <n v="11.58"/>
    <n v="10609.35"/>
    <n v="1353.34"/>
    <n v="1061.49"/>
    <n v="1426.54"/>
    <n v="1437.09"/>
    <n v="0"/>
    <n v="11.58"/>
    <n v="5290.04"/>
    <n v="15899.38"/>
    <n v="3841.37"/>
    <n v="40690.400000000001"/>
    <n v="21341.759999999998"/>
    <n v="10916.33"/>
    <n v="16066.67"/>
    <n v="1773.94"/>
    <n v="44.56"/>
    <n v="90833.66"/>
    <n v="74722.429999999993"/>
    <n v="34475.43"/>
    <n v="109197.86"/>
    <n v="15.02"/>
    <n v="20644.87"/>
    <n v="49453.06"/>
    <n v="25.49"/>
    <x v="24"/>
  </r>
  <r>
    <n v="2679"/>
    <x v="5"/>
    <s v="ncisco"/>
    <n v="8587"/>
    <n v="956"/>
    <n v="23573.7"/>
    <n v="14500.73"/>
    <n v="38074.43"/>
    <n v="19.98"/>
    <n v="6.96"/>
    <n v="4137"/>
    <n v="3327.67"/>
    <n v="2120.5100000000002"/>
    <n v="2220.54"/>
    <n v="452.96"/>
    <n v="14.91"/>
    <n v="12273.58"/>
    <n v="1482.54"/>
    <n v="1681.9"/>
    <n v="1822.9"/>
    <n v="2037.82"/>
    <n v="0"/>
    <n v="14.91"/>
    <n v="7040.06"/>
    <n v="19313.650000000001"/>
    <n v="4987.33"/>
    <n v="47392.3"/>
    <n v="24011.33"/>
    <n v="11614.91"/>
    <n v="20294.21"/>
    <n v="2045.01"/>
    <n v="50.63"/>
    <n v="105408.4"/>
    <n v="85063.55"/>
    <n v="39152.839999999997"/>
    <n v="124216.4"/>
    <n v="14.47"/>
    <n v="23316.03"/>
    <n v="62072.47"/>
    <n v="24.39"/>
    <x v="24"/>
  </r>
  <r>
    <n v="2680"/>
    <x v="5"/>
    <s v="ncisco"/>
    <n v="4779"/>
    <n v="870"/>
    <n v="14056.22"/>
    <n v="10184.549999999999"/>
    <n v="24240.77"/>
    <n v="21.21"/>
    <n v="7.64"/>
    <n v="2215.21"/>
    <n v="1805.52"/>
    <n v="1253.1500000000001"/>
    <n v="1633.08"/>
    <n v="296.18"/>
    <n v="10.88"/>
    <n v="7214.02"/>
    <n v="1295.7"/>
    <n v="1075.79"/>
    <n v="1242.3800000000001"/>
    <n v="1423.74"/>
    <n v="0"/>
    <n v="10.88"/>
    <n v="5048.49"/>
    <n v="12262.51"/>
    <n v="3613.87"/>
    <n v="26863.98"/>
    <n v="14929.25"/>
    <n v="7366.61"/>
    <n v="16552.46"/>
    <n v="1559.3"/>
    <n v="34.71"/>
    <n v="67306.320000000007"/>
    <n v="50719.15"/>
    <n v="22103.31"/>
    <n v="72822.460000000006"/>
    <n v="15.24"/>
    <n v="20925.97"/>
    <n v="50029.77"/>
    <n v="24.05"/>
    <x v="24"/>
  </r>
  <r>
    <n v="2681"/>
    <x v="5"/>
    <s v="ncisco"/>
    <n v="5792"/>
    <n v="580"/>
    <n v="15637.87"/>
    <n v="8874.2199999999993"/>
    <n v="24512.09"/>
    <n v="20.12"/>
    <n v="7.29"/>
    <n v="2785.61"/>
    <n v="2269.02"/>
    <n v="1461.43"/>
    <n v="1391.04"/>
    <n v="334.07"/>
    <n v="9.01"/>
    <n v="8250.18"/>
    <n v="890.12"/>
    <n v="964.07"/>
    <n v="1176.8599999999999"/>
    <n v="1237.0999999999999"/>
    <n v="0"/>
    <n v="9.01"/>
    <n v="4277.17"/>
    <n v="12527.35"/>
    <n v="3031.06"/>
    <n v="32699.86"/>
    <n v="17636.82"/>
    <n v="8343.02"/>
    <n v="13564.88"/>
    <n v="1552.07"/>
    <n v="27.38"/>
    <n v="73824.03"/>
    <n v="60231.77"/>
    <n v="26890.74"/>
    <n v="87122.51"/>
    <n v="15.04"/>
    <n v="15279.85"/>
    <n v="40531.83"/>
    <n v="26.34"/>
    <x v="24"/>
  </r>
  <r>
    <n v="2682"/>
    <x v="5"/>
    <s v="ncisco"/>
    <n v="7248"/>
    <n v="707"/>
    <n v="19147.97"/>
    <n v="11171.05"/>
    <n v="30319.02"/>
    <n v="19.28"/>
    <n v="7.09"/>
    <n v="3260.65"/>
    <n v="2871.58"/>
    <n v="1835.14"/>
    <n v="1738.96"/>
    <n v="401.88"/>
    <n v="11.15"/>
    <n v="10119.370000000001"/>
    <n v="1132.76"/>
    <n v="1230.31"/>
    <n v="1478.27"/>
    <n v="1549.07"/>
    <n v="0"/>
    <n v="11.15"/>
    <n v="5401.56"/>
    <n v="15520.93"/>
    <n v="3841.33"/>
    <n v="40317.99"/>
    <n v="22212.81"/>
    <n v="10117.4"/>
    <n v="16257.48"/>
    <n v="1329.47"/>
    <n v="36.26"/>
    <n v="90271.41"/>
    <n v="73977.67"/>
    <n v="32261.06"/>
    <n v="106238.73"/>
    <n v="14.66"/>
    <n v="17282.22"/>
    <n v="47153.5"/>
    <n v="24.44"/>
    <x v="24"/>
  </r>
  <r>
    <n v="2683"/>
    <x v="5"/>
    <s v="ncisco"/>
    <n v="7770"/>
    <n v="1420"/>
    <n v="21508.51"/>
    <n v="19709.89"/>
    <n v="41218.400000000001"/>
    <n v="19.22"/>
    <n v="6.72"/>
    <n v="3467.75"/>
    <n v="2948.26"/>
    <n v="1867.87"/>
    <n v="2479.7199999999998"/>
    <n v="401.04"/>
    <n v="16.61"/>
    <n v="11181.25"/>
    <n v="2280.65"/>
    <n v="1665.85"/>
    <n v="1791.91"/>
    <n v="2154.17"/>
    <n v="377.49"/>
    <n v="16.61"/>
    <n v="8286.69"/>
    <n v="19467.939999999999"/>
    <n v="6115.91"/>
    <n v="41587.46"/>
    <n v="20687.96"/>
    <n v="9569.9"/>
    <n v="21496.07"/>
    <n v="1218.81"/>
    <n v="56.24"/>
    <n v="94616.45"/>
    <n v="73064.14"/>
    <n v="33211.89"/>
    <n v="106276.03"/>
    <n v="13.68"/>
    <n v="35209.300000000003"/>
    <n v="72786.7"/>
    <n v="24.8"/>
    <x v="24"/>
  </r>
  <r>
    <n v="2684"/>
    <x v="5"/>
    <s v="ncisco"/>
    <n v="9694"/>
    <n v="2090"/>
    <n v="27995.75"/>
    <n v="22525.78"/>
    <n v="50521.53"/>
    <n v="18.95"/>
    <n v="6.51"/>
    <n v="4217.04"/>
    <n v="3653.88"/>
    <n v="2381.62"/>
    <n v="3665.69"/>
    <n v="465.71"/>
    <n v="25.47"/>
    <n v="14409.42"/>
    <n v="2507.7399999999998"/>
    <n v="2687.93"/>
    <n v="2551.36"/>
    <n v="3361.85"/>
    <n v="0"/>
    <n v="25.54"/>
    <n v="11134.42"/>
    <n v="25543.84"/>
    <n v="7747.03"/>
    <n v="48216.59"/>
    <n v="25274.45"/>
    <n v="12213.01"/>
    <n v="30396.799999999999"/>
    <n v="1840.91"/>
    <n v="98.85"/>
    <n v="118040.6"/>
    <n v="87544.95"/>
    <n v="41084.43"/>
    <n v="128629.38"/>
    <n v="13.27"/>
    <n v="35869.35"/>
    <n v="88492.57"/>
    <n v="17.16"/>
    <x v="24"/>
  </r>
  <r>
    <n v="2685"/>
    <x v="5"/>
    <s v="ncisco"/>
    <n v="9106"/>
    <n v="1958"/>
    <n v="25062.959999999999"/>
    <n v="22023.81"/>
    <n v="47086.77"/>
    <n v="19.329999999999998"/>
    <n v="6.28"/>
    <n v="4224.6000000000004"/>
    <n v="3437.4"/>
    <n v="2220.98"/>
    <n v="2660.23"/>
    <n v="480.54"/>
    <n v="21.31"/>
    <n v="13045.05"/>
    <n v="2389.75"/>
    <n v="1505.03"/>
    <n v="1865.99"/>
    <n v="2214.2800000000002"/>
    <n v="710.38"/>
    <n v="21.38"/>
    <n v="8706.81"/>
    <n v="21751.86"/>
    <n v="6471.15"/>
    <n v="45274.99"/>
    <n v="21286"/>
    <n v="10605.83"/>
    <n v="21326.84"/>
    <n v="1341.67"/>
    <n v="94.38"/>
    <n v="99929.7"/>
    <n v="78508.479999999996"/>
    <n v="39052.339999999997"/>
    <n v="117560.82"/>
    <n v="12.91"/>
    <n v="31881.26"/>
    <n v="69717.320000000007"/>
    <n v="16.28"/>
    <x v="24"/>
  </r>
  <r>
    <n v="2686"/>
    <x v="5"/>
    <s v="ncisco"/>
    <n v="8450"/>
    <n v="1790"/>
    <n v="23965.7"/>
    <n v="16775.080000000002"/>
    <n v="40740.78"/>
    <n v="20.25"/>
    <n v="7.02"/>
    <n v="3999.42"/>
    <n v="3436.3"/>
    <n v="2183.1999999999998"/>
    <n v="2844.04"/>
    <n v="416.43"/>
    <n v="19.66"/>
    <n v="12899.05"/>
    <n v="2211"/>
    <n v="1808.3"/>
    <n v="1981.62"/>
    <n v="2418.56"/>
    <n v="0"/>
    <n v="19.649999999999999"/>
    <n v="8439.1200000000008"/>
    <n v="21338.17"/>
    <n v="6000.92"/>
    <n v="46143.54"/>
    <n v="25111.31"/>
    <n v="11970.97"/>
    <n v="25961.8"/>
    <n v="1265.8"/>
    <n v="79.17"/>
    <n v="110532.58"/>
    <n v="84491.62"/>
    <n v="38136.54"/>
    <n v="122628.16"/>
    <n v="14.51"/>
    <n v="32215.55"/>
    <n v="74522.259999999995"/>
    <n v="18"/>
    <x v="24"/>
  </r>
  <r>
    <n v="2687"/>
    <x v="5"/>
    <s v="ncisco"/>
    <n v="4334"/>
    <n v="1077"/>
    <n v="12860.46"/>
    <n v="11510.54"/>
    <n v="24371"/>
    <n v="19.559999999999999"/>
    <n v="6.75"/>
    <n v="1843.5"/>
    <n v="1851.89"/>
    <n v="1176.8499999999999"/>
    <n v="1956.5"/>
    <n v="121.79"/>
    <n v="12.51"/>
    <n v="6963.06"/>
    <n v="1380.53"/>
    <n v="1495.83"/>
    <n v="1331.74"/>
    <n v="1776.09"/>
    <n v="0"/>
    <n v="12.51"/>
    <n v="5996.69"/>
    <n v="12959.74"/>
    <n v="4208.09"/>
    <n v="20009.849999999999"/>
    <n v="12206.9"/>
    <n v="6397.86"/>
    <n v="16476.28"/>
    <n v="229.07"/>
    <n v="48.88"/>
    <n v="55368.84"/>
    <n v="38843.68"/>
    <n v="18278.62"/>
    <n v="57122.29"/>
    <n v="13.18"/>
    <n v="18380.37"/>
    <n v="49599.16"/>
    <n v="17.07"/>
    <x v="24"/>
  </r>
  <r>
    <n v="2688"/>
    <x v="5"/>
    <s v="ncisco"/>
    <n v="9598"/>
    <n v="3668"/>
    <n v="26729.93"/>
    <n v="70046.19"/>
    <n v="96776.12"/>
    <n v="22.1"/>
    <n v="6.24"/>
    <n v="2915.98"/>
    <n v="2329.1"/>
    <n v="1819.83"/>
    <n v="4531.16"/>
    <n v="964.7"/>
    <n v="32.72"/>
    <n v="12593.48"/>
    <n v="3012.55"/>
    <n v="3529.25"/>
    <n v="2564.75"/>
    <n v="3726.82"/>
    <n v="19325.810000000001"/>
    <n v="32.79"/>
    <n v="32191.96"/>
    <n v="44785.440000000002"/>
    <n v="28432.35"/>
    <n v="34144.879999999997"/>
    <n v="15738.09"/>
    <n v="9551.41"/>
    <n v="38329.370000000003"/>
    <n v="2074.9"/>
    <n v="155.75"/>
    <n v="99994.41"/>
    <n v="61509.279999999999"/>
    <n v="27723.9"/>
    <n v="89233.18"/>
    <n v="9.3000000000000007"/>
    <n v="41900.32"/>
    <n v="221044.24"/>
    <n v="11.42"/>
    <x v="24"/>
  </r>
  <r>
    <n v="2689"/>
    <x v="5"/>
    <s v="ncisco"/>
    <n v="23212"/>
    <n v="541"/>
    <n v="55856.42"/>
    <n v="28922.39"/>
    <n v="84778.81"/>
    <n v="26.01"/>
    <n v="6.95"/>
    <n v="8416.23"/>
    <n v="6857.91"/>
    <n v="5837.47"/>
    <n v="4263.53"/>
    <n v="663.85"/>
    <n v="27.14"/>
    <n v="26066.12"/>
    <n v="671.07"/>
    <n v="2467.3200000000002"/>
    <n v="4528.6899999999996"/>
    <n v="4021.66"/>
    <n v="0"/>
    <n v="27.13"/>
    <n v="11715.87"/>
    <n v="37782"/>
    <n v="7667.08"/>
    <n v="111222.83"/>
    <n v="60983.75"/>
    <n v="33958.07"/>
    <n v="40170.339999999997"/>
    <n v="1304.96"/>
    <n v="114.24"/>
    <n v="247754.2"/>
    <n v="207469.62"/>
    <n v="77895.75"/>
    <n v="285365.37"/>
    <n v="12.29"/>
    <n v="8730.76"/>
    <n v="95568.48"/>
    <n v="16.14"/>
    <x v="24"/>
  </r>
  <r>
    <n v="2690"/>
    <x v="5"/>
    <s v="ncisco"/>
    <n v="1760"/>
    <n v="1065"/>
    <n v="7408.37"/>
    <n v="8337.07"/>
    <n v="15745.44"/>
    <n v="22.5"/>
    <n v="8.4499999999999993"/>
    <n v="1288.19"/>
    <n v="995.58"/>
    <n v="709.34"/>
    <n v="1438.06"/>
    <n v="109.36"/>
    <n v="9.7100000000000009"/>
    <n v="4550.2299999999996"/>
    <n v="1332.4"/>
    <n v="1351.06"/>
    <n v="853.12"/>
    <n v="1170.6500000000001"/>
    <n v="0"/>
    <n v="9.7100000000000009"/>
    <n v="4716.93"/>
    <n v="9267.17"/>
    <n v="3536.58"/>
    <n v="15444.43"/>
    <n v="8529.75"/>
    <n v="4713.43"/>
    <n v="14874.77"/>
    <n v="255.67"/>
    <n v="49.62"/>
    <n v="43867.68"/>
    <n v="28943.29"/>
    <n v="11432.71"/>
    <n v="40375.99"/>
    <n v="22.94"/>
    <n v="20058.349999999999"/>
    <n v="46966.12"/>
    <n v="18.829999999999998"/>
    <x v="24"/>
  </r>
  <r>
    <n v="2691"/>
    <x v="6"/>
    <s v="ty"/>
    <n v="4802"/>
    <n v="768"/>
    <n v="13837.63"/>
    <n v="12203.19"/>
    <n v="26040.82"/>
    <n v="19.16"/>
    <n v="6.81"/>
    <n v="2143.08"/>
    <n v="2279.33"/>
    <n v="1248.8399999999999"/>
    <n v="1709.82"/>
    <n v="215.54"/>
    <n v="11.57"/>
    <n v="7608.18"/>
    <n v="1677.72"/>
    <n v="1878.97"/>
    <n v="1129.54"/>
    <n v="1778.22"/>
    <n v="0"/>
    <n v="11.57"/>
    <n v="6476.02"/>
    <n v="14084.19"/>
    <n v="4686.22"/>
    <n v="22009.79"/>
    <n v="16622.349999999999"/>
    <n v="7333.82"/>
    <n v="13799.72"/>
    <n v="930.74"/>
    <n v="59.63"/>
    <n v="60756.05"/>
    <n v="46896.7"/>
    <n v="20940.7"/>
    <n v="67837.39"/>
    <n v="14.13"/>
    <n v="23615.23"/>
    <n v="51684.97"/>
    <n v="30.75"/>
    <x v="24"/>
  </r>
  <r>
    <n v="2692"/>
    <x v="6"/>
    <s v="ty"/>
    <n v="7389"/>
    <n v="1090"/>
    <n v="20648.080000000002"/>
    <n v="16281.68"/>
    <n v="36929.760000000002"/>
    <n v="19.3"/>
    <n v="6.92"/>
    <n v="2919.52"/>
    <n v="2889.11"/>
    <n v="1880.6"/>
    <n v="2258.23"/>
    <n v="578.12"/>
    <n v="16.78"/>
    <n v="10542.36"/>
    <n v="2020.86"/>
    <n v="2269.29"/>
    <n v="1614.85"/>
    <n v="2312.44"/>
    <n v="0"/>
    <n v="16.86"/>
    <n v="8234.2999999999993"/>
    <n v="18776.66"/>
    <n v="5905"/>
    <n v="31737.68"/>
    <n v="23026.560000000001"/>
    <n v="11415.1"/>
    <n v="19014.05"/>
    <n v="2788.36"/>
    <n v="89.98"/>
    <n v="88071.74"/>
    <n v="68967.710000000006"/>
    <n v="29308.560000000001"/>
    <n v="98276.27"/>
    <n v="13.3"/>
    <n v="28568.13"/>
    <n v="66107.929999999993"/>
    <n v="26.21"/>
    <x v="24"/>
  </r>
  <r>
    <n v="2693"/>
    <x v="6"/>
    <s v="or"/>
    <n v="6616"/>
    <n v="1851"/>
    <n v="19335.46"/>
    <n v="15922.75"/>
    <n v="35258.21"/>
    <n v="18.579999999999998"/>
    <n v="7.03"/>
    <n v="3020.39"/>
    <n v="2804.32"/>
    <n v="1547.81"/>
    <n v="2358.04"/>
    <n v="393.23"/>
    <n v="18.82"/>
    <n v="10142.61"/>
    <n v="2989.91"/>
    <n v="1801.08"/>
    <n v="1345.15"/>
    <n v="2267.86"/>
    <n v="0"/>
    <n v="18.91"/>
    <n v="8422.91"/>
    <n v="18565.509999999998"/>
    <n v="6136.13"/>
    <n v="30859.59"/>
    <n v="19152.41"/>
    <n v="8989.2199999999993"/>
    <n v="18369.009999999998"/>
    <n v="2118.2800000000002"/>
    <n v="93.83"/>
    <n v="79582.350000000006"/>
    <n v="61119.5"/>
    <n v="26594.57"/>
    <n v="87714.08"/>
    <n v="13.26"/>
    <n v="42892.99"/>
    <n v="76305.820000000007"/>
    <n v="23.17"/>
    <x v="24"/>
  </r>
  <r>
    <n v="2694"/>
    <x v="6"/>
    <s v="ty"/>
    <n v="7809"/>
    <n v="2919"/>
    <n v="22490.400000000001"/>
    <n v="24000.799999999999"/>
    <n v="46491.199999999997"/>
    <n v="17.02"/>
    <n v="6.63"/>
    <n v="3503.73"/>
    <n v="2998.28"/>
    <n v="1610.06"/>
    <n v="2757.45"/>
    <n v="409.4"/>
    <n v="26.15"/>
    <n v="11305.07"/>
    <n v="3749.1"/>
    <n v="2999.95"/>
    <n v="1372.93"/>
    <n v="2514.1799999999998"/>
    <n v="376.45"/>
    <n v="26.24"/>
    <n v="11038.85"/>
    <n v="22343.919999999998"/>
    <n v="8498.43"/>
    <n v="36577.75"/>
    <n v="18908.82"/>
    <n v="9192.39"/>
    <n v="21149.3"/>
    <n v="2421.15"/>
    <n v="139.41"/>
    <n v="88388.83"/>
    <n v="67100.11"/>
    <n v="28711.8"/>
    <n v="95811.91"/>
    <n v="12.27"/>
    <n v="54694.89"/>
    <n v="94334.48"/>
    <n v="18.739999999999998"/>
    <x v="24"/>
  </r>
  <r>
    <n v="2695"/>
    <x v="6"/>
    <s v="ty"/>
    <n v="6174"/>
    <n v="251"/>
    <n v="15114.54"/>
    <n v="8005"/>
    <n v="23119.54"/>
    <n v="18.25"/>
    <n v="7.85"/>
    <n v="2868.85"/>
    <n v="2601.59"/>
    <n v="1382.21"/>
    <n v="1134.03"/>
    <n v="303.27999999999997"/>
    <n v="7.18"/>
    <n v="8297.14"/>
    <n v="544.95000000000005"/>
    <n v="1249.68"/>
    <n v="977.46"/>
    <n v="1182.8800000000001"/>
    <n v="0"/>
    <n v="7.19"/>
    <n v="3962.16"/>
    <n v="12259.3"/>
    <n v="2772.09"/>
    <n v="32251.7"/>
    <n v="23759.39"/>
    <n v="9579.4500000000007"/>
    <n v="11143.18"/>
    <n v="1770.27"/>
    <n v="34.909999999999997"/>
    <n v="78538.899999999994"/>
    <n v="67360.820000000007"/>
    <n v="26244.12"/>
    <n v="93604.94"/>
    <n v="15.16"/>
    <n v="9531.33"/>
    <n v="33830.44"/>
    <n v="37.97"/>
    <x v="24"/>
  </r>
  <r>
    <n v="2696"/>
    <x v="6"/>
    <s v="ty"/>
    <n v="7475"/>
    <n v="263"/>
    <n v="18905.52"/>
    <n v="9458.51"/>
    <n v="28364.03"/>
    <n v="17.3"/>
    <n v="7.46"/>
    <n v="3835.94"/>
    <n v="3111.94"/>
    <n v="1602.58"/>
    <n v="1263.1500000000001"/>
    <n v="455.1"/>
    <n v="7.9"/>
    <n v="10276.6"/>
    <n v="607.80999999999995"/>
    <n v="1442.03"/>
    <n v="1055.26"/>
    <n v="1334.45"/>
    <n v="0"/>
    <n v="7.9"/>
    <n v="4447.45"/>
    <n v="14724.04"/>
    <n v="3105.1"/>
    <n v="42772.83"/>
    <n v="25688.52"/>
    <n v="10801.4"/>
    <n v="12301.61"/>
    <n v="2994.79"/>
    <n v="38.15"/>
    <n v="94597.3"/>
    <n v="82257.539999999994"/>
    <n v="31576.7"/>
    <n v="113834.25"/>
    <n v="15.23"/>
    <n v="9713.9500000000007"/>
    <n v="36585.22"/>
    <n v="36.94"/>
    <x v="24"/>
  </r>
  <r>
    <n v="2697"/>
    <x v="6"/>
    <s v="ty"/>
    <n v="5348"/>
    <n v="724"/>
    <n v="14223.32"/>
    <n v="7778.71"/>
    <n v="22002.03"/>
    <n v="18.23"/>
    <n v="7.14"/>
    <n v="2877.32"/>
    <n v="1964.13"/>
    <n v="1002.53"/>
    <n v="1145.0999999999999"/>
    <n v="281.58"/>
    <n v="8.34"/>
    <n v="7279"/>
    <n v="935.17"/>
    <n v="917.81"/>
    <n v="760.48"/>
    <n v="1105.99"/>
    <n v="0"/>
    <n v="8.34"/>
    <n v="3727.79"/>
    <n v="11006.79"/>
    <n v="2613.46"/>
    <n v="30140.85"/>
    <n v="13142.65"/>
    <n v="6010.69"/>
    <n v="9617.51"/>
    <n v="2103.14"/>
    <n v="37.79"/>
    <n v="61052.639999999999"/>
    <n v="51397.34"/>
    <n v="20426.87"/>
    <n v="71824.210000000006"/>
    <n v="13.43"/>
    <n v="13826.7"/>
    <n v="32174.84"/>
    <n v="19.100000000000001"/>
    <x v="24"/>
  </r>
  <r>
    <n v="2698"/>
    <x v="6"/>
    <s v="ty"/>
    <n v="5645"/>
    <n v="1321"/>
    <n v="15167.11"/>
    <n v="12306.11"/>
    <n v="27473.22"/>
    <n v="17.149999999999999"/>
    <n v="6.41"/>
    <n v="2228.4"/>
    <n v="1979.91"/>
    <n v="1227.6199999999999"/>
    <n v="1785.39"/>
    <n v="353.61"/>
    <n v="13.6"/>
    <n v="7588.54"/>
    <n v="1983.83"/>
    <n v="1453.05"/>
    <n v="1113.1300000000001"/>
    <n v="1688.93"/>
    <n v="0"/>
    <n v="13.6"/>
    <n v="6252.54"/>
    <n v="13841.08"/>
    <n v="4550.01"/>
    <n v="22807.759999999998"/>
    <n v="11116.23"/>
    <n v="6717.49"/>
    <n v="13363.71"/>
    <n v="2076.4299999999998"/>
    <n v="66.53"/>
    <n v="56148.15"/>
    <n v="42717.91"/>
    <n v="18821.32"/>
    <n v="61539.23"/>
    <n v="10.9"/>
    <n v="28036.42"/>
    <n v="51281.02"/>
    <n v="21.22"/>
    <x v="24"/>
  </r>
  <r>
    <n v="2699"/>
    <x v="6"/>
    <s v="ty"/>
    <n v="2762"/>
    <n v="7141"/>
    <n v="25147.66"/>
    <n v="56184.88"/>
    <n v="81332.539999999994"/>
    <n v="18.34"/>
    <n v="6.69"/>
    <n v="1598.73"/>
    <n v="1063.06"/>
    <n v="749.36"/>
    <n v="8394.83"/>
    <n v="171.66"/>
    <n v="63.32"/>
    <n v="12040.96"/>
    <n v="7909.32"/>
    <n v="10257.040000000001"/>
    <n v="3812.47"/>
    <n v="8661.2000000000007"/>
    <n v="0"/>
    <n v="63.4"/>
    <n v="30703.43"/>
    <n v="42744.39"/>
    <n v="21978.83"/>
    <n v="16905.8"/>
    <n v="5235.28"/>
    <n v="4246.21"/>
    <n v="60385.58"/>
    <n v="1105.19"/>
    <n v="328.36"/>
    <n v="88206.43"/>
    <n v="27492.48"/>
    <n v="11213.76"/>
    <n v="38706.239999999998"/>
    <n v="14.01"/>
    <n v="112202.1"/>
    <n v="245349.91"/>
    <n v="15.71"/>
    <x v="24"/>
  </r>
  <r>
    <n v="2700"/>
    <x v="6"/>
    <m/>
    <n v="5030"/>
    <n v="4291"/>
    <n v="19904.18"/>
    <n v="30244.959999999999"/>
    <n v="50149.14"/>
    <n v="17.5"/>
    <n v="6.88"/>
    <n v="2211.36"/>
    <n v="1862.43"/>
    <n v="1006.29"/>
    <n v="4242.3599999999997"/>
    <n v="199.52"/>
    <n v="40.96"/>
    <n v="9562.92"/>
    <n v="5418.59"/>
    <n v="4944.7299999999996"/>
    <n v="1863.71"/>
    <n v="4269.46"/>
    <n v="0"/>
    <n v="41.13"/>
    <n v="16537.62"/>
    <n v="26100.54"/>
    <n v="12227.03"/>
    <n v="21490.38"/>
    <n v="8156.5"/>
    <n v="5393.7"/>
    <n v="28308.04"/>
    <n v="1470.62"/>
    <n v="226.87"/>
    <n v="65046.11"/>
    <n v="36511.199999999997"/>
    <n v="16039.78"/>
    <n v="52550.98"/>
    <n v="10.45"/>
    <n v="78264.22"/>
    <n v="145507.44"/>
    <n v="18.239999999999998"/>
    <x v="24"/>
  </r>
  <r>
    <n v="2701"/>
    <x v="6"/>
    <s v="ty"/>
    <n v="13193"/>
    <n v="976"/>
    <n v="32496.81"/>
    <n v="18701.509999999998"/>
    <n v="51198.32"/>
    <n v="17.079999999999998"/>
    <n v="6.03"/>
    <n v="5342.23"/>
    <n v="4610.51"/>
    <n v="2670.96"/>
    <n v="2449.61"/>
    <n v="751.73"/>
    <n v="18.079999999999998"/>
    <n v="15843.12"/>
    <n v="1906.31"/>
    <n v="2366.85"/>
    <n v="1954.77"/>
    <n v="2486.61"/>
    <n v="0"/>
    <n v="18.079999999999998"/>
    <n v="8732.6299999999992"/>
    <n v="24575.75"/>
    <n v="6227.94"/>
    <n v="53030.89"/>
    <n v="28027.72"/>
    <n v="14258.65"/>
    <n v="17422.599999999999"/>
    <n v="4067.27"/>
    <n v="82.8"/>
    <n v="116889.93"/>
    <n v="99384.53"/>
    <n v="43320.15"/>
    <n v="142704.69"/>
    <n v="10.82"/>
    <n v="25294.98"/>
    <n v="61937.9"/>
    <n v="25.92"/>
    <x v="24"/>
  </r>
  <r>
    <n v="2702"/>
    <x v="6"/>
    <s v="ty"/>
    <n v="7946"/>
    <n v="467"/>
    <n v="19916.32"/>
    <n v="9991.2099999999991"/>
    <n v="29907.53"/>
    <n v="18.510000000000002"/>
    <n v="6.34"/>
    <n v="3784.24"/>
    <n v="3251.23"/>
    <n v="1712.42"/>
    <n v="1372.24"/>
    <n v="497.91"/>
    <n v="9.07"/>
    <n v="10627.1"/>
    <n v="994.6"/>
    <n v="1313.31"/>
    <n v="1097.05"/>
    <n v="1384.39"/>
    <n v="0"/>
    <n v="9.07"/>
    <n v="4798.42"/>
    <n v="15425.52"/>
    <n v="3404.96"/>
    <n v="35711.72"/>
    <n v="22166.9"/>
    <n v="9497.77"/>
    <n v="10487.33"/>
    <n v="2352.36"/>
    <n v="38.840000000000003"/>
    <n v="80254.92"/>
    <n v="69728.75"/>
    <n v="31200.87"/>
    <n v="100929.62"/>
    <n v="12.7"/>
    <n v="13217.81"/>
    <n v="34838.720000000001"/>
    <n v="28.3"/>
    <x v="24"/>
  </r>
  <r>
    <n v="2703"/>
    <x v="6"/>
    <s v="ty"/>
    <n v="6880"/>
    <n v="1474"/>
    <n v="18672.02"/>
    <n v="17389.91"/>
    <n v="36061.93"/>
    <n v="18.46"/>
    <n v="6.34"/>
    <n v="2736.86"/>
    <n v="2426.36"/>
    <n v="1307.9000000000001"/>
    <n v="2152.34"/>
    <n v="443.53"/>
    <n v="16.399999999999999"/>
    <n v="9083.39"/>
    <n v="2126.4299999999998"/>
    <n v="1873.08"/>
    <n v="1238.4000000000001"/>
    <n v="2157.91"/>
    <n v="268.11"/>
    <n v="16.48"/>
    <n v="7680.41"/>
    <n v="16763.79"/>
    <n v="5506.02"/>
    <n v="26866.12"/>
    <n v="16366.46"/>
    <n v="7344.92"/>
    <n v="16173.7"/>
    <n v="2354.1"/>
    <n v="79.989999999999995"/>
    <n v="69185.289999999994"/>
    <n v="52931.6"/>
    <n v="22981.85"/>
    <n v="75913.45"/>
    <n v="11.03"/>
    <n v="28874.42"/>
    <n v="60543.53"/>
    <n v="19.59"/>
    <x v="24"/>
  </r>
  <r>
    <n v="2704"/>
    <x v="6"/>
    <s v="ty"/>
    <n v="10641"/>
    <n v="1189"/>
    <n v="27284.73"/>
    <n v="18643.349999999999"/>
    <n v="45928.08"/>
    <n v="17.579999999999998"/>
    <n v="6.11"/>
    <n v="4233.58"/>
    <n v="3707.68"/>
    <n v="1981.32"/>
    <n v="2413.4699999999998"/>
    <n v="614.85"/>
    <n v="17.91"/>
    <n v="12968.79"/>
    <n v="2105.36"/>
    <n v="2516.1999999999998"/>
    <n v="1660.12"/>
    <n v="2496.23"/>
    <n v="0"/>
    <n v="17.899999999999999"/>
    <n v="8795.81"/>
    <n v="21764.61"/>
    <n v="6281.68"/>
    <n v="41699.629999999997"/>
    <n v="25728.82"/>
    <n v="10283.15"/>
    <n v="17841.73"/>
    <n v="1974.21"/>
    <n v="85.54"/>
    <n v="97613.08"/>
    <n v="79685.81"/>
    <n v="36932.99"/>
    <n v="116618.8"/>
    <n v="10.96"/>
    <n v="27525.17"/>
    <n v="62085.2"/>
    <n v="23.15"/>
    <x v="24"/>
  </r>
  <r>
    <n v="2705"/>
    <x v="6"/>
    <s v="ty"/>
    <n v="8867"/>
    <n v="204"/>
    <n v="21472.6"/>
    <n v="9175.69"/>
    <n v="30648.29"/>
    <n v="20.079999999999998"/>
    <n v="6.34"/>
    <n v="3971.32"/>
    <n v="3473.66"/>
    <n v="1788.42"/>
    <n v="1223.69"/>
    <n v="513.72"/>
    <n v="7.63"/>
    <n v="10978.45"/>
    <n v="465.88"/>
    <n v="1248.3699999999999"/>
    <n v="1090.21"/>
    <n v="1253.54"/>
    <n v="0"/>
    <n v="7.63"/>
    <n v="4065.64"/>
    <n v="15044.09"/>
    <n v="2804.46"/>
    <n v="36836.39"/>
    <n v="26516.5"/>
    <n v="10060.64"/>
    <n v="10022.59"/>
    <n v="2283.39"/>
    <n v="31.77"/>
    <n v="85751.28"/>
    <n v="75696.929999999993"/>
    <n v="35199.74"/>
    <n v="110896.67"/>
    <n v="12.51"/>
    <n v="6553.57"/>
    <n v="27118.66"/>
    <n v="32.130000000000003"/>
    <x v="24"/>
  </r>
  <r>
    <n v="2706"/>
    <x v="6"/>
    <s v="ty"/>
    <n v="4246"/>
    <n v="122"/>
    <n v="10823.24"/>
    <n v="4950.47"/>
    <n v="15773.71"/>
    <n v="21.09"/>
    <n v="7.29"/>
    <n v="2218.38"/>
    <n v="1972.87"/>
    <n v="1022.84"/>
    <n v="701.89"/>
    <n v="215.57"/>
    <n v="4.3499999999999996"/>
    <n v="6135.91"/>
    <n v="263.60000000000002"/>
    <n v="761.84"/>
    <n v="626.48"/>
    <n v="724.8"/>
    <n v="0"/>
    <n v="4.3499999999999996"/>
    <n v="2381.0700000000002"/>
    <n v="8516.98"/>
    <n v="1651.92"/>
    <n v="21007.54"/>
    <n v="16907.48"/>
    <n v="6769.39"/>
    <n v="6523.69"/>
    <n v="1448.64"/>
    <n v="17.96"/>
    <n v="52674.7"/>
    <n v="46133.05"/>
    <n v="19483.05"/>
    <n v="65616.100000000006"/>
    <n v="15.45"/>
    <n v="3944.47"/>
    <n v="18288.169999999998"/>
    <n v="32.33"/>
    <x v="24"/>
  </r>
  <r>
    <n v="2707"/>
    <x v="6"/>
    <s v="ty"/>
    <n v="6061"/>
    <n v="1212"/>
    <n v="15087.78"/>
    <n v="11144.5"/>
    <n v="26232.28"/>
    <n v="20.239999999999998"/>
    <n v="6.96"/>
    <n v="2073.96"/>
    <n v="2169.5700000000002"/>
    <n v="1050.01"/>
    <n v="1496.36"/>
    <n v="296"/>
    <n v="14.42"/>
    <n v="7100.33"/>
    <n v="1853.15"/>
    <n v="1246.8399999999999"/>
    <n v="878.63"/>
    <n v="1469.84"/>
    <n v="0"/>
    <n v="14.5"/>
    <n v="5462.97"/>
    <n v="12563.29"/>
    <n v="3978.62"/>
    <n v="18382.64"/>
    <n v="16475.54"/>
    <n v="6246.91"/>
    <n v="12432.52"/>
    <n v="1653.16"/>
    <n v="81.67"/>
    <n v="55272.44"/>
    <n v="42758.25"/>
    <n v="20273.259999999998"/>
    <n v="63031.51"/>
    <n v="10.4"/>
    <n v="26224.67"/>
    <n v="47582.5"/>
    <n v="21.64"/>
    <x v="24"/>
  </r>
  <r>
    <n v="2708"/>
    <x v="6"/>
    <s v="e"/>
    <n v="16055"/>
    <n v="17671"/>
    <n v="66843.77"/>
    <n v="86349.72"/>
    <n v="153193.49"/>
    <n v="23.83"/>
    <n v="9.1300000000000008"/>
    <n v="9082.0499999999993"/>
    <n v="7835.5"/>
    <n v="4646.54"/>
    <n v="9699.81"/>
    <n v="780.91"/>
    <n v="175.67"/>
    <n v="32220.49"/>
    <n v="22439.5"/>
    <n v="10964.79"/>
    <n v="4476.2"/>
    <n v="8835.2099999999991"/>
    <n v="0"/>
    <n v="176.18"/>
    <n v="46891.88"/>
    <n v="79112.36"/>
    <n v="37880.49"/>
    <n v="91515.22"/>
    <n v="66774.09"/>
    <n v="35075.410000000003"/>
    <n v="101162.39"/>
    <n v="8407.0400000000009"/>
    <n v="993.27"/>
    <n v="303927.40999999997"/>
    <n v="201771.75"/>
    <n v="73969.14"/>
    <n v="275740.89"/>
    <n v="17.170000000000002"/>
    <n v="378949.99"/>
    <n v="573414.9"/>
    <n v="21.44"/>
    <x v="24"/>
  </r>
  <r>
    <n v="2709"/>
    <x v="6"/>
    <s v="Francis"/>
    <n v="8307"/>
    <n v="980"/>
    <n v="22074.36"/>
    <n v="13471.04"/>
    <n v="35545.4"/>
    <n v="18.8"/>
    <n v="7.56"/>
    <n v="4211.9799999999996"/>
    <n v="3866.11"/>
    <n v="2060.94"/>
    <n v="1899.72"/>
    <n v="445.27"/>
    <n v="13.39"/>
    <n v="12497.41"/>
    <n v="2207"/>
    <n v="1669.67"/>
    <n v="1377.62"/>
    <n v="1887.73"/>
    <n v="0"/>
    <n v="13.39"/>
    <n v="7155.39"/>
    <n v="19652.810000000001"/>
    <n v="5254.28"/>
    <n v="39435.46"/>
    <n v="25771.25"/>
    <n v="13095.27"/>
    <n v="16544.189999999999"/>
    <n v="4278.0200000000004"/>
    <n v="66.510000000000005"/>
    <n v="99190.71"/>
    <n v="82580"/>
    <n v="32404.400000000001"/>
    <n v="114984.4"/>
    <n v="13.84"/>
    <n v="36972.04"/>
    <n v="74603.27"/>
    <n v="37.729999999999997"/>
    <x v="24"/>
  </r>
  <r>
    <n v="2710"/>
    <x v="6"/>
    <s v="Francis"/>
    <n v="4276"/>
    <n v="620"/>
    <n v="11057.18"/>
    <n v="7563.09"/>
    <n v="18620.27"/>
    <n v="18.54"/>
    <n v="6.83"/>
    <n v="1622.25"/>
    <n v="1581.72"/>
    <n v="845.52"/>
    <n v="917.27"/>
    <n v="243.88"/>
    <n v="8.51"/>
    <n v="5219.1499999999996"/>
    <n v="1220.45"/>
    <n v="918.61"/>
    <n v="624.49"/>
    <n v="941.57"/>
    <n v="0"/>
    <n v="8.51"/>
    <n v="3713.64"/>
    <n v="8932.7900000000009"/>
    <n v="2763.56"/>
    <n v="14309.45"/>
    <n v="9031.17"/>
    <n v="4782.3"/>
    <n v="7223.25"/>
    <n v="2719.25"/>
    <n v="45.69"/>
    <n v="38111.120000000003"/>
    <n v="30842.18"/>
    <n v="12514.24"/>
    <n v="43356.41"/>
    <n v="10.14"/>
    <n v="18689.88"/>
    <n v="35503.89"/>
    <n v="30.14"/>
    <x v="24"/>
  </r>
  <r>
    <n v="2711"/>
    <x v="6"/>
    <s v="Francis"/>
    <n v="12955"/>
    <n v="1721"/>
    <n v="32869.800000000003"/>
    <n v="21856.04"/>
    <n v="54725.84"/>
    <n v="20.39"/>
    <n v="6.83"/>
    <n v="4900.93"/>
    <n v="4480.8999999999996"/>
    <n v="2663.72"/>
    <n v="2690.25"/>
    <n v="676.98"/>
    <n v="25.04"/>
    <n v="15437.82"/>
    <n v="3154.08"/>
    <n v="2421.9499999999998"/>
    <n v="1978.29"/>
    <n v="2710.69"/>
    <n v="0"/>
    <n v="25.13"/>
    <n v="10290.14"/>
    <n v="25727.96"/>
    <n v="7554.32"/>
    <n v="48412.47"/>
    <n v="24135.65"/>
    <n v="14730.8"/>
    <n v="20512.47"/>
    <n v="5999.69"/>
    <n v="125.08"/>
    <n v="113916.15"/>
    <n v="93278.6"/>
    <n v="36823.26"/>
    <n v="130101.86"/>
    <n v="10.039999999999999"/>
    <n v="51318.57"/>
    <n v="102471.18"/>
    <n v="29.82"/>
    <x v="24"/>
  </r>
  <r>
    <n v="2712"/>
    <x v="6"/>
    <s v="Francis"/>
    <n v="6197"/>
    <n v="41029"/>
    <n v="78426.789999999994"/>
    <n v="169080.68"/>
    <n v="247507.47"/>
    <n v="25.48"/>
    <n v="9.16"/>
    <n v="2455.04"/>
    <n v="2000.33"/>
    <n v="1233"/>
    <n v="18741.48"/>
    <n v="324.45"/>
    <n v="382.73"/>
    <n v="25137.040000000001"/>
    <n v="51267.64"/>
    <n v="14413.49"/>
    <n v="5637.51"/>
    <n v="17159.41"/>
    <n v="326.33999999999997"/>
    <n v="384.46"/>
    <n v="89188.85"/>
    <n v="114325.89"/>
    <n v="71644.98"/>
    <n v="21623.73"/>
    <n v="6825.68"/>
    <n v="6676.39"/>
    <n v="127085.36"/>
    <n v="3072.69"/>
    <n v="1875.25"/>
    <n v="167159.10999999999"/>
    <n v="38198.5"/>
    <n v="14822.9"/>
    <n v="53021.4"/>
    <n v="8.56"/>
    <n v="914890.17"/>
    <n v="1206699.1599999999"/>
    <n v="22.3"/>
    <x v="24"/>
  </r>
  <r>
    <n v="2713"/>
    <x v="6"/>
    <s v="no"/>
    <n v="7508"/>
    <n v="1884"/>
    <n v="21603.08"/>
    <n v="18374.89"/>
    <n v="39977.97"/>
    <n v="18.46"/>
    <n v="7.58"/>
    <n v="3628.72"/>
    <n v="3565.15"/>
    <n v="1917.3"/>
    <n v="2823.89"/>
    <n v="297.7"/>
    <n v="21.02"/>
    <n v="12253.78"/>
    <n v="3114.05"/>
    <n v="2455.91"/>
    <n v="1775.72"/>
    <n v="2772.56"/>
    <n v="0"/>
    <n v="21.03"/>
    <n v="10139.27"/>
    <n v="22393.05"/>
    <n v="7345.69"/>
    <n v="35175.08"/>
    <n v="19757.599999999999"/>
    <n v="11379.66"/>
    <n v="23049.32"/>
    <n v="2190.8200000000002"/>
    <n v="101.55"/>
    <n v="91654.01"/>
    <n v="68503.149999999994"/>
    <n v="27381.77"/>
    <n v="95884.91"/>
    <n v="12.77"/>
    <n v="51328.18"/>
    <n v="105392.8"/>
    <n v="27.24"/>
    <x v="24"/>
  </r>
  <r>
    <n v="2714"/>
    <x v="6"/>
    <s v="Francis"/>
    <n v="7178"/>
    <n v="692"/>
    <n v="18381.599999999999"/>
    <n v="13027.61"/>
    <n v="31409.21"/>
    <n v="16.12"/>
    <n v="6.56"/>
    <n v="3388.61"/>
    <n v="3124.34"/>
    <n v="1660.69"/>
    <n v="1853.47"/>
    <n v="327.27999999999997"/>
    <n v="11.82"/>
    <n v="10366.219999999999"/>
    <n v="1497.64"/>
    <n v="2102.9699999999998"/>
    <n v="1336.8"/>
    <n v="1937.55"/>
    <n v="0"/>
    <n v="11.82"/>
    <n v="6886.78"/>
    <n v="17253"/>
    <n v="4937.41"/>
    <n v="32227"/>
    <n v="16065.06"/>
    <n v="9282.5"/>
    <n v="14008.12"/>
    <n v="1859.56"/>
    <n v="53.53"/>
    <n v="73495.759999999995"/>
    <n v="59434.12"/>
    <n v="25069.75"/>
    <n v="84503.87"/>
    <n v="11.77"/>
    <n v="22788.03"/>
    <n v="58610.23"/>
    <n v="32.93"/>
    <x v="24"/>
  </r>
  <r>
    <n v="2715"/>
    <x v="6"/>
    <s v="Francis"/>
    <n v="6613"/>
    <n v="954"/>
    <n v="17987.8"/>
    <n v="12979.87"/>
    <n v="30967.67"/>
    <n v="17.41"/>
    <n v="6.87"/>
    <n v="3201.29"/>
    <n v="2779.07"/>
    <n v="1624.53"/>
    <n v="1797.86"/>
    <n v="353.61"/>
    <n v="12.93"/>
    <n v="9769.2900000000009"/>
    <n v="2012.07"/>
    <n v="1664.11"/>
    <n v="1291.17"/>
    <n v="1787.65"/>
    <n v="0"/>
    <n v="12.93"/>
    <n v="6767.92"/>
    <n v="16537.21"/>
    <n v="4967.3500000000004"/>
    <n v="30596.35"/>
    <n v="14206.09"/>
    <n v="9025.2800000000007"/>
    <n v="13508.63"/>
    <n v="2625.27"/>
    <n v="55.23"/>
    <n v="70016.850000000006"/>
    <n v="56452.99"/>
    <n v="23143.17"/>
    <n v="79596.160000000003"/>
    <n v="12.04"/>
    <n v="33882.980000000003"/>
    <n v="65788.639999999999"/>
    <n v="35.520000000000003"/>
    <x v="24"/>
  </r>
  <r>
    <n v="2716"/>
    <x v="6"/>
    <s v="Francis"/>
    <n v="7157"/>
    <n v="3329"/>
    <n v="22873.759999999998"/>
    <n v="28748.43"/>
    <n v="51622.19"/>
    <n v="18.36"/>
    <n v="6.66"/>
    <n v="3142.46"/>
    <n v="2682.35"/>
    <n v="1635.08"/>
    <n v="3475.73"/>
    <n v="329.69"/>
    <n v="29.73"/>
    <n v="11295.04"/>
    <n v="3775.75"/>
    <n v="4242.67"/>
    <n v="1877.87"/>
    <n v="3316.83"/>
    <n v="319.33999999999997"/>
    <n v="29.82"/>
    <n v="13562.28"/>
    <n v="24857.32"/>
    <n v="10215.629999999999"/>
    <n v="30350.9"/>
    <n v="13639.61"/>
    <n v="8923.0499999999993"/>
    <n v="25461.31"/>
    <n v="2325.96"/>
    <n v="140.76"/>
    <n v="80841.600000000006"/>
    <n v="55239.519999999997"/>
    <n v="22855.79"/>
    <n v="78095.31"/>
    <n v="10.91"/>
    <n v="58574.16"/>
    <n v="118915.44"/>
    <n v="17.600000000000001"/>
    <x v="24"/>
  </r>
  <r>
    <n v="2717"/>
    <x v="6"/>
    <s v="Francis"/>
    <n v="4699"/>
    <n v="771"/>
    <n v="12520.76"/>
    <n v="9296.81"/>
    <n v="21817.57"/>
    <n v="16.84"/>
    <n v="7.02"/>
    <n v="2210.34"/>
    <n v="1907.67"/>
    <n v="1034.9000000000001"/>
    <n v="1299.1199999999999"/>
    <n v="224.7"/>
    <n v="9.64"/>
    <n v="6686.38"/>
    <n v="1523.15"/>
    <n v="1283.01"/>
    <n v="847.95"/>
    <n v="1318.08"/>
    <n v="0"/>
    <n v="9.65"/>
    <n v="4981.84"/>
    <n v="11668.22"/>
    <n v="3654.11"/>
    <n v="21123.63"/>
    <n v="9981.14"/>
    <n v="5886.86"/>
    <n v="9834.59"/>
    <n v="1653.37"/>
    <n v="47.65"/>
    <n v="48527.23"/>
    <n v="38644.99"/>
    <n v="16500.919999999998"/>
    <n v="55145.9"/>
    <n v="11.74"/>
    <n v="22748.6"/>
    <n v="47653.599999999999"/>
    <n v="29.51"/>
    <x v="24"/>
  </r>
  <r>
    <n v="2718"/>
    <x v="6"/>
    <s v="ty"/>
    <n v="7001"/>
    <n v="788"/>
    <n v="19437.29"/>
    <n v="12899.51"/>
    <n v="32336.799999999999"/>
    <n v="18.88"/>
    <n v="7.43"/>
    <n v="4207.4799999999996"/>
    <n v="2841.79"/>
    <n v="1539.2"/>
    <n v="1825.05"/>
    <n v="401.73"/>
    <n v="12.65"/>
    <n v="10827.9"/>
    <n v="1689.53"/>
    <n v="1907.15"/>
    <n v="1266"/>
    <n v="1891.93"/>
    <n v="0"/>
    <n v="12.66"/>
    <n v="6767.26"/>
    <n v="17595.16"/>
    <n v="4862.68"/>
    <n v="43862.75"/>
    <n v="17570.84"/>
    <n v="9447.6"/>
    <n v="15244.94"/>
    <n v="2341.16"/>
    <n v="67.28"/>
    <n v="88534.58"/>
    <n v="73222.350000000006"/>
    <n v="27795.17"/>
    <n v="101017.52"/>
    <n v="14.43"/>
    <n v="27182.91"/>
    <n v="64009.56"/>
    <n v="34.5"/>
    <x v="24"/>
  </r>
  <r>
    <n v="2719"/>
    <x v="6"/>
    <s v="ty"/>
    <n v="6626"/>
    <n v="437"/>
    <n v="17237.16"/>
    <n v="9667.59"/>
    <n v="26904.75"/>
    <n v="16.809999999999999"/>
    <n v="6.46"/>
    <n v="3626.8"/>
    <n v="2546.36"/>
    <n v="1346.96"/>
    <n v="1330.26"/>
    <n v="384.5"/>
    <n v="8.3699999999999992"/>
    <n v="9243.25"/>
    <n v="936.29"/>
    <n v="1523.81"/>
    <n v="996.71"/>
    <n v="1387.34"/>
    <n v="0"/>
    <n v="8.3699999999999992"/>
    <n v="4852.5200000000004"/>
    <n v="14095.77"/>
    <n v="3456.81"/>
    <n v="37838.43"/>
    <n v="13211.36"/>
    <n v="7516.76"/>
    <n v="10057.209999999999"/>
    <n v="1827.59"/>
    <n v="37.5"/>
    <n v="70488.850000000006"/>
    <n v="60394.14"/>
    <n v="24570.78"/>
    <n v="84964.91"/>
    <n v="12.82"/>
    <n v="13577.66"/>
    <n v="37925.760000000002"/>
    <n v="31.07"/>
    <x v="24"/>
  </r>
  <r>
    <n v="2720"/>
    <x v="6"/>
    <s v="a"/>
    <n v="6460"/>
    <n v="405"/>
    <n v="17014.68"/>
    <n v="8938.83"/>
    <n v="25953.51"/>
    <n v="16.25"/>
    <n v="6.59"/>
    <n v="3486.85"/>
    <n v="2785.65"/>
    <n v="1550.99"/>
    <n v="1223.6300000000001"/>
    <n v="437.34"/>
    <n v="8.1"/>
    <n v="9492.56"/>
    <n v="823.56"/>
    <n v="1271.52"/>
    <n v="1008.43"/>
    <n v="1234.6099999999999"/>
    <n v="0"/>
    <n v="8.1"/>
    <n v="4346.21"/>
    <n v="13838.77"/>
    <n v="3103.5"/>
    <n v="36899.089999999997"/>
    <n v="15421.49"/>
    <n v="9079.27"/>
    <n v="9835.7999999999993"/>
    <n v="1839.25"/>
    <n v="37.22"/>
    <n v="73112.11"/>
    <n v="63239.1"/>
    <n v="25985.38"/>
    <n v="89224.48"/>
    <n v="13.81"/>
    <n v="12438.36"/>
    <n v="35810.04"/>
    <n v="30.71"/>
    <x v="24"/>
  </r>
  <r>
    <n v="2721"/>
    <x v="6"/>
    <s v="a"/>
    <n v="4770"/>
    <n v="366"/>
    <n v="13129.45"/>
    <n v="7769.94"/>
    <n v="20899.39"/>
    <n v="17.27"/>
    <n v="7.14"/>
    <n v="2751.85"/>
    <n v="2077.16"/>
    <n v="1132.78"/>
    <n v="1073.24"/>
    <n v="315.58"/>
    <n v="7.33"/>
    <n v="7357.94"/>
    <n v="792.47"/>
    <n v="1227.71"/>
    <n v="816.31"/>
    <n v="1119.3499999999999"/>
    <n v="0"/>
    <n v="7.33"/>
    <n v="3963.16"/>
    <n v="11321.1"/>
    <n v="2836.49"/>
    <n v="30350.22"/>
    <n v="12363.88"/>
    <n v="6962.68"/>
    <n v="9095.02"/>
    <n v="2046.04"/>
    <n v="37.700000000000003"/>
    <n v="60855.53"/>
    <n v="51722.82"/>
    <n v="20727.740000000002"/>
    <n v="72450.55"/>
    <n v="15.19"/>
    <n v="12619.46"/>
    <n v="34418.14"/>
    <n v="34.479999999999997"/>
    <x v="24"/>
  </r>
  <r>
    <n v="2722"/>
    <x v="6"/>
    <s v="a"/>
    <n v="4299"/>
    <n v="848"/>
    <n v="13386.63"/>
    <n v="11541.72"/>
    <n v="24928.35"/>
    <n v="18.420000000000002"/>
    <n v="8.1"/>
    <n v="2516.83"/>
    <n v="1974.33"/>
    <n v="1179.73"/>
    <n v="1617.72"/>
    <n v="281.33"/>
    <n v="11.8"/>
    <n v="7581.75"/>
    <n v="1756.55"/>
    <n v="1757.45"/>
    <n v="1078.3900000000001"/>
    <n v="1678.22"/>
    <n v="0"/>
    <n v="11.81"/>
    <n v="6282.43"/>
    <n v="13864.18"/>
    <n v="4592.3999999999996"/>
    <n v="29072.59"/>
    <n v="14266.82"/>
    <n v="8219.9"/>
    <n v="15847.03"/>
    <n v="1904.54"/>
    <n v="67.290000000000006"/>
    <n v="69378.17"/>
    <n v="53463.85"/>
    <n v="20873.68"/>
    <n v="74337.53"/>
    <n v="17.29"/>
    <n v="27190.400000000001"/>
    <n v="62507.45"/>
    <n v="32.06"/>
    <x v="24"/>
  </r>
  <r>
    <n v="2723"/>
    <x v="6"/>
    <s v="a"/>
    <n v="4614"/>
    <n v="2130"/>
    <n v="17348.79"/>
    <n v="21366.32"/>
    <n v="38715.11"/>
    <n v="21.09"/>
    <n v="9.49"/>
    <n v="3029.9"/>
    <n v="2332.64"/>
    <n v="1408.65"/>
    <n v="2951.06"/>
    <n v="304.86"/>
    <n v="22.72"/>
    <n v="10049.84"/>
    <n v="3182.28"/>
    <n v="4781.63"/>
    <n v="1634.27"/>
    <n v="2983.65"/>
    <n v="0"/>
    <n v="22.81"/>
    <n v="12604.64"/>
    <n v="22654.49"/>
    <n v="9598.18"/>
    <n v="39910.620000000003"/>
    <n v="16572.47"/>
    <n v="11967.27"/>
    <n v="33379.61"/>
    <n v="2285.52"/>
    <n v="144.1"/>
    <n v="104259.58"/>
    <n v="70735.87"/>
    <n v="24749.94"/>
    <n v="95485.81"/>
    <n v="20.69"/>
    <n v="55358.75"/>
    <n v="142823.96"/>
    <n v="25.99"/>
    <x v="24"/>
  </r>
  <r>
    <n v="2724"/>
    <x v="6"/>
    <s v="a"/>
    <n v="3435"/>
    <n v="501"/>
    <n v="10293.74"/>
    <n v="7724.28"/>
    <n v="18018.02"/>
    <n v="22.05"/>
    <n v="10.31"/>
    <n v="2160.63"/>
    <n v="1859.47"/>
    <n v="993.03"/>
    <n v="1132.25"/>
    <n v="189.05"/>
    <n v="7.5"/>
    <n v="6341.92"/>
    <n v="1240.28"/>
    <n v="1334.3"/>
    <n v="800.39"/>
    <n v="1173.1099999999999"/>
    <n v="0"/>
    <n v="7.5"/>
    <n v="4555.59"/>
    <n v="10897.51"/>
    <n v="3374.97"/>
    <n v="28721.97"/>
    <n v="17391.259999999998"/>
    <n v="8637.4"/>
    <n v="13513.28"/>
    <n v="1364.09"/>
    <n v="44.56"/>
    <n v="69672.56"/>
    <n v="56114.73"/>
    <n v="19261.43"/>
    <n v="75376.160000000003"/>
    <n v="21.94"/>
    <n v="22543.33"/>
    <n v="57226.47"/>
    <n v="45"/>
    <x v="24"/>
  </r>
  <r>
    <n v="2725"/>
    <x v="6"/>
    <s v="a"/>
    <n v="4110"/>
    <n v="1396"/>
    <n v="13951.72"/>
    <n v="13777.1"/>
    <n v="27728.82"/>
    <n v="26.46"/>
    <n v="11.31"/>
    <n v="2569.3200000000002"/>
    <n v="2052.5300000000002"/>
    <n v="1121.6400000000001"/>
    <n v="2055.56"/>
    <n v="224.77"/>
    <n v="15.73"/>
    <n v="8039.55"/>
    <n v="2462.2600000000002"/>
    <n v="2202.27"/>
    <n v="1168.3900000000001"/>
    <n v="2113.9"/>
    <n v="0"/>
    <n v="15.81"/>
    <n v="7962.62"/>
    <n v="16002.17"/>
    <n v="5832.91"/>
    <n v="39190.160000000003"/>
    <n v="21857.71"/>
    <n v="11048.42"/>
    <n v="27747.71"/>
    <n v="2402.12"/>
    <n v="98.31"/>
    <n v="102344.43"/>
    <n v="74498.41"/>
    <n v="24553.33"/>
    <n v="99051.74"/>
    <n v="24.1"/>
    <n v="49112.02"/>
    <n v="112279.95"/>
    <n v="35.18"/>
    <x v="24"/>
  </r>
  <r>
    <n v="2726"/>
    <x v="6"/>
    <s v="a"/>
    <n v="6683"/>
    <n v="1120"/>
    <n v="20437.71"/>
    <n v="16011.56"/>
    <n v="36449.269999999997"/>
    <n v="27.45"/>
    <n v="11.45"/>
    <n v="4501.07"/>
    <n v="3466.46"/>
    <n v="1822.44"/>
    <n v="2263.17"/>
    <n v="336.16"/>
    <n v="15.58"/>
    <n v="12404.88"/>
    <n v="2615.84"/>
    <n v="2576.2399999999998"/>
    <n v="1521.53"/>
    <n v="2335"/>
    <n v="0"/>
    <n v="15.58"/>
    <n v="9064.2000000000007"/>
    <n v="21469.07"/>
    <n v="6713.62"/>
    <n v="73214.350000000006"/>
    <n v="38624.019999999997"/>
    <n v="19047.95"/>
    <n v="32625.58"/>
    <n v="4208.18"/>
    <n v="80.53"/>
    <n v="167800.61"/>
    <n v="135094.5"/>
    <n v="43079"/>
    <n v="178173.5"/>
    <n v="26.66"/>
    <n v="51311.35"/>
    <n v="128690.85"/>
    <n v="45.81"/>
    <x v="24"/>
  </r>
  <r>
    <n v="2727"/>
    <x v="6"/>
    <s v="a"/>
    <n v="5737"/>
    <n v="350"/>
    <n v="16643.11"/>
    <n v="12733.21"/>
    <n v="29376.32"/>
    <n v="32.33"/>
    <n v="13.19"/>
    <n v="4298.72"/>
    <n v="3005.83"/>
    <n v="1517.63"/>
    <n v="1431.34"/>
    <n v="282.36"/>
    <n v="8.68"/>
    <n v="10544.55"/>
    <n v="802.16"/>
    <n v="1804.66"/>
    <n v="1133.83"/>
    <n v="1517.83"/>
    <n v="486.14"/>
    <n v="8.68"/>
    <n v="5753.29"/>
    <n v="16297.84"/>
    <n v="4226.78"/>
    <n v="76412.070000000007"/>
    <n v="45891.85"/>
    <n v="18791.78"/>
    <n v="25824.12"/>
    <n v="4719.09"/>
    <n v="42.06"/>
    <n v="171680.97"/>
    <n v="145814.79"/>
    <n v="41753.25"/>
    <n v="187568.03"/>
    <n v="32.69"/>
    <n v="17834.330000000002"/>
    <n v="89192.62"/>
    <n v="50.96"/>
    <x v="24"/>
  </r>
  <r>
    <n v="2728"/>
    <x v="6"/>
    <s v="a"/>
    <n v="42"/>
    <n v="2"/>
    <n v="85.14"/>
    <n v="53.84"/>
    <n v="138.97999999999999"/>
    <n v="19.54"/>
    <n v="8.7799999999999994"/>
    <n v="25.78"/>
    <n v="11.47"/>
    <n v="5.75"/>
    <n v="6.03"/>
    <n v="1.65"/>
    <n v="0.04"/>
    <n v="50.71"/>
    <n v="13.71"/>
    <n v="7.83"/>
    <n v="4.93"/>
    <n v="6.43"/>
    <n v="0"/>
    <n v="0.04"/>
    <n v="32.94"/>
    <n v="83.65"/>
    <n v="26.47"/>
    <n v="270.77999999999997"/>
    <n v="82.84"/>
    <n v="42.09"/>
    <n v="51.94"/>
    <n v="6.06"/>
    <n v="0.19"/>
    <n v="453.9"/>
    <n v="401.78"/>
    <n v="134.05000000000001"/>
    <n v="535.83000000000004"/>
    <n v="12.76"/>
    <n v="176.5"/>
    <n v="350.43"/>
    <n v="88.25"/>
    <x v="24"/>
  </r>
  <r>
    <n v="2729"/>
    <x v="6"/>
    <s v="no"/>
    <n v="5858"/>
    <n v="1552"/>
    <n v="18119.490000000002"/>
    <n v="26131.63"/>
    <n v="44251.12"/>
    <n v="15.89"/>
    <n v="6.73"/>
    <n v="3285.62"/>
    <n v="2539.75"/>
    <n v="1377.45"/>
    <n v="2361.25"/>
    <n v="210.56"/>
    <n v="17.170000000000002"/>
    <n v="9791.7900000000009"/>
    <n v="2564.06"/>
    <n v="2439.69"/>
    <n v="1343.94"/>
    <n v="2410.9"/>
    <n v="6572.16"/>
    <n v="17.170000000000002"/>
    <n v="15347.93"/>
    <n v="25139.72"/>
    <n v="12919.85"/>
    <n v="35610.870000000003"/>
    <n v="14422.63"/>
    <n v="8466.3700000000008"/>
    <n v="19975.330000000002"/>
    <n v="971.99"/>
    <n v="92.69"/>
    <n v="79539.89"/>
    <n v="59471.87"/>
    <n v="22205.43"/>
    <n v="81677.3"/>
    <n v="13.94"/>
    <n v="39553.050000000003"/>
    <n v="112683.37"/>
    <n v="25.49"/>
    <x v="24"/>
  </r>
  <r>
    <n v="2730"/>
    <x v="6"/>
    <s v="Francis"/>
    <n v="9387"/>
    <n v="1247"/>
    <n v="26981.01"/>
    <n v="18843.310000000001"/>
    <n v="45824.32"/>
    <n v="16.91"/>
    <n v="7.21"/>
    <n v="5391.1"/>
    <n v="4034.02"/>
    <n v="2271.13"/>
    <n v="2616.89"/>
    <n v="536.96"/>
    <n v="17.899999999999999"/>
    <n v="14868.01"/>
    <n v="2605.19"/>
    <n v="2681.53"/>
    <n v="1770.87"/>
    <n v="2695.74"/>
    <n v="0"/>
    <n v="17.91"/>
    <n v="9771.24"/>
    <n v="24639.25"/>
    <n v="7057.59"/>
    <n v="57213.13"/>
    <n v="23579.040000000001"/>
    <n v="13671.71"/>
    <n v="21520.04"/>
    <n v="2570.7199999999998"/>
    <n v="94.39"/>
    <n v="118649.03"/>
    <n v="97034.59"/>
    <n v="37475.620000000003"/>
    <n v="134510.21"/>
    <n v="14.33"/>
    <n v="40709.31"/>
    <n v="92594.97"/>
    <n v="32.65"/>
    <x v="24"/>
  </r>
  <r>
    <n v="2731"/>
    <x v="6"/>
    <s v="Francis"/>
    <n v="5683"/>
    <n v="595"/>
    <n v="14597.55"/>
    <n v="7864.93"/>
    <n v="22462.48"/>
    <n v="16.68"/>
    <n v="7.1"/>
    <n v="3202.95"/>
    <n v="2339.34"/>
    <n v="1214.98"/>
    <n v="1081.4000000000001"/>
    <n v="289.49"/>
    <n v="8.58"/>
    <n v="8136.74"/>
    <n v="1289.02"/>
    <n v="939.59"/>
    <n v="792.38"/>
    <n v="1069.74"/>
    <n v="0"/>
    <n v="8.59"/>
    <n v="4099.3100000000004"/>
    <n v="12236.05"/>
    <n v="3020.99"/>
    <n v="31445.75"/>
    <n v="12203.27"/>
    <n v="6765.82"/>
    <n v="8178.35"/>
    <n v="1274.77"/>
    <n v="47.65"/>
    <n v="59915.62"/>
    <n v="51689.62"/>
    <n v="20933.43"/>
    <n v="72623.05"/>
    <n v="12.78"/>
    <n v="22512.51"/>
    <n v="41649.370000000003"/>
    <n v="37.840000000000003"/>
    <x v="24"/>
  </r>
  <r>
    <n v="2732"/>
    <x v="6"/>
    <s v="no"/>
    <n v="5800"/>
    <n v="569"/>
    <n v="15355.49"/>
    <n v="9029.56"/>
    <n v="24385.05"/>
    <n v="16.91"/>
    <n v="7.26"/>
    <n v="3387.7"/>
    <n v="2442.2199999999998"/>
    <n v="1281.5"/>
    <n v="1246.99"/>
    <n v="197.41"/>
    <n v="8.9600000000000009"/>
    <n v="8564.7800000000007"/>
    <n v="1169.33"/>
    <n v="1267.82"/>
    <n v="937.33"/>
    <n v="1266.68"/>
    <n v="0"/>
    <n v="8.9600000000000009"/>
    <n v="4650.12"/>
    <n v="13214.9"/>
    <n v="3374.47"/>
    <n v="36362.339999999997"/>
    <n v="13711.14"/>
    <n v="7855.25"/>
    <n v="10377.32"/>
    <n v="770.04"/>
    <n v="43.5"/>
    <n v="69119.59"/>
    <n v="58698.77"/>
    <n v="21515.62"/>
    <n v="80214.38"/>
    <n v="13.83"/>
    <n v="18449.04"/>
    <n v="44581.63"/>
    <n v="32.42"/>
    <x v="24"/>
  </r>
  <r>
    <n v="2733"/>
    <x v="6"/>
    <s v="no"/>
    <n v="8073"/>
    <n v="1038"/>
    <n v="23050.91"/>
    <n v="17551.07"/>
    <n v="40601.980000000003"/>
    <n v="17.7"/>
    <n v="7.61"/>
    <n v="4873.93"/>
    <n v="3809.36"/>
    <n v="2067.9"/>
    <n v="2523.44"/>
    <n v="348.22"/>
    <n v="17.690000000000001"/>
    <n v="13640.54"/>
    <n v="2251.56"/>
    <n v="2827.78"/>
    <n v="1895.85"/>
    <n v="2623.64"/>
    <n v="0"/>
    <n v="17.7"/>
    <n v="9616.5300000000007"/>
    <n v="23257.08"/>
    <n v="6975.19"/>
    <n v="52357.29"/>
    <n v="19640.75"/>
    <n v="12571.85"/>
    <n v="21391.97"/>
    <n v="1669.97"/>
    <n v="95.54"/>
    <n v="107727.37"/>
    <n v="86239.86"/>
    <n v="32649.51"/>
    <n v="118889.36"/>
    <n v="14.73"/>
    <n v="36688.85"/>
    <n v="97477.48"/>
    <n v="35.35"/>
    <x v="24"/>
  </r>
  <r>
    <n v="2734"/>
    <x v="6"/>
    <s v="no"/>
    <n v="4821"/>
    <n v="6772"/>
    <n v="29313.98"/>
    <n v="57271.040000000001"/>
    <n v="86585.02"/>
    <n v="20.73"/>
    <n v="7.57"/>
    <n v="2753.81"/>
    <n v="1692.45"/>
    <n v="1095.1400000000001"/>
    <n v="7996.94"/>
    <n v="232.13"/>
    <n v="66.52"/>
    <n v="13837"/>
    <n v="7238.96"/>
    <n v="11274.11"/>
    <n v="3996.98"/>
    <n v="8317.98"/>
    <n v="0"/>
    <n v="66.69"/>
    <n v="30894.71"/>
    <n v="44731.71"/>
    <n v="22510.04"/>
    <n v="27705.96"/>
    <n v="6028.25"/>
    <n v="5772.58"/>
    <n v="56708.72"/>
    <n v="976.5"/>
    <n v="369.98"/>
    <n v="97562"/>
    <n v="40483.29"/>
    <n v="15907.09"/>
    <n v="56390.39"/>
    <n v="11.7"/>
    <n v="119895.66"/>
    <n v="296304.11"/>
    <n v="17.7"/>
    <x v="24"/>
  </r>
  <r>
    <n v="2735"/>
    <x v="6"/>
    <s v="no"/>
    <n v="3288"/>
    <n v="902"/>
    <n v="10392.73"/>
    <n v="11792.36"/>
    <n v="22185.09"/>
    <n v="16.86"/>
    <n v="6.82"/>
    <n v="1930.04"/>
    <n v="1442.83"/>
    <n v="790.93"/>
    <n v="1399.24"/>
    <n v="138.08000000000001"/>
    <n v="10.86"/>
    <n v="5711.98"/>
    <n v="1502.23"/>
    <n v="1490.51"/>
    <n v="834.98"/>
    <n v="1439.63"/>
    <n v="257.24"/>
    <n v="10.87"/>
    <n v="5535.45"/>
    <n v="11247.44"/>
    <n v="4084.96"/>
    <n v="17465.099999999999"/>
    <n v="5231.46"/>
    <n v="4007.34"/>
    <n v="9869.57"/>
    <n v="920.69"/>
    <n v="60.53"/>
    <n v="37554.69"/>
    <n v="27624.59"/>
    <n v="11738.03"/>
    <n v="39362.620000000003"/>
    <n v="11.97"/>
    <n v="25024.63"/>
    <n v="54454.17"/>
    <n v="27.74"/>
    <x v="24"/>
  </r>
  <r>
    <n v="2736"/>
    <x v="6"/>
    <s v="no"/>
    <n v="5727"/>
    <n v="1055"/>
    <n v="16888.509999999998"/>
    <n v="13122.22"/>
    <n v="30010.73"/>
    <n v="16.309999999999999"/>
    <n v="6.57"/>
    <n v="3172.5"/>
    <n v="2630.16"/>
    <n v="1497.65"/>
    <n v="1828.21"/>
    <n v="290.08999999999997"/>
    <n v="13.41"/>
    <n v="9432.02"/>
    <n v="2122.5100000000002"/>
    <n v="1733.27"/>
    <n v="1245.3900000000001"/>
    <n v="1824.85"/>
    <n v="0"/>
    <n v="13.42"/>
    <n v="6939.43"/>
    <n v="16371.45"/>
    <n v="5101.16"/>
    <n v="28618.720000000001"/>
    <n v="10081.280000000001"/>
    <n v="7199.62"/>
    <n v="12450.27"/>
    <n v="1900.86"/>
    <n v="62.91"/>
    <n v="60313.66"/>
    <n v="47800.47"/>
    <n v="20710.53"/>
    <n v="68511"/>
    <n v="11.96"/>
    <n v="33931.279999999999"/>
    <n v="66652.33"/>
    <n v="32.159999999999997"/>
    <x v="24"/>
  </r>
  <r>
    <n v="2737"/>
    <x v="6"/>
    <s v="no"/>
    <n v="9865"/>
    <n v="1997"/>
    <n v="27842.58"/>
    <n v="25946.94"/>
    <n v="53789.52"/>
    <n v="17.510000000000002"/>
    <n v="6.26"/>
    <n v="3521.3"/>
    <n v="3374.23"/>
    <n v="2139.67"/>
    <n v="3538.61"/>
    <n v="523.37"/>
    <n v="26.37"/>
    <n v="13123.55"/>
    <n v="2773.36"/>
    <n v="3903.01"/>
    <n v="2188.83"/>
    <n v="3729.06"/>
    <n v="0"/>
    <n v="26.39"/>
    <n v="12620.65"/>
    <n v="25744.2"/>
    <n v="8865.2000000000007"/>
    <n v="33849.81"/>
    <n v="13371.74"/>
    <n v="10035.74"/>
    <n v="24153.17"/>
    <n v="4027.84"/>
    <n v="124.31"/>
    <n v="85562.61"/>
    <n v="61285.120000000003"/>
    <n v="26013.75"/>
    <n v="87298.87"/>
    <n v="8.85"/>
    <n v="45942.79"/>
    <n v="110867.71"/>
    <n v="23.01"/>
    <x v="24"/>
  </r>
  <r>
    <n v="2738"/>
    <x v="6"/>
    <s v="no"/>
    <n v="8584"/>
    <n v="919"/>
    <n v="20147.599999999999"/>
    <n v="12411.46"/>
    <n v="32559.06"/>
    <n v="17.47"/>
    <n v="6.31"/>
    <n v="2947.36"/>
    <n v="2777.28"/>
    <n v="1479.34"/>
    <n v="1451.19"/>
    <n v="481.54"/>
    <n v="13.94"/>
    <n v="9150.66"/>
    <n v="1888.56"/>
    <n v="1407.05"/>
    <n v="1046.99"/>
    <n v="1452.28"/>
    <n v="0"/>
    <n v="14.02"/>
    <n v="5808.9"/>
    <n v="14959.56"/>
    <n v="4342.6000000000004"/>
    <n v="28831.09"/>
    <n v="10578.11"/>
    <n v="7070.59"/>
    <n v="9314.25"/>
    <n v="3557.6"/>
    <n v="81.09"/>
    <n v="59432.73"/>
    <n v="50037.39"/>
    <n v="20474.25"/>
    <n v="70511.64"/>
    <n v="8.2100000000000009"/>
    <n v="31362.68"/>
    <n v="57970.400000000001"/>
    <n v="34.130000000000003"/>
    <x v="24"/>
  </r>
  <r>
    <n v="2739"/>
    <x v="6"/>
    <s v="e"/>
    <n v="0"/>
    <n v="5735"/>
    <n v="9082.6"/>
    <n v="18599.73"/>
    <n v="27682.33"/>
    <n v="27.54"/>
    <n v="10.84"/>
    <n v="2.4300000000000002"/>
    <n v="0"/>
    <n v="2.4900000000000002"/>
    <n v="3146.55"/>
    <n v="193.07"/>
    <n v="43.76"/>
    <n v="3388.3"/>
    <n v="32155.69"/>
    <n v="1040.21"/>
    <n v="28333.23"/>
    <n v="141660.01"/>
    <n v="0"/>
    <n v="44.16"/>
    <n v="203233.3"/>
    <n v="206621.6"/>
    <n v="61529.13"/>
    <n v="83.07"/>
    <n v="0"/>
    <n v="82.72"/>
    <n v="28520.69"/>
    <n v="2255.1999999999998"/>
    <n v="319.14999999999998"/>
    <n v="31260.82"/>
    <n v="2420.9899999999998"/>
    <n v="335.19"/>
    <n v="2756.18"/>
    <n v="0"/>
    <n v="753168.04"/>
    <n v="4043146.13"/>
    <n v="131.33000000000001"/>
    <x v="24"/>
  </r>
  <r>
    <n v="2740"/>
    <x v="6"/>
    <s v="e"/>
    <n v="8829"/>
    <n v="8442"/>
    <n v="37862.949999999997"/>
    <n v="60760.89"/>
    <n v="98623.84"/>
    <n v="19.66"/>
    <n v="7.31"/>
    <n v="3666.15"/>
    <n v="2807.88"/>
    <n v="1945.8"/>
    <n v="8338.26"/>
    <n v="345.62"/>
    <n v="79.150000000000006"/>
    <n v="17182.86"/>
    <n v="8472.15"/>
    <n v="10545.76"/>
    <n v="4097.71"/>
    <n v="8387.5"/>
    <n v="0"/>
    <n v="79.260000000000005"/>
    <n v="31582.38"/>
    <n v="48765.24"/>
    <n v="23115.62"/>
    <n v="37109.800000000003"/>
    <n v="7345.43"/>
    <n v="8611.26"/>
    <n v="53680.45"/>
    <n v="3404.93"/>
    <n v="371.54"/>
    <n v="110523.42"/>
    <n v="56471.42"/>
    <n v="22818.400000000001"/>
    <n v="79289.820000000007"/>
    <n v="8.98"/>
    <n v="144914.06"/>
    <n v="328368.67"/>
    <n v="17.170000000000002"/>
    <x v="24"/>
  </r>
  <r>
    <n v="2741"/>
    <x v="6"/>
    <s v="e"/>
    <n v="3666"/>
    <n v="668"/>
    <n v="10027.049999999999"/>
    <n v="6652.07"/>
    <n v="16679.12"/>
    <n v="18.28"/>
    <n v="7.59"/>
    <n v="1755.8"/>
    <n v="1880.56"/>
    <n v="1017.9"/>
    <n v="899.78"/>
    <n v="125.71"/>
    <n v="9.6300000000000008"/>
    <n v="5689.39"/>
    <n v="1142.25"/>
    <n v="814.41"/>
    <n v="658.31"/>
    <n v="886.09"/>
    <n v="0"/>
    <n v="9.6300000000000008"/>
    <n v="3510.7"/>
    <n v="9200.09"/>
    <n v="2614.98"/>
    <n v="17938.09"/>
    <n v="9321"/>
    <n v="6057.84"/>
    <n v="7590.61"/>
    <n v="923.29"/>
    <n v="52.89"/>
    <n v="41883.71"/>
    <n v="34240.21"/>
    <n v="13447.98"/>
    <n v="47688.19"/>
    <n v="13.01"/>
    <n v="19298.98"/>
    <n v="39628.239999999998"/>
    <n v="28.89"/>
    <x v="24"/>
  </r>
  <r>
    <n v="2742"/>
    <x v="6"/>
    <s v="e"/>
    <n v="2751"/>
    <n v="232"/>
    <n v="7174.51"/>
    <n v="5031.53"/>
    <n v="12206.04"/>
    <n v="19.829999999999998"/>
    <n v="8.92"/>
    <n v="1288.33"/>
    <n v="1391.24"/>
    <n v="737.51"/>
    <n v="737.12"/>
    <n v="93.68"/>
    <n v="4.7"/>
    <n v="4252.57"/>
    <n v="586.48"/>
    <n v="899.62"/>
    <n v="553.34"/>
    <n v="782.08"/>
    <n v="0"/>
    <n v="4.7"/>
    <n v="2826.22"/>
    <n v="7078.79"/>
    <n v="2039.44"/>
    <n v="14855.46"/>
    <n v="8026.62"/>
    <n v="5303.29"/>
    <n v="7715.34"/>
    <n v="727.14"/>
    <n v="27.01"/>
    <n v="36654.86"/>
    <n v="28912.51"/>
    <n v="10400.549999999999"/>
    <n v="39313.06"/>
    <n v="14.29"/>
    <n v="11793.29"/>
    <n v="36676.83"/>
    <n v="50.83"/>
    <x v="24"/>
  </r>
  <r>
    <n v="2743"/>
    <x v="6"/>
    <s v="e"/>
    <n v="2963"/>
    <n v="586"/>
    <n v="8680.25"/>
    <n v="7286.94"/>
    <n v="15967.19"/>
    <n v="18.14"/>
    <n v="7.83"/>
    <n v="1540.08"/>
    <n v="1359.02"/>
    <n v="775.95"/>
    <n v="1076.5899999999999"/>
    <n v="119.03"/>
    <n v="8.02"/>
    <n v="4878.68"/>
    <n v="1038.1400000000001"/>
    <n v="1228.8"/>
    <n v="686.42"/>
    <n v="1126.47"/>
    <n v="0"/>
    <n v="8.02"/>
    <n v="4087.85"/>
    <n v="8966.5300000000007"/>
    <n v="2953.36"/>
    <n v="16691.59"/>
    <n v="4654.6899999999996"/>
    <n v="4322.17"/>
    <n v="8789.25"/>
    <n v="928.44"/>
    <n v="47.09"/>
    <n v="35433.230000000003"/>
    <n v="26596.89"/>
    <n v="10350.780000000001"/>
    <n v="36947.67"/>
    <n v="12.47"/>
    <n v="19199.66"/>
    <n v="48296.68"/>
    <n v="32.76"/>
    <x v="24"/>
  </r>
  <r>
    <n v="2744"/>
    <x v="6"/>
    <s v="e"/>
    <n v="5385"/>
    <n v="1193"/>
    <n v="16027.31"/>
    <n v="16691.439999999999"/>
    <n v="32718.75"/>
    <n v="16.52"/>
    <n v="6.81"/>
    <n v="2088.54"/>
    <n v="2204.84"/>
    <n v="1402.86"/>
    <n v="2375.42"/>
    <n v="182.68"/>
    <n v="16.399999999999999"/>
    <n v="8270.73"/>
    <n v="1941.61"/>
    <n v="2947.8"/>
    <n v="1506.93"/>
    <n v="2521.71"/>
    <n v="0"/>
    <n v="16.41"/>
    <n v="8934.4699999999993"/>
    <n v="17205.2"/>
    <n v="6396.35"/>
    <n v="21537.21"/>
    <n v="5820.74"/>
    <n v="6515.12"/>
    <n v="16134.69"/>
    <n v="1552.48"/>
    <n v="78.489999999999995"/>
    <n v="51638.73"/>
    <n v="35425.54"/>
    <n v="15521.79"/>
    <n v="50947.33"/>
    <n v="9.4600000000000009"/>
    <n v="34384.46"/>
    <n v="92051.58"/>
    <n v="28.82"/>
    <x v="24"/>
  </r>
  <r>
    <n v="2745"/>
    <x v="6"/>
    <s v="e"/>
    <n v="3542"/>
    <n v="528"/>
    <n v="9480.69"/>
    <n v="9875.08"/>
    <n v="19355.77"/>
    <n v="16.48"/>
    <n v="6.89"/>
    <n v="1609.07"/>
    <n v="1748.43"/>
    <n v="969.23"/>
    <n v="983.26"/>
    <n v="112.44"/>
    <n v="7.27"/>
    <n v="5429.7"/>
    <n v="1175.29"/>
    <n v="1004.05"/>
    <n v="720.13"/>
    <n v="981.9"/>
    <n v="391.8"/>
    <n v="7.27"/>
    <n v="4280.45"/>
    <n v="9710.15"/>
    <n v="3291.27"/>
    <n v="16771.009999999998"/>
    <n v="5066.32"/>
    <n v="4763.8599999999997"/>
    <n v="6907.78"/>
    <n v="950.09"/>
    <n v="34.9"/>
    <n v="34493.96"/>
    <n v="27551.279999999999"/>
    <n v="11891.63"/>
    <n v="39442.910000000003"/>
    <n v="11.14"/>
    <n v="21272.25"/>
    <n v="46299.56"/>
    <n v="40.29"/>
    <x v="24"/>
  </r>
  <r>
    <n v="2746"/>
    <x v="6"/>
    <s v="e"/>
    <n v="9106"/>
    <n v="7084"/>
    <n v="32732.400000000001"/>
    <n v="40934.720000000001"/>
    <n v="73667.12"/>
    <n v="18.96"/>
    <n v="8.33"/>
    <n v="4162.07"/>
    <n v="4019.29"/>
    <n v="2403.7199999999998"/>
    <n v="5931.42"/>
    <n v="276.08"/>
    <n v="58.6"/>
    <n v="16851.18"/>
    <n v="9204"/>
    <n v="5619.77"/>
    <n v="2638.9"/>
    <n v="5373.45"/>
    <n v="123.8"/>
    <n v="58.79"/>
    <n v="23018.7"/>
    <n v="39869.879999999997"/>
    <n v="17586.47"/>
    <n v="44679.02"/>
    <n v="13204.35"/>
    <n v="12754.71"/>
    <n v="45778.1"/>
    <n v="2318.06"/>
    <n v="333.13"/>
    <n v="119067.37"/>
    <n v="72956.14"/>
    <n v="29227.14"/>
    <n v="102183.28"/>
    <n v="11.22"/>
    <n v="169875.97"/>
    <n v="291857.78999999998"/>
    <n v="23.98"/>
    <x v="24"/>
  </r>
  <r>
    <n v="2747"/>
    <x v="6"/>
    <s v="ame"/>
    <n v="3894"/>
    <n v="645"/>
    <n v="10537.53"/>
    <n v="7125.57"/>
    <n v="17663.099999999999"/>
    <n v="17.170000000000002"/>
    <n v="7.12"/>
    <n v="1841.77"/>
    <n v="1710.87"/>
    <n v="1028.9100000000001"/>
    <n v="1013.85"/>
    <n v="123.18"/>
    <n v="7.92"/>
    <n v="5726.5"/>
    <n v="1127.78"/>
    <n v="924.83"/>
    <n v="730.77"/>
    <n v="981.73"/>
    <n v="0"/>
    <n v="7.92"/>
    <n v="3773.03"/>
    <n v="9499.5300000000007"/>
    <n v="2783.38"/>
    <n v="17788.240000000002"/>
    <n v="4977.12"/>
    <n v="4988.2"/>
    <n v="7237.77"/>
    <n v="1339.01"/>
    <n v="39.03"/>
    <n v="36369.370000000003"/>
    <n v="29092.57"/>
    <n v="12159.16"/>
    <n v="41251.730000000003"/>
    <n v="10.59"/>
    <n v="20868.21"/>
    <n v="45646.57"/>
    <n v="32.35"/>
    <x v="24"/>
  </r>
  <r>
    <n v="2748"/>
    <x v="6"/>
    <s v="ame"/>
    <n v="3329"/>
    <n v="12638"/>
    <n v="29443.16"/>
    <n v="55921.599999999999"/>
    <n v="85364.76"/>
    <n v="23.26"/>
    <n v="9.2799999999999994"/>
    <n v="1720.2"/>
    <n v="1418.75"/>
    <n v="1026.6500000000001"/>
    <n v="7134.11"/>
    <n v="137.56"/>
    <n v="112.91"/>
    <n v="11550.19"/>
    <n v="14324.07"/>
    <n v="5967.82"/>
    <n v="2526.3000000000002"/>
    <n v="6582.45"/>
    <n v="0"/>
    <n v="113.38"/>
    <n v="29514.02"/>
    <n v="41064.21"/>
    <n v="22818.19"/>
    <n v="17787.91"/>
    <n v="4183.4799999999996"/>
    <n v="5083.7"/>
    <n v="51120.54"/>
    <n v="1715.85"/>
    <n v="646"/>
    <n v="80537.48"/>
    <n v="28770.95"/>
    <n v="11087.92"/>
    <n v="39858.86"/>
    <n v="11.97"/>
    <n v="249009.57"/>
    <n v="389765.03"/>
    <n v="19.7"/>
    <x v="24"/>
  </r>
  <r>
    <n v="2749"/>
    <x v="6"/>
    <s v="ame"/>
    <n v="6530"/>
    <n v="14981"/>
    <n v="42974.31"/>
    <n v="72996.100000000006"/>
    <n v="115970.41"/>
    <n v="22.6"/>
    <n v="8.2899999999999991"/>
    <n v="3300.86"/>
    <n v="2776.49"/>
    <n v="1908.75"/>
    <n v="9702.75"/>
    <n v="303.81"/>
    <n v="135.87"/>
    <n v="18128.55"/>
    <n v="16406.34"/>
    <n v="8684.5400000000009"/>
    <n v="3716.55"/>
    <n v="9087.7800000000007"/>
    <n v="0"/>
    <n v="136.44999999999999"/>
    <n v="38031.660000000003"/>
    <n v="56160.21"/>
    <n v="28807.43"/>
    <n v="31993.58"/>
    <n v="6358.85"/>
    <n v="7748.96"/>
    <n v="56916.15"/>
    <n v="2639.46"/>
    <n v="803.95"/>
    <n v="106460.96"/>
    <n v="48740.85"/>
    <n v="20347.150000000001"/>
    <n v="69087.990000000005"/>
    <n v="10.58"/>
    <n v="296845.45"/>
    <n v="468977.67"/>
    <n v="19.809999999999999"/>
    <x v="24"/>
  </r>
  <r>
    <n v="2750"/>
    <x v="6"/>
    <s v="ame"/>
    <n v="5134"/>
    <n v="1138"/>
    <n v="15169.74"/>
    <n v="11209.69"/>
    <n v="26379.43"/>
    <n v="18.14"/>
    <n v="7.17"/>
    <n v="2736.96"/>
    <n v="2399.86"/>
    <n v="1457.8"/>
    <n v="1583.46"/>
    <n v="190.11"/>
    <n v="14.54"/>
    <n v="8382.7199999999993"/>
    <n v="1689.49"/>
    <n v="1474.12"/>
    <n v="1118.97"/>
    <n v="1563.15"/>
    <n v="0"/>
    <n v="14.62"/>
    <n v="5860.35"/>
    <n v="14243.07"/>
    <n v="4282.58"/>
    <n v="26489.59"/>
    <n v="6531.17"/>
    <n v="6607.02"/>
    <n v="10698.66"/>
    <n v="1364.41"/>
    <n v="80.260000000000005"/>
    <n v="51771.11"/>
    <n v="40992.19"/>
    <n v="17115.98"/>
    <n v="58108.17"/>
    <n v="11.32"/>
    <n v="30057.360000000001"/>
    <n v="67529.710000000006"/>
    <n v="26.41"/>
    <x v="24"/>
  </r>
  <r>
    <n v="2751"/>
    <x v="6"/>
    <s v="ame"/>
    <n v="6173"/>
    <n v="6415"/>
    <n v="30851.360000000001"/>
    <n v="50192.12"/>
    <n v="81043.48"/>
    <n v="21.28"/>
    <n v="7.15"/>
    <n v="3458.56"/>
    <n v="2712.31"/>
    <n v="1947.49"/>
    <n v="6623.79"/>
    <n v="234.4"/>
    <n v="62.21"/>
    <n v="15038.75"/>
    <n v="6050.55"/>
    <n v="8594.23"/>
    <n v="3414.24"/>
    <n v="6681.77"/>
    <n v="357.19"/>
    <n v="62.36"/>
    <n v="25160.34"/>
    <n v="40199.089999999997"/>
    <n v="18416.21"/>
    <n v="33153.089999999997"/>
    <n v="6888.82"/>
    <n v="7985.47"/>
    <n v="39332.480000000003"/>
    <n v="1538.07"/>
    <n v="342.59"/>
    <n v="89240.53"/>
    <n v="49565.45"/>
    <n v="20759.02"/>
    <n v="70324.479999999996"/>
    <n v="11.39"/>
    <n v="102475.52"/>
    <n v="251527.65"/>
    <n v="15.97"/>
    <x v="24"/>
  </r>
  <r>
    <n v="2752"/>
    <x v="6"/>
    <s v="ro"/>
    <n v="5959"/>
    <n v="1153"/>
    <n v="17216.54"/>
    <n v="11811.18"/>
    <n v="29027.72"/>
    <n v="25.32"/>
    <n v="11.3"/>
    <n v="3815.6"/>
    <n v="3246.85"/>
    <n v="1561.52"/>
    <n v="1707.25"/>
    <n v="191.24"/>
    <n v="13.23"/>
    <n v="10535.7"/>
    <n v="2640.14"/>
    <n v="1544.85"/>
    <n v="1160.6400000000001"/>
    <n v="1642.6"/>
    <n v="0"/>
    <n v="13.23"/>
    <n v="7001.46"/>
    <n v="17537.150000000001"/>
    <n v="5345.63"/>
    <n v="46680.84"/>
    <n v="21275.75"/>
    <n v="12790.02"/>
    <n v="20932.509999999998"/>
    <n v="1450.78"/>
    <n v="93.43"/>
    <n v="103223.33"/>
    <n v="82197.39"/>
    <n v="24596.14"/>
    <n v="106793.54"/>
    <n v="17.920000000000002"/>
    <n v="56193.86"/>
    <n v="122808.48"/>
    <n v="48.74"/>
    <x v="24"/>
  </r>
  <r>
    <n v="2753"/>
    <x v="6"/>
    <s v="eo"/>
    <n v="2799"/>
    <n v="372"/>
    <n v="8223.02"/>
    <n v="5110.71"/>
    <n v="13333.73"/>
    <n v="20.54"/>
    <n v="8.3699999999999992"/>
    <n v="1865.24"/>
    <n v="1507.67"/>
    <n v="784.82"/>
    <n v="729.51"/>
    <n v="88.37"/>
    <n v="5.37"/>
    <n v="4980.97"/>
    <n v="787.17"/>
    <n v="710.98"/>
    <n v="562.55999999999995"/>
    <n v="722.94"/>
    <n v="0"/>
    <n v="5.38"/>
    <n v="2789.02"/>
    <n v="7769.99"/>
    <n v="2060.71"/>
    <n v="20169.37"/>
    <n v="6522.07"/>
    <n v="4494.47"/>
    <n v="6413.69"/>
    <n v="478.04"/>
    <n v="27.49"/>
    <n v="38105.129999999997"/>
    <n v="31663.95"/>
    <n v="11239.93"/>
    <n v="42903.88"/>
    <n v="15.33"/>
    <n v="15591.74"/>
    <n v="37441.050000000003"/>
    <n v="41.91"/>
    <x v="24"/>
  </r>
  <r>
    <n v="2754"/>
    <x v="6"/>
    <s v="ro"/>
    <n v="5819"/>
    <n v="1132"/>
    <n v="17252.07"/>
    <n v="12509.7"/>
    <n v="29761.77"/>
    <n v="21.76"/>
    <n v="9.5299999999999994"/>
    <n v="3943.07"/>
    <n v="3086.1"/>
    <n v="1482.99"/>
    <n v="1654.98"/>
    <n v="186"/>
    <n v="14.2"/>
    <n v="10367.34"/>
    <n v="2706.31"/>
    <n v="1491.87"/>
    <n v="1087.6300000000001"/>
    <n v="1630.78"/>
    <n v="73.209999999999994"/>
    <n v="14.28"/>
    <n v="7004.08"/>
    <n v="17371.419999999998"/>
    <n v="5359.01"/>
    <n v="44432.59"/>
    <n v="15560.03"/>
    <n v="9695.27"/>
    <n v="16580.75"/>
    <n v="675.53"/>
    <n v="100.16"/>
    <n v="87044.33"/>
    <n v="70363.42"/>
    <n v="23470.81"/>
    <n v="93834.23"/>
    <n v="16.13"/>
    <n v="53867.21"/>
    <n v="104484.01"/>
    <n v="47.59"/>
    <x v="24"/>
  </r>
  <r>
    <n v="2755"/>
    <x v="6"/>
    <s v="eo"/>
    <n v="3808"/>
    <n v="788"/>
    <n v="10919.18"/>
    <n v="10292.290000000001"/>
    <n v="21211.47"/>
    <n v="17.29"/>
    <n v="7.12"/>
    <n v="2192.8000000000002"/>
    <n v="1929.14"/>
    <n v="1021.99"/>
    <n v="1031.1600000000001"/>
    <n v="109.9"/>
    <n v="9.83"/>
    <n v="6294.82"/>
    <n v="1299.9000000000001"/>
    <n v="842.88"/>
    <n v="682.41"/>
    <n v="987.19"/>
    <n v="433.02"/>
    <n v="9.91"/>
    <n v="4255.3"/>
    <n v="10550.12"/>
    <n v="3258.21"/>
    <n v="21553.43"/>
    <n v="6351.72"/>
    <n v="5026.2299999999996"/>
    <n v="7635.68"/>
    <n v="375.87"/>
    <n v="65.12"/>
    <n v="41008.050000000003"/>
    <n v="33307.24"/>
    <n v="13492.42"/>
    <n v="46799.66"/>
    <n v="12.29"/>
    <n v="22558.92"/>
    <n v="47212.81"/>
    <n v="28.63"/>
    <x v="24"/>
  </r>
  <r>
    <n v="2756"/>
    <x v="6"/>
    <s v="eo"/>
    <n v="5410"/>
    <n v="1793"/>
    <n v="17340.759999999998"/>
    <n v="16182.6"/>
    <n v="33523.360000000001"/>
    <n v="19.149999999999999"/>
    <n v="6.47"/>
    <n v="2867.83"/>
    <n v="2451.36"/>
    <n v="1576.27"/>
    <n v="2199.44"/>
    <n v="126.53"/>
    <n v="23.74"/>
    <n v="9245.16"/>
    <n v="2518.9299999999998"/>
    <n v="2066.67"/>
    <n v="1530.17"/>
    <n v="2195.56"/>
    <n v="0"/>
    <n v="23.82"/>
    <n v="8335.15"/>
    <n v="17580.310000000001"/>
    <n v="6115.77"/>
    <n v="27003.66"/>
    <n v="5838.02"/>
    <n v="6174.63"/>
    <n v="12816.26"/>
    <n v="574.41999999999996"/>
    <n v="140.5"/>
    <n v="52547.5"/>
    <n v="39590.74"/>
    <n v="17608.53"/>
    <n v="57199.27"/>
    <n v="10.57"/>
    <n v="41058.11"/>
    <n v="81442.83"/>
    <n v="22.9"/>
    <x v="24"/>
  </r>
  <r>
    <n v="2757"/>
    <x v="6"/>
    <s v="eo"/>
    <n v="6542"/>
    <n v="6756"/>
    <n v="28483.26"/>
    <n v="45155.87"/>
    <n v="73639.13"/>
    <n v="19.190000000000001"/>
    <n v="7.25"/>
    <n v="2679.22"/>
    <n v="2420.09"/>
    <n v="1712.56"/>
    <n v="6222.21"/>
    <n v="214.79"/>
    <n v="62.83"/>
    <n v="13311.7"/>
    <n v="6670.7"/>
    <n v="7200.87"/>
    <n v="3100.62"/>
    <n v="6159.35"/>
    <n v="0"/>
    <n v="62.99"/>
    <n v="23194.52"/>
    <n v="36506.22"/>
    <n v="16972.189999999999"/>
    <n v="27091.15"/>
    <n v="6349.55"/>
    <n v="7139.09"/>
    <n v="38821.910000000003"/>
    <n v="932.83"/>
    <n v="357.01"/>
    <n v="80691.539999999994"/>
    <n v="41512.620000000003"/>
    <n v="17616.47"/>
    <n v="59129.09"/>
    <n v="9.0399999999999991"/>
    <n v="113994.51"/>
    <n v="241466.71"/>
    <n v="16.87"/>
    <x v="24"/>
  </r>
  <r>
    <n v="2758"/>
    <x v="6"/>
    <s v="eo"/>
    <n v="6738"/>
    <n v="1746"/>
    <n v="19544.36"/>
    <n v="16112.7"/>
    <n v="35657.06"/>
    <n v="17.920000000000002"/>
    <n v="6.19"/>
    <n v="3243.48"/>
    <n v="2755.2"/>
    <n v="1783.95"/>
    <n v="2295.91"/>
    <n v="248.63"/>
    <n v="21.34"/>
    <n v="10348.51"/>
    <n v="2533.6799999999998"/>
    <n v="1986.03"/>
    <n v="1586.94"/>
    <n v="2237.48"/>
    <n v="0"/>
    <n v="21.42"/>
    <n v="8365.5499999999993"/>
    <n v="18714.05"/>
    <n v="6106.65"/>
    <n v="28838.73"/>
    <n v="6477.68"/>
    <n v="6580.61"/>
    <n v="12659.65"/>
    <n v="1386.37"/>
    <n v="113.58"/>
    <n v="56056.62"/>
    <n v="43283.38"/>
    <n v="19674.009999999998"/>
    <n v="62957.4"/>
    <n v="9.34"/>
    <n v="44067.85"/>
    <n v="82899.649999999994"/>
    <n v="25.24"/>
    <x v="24"/>
  </r>
  <r>
    <n v="2759"/>
    <x v="6"/>
    <s v="eo"/>
    <n v="5521"/>
    <n v="1063"/>
    <n v="15690.92"/>
    <n v="15765.78"/>
    <n v="31456.7"/>
    <n v="18.329999999999998"/>
    <n v="6.55"/>
    <n v="2661.03"/>
    <n v="2273.2600000000002"/>
    <n v="1434.97"/>
    <n v="1742.12"/>
    <n v="217.29"/>
    <n v="15.23"/>
    <n v="8343.9"/>
    <n v="1585.95"/>
    <n v="1930.8"/>
    <n v="1304.56"/>
    <n v="1768.06"/>
    <n v="408.29"/>
    <n v="15.24"/>
    <n v="7012.89"/>
    <n v="15356.79"/>
    <n v="5229.6000000000004"/>
    <n v="24983.65"/>
    <n v="5557.07"/>
    <n v="5936.75"/>
    <n v="10833.58"/>
    <n v="2177.21"/>
    <n v="81.45"/>
    <n v="49569.71"/>
    <n v="38654.68"/>
    <n v="16164.97"/>
    <n v="54819.65"/>
    <n v="9.93"/>
    <n v="27682.94"/>
    <n v="71095.460000000006"/>
    <n v="26.04"/>
    <x v="24"/>
  </r>
  <r>
    <n v="2760"/>
    <x v="6"/>
    <s v="eo"/>
    <n v="9138"/>
    <n v="1412"/>
    <n v="23274.61"/>
    <n v="14866.41"/>
    <n v="38141.019999999997"/>
    <n v="17.2"/>
    <n v="5.89"/>
    <n v="3522.54"/>
    <n v="3262.01"/>
    <n v="1829.5"/>
    <n v="1938.91"/>
    <n v="519.20000000000005"/>
    <n v="17.07"/>
    <n v="11089.23"/>
    <n v="1949.54"/>
    <n v="1763.81"/>
    <n v="1343.29"/>
    <n v="1911.03"/>
    <n v="0"/>
    <n v="17.07"/>
    <n v="6984.74"/>
    <n v="18073.97"/>
    <n v="5056.6400000000003"/>
    <n v="33598.92"/>
    <n v="8265.7199999999993"/>
    <n v="7206"/>
    <n v="11729.26"/>
    <n v="3780.35"/>
    <n v="92.09"/>
    <n v="64672.34"/>
    <n v="52850.98"/>
    <n v="22661.61"/>
    <n v="75512.59"/>
    <n v="8.26"/>
    <n v="31704.86"/>
    <n v="69224.03"/>
    <n v="22.45"/>
    <x v="24"/>
  </r>
  <r>
    <n v="2761"/>
    <x v="6"/>
    <s v="eo"/>
    <n v="4551"/>
    <n v="758"/>
    <n v="12327.82"/>
    <n v="8424.92"/>
    <n v="20752.740000000002"/>
    <n v="18.399999999999999"/>
    <n v="7.73"/>
    <n v="2338.66"/>
    <n v="2087.4499999999998"/>
    <n v="1099.08"/>
    <n v="1168.79"/>
    <n v="240.68"/>
    <n v="8.85"/>
    <n v="6943.51"/>
    <n v="1550.77"/>
    <n v="1045.82"/>
    <n v="793.18"/>
    <n v="1131.6099999999999"/>
    <n v="0"/>
    <n v="8.85"/>
    <n v="4530.2299999999996"/>
    <n v="11473.74"/>
    <n v="3389.76"/>
    <n v="23890.38"/>
    <n v="8156.05"/>
    <n v="5844.78"/>
    <n v="9453.9599999999991"/>
    <n v="2039.19"/>
    <n v="51.25"/>
    <n v="49435.61"/>
    <n v="39930.410000000003"/>
    <n v="15232.99"/>
    <n v="55163.4"/>
    <n v="12.12"/>
    <n v="27072.01"/>
    <n v="56088.55"/>
    <n v="35.72"/>
    <x v="24"/>
  </r>
  <r>
    <n v="2762"/>
    <x v="6"/>
    <s v="eo"/>
    <n v="4241"/>
    <n v="672"/>
    <n v="11687.09"/>
    <n v="8058.71"/>
    <n v="19745.8"/>
    <n v="18.36"/>
    <n v="7.81"/>
    <n v="2519"/>
    <n v="1746.23"/>
    <n v="897.88"/>
    <n v="1113.33"/>
    <n v="227.7"/>
    <n v="8.64"/>
    <n v="6512.79"/>
    <n v="1320.63"/>
    <n v="1105.23"/>
    <n v="738.86"/>
    <n v="1122.69"/>
    <n v="0"/>
    <n v="8.65"/>
    <n v="4296.0600000000004"/>
    <n v="10808.86"/>
    <n v="3164.73"/>
    <n v="27017.17"/>
    <n v="7283.63"/>
    <n v="5112.3500000000004"/>
    <n v="9631.7800000000007"/>
    <n v="2014.04"/>
    <n v="55.89"/>
    <n v="51114.86"/>
    <n v="41427.19"/>
    <n v="14449.9"/>
    <n v="55877.09"/>
    <n v="13.18"/>
    <n v="20762.73"/>
    <n v="48418.69"/>
    <n v="30.9"/>
    <x v="24"/>
  </r>
  <r>
    <n v="2763"/>
    <x v="6"/>
    <s v="eo"/>
    <n v="3081"/>
    <n v="378"/>
    <n v="7596.61"/>
    <n v="5143.3"/>
    <n v="12739.91"/>
    <n v="18.440000000000001"/>
    <n v="7.68"/>
    <n v="1460.74"/>
    <n v="1208.3599999999999"/>
    <n v="624.67999999999995"/>
    <n v="718.74"/>
    <n v="122.26"/>
    <n v="5.2"/>
    <n v="4139.9799999999996"/>
    <n v="773.69"/>
    <n v="741.03"/>
    <n v="491.07"/>
    <n v="730.53"/>
    <n v="0"/>
    <n v="5.2"/>
    <n v="2741.51"/>
    <n v="6881.49"/>
    <n v="2005.78"/>
    <n v="14832.32"/>
    <n v="4622.8599999999997"/>
    <n v="3355.02"/>
    <n v="5810.49"/>
    <n v="1135.29"/>
    <n v="30.42"/>
    <n v="29786.41"/>
    <n v="23945.5"/>
    <n v="9133.9500000000007"/>
    <n v="33079.449999999997"/>
    <n v="10.74"/>
    <n v="13325.47"/>
    <n v="32978.370000000003"/>
    <n v="35.25"/>
    <x v="24"/>
  </r>
  <r>
    <n v="2764"/>
    <x v="6"/>
    <s v="eo"/>
    <n v="3351"/>
    <n v="1018"/>
    <n v="10837.07"/>
    <n v="12121.35"/>
    <n v="22958.42"/>
    <n v="18.989999999999998"/>
    <n v="7.81"/>
    <n v="1957.8"/>
    <n v="1407.91"/>
    <n v="733.38"/>
    <n v="1805.09"/>
    <n v="145.91"/>
    <n v="12.93"/>
    <n v="6063.03"/>
    <n v="1574.46"/>
    <n v="2281.67"/>
    <n v="1020.95"/>
    <n v="1927.41"/>
    <n v="0"/>
    <n v="12.94"/>
    <n v="6817.42"/>
    <n v="12880.45"/>
    <n v="4877.08"/>
    <n v="19486.599999999999"/>
    <n v="4765.63"/>
    <n v="3723.56"/>
    <n v="13671.21"/>
    <n v="1217.8800000000001"/>
    <n v="75.55"/>
    <n v="42940.43"/>
    <n v="29193.67"/>
    <n v="11264.4"/>
    <n v="40458.07"/>
    <n v="12.07"/>
    <n v="24558.67"/>
    <n v="73313.86"/>
    <n v="24.12"/>
    <x v="24"/>
  </r>
  <r>
    <n v="2765"/>
    <x v="6"/>
    <s v="eo"/>
    <n v="4628"/>
    <n v="6670"/>
    <n v="25647.63"/>
    <n v="40998.49"/>
    <n v="66646.12"/>
    <n v="20.99"/>
    <n v="8.7899999999999991"/>
    <n v="3636.27"/>
    <n v="2195.08"/>
    <n v="1379.63"/>
    <n v="6132.13"/>
    <n v="182.26"/>
    <n v="59.47"/>
    <n v="13584.85"/>
    <n v="7408.08"/>
    <n v="6919.09"/>
    <n v="2858.7"/>
    <n v="5912.69"/>
    <n v="0"/>
    <n v="59.63"/>
    <n v="23158.18"/>
    <n v="36743.03"/>
    <n v="17185.87"/>
    <n v="35279.480000000003"/>
    <n v="6458.73"/>
    <n v="6768.03"/>
    <n v="41791.33"/>
    <n v="1576.74"/>
    <n v="382.16"/>
    <n v="92256.47"/>
    <n v="50082.98"/>
    <n v="18867.66"/>
    <n v="68950.64"/>
    <n v="14.9"/>
    <n v="130372.41"/>
    <n v="282731.23"/>
    <n v="19.55"/>
    <x v="24"/>
  </r>
  <r>
    <n v="2766"/>
    <x v="6"/>
    <s v="City"/>
    <n v="12205"/>
    <n v="23613"/>
    <n v="68318.5"/>
    <n v="105168"/>
    <n v="173486.5"/>
    <n v="20.78"/>
    <n v="8.02"/>
    <n v="7089.52"/>
    <n v="4645.2"/>
    <n v="2912.83"/>
    <n v="14955.83"/>
    <n v="492.07"/>
    <n v="197.72"/>
    <n v="30293.18"/>
    <n v="25552.240000000002"/>
    <n v="10906.09"/>
    <n v="5669.95"/>
    <n v="13280.01"/>
    <n v="0"/>
    <n v="198.62"/>
    <n v="55606.91"/>
    <n v="85900.09"/>
    <n v="42128.28"/>
    <n v="68598.320000000007"/>
    <n v="11147.52"/>
    <n v="12514.02"/>
    <n v="87965.47"/>
    <n v="4379.33"/>
    <n v="1291.75"/>
    <n v="185896.4"/>
    <n v="96639.18"/>
    <n v="38415.230000000003"/>
    <n v="135054.41"/>
    <n v="11.07"/>
    <n v="433668.9"/>
    <n v="653755.22"/>
    <n v="18.37"/>
    <x v="24"/>
  </r>
  <r>
    <n v="2767"/>
    <x v="6"/>
    <s v="City"/>
    <n v="4106"/>
    <n v="994"/>
    <n v="11821.67"/>
    <n v="8644.65"/>
    <n v="20466.32"/>
    <n v="20.91"/>
    <n v="9"/>
    <n v="2456.5300000000002"/>
    <n v="1834.12"/>
    <n v="974.24"/>
    <n v="1235.22"/>
    <n v="152.74"/>
    <n v="12.32"/>
    <n v="6665.16"/>
    <n v="1617.52"/>
    <n v="1024.56"/>
    <n v="755.32"/>
    <n v="1213.29"/>
    <n v="0"/>
    <n v="12.4"/>
    <n v="4623.08"/>
    <n v="11288.24"/>
    <n v="3397.39"/>
    <n v="29486.61"/>
    <n v="7707.08"/>
    <n v="5831.24"/>
    <n v="11916.72"/>
    <n v="1649.2"/>
    <n v="91.64"/>
    <n v="56682.5"/>
    <n v="44674.14"/>
    <n v="15121.34"/>
    <n v="59795.48"/>
    <n v="14.56"/>
    <n v="30754.02"/>
    <n v="63777.83"/>
    <n v="30.94"/>
    <x v="24"/>
  </r>
  <r>
    <n v="2768"/>
    <x v="6"/>
    <s v="City"/>
    <n v="3945"/>
    <n v="297"/>
    <n v="10454.879999999999"/>
    <n v="5877.48"/>
    <n v="16332.36"/>
    <n v="17.989999999999998"/>
    <n v="7.38"/>
    <n v="2464.64"/>
    <n v="1757.86"/>
    <n v="942.23"/>
    <n v="818.11"/>
    <n v="160.69999999999999"/>
    <n v="5.8"/>
    <n v="6149.34"/>
    <n v="589.97"/>
    <n v="898.69"/>
    <n v="700.89"/>
    <n v="830.16"/>
    <n v="0"/>
    <n v="5.8"/>
    <n v="3025.51"/>
    <n v="9174.85"/>
    <n v="2189.5500000000002"/>
    <n v="26602.37"/>
    <n v="5766.39"/>
    <n v="4860.49"/>
    <n v="6610.57"/>
    <n v="1689.25"/>
    <n v="31.02"/>
    <n v="45560.09"/>
    <n v="38918.5"/>
    <n v="13931.5"/>
    <n v="52850"/>
    <n v="13.4"/>
    <n v="9992.16"/>
    <n v="34747.89"/>
    <n v="33.64"/>
    <x v="24"/>
  </r>
  <r>
    <n v="2769"/>
    <x v="6"/>
    <s v="City"/>
    <n v="3571"/>
    <n v="263"/>
    <n v="9765.24"/>
    <n v="5668.98"/>
    <n v="15434.22"/>
    <n v="20.94"/>
    <n v="8.92"/>
    <n v="2234.8200000000002"/>
    <n v="1801.85"/>
    <n v="986.97"/>
    <n v="799.57"/>
    <n v="154.76"/>
    <n v="5.58"/>
    <n v="5983.54"/>
    <n v="595.99"/>
    <n v="875.5"/>
    <n v="668.63"/>
    <n v="822.42"/>
    <n v="0"/>
    <n v="5.58"/>
    <n v="2968.12"/>
    <n v="8951.67"/>
    <n v="2140.13"/>
    <n v="27366.79"/>
    <n v="9003.33"/>
    <n v="6617.21"/>
    <n v="8985.99"/>
    <n v="1974.78"/>
    <n v="31.61"/>
    <n v="53979.7"/>
    <n v="44962.1"/>
    <n v="15031.57"/>
    <n v="59993.67"/>
    <n v="16.8"/>
    <n v="11212.21"/>
    <n v="40207.19"/>
    <n v="42.63"/>
    <x v="24"/>
  </r>
  <r>
    <n v="2770"/>
    <x v="6"/>
    <s v="City"/>
    <n v="4348"/>
    <n v="448"/>
    <n v="12086.23"/>
    <n v="8203.52"/>
    <n v="20289.75"/>
    <n v="17.87"/>
    <n v="7.35"/>
    <n v="2879.6"/>
    <n v="1767.68"/>
    <n v="989.94"/>
    <n v="1141.1500000000001"/>
    <n v="177.23"/>
    <n v="8.9"/>
    <n v="6964.51"/>
    <n v="841.64"/>
    <n v="1266.1199999999999"/>
    <n v="921.46"/>
    <n v="1180.17"/>
    <n v="0"/>
    <n v="8.91"/>
    <n v="4218.3"/>
    <n v="11182.8"/>
    <n v="3029.22"/>
    <n v="31434.09"/>
    <n v="5630.2"/>
    <n v="4931.45"/>
    <n v="8896.42"/>
    <n v="2018.21"/>
    <n v="51.12"/>
    <n v="52961.5"/>
    <n v="44013.95"/>
    <n v="15591.59"/>
    <n v="59605.55"/>
    <n v="13.71"/>
    <n v="14631.64"/>
    <n v="45116.77"/>
    <n v="32.659999999999997"/>
    <x v="24"/>
  </r>
  <r>
    <n v="2771"/>
    <x v="6"/>
    <s v="City"/>
    <n v="3678"/>
    <n v="470"/>
    <n v="10866.5"/>
    <n v="7667.09"/>
    <n v="18533.59"/>
    <n v="20.13"/>
    <n v="8.14"/>
    <n v="2566.52"/>
    <n v="1803"/>
    <n v="977.53"/>
    <n v="1057.8399999999999"/>
    <n v="130.91"/>
    <n v="7.81"/>
    <n v="6543.6"/>
    <n v="1024.83"/>
    <n v="1213.6099999999999"/>
    <n v="803.58"/>
    <n v="1109.79"/>
    <n v="0"/>
    <n v="7.81"/>
    <n v="4159.62"/>
    <n v="10703.22"/>
    <n v="3042.02"/>
    <n v="29266.83"/>
    <n v="7235.06"/>
    <n v="5542.64"/>
    <n v="9527.0499999999993"/>
    <n v="1317.57"/>
    <n v="41.29"/>
    <n v="52930.44"/>
    <n v="43362.1"/>
    <n v="15097.9"/>
    <n v="58460"/>
    <n v="15.89"/>
    <n v="18253.77"/>
    <n v="50384.959999999999"/>
    <n v="38.840000000000003"/>
    <x v="24"/>
  </r>
  <r>
    <n v="2772"/>
    <x v="6"/>
    <s v="City"/>
    <n v="2671"/>
    <n v="712"/>
    <n v="8309.65"/>
    <n v="7235.86"/>
    <n v="15545.51"/>
    <n v="22.44"/>
    <n v="8.98"/>
    <n v="1574.67"/>
    <n v="1263.77"/>
    <n v="675.95"/>
    <n v="1062.26"/>
    <n v="107.73"/>
    <n v="8.7899999999999991"/>
    <n v="4693.17"/>
    <n v="1176.46"/>
    <n v="1130.0899999999999"/>
    <n v="634.26"/>
    <n v="1100.95"/>
    <n v="0"/>
    <n v="8.8000000000000007"/>
    <n v="4050.56"/>
    <n v="8743.73"/>
    <n v="2940.81"/>
    <n v="17599.419999999998"/>
    <n v="5392.75"/>
    <n v="4042.25"/>
    <n v="9768.5"/>
    <n v="1070.45"/>
    <n v="57.98"/>
    <n v="37931.360000000001"/>
    <n v="28104.880000000001"/>
    <n v="9794.73"/>
    <n v="37899.61"/>
    <n v="14.19"/>
    <n v="21233.99"/>
    <n v="54080.07"/>
    <n v="29.82"/>
    <x v="24"/>
  </r>
  <r>
    <n v="2773"/>
    <x v="6"/>
    <s v="City"/>
    <n v="4532"/>
    <n v="451"/>
    <n v="13040.55"/>
    <n v="8392.66"/>
    <n v="21433.21"/>
    <n v="25.22"/>
    <n v="10.01"/>
    <n v="3264.05"/>
    <n v="2143.96"/>
    <n v="1141.0999999999999"/>
    <n v="1192.83"/>
    <n v="202.59"/>
    <n v="8.43"/>
    <n v="7952.95"/>
    <n v="1043.2"/>
    <n v="1363.15"/>
    <n v="923.05"/>
    <n v="1246.48"/>
    <n v="0"/>
    <n v="8.43"/>
    <n v="4584.3"/>
    <n v="12537.26"/>
    <n v="3329.4"/>
    <n v="39333.78"/>
    <n v="12055.52"/>
    <n v="8152.16"/>
    <n v="13296.64"/>
    <n v="2226.88"/>
    <n v="55.71"/>
    <n v="75120.69"/>
    <n v="61768.34"/>
    <n v="18940.52"/>
    <n v="80708.86"/>
    <n v="17.809999999999999"/>
    <n v="21653.98"/>
    <n v="70420.320000000007"/>
    <n v="48.01"/>
    <x v="24"/>
  </r>
  <r>
    <n v="2774"/>
    <x v="6"/>
    <s v="eo"/>
    <n v="10675"/>
    <n v="2046"/>
    <n v="30142.28"/>
    <n v="24695.58"/>
    <n v="54837.86"/>
    <n v="18.72"/>
    <n v="6.88"/>
    <n v="5918.74"/>
    <n v="4286.5600000000004"/>
    <n v="2555.2399999999998"/>
    <n v="3349.66"/>
    <n v="536.46"/>
    <n v="26.98"/>
    <n v="16673.64"/>
    <n v="4135.88"/>
    <n v="3442.58"/>
    <n v="2429.79"/>
    <n v="3376.73"/>
    <n v="0"/>
    <n v="26.99"/>
    <n v="13411.97"/>
    <n v="30085.61"/>
    <n v="10008.25"/>
    <n v="53620.66"/>
    <n v="13293.5"/>
    <n v="11493.73"/>
    <n v="22361.66"/>
    <n v="4057.13"/>
    <n v="148.55000000000001"/>
    <n v="104975.23"/>
    <n v="82465.02"/>
    <n v="34149.230000000003"/>
    <n v="116614.25"/>
    <n v="10.92"/>
    <n v="63491.7"/>
    <n v="138708.54999999999"/>
    <n v="31.03"/>
    <x v="24"/>
  </r>
  <r>
    <n v="2775"/>
    <x v="6"/>
    <m/>
    <n v="5449"/>
    <n v="3208"/>
    <n v="19318.77"/>
    <n v="18853.13"/>
    <n v="38171.9"/>
    <n v="20.43"/>
    <n v="7.96"/>
    <n v="3338.3"/>
    <n v="2464.23"/>
    <n v="1469.92"/>
    <n v="2230.5"/>
    <n v="221.8"/>
    <n v="37.909999999999997"/>
    <n v="9762.65"/>
    <n v="3518.9"/>
    <n v="2291.0700000000002"/>
    <n v="1381.32"/>
    <n v="2244.35"/>
    <n v="0"/>
    <n v="38.01"/>
    <n v="9473.65"/>
    <n v="19236.3"/>
    <n v="7191.29"/>
    <n v="34679"/>
    <n v="9255.59"/>
    <n v="7783.41"/>
    <n v="17767.05"/>
    <n v="995.56"/>
    <n v="237.87"/>
    <n v="70718.47"/>
    <n v="52713.56"/>
    <n v="20301.900000000001"/>
    <n v="73015.460000000006"/>
    <n v="13.4"/>
    <n v="57592.57"/>
    <n v="112257.28"/>
    <n v="17.95"/>
    <x v="24"/>
  </r>
  <r>
    <n v="2776"/>
    <x v="6"/>
    <s v="eo"/>
    <n v="3173"/>
    <n v="325"/>
    <n v="9361.4500000000007"/>
    <n v="7116.45"/>
    <n v="16477.900000000001"/>
    <n v="17.739999999999998"/>
    <n v="6.81"/>
    <n v="2043.64"/>
    <n v="1500.07"/>
    <n v="918.03"/>
    <n v="1033"/>
    <n v="136.75"/>
    <n v="6.56"/>
    <n v="5638.05"/>
    <n v="670.56"/>
    <n v="1294.54"/>
    <n v="823.48"/>
    <n v="1090.07"/>
    <n v="0"/>
    <n v="6.56"/>
    <n v="3885.2"/>
    <n v="9523.25"/>
    <n v="2788.58"/>
    <n v="19072.759999999998"/>
    <n v="4822.78"/>
    <n v="4426.83"/>
    <n v="7503.07"/>
    <n v="639.22"/>
    <n v="28.32"/>
    <n v="36492.99"/>
    <n v="28961.59"/>
    <n v="12072.84"/>
    <n v="41034.43"/>
    <n v="12.93"/>
    <n v="9762.99"/>
    <n v="38030.43"/>
    <n v="30.04"/>
    <x v="24"/>
  </r>
  <r>
    <n v="2777"/>
    <x v="6"/>
    <s v="eo"/>
    <n v="5409"/>
    <n v="859"/>
    <n v="15210.41"/>
    <n v="9625.7199999999993"/>
    <n v="24836.13"/>
    <n v="16.760000000000002"/>
    <n v="6.57"/>
    <n v="3431.67"/>
    <n v="2377.35"/>
    <n v="1281.6400000000001"/>
    <n v="1279.1099999999999"/>
    <n v="216.51"/>
    <n v="11.43"/>
    <n v="8597.7199999999993"/>
    <n v="1679.61"/>
    <n v="1137.45"/>
    <n v="950.7"/>
    <n v="1248.9100000000001"/>
    <n v="0"/>
    <n v="11.51"/>
    <n v="5028.18"/>
    <n v="13625.9"/>
    <n v="3767.76"/>
    <n v="31495.41"/>
    <n v="6523.07"/>
    <n v="5606.56"/>
    <n v="8533.85"/>
    <n v="990.69"/>
    <n v="66.89"/>
    <n v="53216.47"/>
    <n v="44615.73"/>
    <n v="18960.560000000001"/>
    <n v="63576.29"/>
    <n v="11.75"/>
    <n v="25120"/>
    <n v="51280.29"/>
    <n v="29.24"/>
    <x v="24"/>
  </r>
  <r>
    <n v="2778"/>
    <x v="6"/>
    <s v="eo"/>
    <n v="10963"/>
    <n v="11333"/>
    <n v="46577.35"/>
    <n v="61209.27"/>
    <n v="107786.62"/>
    <n v="23.46"/>
    <n v="7.91"/>
    <n v="5501.53"/>
    <n v="3995.92"/>
    <n v="2733.56"/>
    <n v="8460.94"/>
    <n v="418.37"/>
    <n v="108.13"/>
    <n v="21218.46"/>
    <n v="10929.09"/>
    <n v="8377.6200000000008"/>
    <n v="3529.14"/>
    <n v="7896.77"/>
    <n v="0"/>
    <n v="108.84"/>
    <n v="30841.47"/>
    <n v="52059.93"/>
    <n v="22835.86"/>
    <n v="54414.25"/>
    <n v="11145.12"/>
    <n v="12632.21"/>
    <n v="56588.92"/>
    <n v="2415.83"/>
    <n v="777.26"/>
    <n v="137973.59"/>
    <n v="80607.41"/>
    <n v="32392.95"/>
    <n v="113000.36"/>
    <n v="10.31"/>
    <n v="181642.36"/>
    <n v="353508.3"/>
    <n v="16.03"/>
    <x v="24"/>
  </r>
  <r>
    <n v="2779"/>
    <x v="6"/>
    <s v="eo"/>
    <n v="8691"/>
    <n v="3304"/>
    <n v="26324.53"/>
    <n v="22788.69"/>
    <n v="49113.22"/>
    <n v="20.66"/>
    <n v="7.63"/>
    <n v="5119.8900000000003"/>
    <n v="3413.52"/>
    <n v="1832.55"/>
    <n v="3407.48"/>
    <n v="339.64"/>
    <n v="32.9"/>
    <n v="14145.97"/>
    <n v="4068.31"/>
    <n v="2618.2800000000002"/>
    <n v="2059.14"/>
    <n v="3250.06"/>
    <n v="0"/>
    <n v="32.909999999999997"/>
    <n v="12028.71"/>
    <n v="26174.68"/>
    <n v="8745.73"/>
    <n v="52376.37"/>
    <n v="11295.17"/>
    <n v="8861.52"/>
    <n v="24494.59"/>
    <n v="2011.54"/>
    <n v="189.42"/>
    <n v="99228.6"/>
    <n v="74544.600000000006"/>
    <n v="27928.83"/>
    <n v="102473.43"/>
    <n v="11.79"/>
    <n v="71560.2"/>
    <n v="139619.13"/>
    <n v="21.66"/>
    <x v="24"/>
  </r>
  <r>
    <n v="2780"/>
    <x v="6"/>
    <s v="eo"/>
    <n v="7561"/>
    <n v="3970"/>
    <n v="24521.22"/>
    <n v="28864.44"/>
    <n v="53385.66"/>
    <n v="18.190000000000001"/>
    <n v="6.93"/>
    <n v="3862.92"/>
    <n v="2742.18"/>
    <n v="1603.08"/>
    <n v="3988.69"/>
    <n v="255.11"/>
    <n v="38.82"/>
    <n v="12490.8"/>
    <n v="4218.96"/>
    <n v="5104.38"/>
    <n v="2110.98"/>
    <n v="3834.53"/>
    <n v="0"/>
    <n v="38.979999999999997"/>
    <n v="15307.83"/>
    <n v="27798.63"/>
    <n v="11434.32"/>
    <n v="34750.01"/>
    <n v="7101.45"/>
    <n v="6650.75"/>
    <n v="23817.14"/>
    <n v="1162.32"/>
    <n v="239.06"/>
    <n v="73720.710000000006"/>
    <n v="49664.52"/>
    <n v="21335.72"/>
    <n v="71000.240000000005"/>
    <n v="9.39"/>
    <n v="68464.960000000006"/>
    <n v="152286.96"/>
    <n v="17.25"/>
    <x v="24"/>
  </r>
  <r>
    <n v="2781"/>
    <x v="6"/>
    <s v="eo"/>
    <n v="5434"/>
    <n v="2457"/>
    <n v="17241.32"/>
    <n v="21270.47"/>
    <n v="38511.79"/>
    <n v="18.27"/>
    <n v="6.8"/>
    <n v="3021.94"/>
    <n v="2155.73"/>
    <n v="1265.43"/>
    <n v="2539.73"/>
    <n v="190.74"/>
    <n v="24.32"/>
    <n v="9197.89"/>
    <n v="2897.23"/>
    <n v="3555.9"/>
    <n v="1470.18"/>
    <n v="2411.06"/>
    <n v="261.57"/>
    <n v="24.41"/>
    <n v="10620.35"/>
    <n v="19818.240000000002"/>
    <n v="8184.88"/>
    <n v="28052.11"/>
    <n v="4996.16"/>
    <n v="5248.9"/>
    <n v="14956.44"/>
    <n v="896.6"/>
    <n v="142.66"/>
    <n v="54292.87"/>
    <n v="39193.769999999997"/>
    <n v="16641.759999999998"/>
    <n v="55835.53"/>
    <n v="10.28"/>
    <n v="46318.12"/>
    <n v="104336.55"/>
    <n v="18.850000000000001"/>
    <x v="24"/>
  </r>
  <r>
    <n v="2782"/>
    <x v="6"/>
    <s v="ro"/>
    <n v="2504"/>
    <n v="5252"/>
    <n v="14402.63"/>
    <n v="24880.05"/>
    <n v="39282.68"/>
    <n v="23.41"/>
    <n v="9.8000000000000007"/>
    <n v="1387.83"/>
    <n v="1242.1300000000001"/>
    <n v="678.62"/>
    <n v="3217.13"/>
    <n v="72.73"/>
    <n v="44.62"/>
    <n v="6643.05"/>
    <n v="6681.67"/>
    <n v="1904.88"/>
    <n v="974.84"/>
    <n v="2787.3"/>
    <n v="416.05"/>
    <n v="44.94"/>
    <n v="12809.68"/>
    <n v="19452.73"/>
    <n v="9977.44"/>
    <n v="14813.48"/>
    <n v="4389.7299999999996"/>
    <n v="3768.39"/>
    <n v="25672.84"/>
    <n v="197.88"/>
    <n v="356.16"/>
    <n v="49198.5"/>
    <n v="23169.49"/>
    <n v="8873.81"/>
    <n v="32043.31"/>
    <n v="12.8"/>
    <n v="120559.72"/>
    <n v="175839.24"/>
    <n v="22.96"/>
    <x v="24"/>
  </r>
  <r>
    <n v="2783"/>
    <x v="6"/>
    <s v="eo"/>
    <n v="3713"/>
    <n v="883"/>
    <n v="10864.66"/>
    <n v="11455.89"/>
    <n v="22320.55"/>
    <n v="16.36"/>
    <n v="6.58"/>
    <n v="2070.6999999999998"/>
    <n v="1735.63"/>
    <n v="913.41"/>
    <n v="1299.07"/>
    <n v="113.28"/>
    <n v="10.119999999999999"/>
    <n v="6142.21"/>
    <n v="1517.58"/>
    <n v="1318.51"/>
    <n v="867.44"/>
    <n v="1285.8499999999999"/>
    <n v="342.39"/>
    <n v="10.119999999999999"/>
    <n v="5341.9"/>
    <n v="11484.11"/>
    <n v="4045.93"/>
    <n v="19500.45"/>
    <n v="4284.41"/>
    <n v="3924.12"/>
    <n v="8191.84"/>
    <n v="367.47"/>
    <n v="49.47"/>
    <n v="36317.760000000002"/>
    <n v="28076.45"/>
    <n v="12294.57"/>
    <n v="40371.019999999997"/>
    <n v="10.87"/>
    <n v="26837.07"/>
    <n v="55747.25"/>
    <n v="30.39"/>
    <x v="24"/>
  </r>
  <r>
    <n v="2784"/>
    <x v="6"/>
    <s v="eo"/>
    <n v="5128"/>
    <n v="7549"/>
    <n v="30587.97"/>
    <n v="57271.27"/>
    <n v="87859.24"/>
    <n v="18.760000000000002"/>
    <n v="6.95"/>
    <n v="2600.2600000000002"/>
    <n v="1940.08"/>
    <n v="1353.07"/>
    <n v="8532.65"/>
    <n v="201.84"/>
    <n v="70.69"/>
    <n v="14698.6"/>
    <n v="7394.82"/>
    <n v="10796.01"/>
    <n v="4069.03"/>
    <n v="8818.34"/>
    <n v="0"/>
    <n v="70.849999999999994"/>
    <n v="31149.05"/>
    <n v="45847.65"/>
    <n v="22259.87"/>
    <n v="24685.41"/>
    <n v="4609.0200000000004"/>
    <n v="5622.22"/>
    <n v="50275.91"/>
    <n v="754.89"/>
    <n v="372.62"/>
    <n v="86320.08"/>
    <n v="35671.550000000003"/>
    <n v="15448.07"/>
    <n v="51119.62"/>
    <n v="9.9700000000000006"/>
    <n v="113947.9"/>
    <n v="286092.68"/>
    <n v="15.09"/>
    <x v="24"/>
  </r>
  <r>
    <n v="2785"/>
    <x v="6"/>
    <s v="eo"/>
    <n v="3112"/>
    <n v="564"/>
    <n v="8731.41"/>
    <n v="5886.55"/>
    <n v="14617.96"/>
    <n v="17.21"/>
    <n v="6.93"/>
    <n v="1966.16"/>
    <n v="1595.63"/>
    <n v="812.6"/>
    <n v="798.51"/>
    <n v="85.83"/>
    <n v="7.21"/>
    <n v="5265.94"/>
    <n v="1276.7"/>
    <n v="714.65"/>
    <n v="589.74"/>
    <n v="769.2"/>
    <n v="0"/>
    <n v="7.22"/>
    <n v="3357.51"/>
    <n v="8623.4500000000007"/>
    <n v="2581.09"/>
    <n v="18764.259999999998"/>
    <n v="4564.34"/>
    <n v="3786.1"/>
    <n v="5636.25"/>
    <n v="315.02"/>
    <n v="38"/>
    <n v="33103.980000000003"/>
    <n v="27429.72"/>
    <n v="11655.37"/>
    <n v="39085.089999999997"/>
    <n v="12.56"/>
    <n v="21454.06"/>
    <n v="37480.33"/>
    <n v="38.04"/>
    <x v="24"/>
  </r>
  <r>
    <n v="2786"/>
    <x v="6"/>
    <m/>
    <n v="10114"/>
    <n v="2260"/>
    <n v="30169.200000000001"/>
    <n v="29711.64"/>
    <n v="59880.84"/>
    <n v="17.86"/>
    <n v="7.03"/>
    <n v="6364.24"/>
    <n v="4484.42"/>
    <n v="2525.7399999999998"/>
    <n v="3740.88"/>
    <n v="346.7"/>
    <n v="29.63"/>
    <n v="17491.61"/>
    <n v="3634.02"/>
    <n v="4137.97"/>
    <n v="2482.52"/>
    <n v="3847.46"/>
    <n v="1667.81"/>
    <n v="29.71"/>
    <n v="15799.49"/>
    <n v="33291.1"/>
    <n v="11922.31"/>
    <n v="60820.49"/>
    <n v="15744.86"/>
    <n v="12820.46"/>
    <n v="29015.24"/>
    <n v="1640.65"/>
    <n v="158.63999999999999"/>
    <n v="120200.35"/>
    <n v="91026.46"/>
    <n v="36441.58"/>
    <n v="127468.05"/>
    <n v="12.6"/>
    <n v="58909.48"/>
    <n v="154825.43"/>
    <n v="26.07"/>
    <x v="24"/>
  </r>
  <r>
    <n v="2787"/>
    <x v="6"/>
    <m/>
    <n v="3221"/>
    <n v="1494"/>
    <n v="11210.63"/>
    <n v="10985.39"/>
    <n v="22196.02"/>
    <n v="20.13"/>
    <n v="8.5"/>
    <n v="2060.15"/>
    <n v="1702.01"/>
    <n v="920.1"/>
    <n v="1653.59"/>
    <n v="126.45"/>
    <n v="16.57"/>
    <n v="6478.88"/>
    <n v="1931.56"/>
    <n v="1615.83"/>
    <n v="942.67"/>
    <n v="1642.94"/>
    <n v="0"/>
    <n v="16.66"/>
    <n v="6149.65"/>
    <n v="12628.53"/>
    <n v="4490.0600000000004"/>
    <n v="21239.599999999999"/>
    <n v="7314.23"/>
    <n v="5512.65"/>
    <n v="14872.48"/>
    <n v="655.94"/>
    <n v="108.47"/>
    <n v="49703.37"/>
    <n v="34722.42"/>
    <n v="13324.24"/>
    <n v="48046.66"/>
    <n v="14.92"/>
    <n v="31320.55"/>
    <n v="72483.95"/>
    <n v="20.96"/>
    <x v="24"/>
  </r>
  <r>
    <n v="2788"/>
    <x v="6"/>
    <m/>
    <n v="8059"/>
    <n v="2357"/>
    <n v="25763.39"/>
    <n v="19600.53"/>
    <n v="45363.92"/>
    <n v="21.32"/>
    <n v="9.5500000000000007"/>
    <n v="6019.22"/>
    <n v="4561.95"/>
    <n v="2405.88"/>
    <n v="2891.41"/>
    <n v="338.87"/>
    <n v="26.96"/>
    <n v="16244.28"/>
    <n v="4145.07"/>
    <n v="2444.29"/>
    <n v="1951.28"/>
    <n v="2735.84"/>
    <n v="0"/>
    <n v="27.04"/>
    <n v="11303.53"/>
    <n v="27547.81"/>
    <n v="8540.65"/>
    <n v="68308.3"/>
    <n v="24103.71"/>
    <n v="16351.94"/>
    <n v="29894.89"/>
    <n v="1438.98"/>
    <n v="195.59"/>
    <n v="140293.4"/>
    <n v="110202.93"/>
    <n v="38229.589999999997"/>
    <n v="148432.51"/>
    <n v="18.420000000000002"/>
    <n v="74139.03"/>
    <n v="155081.03"/>
    <n v="31.45"/>
    <x v="24"/>
  </r>
  <r>
    <n v="2789"/>
    <x v="6"/>
    <m/>
    <n v="7582"/>
    <n v="670"/>
    <n v="21133.21"/>
    <n v="12115.48"/>
    <n v="33248.69"/>
    <n v="17.95"/>
    <n v="7.78"/>
    <n v="5443.38"/>
    <n v="3789.01"/>
    <n v="1909.76"/>
    <n v="1716.9"/>
    <n v="247.56"/>
    <n v="12.37"/>
    <n v="13118.98"/>
    <n v="1473.8"/>
    <n v="1810.43"/>
    <n v="1397"/>
    <n v="1736.81"/>
    <n v="0"/>
    <n v="12.37"/>
    <n v="6430.41"/>
    <n v="19549.39"/>
    <n v="4681.2299999999996"/>
    <n v="60424.75"/>
    <n v="16924.939999999999"/>
    <n v="11592.92"/>
    <n v="16336.54"/>
    <n v="836.46"/>
    <n v="68.78"/>
    <n v="106184.38"/>
    <n v="89779.06"/>
    <n v="32185.7"/>
    <n v="121964.76"/>
    <n v="16.09"/>
    <n v="24418.97"/>
    <n v="71997.42"/>
    <n v="36.450000000000003"/>
    <x v="24"/>
  </r>
  <r>
    <n v="2790"/>
    <x v="6"/>
    <s v="eo"/>
    <n v="4579"/>
    <n v="544"/>
    <n v="13187.19"/>
    <n v="9393.34"/>
    <n v="22580.53"/>
    <n v="17.899999999999999"/>
    <n v="8.1"/>
    <n v="3015"/>
    <n v="2447.7800000000002"/>
    <n v="1300.4100000000001"/>
    <n v="1274.4000000000001"/>
    <n v="145.41999999999999"/>
    <n v="10.4"/>
    <n v="8193.41"/>
    <n v="1315.94"/>
    <n v="1582.43"/>
    <n v="1055.77"/>
    <n v="1342"/>
    <n v="0"/>
    <n v="10.41"/>
    <n v="5306.55"/>
    <n v="13499.96"/>
    <n v="3954.14"/>
    <n v="34184.46"/>
    <n v="9951.7999999999993"/>
    <n v="7881.64"/>
    <n v="11743.44"/>
    <n v="322.72000000000003"/>
    <n v="58.96"/>
    <n v="64143.02"/>
    <n v="52340.62"/>
    <n v="19195.400000000001"/>
    <n v="71536.02"/>
    <n v="15.62"/>
    <n v="23478.43"/>
    <n v="63913.66"/>
    <n v="43.16"/>
    <x v="24"/>
  </r>
  <r>
    <n v="2791"/>
    <x v="6"/>
    <s v="ds"/>
    <n v="3702"/>
    <n v="5220"/>
    <n v="18060.150000000001"/>
    <n v="38935.17"/>
    <n v="56995.32"/>
    <n v="21.46"/>
    <n v="9.9499999999999993"/>
    <n v="2504.1799999999998"/>
    <n v="1836.81"/>
    <n v="1016.42"/>
    <n v="3853.33"/>
    <n v="74.13"/>
    <n v="42.11"/>
    <n v="9326.99"/>
    <n v="6738.17"/>
    <n v="3126.34"/>
    <n v="1494.83"/>
    <n v="3427.31"/>
    <n v="8808.4"/>
    <n v="42.28"/>
    <n v="23637.33"/>
    <n v="32964.32"/>
    <n v="20167.740000000002"/>
    <n v="28283.01"/>
    <n v="7807.96"/>
    <n v="6640.1"/>
    <n v="36062.230000000003"/>
    <n v="179.31"/>
    <n v="317.04000000000002"/>
    <n v="79289.66"/>
    <n v="42910.39"/>
    <n v="14736.37"/>
    <n v="57646.76"/>
    <n v="15.57"/>
    <n v="126730.18"/>
    <n v="284655.39"/>
    <n v="24.28"/>
    <x v="24"/>
  </r>
  <r>
    <n v="2792"/>
    <x v="6"/>
    <s v="ds"/>
    <n v="2982"/>
    <n v="1754"/>
    <n v="10565.03"/>
    <n v="12865.08"/>
    <n v="23430.11"/>
    <n v="22.96"/>
    <n v="10.93"/>
    <n v="1710.99"/>
    <n v="1326.69"/>
    <n v="719.18"/>
    <n v="1910.32"/>
    <n v="113.96"/>
    <n v="16.72"/>
    <n v="5797.85"/>
    <n v="2232.69"/>
    <n v="2476.4699999999998"/>
    <n v="927.91"/>
    <n v="1860.01"/>
    <n v="0"/>
    <n v="16.8"/>
    <n v="7513.89"/>
    <n v="13311.73"/>
    <n v="5637.07"/>
    <n v="20602.32"/>
    <n v="6974.55"/>
    <n v="5400.74"/>
    <n v="20750.11"/>
    <n v="347.34"/>
    <n v="132.02000000000001"/>
    <n v="54207.07"/>
    <n v="33324.94"/>
    <n v="11181.64"/>
    <n v="44506.58"/>
    <n v="14.93"/>
    <n v="43047.17"/>
    <n v="112834.49"/>
    <n v="24.54"/>
    <x v="24"/>
  </r>
  <r>
    <n v="2793"/>
    <x v="6"/>
    <m/>
    <n v="6486"/>
    <n v="1611"/>
    <n v="19789.560000000001"/>
    <n v="13599.47"/>
    <n v="33389.03"/>
    <n v="36.4"/>
    <n v="15.83"/>
    <n v="4342.97"/>
    <n v="3320.25"/>
    <n v="1685.09"/>
    <n v="1454.71"/>
    <n v="290"/>
    <n v="22.77"/>
    <n v="11115.78"/>
    <n v="2796.9"/>
    <n v="1559.77"/>
    <n v="1048.96"/>
    <n v="1469.41"/>
    <n v="0"/>
    <n v="22.84"/>
    <n v="6897.88"/>
    <n v="18013.66"/>
    <n v="5405.64"/>
    <n v="93600.43"/>
    <n v="64442.71"/>
    <n v="26432.38"/>
    <n v="32322.11"/>
    <n v="6581.59"/>
    <n v="129.76"/>
    <n v="223508.98"/>
    <n v="191057.11"/>
    <n v="52603.8"/>
    <n v="243660.91"/>
    <n v="37.57"/>
    <n v="74203.64"/>
    <n v="144483.76999999999"/>
    <n v="46.06"/>
    <x v="24"/>
  </r>
  <r>
    <n v="2794"/>
    <x v="6"/>
    <s v="ada"/>
    <n v="6370"/>
    <n v="1490"/>
    <n v="20834.830000000002"/>
    <n v="16767.240000000002"/>
    <n v="37602.07"/>
    <n v="34.72"/>
    <n v="15.12"/>
    <n v="4510.71"/>
    <n v="3317.61"/>
    <n v="1706.46"/>
    <n v="2188.34"/>
    <n v="267.33999999999997"/>
    <n v="20.13"/>
    <n v="12010.58"/>
    <n v="2657.41"/>
    <n v="2625.41"/>
    <n v="1405.08"/>
    <n v="2276.38"/>
    <n v="0"/>
    <n v="20.2"/>
    <n v="8984.4699999999993"/>
    <n v="20995.06"/>
    <n v="6687.9"/>
    <n v="99158.04"/>
    <n v="46088.1"/>
    <n v="24862.400000000001"/>
    <n v="43722.81"/>
    <n v="5652.78"/>
    <n v="107.78"/>
    <n v="219591.91"/>
    <n v="175761.32"/>
    <n v="50736.22"/>
    <n v="226497.55"/>
    <n v="35.56"/>
    <n v="79406.240000000005"/>
    <n v="186727.77"/>
    <n v="53.29"/>
    <x v="24"/>
  </r>
  <r>
    <n v="2795"/>
    <x v="6"/>
    <s v="a"/>
    <n v="4304"/>
    <n v="1637"/>
    <n v="14192.85"/>
    <n v="18196.740000000002"/>
    <n v="32389.59"/>
    <n v="37.340000000000003"/>
    <n v="16.600000000000001"/>
    <n v="2463.9299999999998"/>
    <n v="1920.03"/>
    <n v="967.16"/>
    <n v="1926.09"/>
    <n v="226.96"/>
    <n v="17.72"/>
    <n v="7521.89"/>
    <n v="2324.8200000000002"/>
    <n v="3361.45"/>
    <n v="1061.76"/>
    <n v="1982.57"/>
    <n v="467.01"/>
    <n v="17.7"/>
    <n v="9215.31"/>
    <n v="16737.2"/>
    <n v="7215.05"/>
    <n v="56806.8"/>
    <n v="13914.25"/>
    <n v="13777.85"/>
    <n v="40338.15"/>
    <n v="5478.07"/>
    <n v="84.78"/>
    <n v="130399.91"/>
    <n v="89976.97"/>
    <n v="26532.36"/>
    <n v="116509.33"/>
    <n v="27.07"/>
    <n v="69307.399999999994"/>
    <n v="233370.15"/>
    <n v="42.34"/>
    <x v="24"/>
  </r>
  <r>
    <n v="2796"/>
    <x v="6"/>
    <s v="on"/>
    <n v="10263"/>
    <n v="4042"/>
    <n v="34132.980000000003"/>
    <n v="37571.68"/>
    <n v="71704.66"/>
    <n v="34.130000000000003"/>
    <n v="14.99"/>
    <n v="6154.35"/>
    <n v="4740.8"/>
    <n v="2337.4899999999998"/>
    <n v="4428.58"/>
    <n v="427.4"/>
    <n v="42.09"/>
    <n v="18130.71"/>
    <n v="5901.25"/>
    <n v="7532.44"/>
    <n v="2476.0300000000002"/>
    <n v="4418.7700000000004"/>
    <n v="0"/>
    <n v="42.1"/>
    <n v="20370.580000000002"/>
    <n v="38501.29"/>
    <n v="15909.72"/>
    <n v="136879.51999999999"/>
    <n v="22876.77"/>
    <n v="27024.21"/>
    <n v="75452.820000000007"/>
    <n v="9169.2999999999993"/>
    <n v="210.56"/>
    <n v="271613.18"/>
    <n v="195949.8"/>
    <n v="58452.52"/>
    <n v="254402.33"/>
    <n v="24.79"/>
    <n v="175300.96"/>
    <n v="490472.69"/>
    <n v="43.37"/>
    <x v="24"/>
  </r>
  <r>
    <n v="2797"/>
    <x v="6"/>
    <s v="to"/>
    <n v="4495"/>
    <n v="1325"/>
    <n v="15033.58"/>
    <n v="13118.84"/>
    <n v="28152.42"/>
    <n v="36.340000000000003"/>
    <n v="16.87"/>
    <n v="3605.13"/>
    <n v="2339.44"/>
    <n v="1123.8499999999999"/>
    <n v="1626.47"/>
    <n v="284.77999999999997"/>
    <n v="13.61"/>
    <n v="8993.27"/>
    <n v="1864.92"/>
    <n v="2413.52"/>
    <n v="1006.93"/>
    <n v="1739.16"/>
    <n v="27.84"/>
    <n v="13.62"/>
    <n v="7066"/>
    <n v="16059.28"/>
    <n v="5313.22"/>
    <n v="84056.55"/>
    <n v="25882.89"/>
    <n v="18781.96"/>
    <n v="39451.480000000003"/>
    <n v="5734.31"/>
    <n v="66.569999999999993"/>
    <n v="173973.76000000001"/>
    <n v="134455.71"/>
    <n v="38359.870000000003"/>
    <n v="172815.58"/>
    <n v="38.450000000000003"/>
    <n v="53184.69"/>
    <n v="173827.06"/>
    <n v="40.14"/>
    <x v="24"/>
  </r>
  <r>
    <n v="2798"/>
    <x v="6"/>
    <s v="V"/>
    <n v="7151"/>
    <n v="1963"/>
    <n v="22206.69"/>
    <n v="15849.53"/>
    <n v="38056.22"/>
    <n v="28.24"/>
    <n v="13.18"/>
    <n v="5188.2299999999996"/>
    <n v="4214.99"/>
    <n v="2025.66"/>
    <n v="2176.02"/>
    <n v="195.06"/>
    <n v="19.34"/>
    <n v="13819.3"/>
    <n v="2963.58"/>
    <n v="2218.5"/>
    <n v="1383.92"/>
    <n v="2162.66"/>
    <n v="65.89"/>
    <n v="19.440000000000001"/>
    <n v="8813.99"/>
    <n v="22633.29"/>
    <n v="6631.89"/>
    <n v="75125.42"/>
    <n v="40310.29"/>
    <n v="24471.51"/>
    <n v="35715.46"/>
    <n v="1747.27"/>
    <n v="153.87"/>
    <n v="177523.81"/>
    <n v="141654.48000000001"/>
    <n v="40146.550000000003"/>
    <n v="181801.04"/>
    <n v="25.42"/>
    <n v="68868.47"/>
    <n v="171380.41"/>
    <n v="35.08"/>
    <x v="24"/>
  </r>
  <r>
    <n v="2799"/>
    <x v="6"/>
    <s v="e"/>
    <n v="3412"/>
    <n v="1360"/>
    <n v="11128.29"/>
    <n v="10510.61"/>
    <n v="21638.9"/>
    <n v="30.42"/>
    <n v="14.89"/>
    <n v="2489.9499999999998"/>
    <n v="1960.3"/>
    <n v="990.92"/>
    <n v="1388.47"/>
    <n v="109.14"/>
    <n v="10.45"/>
    <n v="6949.23"/>
    <n v="1996.37"/>
    <n v="2208.6999999999998"/>
    <n v="810.26"/>
    <n v="1342.2"/>
    <n v="0"/>
    <n v="10.46"/>
    <n v="6367.99"/>
    <n v="13317.22"/>
    <n v="5015.33"/>
    <n v="35535"/>
    <n v="18309.61"/>
    <n v="12141.43"/>
    <n v="23250.27"/>
    <n v="956.13"/>
    <n v="86.49"/>
    <n v="90278.93"/>
    <n v="66942.17"/>
    <n v="18955.82"/>
    <n v="85897.99"/>
    <n v="25.18"/>
    <n v="43216.84"/>
    <n v="132428.22"/>
    <n v="31.78"/>
    <x v="24"/>
  </r>
  <r>
    <n v="2800"/>
    <x v="6"/>
    <s v="e"/>
    <n v="3023"/>
    <n v="852"/>
    <n v="9637.7000000000007"/>
    <n v="14523.93"/>
    <n v="24161.63"/>
    <n v="20.54"/>
    <n v="9.0399999999999991"/>
    <n v="2137.27"/>
    <n v="1699.95"/>
    <n v="834.37"/>
    <n v="1224.99"/>
    <n v="66.900000000000006"/>
    <n v="8.02"/>
    <n v="5971.49"/>
    <n v="1266.76"/>
    <n v="1503.66"/>
    <n v="783.71"/>
    <n v="1287.42"/>
    <n v="4181.3900000000003"/>
    <n v="8.0299999999999994"/>
    <n v="9030.9699999999993"/>
    <n v="15002.45"/>
    <n v="7735.52"/>
    <n v="25285.74"/>
    <n v="10287.89"/>
    <n v="6744.37"/>
    <n v="13979.73"/>
    <n v="199.55"/>
    <n v="49.36"/>
    <n v="56546.64"/>
    <n v="42517.54"/>
    <n v="13725.35"/>
    <n v="56242.89"/>
    <n v="18.600000000000001"/>
    <n v="22482.19"/>
    <n v="91105.34"/>
    <n v="26.39"/>
    <x v="24"/>
  </r>
  <r>
    <n v="2801"/>
    <x v="6"/>
    <s v="City"/>
    <n v="6348"/>
    <n v="1461"/>
    <n v="18639.89"/>
    <n v="14422.04"/>
    <n v="33061.93"/>
    <n v="16.75"/>
    <n v="7.35"/>
    <n v="3986.67"/>
    <n v="3172.85"/>
    <n v="1653.38"/>
    <n v="2014.12"/>
    <n v="195.13"/>
    <n v="14.97"/>
    <n v="11037.12"/>
    <n v="1975.55"/>
    <n v="2290.61"/>
    <n v="1364.77"/>
    <n v="2090.08"/>
    <n v="0"/>
    <n v="14.99"/>
    <n v="7735.99"/>
    <n v="18773.11"/>
    <n v="5630.92"/>
    <n v="44161.5"/>
    <n v="14099.42"/>
    <n v="10447.209999999999"/>
    <n v="18237.650000000001"/>
    <n v="745.26"/>
    <n v="85.94"/>
    <n v="87776.97"/>
    <n v="69453.39"/>
    <n v="26404.34"/>
    <n v="95857.73"/>
    <n v="15.1"/>
    <n v="31693.84"/>
    <n v="78057.39"/>
    <n v="21.69"/>
    <x v="24"/>
  </r>
  <r>
    <n v="2802"/>
    <x v="6"/>
    <s v="City"/>
    <n v="4866"/>
    <n v="689"/>
    <n v="13746.16"/>
    <n v="7700.05"/>
    <n v="21446.21"/>
    <n v="25.29"/>
    <n v="10.95"/>
    <n v="3479.13"/>
    <n v="2681.04"/>
    <n v="1359.07"/>
    <n v="1056.57"/>
    <n v="173.6"/>
    <n v="8.2799999999999994"/>
    <n v="8757.69"/>
    <n v="1258.27"/>
    <n v="1191.74"/>
    <n v="826.71"/>
    <n v="1068.5999999999999"/>
    <n v="0"/>
    <n v="8.2899999999999991"/>
    <n v="4353.6099999999997"/>
    <n v="13111.3"/>
    <n v="3276.72"/>
    <n v="45354.61"/>
    <n v="20995.24"/>
    <n v="12435.91"/>
    <n v="13995.33"/>
    <n v="1423.6"/>
    <n v="62.46"/>
    <n v="94267.14"/>
    <n v="80209.350000000006"/>
    <n v="23541.13"/>
    <n v="103750.48"/>
    <n v="21.32"/>
    <n v="21973.13"/>
    <n v="66622.25"/>
    <n v="31.89"/>
    <x v="24"/>
  </r>
  <r>
    <n v="2803"/>
    <x v="6"/>
    <s v="L"/>
    <n v="4785"/>
    <n v="2586"/>
    <n v="15258.43"/>
    <n v="14659.94"/>
    <n v="29918.37"/>
    <n v="19.440000000000001"/>
    <n v="8.02"/>
    <n v="2815.8"/>
    <n v="2349.56"/>
    <n v="1269.3399999999999"/>
    <n v="2144.2399999999998"/>
    <n v="175.31"/>
    <n v="17.11"/>
    <n v="8771.3700000000008"/>
    <n v="2633.57"/>
    <n v="2395.85"/>
    <n v="1150.6600000000001"/>
    <n v="1963.94"/>
    <n v="0"/>
    <n v="17.13"/>
    <n v="8161.14"/>
    <n v="16932.509999999998"/>
    <n v="6180.08"/>
    <n v="31053.33"/>
    <n v="10857.49"/>
    <n v="8136.03"/>
    <n v="19852.580000000002"/>
    <n v="892.26"/>
    <n v="94.4"/>
    <n v="70886.100000000006"/>
    <n v="50939.12"/>
    <n v="19166.13"/>
    <n v="70105.25"/>
    <n v="14.65"/>
    <n v="44453.09"/>
    <n v="91886.05"/>
    <n v="17.190000000000001"/>
    <x v="24"/>
  </r>
  <r>
    <n v="2804"/>
    <x v="6"/>
    <s v="los"/>
    <n v="5655"/>
    <n v="1013"/>
    <n v="16021.75"/>
    <n v="10121.540000000001"/>
    <n v="26143.29"/>
    <n v="22.72"/>
    <n v="10.18"/>
    <n v="3845.26"/>
    <n v="3119.93"/>
    <n v="1595.68"/>
    <n v="1390.07"/>
    <n v="189.94"/>
    <n v="11.67"/>
    <n v="10152.540000000001"/>
    <n v="1847.01"/>
    <n v="1476.62"/>
    <n v="1056.96"/>
    <n v="1404.3"/>
    <n v="0"/>
    <n v="11.76"/>
    <n v="5796.64"/>
    <n v="15949.18"/>
    <n v="4380.58"/>
    <n v="47179.9"/>
    <n v="20219.25"/>
    <n v="13084.72"/>
    <n v="16533.689999999999"/>
    <n v="1425.87"/>
    <n v="89.96"/>
    <n v="98533.4"/>
    <n v="81909.740000000005"/>
    <n v="26137.64"/>
    <n v="108047.38"/>
    <n v="19.11"/>
    <n v="33642.870000000003"/>
    <n v="83007.02"/>
    <n v="33.21"/>
    <x v="24"/>
  </r>
  <r>
    <n v="2805"/>
    <x v="6"/>
    <s v="los"/>
    <n v="1753"/>
    <n v="154"/>
    <n v="4733.6099999999997"/>
    <n v="2692.36"/>
    <n v="7425.97"/>
    <n v="20.309999999999999"/>
    <n v="8.49"/>
    <n v="1094.25"/>
    <n v="987.01"/>
    <n v="511.21"/>
    <n v="375.5"/>
    <n v="53.87"/>
    <n v="2.48"/>
    <n v="3024.32"/>
    <n v="287.23"/>
    <n v="484.93"/>
    <n v="332.32"/>
    <n v="394.58"/>
    <n v="0"/>
    <n v="2.4900000000000002"/>
    <n v="1501.54"/>
    <n v="4525.87"/>
    <n v="1104.48"/>
    <n v="12333.13"/>
    <n v="5504.3"/>
    <n v="3632.45"/>
    <n v="3937.39"/>
    <n v="412.37"/>
    <n v="12.3"/>
    <n v="25831.93"/>
    <n v="21882.25"/>
    <n v="7585.66"/>
    <n v="29467.91"/>
    <n v="16.809999999999999"/>
    <n v="4881.4399999999996"/>
    <n v="17780.98"/>
    <n v="31.7"/>
    <x v="24"/>
  </r>
  <r>
    <n v="2806"/>
    <x v="6"/>
    <m/>
    <n v="3584"/>
    <n v="464"/>
    <n v="10146.73"/>
    <n v="5781.12"/>
    <n v="15927.85"/>
    <n v="21.85"/>
    <n v="9.1"/>
    <n v="2510.04"/>
    <n v="2006.94"/>
    <n v="1058.29"/>
    <n v="781.7"/>
    <n v="134.74"/>
    <n v="6.19"/>
    <n v="6497.91"/>
    <n v="811.2"/>
    <n v="922.16"/>
    <n v="685.48"/>
    <n v="797.72"/>
    <n v="0"/>
    <n v="6.2"/>
    <n v="3222.77"/>
    <n v="9720.68"/>
    <n v="2418.85"/>
    <n v="28352.31"/>
    <n v="11263.2"/>
    <n v="7549.2"/>
    <n v="8447.9699999999993"/>
    <n v="931.03"/>
    <n v="35.93"/>
    <n v="56579.63"/>
    <n v="48095.73"/>
    <n v="16125.67"/>
    <n v="64221.4"/>
    <n v="17.920000000000002"/>
    <n v="13995.21"/>
    <n v="42799.95"/>
    <n v="30.16"/>
    <x v="24"/>
  </r>
  <r>
    <n v="2807"/>
    <x v="6"/>
    <s v="los"/>
    <n v="5103"/>
    <n v="477"/>
    <n v="14102.08"/>
    <n v="7552.01"/>
    <n v="21654.09"/>
    <n v="16.579999999999998"/>
    <n v="6.84"/>
    <n v="3528.59"/>
    <n v="2459.0700000000002"/>
    <n v="1321.97"/>
    <n v="990.48"/>
    <n v="199.94"/>
    <n v="7.09"/>
    <n v="8507.14"/>
    <n v="867.57"/>
    <n v="1216.21"/>
    <n v="857.16"/>
    <n v="1026.95"/>
    <n v="0"/>
    <n v="7.1"/>
    <n v="3974.98"/>
    <n v="12482.12"/>
    <n v="2940.94"/>
    <n v="36573.49"/>
    <n v="7912.26"/>
    <n v="7080.27"/>
    <n v="7993.55"/>
    <n v="1191.06"/>
    <n v="35.65"/>
    <n v="60786.27"/>
    <n v="52757.08"/>
    <n v="20102.560000000001"/>
    <n v="72859.64"/>
    <n v="14.28"/>
    <n v="13875.56"/>
    <n v="40137.65"/>
    <n v="29.09"/>
    <x v="24"/>
  </r>
  <r>
    <n v="2808"/>
    <x v="6"/>
    <s v="los"/>
    <n v="3306"/>
    <n v="437"/>
    <n v="8795.82"/>
    <n v="4960.67"/>
    <n v="13756.49"/>
    <n v="16.760000000000002"/>
    <n v="6.87"/>
    <n v="1926.52"/>
    <n v="1537.87"/>
    <n v="830.6"/>
    <n v="630.96"/>
    <n v="111.93"/>
    <n v="5.63"/>
    <n v="5043.51"/>
    <n v="794.4"/>
    <n v="649.66"/>
    <n v="488.72"/>
    <n v="639.05999999999995"/>
    <n v="0"/>
    <n v="5.71"/>
    <n v="2577.56"/>
    <n v="7621.07"/>
    <n v="1932.79"/>
    <n v="19326.14"/>
    <n v="4905.32"/>
    <n v="4421.78"/>
    <n v="4988"/>
    <n v="757.38"/>
    <n v="37.19"/>
    <n v="34435.82"/>
    <n v="29410.62"/>
    <n v="11893.46"/>
    <n v="41304.080000000002"/>
    <n v="12.49"/>
    <n v="13118.55"/>
    <n v="27339.37"/>
    <n v="30.02"/>
    <x v="24"/>
  </r>
  <r>
    <n v="2809"/>
    <x v="6"/>
    <s v="los"/>
    <n v="8030"/>
    <n v="4763"/>
    <n v="30398.76"/>
    <n v="40633.65"/>
    <n v="71032.41"/>
    <n v="16.670000000000002"/>
    <n v="6.81"/>
    <n v="4935.21"/>
    <n v="3512.35"/>
    <n v="2310.52"/>
    <n v="5199.09"/>
    <n v="284.27"/>
    <n v="43.44"/>
    <n v="16284.87"/>
    <n v="4269.08"/>
    <n v="8946.06"/>
    <n v="3133.89"/>
    <n v="5545.6"/>
    <n v="0"/>
    <n v="43.63"/>
    <n v="21938.26"/>
    <n v="38223.14"/>
    <n v="16349.04"/>
    <n v="46346.89"/>
    <n v="9298.16"/>
    <n v="11069.26"/>
    <n v="34522.44"/>
    <n v="1924.79"/>
    <n v="227.34"/>
    <n v="103388.88"/>
    <n v="68639.100000000006"/>
    <n v="28611.09"/>
    <n v="97250.19"/>
    <n v="12.11"/>
    <n v="66272.11"/>
    <n v="205155.44"/>
    <n v="13.91"/>
    <x v="24"/>
  </r>
  <r>
    <n v="2810"/>
    <x v="6"/>
    <s v="los"/>
    <n v="1690"/>
    <n v="12078"/>
    <n v="19842.11"/>
    <n v="40578.17"/>
    <n v="60420.28"/>
    <n v="23.28"/>
    <n v="9.26"/>
    <n v="1064.31"/>
    <n v="679.21"/>
    <n v="408.9"/>
    <n v="4375.57"/>
    <n v="80.45"/>
    <n v="96.15"/>
    <n v="6704.59"/>
    <n v="11603.78"/>
    <n v="4020.59"/>
    <n v="1532.43"/>
    <n v="4185.82"/>
    <n v="0"/>
    <n v="96.58"/>
    <n v="21439.19"/>
    <n v="28143.78"/>
    <n v="17156.8"/>
    <n v="10362.4"/>
    <n v="1982.78"/>
    <n v="2354.04"/>
    <n v="31544.55"/>
    <n v="588.48"/>
    <n v="597.23"/>
    <n v="47429.48"/>
    <n v="15287.7"/>
    <n v="5650.22"/>
    <n v="20937.919999999998"/>
    <n v="12.39"/>
    <n v="184102.72"/>
    <n v="276600.07"/>
    <n v="15.24"/>
    <x v="24"/>
  </r>
  <r>
    <n v="2811"/>
    <x v="6"/>
    <s v="City"/>
    <n v="4261"/>
    <n v="35378"/>
    <n v="59313.88"/>
    <n v="117588.54"/>
    <n v="176902.42"/>
    <n v="27.91"/>
    <n v="10.06"/>
    <n v="2783.52"/>
    <n v="1785.26"/>
    <n v="1226.24"/>
    <n v="19049.080000000002"/>
    <n v="165.5"/>
    <n v="221.39"/>
    <n v="25230.99"/>
    <n v="33686.9"/>
    <n v="9645.26"/>
    <n v="6299.89"/>
    <n v="16961.39"/>
    <n v="0"/>
    <n v="222.83"/>
    <n v="66816.27"/>
    <n v="92047.26"/>
    <n v="49632.05"/>
    <n v="27269.25"/>
    <n v="5764.31"/>
    <n v="6926.79"/>
    <n v="138355.73000000001"/>
    <n v="1396.89"/>
    <n v="1452.98"/>
    <n v="181165.94"/>
    <n v="41357.230000000003"/>
    <n v="15733.89"/>
    <n v="57091.12"/>
    <n v="13.4"/>
    <n v="601951.89"/>
    <n v="925943.02"/>
    <n v="17.010000000000002"/>
    <x v="24"/>
  </r>
  <r>
    <n v="2812"/>
    <x v="6"/>
    <s v="City"/>
    <n v="7734"/>
    <n v="1156"/>
    <n v="22273.58"/>
    <n v="13895.68"/>
    <n v="36169.26"/>
    <n v="24.24"/>
    <n v="9.86"/>
    <n v="5493.32"/>
    <n v="4058.22"/>
    <n v="2297.81"/>
    <n v="1964.16"/>
    <n v="383.03"/>
    <n v="13.71"/>
    <n v="14210.25"/>
    <n v="2151.81"/>
    <n v="2100.09"/>
    <n v="1492.84"/>
    <n v="1980.23"/>
    <n v="0"/>
    <n v="13.8"/>
    <n v="7738.78"/>
    <n v="21949.02"/>
    <n v="5744.75"/>
    <n v="66497.67"/>
    <n v="22388.33"/>
    <n v="17006.310000000001"/>
    <n v="21717.88"/>
    <n v="4543.1000000000004"/>
    <n v="85.26"/>
    <n v="132238.56"/>
    <n v="110435.41"/>
    <n v="35059.980000000003"/>
    <n v="145495.39000000001"/>
    <n v="18.809999999999999"/>
    <n v="43777.58"/>
    <n v="115122.95"/>
    <n v="37.869999999999997"/>
    <x v="24"/>
  </r>
  <r>
    <n v="2813"/>
    <x v="6"/>
    <s v="City"/>
    <n v="5146"/>
    <n v="12589"/>
    <n v="28587.47"/>
    <n v="52086.46"/>
    <n v="80673.929999999993"/>
    <n v="34.24"/>
    <n v="15.47"/>
    <n v="2479.16"/>
    <n v="2436.25"/>
    <n v="1389.11"/>
    <n v="7989.35"/>
    <n v="231.07"/>
    <n v="83.4"/>
    <n v="14608.34"/>
    <n v="15261.33"/>
    <n v="6513.95"/>
    <n v="2842.75"/>
    <n v="7218.71"/>
    <n v="0"/>
    <n v="83.87"/>
    <n v="31920.61"/>
    <n v="46528.959999999999"/>
    <n v="24618.03"/>
    <n v="35103.47"/>
    <n v="21647.360000000001"/>
    <n v="15525.7"/>
    <n v="116382.62"/>
    <n v="2751.23"/>
    <n v="713.92"/>
    <n v="192124.3"/>
    <n v="75027.75"/>
    <n v="21404.07"/>
    <n v="96431.82"/>
    <n v="18.739999999999998"/>
    <n v="321894.05"/>
    <n v="643234.05000000005"/>
    <n v="25.57"/>
    <x v="24"/>
  </r>
  <r>
    <n v="2814"/>
    <x v="6"/>
    <s v="City"/>
    <n v="8493"/>
    <n v="6438"/>
    <n v="27389.119999999999"/>
    <n v="31814.48"/>
    <n v="59203.6"/>
    <n v="20.190000000000001"/>
    <n v="6.79"/>
    <n v="2985.98"/>
    <n v="2805.52"/>
    <n v="1649.91"/>
    <n v="4126.1099999999997"/>
    <n v="490.91"/>
    <n v="50.1"/>
    <n v="12108.52"/>
    <n v="5431.45"/>
    <n v="4415.75"/>
    <n v="1866.19"/>
    <n v="3980.06"/>
    <n v="0"/>
    <n v="50.39"/>
    <n v="15743.83"/>
    <n v="27852.36"/>
    <n v="11713.38"/>
    <n v="31174.080000000002"/>
    <n v="9171.17"/>
    <n v="8760.86"/>
    <n v="29034.91"/>
    <n v="2668.78"/>
    <n v="328.03"/>
    <n v="81137.820000000007"/>
    <n v="51774.89"/>
    <n v="21690.63"/>
    <n v="73465.52"/>
    <n v="8.65"/>
    <n v="86920.12"/>
    <n v="155036.65"/>
    <n v="13.5"/>
    <x v="24"/>
  </r>
  <r>
    <n v="2815"/>
    <x v="6"/>
    <s v="City"/>
    <n v="14059"/>
    <n v="15755"/>
    <n v="53173.48"/>
    <n v="78045.960000000006"/>
    <n v="131219.44"/>
    <n v="20.36"/>
    <n v="6.84"/>
    <n v="4186.9399999999996"/>
    <n v="4192.71"/>
    <n v="3475.4"/>
    <n v="9795.09"/>
    <n v="731.15"/>
    <n v="124.86"/>
    <n v="22506.16"/>
    <n v="12335.15"/>
    <n v="11163.01"/>
    <n v="4928.03"/>
    <n v="9529.7099999999991"/>
    <n v="0"/>
    <n v="125.61"/>
    <n v="38081.5"/>
    <n v="60587.66"/>
    <n v="28426.19"/>
    <n v="42894.26"/>
    <n v="13164.66"/>
    <n v="17757.62"/>
    <n v="66045.53"/>
    <n v="4806.41"/>
    <n v="767.15"/>
    <n v="145435.62"/>
    <n v="78622.94"/>
    <n v="33546.639999999999"/>
    <n v="112169.58"/>
    <n v="7.98"/>
    <n v="193100.28"/>
    <n v="373282.29"/>
    <n v="12.26"/>
    <x v="24"/>
  </r>
  <r>
    <n v="2816"/>
    <x v="6"/>
    <s v="City"/>
    <n v="2681"/>
    <n v="432"/>
    <n v="7245.73"/>
    <n v="4423.01"/>
    <n v="11668.74"/>
    <n v="16.71"/>
    <n v="5.94"/>
    <n v="1370.83"/>
    <n v="1056.72"/>
    <n v="642.80999999999995"/>
    <n v="528.54"/>
    <n v="141.57"/>
    <n v="5.08"/>
    <n v="3745.56"/>
    <n v="688.69"/>
    <n v="513.28"/>
    <n v="404.91"/>
    <n v="532.69000000000005"/>
    <n v="0"/>
    <n v="5.09"/>
    <n v="2144.65"/>
    <n v="5890.21"/>
    <n v="1606.87"/>
    <n v="12668.3"/>
    <n v="2870.37"/>
    <n v="2981.8"/>
    <n v="3553.8"/>
    <n v="942.92"/>
    <n v="30.78"/>
    <n v="23047.98"/>
    <n v="19463.400000000001"/>
    <n v="8549.77"/>
    <n v="28013.16"/>
    <n v="10.45"/>
    <n v="9991.9500000000007"/>
    <n v="19789.63"/>
    <n v="23.13"/>
    <x v="24"/>
  </r>
  <r>
    <n v="2817"/>
    <x v="6"/>
    <s v="City"/>
    <n v="4992"/>
    <n v="1796"/>
    <n v="15106.31"/>
    <n v="15599.21"/>
    <n v="30705.52"/>
    <n v="15.63"/>
    <n v="5.93"/>
    <n v="2738.36"/>
    <n v="2310.6799999999998"/>
    <n v="1392.21"/>
    <n v="1806.83"/>
    <n v="207.61"/>
    <n v="14.79"/>
    <n v="8470.4699999999993"/>
    <n v="1829.31"/>
    <n v="1497.31"/>
    <n v="1191.03"/>
    <n v="1754.64"/>
    <n v="419.67"/>
    <n v="14.81"/>
    <n v="6706.76"/>
    <n v="15177.24"/>
    <n v="4937.32"/>
    <n v="26767.38"/>
    <n v="6811.87"/>
    <n v="6761.53"/>
    <n v="12550.04"/>
    <n v="1175.6099999999999"/>
    <n v="73.12"/>
    <n v="54139.56"/>
    <n v="41516.39"/>
    <n v="17887.71"/>
    <n v="59404.11"/>
    <n v="11.9"/>
    <n v="27858.31"/>
    <n v="58794.73"/>
    <n v="15.51"/>
    <x v="24"/>
  </r>
  <r>
    <n v="2818"/>
    <x v="6"/>
    <s v="los"/>
    <n v="3800"/>
    <n v="1057"/>
    <n v="11268.37"/>
    <n v="9912.51"/>
    <n v="21180.880000000001"/>
    <n v="17.66"/>
    <n v="7.2"/>
    <n v="2032.79"/>
    <n v="1760.1"/>
    <n v="1017.95"/>
    <n v="1429.36"/>
    <n v="117.4"/>
    <n v="10.210000000000001"/>
    <n v="6367.81"/>
    <n v="1391.33"/>
    <n v="1616.17"/>
    <n v="923.41"/>
    <n v="1494.26"/>
    <n v="0"/>
    <n v="10.220000000000001"/>
    <n v="5435.39"/>
    <n v="11803.2"/>
    <n v="3930.91"/>
    <n v="20665.78"/>
    <n v="6515.17"/>
    <n v="5674.23"/>
    <n v="11420.64"/>
    <n v="793.21"/>
    <n v="52.59"/>
    <n v="45121.61"/>
    <n v="33648.379999999997"/>
    <n v="13429.27"/>
    <n v="47077.66"/>
    <n v="12.39"/>
    <n v="22023.43"/>
    <n v="55860.88"/>
    <n v="20.84"/>
    <x v="24"/>
  </r>
  <r>
    <n v="2819"/>
    <x v="6"/>
    <s v="City"/>
    <n v="2988"/>
    <n v="424"/>
    <n v="8078.94"/>
    <n v="4805.34"/>
    <n v="12884.28"/>
    <n v="17"/>
    <n v="7"/>
    <n v="1807.63"/>
    <n v="1511.02"/>
    <n v="790.06"/>
    <n v="632.30999999999995"/>
    <n v="99.93"/>
    <n v="5.01"/>
    <n v="4845.95"/>
    <n v="732.91"/>
    <n v="682.27"/>
    <n v="507.86"/>
    <n v="643.16"/>
    <n v="0"/>
    <n v="5.01"/>
    <n v="2571.21"/>
    <n v="7417.16"/>
    <n v="1923.03"/>
    <n v="19726.61"/>
    <n v="6294.12"/>
    <n v="4603.7"/>
    <n v="5410.73"/>
    <n v="524.73"/>
    <n v="23.6"/>
    <n v="36583.480000000003"/>
    <n v="31149.16"/>
    <n v="12085.43"/>
    <n v="43234.58"/>
    <n v="14.47"/>
    <n v="11214.31"/>
    <n v="25262.25"/>
    <n v="26.45"/>
    <x v="24"/>
  </r>
  <r>
    <n v="2820"/>
    <x v="6"/>
    <s v="City"/>
    <n v="6132"/>
    <n v="974"/>
    <n v="16544.48"/>
    <n v="10695.99"/>
    <n v="27240.47"/>
    <n v="16.2"/>
    <n v="6.62"/>
    <n v="3228.27"/>
    <n v="2904.53"/>
    <n v="1697.8"/>
    <n v="1416.67"/>
    <n v="273.39999999999998"/>
    <n v="11.21"/>
    <n v="9531.8799999999992"/>
    <n v="1561.84"/>
    <n v="1393.11"/>
    <n v="1105.97"/>
    <n v="1434.91"/>
    <n v="0"/>
    <n v="11.22"/>
    <n v="5507.05"/>
    <n v="15038.93"/>
    <n v="4060.92"/>
    <n v="35958.199999999997"/>
    <n v="12101"/>
    <n v="9711.67"/>
    <n v="11937.88"/>
    <n v="1312.32"/>
    <n v="53.37"/>
    <n v="71074.429999999993"/>
    <n v="59083.18"/>
    <n v="23290.46"/>
    <n v="82373.64"/>
    <n v="13.43"/>
    <n v="22825.38"/>
    <n v="50930.84"/>
    <n v="23.43"/>
    <x v="24"/>
  </r>
  <r>
    <n v="2821"/>
    <x v="6"/>
    <s v="City"/>
    <n v="3198"/>
    <n v="1445"/>
    <n v="9669.1"/>
    <n v="8997.44"/>
    <n v="18666.54"/>
    <n v="18"/>
    <n v="8.0399999999999991"/>
    <n v="1837.47"/>
    <n v="1510.34"/>
    <n v="810.51"/>
    <n v="1239.33"/>
    <n v="106.13"/>
    <n v="10.46"/>
    <n v="5514.24"/>
    <n v="1626.39"/>
    <n v="1549.17"/>
    <n v="681.3"/>
    <n v="1165.93"/>
    <n v="0"/>
    <n v="10.47"/>
    <n v="5033.2700000000004"/>
    <n v="10547.51"/>
    <n v="3856.87"/>
    <n v="20339.07"/>
    <n v="7168.65"/>
    <n v="5394.25"/>
    <n v="11987.03"/>
    <n v="294.58"/>
    <n v="63.83"/>
    <n v="45247.4"/>
    <n v="33196.550000000003"/>
    <n v="12387.07"/>
    <n v="45583.62"/>
    <n v="14.25"/>
    <n v="27516.27"/>
    <n v="56812.46"/>
    <n v="19.04"/>
    <x v="24"/>
  </r>
  <r>
    <n v="2822"/>
    <x v="6"/>
    <s v="n"/>
    <n v="5110"/>
    <n v="1627"/>
    <n v="15254.47"/>
    <n v="15675.82"/>
    <n v="30930.29"/>
    <n v="16.100000000000001"/>
    <n v="6.93"/>
    <n v="2983.33"/>
    <n v="2607"/>
    <n v="1449.33"/>
    <n v="1683.22"/>
    <n v="154.49"/>
    <n v="15.02"/>
    <n v="8892.39"/>
    <n v="2172.1799999999998"/>
    <n v="1518.52"/>
    <n v="1097.51"/>
    <n v="1675.69"/>
    <n v="457.27"/>
    <n v="15.12"/>
    <n v="6936.29"/>
    <n v="15828.68"/>
    <n v="5245.48"/>
    <n v="31495.94"/>
    <n v="11352.71"/>
    <n v="8840.64"/>
    <n v="14897.51"/>
    <n v="404.17"/>
    <n v="87.75"/>
    <n v="67078.740000000005"/>
    <n v="52093.47"/>
    <n v="20474.37"/>
    <n v="72567.839999999997"/>
    <n v="14.2"/>
    <n v="35038.79"/>
    <n v="70859"/>
    <n v="21.54"/>
    <x v="24"/>
  </r>
  <r>
    <n v="2823"/>
    <x v="6"/>
    <s v="City"/>
    <n v="8378"/>
    <n v="1838"/>
    <n v="22149.83"/>
    <n v="16701.87"/>
    <n v="38851.699999999997"/>
    <n v="17.43"/>
    <n v="6.61"/>
    <n v="4056.78"/>
    <n v="3280.77"/>
    <n v="1939.27"/>
    <n v="2356.69"/>
    <n v="338.21"/>
    <n v="18.260000000000002"/>
    <n v="11989.98"/>
    <n v="2132.34"/>
    <n v="2168.4299999999998"/>
    <n v="1645"/>
    <n v="2381.9299999999998"/>
    <n v="0"/>
    <n v="18.350000000000001"/>
    <n v="8346.0499999999993"/>
    <n v="20336.03"/>
    <n v="5945.77"/>
    <n v="44006.96"/>
    <n v="12844.37"/>
    <n v="11013.65"/>
    <n v="18974.810000000001"/>
    <n v="1575.15"/>
    <n v="98.09"/>
    <n v="88513.02"/>
    <n v="69440.12"/>
    <n v="27096.799999999999"/>
    <n v="96536.92"/>
    <n v="11.52"/>
    <n v="32948.19"/>
    <n v="78983.19"/>
    <n v="17.93"/>
    <x v="24"/>
  </r>
  <r>
    <n v="2824"/>
    <x v="6"/>
    <s v="City"/>
    <n v="5138"/>
    <n v="810"/>
    <n v="13760.35"/>
    <n v="11115.94"/>
    <n v="24876.29"/>
    <n v="15.59"/>
    <n v="5.73"/>
    <n v="2231.91"/>
    <n v="1974.4"/>
    <n v="1180.08"/>
    <n v="1511.17"/>
    <n v="275.06"/>
    <n v="9.75"/>
    <n v="7182.38"/>
    <n v="896.77"/>
    <n v="1835.92"/>
    <n v="1049.8599999999999"/>
    <n v="1643.95"/>
    <n v="0"/>
    <n v="9.76"/>
    <n v="5436.26"/>
    <n v="12618.64"/>
    <n v="3782.55"/>
    <n v="23521.51"/>
    <n v="7245.41"/>
    <n v="6126.26"/>
    <n v="11125.7"/>
    <n v="1096.97"/>
    <n v="45.76"/>
    <n v="49161.61"/>
    <n v="37990.15"/>
    <n v="15895.15"/>
    <n v="53885.3"/>
    <n v="10.49"/>
    <n v="12353.74"/>
    <n v="42183.61"/>
    <n v="15.25"/>
    <x v="24"/>
  </r>
  <r>
    <n v="2825"/>
    <x v="6"/>
    <s v="City"/>
    <n v="7478"/>
    <n v="689"/>
    <n v="18881.5"/>
    <n v="10359.209999999999"/>
    <n v="29240.71"/>
    <n v="15.48"/>
    <n v="6.12"/>
    <n v="3828.73"/>
    <n v="3036.84"/>
    <n v="1746.62"/>
    <n v="1352.24"/>
    <n v="425.55"/>
    <n v="9.5500000000000007"/>
    <n v="10399.540000000001"/>
    <n v="1081.3599999999999"/>
    <n v="1426.83"/>
    <n v="1125.77"/>
    <n v="1394.14"/>
    <n v="0"/>
    <n v="9.56"/>
    <n v="5037.6400000000003"/>
    <n v="15437.18"/>
    <n v="3633.95"/>
    <n v="40672.99"/>
    <n v="11569.95"/>
    <n v="9302.99"/>
    <n v="10638.67"/>
    <n v="2153.08"/>
    <n v="42.22"/>
    <n v="74379.91"/>
    <n v="63699.01"/>
    <n v="25406.31"/>
    <n v="89105.32"/>
    <n v="11.92"/>
    <n v="16226.66"/>
    <n v="42931.519999999997"/>
    <n v="23.55"/>
    <x v="24"/>
  </r>
  <r>
    <n v="2826"/>
    <x v="6"/>
    <s v="City"/>
    <n v="4207"/>
    <n v="1886"/>
    <n v="12087.46"/>
    <n v="11219.68"/>
    <n v="23307.14"/>
    <n v="18.850000000000001"/>
    <n v="5.91"/>
    <n v="1464.04"/>
    <n v="1452.69"/>
    <n v="875.85"/>
    <n v="1343.34"/>
    <n v="277.44"/>
    <n v="15.59"/>
    <n v="5428.96"/>
    <n v="1535.34"/>
    <n v="1751.3"/>
    <n v="717.43"/>
    <n v="1315.34"/>
    <n v="0"/>
    <n v="15.69"/>
    <n v="5335.1"/>
    <n v="10764.06"/>
    <n v="4004.07"/>
    <n v="14370.6"/>
    <n v="4172.17"/>
    <n v="4144.2700000000004"/>
    <n v="8896.24"/>
    <n v="1527.38"/>
    <n v="93.27"/>
    <n v="33203.93"/>
    <n v="24214.42"/>
    <n v="10789.57"/>
    <n v="35003.99"/>
    <n v="8.32"/>
    <n v="21871.32"/>
    <n v="46086.47"/>
    <n v="11.6"/>
    <x v="24"/>
  </r>
  <r>
    <n v="2827"/>
    <x v="6"/>
    <s v="ai"/>
    <n v="6717"/>
    <n v="1134"/>
    <n v="16521.16"/>
    <n v="9989.9699999999993"/>
    <n v="26511.13"/>
    <n v="16.3"/>
    <n v="6.37"/>
    <n v="2638.07"/>
    <n v="2359.86"/>
    <n v="1261.8"/>
    <n v="1180.69"/>
    <n v="375.42"/>
    <n v="12.01"/>
    <n v="7827.87"/>
    <n v="1328.47"/>
    <n v="1156.0999999999999"/>
    <n v="803.21"/>
    <n v="1219.4000000000001"/>
    <n v="0"/>
    <n v="12.11"/>
    <n v="4519.3"/>
    <n v="12347.16"/>
    <n v="3287.79"/>
    <n v="26995.8"/>
    <n v="10212.31"/>
    <n v="7438.12"/>
    <n v="9910.5400000000009"/>
    <n v="1959.13"/>
    <n v="68.319999999999993"/>
    <n v="56584.22"/>
    <n v="46605.36"/>
    <n v="18356.25"/>
    <n v="64961.61"/>
    <n v="9.67"/>
    <n v="19989.330000000002"/>
    <n v="43988.35"/>
    <n v="17.63"/>
    <x v="24"/>
  </r>
  <r>
    <n v="2828"/>
    <x v="6"/>
    <s v="ai"/>
    <n v="3583"/>
    <n v="1189"/>
    <n v="10409.200000000001"/>
    <n v="8086.65"/>
    <n v="18495.849999999999"/>
    <n v="18.059999999999999"/>
    <n v="7.24"/>
    <n v="2035.93"/>
    <n v="1619.78"/>
    <n v="884.87"/>
    <n v="1057.25"/>
    <n v="159.37"/>
    <n v="11.48"/>
    <n v="5768.68"/>
    <n v="1529.51"/>
    <n v="937.89"/>
    <n v="645.79"/>
    <n v="1072.73"/>
    <n v="0"/>
    <n v="11.57"/>
    <n v="4197.49"/>
    <n v="9966.18"/>
    <n v="3113.19"/>
    <n v="20508.46"/>
    <n v="7186.6"/>
    <n v="5387.08"/>
    <n v="9087.4500000000007"/>
    <n v="976.22"/>
    <n v="72.61"/>
    <n v="43218.42"/>
    <n v="34058.36"/>
    <n v="13073.05"/>
    <n v="47131.41"/>
    <n v="13.15"/>
    <n v="23112.21"/>
    <n v="43552.29"/>
    <n v="19.440000000000001"/>
    <x v="24"/>
  </r>
  <r>
    <n v="2829"/>
    <x v="6"/>
    <s v="ai"/>
    <n v="7583"/>
    <n v="2479"/>
    <n v="19503.310000000001"/>
    <n v="13728.26"/>
    <n v="33231.57"/>
    <n v="17.93"/>
    <n v="6.54"/>
    <n v="2692.89"/>
    <n v="2687.92"/>
    <n v="1452.71"/>
    <n v="1617.33"/>
    <n v="399.93"/>
    <n v="23.39"/>
    <n v="8874.17"/>
    <n v="2418.12"/>
    <n v="1316.84"/>
    <n v="929.59"/>
    <n v="1614.19"/>
    <n v="0"/>
    <n v="23.5"/>
    <n v="6302.24"/>
    <n v="15176.41"/>
    <n v="4664.55"/>
    <n v="27960.76"/>
    <n v="11315.99"/>
    <n v="8490.65"/>
    <n v="13463.6"/>
    <n v="2428.62"/>
    <n v="146.53"/>
    <n v="63806.14"/>
    <n v="50196.01"/>
    <n v="20087.650000000001"/>
    <n v="70283.66"/>
    <n v="9.27"/>
    <n v="34585.42"/>
    <n v="63246.7"/>
    <n v="13.95"/>
    <x v="24"/>
  </r>
  <r>
    <n v="2830"/>
    <x v="6"/>
    <s v="City"/>
    <n v="5950"/>
    <n v="550"/>
    <n v="14854.41"/>
    <n v="7860.21"/>
    <n v="22714.62"/>
    <n v="17.82"/>
    <n v="6.37"/>
    <n v="2934.67"/>
    <n v="2401.48"/>
    <n v="1279.72"/>
    <n v="908.62"/>
    <n v="296.13"/>
    <n v="7.55"/>
    <n v="7828.17"/>
    <n v="901.92"/>
    <n v="964.09"/>
    <n v="748.22"/>
    <n v="949.86"/>
    <n v="0"/>
    <n v="7.56"/>
    <n v="3571.65"/>
    <n v="11399.82"/>
    <n v="2614.23"/>
    <n v="29193.08"/>
    <n v="10527.14"/>
    <n v="7745.35"/>
    <n v="7947.4"/>
    <n v="1974.26"/>
    <n v="41.12"/>
    <n v="57428.35"/>
    <n v="49439.83"/>
    <n v="19148.82"/>
    <n v="68588.649999999994"/>
    <n v="11.53"/>
    <n v="13293.73"/>
    <n v="34146.300000000003"/>
    <n v="24.17"/>
    <x v="24"/>
  </r>
  <r>
    <n v="2831"/>
    <x v="6"/>
    <s v="ark"/>
    <n v="20376"/>
    <n v="12257"/>
    <n v="60386.47"/>
    <n v="56582.03"/>
    <n v="116968.5"/>
    <n v="21.14"/>
    <n v="7.83"/>
    <n v="9020.26"/>
    <n v="6803.63"/>
    <n v="3504.46"/>
    <n v="5222.07"/>
    <n v="1089.43"/>
    <n v="104.37"/>
    <n v="25744.23"/>
    <n v="12309.24"/>
    <n v="6298.77"/>
    <n v="2713.04"/>
    <n v="4921.1400000000003"/>
    <n v="0"/>
    <n v="104.62"/>
    <n v="26346.82"/>
    <n v="52091.05"/>
    <n v="21321.06"/>
    <n v="98270.84"/>
    <n v="30303.56"/>
    <n v="24322.73"/>
    <n v="50039.42"/>
    <n v="8162.14"/>
    <n v="648.16"/>
    <n v="211746.85"/>
    <n v="161059.26999999999"/>
    <n v="55027.55"/>
    <n v="216086.82"/>
    <n v="10.6"/>
    <n v="214694.31"/>
    <n v="336217.33"/>
    <n v="17.52"/>
    <x v="24"/>
  </r>
  <r>
    <n v="2832"/>
    <x v="6"/>
    <s v="ark"/>
    <n v="10871"/>
    <n v="4103"/>
    <n v="29662.47"/>
    <n v="29403.43"/>
    <n v="59065.9"/>
    <n v="19.45"/>
    <n v="7.52"/>
    <n v="3855.16"/>
    <n v="3321.05"/>
    <n v="1673.37"/>
    <n v="3783.75"/>
    <n v="549.92999999999995"/>
    <n v="31.8"/>
    <n v="13215.06"/>
    <n v="4232.3100000000004"/>
    <n v="4466.3900000000003"/>
    <n v="1773.49"/>
    <n v="3803.92"/>
    <n v="18.920000000000002"/>
    <n v="31.91"/>
    <n v="14326.95"/>
    <n v="27542.01"/>
    <n v="10491.12"/>
    <n v="42665.19"/>
    <n v="14670.44"/>
    <n v="11460.43"/>
    <n v="34161.980000000003"/>
    <n v="4266.13"/>
    <n v="209.5"/>
    <n v="107433.67"/>
    <n v="73062.19"/>
    <n v="26577.21"/>
    <n v="99639.4"/>
    <n v="9.17"/>
    <n v="72635.72"/>
    <n v="160262.32999999999"/>
    <n v="17.7"/>
    <x v="24"/>
  </r>
  <r>
    <n v="2833"/>
    <x v="6"/>
    <s v="lo"/>
    <n v="13042"/>
    <n v="2284"/>
    <n v="32210.95"/>
    <n v="20733.32"/>
    <n v="52944.27"/>
    <n v="20.28"/>
    <n v="7.75"/>
    <n v="5428.6"/>
    <n v="4719.17"/>
    <n v="2374.6"/>
    <n v="2760.91"/>
    <n v="661.87"/>
    <n v="20.7"/>
    <n v="15965.86"/>
    <n v="2894.97"/>
    <n v="2335.6999999999998"/>
    <n v="1675.18"/>
    <n v="2770.49"/>
    <n v="0"/>
    <n v="20.8"/>
    <n v="9697.1299999999992"/>
    <n v="25662.99"/>
    <n v="6905.84"/>
    <n v="62109.52"/>
    <n v="25018.83"/>
    <n v="18196.62"/>
    <n v="28661.21"/>
    <n v="6185.18"/>
    <n v="125.91"/>
    <n v="140297.28"/>
    <n v="111510.15"/>
    <n v="38522.699999999997"/>
    <n v="150032.85"/>
    <n v="11.5"/>
    <n v="47363.98"/>
    <n v="113789.67"/>
    <n v="20.74"/>
    <x v="24"/>
  </r>
  <r>
    <n v="2834"/>
    <x v="6"/>
    <s v="lo"/>
    <n v="8295"/>
    <n v="1139"/>
    <n v="19607.14"/>
    <n v="11044.15"/>
    <n v="30651.29"/>
    <n v="17.55"/>
    <n v="6.65"/>
    <n v="2925.17"/>
    <n v="2794.31"/>
    <n v="1394.5"/>
    <n v="1406.91"/>
    <n v="408.16"/>
    <n v="10.01"/>
    <n v="8939.0499999999993"/>
    <n v="1379.88"/>
    <n v="1131.8699999999999"/>
    <n v="903.82"/>
    <n v="1390.89"/>
    <n v="0"/>
    <n v="10.02"/>
    <n v="4816.49"/>
    <n v="13755.54"/>
    <n v="3415.58"/>
    <n v="31170.63"/>
    <n v="12445.46"/>
    <n v="9160.4599999999991"/>
    <n v="12870.58"/>
    <n v="2817.47"/>
    <n v="57.48"/>
    <n v="68522.09"/>
    <n v="55594.02"/>
    <n v="20805.150000000001"/>
    <n v="76399.179999999993"/>
    <n v="9.2100000000000009"/>
    <n v="20757.75"/>
    <n v="50211.63"/>
    <n v="18.22"/>
    <x v="24"/>
  </r>
  <r>
    <n v="2835"/>
    <x v="6"/>
    <s v="lo"/>
    <n v="9720"/>
    <n v="2266"/>
    <n v="27835"/>
    <n v="24206.2"/>
    <n v="52041.2"/>
    <n v="20.350000000000001"/>
    <n v="7.22"/>
    <n v="4164.63"/>
    <n v="3789.16"/>
    <n v="2351.66"/>
    <n v="3354.08"/>
    <n v="501.9"/>
    <n v="23.17"/>
    <n v="14184.6"/>
    <n v="2543.4"/>
    <n v="3695.7"/>
    <n v="2124.9"/>
    <n v="3559.38"/>
    <n v="0"/>
    <n v="23.2"/>
    <n v="11946.58"/>
    <n v="26131.19"/>
    <n v="8364"/>
    <n v="43019.56"/>
    <n v="17307.060000000001"/>
    <n v="15288.77"/>
    <n v="29581.63"/>
    <n v="2868.16"/>
    <n v="143.30000000000001"/>
    <n v="108208.47"/>
    <n v="78483.55"/>
    <n v="29814.7"/>
    <n v="108298.25"/>
    <n v="11.14"/>
    <n v="39665.040000000001"/>
    <n v="125817.66"/>
    <n v="17.5"/>
    <x v="24"/>
  </r>
  <r>
    <n v="2836"/>
    <x v="6"/>
    <s v="ark"/>
    <n v="4552"/>
    <n v="1088"/>
    <n v="13447.91"/>
    <n v="9627.0499999999993"/>
    <n v="23074.959999999999"/>
    <n v="18.059999999999999"/>
    <n v="6.67"/>
    <n v="2988.36"/>
    <n v="2086.87"/>
    <n v="1223.82"/>
    <n v="1372.25"/>
    <n v="166.37"/>
    <n v="10.47"/>
    <n v="7848.14"/>
    <n v="1410.76"/>
    <n v="1301.71"/>
    <n v="937.96"/>
    <n v="1368.75"/>
    <n v="0"/>
    <n v="10.48"/>
    <n v="5029.66"/>
    <n v="12877.79"/>
    <n v="3650.43"/>
    <n v="27968.63"/>
    <n v="6915.88"/>
    <n v="6825.76"/>
    <n v="10512.62"/>
    <n v="709.9"/>
    <n v="56.83"/>
    <n v="52989.63"/>
    <n v="42420.18"/>
    <n v="17315.64"/>
    <n v="59735.82"/>
    <n v="13.12"/>
    <n v="22920.87"/>
    <n v="50455"/>
    <n v="21.07"/>
    <x v="24"/>
  </r>
  <r>
    <n v="2837"/>
    <x v="6"/>
    <s v="n"/>
    <n v="2369"/>
    <n v="768"/>
    <n v="5373.14"/>
    <n v="4695.05"/>
    <n v="10068.19"/>
    <n v="20.18"/>
    <n v="7.82"/>
    <n v="1174.8699999999999"/>
    <n v="673.32"/>
    <n v="341.23"/>
    <n v="638.17999999999995"/>
    <n v="50.13"/>
    <n v="5.15"/>
    <n v="2882.88"/>
    <n v="882.12"/>
    <n v="772.28"/>
    <n v="335.9"/>
    <n v="585.12"/>
    <n v="0"/>
    <n v="5.16"/>
    <n v="2580.58"/>
    <n v="5463.47"/>
    <n v="1990.31"/>
    <n v="11615.02"/>
    <n v="2565.31"/>
    <n v="2114.9299999999998"/>
    <n v="5530.89"/>
    <n v="267.11"/>
    <n v="27.43"/>
    <n v="22120.69"/>
    <n v="16562.37"/>
    <n v="6029.04"/>
    <n v="22591.41"/>
    <n v="9.5399999999999991"/>
    <n v="15018.69"/>
    <n v="30127.99"/>
    <n v="19.559999999999999"/>
    <x v="24"/>
  </r>
  <r>
    <n v="2838"/>
    <x v="6"/>
    <s v="ark"/>
    <n v="2426"/>
    <n v="376"/>
    <n v="6799.74"/>
    <n v="4502.72"/>
    <n v="11302.46"/>
    <n v="20.92"/>
    <n v="8.24"/>
    <n v="1628.68"/>
    <n v="1175.4100000000001"/>
    <n v="622.20000000000005"/>
    <n v="569.14"/>
    <n v="89.43"/>
    <n v="4.91"/>
    <n v="4089.77"/>
    <n v="611.79"/>
    <n v="705.43"/>
    <n v="442.97"/>
    <n v="610.04999999999995"/>
    <n v="0"/>
    <n v="4.92"/>
    <n v="2375.16"/>
    <n v="6464.93"/>
    <n v="1760.19"/>
    <n v="17165.41"/>
    <n v="6333.29"/>
    <n v="4602.8599999999997"/>
    <n v="5782.27"/>
    <n v="617.09"/>
    <n v="30.06"/>
    <n v="34530.980000000003"/>
    <n v="28718.65"/>
    <n v="9807.9500000000007"/>
    <n v="38526.6"/>
    <n v="15.88"/>
    <n v="9320.3700000000008"/>
    <n v="27728.22"/>
    <n v="24.79"/>
    <x v="24"/>
  </r>
  <r>
    <n v="2839"/>
    <x v="6"/>
    <s v="n"/>
    <n v="2873"/>
    <n v="793"/>
    <n v="8683"/>
    <n v="9795.18"/>
    <n v="18478.18"/>
    <n v="17.850000000000001"/>
    <n v="6.79"/>
    <n v="2007.85"/>
    <n v="1519.27"/>
    <n v="742.55"/>
    <n v="835.41"/>
    <n v="76.48"/>
    <n v="6.92"/>
    <n v="5188.47"/>
    <n v="1141.1600000000001"/>
    <n v="750.1"/>
    <n v="547.70000000000005"/>
    <n v="814.38"/>
    <n v="486.86"/>
    <n v="6.93"/>
    <n v="3747.12"/>
    <n v="8935.59"/>
    <n v="2925.82"/>
    <n v="19370.330000000002"/>
    <n v="6141.97"/>
    <n v="4590.4399999999996"/>
    <n v="7210.29"/>
    <n v="360.92"/>
    <n v="38.049999999999997"/>
    <n v="37711.99"/>
    <n v="30463.66"/>
    <n v="11596.09"/>
    <n v="42059.75"/>
    <n v="14.64"/>
    <n v="18033.080000000002"/>
    <n v="39395.94"/>
    <n v="22.74"/>
    <x v="24"/>
  </r>
  <r>
    <n v="2840"/>
    <x v="6"/>
    <s v="ark"/>
    <n v="5507"/>
    <n v="9219"/>
    <n v="29821.32"/>
    <n v="46178.65"/>
    <n v="75999.97"/>
    <n v="18.809999999999999"/>
    <n v="7.4"/>
    <n v="3268.16"/>
    <n v="2446.5300000000002"/>
    <n v="1612.33"/>
    <n v="6316.97"/>
    <n v="150.26"/>
    <n v="75.59"/>
    <n v="13869.84"/>
    <n v="7878.24"/>
    <n v="7211.33"/>
    <n v="2472.5100000000002"/>
    <n v="6344.25"/>
    <n v="0"/>
    <n v="76.44"/>
    <n v="23982.76"/>
    <n v="37852.6"/>
    <n v="17562.07"/>
    <n v="30319.34"/>
    <n v="6795.39"/>
    <n v="8156.03"/>
    <n v="39747.15"/>
    <n v="512.21"/>
    <n v="467.19"/>
    <n v="85997.31"/>
    <n v="45782.97"/>
    <n v="19768.419999999998"/>
    <n v="65551.39"/>
    <n v="11.9"/>
    <n v="125608.79"/>
    <n v="243796.72"/>
    <n v="13.62"/>
    <x v="24"/>
  </r>
  <r>
    <n v="2841"/>
    <x v="6"/>
    <s v="ark"/>
    <n v="5009"/>
    <n v="9724"/>
    <n v="26546.1"/>
    <n v="39665.879999999997"/>
    <n v="66211.98"/>
    <n v="20.2"/>
    <n v="7.39"/>
    <n v="2779.42"/>
    <n v="2015.67"/>
    <n v="1439.44"/>
    <n v="5945.68"/>
    <n v="143.68"/>
    <n v="68.38"/>
    <n v="12392.27"/>
    <n v="7415.06"/>
    <n v="4929.1499999999996"/>
    <n v="2466.66"/>
    <n v="5597.93"/>
    <n v="0"/>
    <n v="68.77"/>
    <n v="20477.57"/>
    <n v="32869.839999999997"/>
    <n v="14810.87"/>
    <n v="25907.06"/>
    <n v="5739.99"/>
    <n v="7557.29"/>
    <n v="40389.870000000003"/>
    <n v="575.28"/>
    <n v="363.9"/>
    <n v="80533.39"/>
    <n v="39779.620000000003"/>
    <n v="16748.64"/>
    <n v="56528.26"/>
    <n v="11.29"/>
    <n v="117216.42"/>
    <n v="216288.67"/>
    <n v="12.05"/>
    <x v="24"/>
  </r>
  <r>
    <n v="2842"/>
    <x v="6"/>
    <s v="n"/>
    <n v="4838"/>
    <n v="1396"/>
    <n v="13400.25"/>
    <n v="13087.27"/>
    <n v="26487.52"/>
    <n v="18.79"/>
    <n v="7.78"/>
    <n v="2874.45"/>
    <n v="2255.77"/>
    <n v="1092.92"/>
    <n v="1476.3"/>
    <n v="157.77000000000001"/>
    <n v="11.5"/>
    <n v="7868.71"/>
    <n v="2038.71"/>
    <n v="1368.07"/>
    <n v="910.82"/>
    <n v="1453.55"/>
    <n v="838.81"/>
    <n v="11.52"/>
    <n v="6621.47"/>
    <n v="14490.19"/>
    <n v="5156.3999999999996"/>
    <n v="29206.27"/>
    <n v="11236.69"/>
    <n v="7327.9"/>
    <n v="14145.73"/>
    <n v="653.96"/>
    <n v="64.67"/>
    <n v="62635.24"/>
    <n v="48424.83"/>
    <n v="17919.16"/>
    <n v="66343.990000000005"/>
    <n v="13.71"/>
    <n v="33105.33"/>
    <n v="71784.42"/>
    <n v="23.71"/>
    <x v="24"/>
  </r>
  <r>
    <n v="2843"/>
    <x v="6"/>
    <s v="ark"/>
    <n v="2363"/>
    <n v="412"/>
    <n v="6437.58"/>
    <n v="4145.42"/>
    <n v="10583"/>
    <n v="17.62"/>
    <n v="6.86"/>
    <n v="1280.0899999999999"/>
    <n v="1170.56"/>
    <n v="621.38"/>
    <n v="520.82000000000005"/>
    <n v="57.47"/>
    <n v="4.25"/>
    <n v="3654.56"/>
    <n v="725.09"/>
    <n v="547.20000000000005"/>
    <n v="413.73"/>
    <n v="517.66999999999996"/>
    <n v="0"/>
    <n v="4.25"/>
    <n v="2207.92"/>
    <n v="5862.49"/>
    <n v="1686.01"/>
    <n v="11694.56"/>
    <n v="3822.81"/>
    <n v="3484.89"/>
    <n v="4305.12"/>
    <n v="288.42"/>
    <n v="18.309999999999999"/>
    <n v="23614.1"/>
    <n v="19290.669999999998"/>
    <n v="8384.24"/>
    <n v="27674.91"/>
    <n v="11.71"/>
    <n v="12563.76"/>
    <n v="25655.39"/>
    <n v="30.49"/>
    <x v="24"/>
  </r>
  <r>
    <n v="2844"/>
    <x v="6"/>
    <s v="ark"/>
    <n v="3522"/>
    <n v="340"/>
    <n v="9642.58"/>
    <n v="5253.51"/>
    <n v="14896.09"/>
    <n v="18.02"/>
    <n v="7.41"/>
    <n v="2280.69"/>
    <n v="1790.64"/>
    <n v="898.61"/>
    <n v="695.2"/>
    <n v="91.62"/>
    <n v="4.91"/>
    <n v="5761.68"/>
    <n v="626.36"/>
    <n v="796.67"/>
    <n v="575.66999999999996"/>
    <n v="723.29"/>
    <n v="0"/>
    <n v="4.92"/>
    <n v="2726.9"/>
    <n v="8488.58"/>
    <n v="1998.69"/>
    <n v="23007.89"/>
    <n v="8005.87"/>
    <n v="5964.86"/>
    <n v="6844.32"/>
    <n v="490.29"/>
    <n v="23.7"/>
    <n v="44336.93"/>
    <n v="37468.910000000003"/>
    <n v="14243"/>
    <n v="51711.91"/>
    <n v="14.68"/>
    <n v="11346.97"/>
    <n v="31459.439999999999"/>
    <n v="33.369999999999997"/>
    <x v="24"/>
  </r>
  <r>
    <n v="2845"/>
    <x v="6"/>
    <s v="nl"/>
    <n v="4695"/>
    <n v="682"/>
    <n v="13236.89"/>
    <n v="8603.08"/>
    <n v="21839.97"/>
    <n v="18.29"/>
    <n v="7.68"/>
    <n v="2987.33"/>
    <n v="2439.5"/>
    <n v="1287.73"/>
    <n v="1130.73"/>
    <n v="126.67"/>
    <n v="8.9600000000000009"/>
    <n v="7980.93"/>
    <n v="1243.5999999999999"/>
    <n v="1329.05"/>
    <n v="912.84"/>
    <n v="1182.1400000000001"/>
    <n v="0"/>
    <n v="8.9700000000000006"/>
    <n v="4676.6000000000004"/>
    <n v="12657.53"/>
    <n v="3485.49"/>
    <n v="29635.57"/>
    <n v="10917.54"/>
    <n v="8660.41"/>
    <n v="10934.68"/>
    <n v="628.37"/>
    <n v="46.67"/>
    <n v="60823.24"/>
    <n v="49841.89"/>
    <n v="19209.95"/>
    <n v="69051.850000000006"/>
    <n v="14.71"/>
    <n v="21913.97"/>
    <n v="54882.02"/>
    <n v="32.130000000000003"/>
    <x v="24"/>
  </r>
  <r>
    <n v="2846"/>
    <x v="6"/>
    <s v="ark"/>
    <n v="3968"/>
    <n v="6965"/>
    <n v="19036.560000000001"/>
    <n v="29194.81"/>
    <n v="48231.37"/>
    <n v="24.15"/>
    <n v="10.91"/>
    <n v="2260.1"/>
    <n v="2132.36"/>
    <n v="1142.94"/>
    <n v="4244.99"/>
    <n v="85.76"/>
    <n v="47.97"/>
    <n v="9914.1200000000008"/>
    <n v="7523.88"/>
    <n v="4023.8"/>
    <n v="1802.55"/>
    <n v="3911.58"/>
    <n v="0"/>
    <n v="48.11"/>
    <n v="17309.919999999998"/>
    <n v="27224.04"/>
    <n v="13350.24"/>
    <n v="24932.91"/>
    <n v="10204.51"/>
    <n v="8980.8700000000008"/>
    <n v="43954.38"/>
    <n v="536.9"/>
    <n v="332.77"/>
    <n v="88942.34"/>
    <n v="44655.199999999997"/>
    <n v="16343.13"/>
    <n v="60998.33"/>
    <n v="15.37"/>
    <n v="145777.07"/>
    <n v="264381.98"/>
    <n v="20.93"/>
    <x v="24"/>
  </r>
  <r>
    <n v="2847"/>
    <x v="3"/>
    <s v="os"/>
    <n v="8486"/>
    <n v="4113"/>
    <n v="29926.52"/>
    <n v="53556.06"/>
    <n v="83482.58"/>
    <n v="36.18"/>
    <n v="15.41"/>
    <n v="5430.51"/>
    <n v="4455.4399999999996"/>
    <n v="2407.91"/>
    <n v="4028.32"/>
    <n v="213.71"/>
    <n v="47.52"/>
    <n v="16583.400000000001"/>
    <n v="7428.07"/>
    <n v="5722.46"/>
    <n v="1881.04"/>
    <n v="3846.77"/>
    <n v="9808.32"/>
    <n v="47.8"/>
    <n v="28734.45"/>
    <n v="45317.85"/>
    <n v="24839.88"/>
    <n v="77317.05"/>
    <n v="36989.660000000003"/>
    <n v="29215.27"/>
    <n v="62848.45"/>
    <n v="1172.4100000000001"/>
    <n v="424.21"/>
    <n v="207967.06"/>
    <n v="144694.39000000001"/>
    <n v="36313.18"/>
    <n v="181007.57"/>
    <n v="21.33"/>
    <n v="174798.23"/>
    <n v="554610.84"/>
    <n v="42.5"/>
    <x v="24"/>
  </r>
  <r>
    <n v="2848"/>
    <x v="3"/>
    <s v="to"/>
    <n v="4"/>
    <n v="3458"/>
    <n v="5642.81"/>
    <n v="12735.97"/>
    <n v="18378.78"/>
    <n v="29.52"/>
    <n v="12.33"/>
    <n v="11.62"/>
    <n v="0"/>
    <n v="5.24"/>
    <n v="2001.28"/>
    <n v="99.89"/>
    <n v="29.72"/>
    <n v="2147.7600000000002"/>
    <n v="4529.99"/>
    <n v="668.73"/>
    <n v="538.5"/>
    <n v="1668.47"/>
    <n v="0"/>
    <n v="29.75"/>
    <n v="7435.44"/>
    <n v="9583.2000000000007"/>
    <n v="5737.22"/>
    <n v="217.75"/>
    <n v="0"/>
    <n v="91.09"/>
    <n v="18056.8"/>
    <n v="586.16999999999996"/>
    <n v="168.63"/>
    <n v="19120.45"/>
    <n v="895.01"/>
    <n v="166.67"/>
    <n v="1061.68"/>
    <n v="265.42"/>
    <n v="102455.28"/>
    <n v="133615.14000000001"/>
    <n v="29.63"/>
    <x v="24"/>
  </r>
  <r>
    <n v="2849"/>
    <x v="3"/>
    <s v="to"/>
    <n v="7756"/>
    <n v="28753"/>
    <n v="66698.570000000007"/>
    <n v="120816.01"/>
    <n v="187514.58"/>
    <n v="28.13"/>
    <n v="10.35"/>
    <n v="3500.55"/>
    <n v="2757.79"/>
    <n v="1758.4"/>
    <n v="15997.04"/>
    <n v="252.05"/>
    <n v="261.69"/>
    <n v="24527.51"/>
    <n v="36142.68"/>
    <n v="6885.79"/>
    <n v="5255.64"/>
    <n v="13508.98"/>
    <n v="0"/>
    <n v="262.26"/>
    <n v="62055.35"/>
    <n v="86582.86"/>
    <n v="48284.1"/>
    <n v="34897.61"/>
    <n v="7786.38"/>
    <n v="8799.4500000000007"/>
    <n v="109501.44"/>
    <n v="1013.24"/>
    <n v="1105.3399999999999"/>
    <n v="163103.46"/>
    <n v="52496.68"/>
    <n v="20380.939999999999"/>
    <n v="72877.62"/>
    <n v="9.4"/>
    <n v="840328.69"/>
    <n v="1080364.33"/>
    <n v="29.23"/>
    <x v="24"/>
  </r>
  <r>
    <n v="2850"/>
    <x v="3"/>
    <s v="d"/>
    <n v="2507"/>
    <n v="9246"/>
    <n v="21785.15"/>
    <n v="44060.11"/>
    <n v="65845.259999999995"/>
    <n v="28.57"/>
    <n v="11.65"/>
    <n v="1311.2"/>
    <n v="895.66"/>
    <n v="594.42999999999995"/>
    <n v="5008.18"/>
    <n v="117.75"/>
    <n v="98.72"/>
    <n v="8025.94"/>
    <n v="13549.84"/>
    <n v="4133.91"/>
    <n v="1610.27"/>
    <n v="4707.6899999999996"/>
    <n v="0"/>
    <n v="98.9"/>
    <n v="24100.62"/>
    <n v="32126.55"/>
    <n v="19294.02"/>
    <n v="12308.42"/>
    <n v="3573.13"/>
    <n v="3833.75"/>
    <n v="43582.55"/>
    <n v="579.47"/>
    <n v="485.2"/>
    <n v="64362.52"/>
    <n v="20294.77"/>
    <n v="7418.99"/>
    <n v="27713.77"/>
    <n v="11.05"/>
    <n v="311480.90000000002"/>
    <n v="443092.44"/>
    <n v="33.69"/>
    <x v="24"/>
  </r>
  <r>
    <n v="2851"/>
    <x v="3"/>
    <s v="to"/>
    <n v="6250"/>
    <n v="5403"/>
    <n v="26185.62"/>
    <n v="42259.86"/>
    <n v="68445.48"/>
    <n v="19.59"/>
    <n v="7.72"/>
    <n v="2941.19"/>
    <n v="2162.31"/>
    <n v="1460.77"/>
    <n v="5100.05"/>
    <n v="212.97"/>
    <n v="57.92"/>
    <n v="11935.2"/>
    <n v="6575.31"/>
    <n v="6078.33"/>
    <n v="2496.41"/>
    <n v="5053.05"/>
    <n v="442.39"/>
    <n v="58.05"/>
    <n v="20703.54"/>
    <n v="32638.74"/>
    <n v="15592.43"/>
    <n v="26082.54"/>
    <n v="6354.71"/>
    <n v="6913.85"/>
    <n v="33917.03"/>
    <n v="532.13"/>
    <n v="258.52999999999997"/>
    <n v="74058.789999999994"/>
    <n v="39883.24"/>
    <n v="16703.89"/>
    <n v="56587.13"/>
    <n v="9.0500000000000007"/>
    <n v="136431.06"/>
    <n v="252614.24"/>
    <n v="25.25"/>
    <x v="24"/>
  </r>
  <r>
    <n v="2852"/>
    <x v="3"/>
    <s v="d"/>
    <n v="1417"/>
    <n v="96"/>
    <n v="2866"/>
    <n v="1897"/>
    <n v="4763"/>
    <n v="20.96"/>
    <n v="7.2"/>
    <n v="403.5"/>
    <n v="302.58999999999997"/>
    <n v="200.79"/>
    <n v="282.27999999999997"/>
    <n v="182.46"/>
    <n v="2.0299999999999998"/>
    <n v="1373.65"/>
    <n v="205.64"/>
    <n v="299.25"/>
    <n v="200.9"/>
    <n v="298.08"/>
    <n v="0"/>
    <n v="2.0299999999999998"/>
    <n v="1005.9"/>
    <n v="2379.5500000000002"/>
    <n v="705.79"/>
    <n v="4070.03"/>
    <n v="951.05"/>
    <n v="1071.5999999999999"/>
    <n v="2003.67"/>
    <n v="418.08"/>
    <n v="8.07"/>
    <n v="8522.49"/>
    <n v="6510.75"/>
    <n v="2586.3000000000002"/>
    <n v="9097.0499999999993"/>
    <n v="6.42"/>
    <n v="4269.83"/>
    <n v="12568.63"/>
    <n v="44.48"/>
    <x v="24"/>
  </r>
  <r>
    <n v="2853"/>
    <x v="3"/>
    <s v="d"/>
    <n v="3427"/>
    <n v="243"/>
    <n v="10646.1"/>
    <n v="7548.84"/>
    <n v="18194.939999999999"/>
    <n v="18.7"/>
    <n v="6.31"/>
    <n v="1816.33"/>
    <n v="1365"/>
    <n v="992.74"/>
    <n v="1087.3"/>
    <n v="375.17"/>
    <n v="7.38"/>
    <n v="5643.93"/>
    <n v="472.42"/>
    <n v="1205.47"/>
    <n v="857.13"/>
    <n v="1170.43"/>
    <n v="0"/>
    <n v="7.39"/>
    <n v="3712.83"/>
    <n v="9356.76"/>
    <n v="2535.0100000000002"/>
    <n v="16612.93"/>
    <n v="3883.06"/>
    <n v="4793.6000000000004"/>
    <n v="7126.98"/>
    <n v="820.01"/>
    <n v="25.73"/>
    <n v="33262.31"/>
    <n v="26109.599999999999"/>
    <n v="11078.27"/>
    <n v="37187.870000000003"/>
    <n v="10.85"/>
    <n v="9703.06"/>
    <n v="39790.75"/>
    <n v="39.93"/>
    <x v="24"/>
  </r>
  <r>
    <n v="2854"/>
    <x v="3"/>
    <s v="d"/>
    <n v="4656"/>
    <n v="5493"/>
    <n v="14546.2"/>
    <n v="52109.09"/>
    <n v="66655.289999999994"/>
    <n v="27.85"/>
    <n v="8.94"/>
    <n v="1038.29"/>
    <n v="337.39"/>
    <n v="221.94"/>
    <n v="3979.79"/>
    <n v="170.56"/>
    <n v="44.95"/>
    <n v="5792.93"/>
    <n v="6796.7"/>
    <n v="1680.98"/>
    <n v="973.54"/>
    <n v="3325.88"/>
    <n v="12812.34"/>
    <n v="45.14"/>
    <n v="25634.58"/>
    <n v="31427.51"/>
    <n v="22263.56"/>
    <n v="10138.280000000001"/>
    <n v="1018.87"/>
    <n v="1269.67"/>
    <n v="27674.43"/>
    <n v="326.36"/>
    <n v="226.09"/>
    <n v="40653.69"/>
    <n v="12753.17"/>
    <n v="4253.1000000000004"/>
    <n v="17006.27"/>
    <n v="3.65"/>
    <n v="141455.9"/>
    <n v="278166.37"/>
    <n v="25.75"/>
    <x v="24"/>
  </r>
  <r>
    <n v="2855"/>
    <x v="3"/>
    <s v="d"/>
    <n v="10905"/>
    <n v="51447"/>
    <n v="121749.78"/>
    <n v="213125.09"/>
    <n v="334874.87"/>
    <n v="28.47"/>
    <n v="9.83"/>
    <n v="5682.86"/>
    <n v="2120.1799999999998"/>
    <n v="1599.76"/>
    <n v="30321.14"/>
    <n v="2578.7199999999998"/>
    <n v="477.77"/>
    <n v="42780.43"/>
    <n v="62449.3"/>
    <n v="11117.7"/>
    <n v="6664.69"/>
    <n v="25818.799999999999"/>
    <n v="0"/>
    <n v="480.57"/>
    <n v="106531.07"/>
    <n v="149311.5"/>
    <n v="80231.69"/>
    <n v="59284.5"/>
    <n v="6047.37"/>
    <n v="9098.9599999999991"/>
    <n v="194012.98"/>
    <n v="5273.64"/>
    <n v="2259.75"/>
    <n v="275977.21000000002"/>
    <n v="79704.479999999996"/>
    <n v="27138.47"/>
    <n v="106842.95"/>
    <n v="9.8000000000000007"/>
    <n v="1406362.41"/>
    <n v="1795093.32"/>
    <n v="27.34"/>
    <x v="24"/>
  </r>
  <r>
    <n v="2856"/>
    <x v="3"/>
    <s v="to"/>
    <n v="8729"/>
    <n v="13818"/>
    <n v="51423.87"/>
    <n v="89870.85"/>
    <n v="141294.72"/>
    <n v="24.92"/>
    <n v="8.1999999999999993"/>
    <n v="3977.6"/>
    <n v="2946.76"/>
    <n v="2286.4699999999998"/>
    <n v="12192.09"/>
    <n v="234.81"/>
    <n v="140.72999999999999"/>
    <n v="21778.46"/>
    <n v="16173.33"/>
    <n v="12077.59"/>
    <n v="5229.3500000000004"/>
    <n v="11846.67"/>
    <n v="0"/>
    <n v="141.16"/>
    <n v="45468.09"/>
    <n v="67246.55"/>
    <n v="33480.26"/>
    <n v="40274.07"/>
    <n v="8367.32"/>
    <n v="11309.26"/>
    <n v="80171.990000000005"/>
    <n v="561.58000000000004"/>
    <n v="660.8"/>
    <n v="141345.03"/>
    <n v="60512.24"/>
    <n v="24128.59"/>
    <n v="84640.83"/>
    <n v="9.6999999999999993"/>
    <n v="337124.06"/>
    <n v="572936.1"/>
    <n v="24.4"/>
    <x v="24"/>
  </r>
  <r>
    <n v="2857"/>
    <x v="3"/>
    <s v="to"/>
    <n v="5191"/>
    <n v="928"/>
    <n v="15787.68"/>
    <n v="11804.52"/>
    <n v="27592.2"/>
    <n v="20.3"/>
    <n v="7.43"/>
    <n v="3048.88"/>
    <n v="2293.25"/>
    <n v="1336.92"/>
    <n v="1544.41"/>
    <n v="202.15"/>
    <n v="13.55"/>
    <n v="8439.15"/>
    <n v="2380.6"/>
    <n v="1257.01"/>
    <n v="1021.95"/>
    <n v="1560.4"/>
    <n v="0"/>
    <n v="13.64"/>
    <n v="6233.61"/>
    <n v="14672.76"/>
    <n v="4659.5600000000004"/>
    <n v="26936.23"/>
    <n v="7002.74"/>
    <n v="6982.07"/>
    <n v="11008.98"/>
    <n v="819.41"/>
    <n v="77.41"/>
    <n v="52826.84"/>
    <n v="41740.46"/>
    <n v="17694.64"/>
    <n v="59435.1"/>
    <n v="11.45"/>
    <n v="50315.5"/>
    <n v="81421.88"/>
    <n v="54.22"/>
    <x v="24"/>
  </r>
  <r>
    <n v="2858"/>
    <x v="3"/>
    <s v="to"/>
    <n v="5786"/>
    <n v="973"/>
    <n v="17019.21"/>
    <n v="13887.28"/>
    <n v="30906.49"/>
    <n v="20.420000000000002"/>
    <n v="8.17"/>
    <n v="3107.03"/>
    <n v="2701.26"/>
    <n v="1479.4"/>
    <n v="1908.81"/>
    <n v="170.36"/>
    <n v="14.98"/>
    <n v="9381.83"/>
    <n v="2564.5100000000002"/>
    <n v="1833.91"/>
    <n v="1216.53"/>
    <n v="1989.22"/>
    <n v="0"/>
    <n v="15.06"/>
    <n v="7619.22"/>
    <n v="17001.05"/>
    <n v="5614.94"/>
    <n v="29096.9"/>
    <n v="11252.99"/>
    <n v="8849.74"/>
    <n v="16048.3"/>
    <n v="607.64"/>
    <n v="89.99"/>
    <n v="65945.55"/>
    <n v="49807.26"/>
    <n v="19542.900000000001"/>
    <n v="69350.16"/>
    <n v="11.99"/>
    <n v="52021.41"/>
    <n v="99444.73"/>
    <n v="53.46"/>
    <x v="24"/>
  </r>
  <r>
    <n v="2859"/>
    <x v="3"/>
    <s v="to"/>
    <n v="3945"/>
    <n v="796"/>
    <n v="12451.37"/>
    <n v="10566.98"/>
    <n v="23018.35"/>
    <n v="19.32"/>
    <n v="7.36"/>
    <n v="2341.4699999999998"/>
    <n v="1788.41"/>
    <n v="1029.52"/>
    <n v="1364.05"/>
    <n v="129.6"/>
    <n v="10.5"/>
    <n v="6663.55"/>
    <n v="1853.78"/>
    <n v="1213.1600000000001"/>
    <n v="899.72"/>
    <n v="1379.11"/>
    <n v="63.77"/>
    <n v="10.5"/>
    <n v="5420.04"/>
    <n v="12083.59"/>
    <n v="4030.43"/>
    <n v="20526.400000000001"/>
    <n v="5498.49"/>
    <n v="5160.84"/>
    <n v="9914.17"/>
    <n v="353.43"/>
    <n v="48.95"/>
    <n v="41502.28"/>
    <n v="31539.16"/>
    <n v="13374.35"/>
    <n v="44913.51"/>
    <n v="11.38"/>
    <n v="37801.300000000003"/>
    <n v="69349.7"/>
    <n v="47.49"/>
    <x v="24"/>
  </r>
  <r>
    <n v="2860"/>
    <x v="3"/>
    <s v="to"/>
    <n v="5703"/>
    <n v="1030"/>
    <n v="16986.169999999998"/>
    <n v="13183.01"/>
    <n v="30169.18"/>
    <n v="18.79"/>
    <n v="7.34"/>
    <n v="3021.36"/>
    <n v="2567.77"/>
    <n v="1466.1"/>
    <n v="1711.87"/>
    <n v="226.78"/>
    <n v="14.52"/>
    <n v="9008.42"/>
    <n v="2421.1999999999998"/>
    <n v="1520.81"/>
    <n v="1188.1600000000001"/>
    <n v="1738.44"/>
    <n v="0"/>
    <n v="14.53"/>
    <n v="6883.14"/>
    <n v="15891.56"/>
    <n v="5130.17"/>
    <n v="26659.64"/>
    <n v="8909.33"/>
    <n v="7702.97"/>
    <n v="13243.66"/>
    <n v="752.4"/>
    <n v="69.08"/>
    <n v="57337.07"/>
    <n v="44024.34"/>
    <n v="18203.36"/>
    <n v="62227.7"/>
    <n v="10.91"/>
    <n v="47042.05"/>
    <n v="86278.11"/>
    <n v="45.67"/>
    <x v="24"/>
  </r>
  <r>
    <n v="2861"/>
    <x v="3"/>
    <s v="to"/>
    <n v="6845"/>
    <n v="1510"/>
    <n v="21608.63"/>
    <n v="19148.09"/>
    <n v="40756.720000000001"/>
    <n v="20.16"/>
    <n v="8.01"/>
    <n v="3831.23"/>
    <n v="3084.22"/>
    <n v="1820.51"/>
    <n v="2814.73"/>
    <n v="343.76"/>
    <n v="21.93"/>
    <n v="11916.38"/>
    <n v="2909.03"/>
    <n v="2731.36"/>
    <n v="1751.36"/>
    <n v="2966.2"/>
    <n v="0"/>
    <n v="22.02"/>
    <n v="10379.969999999999"/>
    <n v="22296.35"/>
    <n v="7391.75"/>
    <n v="37036.26"/>
    <n v="12847.19"/>
    <n v="10852.81"/>
    <n v="23633.25"/>
    <n v="1781.21"/>
    <n v="123.33"/>
    <n v="86274.05"/>
    <n v="62517.47"/>
    <n v="23666.86"/>
    <n v="86184.33"/>
    <n v="12.59"/>
    <n v="56054.97"/>
    <n v="127028"/>
    <n v="37.119999999999997"/>
    <x v="24"/>
  </r>
  <r>
    <n v="2862"/>
    <x v="3"/>
    <s v="to"/>
    <n v="6429"/>
    <n v="3647"/>
    <n v="22323.56"/>
    <n v="23310.99"/>
    <n v="45634.55"/>
    <n v="22.43"/>
    <n v="8.4700000000000006"/>
    <n v="3283.02"/>
    <n v="2915.43"/>
    <n v="1705.74"/>
    <n v="2475.14"/>
    <n v="244.54"/>
    <n v="47.08"/>
    <n v="10670.96"/>
    <n v="5297.48"/>
    <n v="2302.56"/>
    <n v="1538.17"/>
    <n v="2527.42"/>
    <n v="281.17"/>
    <n v="47.22"/>
    <n v="11994.02"/>
    <n v="22664.97"/>
    <n v="9419.3799999999992"/>
    <n v="30878.400000000001"/>
    <n v="11082.94"/>
    <n v="9757.4500000000007"/>
    <n v="19653.25"/>
    <n v="1420"/>
    <n v="264.7"/>
    <n v="73056.73"/>
    <n v="53138.78"/>
    <n v="20482.060000000001"/>
    <n v="73620.84"/>
    <n v="11.45"/>
    <n v="110327.27"/>
    <n v="169322.53"/>
    <n v="30.25"/>
    <x v="24"/>
  </r>
  <r>
    <n v="2863"/>
    <x v="3"/>
    <s v="to"/>
    <n v="2717"/>
    <n v="895"/>
    <n v="9298.77"/>
    <n v="9846.07"/>
    <n v="19144.84"/>
    <n v="19.47"/>
    <n v="7.58"/>
    <n v="1471.98"/>
    <n v="1297.3"/>
    <n v="725.74"/>
    <n v="1404.24"/>
    <n v="116.74"/>
    <n v="11.23"/>
    <n v="5027.24"/>
    <n v="1762.84"/>
    <n v="1395.16"/>
    <n v="824.72"/>
    <n v="1446.5"/>
    <n v="0"/>
    <n v="11.23"/>
    <n v="5440.45"/>
    <n v="10467.69"/>
    <n v="3982.72"/>
    <n v="12979.7"/>
    <n v="4429.67"/>
    <n v="3776.13"/>
    <n v="10313.219999999999"/>
    <n v="610.65"/>
    <n v="52.99"/>
    <n v="32162.37"/>
    <n v="21796.16"/>
    <n v="9146.15"/>
    <n v="30942.31"/>
    <n v="11.39"/>
    <n v="33921.15"/>
    <n v="64231.95"/>
    <n v="37.9"/>
    <x v="24"/>
  </r>
  <r>
    <n v="2864"/>
    <x v="3"/>
    <s v="to"/>
    <n v="1937"/>
    <n v="686"/>
    <n v="6539.36"/>
    <n v="6996.62"/>
    <n v="13535.98"/>
    <n v="19.68"/>
    <n v="7.79"/>
    <n v="991.82"/>
    <n v="952.09"/>
    <n v="528.37"/>
    <n v="1005.19"/>
    <n v="63.79"/>
    <n v="9.1199999999999992"/>
    <n v="3550.37"/>
    <n v="1074.06"/>
    <n v="1091.45"/>
    <n v="601.79999999999995"/>
    <n v="1060.52"/>
    <n v="0"/>
    <n v="9.1300000000000008"/>
    <n v="3836.96"/>
    <n v="7387.33"/>
    <n v="2767.31"/>
    <n v="9300.18"/>
    <n v="3120.34"/>
    <n v="2921.17"/>
    <n v="7527.02"/>
    <n v="416.83"/>
    <n v="45.17"/>
    <n v="23330.71"/>
    <n v="15758.51"/>
    <n v="6405.46"/>
    <n v="22163.98"/>
    <n v="11.44"/>
    <n v="20433.84"/>
    <n v="45022.46"/>
    <n v="29.79"/>
    <x v="24"/>
  </r>
  <r>
    <n v="2865"/>
    <x v="3"/>
    <s v="n View"/>
    <n v="4029"/>
    <n v="768"/>
    <n v="13072.91"/>
    <n v="11817.93"/>
    <n v="24890.84"/>
    <n v="19.13"/>
    <n v="6.98"/>
    <n v="2438.75"/>
    <n v="1676.45"/>
    <n v="1219.2"/>
    <n v="1664.93"/>
    <n v="290.2"/>
    <n v="12.17"/>
    <n v="7301.69"/>
    <n v="1829.42"/>
    <n v="1695.23"/>
    <n v="1209.19"/>
    <n v="1730.48"/>
    <n v="0"/>
    <n v="12.17"/>
    <n v="6476.49"/>
    <n v="13778.18"/>
    <n v="4733.84"/>
    <n v="22585.91"/>
    <n v="4439.8599999999997"/>
    <n v="5976.46"/>
    <n v="11094.84"/>
    <n v="1882.4"/>
    <n v="54.25"/>
    <n v="46033.72"/>
    <n v="34884.620000000003"/>
    <n v="14049.3"/>
    <n v="48933.919999999998"/>
    <n v="12.15"/>
    <n v="32165.32"/>
    <n v="68962.350000000006"/>
    <n v="41.88"/>
    <x v="24"/>
  </r>
  <r>
    <n v="2866"/>
    <x v="3"/>
    <s v="to"/>
    <n v="5571"/>
    <n v="3099"/>
    <n v="19343.57"/>
    <n v="19613.189999999999"/>
    <n v="38956.76"/>
    <n v="20"/>
    <n v="7.97"/>
    <n v="2778.13"/>
    <n v="2373.6"/>
    <n v="1505.83"/>
    <n v="1939.42"/>
    <n v="285.07"/>
    <n v="43.16"/>
    <n v="8925.2099999999991"/>
    <n v="3947.21"/>
    <n v="2201.9899999999998"/>
    <n v="1429.56"/>
    <n v="2074.12"/>
    <n v="0"/>
    <n v="43.22"/>
    <n v="9696.1"/>
    <n v="18621.310000000001"/>
    <n v="7578.76"/>
    <n v="26389.46"/>
    <n v="8117.25"/>
    <n v="8060.96"/>
    <n v="14913.74"/>
    <n v="1095.26"/>
    <n v="202.85"/>
    <n v="58779.51"/>
    <n v="43662.92"/>
    <n v="17091.13"/>
    <n v="60754.05"/>
    <n v="10.91"/>
    <n v="79548.73"/>
    <n v="134681.12"/>
    <n v="25.67"/>
    <x v="24"/>
  </r>
  <r>
    <n v="2867"/>
    <x v="3"/>
    <s v="to"/>
    <n v="6634"/>
    <n v="1931"/>
    <n v="21389.49"/>
    <n v="20790.95"/>
    <n v="42180.44"/>
    <n v="21.58"/>
    <n v="8.5500000000000007"/>
    <n v="3431.34"/>
    <n v="3005.69"/>
    <n v="1783.51"/>
    <n v="3110.6"/>
    <n v="298.16000000000003"/>
    <n v="23.78"/>
    <n v="11653.07"/>
    <n v="3826.1"/>
    <n v="2790.86"/>
    <n v="1859.3"/>
    <n v="3153.11"/>
    <n v="0"/>
    <n v="23.79"/>
    <n v="11653.17"/>
    <n v="23306.240000000002"/>
    <n v="8476.27"/>
    <n v="32508.66"/>
    <n v="12052.13"/>
    <n v="10236.370000000001"/>
    <n v="25524.32"/>
    <n v="1468.7"/>
    <n v="117.49"/>
    <n v="81907.66"/>
    <n v="56265.85"/>
    <n v="21945.48"/>
    <n v="78211.33"/>
    <n v="11.79"/>
    <n v="81199.06"/>
    <n v="157386.43"/>
    <n v="42.05"/>
    <x v="24"/>
  </r>
  <r>
    <n v="2868"/>
    <x v="3"/>
    <s v="os"/>
    <n v="4465"/>
    <n v="722"/>
    <n v="13614.36"/>
    <n v="13630.21"/>
    <n v="27244.57"/>
    <n v="26.9"/>
    <n v="10.99"/>
    <n v="2981.55"/>
    <n v="2466.91"/>
    <n v="1290.21"/>
    <n v="1417.03"/>
    <n v="166.65"/>
    <n v="10.28"/>
    <n v="8332.6200000000008"/>
    <n v="2138.34"/>
    <n v="1284.79"/>
    <n v="975.29"/>
    <n v="1435.11"/>
    <n v="623.87"/>
    <n v="10.28"/>
    <n v="6467.69"/>
    <n v="14800.31"/>
    <n v="5022.29"/>
    <n v="32054.560000000001"/>
    <n v="15971.14"/>
    <n v="10993.56"/>
    <n v="16599.62"/>
    <n v="1110.92"/>
    <n v="69.569999999999993"/>
    <n v="76799.38"/>
    <n v="60130.19"/>
    <n v="18787.12"/>
    <n v="78917.3"/>
    <n v="17.670000000000002"/>
    <n v="50972.11"/>
    <n v="112860.7"/>
    <n v="70.599999999999994"/>
    <x v="24"/>
  </r>
  <r>
    <n v="2869"/>
    <x v="3"/>
    <s v="os"/>
    <n v="5508"/>
    <n v="2655"/>
    <n v="21017.47"/>
    <n v="27889.74"/>
    <n v="48907.21"/>
    <n v="21.86"/>
    <n v="8.8699999999999992"/>
    <n v="3092.79"/>
    <n v="2752.53"/>
    <n v="1592.19"/>
    <n v="4006.22"/>
    <n v="153.55000000000001"/>
    <n v="29.72"/>
    <n v="11627"/>
    <n v="4279.37"/>
    <n v="5649.67"/>
    <n v="2055.41"/>
    <n v="4063.94"/>
    <n v="0"/>
    <n v="29.81"/>
    <n v="16078.21"/>
    <n v="27705.21"/>
    <n v="11984.46"/>
    <n v="30705.23"/>
    <n v="9953.59"/>
    <n v="9581.9699999999993"/>
    <n v="33321.800000000003"/>
    <n v="903.42"/>
    <n v="154.91"/>
    <n v="84620.91"/>
    <n v="51144.2"/>
    <n v="19647.37"/>
    <n v="70791.570000000007"/>
    <n v="12.85"/>
    <n v="80594.19"/>
    <n v="202447.21"/>
    <n v="30.36"/>
    <x v="24"/>
  </r>
  <r>
    <n v="2870"/>
    <x v="3"/>
    <s v="os"/>
    <n v="4557"/>
    <n v="6582"/>
    <n v="26781.22"/>
    <n v="49726.96"/>
    <n v="76508.179999999993"/>
    <n v="22.62"/>
    <n v="9.68"/>
    <n v="2342.0700000000002"/>
    <n v="2231.65"/>
    <n v="1458.87"/>
    <n v="7457.42"/>
    <n v="145.19999999999999"/>
    <n v="62.28"/>
    <n v="13697.5"/>
    <n v="10092.89"/>
    <n v="7494.97"/>
    <n v="2949.32"/>
    <n v="7246.08"/>
    <n v="446.93"/>
    <n v="62.49"/>
    <n v="28292.68"/>
    <n v="41990.18"/>
    <n v="20984.11"/>
    <n v="23506.080000000002"/>
    <n v="8016.51"/>
    <n v="8917.1200000000008"/>
    <n v="60198.78"/>
    <n v="805.91"/>
    <n v="368.72"/>
    <n v="101813.12"/>
    <n v="41245.620000000003"/>
    <n v="16457.919999999998"/>
    <n v="57703.54"/>
    <n v="12.66"/>
    <n v="200041.87"/>
    <n v="383765.75"/>
    <n v="30.39"/>
    <x v="24"/>
  </r>
  <r>
    <n v="2871"/>
    <x v="3"/>
    <s v="os"/>
    <n v="4677"/>
    <n v="2754"/>
    <n v="19680.66"/>
    <n v="29162.74"/>
    <n v="48843.4"/>
    <n v="21.98"/>
    <n v="8.8699999999999992"/>
    <n v="2628.4"/>
    <n v="2145.94"/>
    <n v="1285.1500000000001"/>
    <n v="4374.7"/>
    <n v="174.34"/>
    <n v="31.22"/>
    <n v="10639.75"/>
    <n v="4016.35"/>
    <n v="6114.35"/>
    <n v="2107.4299999999998"/>
    <n v="4544.96"/>
    <n v="0"/>
    <n v="31.31"/>
    <n v="16814.400000000001"/>
    <n v="27454.15"/>
    <n v="12238.13"/>
    <n v="25439.37"/>
    <n v="7569.42"/>
    <n v="7618.79"/>
    <n v="34618.050000000003"/>
    <n v="1189.07"/>
    <n v="160.38"/>
    <n v="76595.08"/>
    <n v="41816.65"/>
    <n v="16091.35"/>
    <n v="57908"/>
    <n v="12.38"/>
    <n v="76542.600000000006"/>
    <n v="208166.38"/>
    <n v="27.79"/>
    <x v="24"/>
  </r>
  <r>
    <n v="2872"/>
    <x v="3"/>
    <s v="n View"/>
    <n v="12688"/>
    <n v="6895"/>
    <n v="47387.7"/>
    <n v="61255.5"/>
    <n v="108643.2"/>
    <n v="20.05"/>
    <n v="7.25"/>
    <n v="6054.54"/>
    <n v="3917.73"/>
    <n v="2966.32"/>
    <n v="8170.02"/>
    <n v="818.73"/>
    <n v="78.5"/>
    <n v="22005.85"/>
    <n v="8667.7800000000007"/>
    <n v="10811.35"/>
    <n v="4090.19"/>
    <n v="8157.91"/>
    <n v="0"/>
    <n v="78.87"/>
    <n v="31806.1"/>
    <n v="53811.95"/>
    <n v="23569.32"/>
    <n v="59291.45"/>
    <n v="11061.52"/>
    <n v="14546.79"/>
    <n v="53828.27"/>
    <n v="5575.27"/>
    <n v="387.91"/>
    <n v="144691.21"/>
    <n v="90475.04"/>
    <n v="34434.54"/>
    <n v="124909.58"/>
    <n v="9.84"/>
    <n v="157066.15"/>
    <n v="340127.89"/>
    <n v="22.78"/>
    <x v="24"/>
  </r>
  <r>
    <n v="2873"/>
    <x v="3"/>
    <s v="n View"/>
    <n v="3142"/>
    <n v="1097"/>
    <n v="11856.3"/>
    <n v="15285.47"/>
    <n v="27141.77"/>
    <n v="19.690000000000001"/>
    <n v="7.56"/>
    <n v="1945.58"/>
    <n v="1389.93"/>
    <n v="789.3"/>
    <n v="2234.0700000000002"/>
    <n v="145.88999999999999"/>
    <n v="15.84"/>
    <n v="6520.61"/>
    <n v="2174.6999999999998"/>
    <n v="2767.57"/>
    <n v="1255.8399999999999"/>
    <n v="2442.8200000000002"/>
    <n v="0"/>
    <n v="15.85"/>
    <n v="8656.7800000000007"/>
    <n v="15177.39"/>
    <n v="6198.11"/>
    <n v="17922.830000000002"/>
    <n v="4240.8"/>
    <n v="4062.06"/>
    <n v="15241.67"/>
    <n v="967.57"/>
    <n v="75.25"/>
    <n v="42510.18"/>
    <n v="27193.26"/>
    <n v="10731.11"/>
    <n v="37924.370000000003"/>
    <n v="12.07"/>
    <n v="41101.32"/>
    <n v="91960.6"/>
    <n v="37.47"/>
    <x v="24"/>
  </r>
  <r>
    <n v="2874"/>
    <x v="3"/>
    <s v="n View"/>
    <n v="3721"/>
    <n v="7205"/>
    <n v="21435.35"/>
    <n v="33807.78"/>
    <n v="55243.13"/>
    <n v="25.25"/>
    <n v="8.9"/>
    <n v="2164.56"/>
    <n v="1597.62"/>
    <n v="1063.24"/>
    <n v="3431.06"/>
    <n v="269.14999999999998"/>
    <n v="79.790000000000006"/>
    <n v="8605.43"/>
    <n v="9110.99"/>
    <n v="3286.09"/>
    <n v="1371.53"/>
    <n v="3166.99"/>
    <n v="301.19"/>
    <n v="80.03"/>
    <n v="17316.82"/>
    <n v="25922.25"/>
    <n v="14069.8"/>
    <n v="20923.82"/>
    <n v="5416.49"/>
    <n v="5680.84"/>
    <n v="25297.25"/>
    <n v="1786.92"/>
    <n v="451.04"/>
    <n v="59556.36"/>
    <n v="33808.07"/>
    <n v="12672.94"/>
    <n v="46481.01"/>
    <n v="12.49"/>
    <n v="170907.67"/>
    <n v="235178.23"/>
    <n v="23.72"/>
    <x v="24"/>
  </r>
  <r>
    <n v="2875"/>
    <x v="3"/>
    <s v="n View"/>
    <n v="5384"/>
    <n v="281"/>
    <n v="14328.28"/>
    <n v="10862"/>
    <n v="25190.28"/>
    <n v="17.829999999999998"/>
    <n v="6.74"/>
    <n v="2603.4899999999998"/>
    <n v="2190.98"/>
    <n v="1426.99"/>
    <n v="1610.82"/>
    <n v="220.79"/>
    <n v="10.050000000000001"/>
    <n v="8063.11"/>
    <n v="652.82000000000005"/>
    <n v="1892.27"/>
    <n v="1444.42"/>
    <n v="1766.21"/>
    <n v="0"/>
    <n v="10.050000000000001"/>
    <n v="5765.77"/>
    <n v="13828.88"/>
    <n v="3989.51"/>
    <n v="25079.46"/>
    <n v="7754.16"/>
    <n v="7840.7"/>
    <n v="12124.3"/>
    <n v="1651.55"/>
    <n v="44.28"/>
    <n v="54494.46"/>
    <n v="42325.88"/>
    <n v="16289.5"/>
    <n v="58615.38"/>
    <n v="10.89"/>
    <n v="11143.31"/>
    <n v="53679.47"/>
    <n v="39.659999999999997"/>
    <x v="24"/>
  </r>
  <r>
    <n v="2876"/>
    <x v="3"/>
    <s v="n View"/>
    <n v="5392"/>
    <n v="2380"/>
    <n v="18577.66"/>
    <n v="17346.61"/>
    <n v="35924.269999999997"/>
    <n v="20.48"/>
    <n v="8.25"/>
    <n v="3061.14"/>
    <n v="2395.4499999999998"/>
    <n v="1442.39"/>
    <n v="2464.61"/>
    <n v="317.94"/>
    <n v="30.71"/>
    <n v="9712.23"/>
    <n v="3751.44"/>
    <n v="1832.42"/>
    <n v="1246.24"/>
    <n v="2434.52"/>
    <n v="0"/>
    <n v="30.89"/>
    <n v="9295.52"/>
    <n v="19007.75"/>
    <n v="6830.11"/>
    <n v="29079.81"/>
    <n v="8828.2800000000007"/>
    <n v="8010.97"/>
    <n v="18629.73"/>
    <n v="2388"/>
    <n v="199.12"/>
    <n v="67135.91"/>
    <n v="48307.05"/>
    <n v="18094.07"/>
    <n v="66401.119999999995"/>
    <n v="12.31"/>
    <n v="73161.55"/>
    <n v="117881.07"/>
    <n v="30.74"/>
    <x v="24"/>
  </r>
  <r>
    <n v="2877"/>
    <x v="3"/>
    <s v="n View"/>
    <n v="13954"/>
    <n v="1833"/>
    <n v="40365.26"/>
    <n v="34362.46"/>
    <n v="74727.72"/>
    <n v="17.59"/>
    <n v="7.04"/>
    <n v="7816.03"/>
    <n v="4989.03"/>
    <n v="3201.62"/>
    <n v="4445.3100000000004"/>
    <n v="734.37"/>
    <n v="39.21"/>
    <n v="21225.58"/>
    <n v="4268.03"/>
    <n v="4939.12"/>
    <n v="3772.26"/>
    <n v="4831.57"/>
    <n v="0"/>
    <n v="39.32"/>
    <n v="17850.28"/>
    <n v="39075.86"/>
    <n v="12979.4"/>
    <n v="76676.17"/>
    <n v="17156.16"/>
    <n v="16756.25"/>
    <n v="30724.91"/>
    <n v="5757.73"/>
    <n v="206.99"/>
    <n v="147278.21"/>
    <n v="116346.31"/>
    <n v="41643.26"/>
    <n v="157989.57"/>
    <n v="11.32"/>
    <n v="75336.75"/>
    <n v="179980.91"/>
    <n v="41.1"/>
    <x v="24"/>
  </r>
  <r>
    <n v="2878"/>
    <x v="3"/>
    <s v="n View"/>
    <n v="5710"/>
    <n v="7161"/>
    <n v="30437.279999999999"/>
    <n v="45581.63"/>
    <n v="76018.91"/>
    <n v="19.440000000000001"/>
    <n v="7.4"/>
    <n v="3532.39"/>
    <n v="2203.59"/>
    <n v="1641.26"/>
    <n v="6956.68"/>
    <n v="360.35"/>
    <n v="69.28"/>
    <n v="14763.55"/>
    <n v="8071.39"/>
    <n v="6116.9"/>
    <n v="2757.22"/>
    <n v="6593.81"/>
    <n v="0"/>
    <n v="69.64"/>
    <n v="23608.959999999999"/>
    <n v="38372.5"/>
    <n v="16945.509999999998"/>
    <n v="32457.52"/>
    <n v="6270.51"/>
    <n v="7546.61"/>
    <n v="42296.87"/>
    <n v="2580.06"/>
    <n v="391.93"/>
    <n v="91543.5"/>
    <n v="48854.7"/>
    <n v="19273.95"/>
    <n v="68128.649999999994"/>
    <n v="11.93"/>
    <n v="146235.91"/>
    <n v="249904.19"/>
    <n v="20.420000000000002"/>
    <x v="24"/>
  </r>
  <r>
    <n v="2879"/>
    <x v="3"/>
    <s v="n View"/>
    <n v="6834"/>
    <n v="996"/>
    <n v="20407.400000000001"/>
    <n v="15649.82"/>
    <n v="36057.22"/>
    <n v="18.399999999999999"/>
    <n v="6.56"/>
    <n v="3793.07"/>
    <n v="2780.57"/>
    <n v="1927.75"/>
    <n v="2099.41"/>
    <n v="538.80999999999995"/>
    <n v="15.83"/>
    <n v="11155.44"/>
    <n v="2291.56"/>
    <n v="2022.9"/>
    <n v="1590.08"/>
    <n v="2172.0500000000002"/>
    <n v="43.41"/>
    <n v="15.84"/>
    <n v="8135.83"/>
    <n v="19291.28"/>
    <n v="5947.95"/>
    <n v="35119.730000000003"/>
    <n v="7964.21"/>
    <n v="9164.33"/>
    <n v="13726.14"/>
    <n v="3871.31"/>
    <n v="68.41"/>
    <n v="69914.12"/>
    <n v="56119.58"/>
    <n v="22521.69"/>
    <n v="78641.27"/>
    <n v="11.51"/>
    <n v="41225.99"/>
    <n v="85271.06"/>
    <n v="41.39"/>
    <x v="24"/>
  </r>
  <r>
    <n v="2880"/>
    <x v="3"/>
    <s v="n View"/>
    <n v="5961"/>
    <n v="482"/>
    <n v="16554.599999999999"/>
    <n v="11349.76"/>
    <n v="27904.36"/>
    <n v="17.48"/>
    <n v="5.93"/>
    <n v="2797.3"/>
    <n v="2371.96"/>
    <n v="1707.73"/>
    <n v="1610.56"/>
    <n v="526.52"/>
    <n v="11.41"/>
    <n v="9025.48"/>
    <n v="939.95"/>
    <n v="1824.19"/>
    <n v="1318.7"/>
    <n v="1748.09"/>
    <n v="0"/>
    <n v="11.41"/>
    <n v="5842.34"/>
    <n v="14867.82"/>
    <n v="4082.84"/>
    <n v="25149.65"/>
    <n v="6606.5"/>
    <n v="7887.72"/>
    <n v="10289.040000000001"/>
    <n v="3849.53"/>
    <n v="47.33"/>
    <n v="53829.77"/>
    <n v="43493.41"/>
    <n v="18351.78"/>
    <n v="61845.19"/>
    <n v="10.37"/>
    <n v="15214.94"/>
    <n v="51856.23"/>
    <n v="31.57"/>
    <x v="24"/>
  </r>
  <r>
    <n v="2881"/>
    <x v="3"/>
    <s v="n View"/>
    <n v="6720"/>
    <n v="2731"/>
    <n v="23424.1"/>
    <n v="22551.35"/>
    <n v="45975.45"/>
    <n v="17.61"/>
    <n v="7.24"/>
    <n v="3688.9"/>
    <n v="3152.4"/>
    <n v="2038.95"/>
    <n v="3523.8"/>
    <n v="308.75"/>
    <n v="31.14"/>
    <n v="12743.94"/>
    <n v="4113.99"/>
    <n v="2743.28"/>
    <n v="2004.27"/>
    <n v="3491.18"/>
    <n v="0"/>
    <n v="31.24"/>
    <n v="12383.96"/>
    <n v="25127.9"/>
    <n v="8861.5400000000009"/>
    <n v="34956.6"/>
    <n v="10246.06"/>
    <n v="10675.97"/>
    <n v="24329.23"/>
    <n v="1855.43"/>
    <n v="163.79"/>
    <n v="82227.08"/>
    <n v="57734.06"/>
    <n v="23566.32"/>
    <n v="81300.39"/>
    <n v="12.1"/>
    <n v="71259"/>
    <n v="134845.65"/>
    <n v="26.09"/>
    <x v="24"/>
  </r>
  <r>
    <n v="2882"/>
    <x v="3"/>
    <s v="n View"/>
    <n v="3353"/>
    <n v="807"/>
    <n v="10422.709999999999"/>
    <n v="9447.1"/>
    <n v="19869.810000000001"/>
    <n v="17.95"/>
    <n v="7.33"/>
    <n v="1823.21"/>
    <n v="1524.58"/>
    <n v="924.04"/>
    <n v="1414.91"/>
    <n v="157.52000000000001"/>
    <n v="10.210000000000001"/>
    <n v="5854.46"/>
    <n v="1639.95"/>
    <n v="1336.01"/>
    <n v="913.62"/>
    <n v="1436.55"/>
    <n v="0"/>
    <n v="10.220000000000001"/>
    <n v="5336.34"/>
    <n v="11190.81"/>
    <n v="3889.58"/>
    <n v="16897.13"/>
    <n v="4653.76"/>
    <n v="4712.18"/>
    <n v="9514.7000000000007"/>
    <n v="1018.88"/>
    <n v="49.21"/>
    <n v="36845.86"/>
    <n v="27281.95"/>
    <n v="11291.59"/>
    <n v="38573.53"/>
    <n v="11.5"/>
    <n v="31791.86"/>
    <n v="60368.62"/>
    <n v="39.4"/>
    <x v="24"/>
  </r>
  <r>
    <n v="2883"/>
    <x v="3"/>
    <s v="n View"/>
    <n v="2054"/>
    <n v="4036"/>
    <n v="12881"/>
    <n v="24770.29"/>
    <n v="37651.29"/>
    <n v="20.34"/>
    <n v="8.7799999999999994"/>
    <n v="980.67"/>
    <n v="1012.28"/>
    <n v="593.94000000000005"/>
    <n v="3646.83"/>
    <n v="55.5"/>
    <n v="34.32"/>
    <n v="6323.53"/>
    <n v="6126.26"/>
    <n v="2168.56"/>
    <n v="1138.21"/>
    <n v="3279.41"/>
    <n v="446.27"/>
    <n v="34.5"/>
    <n v="13193.22"/>
    <n v="19516.75"/>
    <n v="9879.2999999999993"/>
    <n v="9379.2800000000007"/>
    <n v="3095.43"/>
    <n v="3165.06"/>
    <n v="25167.439999999999"/>
    <n v="321.69"/>
    <n v="204.4"/>
    <n v="41333.300000000003"/>
    <n v="15961.46"/>
    <n v="6799.85"/>
    <n v="22761.32"/>
    <n v="11.08"/>
    <n v="114346.01"/>
    <n v="168012.38"/>
    <n v="28.33"/>
    <x v="24"/>
  </r>
  <r>
    <n v="2884"/>
    <x v="3"/>
    <s v="os"/>
    <n v="4683"/>
    <n v="878"/>
    <n v="14475.13"/>
    <n v="12555.53"/>
    <n v="27030.66"/>
    <n v="18.88"/>
    <n v="7.89"/>
    <n v="2731.67"/>
    <n v="2279.29"/>
    <n v="1283.76"/>
    <n v="1791.04"/>
    <n v="178.34"/>
    <n v="12.36"/>
    <n v="8276.4699999999993"/>
    <n v="2307.64"/>
    <n v="1886.01"/>
    <n v="1155.95"/>
    <n v="1872.9"/>
    <n v="0"/>
    <n v="12.37"/>
    <n v="7234.87"/>
    <n v="15511.34"/>
    <n v="5349.6"/>
    <n v="26224.45"/>
    <n v="7999.19"/>
    <n v="7369"/>
    <n v="13761.52"/>
    <n v="980.41"/>
    <n v="65.23"/>
    <n v="56399.8"/>
    <n v="42573.05"/>
    <n v="17070.2"/>
    <n v="59643.26"/>
    <n v="12.74"/>
    <n v="42857.599999999999"/>
    <n v="87720.3"/>
    <n v="48.81"/>
    <x v="24"/>
  </r>
  <r>
    <n v="2885"/>
    <x v="3"/>
    <m/>
    <n v="2845"/>
    <n v="624"/>
    <n v="9172.74"/>
    <n v="8076.82"/>
    <n v="17249.560000000001"/>
    <n v="22.18"/>
    <n v="9.94"/>
    <n v="1782.38"/>
    <n v="1524.79"/>
    <n v="833.81"/>
    <n v="1296.25"/>
    <n v="107.57"/>
    <n v="8.48"/>
    <n v="5553.29"/>
    <n v="1309.1099999999999"/>
    <n v="1354.83"/>
    <n v="791.6"/>
    <n v="1355.77"/>
    <n v="0"/>
    <n v="8.49"/>
    <n v="4819.79"/>
    <n v="10373.08"/>
    <n v="3455.53"/>
    <n v="19193.490000000002"/>
    <n v="8594.1299999999992"/>
    <n v="6455.49"/>
    <n v="13263.63"/>
    <n v="505.7"/>
    <n v="55.6"/>
    <n v="48068.03"/>
    <n v="34748.81"/>
    <n v="11612.79"/>
    <n v="46361.59"/>
    <n v="16.3"/>
    <n v="24150.87"/>
    <n v="67494.58"/>
    <n v="38.700000000000003"/>
    <x v="24"/>
  </r>
  <r>
    <n v="2886"/>
    <x v="3"/>
    <s v="os"/>
    <n v="3144"/>
    <n v="277"/>
    <n v="9047.1200000000008"/>
    <n v="6318.1"/>
    <n v="15365.22"/>
    <n v="20.68"/>
    <n v="9.07"/>
    <n v="1802.01"/>
    <n v="1702.35"/>
    <n v="942.55"/>
    <n v="921.05"/>
    <n v="102.31"/>
    <n v="5.89"/>
    <n v="5476.16"/>
    <n v="757.25"/>
    <n v="1103.3599999999999"/>
    <n v="707.37"/>
    <n v="1001.17"/>
    <n v="0"/>
    <n v="5.89"/>
    <n v="3575.04"/>
    <n v="9051.2000000000007"/>
    <n v="2567.9699999999998"/>
    <n v="19755.689999999999"/>
    <n v="9406.84"/>
    <n v="7220.11"/>
    <n v="9385.59"/>
    <n v="499.24"/>
    <n v="37.21"/>
    <n v="46304.68"/>
    <n v="36881.879999999997"/>
    <n v="12766.31"/>
    <n v="49648.19"/>
    <n v="15.79"/>
    <n v="15002.77"/>
    <n v="46669.39"/>
    <n v="54.16"/>
    <x v="24"/>
  </r>
  <r>
    <n v="2887"/>
    <x v="3"/>
    <s v="os"/>
    <n v="3841"/>
    <n v="945"/>
    <n v="12704.03"/>
    <n v="12295.37"/>
    <n v="24999.4"/>
    <n v="19.579999999999998"/>
    <n v="8.58"/>
    <n v="2194.33"/>
    <n v="1919.02"/>
    <n v="1111.17"/>
    <n v="1934.4"/>
    <n v="140.44999999999999"/>
    <n v="12.82"/>
    <n v="7312.18"/>
    <n v="1901.03"/>
    <n v="2031.03"/>
    <n v="1104.74"/>
    <n v="2043.7"/>
    <n v="0"/>
    <n v="12.82"/>
    <n v="7093.32"/>
    <n v="14405.5"/>
    <n v="5036.8"/>
    <n v="24032.93"/>
    <n v="9386.9599999999991"/>
    <n v="7789.35"/>
    <n v="17847.28"/>
    <n v="703.2"/>
    <n v="82.75"/>
    <n v="59842.47"/>
    <n v="41912.44"/>
    <n v="14807.72"/>
    <n v="56720.160000000003"/>
    <n v="14.77"/>
    <n v="31478.55"/>
    <n v="82790.720000000001"/>
    <n v="33.31"/>
    <x v="24"/>
  </r>
  <r>
    <n v="2888"/>
    <x v="3"/>
    <s v="os"/>
    <n v="6600"/>
    <n v="3190"/>
    <n v="22795.74"/>
    <n v="29110.53"/>
    <n v="51906.27"/>
    <n v="19.32"/>
    <n v="8.39"/>
    <n v="3422.9"/>
    <n v="2950.43"/>
    <n v="1758.65"/>
    <n v="3747.21"/>
    <n v="237.69"/>
    <n v="31.23"/>
    <n v="12148.11"/>
    <n v="5118.76"/>
    <n v="4464.28"/>
    <n v="1822.21"/>
    <n v="3571.85"/>
    <n v="421.52"/>
    <n v="31.33"/>
    <n v="15429.95"/>
    <n v="27578.06"/>
    <n v="11826.77"/>
    <n v="35936.269999999997"/>
    <n v="10053.02"/>
    <n v="10919.5"/>
    <n v="30460.09"/>
    <n v="1346.12"/>
    <n v="180.88"/>
    <n v="88895.88"/>
    <n v="58254.91"/>
    <n v="21731.46"/>
    <n v="79986.37"/>
    <n v="12.12"/>
    <n v="97045.11"/>
    <n v="190906.12"/>
    <n v="30.42"/>
    <x v="24"/>
  </r>
  <r>
    <n v="2889"/>
    <x v="3"/>
    <s v="n View"/>
    <n v="5197"/>
    <n v="4872"/>
    <n v="24716.44"/>
    <n v="39904.14"/>
    <n v="64620.58"/>
    <n v="18.93"/>
    <n v="8.01"/>
    <n v="2487.36"/>
    <n v="2242.87"/>
    <n v="1430.22"/>
    <n v="5751.97"/>
    <n v="170.78"/>
    <n v="55.92"/>
    <n v="12139.13"/>
    <n v="6592.65"/>
    <n v="7481.6"/>
    <n v="2516.83"/>
    <n v="5915.03"/>
    <n v="0"/>
    <n v="56.12"/>
    <n v="22562.22"/>
    <n v="34701.35"/>
    <n v="16591.07"/>
    <n v="24597.61"/>
    <n v="6974.84"/>
    <n v="8187.74"/>
    <n v="41189.96"/>
    <n v="952.03"/>
    <n v="315.44"/>
    <n v="82217.62"/>
    <n v="40712.22"/>
    <n v="16288.38"/>
    <n v="57000.6"/>
    <n v="10.97"/>
    <n v="112200.59"/>
    <n v="247882"/>
    <n v="23.03"/>
    <x v="24"/>
  </r>
  <r>
    <n v="2890"/>
    <x v="3"/>
    <s v="n View"/>
    <n v="5181"/>
    <n v="1068"/>
    <n v="16914.689999999999"/>
    <n v="17388.7"/>
    <n v="34303.39"/>
    <n v="19.57"/>
    <n v="7.28"/>
    <n v="3010.14"/>
    <n v="2256.37"/>
    <n v="1442.26"/>
    <n v="2469.08"/>
    <n v="286.17"/>
    <n v="17.16"/>
    <n v="9481.18"/>
    <n v="2551.0300000000002"/>
    <n v="2850.1"/>
    <n v="1649.51"/>
    <n v="2633.18"/>
    <n v="0"/>
    <n v="17.170000000000002"/>
    <n v="9700.98"/>
    <n v="19182.16"/>
    <n v="7050.64"/>
    <n v="28651.11"/>
    <n v="7700.75"/>
    <n v="7660.03"/>
    <n v="17205.5"/>
    <n v="1988.6"/>
    <n v="91.43"/>
    <n v="63297.42"/>
    <n v="46000.5"/>
    <n v="17596.88"/>
    <n v="63597.37"/>
    <n v="12.28"/>
    <n v="40950.080000000002"/>
    <n v="99436.81"/>
    <n v="38.340000000000003"/>
    <x v="24"/>
  </r>
  <r>
    <n v="2891"/>
    <x v="3"/>
    <s v="n View"/>
    <n v="9303"/>
    <n v="2129"/>
    <n v="29760.87"/>
    <n v="25793.22"/>
    <n v="55554.09"/>
    <n v="17.079999999999998"/>
    <n v="7.08"/>
    <n v="6316.99"/>
    <n v="4332.2700000000004"/>
    <n v="2811.43"/>
    <n v="3667.55"/>
    <n v="546.54"/>
    <n v="27.98"/>
    <n v="17702.759999999998"/>
    <n v="3405.21"/>
    <n v="4165.42"/>
    <n v="2630.2"/>
    <n v="4005.83"/>
    <n v="0"/>
    <n v="28.1"/>
    <n v="14234.76"/>
    <n v="31937.52"/>
    <n v="10200.83"/>
    <n v="59865.41"/>
    <n v="15991.32"/>
    <n v="14990.37"/>
    <n v="25789.5"/>
    <n v="3934.32"/>
    <n v="169.28"/>
    <n v="120740.19"/>
    <n v="94781.42"/>
    <n v="34812.31"/>
    <n v="129593.72"/>
    <n v="13.93"/>
    <n v="55684.42"/>
    <n v="136948.12"/>
    <n v="26.16"/>
    <x v="24"/>
  </r>
  <r>
    <n v="2892"/>
    <x v="3"/>
    <s v="le"/>
    <n v="5478"/>
    <n v="1939"/>
    <n v="17207.2"/>
    <n v="13293.76"/>
    <n v="30500.959999999999"/>
    <n v="16.71"/>
    <n v="6.85"/>
    <n v="3321.74"/>
    <n v="2179.9699999999998"/>
    <n v="1467.18"/>
    <n v="1915.95"/>
    <n v="318.85000000000002"/>
    <n v="19.72"/>
    <n v="9223.41"/>
    <n v="2059"/>
    <n v="1602.08"/>
    <n v="1239.8499999999999"/>
    <n v="1966.14"/>
    <n v="0"/>
    <n v="19.82"/>
    <n v="6886.89"/>
    <n v="16110.3"/>
    <n v="4900.9399999999996"/>
    <n v="30929.94"/>
    <n v="7543.79"/>
    <n v="7448.99"/>
    <n v="13018.29"/>
    <n v="2424.21"/>
    <n v="120.74"/>
    <n v="61485.97"/>
    <n v="48346.94"/>
    <n v="17843.43"/>
    <n v="66190.36"/>
    <n v="12.08"/>
    <n v="34550.980000000003"/>
    <n v="68316.83"/>
    <n v="17.82"/>
    <x v="24"/>
  </r>
  <r>
    <n v="2893"/>
    <x v="3"/>
    <s v="le"/>
    <n v="4827"/>
    <n v="1501"/>
    <n v="15235.68"/>
    <n v="12257.51"/>
    <n v="27493.19"/>
    <n v="16.93"/>
    <n v="6.82"/>
    <n v="3213.63"/>
    <n v="2195.66"/>
    <n v="1356.56"/>
    <n v="1644.83"/>
    <n v="216.26"/>
    <n v="16.100000000000001"/>
    <n v="8643.0400000000009"/>
    <n v="2227.02"/>
    <n v="1543.1"/>
    <n v="1132.97"/>
    <n v="1701.75"/>
    <n v="0"/>
    <n v="16.12"/>
    <n v="6620.96"/>
    <n v="15264"/>
    <n v="4903.09"/>
    <n v="29579.46"/>
    <n v="7373.46"/>
    <n v="6985.48"/>
    <n v="11084.16"/>
    <n v="1728.14"/>
    <n v="89.6"/>
    <n v="56840.28"/>
    <n v="45666.52"/>
    <n v="16903.080000000002"/>
    <n v="62569.599999999999"/>
    <n v="12.96"/>
    <n v="32703.42"/>
    <n v="64324.82"/>
    <n v="21.79"/>
    <x v="24"/>
  </r>
  <r>
    <n v="2894"/>
    <x v="3"/>
    <s v="le"/>
    <n v="6198"/>
    <n v="5097"/>
    <n v="24746.12"/>
    <n v="37850.17"/>
    <n v="62596.29"/>
    <n v="17.72"/>
    <n v="6.51"/>
    <n v="3161.54"/>
    <n v="2405.7600000000002"/>
    <n v="1468.69"/>
    <n v="4922.07"/>
    <n v="229.29"/>
    <n v="49.67"/>
    <n v="12237.01"/>
    <n v="5409.02"/>
    <n v="6854.21"/>
    <n v="2459.34"/>
    <n v="5269.32"/>
    <n v="0"/>
    <n v="49.9"/>
    <n v="20041.8"/>
    <n v="32278.81"/>
    <n v="14722.58"/>
    <n v="28748.2"/>
    <n v="7425.65"/>
    <n v="6889.13"/>
    <n v="29175.31"/>
    <n v="1315.09"/>
    <n v="268.19"/>
    <n v="73821.570000000007"/>
    <n v="44378.07"/>
    <n v="17278.27"/>
    <n v="61656.34"/>
    <n v="9.9499999999999993"/>
    <n v="81695.69"/>
    <n v="173896.55"/>
    <n v="16.03"/>
    <x v="24"/>
  </r>
  <r>
    <n v="2895"/>
    <x v="3"/>
    <s v="le"/>
    <n v="5159"/>
    <n v="6777"/>
    <n v="22433.56"/>
    <n v="26268.58"/>
    <n v="48702.14"/>
    <n v="21.38"/>
    <n v="8.4499999999999993"/>
    <n v="3821.92"/>
    <n v="2477.83"/>
    <n v="1552.27"/>
    <n v="2466.9699999999998"/>
    <n v="261.57"/>
    <n v="65.819999999999993"/>
    <n v="10646.39"/>
    <n v="7601.01"/>
    <n v="1987.23"/>
    <n v="1486.95"/>
    <n v="2416.19"/>
    <n v="0"/>
    <n v="65.94"/>
    <n v="13557.33"/>
    <n v="24203.72"/>
    <n v="11075.2"/>
    <n v="34682.949999999997"/>
    <n v="9357.0300000000007"/>
    <n v="8382.4699999999993"/>
    <n v="17585.75"/>
    <n v="2244.9499999999998"/>
    <n v="380.08"/>
    <n v="72633.22"/>
    <n v="54667.4"/>
    <n v="19337.009999999998"/>
    <n v="74004.399999999994"/>
    <n v="14.34"/>
    <n v="131389.34"/>
    <n v="176597.04"/>
    <n v="19.39"/>
    <x v="24"/>
  </r>
  <r>
    <n v="2896"/>
    <x v="3"/>
    <s v="le"/>
    <n v="1"/>
    <n v="5620"/>
    <n v="6702.76"/>
    <n v="14228.73"/>
    <n v="20931.490000000002"/>
    <n v="26.5"/>
    <n v="10.07"/>
    <n v="18.75"/>
    <n v="0"/>
    <n v="8.4600000000000009"/>
    <n v="1198.8900000000001"/>
    <n v="146.63999999999999"/>
    <n v="49.64"/>
    <n v="1422.38"/>
    <n v="5259.11"/>
    <n v="451.82"/>
    <n v="300.7"/>
    <n v="1020.34"/>
    <n v="0"/>
    <n v="49.74"/>
    <n v="7081.7"/>
    <n v="8504.08"/>
    <n v="6011.62"/>
    <n v="284.61"/>
    <n v="0"/>
    <n v="103.67"/>
    <n v="9213.83"/>
    <n v="1356.49"/>
    <n v="315.83"/>
    <n v="11274.43"/>
    <n v="1744.76"/>
    <n v="240.83"/>
    <n v="1985.6"/>
    <n v="1985.6"/>
    <n v="87766.21"/>
    <n v="102317.1"/>
    <n v="15.62"/>
    <x v="24"/>
  </r>
  <r>
    <n v="2897"/>
    <x v="3"/>
    <s v="n View"/>
    <n v="5457"/>
    <n v="4162"/>
    <n v="19915.52"/>
    <n v="19762.900000000001"/>
    <n v="39678.42"/>
    <n v="20.96"/>
    <n v="8.3800000000000008"/>
    <n v="3529.02"/>
    <n v="2459.88"/>
    <n v="1503.9"/>
    <n v="2165.64"/>
    <n v="360.96"/>
    <n v="41.4"/>
    <n v="10060.81"/>
    <n v="4584.6099999999997"/>
    <n v="1857.2"/>
    <n v="1364.49"/>
    <n v="2173.65"/>
    <n v="0"/>
    <n v="41.56"/>
    <n v="10021.51"/>
    <n v="20082.32"/>
    <n v="7806.3"/>
    <n v="33617.129999999997"/>
    <n v="9381.65"/>
    <n v="8252.76"/>
    <n v="15912.56"/>
    <n v="2840.74"/>
    <n v="260.49"/>
    <n v="70265.33"/>
    <n v="54092.28"/>
    <n v="19404.23"/>
    <n v="73496.509999999995"/>
    <n v="13.47"/>
    <n v="85290.41"/>
    <n v="127658.02"/>
    <n v="20.49"/>
    <x v="24"/>
  </r>
  <r>
    <n v="2898"/>
    <x v="3"/>
    <s v="n View"/>
    <n v="4408"/>
    <n v="522"/>
    <n v="12589.15"/>
    <n v="8204.1299999999992"/>
    <n v="20793.28"/>
    <n v="17.52"/>
    <n v="6.91"/>
    <n v="3031.11"/>
    <n v="1993.37"/>
    <n v="1213.95"/>
    <n v="1010.42"/>
    <n v="298.72000000000003"/>
    <n v="9.02"/>
    <n v="7556.59"/>
    <n v="1066"/>
    <n v="1239.5"/>
    <n v="945.94"/>
    <n v="1122.5"/>
    <n v="0"/>
    <n v="9.0399999999999991"/>
    <n v="4382.9799999999996"/>
    <n v="11939.57"/>
    <n v="3251.45"/>
    <n v="28851.8"/>
    <n v="7259.59"/>
    <n v="6547.28"/>
    <n v="7473.49"/>
    <n v="2518.87"/>
    <n v="48.55"/>
    <n v="52699.58"/>
    <n v="45177.54"/>
    <n v="16013.53"/>
    <n v="61191.08"/>
    <n v="13.88"/>
    <n v="16522.02"/>
    <n v="42316.58"/>
    <n v="31.65"/>
    <x v="24"/>
  </r>
  <r>
    <n v="2899"/>
    <x v="3"/>
    <s v="n View"/>
    <n v="0"/>
    <n v="10170"/>
    <n v="12602.57"/>
    <n v="25973.56"/>
    <n v="38576.129999999997"/>
    <n v="24.9"/>
    <n v="10.57"/>
    <n v="30.49"/>
    <n v="0"/>
    <n v="14.57"/>
    <n v="2716.77"/>
    <n v="185.4"/>
    <n v="87.95"/>
    <n v="3035.18"/>
    <n v="8779.4599999999991"/>
    <n v="960.81"/>
    <n v="626.38"/>
    <n v="2326.37"/>
    <n v="0"/>
    <n v="88.26"/>
    <n v="12781.29"/>
    <n v="15816.47"/>
    <n v="10366.65"/>
    <n v="489.69"/>
    <n v="0"/>
    <n v="189.03"/>
    <n v="21044.84"/>
    <n v="1591.49"/>
    <n v="574.77"/>
    <n v="23889.82"/>
    <n v="2270.21"/>
    <n v="289.47000000000003"/>
    <n v="2559.6799999999998"/>
    <n v="0"/>
    <n v="164067.92000000001"/>
    <n v="196646.44"/>
    <n v="16.13"/>
    <x v="24"/>
  </r>
  <r>
    <n v="2900"/>
    <x v="3"/>
    <s v="n View"/>
    <n v="5270"/>
    <n v="626"/>
    <n v="15224.52"/>
    <n v="10295.61"/>
    <n v="25520.13"/>
    <n v="19.37"/>
    <n v="7.75"/>
    <n v="3384.85"/>
    <n v="2487.64"/>
    <n v="1493.95"/>
    <n v="1351.18"/>
    <n v="396.26"/>
    <n v="10.4"/>
    <n v="9124.2900000000009"/>
    <n v="1337.92"/>
    <n v="1538.08"/>
    <n v="1153.82"/>
    <n v="1479.16"/>
    <n v="0"/>
    <n v="10.41"/>
    <n v="5519.4"/>
    <n v="14643.69"/>
    <n v="4029.83"/>
    <n v="33754.69"/>
    <n v="11091.95"/>
    <n v="9341.5300000000007"/>
    <n v="11412.87"/>
    <n v="3537.12"/>
    <n v="61.52"/>
    <n v="69199.679999999993"/>
    <n v="57725.29"/>
    <n v="19231.27"/>
    <n v="76956.56"/>
    <n v="14.6"/>
    <n v="22790.86"/>
    <n v="60470.400000000001"/>
    <n v="36.409999999999997"/>
    <x v="24"/>
  </r>
  <r>
    <n v="2901"/>
    <x v="3"/>
    <s v="n View"/>
    <n v="28547"/>
    <n v="19110"/>
    <n v="100834.25"/>
    <n v="102063.06"/>
    <n v="202897.31"/>
    <n v="23.8"/>
    <n v="8.89"/>
    <n v="16052.22"/>
    <n v="12669.42"/>
    <n v="7451.74"/>
    <n v="10846.59"/>
    <n v="1419.19"/>
    <n v="193.27"/>
    <n v="48632.45"/>
    <n v="25531.040000000001"/>
    <n v="8858.2000000000007"/>
    <n v="6585.46"/>
    <n v="10953.92"/>
    <n v="20.329999999999998"/>
    <n v="193.98"/>
    <n v="52142.93"/>
    <n v="100775.38"/>
    <n v="40995.03"/>
    <n v="168843.53"/>
    <n v="57426.17"/>
    <n v="48164.84"/>
    <n v="95719.09"/>
    <n v="11643.41"/>
    <n v="1193.8399999999999"/>
    <n v="382990.87"/>
    <n v="286077.94"/>
    <n v="95215.01"/>
    <n v="381292.95"/>
    <n v="13.36"/>
    <n v="519288.51"/>
    <n v="751229.29"/>
    <n v="27.17"/>
    <x v="24"/>
  </r>
  <r>
    <n v="2902"/>
    <x v="3"/>
    <s v="n View"/>
    <n v="761"/>
    <n v="3895"/>
    <n v="6659.46"/>
    <n v="14075.41"/>
    <n v="20734.87"/>
    <n v="27.25"/>
    <n v="12.46"/>
    <n v="301.2"/>
    <n v="306.85000000000002"/>
    <n v="166.76"/>
    <n v="1478.34"/>
    <n v="82.51"/>
    <n v="32.729999999999997"/>
    <n v="2368.4"/>
    <n v="5820.83"/>
    <n v="937.22"/>
    <n v="394.22"/>
    <n v="1303.3599999999999"/>
    <n v="0"/>
    <n v="32.869999999999997"/>
    <n v="8488.5"/>
    <n v="10856.9"/>
    <n v="7152.27"/>
    <n v="3213.08"/>
    <n v="1809.57"/>
    <n v="1317.22"/>
    <n v="15191.42"/>
    <n v="798.25"/>
    <n v="259.60000000000002"/>
    <n v="22589.14"/>
    <n v="7138.12"/>
    <n v="2074.54"/>
    <n v="9212.66"/>
    <n v="12.11"/>
    <n v="106836.16"/>
    <n v="138134.95000000001"/>
    <n v="27.43"/>
    <x v="24"/>
  </r>
  <r>
    <n v="2903"/>
    <x v="3"/>
    <s v="le"/>
    <n v="0"/>
    <n v="27911"/>
    <n v="34791.730000000003"/>
    <n v="73046.89"/>
    <n v="107838.62"/>
    <n v="25.42"/>
    <n v="10.6"/>
    <n v="74.34"/>
    <n v="6.97"/>
    <n v="45.69"/>
    <n v="8563.34"/>
    <n v="31.31"/>
    <n v="228.17"/>
    <n v="8949.83"/>
    <n v="25020.91"/>
    <n v="2392.66"/>
    <n v="1917.09"/>
    <n v="7077.07"/>
    <n v="398.94"/>
    <n v="229.12"/>
    <n v="37035.78"/>
    <n v="45985.61"/>
    <n v="29729.59"/>
    <n v="1273.92"/>
    <n v="29.13"/>
    <n v="543.91999999999996"/>
    <n v="71194.8"/>
    <n v="307.68"/>
    <n v="1336.41"/>
    <n v="74685.86"/>
    <n v="2154.65"/>
    <n v="136.21"/>
    <n v="2290.85"/>
    <n v="0"/>
    <n v="465176.62"/>
    <n v="581444.78"/>
    <n v="16.670000000000002"/>
    <x v="24"/>
  </r>
  <r>
    <n v="2904"/>
    <x v="3"/>
    <s v="e"/>
    <n v="2342"/>
    <n v="9808"/>
    <n v="18227.080000000002"/>
    <n v="33476.28"/>
    <n v="51703.360000000001"/>
    <n v="28.19"/>
    <n v="11.7"/>
    <n v="1511.06"/>
    <n v="998.29"/>
    <n v="537.62"/>
    <n v="3642.71"/>
    <n v="183.59"/>
    <n v="79.83"/>
    <n v="6953.1"/>
    <n v="14716.49"/>
    <n v="1224.76"/>
    <n v="915"/>
    <n v="3052.92"/>
    <n v="0"/>
    <n v="80.2"/>
    <n v="19989.37"/>
    <n v="26942.47"/>
    <n v="16856.25"/>
    <n v="14972.03"/>
    <n v="5631.92"/>
    <n v="3997.27"/>
    <n v="34810.97"/>
    <n v="1742.22"/>
    <n v="582.23"/>
    <n v="61736.639999999999"/>
    <n v="26343.439999999999"/>
    <n v="7578.29"/>
    <n v="33921.74"/>
    <n v="14.48"/>
    <n v="264736.13"/>
    <n v="320944.38"/>
    <n v="26.99"/>
    <x v="24"/>
  </r>
  <r>
    <n v="2905"/>
    <x v="3"/>
    <s v="s"/>
    <n v="0"/>
    <n v="10780"/>
    <n v="18171.689999999999"/>
    <n v="40603"/>
    <n v="58774.69"/>
    <n v="23.21"/>
    <n v="9.66"/>
    <n v="148.05000000000001"/>
    <n v="437.16"/>
    <n v="773.33"/>
    <n v="4703.7299999999996"/>
    <n v="46.82"/>
    <n v="95.5"/>
    <n v="6204.59"/>
    <n v="10157.209999999999"/>
    <n v="4769.55"/>
    <n v="1840.8"/>
    <n v="4593.1499999999996"/>
    <n v="0"/>
    <n v="95.82"/>
    <n v="21456.53"/>
    <n v="27661.119999999999"/>
    <n v="16767.560000000001"/>
    <n v="2090.31"/>
    <n v="1714.19"/>
    <n v="4552.16"/>
    <n v="35834.67"/>
    <n v="521.13"/>
    <n v="608.73"/>
    <n v="45321.18"/>
    <n v="8877.7900000000009"/>
    <n v="3389.48"/>
    <n v="12267.27"/>
    <n v="0"/>
    <n v="184343.31"/>
    <n v="284065.34999999998"/>
    <n v="17.100000000000001"/>
    <x v="24"/>
  </r>
  <r>
    <n v="2906"/>
    <x v="3"/>
    <s v="e"/>
    <n v="0"/>
    <n v="28789"/>
    <n v="38733.11"/>
    <n v="85385.83"/>
    <n v="124118.94"/>
    <n v="23.01"/>
    <n v="8.4700000000000006"/>
    <n v="101.25"/>
    <n v="44.15"/>
    <n v="97.89"/>
    <n v="9882.7000000000007"/>
    <n v="48.35"/>
    <n v="249.55"/>
    <n v="10423.89"/>
    <n v="24937.45"/>
    <n v="6574.54"/>
    <n v="2881.82"/>
    <n v="9070.93"/>
    <n v="0"/>
    <n v="250.39"/>
    <n v="43715.13"/>
    <n v="54139.01"/>
    <n v="34393.81"/>
    <n v="1304.1600000000001"/>
    <n v="159.02000000000001"/>
    <n v="628.20000000000005"/>
    <n v="64832.78"/>
    <n v="489.38"/>
    <n v="1453.31"/>
    <n v="68866.850000000006"/>
    <n v="2580.7600000000002"/>
    <n v="378.11"/>
    <n v="2958.87"/>
    <n v="0"/>
    <n v="362266.21"/>
    <n v="506081.05"/>
    <n v="12.58"/>
    <x v="24"/>
  </r>
  <r>
    <n v="2907"/>
    <x v="3"/>
    <s v="e"/>
    <n v="6"/>
    <n v="32122"/>
    <n v="44561.01"/>
    <n v="92760.68"/>
    <n v="137321.69"/>
    <n v="23.71"/>
    <n v="8.6199999999999992"/>
    <n v="90.52"/>
    <n v="0.9"/>
    <n v="40.36"/>
    <n v="12853.44"/>
    <n v="0"/>
    <n v="262.82"/>
    <n v="13248.04"/>
    <n v="25662.240000000002"/>
    <n v="5611.1"/>
    <n v="3102.72"/>
    <n v="11499.89"/>
    <n v="0"/>
    <n v="264.2"/>
    <n v="46140.14"/>
    <n v="59388.18"/>
    <n v="34376.050000000003"/>
    <n v="1290.2"/>
    <n v="2.13"/>
    <n v="351.14"/>
    <n v="79204.490000000005"/>
    <n v="0"/>
    <n v="1485.94"/>
    <n v="82333.899999999994"/>
    <n v="1643.47"/>
    <n v="64.55"/>
    <n v="1708.02"/>
    <n v="284.67"/>
    <n v="411437.53"/>
    <n v="563390.59"/>
    <n v="12.81"/>
    <x v="24"/>
  </r>
  <r>
    <n v="2908"/>
    <x v="3"/>
    <s v="e"/>
    <n v="0"/>
    <n v="12510"/>
    <n v="16928.310000000001"/>
    <n v="37108"/>
    <n v="54036.31"/>
    <n v="24.28"/>
    <n v="8.6300000000000008"/>
    <n v="27"/>
    <n v="0"/>
    <n v="13.79"/>
    <n v="4524.12"/>
    <n v="0"/>
    <n v="105.43"/>
    <n v="4670.34"/>
    <n v="10345.14"/>
    <n v="2267.33"/>
    <n v="1165.56"/>
    <n v="4083.53"/>
    <n v="0"/>
    <n v="105.84"/>
    <n v="17967.400000000001"/>
    <n v="22637.74"/>
    <n v="13778.03"/>
    <n v="493.41"/>
    <n v="0"/>
    <n v="142.72"/>
    <n v="28401.56"/>
    <n v="0"/>
    <n v="601.36"/>
    <n v="29639.05"/>
    <n v="636.13"/>
    <n v="18.62"/>
    <n v="654.75"/>
    <n v="0"/>
    <n v="168252.45"/>
    <n v="222248.04"/>
    <n v="13.45"/>
    <x v="24"/>
  </r>
  <r>
    <n v="2909"/>
    <x v="3"/>
    <s v="e"/>
    <n v="32131"/>
    <n v="10630"/>
    <n v="96928.08"/>
    <n v="88420.53"/>
    <n v="185348.61"/>
    <n v="19.8"/>
    <n v="7.19"/>
    <n v="20803.04"/>
    <n v="10054.120000000001"/>
    <n v="6792.38"/>
    <n v="10685.63"/>
    <n v="1572.68"/>
    <n v="128.72"/>
    <n v="50036.58"/>
    <n v="14856.75"/>
    <n v="10148.08"/>
    <n v="8464.6299999999992"/>
    <n v="11468.61"/>
    <n v="0"/>
    <n v="129.08000000000001"/>
    <n v="45067.14"/>
    <n v="95103.72"/>
    <n v="33469.449999999997"/>
    <n v="224045.08"/>
    <n v="37012.559999999998"/>
    <n v="33034.559999999998"/>
    <n v="71600.14"/>
    <n v="12852.55"/>
    <n v="642.42999999999995"/>
    <n v="379187.33"/>
    <n v="306944.76"/>
    <n v="93277.93"/>
    <n v="400222.69"/>
    <n v="12.46"/>
    <n v="258638.09"/>
    <n v="475587.32"/>
    <n v="24.33"/>
    <x v="24"/>
  </r>
  <r>
    <n v="2910"/>
    <x v="3"/>
    <s v="e"/>
    <n v="0"/>
    <n v="3217"/>
    <n v="17978.59"/>
    <n v="24097.63"/>
    <n v="42076.22"/>
    <n v="18.690000000000001"/>
    <n v="6.52"/>
    <n v="413.35"/>
    <n v="1894.06"/>
    <n v="2266.0500000000002"/>
    <n v="3240.05"/>
    <n v="1422.21"/>
    <n v="38.159999999999997"/>
    <n v="9273.8799999999992"/>
    <n v="2901.27"/>
    <n v="2968.03"/>
    <n v="2475.29"/>
    <n v="3463.54"/>
    <n v="0"/>
    <n v="38.29"/>
    <n v="11846.43"/>
    <n v="21120.31"/>
    <n v="8344.6"/>
    <n v="7600.4"/>
    <n v="6392.03"/>
    <n v="10382.43"/>
    <n v="20232.05"/>
    <n v="13185.69"/>
    <n v="213.12"/>
    <n v="58005.73"/>
    <n v="37560.559999999998"/>
    <n v="12881.88"/>
    <n v="50442.44"/>
    <n v="0"/>
    <n v="44287.57"/>
    <n v="104718.31"/>
    <n v="13.77"/>
    <x v="24"/>
  </r>
  <r>
    <n v="2911"/>
    <x v="3"/>
    <s v="e"/>
    <n v="67142"/>
    <n v="33586"/>
    <n v="221237.16"/>
    <n v="212111.29"/>
    <n v="433348.45"/>
    <n v="19.059999999999999"/>
    <n v="6.48"/>
    <n v="31457.15"/>
    <n v="17157.66"/>
    <n v="12912.43"/>
    <n v="23731.27"/>
    <n v="2898.47"/>
    <n v="346.09"/>
    <n v="88503.08"/>
    <n v="32400.37"/>
    <n v="17045.37"/>
    <n v="16007.75"/>
    <n v="24660.75"/>
    <n v="435.14"/>
    <n v="347.41"/>
    <n v="90896.79"/>
    <n v="179399.87"/>
    <n v="65888.63"/>
    <n v="335300.75"/>
    <n v="54937.91"/>
    <n v="52254.75"/>
    <n v="138939.12"/>
    <n v="23989.54"/>
    <n v="1728.42"/>
    <n v="607150.49"/>
    <n v="466482.94"/>
    <n v="151167.51999999999"/>
    <n v="617650.46"/>
    <n v="9.1999999999999993"/>
    <n v="601692.55000000005"/>
    <n v="980829.05"/>
    <n v="17.91"/>
    <x v="24"/>
  </r>
  <r>
    <n v="2912"/>
    <x v="3"/>
    <s v="lara"/>
    <n v="12072"/>
    <n v="2003"/>
    <n v="32117.91"/>
    <n v="22268.7"/>
    <n v="54386.61"/>
    <n v="18.84"/>
    <n v="6.58"/>
    <n v="5940.97"/>
    <n v="4861.54"/>
    <n v="3110.74"/>
    <n v="2822.98"/>
    <n v="619.5"/>
    <n v="27.46"/>
    <n v="17383.189999999999"/>
    <n v="3015.02"/>
    <n v="3069.25"/>
    <n v="2428.0500000000002"/>
    <n v="3024.29"/>
    <n v="0"/>
    <n v="27.49"/>
    <n v="11564.1"/>
    <n v="28947.29"/>
    <n v="8512.32"/>
    <n v="51448.59"/>
    <n v="17248.900000000001"/>
    <n v="17032.740000000002"/>
    <n v="20912.98"/>
    <n v="3901.63"/>
    <n v="142.19"/>
    <n v="110687.03999999999"/>
    <n v="89631.87"/>
    <n v="32584.16"/>
    <n v="122216.03"/>
    <n v="10.119999999999999"/>
    <n v="47140.81"/>
    <n v="115750.47"/>
    <n v="23.54"/>
    <x v="24"/>
  </r>
  <r>
    <n v="2913"/>
    <x v="3"/>
    <s v="lara"/>
    <n v="4545"/>
    <n v="10466"/>
    <n v="22635.93"/>
    <n v="36196.78"/>
    <n v="58832.71"/>
    <n v="22.33"/>
    <n v="8.7799999999999994"/>
    <n v="2015.09"/>
    <n v="1513.19"/>
    <n v="832.9"/>
    <n v="3854.01"/>
    <n v="291.77999999999997"/>
    <n v="88.01"/>
    <n v="8594.9699999999993"/>
    <n v="12911.82"/>
    <n v="2434"/>
    <n v="1279.97"/>
    <n v="3380.62"/>
    <n v="0"/>
    <n v="88.32"/>
    <n v="20094.740000000002"/>
    <n v="28689.71"/>
    <n v="16625.8"/>
    <n v="17111.88"/>
    <n v="6277.34"/>
    <n v="4730.47"/>
    <n v="28639.63"/>
    <n v="1761.24"/>
    <n v="530.73"/>
    <n v="59051.29"/>
    <n v="29880.93"/>
    <n v="10559.34"/>
    <n v="40440.269999999997"/>
    <n v="8.9"/>
    <n v="189684.65"/>
    <n v="249115.56"/>
    <n v="18.12"/>
    <x v="24"/>
  </r>
  <r>
    <n v="2914"/>
    <x v="3"/>
    <s v="lara"/>
    <n v="2077"/>
    <n v="25877"/>
    <n v="39467.57"/>
    <n v="97614.39"/>
    <n v="137081.96"/>
    <n v="22.16"/>
    <n v="9.5500000000000007"/>
    <n v="1408.96"/>
    <n v="878.41"/>
    <n v="560.94000000000005"/>
    <n v="9690.7800000000007"/>
    <n v="86.66"/>
    <n v="211.6"/>
    <n v="12837.35"/>
    <n v="29507.19"/>
    <n v="5407.07"/>
    <n v="2925.62"/>
    <n v="8585.2199999999993"/>
    <n v="7380.18"/>
    <n v="212.27"/>
    <n v="54017.56"/>
    <n v="66854.91"/>
    <n v="45220.06"/>
    <n v="12572.58"/>
    <n v="3351.07"/>
    <n v="3319.72"/>
    <n v="69914.149999999994"/>
    <n v="471.64"/>
    <n v="1240.56"/>
    <n v="90869.73"/>
    <n v="19715.02"/>
    <n v="6395.41"/>
    <n v="26110.43"/>
    <n v="12.57"/>
    <n v="529180.66"/>
    <n v="707144.95"/>
    <n v="20.45"/>
    <x v="24"/>
  </r>
  <r>
    <n v="2915"/>
    <x v="3"/>
    <s v="lara"/>
    <n v="16152"/>
    <n v="30718"/>
    <n v="82038.39"/>
    <n v="121797.07"/>
    <n v="203835.46"/>
    <n v="24.84"/>
    <n v="8.01"/>
    <n v="9048.08"/>
    <n v="5198.17"/>
    <n v="3448.12"/>
    <n v="11172.13"/>
    <n v="861.96"/>
    <n v="277.68"/>
    <n v="30006.14"/>
    <n v="29485.78"/>
    <n v="11373.02"/>
    <n v="5151.9399999999996"/>
    <n v="10715.49"/>
    <n v="0"/>
    <n v="278.49"/>
    <n v="57004.72"/>
    <n v="87010.85"/>
    <n v="46010.74"/>
    <n v="84665.71"/>
    <n v="16518.330000000002"/>
    <n v="17924.75"/>
    <n v="78818.73"/>
    <n v="4827.37"/>
    <n v="1299.1099999999999"/>
    <n v="204054"/>
    <n v="123936.16"/>
    <n v="41870.400000000001"/>
    <n v="165806.56"/>
    <n v="10.27"/>
    <n v="540094.56000000006"/>
    <n v="758600.17"/>
    <n v="17.579999999999998"/>
    <x v="24"/>
  </r>
  <r>
    <n v="2916"/>
    <x v="3"/>
    <s v="lara"/>
    <n v="0"/>
    <n v="6901"/>
    <n v="9122.66"/>
    <n v="18400.37"/>
    <n v="27523.03"/>
    <n v="28.49"/>
    <n v="10.98"/>
    <n v="22.83"/>
    <n v="0"/>
    <n v="10.27"/>
    <n v="1928.06"/>
    <n v="405.71"/>
    <n v="59.44"/>
    <n v="2426.31"/>
    <n v="6298.68"/>
    <n v="846.57"/>
    <n v="489.35"/>
    <n v="1684.91"/>
    <n v="0"/>
    <n v="59.63"/>
    <n v="9379.14"/>
    <n v="11805.46"/>
    <n v="7634.6"/>
    <n v="341.35"/>
    <n v="0"/>
    <n v="116.7"/>
    <n v="16720.14"/>
    <n v="1871.37"/>
    <n v="388.11"/>
    <n v="19437.68"/>
    <n v="2329.42"/>
    <n v="639.20000000000005"/>
    <n v="2968.62"/>
    <n v="0"/>
    <n v="117485.71"/>
    <n v="149263.14000000001"/>
    <n v="17.02"/>
    <x v="24"/>
  </r>
  <r>
    <n v="2917"/>
    <x v="3"/>
    <s v="le"/>
    <n v="830"/>
    <n v="3709"/>
    <n v="6545.41"/>
    <n v="12456.64"/>
    <n v="19002.05"/>
    <n v="24.22"/>
    <n v="10.01"/>
    <n v="443.79"/>
    <n v="368.51"/>
    <n v="202.94"/>
    <n v="1007.33"/>
    <n v="31.03"/>
    <n v="33.86"/>
    <n v="2087.46"/>
    <n v="4410.84"/>
    <n v="781.1"/>
    <n v="322.51"/>
    <n v="922.86"/>
    <n v="0"/>
    <n v="34.01"/>
    <n v="6471.31"/>
    <n v="8558.77"/>
    <n v="5514.45"/>
    <n v="3999.61"/>
    <n v="1698.11"/>
    <n v="1284.3800000000001"/>
    <n v="8313.26"/>
    <n v="162.16"/>
    <n v="223.52"/>
    <n v="15681.04"/>
    <n v="7144.26"/>
    <n v="2447.1799999999998"/>
    <n v="9591.44"/>
    <n v="11.56"/>
    <n v="71735.38"/>
    <n v="90672.36"/>
    <n v="19.34"/>
    <x v="24"/>
  </r>
  <r>
    <n v="2918"/>
    <x v="3"/>
    <s v="le"/>
    <n v="3696"/>
    <n v="603"/>
    <n v="9856.57"/>
    <n v="6857.61"/>
    <n v="16714.18"/>
    <n v="18.95"/>
    <n v="7.31"/>
    <n v="1965.62"/>
    <n v="1637.19"/>
    <n v="922.06"/>
    <n v="872.43"/>
    <n v="143.66"/>
    <n v="7.76"/>
    <n v="5548.73"/>
    <n v="1132.1199999999999"/>
    <n v="964.92"/>
    <n v="663.53"/>
    <n v="938.45"/>
    <n v="0"/>
    <n v="7.77"/>
    <n v="3706.79"/>
    <n v="9255.52"/>
    <n v="2760.57"/>
    <n v="17410.29"/>
    <n v="7496.27"/>
    <n v="5688.81"/>
    <n v="6985.14"/>
    <n v="711.97"/>
    <n v="48.07"/>
    <n v="38340.550000000003"/>
    <n v="31307.34"/>
    <n v="10911.86"/>
    <n v="42219.21"/>
    <n v="11.42"/>
    <n v="15613.78"/>
    <n v="38342.730000000003"/>
    <n v="25.89"/>
    <x v="24"/>
  </r>
  <r>
    <n v="2919"/>
    <x v="3"/>
    <s v="le"/>
    <n v="3551"/>
    <n v="518"/>
    <n v="9156.64"/>
    <n v="5564.82"/>
    <n v="14721.46"/>
    <n v="20.65"/>
    <n v="8.66"/>
    <n v="1964.56"/>
    <n v="1433.7"/>
    <n v="741.83"/>
    <n v="585.16"/>
    <n v="171.32"/>
    <n v="6.7"/>
    <n v="4903.2700000000004"/>
    <n v="1186.25"/>
    <n v="655.89"/>
    <n v="475.79"/>
    <n v="636.77"/>
    <n v="0"/>
    <n v="6.71"/>
    <n v="2961.41"/>
    <n v="7864.68"/>
    <n v="2317.92"/>
    <n v="18783.86"/>
    <n v="8371.2199999999993"/>
    <n v="5406.75"/>
    <n v="5578.14"/>
    <n v="1504.04"/>
    <n v="44.92"/>
    <n v="39688.94"/>
    <n v="34065.879999999997"/>
    <n v="10405.030000000001"/>
    <n v="44470.91"/>
    <n v="12.52"/>
    <n v="20498.939999999999"/>
    <n v="39026.910000000003"/>
    <n v="39.57"/>
    <x v="24"/>
  </r>
  <r>
    <n v="2920"/>
    <x v="3"/>
    <s v="le"/>
    <n v="3607"/>
    <n v="268"/>
    <n v="9494.44"/>
    <n v="6072.65"/>
    <n v="15567.09"/>
    <n v="17.239999999999998"/>
    <n v="6.87"/>
    <n v="1941.93"/>
    <n v="1914.58"/>
    <n v="1045.01"/>
    <n v="764.42"/>
    <n v="88.97"/>
    <n v="6.03"/>
    <n v="5760.95"/>
    <n v="607.12"/>
    <n v="948.87"/>
    <n v="746.32"/>
    <n v="864.93"/>
    <n v="0"/>
    <n v="6.04"/>
    <n v="3173.28"/>
    <n v="8934.2199999999993"/>
    <n v="2302.31"/>
    <n v="17218.490000000002"/>
    <n v="8517.77"/>
    <n v="6104.33"/>
    <n v="6084.35"/>
    <n v="728.01"/>
    <n v="33.67"/>
    <n v="38686.629999999997"/>
    <n v="32568.61"/>
    <n v="12175.08"/>
    <n v="44743.68"/>
    <n v="12.4"/>
    <n v="9547.68"/>
    <n v="30281.18"/>
    <n v="35.630000000000003"/>
    <x v="24"/>
  </r>
  <r>
    <n v="2921"/>
    <x v="3"/>
    <s v="le"/>
    <n v="13726"/>
    <n v="1501"/>
    <n v="34203.54"/>
    <n v="24270.17"/>
    <n v="58473.71"/>
    <n v="18.350000000000001"/>
    <n v="7.33"/>
    <n v="7211.23"/>
    <n v="5307.35"/>
    <n v="3206.89"/>
    <n v="3038.37"/>
    <n v="433.42"/>
    <n v="26.57"/>
    <n v="19223.830000000002"/>
    <n v="3092.64"/>
    <n v="3309.12"/>
    <n v="2840.61"/>
    <n v="3382.94"/>
    <n v="0"/>
    <n v="26.61"/>
    <n v="12651.92"/>
    <n v="31875.75"/>
    <n v="9242.3700000000008"/>
    <n v="70501.27"/>
    <n v="25094.67"/>
    <n v="18939.79"/>
    <n v="24913.759999999998"/>
    <n v="3726.56"/>
    <n v="149.74"/>
    <n v="143325.79"/>
    <n v="118262.28"/>
    <n v="40095.519999999997"/>
    <n v="158357.81"/>
    <n v="11.54"/>
    <n v="50609.78"/>
    <n v="128373.28"/>
    <n v="33.72"/>
    <x v="24"/>
  </r>
  <r>
    <n v="2922"/>
    <x v="3"/>
    <s v="le"/>
    <n v="6346"/>
    <n v="412"/>
    <n v="16303.73"/>
    <n v="9866.67"/>
    <n v="26170.400000000001"/>
    <n v="16.89"/>
    <n v="6.51"/>
    <n v="3254.81"/>
    <n v="2594.4299999999998"/>
    <n v="1492.71"/>
    <n v="1365.58"/>
    <n v="292.41000000000003"/>
    <n v="7.6"/>
    <n v="9007.5400000000009"/>
    <n v="765.84"/>
    <n v="1625.84"/>
    <n v="1093.3499999999999"/>
    <n v="1504.09"/>
    <n v="0"/>
    <n v="7.61"/>
    <n v="4996.7299999999996"/>
    <n v="14004.27"/>
    <n v="3485.04"/>
    <n v="28540.05"/>
    <n v="11147.58"/>
    <n v="8800.43"/>
    <n v="10640.95"/>
    <n v="2276.7199999999998"/>
    <n v="37.86"/>
    <n v="61443.59"/>
    <n v="50764.78"/>
    <n v="17958.63"/>
    <n v="68723.41"/>
    <n v="10.83"/>
    <n v="8659.32"/>
    <n v="43993.57"/>
    <n v="21.02"/>
    <x v="24"/>
  </r>
  <r>
    <n v="2923"/>
    <x v="3"/>
    <s v="le"/>
    <n v="7992"/>
    <n v="1625"/>
    <n v="22691.8"/>
    <n v="16425.18"/>
    <n v="39116.980000000003"/>
    <n v="17.37"/>
    <n v="6.93"/>
    <n v="4510.62"/>
    <n v="3346.81"/>
    <n v="1922.62"/>
    <n v="2329.66"/>
    <n v="382.32"/>
    <n v="17.600000000000001"/>
    <n v="12509.64"/>
    <n v="2488.48"/>
    <n v="2118.8000000000002"/>
    <n v="1531.01"/>
    <n v="2421.85"/>
    <n v="0"/>
    <n v="17.7"/>
    <n v="8577.84"/>
    <n v="21087.47"/>
    <n v="6138.29"/>
    <n v="42369.22"/>
    <n v="13897.25"/>
    <n v="10799.52"/>
    <n v="17568.560000000001"/>
    <n v="3203.8"/>
    <n v="102.28"/>
    <n v="87940.63"/>
    <n v="70269.789999999994"/>
    <n v="24686.33"/>
    <n v="94956.12"/>
    <n v="11.88"/>
    <n v="36577.19"/>
    <n v="83418.179999999993"/>
    <n v="22.51"/>
    <x v="24"/>
  </r>
  <r>
    <n v="2924"/>
    <x v="3"/>
    <s v="le"/>
    <n v="4060"/>
    <n v="558"/>
    <n v="11686.35"/>
    <n v="8987.68"/>
    <n v="20674.03"/>
    <n v="15.78"/>
    <n v="6.19"/>
    <n v="2485.38"/>
    <n v="1709.12"/>
    <n v="1011.99"/>
    <n v="1117.94"/>
    <n v="229.83"/>
    <n v="8.68"/>
    <n v="6562.94"/>
    <n v="1117.24"/>
    <n v="1411.09"/>
    <n v="881.33"/>
    <n v="1267.6500000000001"/>
    <n v="0"/>
    <n v="8.6999999999999993"/>
    <n v="4686"/>
    <n v="11248.94"/>
    <n v="3409.66"/>
    <n v="22209.01"/>
    <n v="5878.7"/>
    <n v="4898.13"/>
    <n v="7237"/>
    <n v="1914.43"/>
    <n v="38.99"/>
    <n v="42176.25"/>
    <n v="34900.269999999997"/>
    <n v="13012.11"/>
    <n v="47912.38"/>
    <n v="11.8"/>
    <n v="16277.04"/>
    <n v="40125.949999999997"/>
    <n v="29.17"/>
    <x v="24"/>
  </r>
  <r>
    <n v="2925"/>
    <x v="3"/>
    <s v="le"/>
    <n v="5819"/>
    <n v="2637"/>
    <n v="18382.18"/>
    <n v="16042.24"/>
    <n v="34424.42"/>
    <n v="17.739999999999998"/>
    <n v="6.61"/>
    <n v="3501.42"/>
    <n v="2420.44"/>
    <n v="1529.69"/>
    <n v="1701.54"/>
    <n v="272.58"/>
    <n v="29.16"/>
    <n v="9454.83"/>
    <n v="3119.12"/>
    <n v="1660.26"/>
    <n v="1300.83"/>
    <n v="1801.2"/>
    <n v="0"/>
    <n v="29.22"/>
    <n v="7910.62"/>
    <n v="17365.45"/>
    <n v="6080.2"/>
    <n v="31150.09"/>
    <n v="8062.61"/>
    <n v="7086.03"/>
    <n v="10849.08"/>
    <n v="1962.79"/>
    <n v="153.43"/>
    <n v="59264.03"/>
    <n v="48261.52"/>
    <n v="18535.03"/>
    <n v="66796.55"/>
    <n v="11.48"/>
    <n v="46982.81"/>
    <n v="77948.55"/>
    <n v="17.82"/>
    <x v="24"/>
  </r>
  <r>
    <n v="2926"/>
    <x v="3"/>
    <s v="le"/>
    <n v="4337"/>
    <n v="11628"/>
    <n v="25610.46"/>
    <n v="44944.88"/>
    <n v="70555.34"/>
    <n v="24.07"/>
    <n v="8.8800000000000008"/>
    <n v="2691.37"/>
    <n v="2003.69"/>
    <n v="1291.56"/>
    <n v="3680.63"/>
    <n v="235.34"/>
    <n v="107.42"/>
    <n v="10010.01"/>
    <n v="14530.97"/>
    <n v="3848.56"/>
    <n v="1591.78"/>
    <n v="3456.01"/>
    <n v="81.459999999999994"/>
    <n v="107.7"/>
    <n v="23616.47"/>
    <n v="33626.480000000003"/>
    <n v="20052.759999999998"/>
    <n v="24224.11"/>
    <n v="7701.3"/>
    <n v="7368.15"/>
    <n v="27014.19"/>
    <n v="1850"/>
    <n v="638.86"/>
    <n v="68796.600000000006"/>
    <n v="41143.550000000003"/>
    <n v="14279.13"/>
    <n v="55422.68"/>
    <n v="12.78"/>
    <n v="232309.75"/>
    <n v="300892.37"/>
    <n v="19.98"/>
    <x v="24"/>
  </r>
  <r>
    <n v="2927"/>
    <x v="3"/>
    <s v="le"/>
    <n v="9686"/>
    <n v="10356"/>
    <n v="36947.269999999997"/>
    <n v="49370.080000000002"/>
    <n v="86317.35"/>
    <n v="21.48"/>
    <n v="8.1199999999999992"/>
    <n v="5392.05"/>
    <n v="3335.91"/>
    <n v="2229.5"/>
    <n v="5125.99"/>
    <n v="441.35"/>
    <n v="95.55"/>
    <n v="16620.36"/>
    <n v="10946.12"/>
    <n v="6855.64"/>
    <n v="2864.92"/>
    <n v="4936.3900000000003"/>
    <n v="0"/>
    <n v="95.79"/>
    <n v="25698.86"/>
    <n v="42319.22"/>
    <n v="20666.68"/>
    <n v="52397.62"/>
    <n v="12099.81"/>
    <n v="12448.38"/>
    <n v="36378.6"/>
    <n v="2112.4299999999998"/>
    <n v="538.89"/>
    <n v="115975.73"/>
    <n v="79058.240000000005"/>
    <n v="25987.74"/>
    <n v="105045.98"/>
    <n v="10.85"/>
    <n v="184035.20000000001"/>
    <n v="305252.83"/>
    <n v="17.77"/>
    <x v="24"/>
  </r>
  <r>
    <n v="2928"/>
    <x v="3"/>
    <s v="lara"/>
    <n v="0"/>
    <n v="10252"/>
    <n v="14158.55"/>
    <n v="30889.43"/>
    <n v="45047.98"/>
    <n v="22.75"/>
    <n v="9"/>
    <n v="34.33"/>
    <n v="0"/>
    <n v="15.4"/>
    <n v="3822"/>
    <n v="305.05"/>
    <n v="85.47"/>
    <n v="4262.24"/>
    <n v="9141.0499999999993"/>
    <n v="2238.5700000000002"/>
    <n v="1145.6600000000001"/>
    <n v="3480.44"/>
    <n v="0"/>
    <n v="85.7"/>
    <n v="16091.42"/>
    <n v="20353.669999999998"/>
    <n v="12525.28"/>
    <n v="480.66"/>
    <n v="0"/>
    <n v="156.4"/>
    <n v="24398.639999999999"/>
    <n v="1239.56"/>
    <n v="497.26"/>
    <n v="26772.52"/>
    <n v="1876.62"/>
    <n v="484.32"/>
    <n v="2360.94"/>
    <n v="0"/>
    <n v="157379.32999999999"/>
    <n v="207577.06"/>
    <n v="15.35"/>
    <x v="24"/>
  </r>
  <r>
    <n v="2929"/>
    <x v="3"/>
    <s v="lara"/>
    <n v="19"/>
    <n v="14152"/>
    <n v="18367.95"/>
    <n v="41193.919999999998"/>
    <n v="59561.87"/>
    <n v="25.1"/>
    <n v="9.44"/>
    <n v="47.88"/>
    <n v="5.09"/>
    <n v="24.3"/>
    <n v="4741.1099999999997"/>
    <n v="1.23"/>
    <n v="121.3"/>
    <n v="4940.8999999999996"/>
    <n v="12652.86"/>
    <n v="2937.94"/>
    <n v="1376.27"/>
    <n v="4293.4799999999996"/>
    <n v="0"/>
    <n v="121.68"/>
    <n v="21382.23"/>
    <n v="26323.13"/>
    <n v="16967.060000000001"/>
    <n v="633.75"/>
    <n v="18.16"/>
    <n v="208.71"/>
    <n v="33743.79"/>
    <n v="6.57"/>
    <n v="708.89"/>
    <n v="35319.879999999997"/>
    <n v="867.19"/>
    <n v="52.72"/>
    <n v="919.91"/>
    <n v="48.42"/>
    <n v="200283.94"/>
    <n v="276402.65999999997"/>
    <n v="14.15"/>
    <x v="24"/>
  </r>
  <r>
    <n v="2930"/>
    <x v="3"/>
    <s v="lara"/>
    <n v="6"/>
    <n v="6589"/>
    <n v="8487.4599999999991"/>
    <n v="19121.93"/>
    <n v="27609.39"/>
    <n v="22.31"/>
    <n v="9.26"/>
    <n v="22.11"/>
    <n v="0"/>
    <n v="9.98"/>
    <n v="2236.87"/>
    <n v="0"/>
    <n v="56.26"/>
    <n v="2325.21"/>
    <n v="6000.13"/>
    <n v="1348.43"/>
    <n v="646.23"/>
    <n v="2026.91"/>
    <n v="0"/>
    <n v="56.44"/>
    <n v="10078.129999999999"/>
    <n v="12403.34"/>
    <n v="7994.78"/>
    <n v="299.67"/>
    <n v="0"/>
    <n v="93.94"/>
    <n v="15485.01"/>
    <n v="0"/>
    <n v="319.41000000000003"/>
    <n v="16198.02"/>
    <n v="393.61"/>
    <n v="14.75"/>
    <n v="408.35"/>
    <n v="68.06"/>
    <n v="96942.66"/>
    <n v="129392.37"/>
    <n v="14.71"/>
    <x v="24"/>
  </r>
  <r>
    <n v="2931"/>
    <x v="3"/>
    <s v="lara"/>
    <n v="1468"/>
    <n v="19658"/>
    <n v="28944.15"/>
    <n v="66049"/>
    <n v="94993.15"/>
    <n v="24.52"/>
    <n v="8.84"/>
    <n v="626.73"/>
    <n v="498.48"/>
    <n v="302.45999999999998"/>
    <n v="6339.75"/>
    <n v="82.46"/>
    <n v="173.13"/>
    <n v="8023"/>
    <n v="20341.88"/>
    <n v="5239.5600000000004"/>
    <n v="2216.5700000000002"/>
    <n v="5904.68"/>
    <n v="0"/>
    <n v="173.61"/>
    <n v="33876.31"/>
    <n v="41899.32"/>
    <n v="27798.02"/>
    <n v="5893.05"/>
    <n v="1861.38"/>
    <n v="1773.42"/>
    <n v="44477.96"/>
    <n v="375.54"/>
    <n v="938.77"/>
    <n v="55320.11"/>
    <n v="9903.3799999999992"/>
    <n v="3274.21"/>
    <n v="13177.6"/>
    <n v="8.98"/>
    <n v="293487.77"/>
    <n v="408154.37"/>
    <n v="14.93"/>
    <x v="24"/>
  </r>
  <r>
    <n v="2932"/>
    <x v="3"/>
    <s v="lara"/>
    <n v="8635"/>
    <n v="1498"/>
    <n v="22621.19"/>
    <n v="15420.29"/>
    <n v="38041.480000000003"/>
    <n v="15.9"/>
    <n v="6.39"/>
    <n v="4082.25"/>
    <n v="3463.85"/>
    <n v="2095.79"/>
    <n v="2130.04"/>
    <n v="377.8"/>
    <n v="18.82"/>
    <n v="12168.54"/>
    <n v="2303.54"/>
    <n v="1943.11"/>
    <n v="1525.55"/>
    <n v="2230.7800000000002"/>
    <n v="0"/>
    <n v="18.93"/>
    <n v="8021.9"/>
    <n v="20190.439999999999"/>
    <n v="5772.19"/>
    <n v="34879.15"/>
    <n v="13053.4"/>
    <n v="11234.94"/>
    <n v="14549.16"/>
    <n v="1728.19"/>
    <n v="112.33"/>
    <n v="75557.17"/>
    <n v="60895.68"/>
    <n v="23488.92"/>
    <n v="84384.59"/>
    <n v="9.77"/>
    <n v="32864.800000000003"/>
    <n v="73565.289999999994"/>
    <n v="21.94"/>
    <x v="24"/>
  </r>
  <r>
    <n v="2933"/>
    <x v="3"/>
    <s v="e"/>
    <n v="85"/>
    <n v="4883"/>
    <n v="7185.49"/>
    <n v="16259.78"/>
    <n v="23445.27"/>
    <n v="23.01"/>
    <n v="10.029999999999999"/>
    <n v="54.41"/>
    <n v="42.72"/>
    <n v="23.65"/>
    <n v="2389.38"/>
    <n v="4.37"/>
    <n v="37.35"/>
    <n v="2551.88"/>
    <n v="18279.189999999999"/>
    <n v="888.58"/>
    <n v="21509.17"/>
    <n v="32020.79"/>
    <n v="0"/>
    <n v="37.630000000000003"/>
    <n v="72735.360000000001"/>
    <n v="75287.240000000005"/>
    <n v="40676.93"/>
    <n v="573.64"/>
    <n v="208.25"/>
    <n v="183.61"/>
    <n v="19016.689999999999"/>
    <n v="33.92"/>
    <n v="277.11"/>
    <n v="20293.23"/>
    <n v="999.42"/>
    <n v="285.05"/>
    <n v="1284.48"/>
    <n v="15.11"/>
    <n v="256337.87"/>
    <n v="951716.24"/>
    <n v="52.5"/>
    <x v="24"/>
  </r>
  <r>
    <n v="2934"/>
    <x v="3"/>
    <s v="e"/>
    <n v="18205"/>
    <n v="19193"/>
    <n v="76209.58"/>
    <n v="97920.45"/>
    <n v="174130.03"/>
    <n v="18.309999999999999"/>
    <n v="7.14"/>
    <n v="10038.33"/>
    <n v="5922.43"/>
    <n v="4050.88"/>
    <n v="13286.56"/>
    <n v="783.29"/>
    <n v="157.02000000000001"/>
    <n v="34238.51"/>
    <n v="18031.22"/>
    <n v="12467.02"/>
    <n v="5868.25"/>
    <n v="12385.13"/>
    <n v="0"/>
    <n v="158"/>
    <n v="48909.62"/>
    <n v="83148.13"/>
    <n v="36366.49"/>
    <n v="88802.07"/>
    <n v="20963.79"/>
    <n v="20944.060000000001"/>
    <n v="84570.43"/>
    <n v="4720.9399999999996"/>
    <n v="1032.92"/>
    <n v="221034.19"/>
    <n v="135430.85"/>
    <n v="50478.85"/>
    <n v="185909.7"/>
    <n v="10.210000000000001"/>
    <n v="268141.56"/>
    <n v="491836.2"/>
    <n v="13.97"/>
    <x v="24"/>
  </r>
  <r>
    <n v="2935"/>
    <x v="3"/>
    <s v="lara"/>
    <n v="4355"/>
    <n v="3319"/>
    <n v="16705.97"/>
    <n v="21944.75"/>
    <n v="38650.720000000001"/>
    <n v="15.81"/>
    <n v="6.54"/>
    <n v="2408.4299999999998"/>
    <n v="2111.56"/>
    <n v="1254.21"/>
    <n v="3030.3"/>
    <n v="161.84"/>
    <n v="29.51"/>
    <n v="8995.84"/>
    <n v="3723.31"/>
    <n v="3920.18"/>
    <n v="1504.8"/>
    <n v="3056.59"/>
    <n v="0"/>
    <n v="29.62"/>
    <n v="12234.5"/>
    <n v="21230.35"/>
    <n v="9148.2900000000009"/>
    <n v="20369.099999999999"/>
    <n v="7277.22"/>
    <n v="6412.99"/>
    <n v="19673.63"/>
    <n v="778.83"/>
    <n v="161.9"/>
    <n v="54673.67"/>
    <n v="34838.15"/>
    <n v="14275.99"/>
    <n v="49114.14"/>
    <n v="11.28"/>
    <n v="47640.74"/>
    <n v="103490.6"/>
    <n v="14.35"/>
    <x v="24"/>
  </r>
  <r>
    <n v="2936"/>
    <x v="3"/>
    <s v="lara"/>
    <n v="6440"/>
    <n v="599"/>
    <n v="17549.47"/>
    <n v="12112.34"/>
    <n v="29661.81"/>
    <n v="15"/>
    <n v="5.92"/>
    <n v="3548.67"/>
    <n v="2814.93"/>
    <n v="1673.07"/>
    <n v="1698.31"/>
    <n v="333.32"/>
    <n v="9.67"/>
    <n v="10077.959999999999"/>
    <n v="1238.04"/>
    <n v="2045.25"/>
    <n v="1314.42"/>
    <n v="1870.23"/>
    <n v="0"/>
    <n v="9.68"/>
    <n v="6477.62"/>
    <n v="16555.59"/>
    <n v="4597.71"/>
    <n v="29494.560000000001"/>
    <n v="10317.790000000001"/>
    <n v="8739.8700000000008"/>
    <n v="11404.28"/>
    <n v="1523.57"/>
    <n v="44.79"/>
    <n v="61524.86"/>
    <n v="50075.79"/>
    <n v="19766.03"/>
    <n v="69841.820000000007"/>
    <n v="10.85"/>
    <n v="16781.63"/>
    <n v="52247.51"/>
    <n v="28.02"/>
    <x v="24"/>
  </r>
  <r>
    <n v="2937"/>
    <x v="3"/>
    <s v="lara"/>
    <n v="6235"/>
    <n v="942"/>
    <n v="17513.04"/>
    <n v="13280.28"/>
    <n v="30793.32"/>
    <n v="14.24"/>
    <n v="5.81"/>
    <n v="3613.65"/>
    <n v="2789.41"/>
    <n v="1542.86"/>
    <n v="1862.04"/>
    <n v="292.48"/>
    <n v="11.48"/>
    <n v="10111.92"/>
    <n v="1920.45"/>
    <n v="1998.12"/>
    <n v="1313.79"/>
    <n v="1989.86"/>
    <n v="0"/>
    <n v="11.49"/>
    <n v="7233.71"/>
    <n v="17345.63"/>
    <n v="5232.3599999999997"/>
    <n v="29383.46"/>
    <n v="9805.76"/>
    <n v="7542.47"/>
    <n v="11737.24"/>
    <n v="1292.74"/>
    <n v="52.11"/>
    <n v="59813.79"/>
    <n v="48024.43"/>
    <n v="19556.73"/>
    <n v="67581.16"/>
    <n v="10.84"/>
    <n v="25324.99"/>
    <n v="57824.89"/>
    <n v="26.88"/>
    <x v="24"/>
  </r>
  <r>
    <n v="2938"/>
    <x v="3"/>
    <s v="lara"/>
    <n v="6003"/>
    <n v="743"/>
    <n v="16341.42"/>
    <n v="13101.18"/>
    <n v="29442.6"/>
    <n v="15.36"/>
    <n v="6.21"/>
    <n v="3435.51"/>
    <n v="2581.84"/>
    <n v="1429.03"/>
    <n v="1885.37"/>
    <n v="264.02999999999997"/>
    <n v="10.6"/>
    <n v="9606.3799999999992"/>
    <n v="1507.28"/>
    <n v="2265.15"/>
    <n v="1375.79"/>
    <n v="2066.9"/>
    <n v="0"/>
    <n v="10.61"/>
    <n v="7225.73"/>
    <n v="16832.099999999999"/>
    <n v="5148.22"/>
    <n v="29949.439999999999"/>
    <n v="10288.76"/>
    <n v="7695.19"/>
    <n v="12752.56"/>
    <n v="1427.33"/>
    <n v="48.5"/>
    <n v="62161.79"/>
    <n v="49360.73"/>
    <n v="18802.939999999999"/>
    <n v="68163.67"/>
    <n v="11.35"/>
    <n v="19776.11"/>
    <n v="57700.5"/>
    <n v="26.62"/>
    <x v="24"/>
  </r>
  <r>
    <n v="2939"/>
    <x v="3"/>
    <s v="lara"/>
    <n v="9902"/>
    <n v="2996"/>
    <n v="29606.38"/>
    <n v="27255.17"/>
    <n v="56861.55"/>
    <n v="17.38"/>
    <n v="6.79"/>
    <n v="5734.3"/>
    <n v="4468.6099999999997"/>
    <n v="2703.05"/>
    <n v="3603.28"/>
    <n v="650.5"/>
    <n v="26.78"/>
    <n v="17186.52"/>
    <n v="4631.4799999999996"/>
    <n v="2691.6"/>
    <n v="2340.42"/>
    <n v="3553.33"/>
    <n v="401.86"/>
    <n v="26.82"/>
    <n v="13645.51"/>
    <n v="30832.03"/>
    <n v="10065.36"/>
    <n v="51600.94"/>
    <n v="19283.3"/>
    <n v="15178.42"/>
    <n v="26321.5"/>
    <n v="4123.62"/>
    <n v="137.26"/>
    <n v="116645.03"/>
    <n v="90186.27"/>
    <n v="33784.42"/>
    <n v="123970.69"/>
    <n v="12.52"/>
    <n v="66823.820000000007"/>
    <n v="129518.75"/>
    <n v="22.3"/>
    <x v="24"/>
  </r>
  <r>
    <n v="2940"/>
    <x v="3"/>
    <s v="lara"/>
    <n v="6911"/>
    <n v="1786"/>
    <n v="21143.01"/>
    <n v="18309.77"/>
    <n v="39452.78"/>
    <n v="17.149999999999999"/>
    <n v="6.65"/>
    <n v="4222.55"/>
    <n v="3165.12"/>
    <n v="1891.62"/>
    <n v="2524.91"/>
    <n v="416.2"/>
    <n v="20.82"/>
    <n v="12241.22"/>
    <n v="2753.92"/>
    <n v="2814.56"/>
    <n v="1734.59"/>
    <n v="2718.89"/>
    <n v="0"/>
    <n v="20.85"/>
    <n v="10042.799999999999"/>
    <n v="22284.02"/>
    <n v="7303.06"/>
    <n v="36857.919999999998"/>
    <n v="12898.32"/>
    <n v="10264.66"/>
    <n v="17666.97"/>
    <n v="2371.09"/>
    <n v="107.18"/>
    <n v="80166.13"/>
    <n v="62391.99"/>
    <n v="23395.86"/>
    <n v="85787.85"/>
    <n v="12.41"/>
    <n v="38224.379999999997"/>
    <n v="89234.13"/>
    <n v="21.4"/>
    <x v="24"/>
  </r>
  <r>
    <n v="2941"/>
    <x v="3"/>
    <s v="lara"/>
    <n v="3498"/>
    <n v="641"/>
    <n v="10143.33"/>
    <n v="12631.48"/>
    <n v="22774.81"/>
    <n v="14.66"/>
    <n v="5.77"/>
    <n v="2109"/>
    <n v="1546.65"/>
    <n v="834.79"/>
    <n v="1200.9100000000001"/>
    <n v="171.19"/>
    <n v="7.53"/>
    <n v="5870.07"/>
    <n v="1274.7"/>
    <n v="1331.15"/>
    <n v="773.52"/>
    <n v="1300.75"/>
    <n v="417.74"/>
    <n v="7.55"/>
    <n v="5105.41"/>
    <n v="10975.48"/>
    <n v="3797.11"/>
    <n v="17278.79"/>
    <n v="5614.69"/>
    <n v="4119.55"/>
    <n v="7627.47"/>
    <n v="946.16"/>
    <n v="35.9"/>
    <n v="35622.57"/>
    <n v="27959.200000000001"/>
    <n v="11095.65"/>
    <n v="39054.839999999997"/>
    <n v="11.16"/>
    <n v="18289.52"/>
    <n v="41198.18"/>
    <n v="28.53"/>
    <x v="24"/>
  </r>
  <r>
    <n v="2942"/>
    <x v="3"/>
    <s v="lara"/>
    <n v="7471"/>
    <n v="220"/>
    <n v="18528.919999999998"/>
    <n v="9445.86"/>
    <n v="27974.78"/>
    <n v="15.46"/>
    <n v="6.24"/>
    <n v="3857.83"/>
    <n v="3017.34"/>
    <n v="1637.24"/>
    <n v="1234.8499999999999"/>
    <n v="466.55"/>
    <n v="6.9"/>
    <n v="10220.709999999999"/>
    <n v="505.78"/>
    <n v="1555.73"/>
    <n v="1130.19"/>
    <n v="1398.75"/>
    <n v="0"/>
    <n v="6.9"/>
    <n v="4597.3599999999997"/>
    <n v="14818.07"/>
    <n v="3191.71"/>
    <n v="33903.43"/>
    <n v="13072.97"/>
    <n v="9128.93"/>
    <n v="9055.2800000000007"/>
    <n v="3048.45"/>
    <n v="29.63"/>
    <n v="68238.69"/>
    <n v="59153.78"/>
    <n v="21372.41"/>
    <n v="80526.19"/>
    <n v="10.78"/>
    <n v="7960.95"/>
    <n v="38798.03"/>
    <n v="36.19"/>
    <x v="24"/>
  </r>
  <r>
    <n v="2943"/>
    <x v="3"/>
    <s v="lara"/>
    <n v="8723"/>
    <n v="1606"/>
    <n v="24437.25"/>
    <n v="19144.490000000002"/>
    <n v="43581.74"/>
    <n v="15.86"/>
    <n v="6.58"/>
    <n v="5163.58"/>
    <n v="3851.27"/>
    <n v="2154.66"/>
    <n v="2488.8200000000002"/>
    <n v="439.68"/>
    <n v="18.829999999999998"/>
    <n v="14116.84"/>
    <n v="3219.45"/>
    <n v="2459.3000000000002"/>
    <n v="1800.01"/>
    <n v="2629.59"/>
    <n v="78.33"/>
    <n v="18.86"/>
    <n v="10205.540000000001"/>
    <n v="24322.38"/>
    <n v="7557.09"/>
    <n v="45265.31"/>
    <n v="15245.11"/>
    <n v="11253.73"/>
    <n v="17299.89"/>
    <n v="2956"/>
    <n v="96.7"/>
    <n v="92116.74"/>
    <n v="74720.149999999994"/>
    <n v="27721.81"/>
    <n v="102441.96"/>
    <n v="11.74"/>
    <n v="44147.85"/>
    <n v="91823.43"/>
    <n v="27.49"/>
    <x v="24"/>
  </r>
  <r>
    <n v="2944"/>
    <x v="3"/>
    <s v="le"/>
    <n v="9314"/>
    <n v="1295"/>
    <n v="26647.27"/>
    <n v="22511"/>
    <n v="49158.27"/>
    <n v="16.420000000000002"/>
    <n v="6.58"/>
    <n v="5287.43"/>
    <n v="4160.67"/>
    <n v="2529.35"/>
    <n v="3235.51"/>
    <n v="406.86"/>
    <n v="18.989999999999998"/>
    <n v="15638.82"/>
    <n v="2585.86"/>
    <n v="3850.63"/>
    <n v="2277.65"/>
    <n v="3593.93"/>
    <n v="0"/>
    <n v="19.010000000000002"/>
    <n v="12327.07"/>
    <n v="27965.89"/>
    <n v="8714.1299999999992"/>
    <n v="48610.49"/>
    <n v="17163.95"/>
    <n v="13770.98"/>
    <n v="23300.53"/>
    <n v="2807.54"/>
    <n v="93.43"/>
    <n v="105746.91"/>
    <n v="82352.95"/>
    <n v="30350.639999999999"/>
    <n v="112703.58"/>
    <n v="12.1"/>
    <n v="35198.879999999997"/>
    <n v="105669.81"/>
    <n v="27.18"/>
    <x v="24"/>
  </r>
  <r>
    <n v="2945"/>
    <x v="3"/>
    <s v="le"/>
    <n v="36129"/>
    <n v="1597"/>
    <n v="84842.55"/>
    <n v="53642.78"/>
    <n v="138485.32999999999"/>
    <n v="15.4"/>
    <n v="6.16"/>
    <n v="17762.46"/>
    <n v="10200.33"/>
    <n v="6160.85"/>
    <n v="6949.47"/>
    <n v="1370.71"/>
    <n v="45.99"/>
    <n v="42489.82"/>
    <n v="2964.95"/>
    <n v="7436.47"/>
    <n v="6764.89"/>
    <n v="7905.48"/>
    <n v="0"/>
    <n v="46.05"/>
    <n v="25117.84"/>
    <n v="67607.66"/>
    <n v="17166.310000000001"/>
    <n v="177661.53"/>
    <n v="40307.35"/>
    <n v="30407.39"/>
    <n v="46263.48"/>
    <n v="9950.18"/>
    <n v="186.35"/>
    <n v="304776.27"/>
    <n v="258326.45"/>
    <n v="87046.399999999994"/>
    <n v="345372.85"/>
    <n v="9.56"/>
    <n v="43761.72"/>
    <n v="190138.42"/>
    <n v="27.4"/>
    <x v="24"/>
  </r>
  <r>
    <n v="2946"/>
    <x v="3"/>
    <s v="le"/>
    <n v="5322"/>
    <n v="709"/>
    <n v="15719.85"/>
    <n v="11581.2"/>
    <n v="27301.05"/>
    <n v="15.83"/>
    <n v="6.37"/>
    <n v="3769.32"/>
    <n v="2574.52"/>
    <n v="1498.7"/>
    <n v="1643.71"/>
    <n v="208.25"/>
    <n v="10.18"/>
    <n v="9704.68"/>
    <n v="1498.64"/>
    <n v="1759.11"/>
    <n v="1271.1199999999999"/>
    <n v="1780.73"/>
    <n v="0"/>
    <n v="10.19"/>
    <n v="6319.79"/>
    <n v="16024.47"/>
    <n v="4528.8599999999997"/>
    <n v="33710.94"/>
    <n v="9607.0300000000007"/>
    <n v="7591.43"/>
    <n v="11146.91"/>
    <n v="1400.25"/>
    <n v="45.15"/>
    <n v="63501.71"/>
    <n v="52309.64"/>
    <n v="19679.669999999998"/>
    <n v="71989.31"/>
    <n v="13.53"/>
    <n v="22273.85"/>
    <n v="54221.24"/>
    <n v="31.42"/>
    <x v="24"/>
  </r>
  <r>
    <n v="2947"/>
    <x v="3"/>
    <s v="le"/>
    <n v="11741"/>
    <n v="1821"/>
    <n v="31476.38"/>
    <n v="24605.17"/>
    <n v="56081.55"/>
    <n v="15.66"/>
    <n v="6.23"/>
    <n v="6439.98"/>
    <n v="4741.49"/>
    <n v="2908.59"/>
    <n v="3513.62"/>
    <n v="509.35"/>
    <n v="22.46"/>
    <n v="18135.490000000002"/>
    <n v="3527.71"/>
    <n v="3275.51"/>
    <n v="2622.99"/>
    <n v="3713.88"/>
    <n v="0"/>
    <n v="22.49"/>
    <n v="13162.59"/>
    <n v="31298.080000000002"/>
    <n v="9426.2199999999993"/>
    <n v="60442.25"/>
    <n v="17439.03"/>
    <n v="14075.81"/>
    <n v="22987.33"/>
    <n v="3318.63"/>
    <n v="101.44"/>
    <n v="118364.49"/>
    <n v="95275.72"/>
    <n v="35848.11"/>
    <n v="131123.82"/>
    <n v="11.17"/>
    <n v="48064.97"/>
    <n v="110491.54"/>
    <n v="26.39"/>
    <x v="24"/>
  </r>
  <r>
    <n v="2948"/>
    <x v="3"/>
    <s v="le"/>
    <n v="7800"/>
    <n v="6792"/>
    <n v="29426.31"/>
    <n v="36058.53"/>
    <n v="65484.84"/>
    <n v="17.059999999999999"/>
    <n v="7.12"/>
    <n v="4342.25"/>
    <n v="3408.19"/>
    <n v="2187.27"/>
    <n v="5870.95"/>
    <n v="310.73"/>
    <n v="50.25"/>
    <n v="16169.63"/>
    <n v="7069.75"/>
    <n v="5177.32"/>
    <n v="2576.14"/>
    <n v="5453.95"/>
    <n v="0"/>
    <n v="50.46"/>
    <n v="20327.61"/>
    <n v="36497.25"/>
    <n v="14823.2"/>
    <n v="41498.31"/>
    <n v="13018.7"/>
    <n v="11661.36"/>
    <n v="40842.879999999997"/>
    <n v="1869.96"/>
    <n v="294.31"/>
    <n v="109185.52"/>
    <n v="68048.33"/>
    <n v="25315.79"/>
    <n v="93364.12"/>
    <n v="11.97"/>
    <n v="96709.7"/>
    <n v="189250.68"/>
    <n v="14.24"/>
    <x v="24"/>
  </r>
  <r>
    <n v="2949"/>
    <x v="3"/>
    <s v="le"/>
    <n v="19525"/>
    <n v="3745"/>
    <n v="51709.03"/>
    <n v="50156.73"/>
    <n v="101865.76"/>
    <n v="17.100000000000001"/>
    <n v="6.08"/>
    <n v="8877.93"/>
    <n v="5951.47"/>
    <n v="3761.25"/>
    <n v="6667.77"/>
    <n v="518.03"/>
    <n v="53.66"/>
    <n v="25830.11"/>
    <n v="5186.0600000000004"/>
    <n v="7764.12"/>
    <n v="5122.16"/>
    <n v="7437.38"/>
    <n v="0"/>
    <n v="53.81"/>
    <n v="25563.53"/>
    <n v="51393.63"/>
    <n v="18072.34"/>
    <n v="83103.03"/>
    <n v="19685.37"/>
    <n v="17646.13"/>
    <n v="40006.080000000002"/>
    <n v="3372.17"/>
    <n v="247.51"/>
    <n v="164060.31"/>
    <n v="123806.71"/>
    <n v="46158.45"/>
    <n v="169965.16"/>
    <n v="8.7100000000000009"/>
    <n v="79480.56"/>
    <n v="205945.32"/>
    <n v="21.22"/>
    <x v="24"/>
  </r>
  <r>
    <n v="2950"/>
    <x v="3"/>
    <s v="le"/>
    <n v="6684"/>
    <n v="1681"/>
    <n v="19743.04"/>
    <n v="15926.84"/>
    <n v="35669.879999999997"/>
    <n v="16.82"/>
    <n v="6.72"/>
    <n v="3785.8"/>
    <n v="3193.29"/>
    <n v="1834.4"/>
    <n v="2367.39"/>
    <n v="241.06"/>
    <n v="16.27"/>
    <n v="11438.22"/>
    <n v="2763.58"/>
    <n v="2065.5100000000002"/>
    <n v="1572.88"/>
    <n v="2422.3200000000002"/>
    <n v="0"/>
    <n v="16.29"/>
    <n v="8840.57"/>
    <n v="20278.79"/>
    <n v="6401.97"/>
    <n v="35345.769999999997"/>
    <n v="11576.63"/>
    <n v="9672.27"/>
    <n v="16225.67"/>
    <n v="1233.82"/>
    <n v="80.5"/>
    <n v="74134.66"/>
    <n v="57828.49"/>
    <n v="22061.08"/>
    <n v="79889.58"/>
    <n v="11.95"/>
    <n v="40897.25"/>
    <n v="85190.85"/>
    <n v="24.33"/>
    <x v="24"/>
  </r>
  <r>
    <n v="2951"/>
    <x v="3"/>
    <s v="le"/>
    <n v="3073"/>
    <n v="1589"/>
    <n v="10148.39"/>
    <n v="15358.44"/>
    <n v="25506.83"/>
    <n v="15.68"/>
    <n v="6.36"/>
    <n v="1896.71"/>
    <n v="1464.74"/>
    <n v="776.99"/>
    <n v="1616.07"/>
    <n v="78.459999999999994"/>
    <n v="12.71"/>
    <n v="5845.68"/>
    <n v="2028.26"/>
    <n v="2040.56"/>
    <n v="835.13"/>
    <n v="1573.83"/>
    <n v="500.88"/>
    <n v="12.72"/>
    <n v="6991.39"/>
    <n v="12837.07"/>
    <n v="5404.83"/>
    <n v="17230.07"/>
    <n v="4876.3999999999996"/>
    <n v="3912.37"/>
    <n v="10675.95"/>
    <n v="287.01"/>
    <n v="67.53"/>
    <n v="37049.33"/>
    <n v="26305.85"/>
    <n v="10690.5"/>
    <n v="36996.339999999997"/>
    <n v="12.04"/>
    <n v="30061.75"/>
    <n v="61875.85"/>
    <n v="18.920000000000002"/>
    <x v="24"/>
  </r>
  <r>
    <n v="2952"/>
    <x v="3"/>
    <s v="le"/>
    <n v="7668"/>
    <n v="2701"/>
    <n v="25290.28"/>
    <n v="26334.799999999999"/>
    <n v="51625.08"/>
    <n v="17.61"/>
    <n v="7.43"/>
    <n v="4626.46"/>
    <n v="3563.95"/>
    <n v="2021.62"/>
    <n v="4161.75"/>
    <n v="267.63"/>
    <n v="26"/>
    <n v="14667.41"/>
    <n v="3803.82"/>
    <n v="4466.29"/>
    <n v="2390.63"/>
    <n v="4409.22"/>
    <n v="0"/>
    <n v="26.03"/>
    <n v="15095.98"/>
    <n v="29763.39"/>
    <n v="10660.74"/>
    <n v="45440.09"/>
    <n v="13611.41"/>
    <n v="11418.36"/>
    <n v="31087.33"/>
    <n v="1400.62"/>
    <n v="148.76"/>
    <n v="103106.58"/>
    <n v="71870.48"/>
    <n v="27092.48"/>
    <n v="98962.96"/>
    <n v="12.91"/>
    <n v="61649.13"/>
    <n v="151543.14000000001"/>
    <n v="22.82"/>
    <x v="24"/>
  </r>
  <r>
    <n v="2953"/>
    <x v="3"/>
    <s v="le"/>
    <n v="4731"/>
    <n v="1450"/>
    <n v="14025.34"/>
    <n v="11531.17"/>
    <n v="25556.51"/>
    <n v="19.350000000000001"/>
    <n v="8.33"/>
    <n v="2721.26"/>
    <n v="2275.81"/>
    <n v="1218.8"/>
    <n v="1836.44"/>
    <n v="136.01"/>
    <n v="12.99"/>
    <n v="8201.31"/>
    <n v="2156.8000000000002"/>
    <n v="1534.79"/>
    <n v="1087.6199999999999"/>
    <n v="1849.34"/>
    <n v="0"/>
    <n v="13.01"/>
    <n v="6641.56"/>
    <n v="14842.88"/>
    <n v="4779.22"/>
    <n v="28502.799999999999"/>
    <n v="11239.59"/>
    <n v="8189.47"/>
    <n v="16476.3"/>
    <n v="554.76"/>
    <n v="84.03"/>
    <n v="65046.95"/>
    <n v="48486.62"/>
    <n v="16856.09"/>
    <n v="65342.71"/>
    <n v="13.81"/>
    <n v="36756.769999999997"/>
    <n v="77350.149999999994"/>
    <n v="25.35"/>
    <x v="24"/>
  </r>
  <r>
    <n v="2954"/>
    <x v="3"/>
    <s v="le"/>
    <n v="2685"/>
    <n v="2186"/>
    <n v="11159.74"/>
    <n v="15654.78"/>
    <n v="26814.52"/>
    <n v="18.41"/>
    <n v="7.98"/>
    <n v="1626.86"/>
    <n v="1326.07"/>
    <n v="725.09"/>
    <n v="2497.0100000000002"/>
    <n v="73.459999999999994"/>
    <n v="17.170000000000002"/>
    <n v="6265.65"/>
    <n v="2711.34"/>
    <n v="2870.26"/>
    <n v="1130.8599999999999"/>
    <n v="2517.34"/>
    <n v="0"/>
    <n v="17.27"/>
    <n v="9247.07"/>
    <n v="15512.72"/>
    <n v="6712.46"/>
    <n v="15832.61"/>
    <n v="5362.78"/>
    <n v="4303.22"/>
    <n v="18781.59"/>
    <n v="225.42"/>
    <n v="107.98"/>
    <n v="44613.599999999999"/>
    <n v="25724.03"/>
    <n v="9651.57"/>
    <n v="35375.599999999999"/>
    <n v="13.18"/>
    <n v="42739.8"/>
    <n v="95234.62"/>
    <n v="19.55"/>
    <x v="24"/>
  </r>
  <r>
    <n v="2955"/>
    <x v="3"/>
    <s v="le"/>
    <n v="8799"/>
    <n v="724"/>
    <n v="23074.17"/>
    <n v="15381.66"/>
    <n v="38455.83"/>
    <n v="16.34"/>
    <n v="6.67"/>
    <n v="4870.29"/>
    <n v="3769.77"/>
    <n v="2180.86"/>
    <n v="2126.37"/>
    <n v="386.09"/>
    <n v="12.57"/>
    <n v="13345.94"/>
    <n v="1548.85"/>
    <n v="2501.9299999999998"/>
    <n v="1749.68"/>
    <n v="2332.39"/>
    <n v="0"/>
    <n v="12.59"/>
    <n v="8145.43"/>
    <n v="21491.38"/>
    <n v="5800.46"/>
    <n v="48464.19"/>
    <n v="15904.02"/>
    <n v="12770.63"/>
    <n v="16081.26"/>
    <n v="1587.01"/>
    <n v="63.19"/>
    <n v="94870.29"/>
    <n v="78725.84"/>
    <n v="28504.27"/>
    <n v="107230.11"/>
    <n v="12.19"/>
    <n v="23454.21"/>
    <n v="73275.64"/>
    <n v="32.4"/>
    <x v="24"/>
  </r>
  <r>
    <n v="2956"/>
    <x v="3"/>
    <s v="le"/>
    <n v="5545"/>
    <n v="1060"/>
    <n v="15868.78"/>
    <n v="12289.99"/>
    <n v="28158.77"/>
    <n v="18.11"/>
    <n v="7.44"/>
    <n v="3240.91"/>
    <n v="2643.43"/>
    <n v="1479.62"/>
    <n v="1648"/>
    <n v="176.66"/>
    <n v="13.37"/>
    <n v="9201.98"/>
    <n v="1796.8"/>
    <n v="1994.65"/>
    <n v="1179.6099999999999"/>
    <n v="1794.2"/>
    <n v="0"/>
    <n v="13.38"/>
    <n v="6778.65"/>
    <n v="15980.63"/>
    <n v="4971.0600000000004"/>
    <n v="32210.34"/>
    <n v="11909.8"/>
    <n v="9331.9699999999993"/>
    <n v="13411.39"/>
    <n v="806.26"/>
    <n v="75.91"/>
    <n v="67745.679999999993"/>
    <n v="54258.38"/>
    <n v="19092.439999999999"/>
    <n v="73350.820000000007"/>
    <n v="13.23"/>
    <n v="27529.38"/>
    <n v="69655.67"/>
    <n v="25.97"/>
    <x v="24"/>
  </r>
  <r>
    <n v="2957"/>
    <x v="3"/>
    <s v="le"/>
    <n v="4551"/>
    <n v="507"/>
    <n v="12221.41"/>
    <n v="8620.9500000000007"/>
    <n v="20842.36"/>
    <n v="18.100000000000001"/>
    <n v="7.47"/>
    <n v="2474.58"/>
    <n v="2186.59"/>
    <n v="1242.8599999999999"/>
    <n v="1112.43"/>
    <n v="163.36000000000001"/>
    <n v="7.95"/>
    <n v="7187.78"/>
    <n v="1121.8800000000001"/>
    <n v="1420.25"/>
    <n v="899.03"/>
    <n v="1236.4100000000001"/>
    <n v="0"/>
    <n v="7.96"/>
    <n v="4685.54"/>
    <n v="11873.32"/>
    <n v="3441.17"/>
    <n v="23539.39"/>
    <n v="10559.06"/>
    <n v="7651.75"/>
    <n v="9213.35"/>
    <n v="1062.04"/>
    <n v="41.55"/>
    <n v="52067.15"/>
    <n v="42812.24"/>
    <n v="15210.57"/>
    <n v="58022.82"/>
    <n v="12.75"/>
    <n v="19454.95"/>
    <n v="50107.81"/>
    <n v="38.369999999999997"/>
    <x v="24"/>
  </r>
  <r>
    <n v="2958"/>
    <x v="3"/>
    <s v="le"/>
    <n v="9870"/>
    <n v="1712"/>
    <n v="28780.57"/>
    <n v="23973.99"/>
    <n v="52754.559999999998"/>
    <n v="17.170000000000002"/>
    <n v="6.91"/>
    <n v="6014.71"/>
    <n v="4678.3599999999997"/>
    <n v="2666.35"/>
    <n v="3114.54"/>
    <n v="369.31"/>
    <n v="23.72"/>
    <n v="16867"/>
    <n v="3531.96"/>
    <n v="4026.52"/>
    <n v="2269.16"/>
    <n v="3460.95"/>
    <n v="0"/>
    <n v="23.76"/>
    <n v="13312.34"/>
    <n v="30179.33"/>
    <n v="9827.6299999999992"/>
    <n v="55858.080000000002"/>
    <n v="19532.32"/>
    <n v="15306.07"/>
    <n v="23211.94"/>
    <n v="2264.8000000000002"/>
    <n v="121.74"/>
    <n v="116294.95"/>
    <n v="92961.27"/>
    <n v="33667.910000000003"/>
    <n v="126629.19"/>
    <n v="12.83"/>
    <n v="48790.93"/>
    <n v="123126.42"/>
    <n v="28.5"/>
    <x v="24"/>
  </r>
  <r>
    <n v="2959"/>
    <x v="3"/>
    <s v="no"/>
    <n v="4935"/>
    <n v="16543"/>
    <n v="35191.730000000003"/>
    <n v="62015"/>
    <n v="97206.73"/>
    <n v="20.76"/>
    <n v="8.94"/>
    <n v="2623.14"/>
    <n v="2280.44"/>
    <n v="1479.64"/>
    <n v="5467.43"/>
    <n v="210.01"/>
    <n v="168.88"/>
    <n v="12229.54"/>
    <n v="19348.13"/>
    <n v="5752.9"/>
    <n v="2215.91"/>
    <n v="5011.5"/>
    <n v="0"/>
    <n v="169.31"/>
    <n v="32497.74"/>
    <n v="44727.28"/>
    <n v="27316.93"/>
    <n v="25468.69"/>
    <n v="8838.2900000000009"/>
    <n v="8500.08"/>
    <n v="38871.410000000003"/>
    <n v="905.18"/>
    <n v="962.98"/>
    <n v="83546.63"/>
    <n v="43712.24"/>
    <n v="15936.94"/>
    <n v="59649.18"/>
    <n v="12.09"/>
    <n v="345177.96"/>
    <n v="436547.47"/>
    <n v="20.87"/>
    <x v="24"/>
  </r>
  <r>
    <n v="2960"/>
    <x v="3"/>
    <s v="lara"/>
    <n v="4903"/>
    <n v="1076"/>
    <n v="15265.89"/>
    <n v="12973.04"/>
    <n v="28238.93"/>
    <n v="16.13"/>
    <n v="6.7"/>
    <n v="2971.51"/>
    <n v="2478.08"/>
    <n v="1386.57"/>
    <n v="2086.9699999999998"/>
    <n v="233.98"/>
    <n v="13.29"/>
    <n v="9170.4"/>
    <n v="1647.86"/>
    <n v="2230.1"/>
    <n v="1303.1500000000001"/>
    <n v="2101.1"/>
    <n v="0"/>
    <n v="13.3"/>
    <n v="7295.5"/>
    <n v="16465.900000000001"/>
    <n v="5181.1000000000004"/>
    <n v="27030.78"/>
    <n v="10355.52"/>
    <n v="7893.94"/>
    <n v="14967"/>
    <n v="1360.52"/>
    <n v="69.05"/>
    <n v="61676.81"/>
    <n v="46640.76"/>
    <n v="17833.060000000001"/>
    <n v="64473.82"/>
    <n v="13.15"/>
    <n v="23006.3"/>
    <n v="63965.18"/>
    <n v="21.38"/>
    <x v="24"/>
  </r>
  <r>
    <n v="2961"/>
    <x v="3"/>
    <s v="lara"/>
    <n v="5099"/>
    <n v="2293"/>
    <n v="17369.72"/>
    <n v="19662.39"/>
    <n v="37032.11"/>
    <n v="16.239999999999998"/>
    <n v="6.94"/>
    <n v="2775.06"/>
    <n v="2356.2399999999998"/>
    <n v="1368.24"/>
    <n v="2949.34"/>
    <n v="235.03"/>
    <n v="22.14"/>
    <n v="9706.0400000000009"/>
    <n v="2459.7800000000002"/>
    <n v="4027.48"/>
    <n v="1550.81"/>
    <n v="2832.41"/>
    <n v="0"/>
    <n v="22.16"/>
    <n v="10892.63"/>
    <n v="20598.68"/>
    <n v="8038.07"/>
    <n v="25814.66"/>
    <n v="9529.39"/>
    <n v="7889.54"/>
    <n v="21491.57"/>
    <n v="1232.83"/>
    <n v="126.45"/>
    <n v="66084.44"/>
    <n v="44466.42"/>
    <n v="17158.36"/>
    <n v="61624.78"/>
    <n v="12.09"/>
    <n v="35342.18"/>
    <n v="97993.25"/>
    <n v="15.41"/>
    <x v="24"/>
  </r>
  <r>
    <n v="2962"/>
    <x v="3"/>
    <s v="lara"/>
    <n v="4757"/>
    <n v="1266"/>
    <n v="15507.82"/>
    <n v="14364.38"/>
    <n v="29872.2"/>
    <n v="14.99"/>
    <n v="6.24"/>
    <n v="2988.78"/>
    <n v="2374.25"/>
    <n v="1379.86"/>
    <n v="2340.83"/>
    <n v="221.42"/>
    <n v="14.53"/>
    <n v="9319.67"/>
    <n v="1859.68"/>
    <n v="2441.02"/>
    <n v="1441.04"/>
    <n v="2333.6799999999998"/>
    <n v="0"/>
    <n v="14.55"/>
    <n v="8089.97"/>
    <n v="17409.64"/>
    <n v="5741.74"/>
    <n v="26187.77"/>
    <n v="8813.4"/>
    <n v="7294.38"/>
    <n v="15675.38"/>
    <n v="1330.64"/>
    <n v="70.069999999999993"/>
    <n v="59371.64"/>
    <n v="43626.19"/>
    <n v="17687.22"/>
    <n v="61313.41"/>
    <n v="12.89"/>
    <n v="23424.92"/>
    <n v="64554.11"/>
    <n v="18.5"/>
    <x v="24"/>
  </r>
  <r>
    <n v="2963"/>
    <x v="3"/>
    <s v="lara"/>
    <n v="4991"/>
    <n v="1178"/>
    <n v="15289.18"/>
    <n v="12683.65"/>
    <n v="27972.83"/>
    <n v="15.55"/>
    <n v="6.41"/>
    <n v="2930.26"/>
    <n v="2456.19"/>
    <n v="1468.56"/>
    <n v="2108.02"/>
    <n v="234.76"/>
    <n v="13.6"/>
    <n v="9211.39"/>
    <n v="1738.1"/>
    <n v="2012.56"/>
    <n v="1356.66"/>
    <n v="2081.6999999999998"/>
    <n v="0"/>
    <n v="13.62"/>
    <n v="7202.64"/>
    <n v="16414.04"/>
    <n v="5107.32"/>
    <n v="25120.25"/>
    <n v="9028.7099999999991"/>
    <n v="7877.48"/>
    <n v="14361.76"/>
    <n v="1020.62"/>
    <n v="67.209999999999994"/>
    <n v="57476.01"/>
    <n v="43047.05"/>
    <n v="17516.8"/>
    <n v="60563.85"/>
    <n v="12.13"/>
    <n v="23096.84"/>
    <n v="62056.17"/>
    <n v="19.61"/>
    <x v="24"/>
  </r>
  <r>
    <n v="2964"/>
    <x v="3"/>
    <s v="lara"/>
    <n v="7929"/>
    <n v="3420"/>
    <n v="26749.81"/>
    <n v="24690.6"/>
    <n v="51440.41"/>
    <n v="15.98"/>
    <n v="6.87"/>
    <n v="4703.45"/>
    <n v="4020.8"/>
    <n v="2368.08"/>
    <n v="4196.1099999999997"/>
    <n v="370.45"/>
    <n v="33.58"/>
    <n v="15692.46"/>
    <n v="4055.76"/>
    <n v="3418.76"/>
    <n v="2393.34"/>
    <n v="3957.56"/>
    <n v="0"/>
    <n v="33.69"/>
    <n v="13859.1"/>
    <n v="29551.56"/>
    <n v="9867.85"/>
    <n v="41986.32"/>
    <n v="15606.73"/>
    <n v="13030.96"/>
    <n v="29512.98"/>
    <n v="1851.52"/>
    <n v="191.3"/>
    <n v="102179.8"/>
    <n v="72475.53"/>
    <n v="29167.23"/>
    <n v="101642.76"/>
    <n v="12.82"/>
    <n v="56577.72"/>
    <n v="127271.97"/>
    <n v="16.54"/>
    <x v="24"/>
  </r>
  <r>
    <n v="2965"/>
    <x v="3"/>
    <s v="e"/>
    <n v="4093"/>
    <n v="4927"/>
    <n v="22489.22"/>
    <n v="36827.14"/>
    <n v="59316.36"/>
    <n v="15.82"/>
    <n v="6.87"/>
    <n v="2624.71"/>
    <n v="1974.83"/>
    <n v="1183.54"/>
    <n v="6019.22"/>
    <n v="161.62"/>
    <n v="47.54"/>
    <n v="12011.46"/>
    <n v="5260.18"/>
    <n v="7218.3"/>
    <n v="2539.08"/>
    <n v="5897.78"/>
    <n v="0"/>
    <n v="47.82"/>
    <n v="20963.16"/>
    <n v="32974.620000000003"/>
    <n v="15017.57"/>
    <n v="22215.81"/>
    <n v="6538.93"/>
    <n v="6106.53"/>
    <n v="37940.120000000003"/>
    <n v="631.33000000000004"/>
    <n v="295.63"/>
    <n v="73728.36"/>
    <n v="35492.61"/>
    <n v="14765.72"/>
    <n v="50258.33"/>
    <n v="12.28"/>
    <n v="69669.789999999994"/>
    <n v="177269.77"/>
    <n v="14.14"/>
    <x v="24"/>
  </r>
  <r>
    <n v="2966"/>
    <x v="3"/>
    <s v="e"/>
    <n v="7921"/>
    <n v="6567"/>
    <n v="33458.239999999998"/>
    <n v="42668.62"/>
    <n v="76126.86"/>
    <n v="18.18"/>
    <n v="7.12"/>
    <n v="4913.17"/>
    <n v="3399.01"/>
    <n v="2247.5700000000002"/>
    <n v="7043.8"/>
    <n v="387.57"/>
    <n v="57.21"/>
    <n v="18048.34"/>
    <n v="6106.48"/>
    <n v="7473.91"/>
    <n v="3184.78"/>
    <n v="6480.73"/>
    <n v="0"/>
    <n v="57.5"/>
    <n v="23303.41"/>
    <n v="41351.75"/>
    <n v="16765.18"/>
    <n v="46253.71"/>
    <n v="13435.13"/>
    <n v="12752.3"/>
    <n v="49380.65"/>
    <n v="2300.81"/>
    <n v="360.17"/>
    <n v="124482.78"/>
    <n v="74741.960000000006"/>
    <n v="28695.63"/>
    <n v="103437.58"/>
    <n v="13.06"/>
    <n v="84996.23"/>
    <n v="210211.64"/>
    <n v="12.94"/>
    <x v="24"/>
  </r>
  <r>
    <n v="2967"/>
    <x v="3"/>
    <s v="l"/>
    <n v="6606"/>
    <n v="1555"/>
    <n v="19248.59"/>
    <n v="16043.98"/>
    <n v="35292.57"/>
    <n v="17.97"/>
    <n v="7.07"/>
    <n v="3593.83"/>
    <n v="2943.48"/>
    <n v="1761.15"/>
    <n v="2566.2800000000002"/>
    <n v="334.68"/>
    <n v="17.920000000000002"/>
    <n v="11217.35"/>
    <n v="2282.1"/>
    <n v="2376.38"/>
    <n v="1626.67"/>
    <n v="2497.71"/>
    <n v="0"/>
    <n v="18.010000000000002"/>
    <n v="8800.8799999999992"/>
    <n v="20018.23"/>
    <n v="6285.15"/>
    <n v="36206.080000000002"/>
    <n v="12396.18"/>
    <n v="10647.29"/>
    <n v="19647.72"/>
    <n v="2393.88"/>
    <n v="102.3"/>
    <n v="81393.45"/>
    <n v="61643.43"/>
    <n v="23423.43"/>
    <n v="85066.85"/>
    <n v="12.88"/>
    <n v="33180.85"/>
    <n v="81457.86"/>
    <n v="21.34"/>
    <x v="24"/>
  </r>
  <r>
    <n v="2968"/>
    <x v="3"/>
    <s v="l"/>
    <n v="13284"/>
    <n v="1506"/>
    <n v="33327.85"/>
    <n v="22643.47"/>
    <n v="55971.32"/>
    <n v="16.87"/>
    <n v="6.54"/>
    <n v="6078.26"/>
    <n v="4701.8599999999997"/>
    <n v="2850.59"/>
    <n v="3246.12"/>
    <n v="728.51"/>
    <n v="23.15"/>
    <n v="17628.5"/>
    <n v="2474.2800000000002"/>
    <n v="3124.04"/>
    <n v="2378.86"/>
    <n v="3267.89"/>
    <n v="0"/>
    <n v="23.25"/>
    <n v="11268.33"/>
    <n v="28896.83"/>
    <n v="7977.18"/>
    <n v="64968.5"/>
    <n v="19339.21"/>
    <n v="16761.849999999999"/>
    <n v="24158.63"/>
    <n v="4870.16"/>
    <n v="135.34"/>
    <n v="130233.68"/>
    <n v="105939.72"/>
    <n v="38923.51"/>
    <n v="144863.24"/>
    <n v="10.91"/>
    <n v="34196.28"/>
    <n v="97123.15"/>
    <n v="22.71"/>
    <x v="24"/>
  </r>
  <r>
    <n v="2969"/>
    <x v="3"/>
    <s v="e"/>
    <n v="8674"/>
    <n v="1448"/>
    <n v="24718.94"/>
    <n v="17675.21"/>
    <n v="42394.15"/>
    <n v="15.06"/>
    <n v="6.28"/>
    <n v="5200.95"/>
    <n v="4013.96"/>
    <n v="2325.2399999999998"/>
    <n v="2509.1999999999998"/>
    <n v="394.42"/>
    <n v="19.79"/>
    <n v="14463.55"/>
    <n v="2854.17"/>
    <n v="2365.1"/>
    <n v="1838.81"/>
    <n v="2473.83"/>
    <n v="0"/>
    <n v="19.89"/>
    <n v="9551.7999999999993"/>
    <n v="24015.35"/>
    <n v="7058.08"/>
    <n v="47952.41"/>
    <n v="14541.68"/>
    <n v="12559.88"/>
    <n v="17036.13"/>
    <n v="2282.67"/>
    <n v="107.2"/>
    <n v="94479.97"/>
    <n v="77336.639999999999"/>
    <n v="31498.18"/>
    <n v="108834.83"/>
    <n v="12.55"/>
    <n v="38744.629999999997"/>
    <n v="81292.69"/>
    <n v="26.76"/>
    <x v="24"/>
  </r>
  <r>
    <n v="2970"/>
    <x v="3"/>
    <s v="e"/>
    <n v="6492"/>
    <n v="2448"/>
    <n v="21642.09"/>
    <n v="20302.95"/>
    <n v="41945.04"/>
    <n v="16.13"/>
    <n v="6.94"/>
    <n v="4010.55"/>
    <n v="3195.57"/>
    <n v="1909.28"/>
    <n v="3574.99"/>
    <n v="326.89999999999998"/>
    <n v="24.8"/>
    <n v="13042.09"/>
    <n v="2743.87"/>
    <n v="3115.65"/>
    <n v="2056.64"/>
    <n v="3431.75"/>
    <n v="0"/>
    <n v="24.9"/>
    <n v="11372.81"/>
    <n v="24414.9"/>
    <n v="7916.16"/>
    <n v="37967.919999999998"/>
    <n v="13729.65"/>
    <n v="10923.47"/>
    <n v="25901.84"/>
    <n v="1864.24"/>
    <n v="144.41"/>
    <n v="90531.53"/>
    <n v="64485.29"/>
    <n v="24692.67"/>
    <n v="89177.96"/>
    <n v="13.74"/>
    <n v="35687.99"/>
    <n v="98720.14"/>
    <n v="14.58"/>
    <x v="24"/>
  </r>
  <r>
    <n v="2971"/>
    <x v="3"/>
    <s v="e"/>
    <n v="5250"/>
    <n v="2465"/>
    <n v="18543.66"/>
    <n v="19166.669999999998"/>
    <n v="37710.33"/>
    <n v="16.52"/>
    <n v="7.33"/>
    <n v="3575.6"/>
    <n v="2528.89"/>
    <n v="1608.91"/>
    <n v="2705.01"/>
    <n v="345.61"/>
    <n v="24.57"/>
    <n v="10788.58"/>
    <n v="2913.37"/>
    <n v="3545.45"/>
    <n v="1392.82"/>
    <n v="2503.71"/>
    <n v="59.67"/>
    <n v="24.75"/>
    <n v="10439.76"/>
    <n v="21228.35"/>
    <n v="7911.3"/>
    <n v="36106.26"/>
    <n v="11006.89"/>
    <n v="9668.2800000000007"/>
    <n v="20636.080000000002"/>
    <n v="2109.4299999999998"/>
    <n v="164.4"/>
    <n v="79691.350000000006"/>
    <n v="58890.87"/>
    <n v="21257.94"/>
    <n v="80148.81"/>
    <n v="15.27"/>
    <n v="42128.52"/>
    <n v="97013.81"/>
    <n v="17.09"/>
    <x v="24"/>
  </r>
  <r>
    <n v="2972"/>
    <x v="3"/>
    <s v="e"/>
    <n v="7635"/>
    <n v="1105"/>
    <n v="20938.39"/>
    <n v="15391.33"/>
    <n v="36329.72"/>
    <n v="15.1"/>
    <n v="6.32"/>
    <n v="3807.74"/>
    <n v="3343.38"/>
    <n v="1993.68"/>
    <n v="2271.92"/>
    <n v="449.06"/>
    <n v="14.64"/>
    <n v="11880.42"/>
    <n v="2135.2800000000002"/>
    <n v="2262.7199999999998"/>
    <n v="1591.35"/>
    <n v="2257.9899999999998"/>
    <n v="0"/>
    <n v="14.65"/>
    <n v="8261.99"/>
    <n v="20142.419999999998"/>
    <n v="5989.35"/>
    <n v="36806.870000000003"/>
    <n v="13357.44"/>
    <n v="11336.16"/>
    <n v="16271.97"/>
    <n v="2548.4699999999998"/>
    <n v="72.349999999999994"/>
    <n v="80393.259999999995"/>
    <n v="64048.94"/>
    <n v="25229.21"/>
    <n v="89278.14"/>
    <n v="11.69"/>
    <n v="30090.91"/>
    <n v="71275.8"/>
    <n v="27.23"/>
    <x v="24"/>
  </r>
  <r>
    <n v="2973"/>
    <x v="3"/>
    <s v="e"/>
    <n v="4737"/>
    <n v="490"/>
    <n v="13943.43"/>
    <n v="9139.65"/>
    <n v="23083.08"/>
    <n v="16.34"/>
    <n v="7.06"/>
    <n v="3154.89"/>
    <n v="2328.4899999999998"/>
    <n v="1393.21"/>
    <n v="1370.35"/>
    <n v="276.39"/>
    <n v="8.5299999999999994"/>
    <n v="8531.8700000000008"/>
    <n v="953.74"/>
    <n v="1558.57"/>
    <n v="1051.55"/>
    <n v="1401.61"/>
    <n v="0"/>
    <n v="8.5399999999999991"/>
    <n v="4974.01"/>
    <n v="13505.88"/>
    <n v="3563.86"/>
    <n v="32312.95"/>
    <n v="10138.92"/>
    <n v="8937.33"/>
    <n v="10853.62"/>
    <n v="1747.17"/>
    <n v="45.65"/>
    <n v="64035.65"/>
    <n v="53136.37"/>
    <n v="19535.86"/>
    <n v="72672.23"/>
    <n v="15.34"/>
    <n v="13841.09"/>
    <n v="45611.79"/>
    <n v="28.25"/>
    <x v="24"/>
  </r>
  <r>
    <n v="2974"/>
    <x v="3"/>
    <s v="e"/>
    <n v="4821"/>
    <n v="2891"/>
    <n v="19528.400000000001"/>
    <n v="27259.8"/>
    <n v="46788.2"/>
    <n v="15.75"/>
    <n v="6.74"/>
    <n v="2639.62"/>
    <n v="2192.2600000000002"/>
    <n v="1366.43"/>
    <n v="4309.7299999999996"/>
    <n v="258.37"/>
    <n v="28.96"/>
    <n v="10795.37"/>
    <n v="3068.11"/>
    <n v="5931.74"/>
    <n v="2114.34"/>
    <n v="4284.51"/>
    <n v="0"/>
    <n v="29.07"/>
    <n v="15427.76"/>
    <n v="26223.13"/>
    <n v="11114.18"/>
    <n v="26659.02"/>
    <n v="8129.07"/>
    <n v="7982.15"/>
    <n v="30616.83"/>
    <n v="1430.07"/>
    <n v="161.08000000000001"/>
    <n v="74978.22"/>
    <n v="44200.32"/>
    <n v="17536.240000000002"/>
    <n v="61736.55"/>
    <n v="12.81"/>
    <n v="40630.120000000003"/>
    <n v="128351.23"/>
    <n v="14.05"/>
    <x v="24"/>
  </r>
  <r>
    <n v="2975"/>
    <x v="3"/>
    <s v="e"/>
    <n v="7938"/>
    <n v="2918"/>
    <n v="25435.49"/>
    <n v="27697.31"/>
    <n v="53132.800000000003"/>
    <n v="16.62"/>
    <n v="7.09"/>
    <n v="4447.13"/>
    <n v="3695.81"/>
    <n v="2129.69"/>
    <n v="4103.5200000000004"/>
    <n v="291.52"/>
    <n v="29"/>
    <n v="14696.67"/>
    <n v="3637.21"/>
    <n v="5851.81"/>
    <n v="2227.87"/>
    <n v="3946.99"/>
    <n v="0"/>
    <n v="29.1"/>
    <n v="15692.98"/>
    <n v="30389.65"/>
    <n v="11716.88"/>
    <n v="44599.45"/>
    <n v="15224.42"/>
    <n v="12907.38"/>
    <n v="31069.86"/>
    <n v="1558.16"/>
    <n v="172.53"/>
    <n v="105531.8"/>
    <n v="74289.41"/>
    <n v="28054.65"/>
    <n v="102344.06"/>
    <n v="12.89"/>
    <n v="51413.36"/>
    <n v="140571.64000000001"/>
    <n v="17.62"/>
    <x v="24"/>
  </r>
  <r>
    <n v="2976"/>
    <x v="3"/>
    <s v="e"/>
    <n v="6429"/>
    <n v="1465"/>
    <n v="19490.77"/>
    <n v="19213.66"/>
    <n v="38704.43"/>
    <n v="17.71"/>
    <n v="7.08"/>
    <n v="3741.52"/>
    <n v="3131.19"/>
    <n v="1732.45"/>
    <n v="2538.17"/>
    <n v="282.8"/>
    <n v="17.59"/>
    <n v="11443.72"/>
    <n v="2220.5300000000002"/>
    <n v="2555.0700000000002"/>
    <n v="1520.71"/>
    <n v="2510.33"/>
    <n v="410.73"/>
    <n v="17.690000000000001"/>
    <n v="9235.0499999999993"/>
    <n v="20678.77"/>
    <n v="6707.04"/>
    <n v="36715.15"/>
    <n v="14448.06"/>
    <n v="10673.55"/>
    <n v="19804.22"/>
    <n v="1445.5"/>
    <n v="113.39"/>
    <n v="83199.87"/>
    <n v="63282.27"/>
    <n v="23391.1"/>
    <n v="86673.36"/>
    <n v="13.48"/>
    <n v="31319.19"/>
    <n v="84787.7"/>
    <n v="21.38"/>
    <x v="24"/>
  </r>
  <r>
    <n v="2977"/>
    <x v="3"/>
    <s v="e"/>
    <n v="13846"/>
    <n v="1922"/>
    <n v="38604.44"/>
    <n v="30555.040000000001"/>
    <n v="69159.48"/>
    <n v="17.38"/>
    <n v="6.83"/>
    <n v="7536.6"/>
    <n v="5558.73"/>
    <n v="3549.62"/>
    <n v="4583.78"/>
    <n v="764.42"/>
    <n v="28.87"/>
    <n v="22022.03"/>
    <n v="3406.94"/>
    <n v="4696.3599999999997"/>
    <n v="3284.39"/>
    <n v="4661.8599999999997"/>
    <n v="0"/>
    <n v="28.89"/>
    <n v="16078.44"/>
    <n v="38100.47"/>
    <n v="11387.69"/>
    <n v="76998.149999999994"/>
    <n v="25059.47"/>
    <n v="21180.33"/>
    <n v="35329.879999999997"/>
    <n v="4573.72"/>
    <n v="169.1"/>
    <n v="163310.65"/>
    <n v="127811.67"/>
    <n v="45668.4"/>
    <n v="173480.07"/>
    <n v="12.53"/>
    <n v="48080.69"/>
    <n v="143897.16"/>
    <n v="25.02"/>
    <x v="24"/>
  </r>
  <r>
    <n v="2978"/>
    <x v="3"/>
    <s v="no"/>
    <n v="10346"/>
    <n v="2131"/>
    <n v="28621"/>
    <n v="22215.18"/>
    <n v="50836.18"/>
    <n v="16.54"/>
    <n v="6.95"/>
    <n v="5743.31"/>
    <n v="4564.01"/>
    <n v="2618.9899999999998"/>
    <n v="2044.5"/>
    <n v="532.09"/>
    <n v="29.87"/>
    <n v="15532.78"/>
    <n v="3361.85"/>
    <n v="2232.66"/>
    <n v="1766.95"/>
    <n v="2086.5100000000002"/>
    <n v="428.98"/>
    <n v="29.92"/>
    <n v="9906.8700000000008"/>
    <n v="25439.65"/>
    <n v="7790.44"/>
    <n v="59671.98"/>
    <n v="19831.04"/>
    <n v="16068.9"/>
    <n v="16125.87"/>
    <n v="2034.34"/>
    <n v="162.21"/>
    <n v="113894.34"/>
    <n v="97606.26"/>
    <n v="33884"/>
    <n v="131490.26"/>
    <n v="12.71"/>
    <n v="57571.57"/>
    <n v="103658.35"/>
    <n v="27.02"/>
    <x v="24"/>
  </r>
  <r>
    <n v="2979"/>
    <x v="3"/>
    <s v="e"/>
    <n v="3558"/>
    <n v="817"/>
    <n v="10760.68"/>
    <n v="7772.69"/>
    <n v="18533.37"/>
    <n v="18.25"/>
    <n v="7.84"/>
    <n v="2245"/>
    <n v="1776.32"/>
    <n v="946.86"/>
    <n v="1238.5899999999999"/>
    <n v="157.06"/>
    <n v="8.7200000000000006"/>
    <n v="6372.54"/>
    <n v="1367.14"/>
    <n v="1063.3"/>
    <n v="742.26"/>
    <n v="1184.3699999999999"/>
    <n v="0"/>
    <n v="8.73"/>
    <n v="4365.8100000000004"/>
    <n v="10738.35"/>
    <n v="3172.71"/>
    <n v="23833.84"/>
    <n v="8893.5"/>
    <n v="6432.57"/>
    <n v="10685.7"/>
    <n v="676.75"/>
    <n v="53.93"/>
    <n v="50576.3"/>
    <n v="39836.67"/>
    <n v="13884.99"/>
    <n v="53721.65"/>
    <n v="15.1"/>
    <n v="23508.54"/>
    <n v="47871.59"/>
    <n v="28.77"/>
    <x v="24"/>
  </r>
  <r>
    <n v="2980"/>
    <x v="3"/>
    <s v="e"/>
    <n v="5017"/>
    <n v="1004"/>
    <n v="14890.1"/>
    <n v="14391.18"/>
    <n v="29281.279999999999"/>
    <n v="16.170000000000002"/>
    <n v="6.76"/>
    <n v="3026.96"/>
    <n v="2442.98"/>
    <n v="1339.74"/>
    <n v="1700.95"/>
    <n v="217.56"/>
    <n v="11.16"/>
    <n v="8739.35"/>
    <n v="1531.18"/>
    <n v="1531.08"/>
    <n v="1073.81"/>
    <n v="1650.61"/>
    <n v="514.36"/>
    <n v="11.17"/>
    <n v="6312.21"/>
    <n v="15051.56"/>
    <n v="4650.43"/>
    <n v="32351.63"/>
    <n v="10782.99"/>
    <n v="8229.15"/>
    <n v="13382.56"/>
    <n v="830.81"/>
    <n v="60.39"/>
    <n v="65637.539999999994"/>
    <n v="52194.59"/>
    <n v="18796.060000000001"/>
    <n v="70990.64"/>
    <n v="14.15"/>
    <n v="23132.07"/>
    <n v="56703.28"/>
    <n v="23.04"/>
    <x v="24"/>
  </r>
  <r>
    <n v="2981"/>
    <x v="3"/>
    <s v="e"/>
    <n v="4690"/>
    <n v="530"/>
    <n v="13142.82"/>
    <n v="8589.42"/>
    <n v="21732.240000000002"/>
    <n v="16.79"/>
    <n v="7.08"/>
    <n v="2760.05"/>
    <n v="2244.1"/>
    <n v="1214.6099999999999"/>
    <n v="1269.3800000000001"/>
    <n v="198.04"/>
    <n v="8.14"/>
    <n v="7694.32"/>
    <n v="1048.1300000000001"/>
    <n v="1342.11"/>
    <n v="889.56"/>
    <n v="1289.95"/>
    <n v="0"/>
    <n v="8.15"/>
    <n v="4577.91"/>
    <n v="12272.23"/>
    <n v="3279.81"/>
    <n v="29838.19"/>
    <n v="10114.1"/>
    <n v="7773.45"/>
    <n v="10331.299999999999"/>
    <n v="739.58"/>
    <n v="46.63"/>
    <n v="58843.24"/>
    <n v="48465.31"/>
    <n v="17164.29"/>
    <n v="65629.600000000006"/>
    <n v="13.99"/>
    <n v="18203.5"/>
    <n v="44985.21"/>
    <n v="34.35"/>
    <x v="24"/>
  </r>
  <r>
    <n v="2982"/>
    <x v="3"/>
    <s v="e"/>
    <n v="6444"/>
    <n v="1764"/>
    <n v="20698.66"/>
    <n v="19843.830000000002"/>
    <n v="40542.49"/>
    <n v="16.77"/>
    <n v="7.09"/>
    <n v="3679.7"/>
    <n v="2822.3"/>
    <n v="1703.02"/>
    <n v="3108.07"/>
    <n v="320.14999999999998"/>
    <n v="20.239999999999998"/>
    <n v="11653.46"/>
    <n v="2709.18"/>
    <n v="3329.57"/>
    <n v="1825.15"/>
    <n v="3111.72"/>
    <n v="0"/>
    <n v="20.260000000000002"/>
    <n v="10995.88"/>
    <n v="22649.34"/>
    <n v="7863.9"/>
    <n v="40089.18"/>
    <n v="10769.3"/>
    <n v="10359.25"/>
    <n v="23482.959999999999"/>
    <n v="1043.53"/>
    <n v="108.08"/>
    <n v="85852.3"/>
    <n v="62261.26"/>
    <n v="22457.599999999999"/>
    <n v="84718.86"/>
    <n v="13.15"/>
    <n v="46641.16"/>
    <n v="107689.87"/>
    <n v="26.44"/>
    <x v="24"/>
  </r>
  <r>
    <n v="2983"/>
    <x v="3"/>
    <s v="no"/>
    <n v="8635"/>
    <n v="6524"/>
    <n v="34808.89"/>
    <n v="47840.51"/>
    <n v="82649.399999999994"/>
    <n v="17.48"/>
    <n v="6.84"/>
    <n v="4432.7700000000004"/>
    <n v="3742.78"/>
    <n v="2417.6"/>
    <n v="6735.36"/>
    <n v="290.10000000000002"/>
    <n v="64"/>
    <n v="17682.61"/>
    <n v="7114.7"/>
    <n v="8826.7199999999993"/>
    <n v="3345.36"/>
    <n v="6545.33"/>
    <n v="0"/>
    <n v="64.150000000000006"/>
    <n v="25896.27"/>
    <n v="43578.879999999997"/>
    <n v="19286.79"/>
    <n v="46148.14"/>
    <n v="12207.88"/>
    <n v="13239.39"/>
    <n v="45361.75"/>
    <n v="759.85"/>
    <n v="350.11"/>
    <n v="118067.13"/>
    <n v="72355.259999999995"/>
    <n v="27884.07"/>
    <n v="100239.33"/>
    <n v="11.61"/>
    <n v="118218.91"/>
    <n v="243553.05"/>
    <n v="18.12"/>
    <x v="24"/>
  </r>
  <r>
    <n v="2984"/>
    <x v="3"/>
    <s v="no"/>
    <n v="7952"/>
    <n v="7169"/>
    <n v="31169.16"/>
    <n v="41982.68"/>
    <n v="73151.839999999997"/>
    <n v="18.63"/>
    <n v="7.32"/>
    <n v="4132.21"/>
    <n v="3370.95"/>
    <n v="2046.2"/>
    <n v="4609.82"/>
    <n v="262.56"/>
    <n v="76.67"/>
    <n v="14498.41"/>
    <n v="7905.26"/>
    <n v="6971.45"/>
    <n v="2503.04"/>
    <n v="4561.25"/>
    <n v="0"/>
    <n v="76.86"/>
    <n v="22017.86"/>
    <n v="36516.269999999997"/>
    <n v="17379.75"/>
    <n v="42150.89"/>
    <n v="11957.75"/>
    <n v="11623.61"/>
    <n v="32420.46"/>
    <n v="682.21"/>
    <n v="420.74"/>
    <n v="99255.65"/>
    <n v="66414.460000000006"/>
    <n v="24440.12"/>
    <n v="90854.58"/>
    <n v="11.43"/>
    <n v="129403.43"/>
    <n v="230436.04"/>
    <n v="18.05"/>
    <x v="24"/>
  </r>
  <r>
    <n v="2985"/>
    <x v="3"/>
    <s v="no"/>
    <n v="6535"/>
    <n v="2195"/>
    <n v="20528.78"/>
    <n v="17958.52"/>
    <n v="38487.300000000003"/>
    <n v="18.739999999999998"/>
    <n v="7.36"/>
    <n v="3303.91"/>
    <n v="2990.74"/>
    <n v="1776.49"/>
    <n v="2336.61"/>
    <n v="267.95999999999998"/>
    <n v="26.17"/>
    <n v="10701.89"/>
    <n v="2830.93"/>
    <n v="2565.7600000000002"/>
    <n v="1499.93"/>
    <n v="2354.42"/>
    <n v="0"/>
    <n v="26.21"/>
    <n v="9277.25"/>
    <n v="19979.14"/>
    <n v="6896.62"/>
    <n v="34507.51"/>
    <n v="13024.36"/>
    <n v="11139.24"/>
    <n v="18886.88"/>
    <n v="571.28"/>
    <n v="156.36000000000001"/>
    <n v="78285.63"/>
    <n v="59242.38"/>
    <n v="21071.63"/>
    <n v="80314.009999999995"/>
    <n v="12.29"/>
    <n v="48900.75"/>
    <n v="100718.58"/>
    <n v="22.28"/>
    <x v="24"/>
  </r>
  <r>
    <n v="2986"/>
    <x v="3"/>
    <s v="no"/>
    <n v="5951"/>
    <n v="1604"/>
    <n v="18001.04"/>
    <n v="20118.34"/>
    <n v="38119.379999999997"/>
    <n v="19.809999999999999"/>
    <n v="7.9"/>
    <n v="3160.75"/>
    <n v="2899.95"/>
    <n v="1705.99"/>
    <n v="2191.06"/>
    <n v="235.4"/>
    <n v="20.32"/>
    <n v="10213.48"/>
    <n v="2597.06"/>
    <n v="2401.58"/>
    <n v="1467.08"/>
    <n v="2226.0100000000002"/>
    <n v="610.77"/>
    <n v="20.34"/>
    <n v="9322.83"/>
    <n v="19536.310000000001"/>
    <n v="7076.48"/>
    <n v="34862.04"/>
    <n v="14196.08"/>
    <n v="11430.71"/>
    <n v="18970.87"/>
    <n v="536.99"/>
    <n v="132.71"/>
    <n v="80129.39"/>
    <n v="61025.81"/>
    <n v="21177.02"/>
    <n v="82202.83"/>
    <n v="13.81"/>
    <n v="45139.47"/>
    <n v="102626.29"/>
    <n v="28.14"/>
    <x v="24"/>
  </r>
  <r>
    <n v="2987"/>
    <x v="3"/>
    <s v="no"/>
    <n v="8457"/>
    <n v="1458"/>
    <n v="24157.84"/>
    <n v="17559.75"/>
    <n v="41717.589999999997"/>
    <n v="19.309999999999999"/>
    <n v="9.08"/>
    <n v="5114.37"/>
    <n v="4251.75"/>
    <n v="2302.7600000000002"/>
    <n v="2676.94"/>
    <n v="308.93"/>
    <n v="18.649999999999999"/>
    <n v="14673.39"/>
    <n v="3076.97"/>
    <n v="2417.16"/>
    <n v="1769.8"/>
    <n v="2637.44"/>
    <n v="0"/>
    <n v="18.739999999999998"/>
    <n v="9920.1299999999992"/>
    <n v="24593.52"/>
    <n v="7263.94"/>
    <n v="63033.37"/>
    <n v="25361.62"/>
    <n v="18506.439999999999"/>
    <n v="27781.74"/>
    <n v="945.26"/>
    <n v="143.12"/>
    <n v="135771.56"/>
    <n v="107846.7"/>
    <n v="33696.839999999997"/>
    <n v="141543.53"/>
    <n v="16.739999999999998"/>
    <n v="51941.22"/>
    <n v="122346.03"/>
    <n v="35.619999999999997"/>
    <x v="24"/>
  </r>
  <r>
    <n v="2988"/>
    <x v="3"/>
    <s v="no"/>
    <n v="6365"/>
    <n v="1214"/>
    <n v="19150.990000000002"/>
    <n v="17223.919999999998"/>
    <n v="36374.910000000003"/>
    <n v="19.89"/>
    <n v="8.67"/>
    <n v="4357.5200000000004"/>
    <n v="3260.57"/>
    <n v="1722.36"/>
    <n v="1592.49"/>
    <n v="264.37"/>
    <n v="15.29"/>
    <n v="11212.61"/>
    <n v="2698.9"/>
    <n v="1368.94"/>
    <n v="1118.73"/>
    <n v="1548.9"/>
    <n v="729.25"/>
    <n v="15.31"/>
    <n v="7480.03"/>
    <n v="18692.63"/>
    <n v="5915.81"/>
    <n v="53391.69"/>
    <n v="17887.8"/>
    <n v="13125.07"/>
    <n v="16094.03"/>
    <n v="829.28"/>
    <n v="104.76"/>
    <n v="101432.63"/>
    <n v="85233.83"/>
    <n v="27491.759999999998"/>
    <n v="112725.59"/>
    <n v="17.71"/>
    <n v="52631.25"/>
    <n v="95252.36"/>
    <n v="43.35"/>
    <x v="24"/>
  </r>
  <r>
    <n v="2989"/>
    <x v="3"/>
    <s v="no"/>
    <n v="4384"/>
    <n v="2730"/>
    <n v="15664.31"/>
    <n v="49253.98"/>
    <n v="64918.29"/>
    <n v="21.2"/>
    <n v="9.34"/>
    <n v="2709.29"/>
    <n v="2048.6999999999998"/>
    <n v="1146.25"/>
    <n v="2003.88"/>
    <n v="115.09"/>
    <n v="27.02"/>
    <n v="8050.23"/>
    <n v="3114.04"/>
    <n v="2639.67"/>
    <n v="1042.7"/>
    <n v="1858.21"/>
    <n v="19355.18"/>
    <n v="27.13"/>
    <n v="28036.93"/>
    <n v="36087.15"/>
    <n v="26151.59"/>
    <n v="30419.18"/>
    <n v="8574.14"/>
    <n v="7395.04"/>
    <n v="16686.84"/>
    <n v="255.47"/>
    <n v="183.1"/>
    <n v="63513.760000000002"/>
    <n v="46643.83"/>
    <n v="15413.8"/>
    <n v="62057.62"/>
    <n v="14.16"/>
    <n v="51317.67"/>
    <n v="281197.19"/>
    <n v="18.8"/>
    <x v="24"/>
  </r>
  <r>
    <n v="2990"/>
    <x v="3"/>
    <s v="no"/>
    <n v="3355"/>
    <n v="787"/>
    <n v="9942.61"/>
    <n v="8227.07"/>
    <n v="18169.68"/>
    <n v="17.2"/>
    <n v="7.22"/>
    <n v="1613.38"/>
    <n v="1516.57"/>
    <n v="871.44"/>
    <n v="1273.6300000000001"/>
    <n v="119.87"/>
    <n v="8.68"/>
    <n v="5403.57"/>
    <n v="1157.75"/>
    <n v="1242.1600000000001"/>
    <n v="772.57"/>
    <n v="1255.95"/>
    <n v="0"/>
    <n v="8.69"/>
    <n v="4437.13"/>
    <n v="9840.7000000000007"/>
    <n v="3172.49"/>
    <n v="17776.240000000002"/>
    <n v="6355.9"/>
    <n v="5562.58"/>
    <n v="10339.35"/>
    <n v="269.49"/>
    <n v="49.39"/>
    <n v="40352.949999999997"/>
    <n v="29964.21"/>
    <n v="10687.36"/>
    <n v="40651.58"/>
    <n v="12.12"/>
    <n v="20306.990000000002"/>
    <n v="45917.599999999999"/>
    <n v="25.8"/>
    <x v="24"/>
  </r>
  <r>
    <n v="2991"/>
    <x v="3"/>
    <s v="no"/>
    <n v="5814"/>
    <n v="1070"/>
    <n v="17241.349999999999"/>
    <n v="12642.48"/>
    <n v="29883.83"/>
    <n v="18.13"/>
    <n v="7.76"/>
    <n v="3348.25"/>
    <n v="2710.2"/>
    <n v="1511.12"/>
    <n v="1938.15"/>
    <n v="247.18"/>
    <n v="12.87"/>
    <n v="9767.77"/>
    <n v="1637.55"/>
    <n v="1819.86"/>
    <n v="1228.44"/>
    <n v="1933.73"/>
    <n v="0"/>
    <n v="12.88"/>
    <n v="6632.46"/>
    <n v="16400.23"/>
    <n v="4685.84"/>
    <n v="40647.74"/>
    <n v="14035.19"/>
    <n v="10905.05"/>
    <n v="18226.400000000001"/>
    <n v="645.24"/>
    <n v="81.13"/>
    <n v="84540.75"/>
    <n v="66233.22"/>
    <n v="22316.68"/>
    <n v="88549.9"/>
    <n v="15.23"/>
    <n v="28320.76"/>
    <n v="70660.28"/>
    <n v="26.47"/>
    <x v="24"/>
  </r>
  <r>
    <n v="2992"/>
    <x v="3"/>
    <s v="a"/>
    <n v="5873"/>
    <n v="1116"/>
    <n v="17611.169999999998"/>
    <n v="15896.42"/>
    <n v="33507.589999999997"/>
    <n v="18.75"/>
    <n v="8.1300000000000008"/>
    <n v="3640.78"/>
    <n v="3089.17"/>
    <n v="1661.23"/>
    <n v="1904.52"/>
    <n v="199.73"/>
    <n v="13.95"/>
    <n v="10509.38"/>
    <n v="1847.25"/>
    <n v="1930.62"/>
    <n v="1257.71"/>
    <n v="1893.34"/>
    <n v="481.64"/>
    <n v="13.97"/>
    <n v="7424.52"/>
    <n v="17933.900000000001"/>
    <n v="5517.21"/>
    <n v="41537.519999999997"/>
    <n v="16362.26"/>
    <n v="12063.45"/>
    <n v="17729.240000000002"/>
    <n v="791.91"/>
    <n v="85.07"/>
    <n v="88569.45"/>
    <n v="70755.13"/>
    <n v="24153.62"/>
    <n v="94908.76"/>
    <n v="16.16"/>
    <n v="32712.93"/>
    <n v="81770.63"/>
    <n v="29.31"/>
    <x v="24"/>
  </r>
  <r>
    <n v="2993"/>
    <x v="3"/>
    <s v="a"/>
    <n v="6260"/>
    <n v="1323"/>
    <n v="19365.169999999998"/>
    <n v="18427.830000000002"/>
    <n v="37793"/>
    <n v="18.72"/>
    <n v="8.52"/>
    <n v="3672.15"/>
    <n v="3258.22"/>
    <n v="1758.82"/>
    <n v="2470.29"/>
    <n v="206.25"/>
    <n v="15.71"/>
    <n v="11381.44"/>
    <n v="2201.65"/>
    <n v="2599.6799999999998"/>
    <n v="1522.27"/>
    <n v="2462.23"/>
    <n v="428.07"/>
    <n v="15.73"/>
    <n v="9229.6200000000008"/>
    <n v="20611.07"/>
    <n v="6751.66"/>
    <n v="44998.11"/>
    <n v="17758.21"/>
    <n v="13383.73"/>
    <n v="24331.29"/>
    <n v="578.83000000000004"/>
    <n v="105.41"/>
    <n v="101155.57"/>
    <n v="76718.87"/>
    <n v="27033.49"/>
    <n v="103752.36"/>
    <n v="16.57"/>
    <n v="40601.22"/>
    <n v="105326.77"/>
    <n v="30.69"/>
    <x v="24"/>
  </r>
  <r>
    <n v="2994"/>
    <x v="3"/>
    <s v="a"/>
    <n v="5865"/>
    <n v="1023"/>
    <n v="17755.16"/>
    <n v="11991.55"/>
    <n v="29746.71"/>
    <n v="23.4"/>
    <n v="10.88"/>
    <n v="3896.3"/>
    <n v="3326.53"/>
    <n v="1740.27"/>
    <n v="1782.89"/>
    <n v="219.21"/>
    <n v="13.29"/>
    <n v="10978.49"/>
    <n v="2182.4299999999998"/>
    <n v="1701.82"/>
    <n v="1206.3800000000001"/>
    <n v="1758.28"/>
    <n v="0"/>
    <n v="13.38"/>
    <n v="6862.29"/>
    <n v="17840.78"/>
    <n v="5090.63"/>
    <n v="52775.26"/>
    <n v="24891"/>
    <n v="16614.78"/>
    <n v="21892.3"/>
    <n v="1181.4100000000001"/>
    <n v="101.04"/>
    <n v="117455.78"/>
    <n v="95462.45"/>
    <n v="27834.02"/>
    <n v="123296.46"/>
    <n v="21.02"/>
    <n v="46544.15"/>
    <n v="104090.61"/>
    <n v="45.5"/>
    <x v="24"/>
  </r>
  <r>
    <n v="2995"/>
    <x v="3"/>
    <s v="er"/>
    <n v="2992"/>
    <n v="1592"/>
    <n v="12017.43"/>
    <n v="15008.09"/>
    <n v="27025.52"/>
    <n v="24.51"/>
    <n v="11.92"/>
    <n v="2239.1799999999998"/>
    <n v="1678.91"/>
    <n v="876.6"/>
    <n v="2387.2600000000002"/>
    <n v="95.91"/>
    <n v="16.170000000000002"/>
    <n v="7294.02"/>
    <n v="2180.21"/>
    <n v="3392.68"/>
    <n v="1169.32"/>
    <n v="2355.6799999999998"/>
    <n v="0"/>
    <n v="16.260000000000002"/>
    <n v="9114.16"/>
    <n v="16408.18"/>
    <n v="6742.21"/>
    <n v="30736.6"/>
    <n v="11984.62"/>
    <n v="8792.75"/>
    <n v="29524.93"/>
    <n v="397.81"/>
    <n v="123.72"/>
    <n v="81560.429999999993"/>
    <n v="51911.78"/>
    <n v="15497.61"/>
    <n v="67409.39"/>
    <n v="22.53"/>
    <n v="44640.69"/>
    <n v="136325.64000000001"/>
    <n v="28.04"/>
    <x v="24"/>
  </r>
  <r>
    <n v="2996"/>
    <x v="3"/>
    <s v="a"/>
    <n v="6945"/>
    <n v="2725"/>
    <n v="22726.560000000001"/>
    <n v="35186.449999999997"/>
    <n v="57913.01"/>
    <n v="21.77"/>
    <n v="10.029999999999999"/>
    <n v="4365.21"/>
    <n v="3786.31"/>
    <n v="2032.33"/>
    <n v="3077.17"/>
    <n v="164.1"/>
    <n v="24.7"/>
    <n v="13449.81"/>
    <n v="3714.92"/>
    <n v="4138.68"/>
    <n v="1673.67"/>
    <n v="2776.58"/>
    <n v="8710.89"/>
    <n v="24.8"/>
    <n v="21039.54"/>
    <n v="34489.35"/>
    <n v="18238.16"/>
    <n v="57037.41"/>
    <n v="21292.82"/>
    <n v="17269.95"/>
    <n v="33323.54"/>
    <n v="497.31"/>
    <n v="182.11"/>
    <n v="129603.15"/>
    <n v="96097.49"/>
    <n v="30732.91"/>
    <n v="126830.39999999999"/>
    <n v="18.260000000000002"/>
    <n v="68293.84"/>
    <n v="247443.35"/>
    <n v="25.06"/>
    <x v="24"/>
  </r>
  <r>
    <n v="2997"/>
    <x v="3"/>
    <s v="a"/>
    <n v="4092"/>
    <n v="1909"/>
    <n v="14932.84"/>
    <n v="16771.47"/>
    <n v="31704.31"/>
    <n v="17.760000000000002"/>
    <n v="8.31"/>
    <n v="2914.85"/>
    <n v="2150.88"/>
    <n v="1173.95"/>
    <n v="2528.17"/>
    <n v="145.6"/>
    <n v="18.32"/>
    <n v="8931.77"/>
    <n v="2611.7600000000002"/>
    <n v="3469.76"/>
    <n v="1305.94"/>
    <n v="2416.08"/>
    <n v="0"/>
    <n v="18.41"/>
    <n v="9821.9500000000007"/>
    <n v="18753.72"/>
    <n v="7387.45"/>
    <n v="32493.85"/>
    <n v="10143.51"/>
    <n v="8070.46"/>
    <n v="21911.02"/>
    <n v="475.03"/>
    <n v="123.51"/>
    <n v="73217.38"/>
    <n v="51182.85"/>
    <n v="17973.900000000001"/>
    <n v="69156.75"/>
    <n v="16.899999999999999"/>
    <n v="42028.61"/>
    <n v="103169.7"/>
    <n v="22.02"/>
    <x v="24"/>
  </r>
  <r>
    <n v="2998"/>
    <x v="3"/>
    <s v="e"/>
    <n v="7755"/>
    <n v="2754"/>
    <n v="25806.17"/>
    <n v="26800.17"/>
    <n v="52606.34"/>
    <n v="18.510000000000002"/>
    <n v="7.87"/>
    <n v="4821.5"/>
    <n v="3676.53"/>
    <n v="2139.8200000000002"/>
    <n v="4003.17"/>
    <n v="381.39"/>
    <n v="27.66"/>
    <n v="15050.06"/>
    <n v="3418.17"/>
    <n v="5765.63"/>
    <n v="2174.38"/>
    <n v="3860.93"/>
    <n v="0"/>
    <n v="27.75"/>
    <n v="15246.86"/>
    <n v="30296.93"/>
    <n v="11358.18"/>
    <n v="53495.66"/>
    <n v="17918.84"/>
    <n v="15142.52"/>
    <n v="34831.72"/>
    <n v="2051.77"/>
    <n v="168.22"/>
    <n v="123608.74"/>
    <n v="88608.79"/>
    <n v="30804.98"/>
    <n v="119413.78"/>
    <n v="15.4"/>
    <n v="49674.400000000001"/>
    <n v="150164.85"/>
    <n v="18.04"/>
    <x v="24"/>
  </r>
  <r>
    <n v="2999"/>
    <x v="3"/>
    <s v="l"/>
    <n v="4088"/>
    <n v="702"/>
    <n v="12575.6"/>
    <n v="13512.16"/>
    <n v="26087.759999999998"/>
    <n v="18.64"/>
    <n v="7.96"/>
    <n v="2809.04"/>
    <n v="1999.8"/>
    <n v="1085.75"/>
    <n v="1498.62"/>
    <n v="213.13"/>
    <n v="9.2200000000000006"/>
    <n v="7615.55"/>
    <n v="1388.75"/>
    <n v="1664.14"/>
    <n v="970.12"/>
    <n v="1516.06"/>
    <n v="548.42999999999995"/>
    <n v="9.23"/>
    <n v="6096.73"/>
    <n v="13712.28"/>
    <n v="4571.4399999999996"/>
    <n v="32516.12"/>
    <n v="10548.3"/>
    <n v="8179.77"/>
    <n v="13841.18"/>
    <n v="1252.1400000000001"/>
    <n v="55.93"/>
    <n v="66393.440000000002"/>
    <n v="52496.33"/>
    <n v="17525.22"/>
    <n v="70021.55"/>
    <n v="17.13"/>
    <n v="21845.73"/>
    <n v="62419.08"/>
    <n v="31.12"/>
    <x v="24"/>
  </r>
  <r>
    <n v="3000"/>
    <x v="3"/>
    <s v="e"/>
    <n v="4239"/>
    <n v="501"/>
    <n v="12045.27"/>
    <n v="8386.01"/>
    <n v="20431.28"/>
    <n v="16.84"/>
    <n v="7.28"/>
    <n v="2545.2600000000002"/>
    <n v="2088.17"/>
    <n v="1158.04"/>
    <n v="1272.25"/>
    <n v="188.81"/>
    <n v="7.81"/>
    <n v="7260.34"/>
    <n v="996.44"/>
    <n v="1441.33"/>
    <n v="908.59"/>
    <n v="1303.9100000000001"/>
    <n v="0"/>
    <n v="7.82"/>
    <n v="4658.09"/>
    <n v="11918.43"/>
    <n v="3346.36"/>
    <n v="26666.99"/>
    <n v="9879.2199999999993"/>
    <n v="7706.08"/>
    <n v="10419.219999999999"/>
    <n v="1126.83"/>
    <n v="38.909999999999997"/>
    <n v="55837.25"/>
    <n v="45379.12"/>
    <n v="16781.400000000001"/>
    <n v="62160.52"/>
    <n v="14.66"/>
    <n v="15614.75"/>
    <n v="44853.24"/>
    <n v="31.17"/>
    <x v="24"/>
  </r>
  <r>
    <n v="3001"/>
    <x v="3"/>
    <s v="l"/>
    <n v="4698"/>
    <n v="976"/>
    <n v="14459.08"/>
    <n v="12294.69"/>
    <n v="26753.77"/>
    <n v="17.12"/>
    <n v="7.25"/>
    <n v="2794.06"/>
    <n v="2237.11"/>
    <n v="1321.96"/>
    <n v="1991.95"/>
    <n v="242.01"/>
    <n v="12.08"/>
    <n v="8599.17"/>
    <n v="1431.48"/>
    <n v="2195.94"/>
    <n v="1266.8499999999999"/>
    <n v="2009.96"/>
    <n v="0"/>
    <n v="12.09"/>
    <n v="6916.32"/>
    <n v="15515.48"/>
    <n v="4894.2700000000004"/>
    <n v="30022.23"/>
    <n v="9687.66"/>
    <n v="8752.86"/>
    <n v="16255.08"/>
    <n v="1559.61"/>
    <n v="60.76"/>
    <n v="66338.2"/>
    <n v="50022.37"/>
    <n v="18172.78"/>
    <n v="68195.149999999994"/>
    <n v="14.52"/>
    <n v="20123.71"/>
    <n v="64375.43"/>
    <n v="20.62"/>
    <x v="24"/>
  </r>
  <r>
    <n v="3002"/>
    <x v="3"/>
    <s v="l"/>
    <n v="6813"/>
    <n v="2516"/>
    <n v="23455.07"/>
    <n v="25331.42"/>
    <n v="48786.49"/>
    <n v="16.78"/>
    <n v="6.45"/>
    <n v="3689.44"/>
    <n v="3043.75"/>
    <n v="1920.01"/>
    <n v="3910.53"/>
    <n v="332.69"/>
    <n v="30.58"/>
    <n v="12927"/>
    <n v="2861.59"/>
    <n v="4396.45"/>
    <n v="2360.59"/>
    <n v="3972.58"/>
    <n v="0"/>
    <n v="30.69"/>
    <n v="13621.9"/>
    <n v="26548.9"/>
    <n v="9618.6299999999992"/>
    <n v="37502.54"/>
    <n v="10605.29"/>
    <n v="10811.98"/>
    <n v="26856.42"/>
    <n v="2376.6799999999998"/>
    <n v="160.78"/>
    <n v="88313.69"/>
    <n v="61296.5"/>
    <n v="24043.26"/>
    <n v="85339.76"/>
    <n v="12.53"/>
    <n v="38766.699999999997"/>
    <n v="112479.19"/>
    <n v="15.41"/>
    <x v="24"/>
  </r>
  <r>
    <n v="3003"/>
    <x v="3"/>
    <s v="l"/>
    <n v="6243"/>
    <n v="10821"/>
    <n v="33652.82"/>
    <n v="47990.27"/>
    <n v="81643.09"/>
    <n v="19.71"/>
    <n v="7.23"/>
    <n v="4176.55"/>
    <n v="2968.58"/>
    <n v="2032.84"/>
    <n v="5328.59"/>
    <n v="315.10000000000002"/>
    <n v="107.09"/>
    <n v="14928.75"/>
    <n v="10906.36"/>
    <n v="6097.91"/>
    <n v="2505.73"/>
    <n v="4859.18"/>
    <n v="0"/>
    <n v="107.42"/>
    <n v="24476.59"/>
    <n v="39405.339999999997"/>
    <n v="19510"/>
    <n v="42443.88"/>
    <n v="9547.77"/>
    <n v="11031.35"/>
    <n v="35687.440000000002"/>
    <n v="2071.61"/>
    <n v="584.41999999999996"/>
    <n v="101366.47"/>
    <n v="65094.62"/>
    <n v="25066.2"/>
    <n v="90160.82"/>
    <n v="14.44"/>
    <n v="155364.70000000001"/>
    <n v="245934.68"/>
    <n v="14.36"/>
    <x v="24"/>
  </r>
  <r>
    <n v="3004"/>
    <x v="3"/>
    <s v="l"/>
    <n v="5839"/>
    <n v="790"/>
    <n v="17521.349999999999"/>
    <n v="11589.13"/>
    <n v="29110.48"/>
    <n v="18.48"/>
    <n v="7.93"/>
    <n v="3945.04"/>
    <n v="2870.69"/>
    <n v="1655.88"/>
    <n v="1720.94"/>
    <n v="314.17"/>
    <n v="11.64"/>
    <n v="10518.36"/>
    <n v="1512.7"/>
    <n v="1733.9"/>
    <n v="1235.48"/>
    <n v="1723.7"/>
    <n v="0"/>
    <n v="11.66"/>
    <n v="6217.44"/>
    <n v="16735.8"/>
    <n v="4482.08"/>
    <n v="45623.65"/>
    <n v="14493.34"/>
    <n v="12030.4"/>
    <n v="15791.21"/>
    <n v="2185.63"/>
    <n v="73.319999999999993"/>
    <n v="90197.55"/>
    <n v="74333.009999999995"/>
    <n v="25606.44"/>
    <n v="99939.45"/>
    <n v="17.12"/>
    <n v="23651.69"/>
    <n v="64133.34"/>
    <n v="29.94"/>
    <x v="24"/>
  </r>
  <r>
    <n v="3005"/>
    <x v="3"/>
    <s v="l"/>
    <n v="3866"/>
    <n v="2285"/>
    <n v="13939.52"/>
    <n v="15507.7"/>
    <n v="29447.22"/>
    <n v="19.37"/>
    <n v="8.73"/>
    <n v="2403.9499999999998"/>
    <n v="1878.73"/>
    <n v="1083.2"/>
    <n v="2503.0100000000002"/>
    <n v="164.51"/>
    <n v="18.940000000000001"/>
    <n v="8052.34"/>
    <n v="2566.84"/>
    <n v="2840.13"/>
    <n v="1267.3800000000001"/>
    <n v="2267.79"/>
    <n v="0"/>
    <n v="18.96"/>
    <n v="8961.1"/>
    <n v="17013.43"/>
    <n v="6674.35"/>
    <n v="28395.03"/>
    <n v="9805.48"/>
    <n v="8217.57"/>
    <n v="23685.07"/>
    <n v="1220.9000000000001"/>
    <n v="123.26"/>
    <n v="71447.320000000007"/>
    <n v="47638.99"/>
    <n v="16268.33"/>
    <n v="63907.32"/>
    <n v="16.53"/>
    <n v="40513.11"/>
    <n v="98897.74"/>
    <n v="17.73"/>
    <x v="24"/>
  </r>
  <r>
    <n v="3006"/>
    <x v="3"/>
    <s v="os"/>
    <n v="4916"/>
    <n v="1338"/>
    <n v="15945.47"/>
    <n v="12231.77"/>
    <n v="28177.24"/>
    <n v="19.739999999999998"/>
    <n v="8.94"/>
    <n v="3385.71"/>
    <n v="2883.56"/>
    <n v="1555.25"/>
    <n v="1941.48"/>
    <n v="151.16999999999999"/>
    <n v="14.81"/>
    <n v="9931.98"/>
    <n v="2257.2199999999998"/>
    <n v="1715.12"/>
    <n v="1258.95"/>
    <n v="1858.35"/>
    <n v="0"/>
    <n v="14.83"/>
    <n v="7104.47"/>
    <n v="17036.46"/>
    <n v="5231.29"/>
    <n v="40837.61"/>
    <n v="15801.45"/>
    <n v="12011"/>
    <n v="18788.13"/>
    <n v="716.94"/>
    <n v="98.23"/>
    <n v="88253.37"/>
    <n v="69367"/>
    <n v="24425.4"/>
    <n v="93792.41"/>
    <n v="19.079999999999998"/>
    <n v="38735.93"/>
    <n v="83671.11"/>
    <n v="28.95"/>
    <x v="24"/>
  </r>
  <r>
    <n v="3007"/>
    <x v="3"/>
    <s v="os"/>
    <n v="2840"/>
    <n v="2681"/>
    <n v="11787.38"/>
    <n v="13676.33"/>
    <n v="25463.71"/>
    <n v="17.71"/>
    <n v="8.48"/>
    <n v="1904.97"/>
    <n v="1471.58"/>
    <n v="900.25"/>
    <n v="1815.58"/>
    <n v="132.99"/>
    <n v="24.13"/>
    <n v="6249.51"/>
    <n v="3241.42"/>
    <n v="1944.52"/>
    <n v="872.25"/>
    <n v="1586.48"/>
    <n v="0"/>
    <n v="24.24"/>
    <n v="7668.92"/>
    <n v="13918.43"/>
    <n v="6058.2"/>
    <n v="21971.52"/>
    <n v="5953.61"/>
    <n v="6142.42"/>
    <n v="15512.99"/>
    <n v="905.65"/>
    <n v="167.13"/>
    <n v="50653.33"/>
    <n v="34973.21"/>
    <n v="13078.7"/>
    <n v="48051.91"/>
    <n v="16.920000000000002"/>
    <n v="52171.01"/>
    <n v="86559.86"/>
    <n v="19.46"/>
    <x v="24"/>
  </r>
  <r>
    <n v="3008"/>
    <x v="3"/>
    <s v="os"/>
    <n v="2951"/>
    <n v="2734"/>
    <n v="12972.33"/>
    <n v="14788.08"/>
    <n v="27760.41"/>
    <n v="19.510000000000002"/>
    <n v="9.5500000000000007"/>
    <n v="2120.04"/>
    <n v="1660.8"/>
    <n v="1071.03"/>
    <n v="2434.08"/>
    <n v="145.72999999999999"/>
    <n v="22.52"/>
    <n v="7454.19"/>
    <n v="3143.6"/>
    <n v="2293.4699999999998"/>
    <n v="1057.25"/>
    <n v="2100.63"/>
    <n v="0"/>
    <n v="22.61"/>
    <n v="8617.56"/>
    <n v="16071.76"/>
    <n v="6494.32"/>
    <n v="27152.21"/>
    <n v="8415.16"/>
    <n v="8526.99"/>
    <n v="24232.080000000002"/>
    <n v="879.68"/>
    <n v="162.94999999999999"/>
    <n v="69369.070000000007"/>
    <n v="44974.04"/>
    <n v="16119.33"/>
    <n v="61093.37"/>
    <n v="20.7"/>
    <n v="55231.99"/>
    <n v="106728.87"/>
    <n v="20.2"/>
    <x v="24"/>
  </r>
  <r>
    <n v="3009"/>
    <x v="3"/>
    <s v="er"/>
    <n v="2896"/>
    <n v="552"/>
    <n v="8846.08"/>
    <n v="6902.59"/>
    <n v="15748.67"/>
    <n v="23.05"/>
    <n v="10.78"/>
    <n v="1587.18"/>
    <n v="1653.12"/>
    <n v="912.78"/>
    <n v="1085.3599999999999"/>
    <n v="103.85"/>
    <n v="6.98"/>
    <n v="5349.26"/>
    <n v="1002.68"/>
    <n v="1200.43"/>
    <n v="720.11"/>
    <n v="1086.68"/>
    <n v="0"/>
    <n v="6.99"/>
    <n v="4016.89"/>
    <n v="9366.15"/>
    <n v="2923.22"/>
    <n v="22211.89"/>
    <n v="11683.27"/>
    <n v="8807.8799999999992"/>
    <n v="13168.54"/>
    <n v="491.86"/>
    <n v="43.21"/>
    <n v="56406.65"/>
    <n v="43194.91"/>
    <n v="13875.44"/>
    <n v="57070.34"/>
    <n v="19.71"/>
    <n v="22151.03"/>
    <n v="59428.27"/>
    <n v="40.130000000000003"/>
    <x v="24"/>
  </r>
  <r>
    <n v="3010"/>
    <x v="3"/>
    <s v="os"/>
    <n v="7352"/>
    <n v="6542"/>
    <n v="31519.57"/>
    <n v="42084.38"/>
    <n v="73603.95"/>
    <n v="21.35"/>
    <n v="10.51"/>
    <n v="4775.24"/>
    <n v="4249.8999999999996"/>
    <n v="2475.83"/>
    <n v="6164.32"/>
    <n v="224.21"/>
    <n v="55.09"/>
    <n v="17944.599999999999"/>
    <n v="7951.68"/>
    <n v="6511.68"/>
    <n v="2770.44"/>
    <n v="5474.53"/>
    <n v="570.86"/>
    <n v="55.31"/>
    <n v="23334.5"/>
    <n v="41279.089999999997"/>
    <n v="17804.66"/>
    <n v="67186.98"/>
    <n v="23681.83"/>
    <n v="21708.799999999999"/>
    <n v="69178.62"/>
    <n v="929.63"/>
    <n v="405.52"/>
    <n v="183091.38"/>
    <n v="113507.24"/>
    <n v="39537.65"/>
    <n v="153044.89000000001"/>
    <n v="20.82"/>
    <n v="151557.09"/>
    <n v="322440.87"/>
    <n v="23.17"/>
    <x v="24"/>
  </r>
  <r>
    <n v="3011"/>
    <x v="3"/>
    <s v="on"/>
    <n v="4259"/>
    <n v="736"/>
    <n v="13499.08"/>
    <n v="8591.11"/>
    <n v="22090.19"/>
    <n v="32.72"/>
    <n v="17.87"/>
    <n v="3289.03"/>
    <n v="2375.96"/>
    <n v="1265.76"/>
    <n v="1035.1600000000001"/>
    <n v="206.62"/>
    <n v="11.99"/>
    <n v="8184.53"/>
    <n v="1522.41"/>
    <n v="1141.24"/>
    <n v="791.45"/>
    <n v="1061.1500000000001"/>
    <n v="0"/>
    <n v="12"/>
    <n v="4528.25"/>
    <n v="12712.78"/>
    <n v="3455.1"/>
    <n v="72940.19"/>
    <n v="44275.51"/>
    <n v="24720.79"/>
    <n v="25692.93"/>
    <n v="3360.9"/>
    <n v="100.6"/>
    <n v="171090.92"/>
    <n v="145297.4"/>
    <n v="40675.730000000003"/>
    <n v="185973.12"/>
    <n v="43.67"/>
    <n v="43237.72"/>
    <n v="104079.28"/>
    <n v="58.75"/>
    <x v="24"/>
  </r>
  <r>
    <n v="3012"/>
    <x v="3"/>
    <s v="os"/>
    <n v="3159"/>
    <n v="332"/>
    <n v="9203.6299999999992"/>
    <n v="5372.63"/>
    <n v="14576.26"/>
    <n v="20.32"/>
    <n v="10.19"/>
    <n v="2264.42"/>
    <n v="1739.68"/>
    <n v="914.21"/>
    <n v="795.37"/>
    <n v="112.49"/>
    <n v="5.25"/>
    <n v="5831.42"/>
    <n v="717.3"/>
    <n v="849.44"/>
    <n v="624.89"/>
    <n v="797.41"/>
    <n v="0"/>
    <n v="5.26"/>
    <n v="2994.3"/>
    <n v="8825.7099999999991"/>
    <n v="2191.63"/>
    <n v="31706.59"/>
    <n v="11300.45"/>
    <n v="8577.92"/>
    <n v="9579.3799999999992"/>
    <n v="719.52"/>
    <n v="36.840000000000003"/>
    <n v="61920.71"/>
    <n v="52304.49"/>
    <n v="16870.560000000001"/>
    <n v="69175.05"/>
    <n v="21.9"/>
    <n v="14475.31"/>
    <n v="40765.67"/>
    <n v="43.6"/>
    <x v="24"/>
  </r>
  <r>
    <n v="3013"/>
    <x v="3"/>
    <s v="os"/>
    <n v="8042"/>
    <n v="1493"/>
    <n v="24156.67"/>
    <n v="18162.689999999999"/>
    <n v="42319.360000000001"/>
    <n v="22.26"/>
    <n v="10.67"/>
    <n v="4774.76"/>
    <n v="4483.0200000000004"/>
    <n v="2397.17"/>
    <n v="2892.92"/>
    <n v="290.61"/>
    <n v="18.98"/>
    <n v="14857.45"/>
    <n v="2508.87"/>
    <n v="3115.56"/>
    <n v="1920.29"/>
    <n v="2891.49"/>
    <n v="0"/>
    <n v="18.989999999999998"/>
    <n v="10455.209999999999"/>
    <n v="25312.66"/>
    <n v="7544.73"/>
    <n v="69757.23"/>
    <n v="33476.21"/>
    <n v="23251.16"/>
    <n v="35219.51"/>
    <n v="2773.34"/>
    <n v="127.17"/>
    <n v="164604.62"/>
    <n v="129257.94"/>
    <n v="39904.620000000003"/>
    <n v="169162.57"/>
    <n v="21.03"/>
    <n v="47035.62"/>
    <n v="142229.57"/>
    <n v="31.5"/>
    <x v="24"/>
  </r>
  <r>
    <n v="3014"/>
    <x v="3"/>
    <s v="e"/>
    <n v="7297"/>
    <n v="5741"/>
    <n v="29401.97"/>
    <n v="38843.89"/>
    <n v="68245.86"/>
    <n v="17.309999999999999"/>
    <n v="8.36"/>
    <n v="4452.3599999999997"/>
    <n v="3349.92"/>
    <n v="1988.21"/>
    <n v="5783.29"/>
    <n v="327.10000000000002"/>
    <n v="47.82"/>
    <n v="15948.7"/>
    <n v="6146.23"/>
    <n v="5748.56"/>
    <n v="2504.02"/>
    <n v="5236.63"/>
    <n v="599.09"/>
    <n v="48.02"/>
    <n v="20282.55"/>
    <n v="36231.25"/>
    <n v="14997.9"/>
    <n v="53165.81"/>
    <n v="15783.94"/>
    <n v="14268.31"/>
    <n v="51096.34"/>
    <n v="2987.63"/>
    <n v="337.72"/>
    <n v="137639.76"/>
    <n v="86205.69"/>
    <n v="31335.94"/>
    <n v="117541.63"/>
    <n v="16.11"/>
    <n v="99488.16"/>
    <n v="216646.1"/>
    <n v="17.329999999999998"/>
    <x v="24"/>
  </r>
  <r>
    <n v="3015"/>
    <x v="3"/>
    <s v="e"/>
    <n v="3871"/>
    <n v="404"/>
    <n v="11171.65"/>
    <n v="7154.42"/>
    <n v="18326.07"/>
    <n v="18.03"/>
    <n v="8.6199999999999992"/>
    <n v="2523.7199999999998"/>
    <n v="2117.67"/>
    <n v="1147.3699999999999"/>
    <n v="1076.3699999999999"/>
    <n v="143.04"/>
    <n v="6.74"/>
    <n v="7014.91"/>
    <n v="890.29"/>
    <n v="1203.22"/>
    <n v="818.82"/>
    <n v="1093.03"/>
    <n v="0"/>
    <n v="6.75"/>
    <n v="4012.11"/>
    <n v="11027.02"/>
    <n v="2912.33"/>
    <n v="30550.51"/>
    <n v="11896.08"/>
    <n v="8984.1"/>
    <n v="10453.1"/>
    <n v="1188.32"/>
    <n v="45.68"/>
    <n v="63117.79"/>
    <n v="52619.01"/>
    <n v="18440.7"/>
    <n v="71059.710000000006"/>
    <n v="18.36"/>
    <n v="15256.41"/>
    <n v="44282.58"/>
    <n v="37.76"/>
    <x v="24"/>
  </r>
  <r>
    <n v="3016"/>
    <x v="3"/>
    <s v="e"/>
    <n v="5569"/>
    <n v="2190"/>
    <n v="17519.060000000001"/>
    <n v="16033.21"/>
    <n v="33552.269999999997"/>
    <n v="19.89"/>
    <n v="9.6"/>
    <n v="3422.38"/>
    <n v="2693.08"/>
    <n v="1551.04"/>
    <n v="2447.34"/>
    <n v="239.33"/>
    <n v="18.149999999999999"/>
    <n v="10371.32"/>
    <n v="2773.09"/>
    <n v="2902.87"/>
    <n v="1330.14"/>
    <n v="2162.23"/>
    <n v="0"/>
    <n v="18.170000000000002"/>
    <n v="9186.5"/>
    <n v="19557.82"/>
    <n v="7006.1"/>
    <n v="45146.28"/>
    <n v="15504.22"/>
    <n v="13415.67"/>
    <n v="26769.16"/>
    <n v="2163.9299999999998"/>
    <n v="124.85"/>
    <n v="103124.09"/>
    <n v="76230.09"/>
    <n v="25086.21"/>
    <n v="101316.3"/>
    <n v="18.190000000000001"/>
    <n v="48289.59"/>
    <n v="114362.39"/>
    <n v="22.05"/>
    <x v="24"/>
  </r>
  <r>
    <n v="3017"/>
    <x v="3"/>
    <s v="os"/>
    <n v="7141"/>
    <n v="3599"/>
    <n v="26470.03"/>
    <n v="30208.23"/>
    <n v="56678.26"/>
    <n v="16.43"/>
    <n v="7.78"/>
    <n v="4519.62"/>
    <n v="3400"/>
    <n v="2069.9499999999998"/>
    <n v="4531.2"/>
    <n v="281.11"/>
    <n v="34.4"/>
    <n v="14836.28"/>
    <n v="4094.42"/>
    <n v="6098.19"/>
    <n v="2324.75"/>
    <n v="4313"/>
    <n v="0"/>
    <n v="34.51"/>
    <n v="16864.87"/>
    <n v="31701.15"/>
    <n v="12517.37"/>
    <n v="54289.64"/>
    <n v="13878.3"/>
    <n v="14382.76"/>
    <n v="38368.449999999997"/>
    <n v="2129.48"/>
    <n v="234.95"/>
    <n v="123283.59"/>
    <n v="84680.2"/>
    <n v="30373.62"/>
    <n v="115053.82"/>
    <n v="16.11"/>
    <n v="62955.08"/>
    <n v="164377.51999999999"/>
    <n v="17.489999999999998"/>
    <x v="24"/>
  </r>
  <r>
    <n v="3018"/>
    <x v="3"/>
    <s v="e"/>
    <n v="9382"/>
    <n v="7406"/>
    <n v="35210.65"/>
    <n v="38878.92"/>
    <n v="74089.570000000007"/>
    <n v="17.57"/>
    <n v="7.94"/>
    <n v="5892.3"/>
    <n v="4323.1000000000004"/>
    <n v="2588.94"/>
    <n v="5964.19"/>
    <n v="412.79"/>
    <n v="60.38"/>
    <n v="19241.7"/>
    <n v="8302.9500000000007"/>
    <n v="5538.76"/>
    <n v="2804.47"/>
    <n v="5138.33"/>
    <n v="0"/>
    <n v="60.52"/>
    <n v="21845.040000000001"/>
    <n v="41086.74"/>
    <n v="16646.189999999999"/>
    <n v="66727.72"/>
    <n v="18634.169999999998"/>
    <n v="17164.37"/>
    <n v="49209.21"/>
    <n v="3199.34"/>
    <n v="382.9"/>
    <n v="155317.72"/>
    <n v="105725.61"/>
    <n v="37992.230000000003"/>
    <n v="143717.82999999999"/>
    <n v="15.32"/>
    <n v="126670.73"/>
    <n v="228242.18"/>
    <n v="17.100000000000001"/>
    <x v="24"/>
  </r>
  <r>
    <n v="3019"/>
    <x v="3"/>
    <s v="e"/>
    <n v="4313"/>
    <n v="1351"/>
    <n v="14100.95"/>
    <n v="13092.41"/>
    <n v="27193.360000000001"/>
    <n v="17.239999999999998"/>
    <n v="7.71"/>
    <n v="2367.48"/>
    <n v="2119.5500000000002"/>
    <n v="1193.24"/>
    <n v="2178.41"/>
    <n v="207.03"/>
    <n v="15.01"/>
    <n v="8080.72"/>
    <n v="1742.82"/>
    <n v="2257.2199999999998"/>
    <n v="1197.53"/>
    <n v="2168.06"/>
    <n v="0"/>
    <n v="15.1"/>
    <n v="7380.73"/>
    <n v="15461.45"/>
    <n v="5197.57"/>
    <n v="26819.02"/>
    <n v="10354.58"/>
    <n v="8169.4"/>
    <n v="17950.29"/>
    <n v="1620.9"/>
    <n v="93.54"/>
    <n v="65007.72"/>
    <n v="46963.89"/>
    <n v="17431.560000000001"/>
    <n v="64395.45"/>
    <n v="14.93"/>
    <n v="26533.360000000001"/>
    <n v="71748.740000000005"/>
    <n v="19.64"/>
    <x v="24"/>
  </r>
  <r>
    <n v="3020"/>
    <x v="3"/>
    <s v="e"/>
    <n v="8952"/>
    <n v="2614"/>
    <n v="28231.38"/>
    <n v="26356.7"/>
    <n v="54588.08"/>
    <n v="14.95"/>
    <n v="6.51"/>
    <n v="5232.45"/>
    <n v="3861.89"/>
    <n v="2304.5700000000002"/>
    <n v="3980.4"/>
    <n v="419.08"/>
    <n v="31.42"/>
    <n v="15829.81"/>
    <n v="3589.09"/>
    <n v="4176.1899999999996"/>
    <n v="2482.3200000000002"/>
    <n v="3970.24"/>
    <n v="0"/>
    <n v="31.52"/>
    <n v="14249.36"/>
    <n v="30079.17"/>
    <n v="10247.6"/>
    <n v="56288.5"/>
    <n v="14080.62"/>
    <n v="13179.52"/>
    <n v="27142.44"/>
    <n v="3004.63"/>
    <n v="175.43"/>
    <n v="113871.14"/>
    <n v="86553.279999999999"/>
    <n v="32809.730000000003"/>
    <n v="119363"/>
    <n v="13.33"/>
    <n v="49184.2"/>
    <n v="117121.43"/>
    <n v="18.82"/>
    <x v="24"/>
  </r>
  <r>
    <n v="3021"/>
    <x v="3"/>
    <s v="e"/>
    <n v="6457"/>
    <n v="1363"/>
    <n v="19945.14"/>
    <n v="17076.41"/>
    <n v="37021.550000000003"/>
    <n v="14.67"/>
    <n v="6.13"/>
    <n v="3775.49"/>
    <n v="3137.78"/>
    <n v="1836.97"/>
    <n v="2578.61"/>
    <n v="311.7"/>
    <n v="16.559999999999999"/>
    <n v="11657.12"/>
    <n v="2042.66"/>
    <n v="2989.44"/>
    <n v="1643.3"/>
    <n v="2738.38"/>
    <n v="0"/>
    <n v="16.579999999999998"/>
    <n v="9430.36"/>
    <n v="21087.47"/>
    <n v="6675.4"/>
    <n v="37834.839999999997"/>
    <n v="11669.62"/>
    <n v="10108.35"/>
    <n v="17565.52"/>
    <n v="2149.62"/>
    <n v="83.4"/>
    <n v="79411.350000000006"/>
    <n v="61762.43"/>
    <n v="25293.919999999998"/>
    <n v="87056.35"/>
    <n v="13.48"/>
    <n v="26309.61"/>
    <n v="71496.03"/>
    <n v="19.3"/>
    <x v="24"/>
  </r>
  <r>
    <n v="3022"/>
    <x v="3"/>
    <s v="e"/>
    <n v="14330"/>
    <n v="1734"/>
    <n v="38627.83"/>
    <n v="23509.119999999999"/>
    <n v="62136.95"/>
    <n v="15.34"/>
    <n v="6.44"/>
    <n v="8305.68"/>
    <n v="6683.64"/>
    <n v="3779.65"/>
    <n v="3324.63"/>
    <n v="524.73"/>
    <n v="23.4"/>
    <n v="22641.74"/>
    <n v="3360.94"/>
    <n v="3079.32"/>
    <n v="2534.29"/>
    <n v="3403.79"/>
    <n v="0"/>
    <n v="23.5"/>
    <n v="12401.84"/>
    <n v="35043.57"/>
    <n v="8974.5400000000009"/>
    <n v="85563.13"/>
    <n v="29403.67"/>
    <n v="22653.84"/>
    <n v="24907.37"/>
    <n v="3653.68"/>
    <n v="121.47"/>
    <n v="166303.16"/>
    <n v="141274.32999999999"/>
    <n v="54276.13"/>
    <n v="195550.46"/>
    <n v="13.65"/>
    <n v="42180.02"/>
    <n v="99507.37"/>
    <n v="24.33"/>
    <x v="24"/>
  </r>
  <r>
    <n v="3023"/>
    <x v="3"/>
    <s v="e"/>
    <n v="5353"/>
    <n v="553"/>
    <n v="15107.16"/>
    <n v="10125.91"/>
    <n v="25233.07"/>
    <n v="15.71"/>
    <n v="6.58"/>
    <n v="3103.03"/>
    <n v="2910.11"/>
    <n v="1596.13"/>
    <n v="1500.74"/>
    <n v="185.4"/>
    <n v="8.94"/>
    <n v="9304.34"/>
    <n v="1165.29"/>
    <n v="1739.33"/>
    <n v="1125.33"/>
    <n v="1606.36"/>
    <n v="0"/>
    <n v="8.9499999999999993"/>
    <n v="5645.25"/>
    <n v="14949.59"/>
    <n v="4029.94"/>
    <n v="31694.78"/>
    <n v="13159.22"/>
    <n v="9631.2800000000007"/>
    <n v="11255.56"/>
    <n v="1236.22"/>
    <n v="44.76"/>
    <n v="67021.81"/>
    <n v="55721.49"/>
    <n v="21817.21"/>
    <n v="77538.7"/>
    <n v="14.49"/>
    <n v="16238.29"/>
    <n v="45566.44"/>
    <n v="29.36"/>
    <x v="24"/>
  </r>
  <r>
    <n v="3024"/>
    <x v="3"/>
    <s v="e"/>
    <n v="4348"/>
    <n v="833"/>
    <n v="12557.1"/>
    <n v="10965.82"/>
    <n v="23522.92"/>
    <n v="16.690000000000001"/>
    <n v="7.08"/>
    <n v="2452.77"/>
    <n v="2377.19"/>
    <n v="1288.75"/>
    <n v="1507.42"/>
    <n v="138.82"/>
    <n v="9.83"/>
    <n v="7774.78"/>
    <n v="1288.26"/>
    <n v="1535"/>
    <n v="1008.11"/>
    <n v="1555.53"/>
    <n v="192.96"/>
    <n v="9.84"/>
    <n v="5589.69"/>
    <n v="13364.48"/>
    <n v="4024.33"/>
    <n v="25142.28"/>
    <n v="11935.87"/>
    <n v="8310.16"/>
    <n v="12333.5"/>
    <n v="898.88"/>
    <n v="58.12"/>
    <n v="58678.8"/>
    <n v="46287.18"/>
    <n v="17519.830000000002"/>
    <n v="63807.01"/>
    <n v="14.68"/>
    <n v="17139.91"/>
    <n v="48511.8"/>
    <n v="20.58"/>
    <x v="24"/>
  </r>
  <r>
    <n v="3025"/>
    <x v="3"/>
    <s v="e"/>
    <n v="6525"/>
    <n v="1499"/>
    <n v="19819.03"/>
    <n v="18298.580000000002"/>
    <n v="38117.61"/>
    <n v="16.760000000000002"/>
    <n v="7.03"/>
    <n v="4005.16"/>
    <n v="3573.52"/>
    <n v="1997.29"/>
    <n v="2390.08"/>
    <n v="246.11"/>
    <n v="15.96"/>
    <n v="12228.12"/>
    <n v="2371.04"/>
    <n v="2242.54"/>
    <n v="1538.89"/>
    <n v="2406.4499999999998"/>
    <n v="397.01"/>
    <n v="15.98"/>
    <n v="8971.91"/>
    <n v="21200.03"/>
    <n v="6549.48"/>
    <n v="40101.29"/>
    <n v="17726.13"/>
    <n v="12821.79"/>
    <n v="18809.080000000002"/>
    <n v="1634.63"/>
    <n v="92.25"/>
    <n v="91185.15"/>
    <n v="72283.83"/>
    <n v="26937.59"/>
    <n v="99221.42"/>
    <n v="15.21"/>
    <n v="32587.21"/>
    <n v="79532.710000000006"/>
    <n v="21.74"/>
    <x v="24"/>
  </r>
  <r>
    <n v="3026"/>
    <x v="3"/>
    <s v="e"/>
    <n v="7576"/>
    <n v="2944"/>
    <n v="26123.55"/>
    <n v="23494.61"/>
    <n v="49618.16"/>
    <n v="15.67"/>
    <n v="6.68"/>
    <n v="4718.3100000000004"/>
    <n v="3928.68"/>
    <n v="2362.7399999999998"/>
    <n v="3815.35"/>
    <n v="325.67"/>
    <n v="28.06"/>
    <n v="15178.81"/>
    <n v="3532.16"/>
    <n v="3316.62"/>
    <n v="2139.52"/>
    <n v="3808.6"/>
    <n v="0"/>
    <n v="28.17"/>
    <n v="12825.07"/>
    <n v="28003.88"/>
    <n v="8988.2999999999993"/>
    <n v="45204.47"/>
    <n v="16397.77"/>
    <n v="13599.56"/>
    <n v="26610.65"/>
    <n v="1581.32"/>
    <n v="166.22"/>
    <n v="103560"/>
    <n v="76783.13"/>
    <n v="29773.82"/>
    <n v="106556.95"/>
    <n v="14.07"/>
    <n v="49501.26"/>
    <n v="110420.08"/>
    <n v="16.809999999999999"/>
    <x v="24"/>
  </r>
  <r>
    <n v="3027"/>
    <x v="3"/>
    <s v="e"/>
    <n v="6464"/>
    <n v="2066"/>
    <n v="21709.25"/>
    <n v="19693.259999999998"/>
    <n v="41402.51"/>
    <n v="15.41"/>
    <n v="6.43"/>
    <n v="4177.78"/>
    <n v="3301.41"/>
    <n v="2004.66"/>
    <n v="3122.1"/>
    <n v="296.79000000000002"/>
    <n v="21.63"/>
    <n v="12924.36"/>
    <n v="3123.21"/>
    <n v="3005.06"/>
    <n v="1849.52"/>
    <n v="3185.11"/>
    <n v="0"/>
    <n v="21.73"/>
    <n v="11184.62"/>
    <n v="24108.99"/>
    <n v="7977.79"/>
    <n v="39173.31"/>
    <n v="13000.97"/>
    <n v="11202.22"/>
    <n v="20864.61"/>
    <n v="1218.98"/>
    <n v="123.91"/>
    <n v="85584"/>
    <n v="64595.47"/>
    <n v="25649.119999999999"/>
    <n v="90244.59"/>
    <n v="13.96"/>
    <n v="40111.300000000003"/>
    <n v="89587.74"/>
    <n v="19.41"/>
    <x v="24"/>
  </r>
  <r>
    <n v="3028"/>
    <x v="3"/>
    <s v="e"/>
    <n v="2885"/>
    <n v="1735"/>
    <n v="10843.9"/>
    <n v="13369.81"/>
    <n v="24213.71"/>
    <n v="16.399999999999999"/>
    <n v="7.03"/>
    <n v="1481.98"/>
    <n v="1691.95"/>
    <n v="960.67"/>
    <n v="2050.38"/>
    <n v="68.63"/>
    <n v="15.85"/>
    <n v="6269.47"/>
    <n v="2069.69"/>
    <n v="2730.57"/>
    <n v="991.04"/>
    <n v="2027.07"/>
    <n v="0"/>
    <n v="15.95"/>
    <n v="7834.32"/>
    <n v="14103.78"/>
    <n v="5791.3"/>
    <n v="14600.15"/>
    <n v="6652.25"/>
    <n v="5701.32"/>
    <n v="14436.26"/>
    <n v="291.5"/>
    <n v="103.61"/>
    <n v="41785.089999999997"/>
    <n v="27245.23"/>
    <n v="11165.39"/>
    <n v="38410.620000000003"/>
    <n v="13.31"/>
    <n v="27283.17"/>
    <n v="67019.179999999993"/>
    <n v="15.73"/>
    <x v="24"/>
  </r>
  <r>
    <n v="3029"/>
    <x v="3"/>
    <s v="l"/>
    <n v="8281"/>
    <n v="10830"/>
    <n v="42031.95"/>
    <n v="63535.839999999997"/>
    <n v="105567.79"/>
    <n v="17.48"/>
    <n v="7.13"/>
    <n v="5202.3599999999997"/>
    <n v="3813.63"/>
    <n v="2694.12"/>
    <n v="9065.0400000000009"/>
    <n v="440.6"/>
    <n v="96.12"/>
    <n v="21311.86"/>
    <n v="11982.97"/>
    <n v="10639.37"/>
    <n v="4038.38"/>
    <n v="8897.7099999999991"/>
    <n v="0"/>
    <n v="96.55"/>
    <n v="35654.99"/>
    <n v="56966.85"/>
    <n v="26660.720000000001"/>
    <n v="52309.57"/>
    <n v="12542.14"/>
    <n v="14809.05"/>
    <n v="57922.71"/>
    <n v="2326.59"/>
    <n v="577.49"/>
    <n v="140487.56"/>
    <n v="81987.360000000001"/>
    <n v="31348.46"/>
    <n v="113335.82"/>
    <n v="13.69"/>
    <n v="172968"/>
    <n v="328759.69"/>
    <n v="15.97"/>
    <x v="24"/>
  </r>
  <r>
    <n v="3030"/>
    <x v="3"/>
    <s v="e"/>
    <n v="3634"/>
    <n v="2764"/>
    <n v="14420.01"/>
    <n v="17948.810000000001"/>
    <n v="32368.82"/>
    <n v="17.47"/>
    <n v="6.88"/>
    <n v="2420.5700000000002"/>
    <n v="1797.62"/>
    <n v="1110.27"/>
    <n v="2692.96"/>
    <n v="134.62"/>
    <n v="24.08"/>
    <n v="8180.12"/>
    <n v="2996.58"/>
    <n v="3204.42"/>
    <n v="1299.6199999999999"/>
    <n v="2601.36"/>
    <n v="0"/>
    <n v="24.18"/>
    <n v="10126.16"/>
    <n v="18306.28"/>
    <n v="7500.62"/>
    <n v="23330.94"/>
    <n v="6720.21"/>
    <n v="6213.95"/>
    <n v="18083.150000000001"/>
    <n v="500.7"/>
    <n v="152.43"/>
    <n v="55001.37"/>
    <n v="36765.79"/>
    <n v="14201.17"/>
    <n v="50966.96"/>
    <n v="14.03"/>
    <n v="41126.06"/>
    <n v="86355.44"/>
    <n v="14.88"/>
    <x v="24"/>
  </r>
  <r>
    <n v="3031"/>
    <x v="3"/>
    <s v="e"/>
    <n v="10498"/>
    <n v="684"/>
    <n v="26511.919999999998"/>
    <n v="17439.82"/>
    <n v="43951.74"/>
    <n v="16.47"/>
    <n v="6.35"/>
    <n v="5724.74"/>
    <n v="4070.79"/>
    <n v="2484.92"/>
    <n v="2506.02"/>
    <n v="400.14"/>
    <n v="15.62"/>
    <n v="15202.24"/>
    <n v="1269.25"/>
    <n v="2831.96"/>
    <n v="2212.91"/>
    <n v="2710.87"/>
    <n v="0"/>
    <n v="15.64"/>
    <n v="9040.6299999999992"/>
    <n v="24242.86"/>
    <n v="6314.11"/>
    <n v="58350.400000000001"/>
    <n v="17560.91"/>
    <n v="14673.9"/>
    <n v="18495.919999999998"/>
    <n v="1554.62"/>
    <n v="85.52"/>
    <n v="110721.28"/>
    <n v="92139.83"/>
    <n v="32843.97"/>
    <n v="124983.81"/>
    <n v="11.91"/>
    <n v="16066.06"/>
    <n v="69176.52"/>
    <n v="23.49"/>
    <x v="24"/>
  </r>
  <r>
    <n v="3032"/>
    <x v="3"/>
    <s v="e"/>
    <n v="9816"/>
    <n v="2802"/>
    <n v="28927.91"/>
    <n v="37583.599999999999"/>
    <n v="66511.509999999995"/>
    <n v="16.64"/>
    <n v="6.39"/>
    <n v="5222.07"/>
    <n v="4090.4"/>
    <n v="2482.85"/>
    <n v="3483.84"/>
    <n v="350.34"/>
    <n v="28.41"/>
    <n v="15657.92"/>
    <n v="4001.42"/>
    <n v="2811.51"/>
    <n v="1985.63"/>
    <n v="3445.5"/>
    <n v="7233.06"/>
    <n v="28.58"/>
    <n v="19505.71"/>
    <n v="35163.629999999997"/>
    <n v="16031.63"/>
    <n v="50305.71"/>
    <n v="16529.240000000002"/>
    <n v="13864.53"/>
    <n v="24446.49"/>
    <n v="1501.75"/>
    <n v="191.66"/>
    <n v="106839.39"/>
    <n v="82201.23"/>
    <n v="31392.54"/>
    <n v="113593.77"/>
    <n v="11.57"/>
    <n v="53125.34"/>
    <n v="150797.22"/>
    <n v="18.96"/>
    <x v="24"/>
  </r>
  <r>
    <n v="3033"/>
    <x v="3"/>
    <s v="e"/>
    <n v="5384"/>
    <n v="3178"/>
    <n v="18619.95"/>
    <n v="18743.830000000002"/>
    <n v="37363.78"/>
    <n v="18.8"/>
    <n v="7.56"/>
    <n v="3422.15"/>
    <n v="2554.37"/>
    <n v="1480.05"/>
    <n v="2854.66"/>
    <n v="226.16"/>
    <n v="26.41"/>
    <n v="10563.79"/>
    <n v="3531.99"/>
    <n v="3003.9"/>
    <n v="1300.3900000000001"/>
    <n v="2608.1799999999998"/>
    <n v="0"/>
    <n v="26.59"/>
    <n v="10471.06"/>
    <n v="21034.85"/>
    <n v="7836.28"/>
    <n v="33091.4"/>
    <n v="11053.54"/>
    <n v="9009.64"/>
    <n v="21467.97"/>
    <n v="863.65"/>
    <n v="184.26"/>
    <n v="75670.460000000006"/>
    <n v="54018.22"/>
    <n v="20190.009999999998"/>
    <n v="74208.240000000005"/>
    <n v="13.78"/>
    <n v="49294.39"/>
    <n v="101449.72"/>
    <n v="15.51"/>
    <x v="24"/>
  </r>
  <r>
    <n v="3034"/>
    <x v="3"/>
    <m/>
    <n v="6707"/>
    <n v="2251"/>
    <n v="20932.77"/>
    <n v="18040.84"/>
    <n v="38973.61"/>
    <n v="14.98"/>
    <n v="6.25"/>
    <n v="3710.4"/>
    <n v="2949.22"/>
    <n v="1794.39"/>
    <n v="2917.09"/>
    <n v="304.49"/>
    <n v="21.5"/>
    <n v="11697.1"/>
    <n v="2659.73"/>
    <n v="2449.41"/>
    <n v="1687.77"/>
    <n v="2876.68"/>
    <n v="0"/>
    <n v="21.6"/>
    <n v="9695.19"/>
    <n v="21392.29"/>
    <n v="6796.91"/>
    <n v="32319.97"/>
    <n v="10495.83"/>
    <n v="9430.27"/>
    <n v="18985.66"/>
    <n v="1028.8699999999999"/>
    <n v="130.36000000000001"/>
    <n v="72390.97"/>
    <n v="53274.95"/>
    <n v="22337.41"/>
    <n v="75612.36"/>
    <n v="11.27"/>
    <n v="35317.050000000003"/>
    <n v="81019.28"/>
    <n v="15.69"/>
    <x v="24"/>
  </r>
  <r>
    <n v="3035"/>
    <x v="3"/>
    <s v="e"/>
    <n v="6336"/>
    <n v="1363"/>
    <n v="17577.849999999999"/>
    <n v="13113.21"/>
    <n v="30691.06"/>
    <n v="14.34"/>
    <n v="5.79"/>
    <n v="2880.27"/>
    <n v="2426.44"/>
    <n v="1457.8"/>
    <n v="1918.4"/>
    <n v="302.88"/>
    <n v="13.94"/>
    <n v="8999.7199999999993"/>
    <n v="1918.94"/>
    <n v="1644.47"/>
    <n v="1196.73"/>
    <n v="1929.9"/>
    <n v="0"/>
    <n v="14.03"/>
    <n v="6704.07"/>
    <n v="15703.79"/>
    <n v="4760.1400000000003"/>
    <n v="25522.53"/>
    <n v="8208"/>
    <n v="7301.6"/>
    <n v="12169.77"/>
    <n v="1049.0899999999999"/>
    <n v="83.5"/>
    <n v="54334.48"/>
    <n v="42081.21"/>
    <n v="17904"/>
    <n v="59985.21"/>
    <n v="9.4700000000000006"/>
    <n v="24490.03"/>
    <n v="53728.47"/>
    <n v="17.97"/>
    <x v="24"/>
  </r>
  <r>
    <n v="3036"/>
    <x v="3"/>
    <s v="e"/>
    <n v="12178"/>
    <n v="4587"/>
    <n v="37664.120000000003"/>
    <n v="36184.65"/>
    <n v="73848.77"/>
    <n v="14.93"/>
    <n v="6.02"/>
    <n v="5636.9"/>
    <n v="4924.1899999999996"/>
    <n v="3292.76"/>
    <n v="5183.04"/>
    <n v="497.52"/>
    <n v="49.53"/>
    <n v="19583.93"/>
    <n v="5104.6499999999996"/>
    <n v="4928.72"/>
    <n v="3340.66"/>
    <n v="5273.51"/>
    <n v="0"/>
    <n v="49.66"/>
    <n v="18697.21"/>
    <n v="38281.14"/>
    <n v="13374.03"/>
    <n v="51464.45"/>
    <n v="18211.060000000001"/>
    <n v="16866.919999999998"/>
    <n v="32959.199999999997"/>
    <n v="1554.83"/>
    <n v="266.83999999999997"/>
    <n v="121323.3"/>
    <n v="88097.26"/>
    <n v="36027.56"/>
    <n v="124124.82"/>
    <n v="10.19"/>
    <n v="65560.289999999994"/>
    <n v="150325.74"/>
    <n v="14.29"/>
    <x v="24"/>
  </r>
  <r>
    <n v="3037"/>
    <x v="3"/>
    <s v="e"/>
    <n v="3054"/>
    <n v="2564"/>
    <n v="11632.56"/>
    <n v="13333.04"/>
    <n v="24965.599999999999"/>
    <n v="16.32"/>
    <n v="5.72"/>
    <n v="1636.36"/>
    <n v="1117.9000000000001"/>
    <n v="760.94"/>
    <n v="1857.4"/>
    <n v="142.63"/>
    <n v="21.31"/>
    <n v="5536.53"/>
    <n v="2386.9699999999998"/>
    <n v="1808.86"/>
    <n v="853.34"/>
    <n v="1687.36"/>
    <n v="0"/>
    <n v="21.41"/>
    <n v="6757.94"/>
    <n v="12294.47"/>
    <n v="5049.18"/>
    <n v="13673.46"/>
    <n v="3309.35"/>
    <n v="3330.66"/>
    <n v="9990"/>
    <n v="398.51"/>
    <n v="122.82"/>
    <n v="30824.81"/>
    <n v="20711.990000000002"/>
    <n v="8962.58"/>
    <n v="29674.57"/>
    <n v="9.7200000000000006"/>
    <n v="28126.880000000001"/>
    <n v="51848.71"/>
    <n v="10.97"/>
    <x v="24"/>
  </r>
  <r>
    <n v="3038"/>
    <x v="3"/>
    <s v="e"/>
    <n v="1764"/>
    <n v="6617"/>
    <n v="14121.46"/>
    <n v="25391.43"/>
    <n v="39512.89"/>
    <n v="18.32"/>
    <n v="7.38"/>
    <n v="990.31"/>
    <n v="674.81"/>
    <n v="387.97"/>
    <n v="3886.17"/>
    <n v="96.76"/>
    <n v="51.37"/>
    <n v="6087.41"/>
    <n v="7356.64"/>
    <n v="2247.0700000000002"/>
    <n v="1103.72"/>
    <n v="3394.68"/>
    <n v="0"/>
    <n v="51.67"/>
    <n v="14153.78"/>
    <n v="20241.189999999999"/>
    <n v="10707.43"/>
    <n v="8430.9699999999993"/>
    <n v="2093.5300000000002"/>
    <n v="1884.91"/>
    <n v="22290.98"/>
    <n v="304.68"/>
    <n v="330.41"/>
    <n v="35335.480000000003"/>
    <n v="12714.09"/>
    <n v="5110.16"/>
    <n v="17824.25"/>
    <n v="10.1"/>
    <n v="93134.84"/>
    <n v="134923.28"/>
    <n v="14.08"/>
    <x v="24"/>
  </r>
  <r>
    <n v="3039"/>
    <x v="3"/>
    <s v="e"/>
    <n v="7928"/>
    <n v="4084"/>
    <n v="27141.23"/>
    <n v="30763.54"/>
    <n v="57904.77"/>
    <n v="16.510000000000002"/>
    <n v="6.14"/>
    <n v="4792.63"/>
    <n v="3175.48"/>
    <n v="2003.14"/>
    <n v="4239.08"/>
    <n v="343.44"/>
    <n v="37.43"/>
    <n v="14591.19"/>
    <n v="4374.26"/>
    <n v="5657.02"/>
    <n v="2306.12"/>
    <n v="4077.55"/>
    <n v="0"/>
    <n v="37.619999999999997"/>
    <n v="16452.57"/>
    <n v="31043.759999999998"/>
    <n v="12337.4"/>
    <n v="40144.870000000003"/>
    <n v="10022.969999999999"/>
    <n v="9631.09"/>
    <n v="24831.73"/>
    <n v="1028.3699999999999"/>
    <n v="221.51"/>
    <n v="85880.53"/>
    <n v="60827.29"/>
    <n v="25304.44"/>
    <n v="86131.74"/>
    <n v="10.86"/>
    <n v="55931.38"/>
    <n v="131337.31"/>
    <n v="13.7"/>
    <x v="24"/>
  </r>
  <r>
    <n v="3040"/>
    <x v="3"/>
    <s v="e"/>
    <n v="6420"/>
    <n v="5230"/>
    <n v="24196.71"/>
    <n v="33524.04"/>
    <n v="57720.75"/>
    <n v="15.74"/>
    <n v="6.6"/>
    <n v="3302.09"/>
    <n v="2938.14"/>
    <n v="1767.52"/>
    <n v="4876.6499999999996"/>
    <n v="223.22"/>
    <n v="38.54"/>
    <n v="13146.15"/>
    <n v="5492.64"/>
    <n v="4638.7299999999996"/>
    <n v="2136.94"/>
    <n v="4502.8999999999996"/>
    <n v="407.55"/>
    <n v="38.659999999999997"/>
    <n v="17217.419999999998"/>
    <n v="30363.57"/>
    <n v="12675.86"/>
    <n v="28416.52"/>
    <n v="10169.33"/>
    <n v="9208.4699999999993"/>
    <n v="32086.41"/>
    <n v="799.39"/>
    <n v="235.03"/>
    <n v="80915.149999999994"/>
    <n v="48593.71"/>
    <n v="20960.73"/>
    <n v="69554.44"/>
    <n v="10.83"/>
    <n v="72375.47"/>
    <n v="151094.95000000001"/>
    <n v="13.84"/>
    <x v="24"/>
  </r>
  <r>
    <n v="3041"/>
    <x v="3"/>
    <s v="e"/>
    <n v="2893"/>
    <n v="2722"/>
    <n v="12000.44"/>
    <n v="17998.45"/>
    <n v="29998.89"/>
    <n v="15.34"/>
    <n v="6.45"/>
    <n v="1847.81"/>
    <n v="1289.78"/>
    <n v="807.9"/>
    <n v="2421.7600000000002"/>
    <n v="155.07"/>
    <n v="20.37"/>
    <n v="6542.69"/>
    <n v="2806.15"/>
    <n v="2183.2399999999998"/>
    <n v="1038.82"/>
    <n v="2226.14"/>
    <n v="317.77999999999997"/>
    <n v="20.46"/>
    <n v="8592.59"/>
    <n v="15135.28"/>
    <n v="6345.99"/>
    <n v="14709.77"/>
    <n v="3917.42"/>
    <n v="3890.43"/>
    <n v="14750.35"/>
    <n v="571.55999999999995"/>
    <n v="125.28"/>
    <n v="37964.81"/>
    <n v="23089.18"/>
    <n v="9918.0499999999993"/>
    <n v="33007.230000000003"/>
    <n v="11.41"/>
    <n v="36994.15"/>
    <n v="75521.48"/>
    <n v="13.59"/>
    <x v="24"/>
  </r>
  <r>
    <n v="3042"/>
    <x v="3"/>
    <s v="lara"/>
    <n v="10744"/>
    <n v="8575"/>
    <n v="39765.42"/>
    <n v="43231.71"/>
    <n v="82997.13"/>
    <n v="16.239999999999998"/>
    <n v="6.92"/>
    <n v="6760.03"/>
    <n v="3026.61"/>
    <n v="1731.82"/>
    <n v="6703.77"/>
    <n v="1713.88"/>
    <n v="68.180000000000007"/>
    <n v="20004.28"/>
    <n v="7774.87"/>
    <n v="6309.89"/>
    <n v="2953.11"/>
    <n v="6133.4"/>
    <n v="0"/>
    <n v="68.48"/>
    <n v="23239.759999999998"/>
    <n v="43244.04"/>
    <n v="17037.87"/>
    <n v="58414.15"/>
    <n v="10246.51"/>
    <n v="8942.01"/>
    <n v="43024.68"/>
    <n v="6410.43"/>
    <n v="429.42"/>
    <n v="127467.21"/>
    <n v="84013.1"/>
    <n v="30808.27"/>
    <n v="114821.37"/>
    <n v="10.69"/>
    <n v="101302.39"/>
    <n v="211333.12"/>
    <n v="11.81"/>
    <x v="24"/>
  </r>
  <r>
    <n v="3043"/>
    <x v="3"/>
    <s v="lara"/>
    <n v="6296"/>
    <n v="1918"/>
    <n v="20082.7"/>
    <n v="16375.2"/>
    <n v="36457.9"/>
    <n v="14.81"/>
    <n v="6.16"/>
    <n v="4019.85"/>
    <n v="2906.01"/>
    <n v="1783.37"/>
    <n v="2452.15"/>
    <n v="460.1"/>
    <n v="20.45"/>
    <n v="11641.93"/>
    <n v="2656.6"/>
    <n v="2377.7399999999998"/>
    <n v="1538.72"/>
    <n v="2493.7600000000002"/>
    <n v="0"/>
    <n v="20.55"/>
    <n v="9087.3700000000008"/>
    <n v="20729.3"/>
    <n v="6573.06"/>
    <n v="32324.3"/>
    <n v="8637.33"/>
    <n v="8521.58"/>
    <n v="14715.91"/>
    <n v="1719.92"/>
    <n v="121.93"/>
    <n v="66040.97"/>
    <n v="51203.12"/>
    <n v="22072.89"/>
    <n v="73276.009999999995"/>
    <n v="11.64"/>
    <n v="33790.03"/>
    <n v="76864.28"/>
    <n v="17.62"/>
    <x v="24"/>
  </r>
  <r>
    <n v="3044"/>
    <x v="3"/>
    <s v="lara"/>
    <n v="5312"/>
    <n v="2725"/>
    <n v="17297.310000000001"/>
    <n v="34924.620000000003"/>
    <n v="52221.93"/>
    <n v="14.46"/>
    <n v="5.85"/>
    <n v="2621.2399999999998"/>
    <n v="1524.8"/>
    <n v="949.02"/>
    <n v="3410.82"/>
    <n v="509.31"/>
    <n v="25.53"/>
    <n v="9040.73"/>
    <n v="2700.29"/>
    <n v="4642.1099999999997"/>
    <n v="1712.47"/>
    <n v="3493.2"/>
    <n v="6558.94"/>
    <n v="25.64"/>
    <n v="19132.650000000001"/>
    <n v="28173.37"/>
    <n v="15613.81"/>
    <n v="20848.88"/>
    <n v="4836.55"/>
    <n v="4574.67"/>
    <n v="20380.79"/>
    <n v="2241.25"/>
    <n v="136.46"/>
    <n v="53018.6"/>
    <n v="32501.35"/>
    <n v="12802.7"/>
    <n v="45304.04"/>
    <n v="8.5299999999999994"/>
    <n v="35851.870000000003"/>
    <n v="131978.63"/>
    <n v="13.16"/>
    <x v="24"/>
  </r>
  <r>
    <n v="3045"/>
    <x v="3"/>
    <s v="e"/>
    <n v="11972"/>
    <n v="16564"/>
    <n v="54942.58"/>
    <n v="72519.429999999993"/>
    <n v="127462.01"/>
    <n v="19.350000000000001"/>
    <n v="6.6"/>
    <n v="4877.1099999999997"/>
    <n v="4275.72"/>
    <n v="3212.54"/>
    <n v="11092.99"/>
    <n v="685.52"/>
    <n v="129.81"/>
    <n v="24273.69"/>
    <n v="15355.23"/>
    <n v="7479.08"/>
    <n v="3976.7"/>
    <n v="9859.51"/>
    <n v="0"/>
    <n v="130.80000000000001"/>
    <n v="36801.32"/>
    <n v="61075.02"/>
    <n v="26811.01"/>
    <n v="42031.06"/>
    <n v="13257.62"/>
    <n v="14779.52"/>
    <n v="61614.17"/>
    <n v="2289.14"/>
    <n v="836.65"/>
    <n v="134808.16"/>
    <n v="72357.34"/>
    <n v="31043.62"/>
    <n v="103400.97"/>
    <n v="8.64"/>
    <n v="214495.83"/>
    <n v="339673.94"/>
    <n v="12.95"/>
    <x v="24"/>
  </r>
  <r>
    <n v="3046"/>
    <x v="3"/>
    <s v="e"/>
    <n v="13486"/>
    <n v="3727"/>
    <n v="36907.82"/>
    <n v="28966.87"/>
    <n v="65874.69"/>
    <n v="15.43"/>
    <n v="5.68"/>
    <n v="6179.73"/>
    <n v="4919.26"/>
    <n v="2826.76"/>
    <n v="3791.56"/>
    <n v="658.35"/>
    <n v="39.590000000000003"/>
    <n v="18415.259999999998"/>
    <n v="4803.49"/>
    <n v="3141.06"/>
    <n v="2410.06"/>
    <n v="3780.85"/>
    <n v="0"/>
    <n v="39.71"/>
    <n v="14175.17"/>
    <n v="32590.42"/>
    <n v="10354.61"/>
    <n v="53064.7"/>
    <n v="16980.38"/>
    <n v="14045.02"/>
    <n v="23580.15"/>
    <n v="2107.44"/>
    <n v="229.54"/>
    <n v="110007.22"/>
    <n v="86197.53"/>
    <n v="35157"/>
    <n v="121354.53"/>
    <n v="9"/>
    <n v="57951.19"/>
    <n v="112658.38"/>
    <n v="15.55"/>
    <x v="24"/>
  </r>
  <r>
    <n v="3047"/>
    <x v="3"/>
    <s v="e"/>
    <n v="15788"/>
    <n v="1371"/>
    <n v="40177.339999999997"/>
    <n v="25027.62"/>
    <n v="65204.959999999999"/>
    <n v="14.11"/>
    <n v="5.15"/>
    <n v="8290.2000000000007"/>
    <n v="5836.86"/>
    <n v="3484.95"/>
    <n v="3212.65"/>
    <n v="605.5"/>
    <n v="23.5"/>
    <n v="21453.67"/>
    <n v="2493.46"/>
    <n v="3308.73"/>
    <n v="2707.9"/>
    <n v="3419"/>
    <n v="0"/>
    <n v="23.53"/>
    <n v="11952.62"/>
    <n v="33406.28"/>
    <n v="8510.09"/>
    <n v="71967.259999999995"/>
    <n v="18834.41"/>
    <n v="16346.29"/>
    <n v="19312.68"/>
    <n v="1730.54"/>
    <n v="110.51"/>
    <n v="128301.7"/>
    <n v="108878.51"/>
    <n v="43571.48"/>
    <n v="152449.99"/>
    <n v="9.66"/>
    <n v="29969.7"/>
    <n v="81617.02"/>
    <n v="21.86"/>
    <x v="24"/>
  </r>
  <r>
    <n v="3048"/>
    <x v="3"/>
    <s v="e"/>
    <n v="8832"/>
    <n v="5662"/>
    <n v="33481.879999999997"/>
    <n v="49810.6"/>
    <n v="83292.479999999996"/>
    <n v="15.16"/>
    <n v="5.0999999999999996"/>
    <n v="3788.93"/>
    <n v="2748.22"/>
    <n v="2091.94"/>
    <n v="6466.55"/>
    <n v="231.9"/>
    <n v="58.26"/>
    <n v="15385.8"/>
    <n v="5182.08"/>
    <n v="9406.42"/>
    <n v="3539.97"/>
    <n v="6770.68"/>
    <n v="0"/>
    <n v="58.41"/>
    <n v="24957.55"/>
    <n v="40343.35"/>
    <n v="18128.47"/>
    <n v="32186.67"/>
    <n v="8064.67"/>
    <n v="8741.44"/>
    <n v="31785.09"/>
    <n v="618.5"/>
    <n v="282.14"/>
    <n v="81678.509999999995"/>
    <n v="49611.28"/>
    <n v="21262.91"/>
    <n v="70874.19"/>
    <n v="8.02"/>
    <n v="66355.17"/>
    <n v="167245.17000000001"/>
    <n v="11.72"/>
    <x v="24"/>
  </r>
  <r>
    <n v="3049"/>
    <x v="3"/>
    <s v="e"/>
    <n v="5518"/>
    <n v="1089"/>
    <n v="15308.15"/>
    <n v="10140.709999999999"/>
    <n v="25448.86"/>
    <n v="14.98"/>
    <n v="5.0599999999999996"/>
    <n v="2897.54"/>
    <n v="2161.29"/>
    <n v="1296.1300000000001"/>
    <n v="1478.03"/>
    <n v="230.63"/>
    <n v="10.210000000000001"/>
    <n v="8073.84"/>
    <n v="1543.3"/>
    <n v="1016.48"/>
    <n v="970.47"/>
    <n v="1422.03"/>
    <n v="0"/>
    <n v="10.220000000000001"/>
    <n v="4962.5"/>
    <n v="13036.34"/>
    <n v="3530.25"/>
    <n v="24668.400000000001"/>
    <n v="6386.36"/>
    <n v="5684.03"/>
    <n v="8294.1"/>
    <n v="602.24"/>
    <n v="46.47"/>
    <n v="45681.599999999999"/>
    <n v="37341.03"/>
    <n v="15678.83"/>
    <n v="53019.87"/>
    <n v="9.61"/>
    <n v="19760.060000000001"/>
    <n v="36571.370000000003"/>
    <n v="18.149999999999999"/>
    <x v="24"/>
  </r>
  <r>
    <n v="3050"/>
    <x v="3"/>
    <s v="e"/>
    <n v="20909"/>
    <n v="2188"/>
    <n v="49004.89"/>
    <n v="34079.69"/>
    <n v="83084.58"/>
    <n v="14.03"/>
    <n v="5.46"/>
    <n v="8009.95"/>
    <n v="6488.69"/>
    <n v="3759.68"/>
    <n v="3938.04"/>
    <n v="870.69"/>
    <n v="31"/>
    <n v="23098.06"/>
    <n v="3676.55"/>
    <n v="3743.58"/>
    <n v="3010.7"/>
    <n v="4152.8500000000004"/>
    <n v="191.1"/>
    <n v="31.11"/>
    <n v="14805.89"/>
    <n v="37903.949999999997"/>
    <n v="10621.92"/>
    <n v="78901.25"/>
    <n v="25094.16"/>
    <n v="19512.259999999998"/>
    <n v="25793.54"/>
    <n v="2266.16"/>
    <n v="166.94"/>
    <n v="151734.31"/>
    <n v="125773.83"/>
    <n v="47538.55"/>
    <n v="173312.38"/>
    <n v="8.2899999999999991"/>
    <n v="44478.74"/>
    <n v="106331.67"/>
    <n v="20.329999999999998"/>
    <x v="24"/>
  </r>
  <r>
    <n v="3051"/>
    <x v="3"/>
    <s v="e"/>
    <n v="5373"/>
    <n v="300"/>
    <n v="12761.63"/>
    <n v="6657.66"/>
    <n v="19419.29"/>
    <n v="16.37"/>
    <n v="5.98"/>
    <n v="2166.6799999999998"/>
    <n v="2012.66"/>
    <n v="1109.83"/>
    <n v="789"/>
    <n v="315.33"/>
    <n v="5.93"/>
    <n v="6399.42"/>
    <n v="533.37"/>
    <n v="846.16"/>
    <n v="669.27"/>
    <n v="856.73"/>
    <n v="0"/>
    <n v="5.94"/>
    <n v="2911.47"/>
    <n v="9310.89"/>
    <n v="2048.8000000000002"/>
    <n v="21801.98"/>
    <n v="9909.5"/>
    <n v="6939.53"/>
    <n v="6106.58"/>
    <n v="1071.83"/>
    <n v="34.19"/>
    <n v="45863.62"/>
    <n v="39722.839999999997"/>
    <n v="14581.23"/>
    <n v="54304.07"/>
    <n v="10.11"/>
    <n v="6158.6"/>
    <n v="21752.6"/>
    <n v="20.53"/>
    <x v="24"/>
  </r>
  <r>
    <n v="3052"/>
    <x v="3"/>
    <s v="e"/>
    <n v="5365"/>
    <n v="354"/>
    <n v="13138.6"/>
    <n v="6717.22"/>
    <n v="19855.82"/>
    <n v="17.350000000000001"/>
    <n v="6.1"/>
    <n v="2215.33"/>
    <n v="2014.23"/>
    <n v="1107.77"/>
    <n v="748.73"/>
    <n v="306.24"/>
    <n v="6.04"/>
    <n v="6398.33"/>
    <n v="692.38"/>
    <n v="778.01"/>
    <n v="610.07000000000005"/>
    <n v="805.93"/>
    <n v="0"/>
    <n v="6.05"/>
    <n v="2892.44"/>
    <n v="9290.77"/>
    <n v="2080.46"/>
    <n v="22054.1"/>
    <n v="9990.3700000000008"/>
    <n v="6954.04"/>
    <n v="5946.89"/>
    <n v="1030.9000000000001"/>
    <n v="36.32"/>
    <n v="46012.63"/>
    <n v="40029.42"/>
    <n v="14566.13"/>
    <n v="54595.55"/>
    <n v="10.18"/>
    <n v="9200.56"/>
    <n v="24083.57"/>
    <n v="25.99"/>
    <x v="24"/>
  </r>
  <r>
    <n v="3053"/>
    <x v="3"/>
    <s v="e"/>
    <n v="5367"/>
    <n v="1062"/>
    <n v="14082.82"/>
    <n v="10333.31"/>
    <n v="24416.13"/>
    <n v="15.59"/>
    <n v="5.24"/>
    <n v="3014.38"/>
    <n v="1708.32"/>
    <n v="1083"/>
    <n v="1564.16"/>
    <n v="246.13"/>
    <n v="10.65"/>
    <n v="7626.64"/>
    <n v="1435.74"/>
    <n v="1292.8800000000001"/>
    <n v="1000.23"/>
    <n v="1558.25"/>
    <n v="0"/>
    <n v="10.67"/>
    <n v="5297.77"/>
    <n v="12924.41"/>
    <n v="3728.85"/>
    <n v="25560.73"/>
    <n v="5084.16"/>
    <n v="4831.9399999999996"/>
    <n v="8695.2199999999993"/>
    <n v="582.92999999999995"/>
    <n v="51.32"/>
    <n v="44806.29"/>
    <n v="36059.75"/>
    <n v="14381.66"/>
    <n v="50441.41"/>
    <n v="9.4"/>
    <n v="17202.09"/>
    <n v="36694.51"/>
    <n v="16.2"/>
    <x v="24"/>
  </r>
  <r>
    <n v="3054"/>
    <x v="3"/>
    <s v="e"/>
    <n v="10416"/>
    <n v="1452"/>
    <n v="28197.67"/>
    <n v="22094.54"/>
    <n v="50292.21"/>
    <n v="15.77"/>
    <n v="5.62"/>
    <n v="5031.8900000000003"/>
    <n v="3818.52"/>
    <n v="2477.4299999999998"/>
    <n v="2689.49"/>
    <n v="600.55999999999995"/>
    <n v="19.489999999999998"/>
    <n v="14637.37"/>
    <n v="2578.9899999999998"/>
    <n v="2646.24"/>
    <n v="1971.73"/>
    <n v="2780.49"/>
    <n v="421.33"/>
    <n v="19.52"/>
    <n v="10418.299999999999"/>
    <n v="25055.67"/>
    <n v="7618.29"/>
    <n v="47705.919999999998"/>
    <n v="14266.77"/>
    <n v="13135.18"/>
    <n v="17919.689999999999"/>
    <n v="1665.75"/>
    <n v="105.83"/>
    <n v="94799.14"/>
    <n v="76773.61"/>
    <n v="29515.84"/>
    <n v="106289.45"/>
    <n v="10.199999999999999"/>
    <n v="32587.99"/>
    <n v="79243.86"/>
    <n v="22.44"/>
    <x v="24"/>
  </r>
  <r>
    <n v="3055"/>
    <x v="3"/>
    <s v="e"/>
    <n v="5872"/>
    <n v="1290"/>
    <n v="9796.31"/>
    <n v="8299.84"/>
    <n v="18096.150000000001"/>
    <n v="18.739999999999998"/>
    <n v="5.88"/>
    <n v="1211.4000000000001"/>
    <n v="427.53"/>
    <n v="257.44"/>
    <n v="1096.8399999999999"/>
    <n v="384.25"/>
    <n v="10.210000000000001"/>
    <n v="3387.68"/>
    <n v="1341.08"/>
    <n v="1112.49"/>
    <n v="512.79999999999995"/>
    <n v="930.97"/>
    <n v="0"/>
    <n v="10.23"/>
    <n v="3907.56"/>
    <n v="7295.24"/>
    <n v="2966.36"/>
    <n v="11257.73"/>
    <n v="1457.4"/>
    <n v="1319.42"/>
    <n v="7197.1"/>
    <n v="860.87"/>
    <n v="60.09"/>
    <n v="22152.61"/>
    <n v="14895.42"/>
    <n v="5293.81"/>
    <n v="20189.23"/>
    <n v="3.44"/>
    <n v="17259.43"/>
    <n v="32196.65"/>
    <n v="13.38"/>
    <x v="24"/>
  </r>
  <r>
    <n v="3056"/>
    <x v="3"/>
    <s v="e"/>
    <n v="6874"/>
    <n v="6450"/>
    <n v="27945.25"/>
    <n v="77104.7"/>
    <n v="105049.95"/>
    <n v="18.62"/>
    <n v="5.27"/>
    <n v="3135.14"/>
    <n v="2201.2399999999998"/>
    <n v="1787.4"/>
    <n v="5354.89"/>
    <n v="129.62"/>
    <n v="52.4"/>
    <n v="12660.69"/>
    <n v="5192.28"/>
    <n v="5483.78"/>
    <n v="2559.92"/>
    <n v="4937.3500000000004"/>
    <n v="22323.5"/>
    <n v="52.68"/>
    <n v="40549.51"/>
    <n v="53210.2"/>
    <n v="35559.47"/>
    <n v="27202.12"/>
    <n v="6584.92"/>
    <n v="7730.66"/>
    <n v="28325"/>
    <n v="302.38"/>
    <n v="277.86"/>
    <n v="70422.94"/>
    <n v="41820.080000000002"/>
    <n v="17555.96"/>
    <n v="59376.04"/>
    <n v="8.64"/>
    <n v="67812.36"/>
    <n v="251973.16"/>
    <n v="10.51"/>
    <x v="24"/>
  </r>
  <r>
    <n v="3057"/>
    <x v="3"/>
    <s v="e"/>
    <n v="13116"/>
    <n v="37628"/>
    <n v="93830.02"/>
    <n v="168874.38"/>
    <n v="262704.40000000002"/>
    <n v="20.440000000000001"/>
    <n v="6.73"/>
    <n v="6651.31"/>
    <n v="3679.87"/>
    <n v="3105.87"/>
    <n v="23283.88"/>
    <n v="246.54"/>
    <n v="284.33"/>
    <n v="37251.800000000003"/>
    <n v="26055.74"/>
    <n v="10415.540000000001"/>
    <n v="7631.75"/>
    <n v="21016.9"/>
    <n v="0"/>
    <n v="286.14"/>
    <n v="65406.080000000002"/>
    <n v="102657.88"/>
    <n v="44103.040000000001"/>
    <n v="60335.43"/>
    <n v="11075.94"/>
    <n v="13201.92"/>
    <n v="118019.58"/>
    <n v="578.80999999999995"/>
    <n v="1553.7"/>
    <n v="204765.38"/>
    <n v="85192.1"/>
    <n v="32761.05"/>
    <n v="117953.15"/>
    <n v="8.99"/>
    <n v="395679.24"/>
    <n v="603085.43000000005"/>
    <n v="10.52"/>
    <x v="24"/>
  </r>
  <r>
    <n v="3058"/>
    <x v="3"/>
    <s v="e"/>
    <n v="6755"/>
    <n v="1027"/>
    <n v="18719.53"/>
    <n v="12819.75"/>
    <n v="31539.279999999999"/>
    <n v="14.62"/>
    <n v="5.92"/>
    <n v="3550.17"/>
    <n v="2908.47"/>
    <n v="1667.88"/>
    <n v="1731.43"/>
    <n v="371.22"/>
    <n v="12.23"/>
    <n v="10241.41"/>
    <n v="1946.79"/>
    <n v="1677.01"/>
    <n v="1220.8900000000001"/>
    <n v="1766.24"/>
    <n v="0"/>
    <n v="12.24"/>
    <n v="6623.17"/>
    <n v="16864.580000000002"/>
    <n v="4844.6899999999996"/>
    <n v="32110.17"/>
    <n v="10399.74"/>
    <n v="8762.76"/>
    <n v="11479.23"/>
    <n v="1595.44"/>
    <n v="65.69"/>
    <n v="64413.02"/>
    <n v="52868.1"/>
    <n v="21552.11"/>
    <n v="74420.210000000006"/>
    <n v="11.02"/>
    <n v="25577.55"/>
    <n v="54106.15"/>
    <n v="24.91"/>
    <x v="24"/>
  </r>
  <r>
    <n v="3059"/>
    <x v="3"/>
    <s v="e"/>
    <n v="15562"/>
    <n v="4674"/>
    <n v="43048.25"/>
    <n v="42225.42"/>
    <n v="85273.67"/>
    <n v="15.48"/>
    <n v="5.3"/>
    <n v="4808.67"/>
    <n v="3896.75"/>
    <n v="2641.54"/>
    <n v="5256.88"/>
    <n v="696.71"/>
    <n v="44.73"/>
    <n v="17345.27"/>
    <n v="4740.99"/>
    <n v="7031.56"/>
    <n v="2898.89"/>
    <n v="5268.01"/>
    <n v="0"/>
    <n v="44.93"/>
    <n v="19984.38"/>
    <n v="37329.65"/>
    <n v="14671.45"/>
    <n v="45058.25"/>
    <n v="13021.53"/>
    <n v="12617.85"/>
    <n v="29901.8"/>
    <n v="1898.66"/>
    <n v="246.28"/>
    <n v="102744.36"/>
    <n v="72596.28"/>
    <n v="30049.05"/>
    <n v="102645.33"/>
    <n v="6.6"/>
    <n v="62019.99"/>
    <n v="150800.35999999999"/>
    <n v="13.27"/>
    <x v="24"/>
  </r>
  <r>
    <n v="3060"/>
    <x v="3"/>
    <s v="e"/>
    <n v="10581"/>
    <n v="1167"/>
    <n v="29200.92"/>
    <n v="18995.77"/>
    <n v="48196.69"/>
    <n v="14.16"/>
    <n v="5.49"/>
    <n v="6390.33"/>
    <n v="3650.16"/>
    <n v="2038.99"/>
    <n v="2462.44"/>
    <n v="662.33"/>
    <n v="18.29"/>
    <n v="15222.53"/>
    <n v="2038.99"/>
    <n v="2579.06"/>
    <n v="1901.12"/>
    <n v="2611.5100000000002"/>
    <n v="0"/>
    <n v="18.39"/>
    <n v="9149.07"/>
    <n v="24371.599999999999"/>
    <n v="6519.17"/>
    <n v="60115.32"/>
    <n v="11778.04"/>
    <n v="10292.27"/>
    <n v="14855.3"/>
    <n v="2071.36"/>
    <n v="99.13"/>
    <n v="99211.42"/>
    <n v="84256.99"/>
    <n v="31900.26"/>
    <n v="116157.25"/>
    <n v="10.98"/>
    <n v="24152.880000000001"/>
    <n v="61574.6"/>
    <n v="20.7"/>
    <x v="24"/>
  </r>
  <r>
    <n v="3061"/>
    <x v="3"/>
    <s v="e"/>
    <n v="6883"/>
    <n v="501"/>
    <n v="16817.060000000001"/>
    <n v="9615.8799999999992"/>
    <n v="26432.94"/>
    <n v="13.52"/>
    <n v="5.14"/>
    <n v="2848.07"/>
    <n v="2306.66"/>
    <n v="1316.69"/>
    <n v="1159.8800000000001"/>
    <n v="421.69"/>
    <n v="8.32"/>
    <n v="8061.3"/>
    <n v="972.4"/>
    <n v="1235.02"/>
    <n v="917.74"/>
    <n v="1221.4000000000001"/>
    <n v="0"/>
    <n v="8.33"/>
    <n v="4354.8900000000003"/>
    <n v="12416.19"/>
    <n v="3125.16"/>
    <n v="26417.51"/>
    <n v="7695.73"/>
    <n v="6702.33"/>
    <n v="7236.54"/>
    <n v="1596.38"/>
    <n v="42.63"/>
    <n v="49691.12"/>
    <n v="42411.95"/>
    <n v="17199.37"/>
    <n v="59611.32"/>
    <n v="8.66"/>
    <n v="11229.57"/>
    <n v="29230.37"/>
    <n v="22.41"/>
    <x v="24"/>
  </r>
  <r>
    <n v="3062"/>
    <x v="3"/>
    <s v="e"/>
    <n v="35436"/>
    <n v="17739"/>
    <n v="102988.4"/>
    <n v="125192.38"/>
    <n v="228180.78"/>
    <n v="14.39"/>
    <n v="5.96"/>
    <n v="13101.06"/>
    <n v="10165.48"/>
    <n v="6464.17"/>
    <n v="14725.94"/>
    <n v="1728.66"/>
    <n v="171.29"/>
    <n v="46356.6"/>
    <n v="16936.61"/>
    <n v="19655.11"/>
    <n v="8016.55"/>
    <n v="14372.16"/>
    <n v="389.78"/>
    <n v="172.13"/>
    <n v="59542.35"/>
    <n v="105898.94"/>
    <n v="44998.06"/>
    <n v="140595.49"/>
    <n v="35308.42"/>
    <n v="36065.56"/>
    <n v="95493.96"/>
    <n v="8161.86"/>
    <n v="976.03"/>
    <n v="316601.32"/>
    <n v="220131.33"/>
    <n v="80251.17"/>
    <n v="300382.5"/>
    <n v="8.48"/>
    <n v="208440.02"/>
    <n v="458490.36"/>
    <n v="11.75"/>
    <x v="24"/>
  </r>
  <r>
    <n v="3063"/>
    <x v="3"/>
    <s v="e"/>
    <n v="8901"/>
    <n v="3106"/>
    <n v="27941.59"/>
    <n v="24722.85"/>
    <n v="52664.44"/>
    <n v="15.81"/>
    <n v="6.92"/>
    <n v="4699.47"/>
    <n v="3880.02"/>
    <n v="2294.0300000000002"/>
    <n v="3692.05"/>
    <n v="529.63"/>
    <n v="31.42"/>
    <n v="15126.62"/>
    <n v="3826.02"/>
    <n v="3492.68"/>
    <n v="2085.5"/>
    <n v="3737.23"/>
    <n v="0"/>
    <n v="31.53"/>
    <n v="13172.96"/>
    <n v="28299.58"/>
    <n v="9404.19"/>
    <n v="49781.48"/>
    <n v="17810.98"/>
    <n v="14260.39"/>
    <n v="26897.82"/>
    <n v="4142.46"/>
    <n v="196.21"/>
    <n v="113089.34"/>
    <n v="85995.31"/>
    <n v="31450.79"/>
    <n v="117446.09"/>
    <n v="13.19"/>
    <n v="54286.400000000001"/>
    <n v="115505.18"/>
    <n v="17.48"/>
    <x v="24"/>
  </r>
  <r>
    <n v="3064"/>
    <x v="3"/>
    <s v="e"/>
    <n v="6917"/>
    <n v="2198"/>
    <n v="20631.23"/>
    <n v="17672.95"/>
    <n v="38304.18"/>
    <n v="17.2"/>
    <n v="7.6"/>
    <n v="3970.23"/>
    <n v="3133.47"/>
    <n v="1880.58"/>
    <n v="2599.46"/>
    <n v="285.62"/>
    <n v="25.13"/>
    <n v="11894.49"/>
    <n v="2613.38"/>
    <n v="2582.34"/>
    <n v="1682.75"/>
    <n v="2706.04"/>
    <n v="0"/>
    <n v="25.24"/>
    <n v="9609.75"/>
    <n v="21504.23"/>
    <n v="6878.47"/>
    <n v="46910.98"/>
    <n v="17562.05"/>
    <n v="13291.19"/>
    <n v="21568.48"/>
    <n v="2880.94"/>
    <n v="160.88999999999999"/>
    <n v="102374.54"/>
    <n v="80645.16"/>
    <n v="27461.439999999999"/>
    <n v="108106.6"/>
    <n v="15.63"/>
    <n v="36340.85"/>
    <n v="84173.09"/>
    <n v="16.53"/>
    <x v="24"/>
  </r>
  <r>
    <n v="3065"/>
    <x v="3"/>
    <s v="e"/>
    <n v="12682"/>
    <n v="1875"/>
    <n v="33220.21"/>
    <n v="24617.83"/>
    <n v="57838.04"/>
    <n v="16.46"/>
    <n v="6.9"/>
    <n v="5434.85"/>
    <n v="6524.58"/>
    <n v="3750.52"/>
    <n v="3470.21"/>
    <n v="313.74"/>
    <n v="28.17"/>
    <n v="19522.07"/>
    <n v="2854.87"/>
    <n v="3765.67"/>
    <n v="2662.25"/>
    <n v="3718.17"/>
    <n v="0"/>
    <n v="28.28"/>
    <n v="13029.24"/>
    <n v="32551.32"/>
    <n v="9282.7999999999993"/>
    <n v="60080.85"/>
    <n v="36194.5"/>
    <n v="25828.080000000002"/>
    <n v="30086.38"/>
    <n v="2627.17"/>
    <n v="156.1"/>
    <n v="154973.09"/>
    <n v="124730.61"/>
    <n v="46974.239999999998"/>
    <n v="171704.85"/>
    <n v="13.54"/>
    <n v="35529.19"/>
    <n v="103914.71"/>
    <n v="18.95"/>
    <x v="24"/>
  </r>
  <r>
    <n v="3066"/>
    <x v="3"/>
    <s v="e"/>
    <n v="12275"/>
    <n v="1976"/>
    <n v="30716.39"/>
    <n v="22039.52"/>
    <n v="52755.91"/>
    <n v="16.149999999999999"/>
    <n v="6.8"/>
    <n v="5558.54"/>
    <n v="4471.29"/>
    <n v="2339.77"/>
    <n v="3165.24"/>
    <n v="581.38"/>
    <n v="22.73"/>
    <n v="16138.94"/>
    <n v="2932.32"/>
    <n v="2861.55"/>
    <n v="1990.49"/>
    <n v="3241.48"/>
    <n v="0"/>
    <n v="22.82"/>
    <n v="11048.66"/>
    <n v="27187.599999999999"/>
    <n v="7784.36"/>
    <n v="59466.79"/>
    <n v="23419.05"/>
    <n v="15223.29"/>
    <n v="24059.01"/>
    <n v="3624.1"/>
    <n v="133.13999999999999"/>
    <n v="125925.38"/>
    <n v="101733.23"/>
    <n v="36828.480000000003"/>
    <n v="138561.71"/>
    <n v="11.29"/>
    <n v="42499.83"/>
    <n v="93943.52"/>
    <n v="21.51"/>
    <x v="24"/>
  </r>
  <r>
    <n v="3067"/>
    <x v="3"/>
    <s v="e"/>
    <n v="9914"/>
    <n v="1011"/>
    <n v="24772.09"/>
    <n v="16498.419999999998"/>
    <n v="41270.51"/>
    <n v="15.77"/>
    <n v="6.82"/>
    <n v="4364.8100000000004"/>
    <n v="3714.37"/>
    <n v="1969.49"/>
    <n v="2135.98"/>
    <n v="538.94000000000005"/>
    <n v="14.86"/>
    <n v="12738.45"/>
    <n v="1911.65"/>
    <n v="2304.1799999999998"/>
    <n v="1470.53"/>
    <n v="2308.1799999999998"/>
    <n v="0"/>
    <n v="14.88"/>
    <n v="8009.43"/>
    <n v="20747.88"/>
    <n v="5686.37"/>
    <n v="50054.6"/>
    <n v="20440.25"/>
    <n v="13291.13"/>
    <n v="16695.86"/>
    <n v="5004.42"/>
    <n v="85.67"/>
    <n v="105571.94"/>
    <n v="88790.41"/>
    <n v="31833.75"/>
    <n v="120624.17"/>
    <n v="12.17"/>
    <n v="25785.62"/>
    <n v="63550.34"/>
    <n v="25.51"/>
    <x v="24"/>
  </r>
  <r>
    <n v="3068"/>
    <x v="3"/>
    <s v="e"/>
    <n v="4772"/>
    <n v="398"/>
    <n v="11800.95"/>
    <n v="6911.55"/>
    <n v="18712.5"/>
    <n v="17.440000000000001"/>
    <n v="6.98"/>
    <n v="1835.96"/>
    <n v="1766.79"/>
    <n v="920.24"/>
    <n v="882.18"/>
    <n v="274.37"/>
    <n v="5.53"/>
    <n v="5685.08"/>
    <n v="764.84"/>
    <n v="872.32"/>
    <n v="592.15"/>
    <n v="933.09"/>
    <n v="0"/>
    <n v="5.53"/>
    <n v="3167.93"/>
    <n v="8853.01"/>
    <n v="2229.31"/>
    <n v="21530.880000000001"/>
    <n v="10617.5"/>
    <n v="6650.73"/>
    <n v="7531.48"/>
    <n v="2598.15"/>
    <n v="34.090000000000003"/>
    <n v="48962.82"/>
    <n v="41397.26"/>
    <n v="14838.23"/>
    <n v="56235.48"/>
    <n v="11.78"/>
    <n v="10643.03"/>
    <n v="26535.3"/>
    <n v="26.74"/>
    <x v="24"/>
  </r>
  <r>
    <n v="3069"/>
    <x v="3"/>
    <s v="e"/>
    <n v="4740"/>
    <n v="534"/>
    <n v="11243.93"/>
    <n v="7834.22"/>
    <n v="19078.150000000001"/>
    <n v="18.100000000000001"/>
    <n v="7.5"/>
    <n v="1758.98"/>
    <n v="1630.43"/>
    <n v="830.48"/>
    <n v="1077.53"/>
    <n v="246.34"/>
    <n v="6.78"/>
    <n v="5550.55"/>
    <n v="997.29"/>
    <n v="1100.97"/>
    <n v="693.47"/>
    <n v="1132.21"/>
    <n v="0"/>
    <n v="6.79"/>
    <n v="3930.74"/>
    <n v="9481.2800000000007"/>
    <n v="2791.74"/>
    <n v="22216.21"/>
    <n v="10063.93"/>
    <n v="6107.49"/>
    <n v="9200.67"/>
    <n v="2728.9"/>
    <n v="41.32"/>
    <n v="50358.53"/>
    <n v="41116.54"/>
    <n v="13538.1"/>
    <n v="54654.64"/>
    <n v="11.53"/>
    <n v="12782.63"/>
    <n v="32772.620000000003"/>
    <n v="23.94"/>
    <x v="24"/>
  </r>
  <r>
    <n v="3070"/>
    <x v="3"/>
    <s v="e"/>
    <n v="4542"/>
    <n v="1148"/>
    <n v="11988.27"/>
    <n v="8260.24"/>
    <n v="20248.509999999998"/>
    <n v="17.61"/>
    <n v="7.75"/>
    <n v="1889.71"/>
    <n v="1722.05"/>
    <n v="899.32"/>
    <n v="1182.3699999999999"/>
    <n v="260.97000000000003"/>
    <n v="8.93"/>
    <n v="5963.35"/>
    <n v="1249.6400000000001"/>
    <n v="1186.75"/>
    <n v="589.96"/>
    <n v="1085.01"/>
    <n v="0"/>
    <n v="8.94"/>
    <n v="4120.29"/>
    <n v="10083.629999999999"/>
    <n v="3026.34"/>
    <n v="23826.71"/>
    <n v="11655.84"/>
    <n v="7329.9"/>
    <n v="11663.36"/>
    <n v="2823.38"/>
    <n v="60.22"/>
    <n v="57359.41"/>
    <n v="45635.83"/>
    <n v="15125.33"/>
    <n v="60761.16"/>
    <n v="13.38"/>
    <n v="14161.57"/>
    <n v="35900.050000000003"/>
    <n v="12.34"/>
    <x v="24"/>
  </r>
  <r>
    <n v="3071"/>
    <x v="3"/>
    <s v="e"/>
    <n v="4680"/>
    <n v="433"/>
    <n v="11288.59"/>
    <n v="10443.32"/>
    <n v="21731.91"/>
    <n v="16.37"/>
    <n v="7.09"/>
    <n v="2114.37"/>
    <n v="1775.83"/>
    <n v="893.44"/>
    <n v="658.81"/>
    <n v="260.97000000000003"/>
    <n v="5.77"/>
    <n v="5709.19"/>
    <n v="880.52"/>
    <n v="631.4"/>
    <n v="477.4"/>
    <n v="687.98"/>
    <n v="480.46"/>
    <n v="5.78"/>
    <n v="3163.55"/>
    <n v="8872.73"/>
    <n v="2469.7800000000002"/>
    <n v="25945.55"/>
    <n v="11736.68"/>
    <n v="6950.45"/>
    <n v="6193.62"/>
    <n v="2495.0700000000002"/>
    <n v="39.18"/>
    <n v="53360.55"/>
    <n v="47127.75"/>
    <n v="15646.84"/>
    <n v="62774.59"/>
    <n v="13.41"/>
    <n v="12476.36"/>
    <n v="28146.959999999999"/>
    <n v="28.81"/>
    <x v="24"/>
  </r>
  <r>
    <n v="3072"/>
    <x v="3"/>
    <s v="e"/>
    <n v="4207"/>
    <n v="427"/>
    <n v="11203.2"/>
    <n v="7462.74"/>
    <n v="18665.939999999999"/>
    <n v="17.87"/>
    <n v="7.86"/>
    <n v="2279.61"/>
    <n v="1763.36"/>
    <n v="931.52"/>
    <n v="1096.55"/>
    <n v="229.81"/>
    <n v="6.22"/>
    <n v="6307.08"/>
    <n v="808.57"/>
    <n v="1238.78"/>
    <n v="687.43"/>
    <n v="1189.79"/>
    <n v="0"/>
    <n v="6.23"/>
    <n v="3930.79"/>
    <n v="10237.870000000001"/>
    <n v="2734.78"/>
    <n v="27323.34"/>
    <n v="11712.12"/>
    <n v="7311.62"/>
    <n v="10069.879999999999"/>
    <n v="2033.09"/>
    <n v="42.08"/>
    <n v="58492.12"/>
    <n v="48380.160000000003"/>
    <n v="15940.33"/>
    <n v="64320.49"/>
    <n v="15.29"/>
    <n v="11170.84"/>
    <n v="34260.230000000003"/>
    <n v="26.16"/>
    <x v="24"/>
  </r>
  <r>
    <n v="3073"/>
    <x v="3"/>
    <s v="e"/>
    <n v="7494"/>
    <n v="702"/>
    <n v="17458.14"/>
    <n v="10648.14"/>
    <n v="28106.28"/>
    <n v="15.42"/>
    <n v="6.51"/>
    <n v="2900.97"/>
    <n v="2794.45"/>
    <n v="1512.54"/>
    <n v="1446.47"/>
    <n v="374.58"/>
    <n v="9.74"/>
    <n v="9038.75"/>
    <n v="1241.5999999999999"/>
    <n v="1391.6"/>
    <n v="1029.33"/>
    <n v="1516.05"/>
    <n v="0"/>
    <n v="9.75"/>
    <n v="5188.34"/>
    <n v="14227.09"/>
    <n v="3662.54"/>
    <n v="31220.49"/>
    <n v="14511.38"/>
    <n v="9740.26"/>
    <n v="11192.03"/>
    <n v="2490.46"/>
    <n v="54.44"/>
    <n v="69209.070000000007"/>
    <n v="57962.6"/>
    <n v="21824.25"/>
    <n v="79786.84"/>
    <n v="10.65"/>
    <n v="16588.740000000002"/>
    <n v="41157.339999999997"/>
    <n v="23.63"/>
    <x v="24"/>
  </r>
  <r>
    <n v="3074"/>
    <x v="3"/>
    <s v="e"/>
    <n v="4276"/>
    <n v="1086"/>
    <n v="12170.13"/>
    <n v="10626.74"/>
    <n v="22796.87"/>
    <n v="17.07"/>
    <n v="7.76"/>
    <n v="2119.84"/>
    <n v="1681.21"/>
    <n v="890.33"/>
    <n v="1454.15"/>
    <n v="237.43"/>
    <n v="10.34"/>
    <n v="6393.3"/>
    <n v="1627.07"/>
    <n v="1905.54"/>
    <n v="719.11"/>
    <n v="1464.11"/>
    <n v="0"/>
    <n v="10.43"/>
    <n v="5726.26"/>
    <n v="12119.56"/>
    <n v="4251.72"/>
    <n v="24600.38"/>
    <n v="10471.290000000001"/>
    <n v="6754.25"/>
    <n v="12885.41"/>
    <n v="2010.88"/>
    <n v="75.61"/>
    <n v="56797.81"/>
    <n v="43836.79"/>
    <n v="14918.8"/>
    <n v="58755.6"/>
    <n v="13.74"/>
    <n v="22163.74"/>
    <n v="51677.18"/>
    <n v="20.41"/>
    <x v="24"/>
  </r>
  <r>
    <n v="3075"/>
    <x v="3"/>
    <s v="e"/>
    <n v="4874"/>
    <n v="621"/>
    <n v="12676.35"/>
    <n v="7976.32"/>
    <n v="20652.669999999998"/>
    <n v="17"/>
    <n v="7.34"/>
    <n v="2518.85"/>
    <n v="1925.11"/>
    <n v="981.76"/>
    <n v="1149.44"/>
    <n v="269.27999999999997"/>
    <n v="7.21"/>
    <n v="6851.67"/>
    <n v="1132.17"/>
    <n v="1103.9000000000001"/>
    <n v="698.76"/>
    <n v="1196.1400000000001"/>
    <n v="0"/>
    <n v="7.22"/>
    <n v="4138.1899999999996"/>
    <n v="10989.86"/>
    <n v="2934.83"/>
    <n v="27904.22"/>
    <n v="11323.12"/>
    <n v="7031.2"/>
    <n v="9621.14"/>
    <n v="2084.08"/>
    <n v="47.94"/>
    <n v="58011.69"/>
    <n v="48342.61"/>
    <n v="16303.36"/>
    <n v="64645.97"/>
    <n v="13.26"/>
    <n v="14906.4"/>
    <n v="35964.21"/>
    <n v="24"/>
    <x v="24"/>
  </r>
  <r>
    <n v="3076"/>
    <x v="3"/>
    <s v="e"/>
    <n v="5380"/>
    <n v="506"/>
    <n v="13211.33"/>
    <n v="6965.04"/>
    <n v="20176.37"/>
    <n v="17.079999999999998"/>
    <n v="6.59"/>
    <n v="2478.17"/>
    <n v="1906.15"/>
    <n v="971.06"/>
    <n v="913.77"/>
    <n v="300.94"/>
    <n v="6.27"/>
    <n v="6576.36"/>
    <n v="929.47"/>
    <n v="751.52"/>
    <n v="583.79"/>
    <n v="940.88"/>
    <n v="0"/>
    <n v="6.28"/>
    <n v="3211.94"/>
    <n v="9788.2999999999993"/>
    <n v="2264.7800000000002"/>
    <n v="26070.93"/>
    <n v="9620.01"/>
    <n v="6204.87"/>
    <n v="7221.44"/>
    <n v="1804.52"/>
    <n v="41.14"/>
    <n v="50962.91"/>
    <n v="43700.33"/>
    <n v="15601.39"/>
    <n v="59301.72"/>
    <n v="11.02"/>
    <n v="12851.61"/>
    <n v="27531.03"/>
    <n v="25.4"/>
    <x v="24"/>
  </r>
  <r>
    <n v="3077"/>
    <x v="3"/>
    <s v="e"/>
    <n v="17360"/>
    <n v="786"/>
    <n v="40105.82"/>
    <n v="21152.82"/>
    <n v="61258.64"/>
    <n v="16.61"/>
    <n v="6.31"/>
    <n v="7397.71"/>
    <n v="5797.61"/>
    <n v="3143.33"/>
    <n v="2638.14"/>
    <n v="1009.21"/>
    <n v="17.34"/>
    <n v="20003.330000000002"/>
    <n v="1416.78"/>
    <n v="2649.77"/>
    <n v="2216.4"/>
    <n v="2866.49"/>
    <n v="0"/>
    <n v="17.350000000000001"/>
    <n v="9166.7900000000009"/>
    <n v="29170.12"/>
    <n v="6282.95"/>
    <n v="79897.52"/>
    <n v="30441.79"/>
    <n v="20351.259999999998"/>
    <n v="21100.799999999999"/>
    <n v="6034.05"/>
    <n v="95.79"/>
    <n v="157921.20000000001"/>
    <n v="136724.60999999999"/>
    <n v="47814.75"/>
    <n v="184539.37"/>
    <n v="10.63"/>
    <n v="17982.71"/>
    <n v="67156.56"/>
    <n v="22.88"/>
    <x v="24"/>
  </r>
  <r>
    <n v="3078"/>
    <x v="3"/>
    <s v="e"/>
    <n v="2639"/>
    <n v="2388"/>
    <n v="10071.42"/>
    <n v="12529.29"/>
    <n v="22600.71"/>
    <n v="15.6"/>
    <n v="6.68"/>
    <n v="1325.25"/>
    <n v="1042.51"/>
    <n v="591.84"/>
    <n v="1718.11"/>
    <n v="158.63"/>
    <n v="20.43"/>
    <n v="4856.78"/>
    <n v="2556.19"/>
    <n v="1546.84"/>
    <n v="685.41"/>
    <n v="1627.67"/>
    <n v="0"/>
    <n v="20.53"/>
    <n v="6436.64"/>
    <n v="11293.42"/>
    <n v="4788.4399999999996"/>
    <n v="13711.74"/>
    <n v="4392.78"/>
    <n v="3478.97"/>
    <n v="12023.06"/>
    <n v="822.05"/>
    <n v="137.28"/>
    <n v="34565.879999999997"/>
    <n v="22405.54"/>
    <n v="8205.94"/>
    <n v="30611.49"/>
    <n v="11.6"/>
    <n v="31778.29"/>
    <n v="54382.99"/>
    <n v="13.31"/>
    <x v="24"/>
  </r>
  <r>
    <n v="3079"/>
    <x v="3"/>
    <s v="e"/>
    <n v="4924"/>
    <n v="1171"/>
    <n v="13313.74"/>
    <n v="11827.34"/>
    <n v="25141.08"/>
    <n v="16.39"/>
    <n v="6.43"/>
    <n v="1898.86"/>
    <n v="1681.17"/>
    <n v="878.89"/>
    <n v="1516.34"/>
    <n v="270.10000000000002"/>
    <n v="10.91"/>
    <n v="6256.27"/>
    <n v="1684.24"/>
    <n v="1940.05"/>
    <n v="765.63"/>
    <n v="1504.89"/>
    <n v="0"/>
    <n v="11"/>
    <n v="5905.82"/>
    <n v="12162.09"/>
    <n v="4389.92"/>
    <n v="19262.53"/>
    <n v="8060.29"/>
    <n v="5497.46"/>
    <n v="11331.48"/>
    <n v="1365"/>
    <n v="76.13"/>
    <n v="45592.89"/>
    <n v="34185.269999999997"/>
    <n v="12586.18"/>
    <n v="46771.45"/>
    <n v="9.5"/>
    <n v="21036.7"/>
    <n v="47824.61"/>
    <n v="17.96"/>
    <x v="24"/>
  </r>
  <r>
    <n v="3080"/>
    <x v="3"/>
    <s v="e"/>
    <n v="5740"/>
    <n v="684"/>
    <n v="13787.57"/>
    <n v="9407.7999999999993"/>
    <n v="23195.37"/>
    <n v="17.38"/>
    <n v="6.96"/>
    <n v="2146.8000000000002"/>
    <n v="1943.15"/>
    <n v="972.94"/>
    <n v="1350.55"/>
    <n v="254.27"/>
    <n v="7.68"/>
    <n v="6675.39"/>
    <n v="1251.29"/>
    <n v="1253.74"/>
    <n v="811.41"/>
    <n v="1337.05"/>
    <n v="0"/>
    <n v="7.68"/>
    <n v="4661.18"/>
    <n v="11336.57"/>
    <n v="3316.44"/>
    <n v="25321.15"/>
    <n v="10795.29"/>
    <n v="6841.57"/>
    <n v="10858.78"/>
    <n v="1970.37"/>
    <n v="48.11"/>
    <n v="55835.26"/>
    <n v="44928.38"/>
    <n v="15877.63"/>
    <n v="60806"/>
    <n v="10.59"/>
    <n v="16195.01"/>
    <n v="38496.32"/>
    <n v="23.68"/>
    <x v="24"/>
  </r>
  <r>
    <n v="3081"/>
    <x v="3"/>
    <s v="e"/>
    <n v="13455"/>
    <n v="3321"/>
    <n v="36705.58"/>
    <n v="33307.68"/>
    <n v="70013.259999999995"/>
    <n v="15.69"/>
    <n v="6.64"/>
    <n v="5617.96"/>
    <n v="4641.3"/>
    <n v="2511.08"/>
    <n v="5215.93"/>
    <n v="565.71"/>
    <n v="34.07"/>
    <n v="18586.04"/>
    <n v="4218.8900000000003"/>
    <n v="4714.34"/>
    <n v="2683.78"/>
    <n v="5142.3900000000003"/>
    <n v="0"/>
    <n v="34.18"/>
    <n v="16793.580000000002"/>
    <n v="35379.629999999997"/>
    <n v="11617.01"/>
    <n v="65749.039999999994"/>
    <n v="24921.71"/>
    <n v="17082.78"/>
    <n v="38987.519999999997"/>
    <n v="3913.01"/>
    <n v="223.33"/>
    <n v="150877.39000000001"/>
    <n v="111666.54"/>
    <n v="40313.699999999997"/>
    <n v="151980.24"/>
    <n v="11.3"/>
    <n v="52876.92"/>
    <n v="128951.28"/>
    <n v="15.92"/>
    <x v="24"/>
  </r>
  <r>
    <n v="3082"/>
    <x v="3"/>
    <s v="e"/>
    <n v="14750"/>
    <n v="1449"/>
    <n v="37573.910000000003"/>
    <n v="26930.33"/>
    <n v="64504.24"/>
    <n v="15.81"/>
    <n v="6.79"/>
    <n v="7263.87"/>
    <n v="5086.72"/>
    <n v="2563.64"/>
    <n v="3706.77"/>
    <n v="601.76"/>
    <n v="20.34"/>
    <n v="19243.080000000002"/>
    <n v="2537.12"/>
    <n v="4213.5"/>
    <n v="2314.9"/>
    <n v="3833.8"/>
    <n v="23.5"/>
    <n v="20.36"/>
    <n v="12943.17"/>
    <n v="32186.25"/>
    <n v="9089.01"/>
    <n v="87816.59"/>
    <n v="26608.03"/>
    <n v="17833.27"/>
    <n v="29044.54"/>
    <n v="4701.8599999999997"/>
    <n v="114.43"/>
    <n v="166118.73000000001"/>
    <n v="136959.76"/>
    <n v="46873.67"/>
    <n v="183833.42"/>
    <n v="12.46"/>
    <n v="35657.47"/>
    <n v="99752.12"/>
    <n v="24.61"/>
    <x v="24"/>
  </r>
  <r>
    <n v="3083"/>
    <x v="3"/>
    <s v="e"/>
    <n v="3624"/>
    <n v="1017"/>
    <n v="10374.35"/>
    <n v="10903.46"/>
    <n v="21277.81"/>
    <n v="15.99"/>
    <n v="6.87"/>
    <n v="1434.68"/>
    <n v="1363.85"/>
    <n v="690.85"/>
    <n v="1586.02"/>
    <n v="180.78"/>
    <n v="9.61"/>
    <n v="5265.78"/>
    <n v="1238.8499999999999"/>
    <n v="2161.2800000000002"/>
    <n v="755.24"/>
    <n v="1572.84"/>
    <n v="0"/>
    <n v="9.61"/>
    <n v="5737.82"/>
    <n v="11003.6"/>
    <n v="4155.37"/>
    <n v="16598.169999999998"/>
    <n v="7410.12"/>
    <n v="4854.8100000000004"/>
    <n v="12925.94"/>
    <n v="1464.72"/>
    <n v="59.65"/>
    <n v="43313.41"/>
    <n v="30327.82"/>
    <n v="11013.46"/>
    <n v="41341.279999999999"/>
    <n v="11.41"/>
    <n v="17024.38"/>
    <n v="45981.62"/>
    <n v="16.739999999999998"/>
    <x v="24"/>
  </r>
  <r>
    <n v="3084"/>
    <x v="3"/>
    <s v="e"/>
    <n v="5178"/>
    <n v="566"/>
    <n v="13066.3"/>
    <n v="7788.89"/>
    <n v="20855.189999999999"/>
    <n v="16.79"/>
    <n v="6.66"/>
    <n v="2104.85"/>
    <n v="1880.92"/>
    <n v="926.41"/>
    <n v="1105.24"/>
    <n v="261.42"/>
    <n v="6.22"/>
    <n v="6285.07"/>
    <n v="956.42"/>
    <n v="1033.94"/>
    <n v="647.48"/>
    <n v="1090.68"/>
    <n v="0"/>
    <n v="6.23"/>
    <n v="3734.75"/>
    <n v="10019.82"/>
    <n v="2637.85"/>
    <n v="22334.7"/>
    <n v="10287.52"/>
    <n v="6252.33"/>
    <n v="8834.4599999999991"/>
    <n v="1780.32"/>
    <n v="39.22"/>
    <n v="49528.54"/>
    <n v="40654.870000000003"/>
    <n v="14488.12"/>
    <n v="55142.99"/>
    <n v="10.65"/>
    <n v="11636.39"/>
    <n v="30090.65"/>
    <n v="20.56"/>
    <x v="24"/>
  </r>
  <r>
    <n v="3085"/>
    <x v="3"/>
    <s v="e"/>
    <n v="6783"/>
    <n v="970"/>
    <n v="16690.64"/>
    <n v="13878.72"/>
    <n v="30569.360000000001"/>
    <n v="15.53"/>
    <n v="6.41"/>
    <n v="2543.33"/>
    <n v="2415.9499999999998"/>
    <n v="1203.7"/>
    <n v="1404.16"/>
    <n v="348.56"/>
    <n v="9.1199999999999992"/>
    <n v="7924.81"/>
    <n v="1359.09"/>
    <n v="1055.8900000000001"/>
    <n v="768.4"/>
    <n v="1322"/>
    <n v="358.56"/>
    <n v="9.1199999999999992"/>
    <n v="4873.0600000000004"/>
    <n v="12797.87"/>
    <n v="3541.94"/>
    <n v="28093.18"/>
    <n v="13297.07"/>
    <n v="8444.93"/>
    <n v="11546.47"/>
    <n v="2656.37"/>
    <n v="59.92"/>
    <n v="64097.93"/>
    <n v="52491.54"/>
    <n v="18494.73"/>
    <n v="70986.27"/>
    <n v="10.47"/>
    <n v="18803.38"/>
    <n v="41791.99"/>
    <n v="19.38"/>
    <x v="24"/>
  </r>
  <r>
    <n v="3086"/>
    <x v="3"/>
    <s v="e"/>
    <n v="2246"/>
    <n v="261"/>
    <n v="5448"/>
    <n v="2836.31"/>
    <n v="8284.31"/>
    <n v="16.04"/>
    <n v="6.76"/>
    <n v="906.45"/>
    <n v="788.2"/>
    <n v="385.22"/>
    <n v="411.37"/>
    <n v="121.9"/>
    <n v="2.64"/>
    <n v="2615.79"/>
    <n v="434.22"/>
    <n v="327.52"/>
    <n v="231.06"/>
    <n v="392.54"/>
    <n v="0"/>
    <n v="2.64"/>
    <n v="1387.99"/>
    <n v="4003.78"/>
    <n v="992.8"/>
    <n v="9703.99"/>
    <n v="4121.3999999999996"/>
    <n v="2547.77"/>
    <n v="3156.32"/>
    <n v="915.76"/>
    <n v="16.32"/>
    <n v="20461.55"/>
    <n v="17288.91"/>
    <n v="6248.05"/>
    <n v="23536.959999999999"/>
    <n v="10.48"/>
    <n v="6007.64"/>
    <n v="12016.84"/>
    <n v="23.02"/>
    <x v="24"/>
  </r>
  <r>
    <n v="3087"/>
    <x v="3"/>
    <s v="e"/>
    <n v="7091"/>
    <n v="330"/>
    <n v="16101.13"/>
    <n v="7609.88"/>
    <n v="23711.01"/>
    <n v="15.4"/>
    <n v="6.61"/>
    <n v="2558.16"/>
    <n v="2486.46"/>
    <n v="1233.7"/>
    <n v="963.61"/>
    <n v="303.32"/>
    <n v="5.35"/>
    <n v="7550.59"/>
    <n v="638.62"/>
    <n v="964.76"/>
    <n v="709.67"/>
    <n v="974.82"/>
    <n v="0"/>
    <n v="5.36"/>
    <n v="3293.24"/>
    <n v="10843.83"/>
    <n v="2313.06"/>
    <n v="29680.61"/>
    <n v="13541.76"/>
    <n v="8652.89"/>
    <n v="8038.84"/>
    <n v="2636.33"/>
    <n v="29.33"/>
    <n v="62579.76"/>
    <n v="54511.59"/>
    <n v="19562"/>
    <n v="74073.58"/>
    <n v="10.45"/>
    <n v="8556.6"/>
    <n v="25552.5"/>
    <n v="25.93"/>
    <x v="24"/>
  </r>
  <r>
    <n v="3088"/>
    <x v="3"/>
    <s v="e"/>
    <n v="6843"/>
    <n v="496"/>
    <n v="17468.41"/>
    <n v="10746.9"/>
    <n v="28215.31"/>
    <n v="15.54"/>
    <n v="6.81"/>
    <n v="3347.19"/>
    <n v="2432.44"/>
    <n v="1199.5899999999999"/>
    <n v="1455.27"/>
    <n v="301.77"/>
    <n v="7.91"/>
    <n v="8744.17"/>
    <n v="924.25"/>
    <n v="1692.01"/>
    <n v="966.8"/>
    <n v="1513.43"/>
    <n v="0"/>
    <n v="7.92"/>
    <n v="5104.3999999999996"/>
    <n v="13848.56"/>
    <n v="3583.05"/>
    <n v="38139.199999999997"/>
    <n v="12502.11"/>
    <n v="7997.19"/>
    <n v="11476.37"/>
    <n v="2695.97"/>
    <n v="46.07"/>
    <n v="72856.91"/>
    <n v="61334.47"/>
    <n v="20967.43"/>
    <n v="82301.899999999994"/>
    <n v="12.03"/>
    <n v="12601.73"/>
    <n v="39140.36"/>
    <n v="25.41"/>
    <x v="24"/>
  </r>
  <r>
    <n v="3089"/>
    <x v="3"/>
    <s v="e"/>
    <n v="4419"/>
    <n v="1049"/>
    <n v="13182.39"/>
    <n v="14053.33"/>
    <n v="27235.72"/>
    <n v="14.26"/>
    <n v="6.09"/>
    <n v="1828.91"/>
    <n v="1590.57"/>
    <n v="823.17"/>
    <n v="1989.94"/>
    <n v="216.42"/>
    <n v="10.77"/>
    <n v="6459.77"/>
    <n v="1364.49"/>
    <n v="2716.34"/>
    <n v="960.81"/>
    <n v="2019.03"/>
    <n v="0"/>
    <n v="10.77"/>
    <n v="7071.44"/>
    <n v="13531.21"/>
    <n v="5041.6400000000003"/>
    <n v="19456.689999999999"/>
    <n v="7823.85"/>
    <n v="5203.2299999999996"/>
    <n v="14565.1"/>
    <n v="1457.64"/>
    <n v="64.87"/>
    <n v="48571.38"/>
    <n v="33941.410000000003"/>
    <n v="12517.85"/>
    <n v="46459.26"/>
    <n v="10.51"/>
    <n v="17620.759999999998"/>
    <n v="50610.51"/>
    <n v="16.8"/>
    <x v="24"/>
  </r>
  <r>
    <n v="3090"/>
    <x v="3"/>
    <s v="e"/>
    <n v="10385"/>
    <n v="793"/>
    <n v="23997.11"/>
    <n v="13398.41"/>
    <n v="37395.519999999997"/>
    <n v="15.24"/>
    <n v="6.37"/>
    <n v="3959.96"/>
    <n v="3694.57"/>
    <n v="1886.1"/>
    <n v="1724.21"/>
    <n v="489.59"/>
    <n v="11.18"/>
    <n v="11765.6"/>
    <n v="1475.34"/>
    <n v="1630.91"/>
    <n v="1234.69"/>
    <n v="1718.05"/>
    <n v="0"/>
    <n v="11.18"/>
    <n v="6070.18"/>
    <n v="17835.78"/>
    <n v="4340.95"/>
    <n v="42338.39"/>
    <n v="19173.96"/>
    <n v="12247.64"/>
    <n v="13554.19"/>
    <n v="2894.51"/>
    <n v="67.17"/>
    <n v="90275.85"/>
    <n v="76654.5"/>
    <n v="27279.599999999999"/>
    <n v="103934.1"/>
    <n v="10.01"/>
    <n v="18812.88"/>
    <n v="48015.839999999997"/>
    <n v="23.72"/>
    <x v="24"/>
  </r>
  <r>
    <n v="3091"/>
    <x v="3"/>
    <s v="e"/>
    <n v="6027"/>
    <n v="564"/>
    <n v="14685.07"/>
    <n v="8782.6299999999992"/>
    <n v="23467.7"/>
    <n v="14.92"/>
    <n v="6.15"/>
    <n v="2580.5"/>
    <n v="2400.4499999999998"/>
    <n v="1281.43"/>
    <n v="1222.72"/>
    <n v="272.93"/>
    <n v="7.93"/>
    <n v="7765.97"/>
    <n v="1043.56"/>
    <n v="1127.55"/>
    <n v="840.27"/>
    <n v="1220.1400000000001"/>
    <n v="0"/>
    <n v="7.94"/>
    <n v="4239.45"/>
    <n v="12005.42"/>
    <n v="3011.37"/>
    <n v="25540.3"/>
    <n v="11349.76"/>
    <n v="7780.78"/>
    <n v="8906.5300000000007"/>
    <n v="1231.71"/>
    <n v="49.25"/>
    <n v="54858.33"/>
    <n v="45902.55"/>
    <n v="17343.52"/>
    <n v="63246.07"/>
    <n v="10.49"/>
    <n v="13036.45"/>
    <n v="32146.959999999999"/>
    <n v="23.11"/>
    <x v="24"/>
  </r>
  <r>
    <n v="3092"/>
    <x v="3"/>
    <s v="e"/>
    <n v="5319"/>
    <n v="3470"/>
    <n v="16585.099999999999"/>
    <n v="18978.8"/>
    <n v="35563.9"/>
    <n v="16.21"/>
    <n v="6.94"/>
    <n v="2079.7199999999998"/>
    <n v="2059.46"/>
    <n v="1151.79"/>
    <n v="2317.44"/>
    <n v="241.07"/>
    <n v="33"/>
    <n v="7882.48"/>
    <n v="3453.75"/>
    <n v="2849.67"/>
    <n v="1108.55"/>
    <n v="2142.2800000000002"/>
    <n v="0"/>
    <n v="33.130000000000003"/>
    <n v="9587.3700000000008"/>
    <n v="17469.86"/>
    <n v="7411.96"/>
    <n v="21172.97"/>
    <n v="9718.74"/>
    <n v="7112.39"/>
    <n v="17461.84"/>
    <n v="1411.83"/>
    <n v="223.69"/>
    <n v="57101.46"/>
    <n v="39415.93"/>
    <n v="14379.25"/>
    <n v="53795.18"/>
    <n v="10.11"/>
    <n v="44321.59"/>
    <n v="82639.77"/>
    <n v="12.77"/>
    <x v="24"/>
  </r>
  <r>
    <n v="3093"/>
    <x v="3"/>
    <s v="e"/>
    <n v="5966"/>
    <n v="641"/>
    <n v="15286.93"/>
    <n v="9801.6"/>
    <n v="25088.53"/>
    <n v="16.399999999999999"/>
    <n v="6.09"/>
    <n v="2684.37"/>
    <n v="2270.0500000000002"/>
    <n v="1204.05"/>
    <n v="1353.66"/>
    <n v="286.36"/>
    <n v="8.09"/>
    <n v="7806.58"/>
    <n v="1163.73"/>
    <n v="1324.44"/>
    <n v="874.1"/>
    <n v="1354.38"/>
    <n v="0"/>
    <n v="8.1"/>
    <n v="4724.74"/>
    <n v="12531.32"/>
    <n v="3362.27"/>
    <n v="26631.48"/>
    <n v="10545.67"/>
    <n v="7266.03"/>
    <n v="9883.1200000000008"/>
    <n v="1673.3"/>
    <n v="46.47"/>
    <n v="56046.080000000002"/>
    <n v="46116.49"/>
    <n v="17146.87"/>
    <n v="63263.360000000001"/>
    <n v="10.6"/>
    <n v="15038.99"/>
    <n v="36017.589999999997"/>
    <n v="23.46"/>
    <x v="24"/>
  </r>
  <r>
    <n v="3094"/>
    <x v="3"/>
    <s v="e"/>
    <n v="11585"/>
    <n v="1786"/>
    <n v="29277.57"/>
    <n v="22901.17"/>
    <n v="52178.74"/>
    <n v="16.14"/>
    <n v="6.26"/>
    <n v="4691.57"/>
    <n v="4237.8500000000004"/>
    <n v="2552.06"/>
    <n v="3398.96"/>
    <n v="380.55"/>
    <n v="22.23"/>
    <n v="15283.2"/>
    <n v="2414.31"/>
    <n v="3257.93"/>
    <n v="2185.4499999999998"/>
    <n v="3372.83"/>
    <n v="0"/>
    <n v="22.33"/>
    <n v="11252.85"/>
    <n v="26536.05"/>
    <n v="7857.69"/>
    <n v="49855.67"/>
    <n v="19514.09"/>
    <n v="15557.72"/>
    <n v="24310.53"/>
    <n v="3464.41"/>
    <n v="137.51"/>
    <n v="112839.94"/>
    <n v="88391.89"/>
    <n v="33102.94"/>
    <n v="121494.84"/>
    <n v="10.49"/>
    <n v="33829.81"/>
    <n v="85202.41"/>
    <n v="18.940000000000001"/>
    <x v="24"/>
  </r>
  <r>
    <n v="3095"/>
    <x v="3"/>
    <s v="e"/>
    <n v="2861"/>
    <n v="1299"/>
    <n v="8812.33"/>
    <n v="18485.45"/>
    <n v="27297.78"/>
    <n v="15.74"/>
    <n v="5.87"/>
    <n v="1284.3399999999999"/>
    <n v="1169.6199999999999"/>
    <n v="615.69000000000005"/>
    <n v="1276.3900000000001"/>
    <n v="139.66"/>
    <n v="11.91"/>
    <n v="4497.6000000000004"/>
    <n v="1390.27"/>
    <n v="1475.09"/>
    <n v="536.16999999999996"/>
    <n v="1169.7"/>
    <n v="918.45"/>
    <n v="11.99"/>
    <n v="5501.67"/>
    <n v="9999.2800000000007"/>
    <n v="4319.9799999999996"/>
    <n v="13008.03"/>
    <n v="5723.27"/>
    <n v="4000.6"/>
    <n v="10085.629999999999"/>
    <n v="1052.0899999999999"/>
    <n v="85.42"/>
    <n v="33955.050000000003"/>
    <n v="23784"/>
    <n v="8560.5300000000007"/>
    <n v="32344.53"/>
    <n v="11.31"/>
    <n v="18060.07"/>
    <n v="43249.97"/>
    <n v="13.9"/>
    <x v="24"/>
  </r>
  <r>
    <n v="3096"/>
    <x v="3"/>
    <s v="e"/>
    <n v="8608"/>
    <n v="1188"/>
    <n v="20936.75"/>
    <n v="14852.73"/>
    <n v="35789.480000000003"/>
    <n v="17.97"/>
    <n v="6.76"/>
    <n v="3090.87"/>
    <n v="3066.3"/>
    <n v="1619.47"/>
    <n v="2107.27"/>
    <n v="392.22"/>
    <n v="14.41"/>
    <n v="10290.540000000001"/>
    <n v="1605.68"/>
    <n v="2108.1"/>
    <n v="1400.38"/>
    <n v="2083.11"/>
    <n v="0"/>
    <n v="14.43"/>
    <n v="7211.69"/>
    <n v="17502.23"/>
    <n v="5114.1499999999996"/>
    <n v="32805.67"/>
    <n v="16122.57"/>
    <n v="10758.2"/>
    <n v="17417.41"/>
    <n v="2594.65"/>
    <n v="84.6"/>
    <n v="79783.09"/>
    <n v="62281.08"/>
    <n v="21441.64"/>
    <n v="83722.720000000001"/>
    <n v="9.73"/>
    <n v="21192.62"/>
    <n v="61354.63"/>
    <n v="17.84"/>
    <x v="24"/>
  </r>
  <r>
    <n v="3097"/>
    <x v="3"/>
    <s v="e"/>
    <n v="18544"/>
    <n v="4117"/>
    <n v="51702.07"/>
    <n v="31623.91"/>
    <n v="83325.98"/>
    <n v="16.36"/>
    <n v="6.8"/>
    <n v="10902.1"/>
    <n v="7312.27"/>
    <n v="3990.45"/>
    <n v="3643.7"/>
    <n v="727.54"/>
    <n v="50.88"/>
    <n v="26626.94"/>
    <n v="5013.07"/>
    <n v="3324.36"/>
    <n v="2565.71"/>
    <n v="3603.87"/>
    <n v="0"/>
    <n v="51.1"/>
    <n v="14558.11"/>
    <n v="41185.050000000003"/>
    <n v="10903.14"/>
    <n v="108027.37"/>
    <n v="34642.57"/>
    <n v="24496.05"/>
    <n v="28214.560000000001"/>
    <n v="5268.02"/>
    <n v="325.36"/>
    <n v="200973.93"/>
    <n v="172434.02"/>
    <n v="59472.19"/>
    <n v="231906.2"/>
    <n v="12.51"/>
    <n v="69723.350000000006"/>
    <n v="131292.51"/>
    <n v="16.940000000000001"/>
    <x v="24"/>
  </r>
  <r>
    <n v="3098"/>
    <x v="3"/>
    <s v="e"/>
    <n v="5148"/>
    <n v="253"/>
    <n v="13442.17"/>
    <n v="6444.15"/>
    <n v="19886.32"/>
    <n v="15.97"/>
    <n v="6.7"/>
    <n v="3075.83"/>
    <n v="2334.39"/>
    <n v="1257.8599999999999"/>
    <n v="838.47"/>
    <n v="280.54000000000002"/>
    <n v="5.76"/>
    <n v="7792.84"/>
    <n v="533.86"/>
    <n v="990.73"/>
    <n v="708.94"/>
    <n v="870.3"/>
    <n v="0"/>
    <n v="5.77"/>
    <n v="3109.58"/>
    <n v="10902.43"/>
    <n v="2233.52"/>
    <n v="30007.74"/>
    <n v="11133.81"/>
    <n v="8168.46"/>
    <n v="6803.3"/>
    <n v="2823.47"/>
    <n v="32.270000000000003"/>
    <n v="58969.05"/>
    <n v="52133.48"/>
    <n v="18352.23"/>
    <n v="70485.710000000006"/>
    <n v="13.69"/>
    <n v="7010.33"/>
    <n v="25500.84"/>
    <n v="27.71"/>
    <x v="24"/>
  </r>
  <r>
    <n v="3099"/>
    <x v="3"/>
    <s v="e"/>
    <n v="4717"/>
    <n v="494"/>
    <n v="12774.12"/>
    <n v="6581.48"/>
    <n v="19355.599999999999"/>
    <n v="17.16"/>
    <n v="7.15"/>
    <n v="2926.56"/>
    <n v="2117.63"/>
    <n v="1106.6500000000001"/>
    <n v="857.74"/>
    <n v="249.88"/>
    <n v="7.47"/>
    <n v="7265.94"/>
    <n v="937.4"/>
    <n v="848.93"/>
    <n v="628.29"/>
    <n v="861.55"/>
    <n v="0"/>
    <n v="7.48"/>
    <n v="3283.65"/>
    <n v="10549.59"/>
    <n v="2414.62"/>
    <n v="28029.38"/>
    <n v="10876.1"/>
    <n v="7365.4"/>
    <n v="7178.98"/>
    <n v="2190.7199999999998"/>
    <n v="45.44"/>
    <n v="55686.01"/>
    <n v="48461.599999999999"/>
    <n v="16619.46"/>
    <n v="65081.06"/>
    <n v="13.8"/>
    <n v="14150.22"/>
    <n v="31315.19"/>
    <n v="28.64"/>
    <x v="24"/>
  </r>
  <r>
    <n v="3100"/>
    <x v="3"/>
    <s v="e"/>
    <n v="10202"/>
    <n v="1410"/>
    <n v="29395.77"/>
    <n v="20953.2"/>
    <n v="50348.97"/>
    <n v="16.899999999999999"/>
    <n v="6.95"/>
    <n v="6417.88"/>
    <n v="4616.95"/>
    <n v="2633.27"/>
    <n v="3086.14"/>
    <n v="542.41"/>
    <n v="19.45"/>
    <n v="17316.099999999999"/>
    <n v="2596.29"/>
    <n v="3451.4"/>
    <n v="2046.58"/>
    <n v="3131.2"/>
    <n v="0"/>
    <n v="19.54"/>
    <n v="11245.02"/>
    <n v="28561.119999999999"/>
    <n v="8094.28"/>
    <n v="61592.85"/>
    <n v="21505.86"/>
    <n v="16537.96"/>
    <n v="24253.69"/>
    <n v="4054.73"/>
    <n v="110.38"/>
    <n v="128055.47"/>
    <n v="103691.4"/>
    <n v="36395.410000000003"/>
    <n v="140086.81"/>
    <n v="13.73"/>
    <n v="35565.93"/>
    <n v="97762.19"/>
    <n v="25.22"/>
    <x v="24"/>
  </r>
  <r>
    <n v="3101"/>
    <x v="3"/>
    <s v="e"/>
    <n v="9508"/>
    <n v="6835"/>
    <n v="29218.94"/>
    <n v="31725.7"/>
    <n v="60944.639999999999"/>
    <n v="16.66"/>
    <n v="7.02"/>
    <n v="3752.14"/>
    <n v="3231.64"/>
    <n v="1908.36"/>
    <n v="3234.46"/>
    <n v="355.97"/>
    <n v="70.510000000000005"/>
    <n v="12553.09"/>
    <n v="6276.87"/>
    <n v="4392.95"/>
    <n v="1567.04"/>
    <n v="2968.36"/>
    <n v="0"/>
    <n v="70.849999999999994"/>
    <n v="15276.07"/>
    <n v="27829.16"/>
    <n v="12236.86"/>
    <n v="34908.6"/>
    <n v="13874.81"/>
    <n v="11306.25"/>
    <n v="23010.97"/>
    <n v="2234.61"/>
    <n v="468.18"/>
    <n v="85803.43"/>
    <n v="62324.27"/>
    <n v="22642.62"/>
    <n v="84966.9"/>
    <n v="8.94"/>
    <n v="81855.649999999994"/>
    <n v="144058.23999999999"/>
    <n v="11.98"/>
    <x v="24"/>
  </r>
  <r>
    <n v="3102"/>
    <x v="3"/>
    <s v="e"/>
    <n v="1990"/>
    <n v="9930"/>
    <n v="17607.03"/>
    <n v="29761.99"/>
    <n v="47369.02"/>
    <n v="20.18"/>
    <n v="8.57"/>
    <n v="902.64"/>
    <n v="799.8"/>
    <n v="467.05"/>
    <n v="3268.07"/>
    <n v="109.45"/>
    <n v="92.68"/>
    <n v="5639.69"/>
    <n v="10451.99"/>
    <n v="1479.8"/>
    <n v="534.66999999999996"/>
    <n v="2688.84"/>
    <n v="0"/>
    <n v="93.28"/>
    <n v="15248.59"/>
    <n v="20888.28"/>
    <n v="12466.47"/>
    <n v="8001.01"/>
    <n v="3161.55"/>
    <n v="2700.57"/>
    <n v="22370.68"/>
    <n v="726.08"/>
    <n v="623.33000000000004"/>
    <n v="37583.22"/>
    <n v="14589.22"/>
    <n v="5352.09"/>
    <n v="19941.3"/>
    <n v="10.02"/>
    <n v="142764.5"/>
    <n v="175605.6"/>
    <n v="14.38"/>
    <x v="24"/>
  </r>
  <r>
    <n v="3103"/>
    <x v="3"/>
    <s v="e"/>
    <n v="3132"/>
    <n v="5730"/>
    <n v="14908.26"/>
    <n v="19995.8"/>
    <n v="34904.06"/>
    <n v="19.05"/>
    <n v="8.33"/>
    <n v="1435.44"/>
    <n v="1368.91"/>
    <n v="835.79"/>
    <n v="2069.02"/>
    <n v="153.22999999999999"/>
    <n v="55.13"/>
    <n v="5917.52"/>
    <n v="6173.55"/>
    <n v="1671.53"/>
    <n v="572.71"/>
    <n v="1759.09"/>
    <n v="0"/>
    <n v="55.44"/>
    <n v="10232.31"/>
    <n v="16149.84"/>
    <n v="8417.7800000000007"/>
    <n v="12929.24"/>
    <n v="5299.09"/>
    <n v="4862.47"/>
    <n v="15148.82"/>
    <n v="1734.52"/>
    <n v="359.15"/>
    <n v="40333.269999999997"/>
    <n v="24825.31"/>
    <n v="9247.5499999999993"/>
    <n v="34072.86"/>
    <n v="10.88"/>
    <n v="93495.24"/>
    <n v="122313.27"/>
    <n v="16.32"/>
    <x v="24"/>
  </r>
  <r>
    <n v="3104"/>
    <x v="3"/>
    <s v="e"/>
    <n v="16050"/>
    <n v="16050"/>
    <n v="63491.09"/>
    <n v="75523.05"/>
    <n v="139014.14000000001"/>
    <n v="18.89"/>
    <n v="7.62"/>
    <n v="8753.99"/>
    <n v="6368.28"/>
    <n v="4022.8"/>
    <n v="8939.34"/>
    <n v="831.16"/>
    <n v="152.51"/>
    <n v="29068.09"/>
    <n v="15330.94"/>
    <n v="10090.780000000001"/>
    <n v="3863.1"/>
    <n v="8013.51"/>
    <n v="0"/>
    <n v="153.18"/>
    <n v="37451.51"/>
    <n v="66519.59"/>
    <n v="29284.82"/>
    <n v="89582"/>
    <n v="25501.29"/>
    <n v="24526.28"/>
    <n v="66546.59"/>
    <n v="8639.32"/>
    <n v="969.45"/>
    <n v="215764.93"/>
    <n v="148248.89000000001"/>
    <n v="50702.71"/>
    <n v="198951.6"/>
    <n v="12.4"/>
    <n v="240828.15"/>
    <n v="397015.24"/>
    <n v="15"/>
    <x v="24"/>
  </r>
  <r>
    <n v="3105"/>
    <x v="3"/>
    <s v="s"/>
    <n v="23167"/>
    <n v="2947"/>
    <n v="58615.25"/>
    <n v="36563.089999999997"/>
    <n v="95178.34"/>
    <n v="16.989999999999998"/>
    <n v="6.58"/>
    <n v="11051.75"/>
    <n v="8323.77"/>
    <n v="4755.33"/>
    <n v="4272.2700000000004"/>
    <n v="873.68"/>
    <n v="41.85"/>
    <n v="29318.65"/>
    <n v="5254.25"/>
    <n v="4501.93"/>
    <n v="3364.69"/>
    <n v="4295.08"/>
    <n v="0"/>
    <n v="41.97"/>
    <n v="17457.919999999998"/>
    <n v="46776.57"/>
    <n v="13120.87"/>
    <n v="113694.02"/>
    <n v="30681.040000000001"/>
    <n v="25234.7"/>
    <n v="30750.78"/>
    <n v="9713.91"/>
    <n v="236.85"/>
    <n v="210311.3"/>
    <n v="179323.67"/>
    <n v="63062.33"/>
    <n v="242386"/>
    <n v="10.46"/>
    <n v="80634.97"/>
    <n v="162134.99"/>
    <n v="27.36"/>
    <x v="24"/>
  </r>
  <r>
    <n v="3106"/>
    <x v="3"/>
    <s v="s"/>
    <n v="12633"/>
    <n v="9660"/>
    <n v="50700.24"/>
    <n v="77405.7"/>
    <n v="128105.94"/>
    <n v="17.12"/>
    <n v="7.14"/>
    <n v="5213.47"/>
    <n v="4642.25"/>
    <n v="3250.69"/>
    <n v="10740.44"/>
    <n v="896.49"/>
    <n v="95.21"/>
    <n v="24838.55"/>
    <n v="9168.19"/>
    <n v="15825.17"/>
    <n v="5380.05"/>
    <n v="10716.22"/>
    <n v="0"/>
    <n v="95.46"/>
    <n v="41185.1"/>
    <n v="66023.649999999994"/>
    <n v="30373.42"/>
    <n v="59256.43"/>
    <n v="13686.39"/>
    <n v="18414.82"/>
    <n v="76509.67"/>
    <n v="11964.92"/>
    <n v="577.94000000000005"/>
    <n v="180410.17"/>
    <n v="103322.55"/>
    <n v="35547"/>
    <n v="138869.54999999999"/>
    <n v="10.99"/>
    <n v="149026.73000000001"/>
    <n v="377880.44"/>
    <n v="15.43"/>
    <x v="24"/>
  </r>
  <r>
    <n v="3107"/>
    <x v="3"/>
    <s v="s"/>
    <n v="7890"/>
    <n v="11849"/>
    <n v="33692.67"/>
    <n v="46811.43"/>
    <n v="80504.100000000006"/>
    <n v="19.59"/>
    <n v="8.8800000000000008"/>
    <n v="3320.35"/>
    <n v="3235.86"/>
    <n v="2093.36"/>
    <n v="5113.8599999999997"/>
    <n v="359.2"/>
    <n v="110.07"/>
    <n v="14232.71"/>
    <n v="13252.37"/>
    <n v="4930.1000000000004"/>
    <n v="1907.43"/>
    <n v="4372.76"/>
    <n v="0"/>
    <n v="110.54"/>
    <n v="24573.200000000001"/>
    <n v="38805.910000000003"/>
    <n v="20089.900000000001"/>
    <n v="35991.589999999997"/>
    <n v="13146.06"/>
    <n v="13816.02"/>
    <n v="42528.38"/>
    <n v="4766.6899999999996"/>
    <n v="701.82"/>
    <n v="110950.56"/>
    <n v="67720.36"/>
    <n v="23742.73"/>
    <n v="91463.09"/>
    <n v="11.59"/>
    <n v="227146.68"/>
    <n v="313470.90000000002"/>
    <n v="19.170000000000002"/>
    <x v="24"/>
  </r>
  <r>
    <n v="3108"/>
    <x v="3"/>
    <s v="s"/>
    <n v="5192"/>
    <n v="1058"/>
    <n v="15094.43"/>
    <n v="11476.58"/>
    <n v="26571.01"/>
    <n v="16.690000000000001"/>
    <n v="7.46"/>
    <n v="2704.35"/>
    <n v="2086.7800000000002"/>
    <n v="1187.8599999999999"/>
    <n v="1616.63"/>
    <n v="304.47000000000003"/>
    <n v="12.2"/>
    <n v="7912.3"/>
    <n v="1487.03"/>
    <n v="1797.55"/>
    <n v="966.68"/>
    <n v="1622.79"/>
    <n v="0"/>
    <n v="12.21"/>
    <n v="5886.27"/>
    <n v="13798.56"/>
    <n v="4251.2700000000004"/>
    <n v="31715.14"/>
    <n v="8450.39"/>
    <n v="8186.66"/>
    <n v="13949.92"/>
    <n v="4189.2299999999996"/>
    <n v="78.83"/>
    <n v="66570.179999999993"/>
    <n v="52541.43"/>
    <n v="17501.7"/>
    <n v="70043.13"/>
    <n v="13.49"/>
    <n v="23086.53"/>
    <n v="57871.06"/>
    <n v="21.82"/>
    <x v="24"/>
  </r>
  <r>
    <n v="3109"/>
    <x v="3"/>
    <s v="s"/>
    <n v="2849"/>
    <n v="428"/>
    <n v="8134.99"/>
    <n v="5796.37"/>
    <n v="13931.36"/>
    <n v="22.52"/>
    <n v="10.23"/>
    <n v="1646.27"/>
    <n v="1356.1"/>
    <n v="700.95"/>
    <n v="812.68"/>
    <n v="151.56"/>
    <n v="5.5"/>
    <n v="4673.05"/>
    <n v="891.73"/>
    <n v="949.32"/>
    <n v="527.70000000000005"/>
    <n v="833.11"/>
    <n v="0"/>
    <n v="5.5"/>
    <n v="3207.35"/>
    <n v="7880.4"/>
    <n v="2368.7399999999998"/>
    <n v="21509.25"/>
    <n v="9464.7199999999993"/>
    <n v="6870.28"/>
    <n v="9859.15"/>
    <n v="2336.38"/>
    <n v="39.07"/>
    <n v="50078.86"/>
    <n v="40180.639999999999"/>
    <n v="11414.39"/>
    <n v="51595.02"/>
    <n v="18.11"/>
    <n v="16493.240000000002"/>
    <n v="42586.39"/>
    <n v="38.54"/>
    <x v="24"/>
  </r>
  <r>
    <n v="3110"/>
    <x v="3"/>
    <s v="s"/>
    <n v="5319"/>
    <n v="1036"/>
    <n v="16453.48"/>
    <n v="13121.28"/>
    <n v="29574.76"/>
    <n v="18.62"/>
    <n v="8.24"/>
    <n v="3338.15"/>
    <n v="2413.89"/>
    <n v="1363.82"/>
    <n v="2049.62"/>
    <n v="247.67"/>
    <n v="11.96"/>
    <n v="9425.1"/>
    <n v="1555.11"/>
    <n v="2282.44"/>
    <n v="1189.75"/>
    <n v="2063.46"/>
    <n v="0"/>
    <n v="11.97"/>
    <n v="7102.73"/>
    <n v="16527.830000000002"/>
    <n v="5027.3"/>
    <n v="39254.67"/>
    <n v="11870.4"/>
    <n v="10202.84"/>
    <n v="19220.52"/>
    <n v="3252.73"/>
    <n v="74.150000000000006"/>
    <n v="83875.31"/>
    <n v="64580.639999999999"/>
    <n v="20635.169999999998"/>
    <n v="85215.81"/>
    <n v="16.02"/>
    <n v="28024.93"/>
    <n v="75139.17"/>
    <n v="27.05"/>
    <x v="24"/>
  </r>
  <r>
    <n v="3111"/>
    <x v="3"/>
    <s v="s"/>
    <n v="3787"/>
    <n v="1515"/>
    <n v="13724.55"/>
    <n v="16818.650000000001"/>
    <n v="30543.200000000001"/>
    <n v="17.68"/>
    <n v="8.06"/>
    <n v="2355.73"/>
    <n v="1674.87"/>
    <n v="948.47"/>
    <n v="2535.08"/>
    <n v="190.14"/>
    <n v="14.62"/>
    <n v="7718.92"/>
    <n v="1804.98"/>
    <n v="3797.11"/>
    <n v="1265.31"/>
    <n v="2534.36"/>
    <n v="0"/>
    <n v="14.64"/>
    <n v="9416.39"/>
    <n v="17135.310000000001"/>
    <n v="6867.39"/>
    <n v="26391.55"/>
    <n v="7733.1"/>
    <n v="6772.89"/>
    <n v="22675"/>
    <n v="2526.75"/>
    <n v="91.17"/>
    <n v="66190.45"/>
    <n v="43424.28"/>
    <n v="14297.09"/>
    <n v="57721.37"/>
    <n v="15.24"/>
    <n v="27773.74"/>
    <n v="91584.19"/>
    <n v="18.329999999999998"/>
    <x v="24"/>
  </r>
  <r>
    <n v="3112"/>
    <x v="3"/>
    <s v="e"/>
    <n v="5318"/>
    <n v="1212"/>
    <n v="15057.22"/>
    <n v="11569.85"/>
    <n v="26627.07"/>
    <n v="17.239999999999998"/>
    <n v="7.34"/>
    <n v="2857.74"/>
    <n v="2208.0300000000002"/>
    <n v="1188.31"/>
    <n v="1487.66"/>
    <n v="243.92"/>
    <n v="14.8"/>
    <n v="8000.47"/>
    <n v="1744.48"/>
    <n v="1734.33"/>
    <n v="940.9"/>
    <n v="1520.66"/>
    <n v="0"/>
    <n v="14.82"/>
    <n v="5955.2"/>
    <n v="13955.67"/>
    <n v="4419.71"/>
    <n v="29985.77"/>
    <n v="9773.24"/>
    <n v="7447.31"/>
    <n v="11963.13"/>
    <n v="3263.91"/>
    <n v="88.28"/>
    <n v="62521.64"/>
    <n v="50470.22"/>
    <n v="17153.97"/>
    <n v="67624.19"/>
    <n v="12.72"/>
    <n v="27973.23"/>
    <n v="58819.8"/>
    <n v="23.08"/>
    <x v="24"/>
  </r>
  <r>
    <n v="3113"/>
    <x v="3"/>
    <s v="e"/>
    <n v="5732"/>
    <n v="499"/>
    <n v="15363.85"/>
    <n v="7969.34"/>
    <n v="23333.19"/>
    <n v="18.64"/>
    <n v="8.1"/>
    <n v="3451"/>
    <n v="2598.5700000000002"/>
    <n v="1373.59"/>
    <n v="1114.26"/>
    <n v="267.31"/>
    <n v="7.15"/>
    <n v="8811.8799999999992"/>
    <n v="964.52"/>
    <n v="1136.99"/>
    <n v="828.35"/>
    <n v="1107.17"/>
    <n v="0"/>
    <n v="7.16"/>
    <n v="4044.18"/>
    <n v="12856.07"/>
    <n v="2929.86"/>
    <n v="38467.94"/>
    <n v="14448.99"/>
    <n v="10584.52"/>
    <n v="10953.82"/>
    <n v="3740.33"/>
    <n v="44.31"/>
    <n v="78239.92"/>
    <n v="67241.78"/>
    <n v="21521.82"/>
    <n v="88763.6"/>
    <n v="15.49"/>
    <n v="15445.67"/>
    <n v="41716.92"/>
    <n v="30.95"/>
    <x v="24"/>
  </r>
  <r>
    <n v="3114"/>
    <x v="3"/>
    <s v="e"/>
    <n v="7041"/>
    <n v="604"/>
    <n v="19504.189999999999"/>
    <n v="10521.38"/>
    <n v="30025.57"/>
    <n v="19.54"/>
    <n v="8.31"/>
    <n v="4487.07"/>
    <n v="3302.67"/>
    <n v="1776.62"/>
    <n v="1557.99"/>
    <n v="389.88"/>
    <n v="8.8699999999999992"/>
    <n v="11523.11"/>
    <n v="1045.8599999999999"/>
    <n v="1625.63"/>
    <n v="1142.17"/>
    <n v="1559.01"/>
    <n v="0"/>
    <n v="8.89"/>
    <n v="5381.56"/>
    <n v="16904.669999999998"/>
    <n v="3813.67"/>
    <n v="50456.59"/>
    <n v="20861.96"/>
    <n v="14377.71"/>
    <n v="15702.62"/>
    <n v="5405.77"/>
    <n v="54.84"/>
    <n v="106859.49"/>
    <n v="91102.03"/>
    <n v="27685.68"/>
    <n v="118787.71"/>
    <n v="16.87"/>
    <n v="13811.38"/>
    <n v="53633.4"/>
    <n v="22.87"/>
    <x v="24"/>
  </r>
  <r>
    <n v="3115"/>
    <x v="3"/>
    <s v="e"/>
    <n v="3046"/>
    <n v="320"/>
    <n v="8559.92"/>
    <n v="5304.79"/>
    <n v="13864.71"/>
    <n v="17.46"/>
    <n v="7.6"/>
    <n v="1906.21"/>
    <n v="1430.09"/>
    <n v="768.07"/>
    <n v="794.48"/>
    <n v="157.41999999999999"/>
    <n v="4.57"/>
    <n v="5060.83"/>
    <n v="596.54999999999995"/>
    <n v="894.9"/>
    <n v="532.29999999999995"/>
    <n v="808.38"/>
    <n v="0"/>
    <n v="4.57"/>
    <n v="2836.7"/>
    <n v="7897.54"/>
    <n v="2023.75"/>
    <n v="19508.25"/>
    <n v="7699.11"/>
    <n v="5437.07"/>
    <n v="6935.87"/>
    <n v="1954.98"/>
    <n v="26.03"/>
    <n v="41561.31"/>
    <n v="34599.410000000003"/>
    <n v="11502.3"/>
    <n v="46101.71"/>
    <n v="15.14"/>
    <n v="9236.06"/>
    <n v="26983.51"/>
    <n v="28.86"/>
    <x v="24"/>
  </r>
  <r>
    <n v="3116"/>
    <x v="3"/>
    <s v="e"/>
    <n v="7436"/>
    <n v="1019"/>
    <n v="20408.32"/>
    <n v="14853.6"/>
    <n v="35261.919999999998"/>
    <n v="16.399999999999999"/>
    <n v="7.22"/>
    <n v="4137.37"/>
    <n v="3005.67"/>
    <n v="1603.07"/>
    <n v="2185.52"/>
    <n v="367.58"/>
    <n v="13.05"/>
    <n v="11312.26"/>
    <n v="1874.88"/>
    <n v="2337.5100000000002"/>
    <n v="1368.61"/>
    <n v="2209.9699999999998"/>
    <n v="0"/>
    <n v="13.06"/>
    <n v="7804.02"/>
    <n v="19116.28"/>
    <n v="5580.99"/>
    <n v="43449.77"/>
    <n v="14911.69"/>
    <n v="10680.81"/>
    <n v="17852.54"/>
    <n v="4537.6099999999997"/>
    <n v="78.349999999999994"/>
    <n v="91510.77"/>
    <n v="73579.87"/>
    <n v="25014"/>
    <n v="98593.87"/>
    <n v="13.26"/>
    <n v="27092.67"/>
    <n v="69109.679999999993"/>
    <n v="26.59"/>
    <x v="24"/>
  </r>
  <r>
    <n v="3117"/>
    <x v="3"/>
    <s v="e"/>
    <n v="4906"/>
    <n v="778"/>
    <n v="13674.89"/>
    <n v="13137.21"/>
    <n v="26812.1"/>
    <n v="18.7"/>
    <n v="8.0500000000000007"/>
    <n v="2816.65"/>
    <n v="2281.7600000000002"/>
    <n v="1207.05"/>
    <n v="1301.6099999999999"/>
    <n v="236.65"/>
    <n v="8.7899999999999991"/>
    <n v="7852.5"/>
    <n v="1511.91"/>
    <n v="1218.33"/>
    <n v="792.29"/>
    <n v="1261.9100000000001"/>
    <n v="469.12"/>
    <n v="8.7899999999999991"/>
    <n v="5262.35"/>
    <n v="13114.86"/>
    <n v="3991.65"/>
    <n v="31195.62"/>
    <n v="14618.38"/>
    <n v="9781.9"/>
    <n v="13019.27"/>
    <n v="3002.34"/>
    <n v="63.17"/>
    <n v="71680.69"/>
    <n v="58598.25"/>
    <n v="18306.89"/>
    <n v="76905.14"/>
    <n v="15.68"/>
    <n v="24538.28"/>
    <n v="56768.639999999999"/>
    <n v="31.54"/>
    <x v="24"/>
  </r>
  <r>
    <n v="3118"/>
    <x v="3"/>
    <s v="e"/>
    <n v="9469"/>
    <n v="788"/>
    <n v="24881.74"/>
    <n v="16778.75"/>
    <n v="41660.49"/>
    <n v="15.82"/>
    <n v="6.86"/>
    <n v="5161.21"/>
    <n v="4010.92"/>
    <n v="2220.8000000000002"/>
    <n v="2415.0500000000002"/>
    <n v="367.37"/>
    <n v="13.57"/>
    <n v="14188.92"/>
    <n v="1533.17"/>
    <n v="2835.36"/>
    <n v="1702.71"/>
    <n v="2502.17"/>
    <n v="0"/>
    <n v="13.58"/>
    <n v="8587"/>
    <n v="22775.919999999998"/>
    <n v="6071.24"/>
    <n v="55862.76"/>
    <n v="19063.849999999999"/>
    <n v="14518.93"/>
    <n v="19208.02"/>
    <n v="4366.47"/>
    <n v="77.260000000000005"/>
    <n v="113097.28"/>
    <n v="93812.01"/>
    <n v="32876.230000000003"/>
    <n v="126688.24"/>
    <n v="13.38"/>
    <n v="23250.69"/>
    <n v="70482.75"/>
    <n v="29.51"/>
    <x v="24"/>
  </r>
  <r>
    <n v="3119"/>
    <x v="3"/>
    <s v="ot"/>
    <n v="4729"/>
    <n v="678"/>
    <n v="14049.9"/>
    <n v="10383.91"/>
    <n v="24433.81"/>
    <n v="22.24"/>
    <n v="10.01"/>
    <n v="3055.71"/>
    <n v="2587.56"/>
    <n v="1336.19"/>
    <n v="1555.05"/>
    <n v="205.2"/>
    <n v="9.5500000000000007"/>
    <n v="8749.26"/>
    <n v="1413.16"/>
    <n v="1904.36"/>
    <n v="1028.31"/>
    <n v="1594.63"/>
    <n v="0"/>
    <n v="9.56"/>
    <n v="5950.03"/>
    <n v="14699.29"/>
    <n v="4345.83"/>
    <n v="38774.910000000003"/>
    <n v="19635.22"/>
    <n v="12280.38"/>
    <n v="17613.939999999999"/>
    <n v="2858.08"/>
    <n v="63.98"/>
    <n v="91226.51"/>
    <n v="73548.59"/>
    <n v="21250.91"/>
    <n v="94799.49"/>
    <n v="20.05"/>
    <n v="25306.97"/>
    <n v="72874.600000000006"/>
    <n v="37.33"/>
    <x v="24"/>
  </r>
  <r>
    <n v="3120"/>
    <x v="3"/>
    <s v="ot"/>
    <n v="5234"/>
    <n v="743"/>
    <n v="14742.63"/>
    <n v="9414.2800000000007"/>
    <n v="24156.91"/>
    <n v="19.03"/>
    <n v="8.7799999999999994"/>
    <n v="2976.12"/>
    <n v="2880.85"/>
    <n v="1573.23"/>
    <n v="1438.19"/>
    <n v="204.62"/>
    <n v="9.25"/>
    <n v="9082.26"/>
    <n v="1449.01"/>
    <n v="1374.69"/>
    <n v="984"/>
    <n v="1405.92"/>
    <n v="0"/>
    <n v="9.26"/>
    <n v="5222.8900000000003"/>
    <n v="14305.15"/>
    <n v="3807.71"/>
    <n v="36460.03"/>
    <n v="19687.36"/>
    <n v="13330.04"/>
    <n v="14706.94"/>
    <n v="2396.2800000000002"/>
    <n v="61.73"/>
    <n v="86642.38"/>
    <n v="71873.710000000006"/>
    <n v="22902.09"/>
    <n v="94775.8"/>
    <n v="18.11"/>
    <n v="22230.82"/>
    <n v="54647.8"/>
    <n v="29.92"/>
    <x v="24"/>
  </r>
  <r>
    <n v="3121"/>
    <x v="3"/>
    <s v="e"/>
    <n v="8407"/>
    <n v="1005"/>
    <n v="22343.95"/>
    <n v="16297.4"/>
    <n v="38641.35"/>
    <n v="16.23"/>
    <n v="6.5"/>
    <n v="4055.05"/>
    <n v="3442.67"/>
    <n v="1965.38"/>
    <n v="2383.4499999999998"/>
    <n v="395.92"/>
    <n v="13.33"/>
    <n v="12255.8"/>
    <n v="1788.56"/>
    <n v="2668.46"/>
    <n v="1522.67"/>
    <n v="2423.42"/>
    <n v="0"/>
    <n v="13.34"/>
    <n v="8416.4500000000007"/>
    <n v="20672.25"/>
    <n v="5979.69"/>
    <n v="45677.4"/>
    <n v="14551.07"/>
    <n v="12650.7"/>
    <n v="18020.98"/>
    <n v="4177.38"/>
    <n v="72.81"/>
    <n v="95150.33"/>
    <n v="77056.539999999994"/>
    <n v="27725.55"/>
    <n v="104782.09"/>
    <n v="12.46"/>
    <n v="24840.48"/>
    <n v="65862.759999999995"/>
    <n v="24.72"/>
    <x v="24"/>
  </r>
  <r>
    <n v="3122"/>
    <x v="3"/>
    <s v="e"/>
    <n v="4694"/>
    <n v="722"/>
    <n v="14269.97"/>
    <n v="12368.55"/>
    <n v="26638.52"/>
    <n v="15.22"/>
    <n v="6.54"/>
    <n v="2741.52"/>
    <n v="2037.09"/>
    <n v="1154.23"/>
    <n v="1813.35"/>
    <n v="223.28"/>
    <n v="9.67"/>
    <n v="7979.13"/>
    <n v="1341.2"/>
    <n v="2257.5700000000002"/>
    <n v="1085.8900000000001"/>
    <n v="1886.65"/>
    <n v="0"/>
    <n v="9.68"/>
    <n v="6580.98"/>
    <n v="14560.12"/>
    <n v="4684.6499999999996"/>
    <n v="28719.759999999998"/>
    <n v="8613.99"/>
    <n v="7107.74"/>
    <n v="13165.25"/>
    <n v="2324.9"/>
    <n v="51.51"/>
    <n v="59983.14"/>
    <n v="46766.38"/>
    <n v="17009.79"/>
    <n v="63776.17"/>
    <n v="13.59"/>
    <n v="19134.68"/>
    <n v="51766.78"/>
    <n v="26.5"/>
    <x v="24"/>
  </r>
  <r>
    <n v="3123"/>
    <x v="3"/>
    <s v="e"/>
    <n v="5961"/>
    <n v="1780"/>
    <n v="19992.47"/>
    <n v="25798.07"/>
    <n v="45790.54"/>
    <n v="14.62"/>
    <n v="6.35"/>
    <n v="3213.64"/>
    <n v="2473.77"/>
    <n v="1408.39"/>
    <n v="3649.84"/>
    <n v="260.85000000000002"/>
    <n v="19.91"/>
    <n v="11026.4"/>
    <n v="2442.9299999999998"/>
    <n v="5725.39"/>
    <n v="1888.69"/>
    <n v="3768.16"/>
    <n v="0"/>
    <n v="19.920000000000002"/>
    <n v="13845.09"/>
    <n v="24871.48"/>
    <n v="10057"/>
    <n v="35096.99"/>
    <n v="10353.879999999999"/>
    <n v="8812.17"/>
    <n v="26178.1"/>
    <n v="2685.93"/>
    <n v="118.38"/>
    <n v="83245.460000000006"/>
    <n v="56948.98"/>
    <n v="20446.21"/>
    <n v="77395.179999999993"/>
    <n v="12.98"/>
    <n v="33197.230000000003"/>
    <n v="100775.81"/>
    <n v="18.649999999999999"/>
    <x v="24"/>
  </r>
  <r>
    <n v="3124"/>
    <x v="3"/>
    <s v="e"/>
    <n v="9332"/>
    <n v="1365"/>
    <n v="24349.48"/>
    <n v="18777.64"/>
    <n v="43127.12"/>
    <n v="14.57"/>
    <n v="6.31"/>
    <n v="4378.62"/>
    <n v="3884.53"/>
    <n v="2094.52"/>
    <n v="2231.1"/>
    <n v="440.94"/>
    <n v="14.23"/>
    <n v="13043.94"/>
    <n v="2480.2399999999998"/>
    <n v="1878.33"/>
    <n v="1397.07"/>
    <n v="2130.9899999999998"/>
    <n v="304.86"/>
    <n v="14.24"/>
    <n v="8205.74"/>
    <n v="21249.68"/>
    <n v="6060.5"/>
    <n v="49088.35"/>
    <n v="17977.79"/>
    <n v="13275.92"/>
    <n v="16781.439999999999"/>
    <n v="4182.33"/>
    <n v="84.11"/>
    <n v="101389.95"/>
    <n v="84524.4"/>
    <n v="30963.33"/>
    <n v="115487.72"/>
    <n v="12.38"/>
    <n v="31607.32"/>
    <n v="64545"/>
    <n v="23.16"/>
    <x v="24"/>
  </r>
  <r>
    <n v="3125"/>
    <x v="3"/>
    <s v="ck"/>
    <n v="6903"/>
    <n v="1156"/>
    <n v="19241.189999999999"/>
    <n v="16574.7"/>
    <n v="35815.89"/>
    <n v="14.62"/>
    <n v="6.49"/>
    <n v="2852.82"/>
    <n v="2690.75"/>
    <n v="1455.53"/>
    <n v="2466.59"/>
    <n v="343.18"/>
    <n v="13.87"/>
    <n v="9822.73"/>
    <n v="1630.47"/>
    <n v="2815.49"/>
    <n v="1353.11"/>
    <n v="2529.56"/>
    <n v="0"/>
    <n v="13.89"/>
    <n v="8342.52"/>
    <n v="18165.25"/>
    <n v="5799.07"/>
    <n v="33414.089999999997"/>
    <n v="13248.91"/>
    <n v="9740.9500000000007"/>
    <n v="19118.919999999998"/>
    <n v="3190.69"/>
    <n v="83.28"/>
    <n v="78796.83"/>
    <n v="59594.63"/>
    <n v="21744.2"/>
    <n v="81338.83"/>
    <n v="11.78"/>
    <n v="21774.1"/>
    <n v="62407.62"/>
    <n v="18.84"/>
    <x v="24"/>
  </r>
  <r>
    <n v="3126"/>
    <x v="3"/>
    <s v="ck"/>
    <n v="4816"/>
    <n v="622"/>
    <n v="11766.84"/>
    <n v="7411.01"/>
    <n v="19177.849999999999"/>
    <n v="16"/>
    <n v="7.11"/>
    <n v="1952.96"/>
    <n v="1808.25"/>
    <n v="991.47"/>
    <n v="1048.53"/>
    <n v="301.11"/>
    <n v="6.66"/>
    <n v="6108.98"/>
    <n v="1179.55"/>
    <n v="916.39"/>
    <n v="636.41999999999996"/>
    <n v="1010.16"/>
    <n v="0"/>
    <n v="6.66"/>
    <n v="3749.18"/>
    <n v="9858.16"/>
    <n v="2732.36"/>
    <n v="22866.47"/>
    <n v="9808.89"/>
    <n v="6963.49"/>
    <n v="8883.94"/>
    <n v="2903.74"/>
    <n v="42.09"/>
    <n v="51468.63"/>
    <n v="42542.59"/>
    <n v="14808.23"/>
    <n v="57350.83"/>
    <n v="11.91"/>
    <n v="15532.78"/>
    <n v="32607.95"/>
    <n v="24.97"/>
    <x v="24"/>
  </r>
  <r>
    <n v="3127"/>
    <x v="3"/>
    <s v="ck"/>
    <n v="5879"/>
    <n v="1355"/>
    <n v="16068.87"/>
    <n v="13726.01"/>
    <n v="29794.880000000001"/>
    <n v="15.54"/>
    <n v="6.99"/>
    <n v="2486.5300000000002"/>
    <n v="2370.9699999999998"/>
    <n v="1279.26"/>
    <n v="1810.6"/>
    <n v="318.2"/>
    <n v="12.15"/>
    <n v="8277.7099999999991"/>
    <n v="1783.08"/>
    <n v="2359.4899999999998"/>
    <n v="922.55"/>
    <n v="1688.73"/>
    <n v="310.08"/>
    <n v="12.16"/>
    <n v="7076.1"/>
    <n v="15353.81"/>
    <n v="5375.2"/>
    <n v="30574.12"/>
    <n v="13095.7"/>
    <n v="9651.85"/>
    <n v="16089.52"/>
    <n v="3162.94"/>
    <n v="79.66"/>
    <n v="72653.789999999994"/>
    <n v="56484.61"/>
    <n v="19261.41"/>
    <n v="75746.009999999995"/>
    <n v="12.88"/>
    <n v="20832.13"/>
    <n v="55806.19"/>
    <n v="15.37"/>
    <x v="24"/>
  </r>
  <r>
    <n v="3128"/>
    <x v="3"/>
    <s v="ot"/>
    <n v="4804"/>
    <n v="758"/>
    <n v="14114.83"/>
    <n v="8713.33"/>
    <n v="22828.16"/>
    <n v="23.74"/>
    <n v="11.49"/>
    <n v="3190.46"/>
    <n v="2668.09"/>
    <n v="1399.56"/>
    <n v="1354"/>
    <n v="219.97"/>
    <n v="8.76"/>
    <n v="8840.83"/>
    <n v="1522.93"/>
    <n v="1231.71"/>
    <n v="889.58"/>
    <n v="1308.78"/>
    <n v="0"/>
    <n v="8.77"/>
    <n v="4961.78"/>
    <n v="13802.61"/>
    <n v="3644.22"/>
    <n v="44540.42"/>
    <n v="25904.45"/>
    <n v="15101.33"/>
    <n v="17759.97"/>
    <n v="2828.43"/>
    <n v="67.87"/>
    <n v="106202.48"/>
    <n v="88374.64"/>
    <n v="23524.01"/>
    <n v="111898.64"/>
    <n v="23.29"/>
    <n v="28535.03"/>
    <n v="69463.350000000006"/>
    <n v="37.65"/>
    <x v="24"/>
  </r>
  <r>
    <n v="3129"/>
    <x v="3"/>
    <s v="e"/>
    <n v="6687"/>
    <n v="460"/>
    <n v="15896.44"/>
    <n v="8139.57"/>
    <n v="24036.01"/>
    <n v="16.97"/>
    <n v="7.58"/>
    <n v="2652.7"/>
    <n v="2522.42"/>
    <n v="1277"/>
    <n v="1116.77"/>
    <n v="343.87"/>
    <n v="6.38"/>
    <n v="7919.14"/>
    <n v="747.31"/>
    <n v="1109.52"/>
    <n v="743.38"/>
    <n v="1122.1500000000001"/>
    <n v="0"/>
    <n v="6.39"/>
    <n v="3728.75"/>
    <n v="11647.89"/>
    <n v="2600.21"/>
    <n v="33227.1"/>
    <n v="17079.27"/>
    <n v="10287.219999999999"/>
    <n v="10628.28"/>
    <n v="3194.75"/>
    <n v="38.81"/>
    <n v="74455.42"/>
    <n v="63788.33"/>
    <n v="20814.37"/>
    <n v="84602.71"/>
    <n v="12.65"/>
    <n v="10080.34"/>
    <n v="32353.53"/>
    <n v="21.91"/>
    <x v="24"/>
  </r>
  <r>
    <n v="3130"/>
    <x v="3"/>
    <s v="e"/>
    <n v="6052"/>
    <n v="1033"/>
    <n v="16410.259999999998"/>
    <n v="11672.81"/>
    <n v="28083.07"/>
    <n v="16.3"/>
    <n v="7.43"/>
    <n v="2749.43"/>
    <n v="2341.06"/>
    <n v="1200.99"/>
    <n v="1785.01"/>
    <n v="350.59"/>
    <n v="10.63"/>
    <n v="8437.7199999999993"/>
    <n v="1487.87"/>
    <n v="1695.81"/>
    <n v="969.93"/>
    <n v="1755.05"/>
    <n v="0"/>
    <n v="10.64"/>
    <n v="5919.3"/>
    <n v="14357.03"/>
    <n v="4153.6099999999997"/>
    <n v="32644.62"/>
    <n v="13758.3"/>
    <n v="8965.17"/>
    <n v="15361.83"/>
    <n v="3269.97"/>
    <n v="70.459999999999994"/>
    <n v="74070.350000000006"/>
    <n v="58638.07"/>
    <n v="19540.580000000002"/>
    <n v="78178.64"/>
    <n v="12.92"/>
    <n v="21838.95"/>
    <n v="52670.74"/>
    <n v="21.14"/>
    <x v="24"/>
  </r>
  <r>
    <n v="3131"/>
    <x v="3"/>
    <s v="e"/>
    <n v="4160"/>
    <n v="335"/>
    <n v="10393.23"/>
    <n v="10684.44"/>
    <n v="21077.67"/>
    <n v="13.89"/>
    <n v="6.07"/>
    <n v="1851.72"/>
    <n v="1674.19"/>
    <n v="859.41"/>
    <n v="789.45"/>
    <n v="219.35"/>
    <n v="4.63"/>
    <n v="5398.76"/>
    <n v="640.58000000000004"/>
    <n v="799.31"/>
    <n v="516.54999999999995"/>
    <n v="795.84"/>
    <n v="442.45"/>
    <n v="4.6399999999999997"/>
    <n v="3199.36"/>
    <n v="8598.1200000000008"/>
    <n v="2398.88"/>
    <n v="21796.22"/>
    <n v="9457.8700000000008"/>
    <n v="6103.62"/>
    <n v="6685.98"/>
    <n v="1914.08"/>
    <n v="26.62"/>
    <n v="45984.39"/>
    <n v="39271.78"/>
    <n v="14106.33"/>
    <n v="53378.11"/>
    <n v="12.83"/>
    <n v="9176.0499999999993"/>
    <n v="24167.39"/>
    <n v="27.39"/>
    <x v="24"/>
  </r>
  <r>
    <n v="3132"/>
    <x v="3"/>
    <s v="e"/>
    <n v="4273"/>
    <n v="1263"/>
    <n v="12430.65"/>
    <n v="10409.24"/>
    <n v="22839.89"/>
    <n v="17.760000000000002"/>
    <n v="8.18"/>
    <n v="1996.07"/>
    <n v="1694.81"/>
    <n v="879.14"/>
    <n v="1540.16"/>
    <n v="228.8"/>
    <n v="11.39"/>
    <n v="6350.37"/>
    <n v="1477.32"/>
    <n v="1817.76"/>
    <n v="662.3"/>
    <n v="1435.44"/>
    <n v="0"/>
    <n v="11.47"/>
    <n v="5404.29"/>
    <n v="11754.66"/>
    <n v="3957.38"/>
    <n v="25705.56"/>
    <n v="11417.55"/>
    <n v="7452.01"/>
    <n v="15004.91"/>
    <n v="2147.19"/>
    <n v="86.23"/>
    <n v="61813.440000000002"/>
    <n v="46722.3"/>
    <n v="15066.91"/>
    <n v="61789.22"/>
    <n v="14.46"/>
    <n v="21078.54"/>
    <n v="50580.56"/>
    <n v="16.690000000000001"/>
    <x v="24"/>
  </r>
  <r>
    <n v="3133"/>
    <x v="3"/>
    <s v="e"/>
    <n v="3705"/>
    <n v="512"/>
    <n v="10787.58"/>
    <n v="6899.17"/>
    <n v="17686.75"/>
    <n v="21.69"/>
    <n v="10.25"/>
    <n v="2375.0300000000002"/>
    <n v="1894.1"/>
    <n v="999.66"/>
    <n v="1050.72"/>
    <n v="186.97"/>
    <n v="6.33"/>
    <n v="6512.82"/>
    <n v="1039.68"/>
    <n v="1013.03"/>
    <n v="655.04999999999995"/>
    <n v="1041.76"/>
    <n v="0"/>
    <n v="6.34"/>
    <n v="3755.85"/>
    <n v="10268.68"/>
    <n v="2707.76"/>
    <n v="35765.75"/>
    <n v="16393.29"/>
    <n v="10245.200000000001"/>
    <n v="12681.73"/>
    <n v="2123.21"/>
    <n v="41.29"/>
    <n v="77250.47"/>
    <n v="64527.44"/>
    <n v="18248.13"/>
    <n v="82775.58"/>
    <n v="22.34"/>
    <n v="18613.82"/>
    <n v="44123.73"/>
    <n v="36.36"/>
    <x v="24"/>
  </r>
  <r>
    <n v="3134"/>
    <x v="3"/>
    <s v="e"/>
    <n v="4403"/>
    <n v="313"/>
    <n v="11440.13"/>
    <n v="6483.94"/>
    <n v="17924.07"/>
    <n v="17"/>
    <n v="7.58"/>
    <n v="2339.0700000000002"/>
    <n v="1859"/>
    <n v="977.25"/>
    <n v="922.02"/>
    <n v="223.65"/>
    <n v="5.0199999999999996"/>
    <n v="6326"/>
    <n v="603.67999999999995"/>
    <n v="1032"/>
    <n v="615.52"/>
    <n v="950.18"/>
    <n v="0"/>
    <n v="5.03"/>
    <n v="3206.4"/>
    <n v="9532.4"/>
    <n v="2251.1999999999998"/>
    <n v="29602.66"/>
    <n v="11776.41"/>
    <n v="7737.16"/>
    <n v="8374.4699999999993"/>
    <n v="1965.81"/>
    <n v="27.59"/>
    <n v="59484.1"/>
    <n v="51082.05"/>
    <n v="17035.169999999998"/>
    <n v="68117.22"/>
    <n v="15.47"/>
    <n v="8900.16"/>
    <n v="26628.83"/>
    <n v="28.44"/>
    <x v="24"/>
  </r>
  <r>
    <n v="3135"/>
    <x v="3"/>
    <s v="e"/>
    <n v="4962"/>
    <n v="939"/>
    <n v="15430.25"/>
    <n v="12102.65"/>
    <n v="27532.9"/>
    <n v="18.09"/>
    <n v="8.2200000000000006"/>
    <n v="3290.75"/>
    <n v="2098.81"/>
    <n v="1068.29"/>
    <n v="1803.37"/>
    <n v="257.42"/>
    <n v="10.26"/>
    <n v="8528.91"/>
    <n v="1806.62"/>
    <n v="1968.6"/>
    <n v="950.72"/>
    <n v="1822.18"/>
    <n v="0"/>
    <n v="10.27"/>
    <n v="6558.4"/>
    <n v="15087.31"/>
    <n v="4725.9399999999996"/>
    <n v="42530.14"/>
    <n v="13719.8"/>
    <n v="8690.17"/>
    <n v="16932.43"/>
    <n v="2116.94"/>
    <n v="62.28"/>
    <n v="84051.76"/>
    <n v="67057.05"/>
    <n v="21094.23"/>
    <n v="88151.28"/>
    <n v="17.77"/>
    <n v="25574.5"/>
    <n v="60319.39"/>
    <n v="27.24"/>
    <x v="24"/>
  </r>
  <r>
    <n v="3136"/>
    <x v="3"/>
    <s v="e"/>
    <n v="4982"/>
    <n v="985"/>
    <n v="14015.68"/>
    <n v="9868.4500000000007"/>
    <n v="23884.13"/>
    <n v="17.100000000000001"/>
    <n v="7.86"/>
    <n v="2365.63"/>
    <n v="2146.84"/>
    <n v="1178.82"/>
    <n v="1521.73"/>
    <n v="281.58999999999997"/>
    <n v="10.62"/>
    <n v="7505.24"/>
    <n v="1404.41"/>
    <n v="1323.93"/>
    <n v="791.21"/>
    <n v="1485.83"/>
    <n v="0"/>
    <n v="10.71"/>
    <n v="5016.09"/>
    <n v="12521.33"/>
    <n v="3519.55"/>
    <n v="31651.97"/>
    <n v="13435.63"/>
    <n v="9337.75"/>
    <n v="14031.31"/>
    <n v="2130.37"/>
    <n v="70"/>
    <n v="70657.03"/>
    <n v="56555.71"/>
    <n v="19485.88"/>
    <n v="76041.59"/>
    <n v="15.26"/>
    <n v="21387.58"/>
    <n v="46478.16"/>
    <n v="21.71"/>
    <x v="24"/>
  </r>
  <r>
    <n v="3137"/>
    <x v="3"/>
    <s v="e"/>
    <n v="3727"/>
    <n v="399"/>
    <n v="10109.530000000001"/>
    <n v="5777.87"/>
    <n v="15887.4"/>
    <n v="18.3"/>
    <n v="8.43"/>
    <n v="2022.86"/>
    <n v="1660.54"/>
    <n v="885.13"/>
    <n v="830.91"/>
    <n v="213.77"/>
    <n v="5.32"/>
    <n v="5618.53"/>
    <n v="753.74"/>
    <n v="830.82"/>
    <n v="520.02"/>
    <n v="830.38"/>
    <n v="0"/>
    <n v="5.32"/>
    <n v="2940.29"/>
    <n v="8558.82"/>
    <n v="2104.59"/>
    <n v="27093.09"/>
    <n v="11756.04"/>
    <n v="7470.26"/>
    <n v="8288.52"/>
    <n v="1609.46"/>
    <n v="33.26"/>
    <n v="56250.62"/>
    <n v="47928.85"/>
    <n v="15460.23"/>
    <n v="63389.07"/>
    <n v="17.010000000000002"/>
    <n v="12142.11"/>
    <n v="28435.17"/>
    <n v="30.43"/>
    <x v="24"/>
  </r>
  <r>
    <n v="3138"/>
    <x v="3"/>
    <s v="e"/>
    <n v="4818"/>
    <n v="807"/>
    <n v="14108.83"/>
    <n v="9687.6200000000008"/>
    <n v="23796.45"/>
    <n v="21.11"/>
    <n v="10.02"/>
    <n v="2787.38"/>
    <n v="2292.59"/>
    <n v="1253.49"/>
    <n v="1488.65"/>
    <n v="268.8"/>
    <n v="9.09"/>
    <n v="8100"/>
    <n v="1697.27"/>
    <n v="1297.3699999999999"/>
    <n v="844.21"/>
    <n v="1465.63"/>
    <n v="0"/>
    <n v="9.1"/>
    <n v="5313.57"/>
    <n v="13413.58"/>
    <n v="3838.85"/>
    <n v="41667.65"/>
    <n v="19157.689999999999"/>
    <n v="12396.25"/>
    <n v="16980.38"/>
    <n v="2603.85"/>
    <n v="58.73"/>
    <n v="92864.56"/>
    <n v="75825.440000000002"/>
    <n v="22028.93"/>
    <n v="97854.37"/>
    <n v="20.309999999999999"/>
    <n v="32295.16"/>
    <n v="64069.91"/>
    <n v="40.020000000000003"/>
    <x v="24"/>
  </r>
  <r>
    <n v="3139"/>
    <x v="3"/>
    <s v="e"/>
    <n v="7523"/>
    <n v="587"/>
    <n v="19678.96"/>
    <n v="9577.74"/>
    <n v="29256.7"/>
    <n v="21.06"/>
    <n v="9.7200000000000006"/>
    <n v="3965.8"/>
    <n v="3555.91"/>
    <n v="1891.2"/>
    <n v="1260.94"/>
    <n v="419.11"/>
    <n v="9.2100000000000009"/>
    <n v="11102.17"/>
    <n v="1157.73"/>
    <n v="1262.3900000000001"/>
    <n v="943.4"/>
    <n v="1270.53"/>
    <n v="0"/>
    <n v="9.2200000000000006"/>
    <n v="4643.2700000000004"/>
    <n v="15745.44"/>
    <n v="3363.52"/>
    <n v="58802.15"/>
    <n v="31497.03"/>
    <n v="19002.189999999999"/>
    <n v="15318.25"/>
    <n v="3214.01"/>
    <n v="63.13"/>
    <n v="127896.76"/>
    <n v="112515.38"/>
    <n v="33520.83"/>
    <n v="146036.21"/>
    <n v="19.41"/>
    <n v="18180.009999999998"/>
    <n v="50615.71"/>
    <n v="30.97"/>
    <x v="24"/>
  </r>
  <r>
    <n v="3140"/>
    <x v="3"/>
    <s v="e"/>
    <n v="4756"/>
    <n v="1038"/>
    <n v="13664.53"/>
    <n v="8089.93"/>
    <n v="21754.46"/>
    <n v="19.64"/>
    <n v="9.15"/>
    <n v="2890.56"/>
    <n v="2137.5300000000002"/>
    <n v="1114.4100000000001"/>
    <n v="1013.54"/>
    <n v="296.3"/>
    <n v="10.93"/>
    <n v="7463.27"/>
    <n v="1609.22"/>
    <n v="838.14"/>
    <n v="653.66999999999996"/>
    <n v="961.85"/>
    <n v="0"/>
    <n v="10.95"/>
    <n v="4073.82"/>
    <n v="11537.1"/>
    <n v="3101.03"/>
    <n v="40083.43"/>
    <n v="16021.89"/>
    <n v="9783.48"/>
    <n v="10901.74"/>
    <n v="1877.77"/>
    <n v="70.17"/>
    <n v="78738.47"/>
    <n v="67766.570000000007"/>
    <n v="21075.57"/>
    <n v="88842.14"/>
    <n v="18.68"/>
    <n v="27073.27"/>
    <n v="47245.5"/>
    <n v="26.08"/>
    <x v="24"/>
  </r>
  <r>
    <n v="3141"/>
    <x v="3"/>
    <s v="e"/>
    <n v="7860"/>
    <n v="1116"/>
    <n v="21424.94"/>
    <n v="12761.28"/>
    <n v="34186.22"/>
    <n v="19.27"/>
    <n v="8.8699999999999992"/>
    <n v="4263.3"/>
    <n v="3487.22"/>
    <n v="1847.51"/>
    <n v="1846.16"/>
    <n v="500.31"/>
    <n v="12.2"/>
    <n v="11956.71"/>
    <n v="2178.38"/>
    <n v="1521.24"/>
    <n v="1127.74"/>
    <n v="1771.38"/>
    <n v="0"/>
    <n v="12.22"/>
    <n v="6610.95"/>
    <n v="18567.66"/>
    <n v="4827.3500000000004"/>
    <n v="57633.39"/>
    <n v="26270.13"/>
    <n v="16124.56"/>
    <n v="19493.650000000001"/>
    <n v="3642.51"/>
    <n v="78.81"/>
    <n v="123243.05"/>
    <n v="103670.59"/>
    <n v="32531.47"/>
    <n v="136202.06"/>
    <n v="17.329999999999998"/>
    <n v="35191.019999999997"/>
    <n v="70308.75"/>
    <n v="31.53"/>
    <x v="24"/>
  </r>
  <r>
    <n v="3142"/>
    <x v="3"/>
    <s v="e"/>
    <n v="7764"/>
    <n v="1041"/>
    <n v="21035.57"/>
    <n v="14049.33"/>
    <n v="35084.9"/>
    <n v="19.760000000000002"/>
    <n v="8.7200000000000006"/>
    <n v="3971.56"/>
    <n v="3349.1"/>
    <n v="1744.09"/>
    <n v="2093.77"/>
    <n v="466.69"/>
    <n v="11.86"/>
    <n v="11637.06"/>
    <n v="2091.4299999999998"/>
    <n v="2121.85"/>
    <n v="1242.5"/>
    <n v="2073.7800000000002"/>
    <n v="0"/>
    <n v="11.86"/>
    <n v="7541.42"/>
    <n v="19178.47"/>
    <n v="5455.77"/>
    <n v="52420.11"/>
    <n v="25828.77"/>
    <n v="15224.18"/>
    <n v="21256.38"/>
    <n v="3123.5"/>
    <n v="80.78"/>
    <n v="117933.73"/>
    <n v="96596.57"/>
    <n v="31207.5"/>
    <n v="127804.07"/>
    <n v="16.46"/>
    <n v="29393.08"/>
    <n v="73932.92"/>
    <n v="28.24"/>
    <x v="24"/>
  </r>
  <r>
    <n v="3143"/>
    <x v="3"/>
    <s v="e"/>
    <n v="5120"/>
    <n v="1274"/>
    <n v="16166.63"/>
    <n v="11930.19"/>
    <n v="28096.82"/>
    <n v="21.6"/>
    <n v="9.84"/>
    <n v="3363.17"/>
    <n v="2553.21"/>
    <n v="1359.86"/>
    <n v="2000.02"/>
    <n v="303.47000000000003"/>
    <n v="13.01"/>
    <n v="9592.73"/>
    <n v="1899.36"/>
    <n v="1766.6"/>
    <n v="1039.5999999999999"/>
    <n v="1935.33"/>
    <n v="0"/>
    <n v="13.1"/>
    <n v="6653.99"/>
    <n v="16246.72"/>
    <n v="4705.57"/>
    <n v="46623.24"/>
    <n v="21941.51"/>
    <n v="12971.28"/>
    <n v="21971.46"/>
    <n v="2398.6"/>
    <n v="102.18"/>
    <n v="106008.27"/>
    <n v="83934.63"/>
    <n v="24687.86"/>
    <n v="108622.49"/>
    <n v="21.22"/>
    <n v="29431.8"/>
    <n v="72946.75"/>
    <n v="23.1"/>
    <x v="24"/>
  </r>
  <r>
    <n v="3144"/>
    <x v="3"/>
    <s v="e"/>
    <n v="12154"/>
    <n v="3279"/>
    <n v="38301.42"/>
    <n v="43733.08"/>
    <n v="82034.5"/>
    <n v="23.82"/>
    <n v="10.97"/>
    <n v="7867.3"/>
    <n v="5680.28"/>
    <n v="3113.97"/>
    <n v="4361.28"/>
    <n v="426.27"/>
    <n v="31.84"/>
    <n v="21480.94"/>
    <n v="5419.31"/>
    <n v="6071.29"/>
    <n v="2158.85"/>
    <n v="4117.7700000000004"/>
    <n v="7731.68"/>
    <n v="32.020000000000003"/>
    <n v="25530.92"/>
    <n v="47011.87"/>
    <n v="21381.13"/>
    <n v="123867.6"/>
    <n v="57114.12"/>
    <n v="37254.550000000003"/>
    <n v="60813.72"/>
    <n v="2216.6999999999998"/>
    <n v="243.78"/>
    <n v="281510.48"/>
    <n v="220452.98"/>
    <n v="57225.63"/>
    <n v="277678.61"/>
    <n v="22.85"/>
    <n v="103692.96"/>
    <n v="304381.02"/>
    <n v="31.62"/>
    <x v="24"/>
  </r>
  <r>
    <n v="3145"/>
    <x v="3"/>
    <s v="e"/>
    <n v="9341"/>
    <n v="2204"/>
    <n v="29177.99"/>
    <n v="20360.759999999998"/>
    <n v="49538.75"/>
    <n v="36.04"/>
    <n v="14.25"/>
    <n v="4433.13"/>
    <n v="6663.65"/>
    <n v="3520.93"/>
    <n v="3648.84"/>
    <n v="221.53"/>
    <n v="26.11"/>
    <n v="18514.189999999999"/>
    <n v="2909.3"/>
    <n v="2814.45"/>
    <n v="2196.29"/>
    <n v="3509.49"/>
    <n v="0"/>
    <n v="26.29"/>
    <n v="11455.83"/>
    <n v="29970.01"/>
    <n v="7920.05"/>
    <n v="78841.17"/>
    <n v="96173.45"/>
    <n v="51286.3"/>
    <n v="62155.41"/>
    <n v="2795.95"/>
    <n v="235.07"/>
    <n v="291487.34000000003"/>
    <n v="229096.87"/>
    <n v="64685.16"/>
    <n v="293782.03000000003"/>
    <n v="31.45"/>
    <n v="63004.38"/>
    <n v="185907.27"/>
    <n v="28.59"/>
    <x v="24"/>
  </r>
  <r>
    <n v="3146"/>
    <x v="3"/>
    <s v="e"/>
    <n v="14540"/>
    <n v="2820"/>
    <n v="43758.45"/>
    <n v="35903.589999999997"/>
    <n v="79662.039999999994"/>
    <n v="24.04"/>
    <n v="10.14"/>
    <n v="8982.0499999999993"/>
    <n v="7262.6"/>
    <n v="3991.48"/>
    <n v="4891.8999999999996"/>
    <n v="810.07"/>
    <n v="30.71"/>
    <n v="25968.81"/>
    <n v="4845.1099999999997"/>
    <n v="4260.79"/>
    <n v="2740.68"/>
    <n v="4773.1899999999996"/>
    <n v="722.63"/>
    <n v="30.82"/>
    <n v="17373.22"/>
    <n v="43342.04"/>
    <n v="12569.21"/>
    <n v="133046.91"/>
    <n v="66884.83"/>
    <n v="40734.81"/>
    <n v="58284.89"/>
    <n v="8586.15"/>
    <n v="224.6"/>
    <n v="307762.18"/>
    <n v="249252.69"/>
    <n v="72611.75"/>
    <n v="321864.45"/>
    <n v="22.14"/>
    <n v="95084.27"/>
    <n v="213455.12"/>
    <n v="33.72"/>
    <x v="24"/>
  </r>
  <r>
    <n v="3147"/>
    <x v="3"/>
    <s v="e"/>
    <n v="7113"/>
    <n v="6717"/>
    <n v="29905.03"/>
    <n v="35714.9"/>
    <n v="65619.929999999993"/>
    <n v="20.71"/>
    <n v="9.6999999999999993"/>
    <n v="4764.93"/>
    <n v="3365.69"/>
    <n v="1907.12"/>
    <n v="4149.54"/>
    <n v="492.46"/>
    <n v="73.42"/>
    <n v="14753.15"/>
    <n v="10046.31"/>
    <n v="4359.42"/>
    <n v="1846.17"/>
    <n v="3603.71"/>
    <n v="0"/>
    <n v="73.510000000000005"/>
    <n v="19929.13"/>
    <n v="34682.28"/>
    <n v="16251.9"/>
    <n v="66271.199999999997"/>
    <n v="22798.02"/>
    <n v="17154.13"/>
    <n v="44524.11"/>
    <n v="6735.41"/>
    <n v="432.96"/>
    <n v="157915.84"/>
    <n v="112958.77"/>
    <n v="33815.46"/>
    <n v="146774.22"/>
    <n v="20.63"/>
    <n v="180871.58"/>
    <n v="261022.1"/>
    <n v="26.93"/>
    <x v="24"/>
  </r>
  <r>
    <n v="3148"/>
    <x v="3"/>
    <s v="e"/>
    <n v="11254"/>
    <n v="1022"/>
    <n v="30708.12"/>
    <n v="19089.830000000002"/>
    <n v="49797.95"/>
    <n v="16.89"/>
    <n v="8.08"/>
    <n v="5935.68"/>
    <n v="4751.1899999999996"/>
    <n v="2680.6"/>
    <n v="2576.69"/>
    <n v="573.04"/>
    <n v="19.78"/>
    <n v="16536.98"/>
    <n v="2151.52"/>
    <n v="2541.79"/>
    <n v="1816.51"/>
    <n v="2552.56"/>
    <n v="0"/>
    <n v="19.8"/>
    <n v="9082.18"/>
    <n v="25619.16"/>
    <n v="6509.82"/>
    <n v="85708.07"/>
    <n v="30785.45"/>
    <n v="21939.87"/>
    <n v="25181.41"/>
    <n v="8486.16"/>
    <n v="111.12"/>
    <n v="172212.07"/>
    <n v="146919.54"/>
    <n v="49168.63"/>
    <n v="196088.17"/>
    <n v="17.420000000000002"/>
    <n v="38366.43"/>
    <n v="86863.54"/>
    <n v="37.54"/>
    <x v="24"/>
  </r>
  <r>
    <n v="3149"/>
    <x v="3"/>
    <s v="e"/>
    <n v="4383"/>
    <n v="253"/>
    <n v="12697.13"/>
    <n v="7324.46"/>
    <n v="20021.59"/>
    <n v="19.96"/>
    <n v="10.119999999999999"/>
    <n v="2920.15"/>
    <n v="2146.81"/>
    <n v="1175.43"/>
    <n v="1034.3"/>
    <n v="188.42"/>
    <n v="6.76"/>
    <n v="7471.88"/>
    <n v="654.71"/>
    <n v="1161.28"/>
    <n v="785.6"/>
    <n v="1055.83"/>
    <n v="0"/>
    <n v="6.77"/>
    <n v="3664.2"/>
    <n v="11136.08"/>
    <n v="2601.6"/>
    <n v="45481.9"/>
    <n v="19273.77"/>
    <n v="12485.25"/>
    <n v="12895.3"/>
    <n v="2712.27"/>
    <n v="42.67"/>
    <n v="92891.15"/>
    <n v="79953.179999999993"/>
    <n v="23604.91"/>
    <n v="103558.09"/>
    <n v="23.63"/>
    <n v="14033.49"/>
    <n v="41980.49"/>
    <n v="55.47"/>
    <x v="24"/>
  </r>
  <r>
    <n v="3150"/>
    <x v="3"/>
    <s v="e"/>
    <n v="3292"/>
    <n v="1065"/>
    <n v="11577.93"/>
    <n v="11436.29"/>
    <n v="23014.22"/>
    <n v="17.55"/>
    <n v="8.83"/>
    <n v="1850.29"/>
    <n v="1550.64"/>
    <n v="916.47"/>
    <n v="1824.04"/>
    <n v="169.86"/>
    <n v="13.63"/>
    <n v="6324.93"/>
    <n v="1480.61"/>
    <n v="1867.14"/>
    <n v="921.16"/>
    <n v="1740.41"/>
    <n v="0"/>
    <n v="13.64"/>
    <n v="6022.96"/>
    <n v="12347.89"/>
    <n v="4268.91"/>
    <n v="28173.86"/>
    <n v="11207.76"/>
    <n v="8416.1200000000008"/>
    <n v="19182.22"/>
    <n v="2509.2600000000002"/>
    <n v="86.91"/>
    <n v="69576.13"/>
    <n v="50307"/>
    <n v="16063.39"/>
    <n v="66370.39"/>
    <n v="20.16"/>
    <n v="26845.439999999999"/>
    <n v="62498.77"/>
    <n v="25.21"/>
    <x v="24"/>
  </r>
  <r>
    <n v="3151"/>
    <x v="3"/>
    <s v="e"/>
    <n v="3532"/>
    <n v="8135"/>
    <n v="22952.19"/>
    <n v="35028.57"/>
    <n v="57980.76"/>
    <n v="19.190000000000001"/>
    <n v="9.75"/>
    <n v="1944.1"/>
    <n v="1553.58"/>
    <n v="910.87"/>
    <n v="4613.37"/>
    <n v="192.31"/>
    <n v="81.260000000000005"/>
    <n v="9295.5"/>
    <n v="10622.71"/>
    <n v="2863.13"/>
    <n v="1458.43"/>
    <n v="3787.61"/>
    <n v="0"/>
    <n v="81.52"/>
    <n v="18813.41"/>
    <n v="28108.91"/>
    <n v="14944.27"/>
    <n v="28640.76"/>
    <n v="10433.18"/>
    <n v="8250.39"/>
    <n v="47995.94"/>
    <n v="2841.18"/>
    <n v="477.51"/>
    <n v="98638.97"/>
    <n v="50165.51"/>
    <n v="15401.83"/>
    <n v="65567.34"/>
    <n v="18.559999999999999"/>
    <n v="186017.27"/>
    <n v="254354.96"/>
    <n v="22.87"/>
    <x v="24"/>
  </r>
  <r>
    <n v="3152"/>
    <x v="3"/>
    <s v="e"/>
    <n v="18424"/>
    <n v="4175"/>
    <n v="53628.6"/>
    <n v="38272.29"/>
    <n v="91900.89"/>
    <n v="21.18"/>
    <n v="8.34"/>
    <n v="10112.59"/>
    <n v="7790.85"/>
    <n v="4261.12"/>
    <n v="4499.3900000000003"/>
    <n v="774.38"/>
    <n v="60.4"/>
    <n v="27498.720000000001"/>
    <n v="6929.46"/>
    <n v="3884.67"/>
    <n v="3096.73"/>
    <n v="4307"/>
    <n v="0"/>
    <n v="60.55"/>
    <n v="18278.419999999998"/>
    <n v="45777.14"/>
    <n v="13910.86"/>
    <n v="145058.04"/>
    <n v="50909.99"/>
    <n v="33881.83"/>
    <n v="43238.8"/>
    <n v="10266.469999999999"/>
    <n v="345.39"/>
    <n v="283700.53000000003"/>
    <n v="240116.34"/>
    <n v="75338.45"/>
    <n v="315454.78000000003"/>
    <n v="17.12"/>
    <n v="120463.76"/>
    <n v="196108.28"/>
    <n v="28.85"/>
    <x v="24"/>
  </r>
  <r>
    <n v="3153"/>
    <x v="3"/>
    <s v="e"/>
    <n v="4583"/>
    <n v="735"/>
    <n v="13646.17"/>
    <n v="8898.2000000000007"/>
    <n v="22544.37"/>
    <n v="19.579999999999998"/>
    <n v="9.1300000000000008"/>
    <n v="2748.22"/>
    <n v="2267.4"/>
    <n v="1269.7"/>
    <n v="1260.8900000000001"/>
    <n v="231.66"/>
    <n v="10.32"/>
    <n v="7788.19"/>
    <n v="1773.81"/>
    <n v="988.17"/>
    <n v="786.71"/>
    <n v="1182.54"/>
    <n v="0"/>
    <n v="10.34"/>
    <n v="4741.57"/>
    <n v="12529.76"/>
    <n v="3548.69"/>
    <n v="39469.72"/>
    <n v="16089.69"/>
    <n v="10842.57"/>
    <n v="13255.05"/>
    <n v="3120.25"/>
    <n v="59.22"/>
    <n v="82836.509999999995"/>
    <n v="69522.240000000005"/>
    <n v="21660.11"/>
    <n v="91182.35"/>
    <n v="19.899999999999999"/>
    <n v="32365.31"/>
    <n v="55792.74"/>
    <n v="44.03"/>
    <x v="24"/>
  </r>
  <r>
    <n v="3154"/>
    <x v="3"/>
    <s v="e"/>
    <n v="3211"/>
    <n v="661"/>
    <n v="10095.969999999999"/>
    <n v="11226.37"/>
    <n v="21322.34"/>
    <n v="18.170000000000002"/>
    <n v="8.26"/>
    <n v="2109.3200000000002"/>
    <n v="1640.91"/>
    <n v="904.94"/>
    <n v="966.01"/>
    <n v="180.74"/>
    <n v="8.5500000000000007"/>
    <n v="5810.46"/>
    <n v="1081.47"/>
    <n v="692.2"/>
    <n v="553.5"/>
    <n v="884.17"/>
    <n v="697.62"/>
    <n v="8.56"/>
    <n v="3917.53"/>
    <n v="9727.99"/>
    <n v="3024.8"/>
    <n v="29329.919999999998"/>
    <n v="12004.44"/>
    <n v="7977.8"/>
    <n v="10131.86"/>
    <n v="2243.62"/>
    <n v="53.88"/>
    <n v="61741.52"/>
    <n v="51555.78"/>
    <n v="15857.96"/>
    <n v="67413.740000000005"/>
    <n v="20.99"/>
    <n v="17499.48"/>
    <n v="39647.4"/>
    <n v="26.47"/>
    <x v="24"/>
  </r>
  <r>
    <n v="3155"/>
    <x v="3"/>
    <s v="e"/>
    <n v="10097"/>
    <n v="993"/>
    <n v="29684.43"/>
    <n v="17347.689999999999"/>
    <n v="47032.12"/>
    <n v="17.12"/>
    <n v="7.69"/>
    <n v="6568.13"/>
    <n v="4759.41"/>
    <n v="2707.77"/>
    <n v="2441.79"/>
    <n v="450.24"/>
    <n v="18.52"/>
    <n v="16945.86"/>
    <n v="2042.83"/>
    <n v="2258.9299999999998"/>
    <n v="1757.45"/>
    <n v="2378.8200000000002"/>
    <n v="0"/>
    <n v="18.61"/>
    <n v="8456.64"/>
    <n v="25402.5"/>
    <n v="6059.2"/>
    <n v="87725.13"/>
    <n v="27834.43"/>
    <n v="20251.88"/>
    <n v="21815.83"/>
    <n v="5409.32"/>
    <n v="92.94"/>
    <n v="163129.54"/>
    <n v="141220.76"/>
    <n v="46887.91"/>
    <n v="188108.67"/>
    <n v="18.63"/>
    <n v="31144.68"/>
    <n v="72438.990000000005"/>
    <n v="31.36"/>
    <x v="24"/>
  </r>
  <r>
    <n v="3156"/>
    <x v="3"/>
    <s v="e"/>
    <n v="7257"/>
    <n v="1442"/>
    <n v="21429.63"/>
    <n v="13733.97"/>
    <n v="35163.599999999999"/>
    <n v="16.510000000000002"/>
    <n v="7.35"/>
    <n v="4347.6000000000004"/>
    <n v="3509.33"/>
    <n v="1959.29"/>
    <n v="1403.71"/>
    <n v="354.87"/>
    <n v="24.37"/>
    <n v="11599.17"/>
    <n v="2346.25"/>
    <n v="1566.37"/>
    <n v="1180.94"/>
    <n v="1437.91"/>
    <n v="0"/>
    <n v="24.4"/>
    <n v="6555.87"/>
    <n v="18155.04"/>
    <n v="5093.55"/>
    <n v="55654.31"/>
    <n v="19233.53"/>
    <n v="13799.81"/>
    <n v="11908.65"/>
    <n v="4006.52"/>
    <n v="131.25"/>
    <n v="104734.07"/>
    <n v="92694.17"/>
    <n v="31359.02"/>
    <n v="124053.19"/>
    <n v="17.09"/>
    <n v="33545.279999999999"/>
    <n v="58401.26"/>
    <n v="23.26"/>
    <x v="24"/>
  </r>
  <r>
    <n v="3157"/>
    <x v="3"/>
    <s v="e"/>
    <n v="5850"/>
    <n v="601"/>
    <n v="15838.43"/>
    <n v="10978.07"/>
    <n v="26816.5"/>
    <n v="15.71"/>
    <n v="7"/>
    <n v="2628.81"/>
    <n v="2762.75"/>
    <n v="1578.28"/>
    <n v="1604.83"/>
    <n v="239.38"/>
    <n v="11.38"/>
    <n v="8825.43"/>
    <n v="1265"/>
    <n v="1659.75"/>
    <n v="1097.3499999999999"/>
    <n v="1603.14"/>
    <n v="0"/>
    <n v="11.39"/>
    <n v="5636.63"/>
    <n v="14462.06"/>
    <n v="4022.1"/>
    <n v="32529.96"/>
    <n v="15616.11"/>
    <n v="11166.8"/>
    <n v="13559.57"/>
    <n v="3051.51"/>
    <n v="59.53"/>
    <n v="75983.48"/>
    <n v="62364.38"/>
    <n v="23248.02"/>
    <n v="85612.39"/>
    <n v="14.63"/>
    <n v="18799.900000000001"/>
    <n v="45492.26"/>
    <n v="31.28"/>
    <x v="24"/>
  </r>
  <r>
    <n v="3158"/>
    <x v="3"/>
    <s v="e"/>
    <n v="6406"/>
    <n v="569"/>
    <n v="18029.060000000001"/>
    <n v="17388.689999999999"/>
    <n v="35417.75"/>
    <n v="15.22"/>
    <n v="6.61"/>
    <n v="3489.76"/>
    <n v="2891.87"/>
    <n v="1686.97"/>
    <n v="1581.48"/>
    <n v="333.96"/>
    <n v="11.46"/>
    <n v="9995.51"/>
    <n v="1195.3699999999999"/>
    <n v="1567.23"/>
    <n v="1152.3"/>
    <n v="1564.35"/>
    <n v="767.73"/>
    <n v="11.47"/>
    <n v="6258.44"/>
    <n v="16253.95"/>
    <n v="4682.62"/>
    <n v="45484.33"/>
    <n v="15046.31"/>
    <n v="11410.99"/>
    <n v="12555.94"/>
    <n v="3818.98"/>
    <n v="60.81"/>
    <n v="88377.37"/>
    <n v="75760.61"/>
    <n v="25523.48"/>
    <n v="101284.09"/>
    <n v="15.81"/>
    <n v="17924.91"/>
    <n v="46392.29"/>
    <n v="31.5"/>
    <x v="24"/>
  </r>
  <r>
    <n v="3159"/>
    <x v="3"/>
    <s v="e"/>
    <n v="7588"/>
    <n v="657"/>
    <n v="21765.78"/>
    <n v="12586.97"/>
    <n v="34352.75"/>
    <n v="16.48"/>
    <n v="7.1"/>
    <n v="4969.55"/>
    <n v="3548.62"/>
    <n v="1945.94"/>
    <n v="1781.47"/>
    <n v="385.33"/>
    <n v="14.01"/>
    <n v="12644.92"/>
    <n v="1413.68"/>
    <n v="1773.54"/>
    <n v="1280.98"/>
    <n v="1771.67"/>
    <n v="0"/>
    <n v="14.1"/>
    <n v="6253.98"/>
    <n v="18898.89"/>
    <n v="4468.2"/>
    <n v="60494.92"/>
    <n v="18504.669999999998"/>
    <n v="12920.05"/>
    <n v="13836.73"/>
    <n v="4088.34"/>
    <n v="73.95"/>
    <n v="109918.66"/>
    <n v="96007.98"/>
    <n v="32977.279999999999"/>
    <n v="128985.27"/>
    <n v="17"/>
    <n v="20609.240000000002"/>
    <n v="47630.6"/>
    <n v="31.37"/>
    <x v="24"/>
  </r>
  <r>
    <n v="3160"/>
    <x v="3"/>
    <s v="e"/>
    <n v="9531"/>
    <n v="1585"/>
    <n v="26101.99"/>
    <n v="18906.34"/>
    <n v="45008.33"/>
    <n v="15.44"/>
    <n v="6.76"/>
    <n v="4015.85"/>
    <n v="3721.02"/>
    <n v="2006.5"/>
    <n v="2682.63"/>
    <n v="493.12"/>
    <n v="22.15"/>
    <n v="12941.27"/>
    <n v="2367.41"/>
    <n v="2454.27"/>
    <n v="1594.73"/>
    <n v="2599.27"/>
    <n v="0"/>
    <n v="22.18"/>
    <n v="9037.85"/>
    <n v="21979.119999999999"/>
    <n v="6416.41"/>
    <n v="50564.53"/>
    <n v="19166.25"/>
    <n v="13109.72"/>
    <n v="20942.66"/>
    <n v="5929.67"/>
    <n v="112.34"/>
    <n v="109825.17"/>
    <n v="88770.17"/>
    <n v="32427.46"/>
    <n v="121197.63"/>
    <n v="12.72"/>
    <n v="32960.199999999997"/>
    <n v="71415.649999999994"/>
    <n v="20.8"/>
    <x v="24"/>
  </r>
  <r>
    <n v="3161"/>
    <x v="3"/>
    <s v="e"/>
    <n v="8416"/>
    <n v="1198"/>
    <n v="23458.2"/>
    <n v="18070.97"/>
    <n v="41529.17"/>
    <n v="16.14"/>
    <n v="7"/>
    <n v="4430.03"/>
    <n v="3546.54"/>
    <n v="1831.05"/>
    <n v="2286.06"/>
    <n v="455.29"/>
    <n v="16.989999999999998"/>
    <n v="12565.96"/>
    <n v="2219.9699999999998"/>
    <n v="2008.3"/>
    <n v="1395.92"/>
    <n v="2197.77"/>
    <n v="256.66000000000003"/>
    <n v="17"/>
    <n v="8095.63"/>
    <n v="20661.59"/>
    <n v="5880.85"/>
    <n v="54759.76"/>
    <n v="19821"/>
    <n v="12710.54"/>
    <n v="18361.45"/>
    <n v="5307.15"/>
    <n v="85.43"/>
    <n v="111045.34"/>
    <n v="92598.45"/>
    <n v="31921.86"/>
    <n v="124520.31"/>
    <n v="14.8"/>
    <n v="30616.23"/>
    <n v="64773.440000000002"/>
    <n v="25.56"/>
    <x v="24"/>
  </r>
  <r>
    <n v="3162"/>
    <x v="3"/>
    <s v="e"/>
    <n v="7236"/>
    <n v="773"/>
    <n v="21593.85"/>
    <n v="14955.49"/>
    <n v="36549.339999999997"/>
    <n v="15.92"/>
    <n v="7.05"/>
    <n v="4234.8999999999996"/>
    <n v="3573.38"/>
    <n v="2206.33"/>
    <n v="2305.27"/>
    <n v="424.71"/>
    <n v="15.36"/>
    <n v="12759.95"/>
    <n v="1495.37"/>
    <n v="2384.71"/>
    <n v="1596.37"/>
    <n v="2317.06"/>
    <n v="0"/>
    <n v="15.37"/>
    <n v="7808.88"/>
    <n v="20568.830000000002"/>
    <n v="5476.45"/>
    <n v="50965.59"/>
    <n v="19948.66"/>
    <n v="15222.63"/>
    <n v="18931.810000000001"/>
    <n v="4813.1400000000003"/>
    <n v="77.53"/>
    <n v="109959.36"/>
    <n v="90950.02"/>
    <n v="31573.99"/>
    <n v="122524.01"/>
    <n v="16.93"/>
    <n v="18764.79"/>
    <n v="58877.93"/>
    <n v="24.28"/>
    <x v="24"/>
  </r>
  <r>
    <n v="3163"/>
    <x v="3"/>
    <s v="e"/>
    <n v="4974"/>
    <n v="416"/>
    <n v="13962.62"/>
    <n v="8130.99"/>
    <n v="22093.61"/>
    <n v="16.829999999999998"/>
    <n v="7.19"/>
    <n v="2924.24"/>
    <n v="2390.71"/>
    <n v="1361.38"/>
    <n v="1209.2"/>
    <n v="252.02"/>
    <n v="8.6300000000000008"/>
    <n v="8146.18"/>
    <n v="753.76"/>
    <n v="1225.3"/>
    <n v="873.6"/>
    <n v="1206.03"/>
    <n v="0"/>
    <n v="8.64"/>
    <n v="4067.32"/>
    <n v="12213.5"/>
    <n v="2852.65"/>
    <n v="34396.83"/>
    <n v="13066.48"/>
    <n v="9449.08"/>
    <n v="9928.2900000000009"/>
    <n v="2626.62"/>
    <n v="48.18"/>
    <n v="69515.48"/>
    <n v="59539.01"/>
    <n v="20658.37"/>
    <n v="80197.37"/>
    <n v="16.12"/>
    <n v="9719.09"/>
    <n v="32207.57"/>
    <n v="23.36"/>
    <x v="24"/>
  </r>
  <r>
    <n v="3164"/>
    <x v="3"/>
    <s v="e"/>
    <n v="5381"/>
    <n v="646"/>
    <n v="15826.22"/>
    <n v="10201.66"/>
    <n v="26027.88"/>
    <n v="18.170000000000002"/>
    <n v="8.0399999999999991"/>
    <n v="3376.37"/>
    <n v="2677.37"/>
    <n v="1498.04"/>
    <n v="1485.04"/>
    <n v="236.37"/>
    <n v="11.06"/>
    <n v="9284.25"/>
    <n v="1354.9"/>
    <n v="1415.46"/>
    <n v="1061.18"/>
    <n v="1445.88"/>
    <n v="0"/>
    <n v="11.08"/>
    <n v="5288.5"/>
    <n v="14572.74"/>
    <n v="3831.54"/>
    <n v="44920.6"/>
    <n v="15902.58"/>
    <n v="11368.58"/>
    <n v="13571.25"/>
    <n v="2575.89"/>
    <n v="61.1"/>
    <n v="88400"/>
    <n v="74767.64"/>
    <n v="23918.25"/>
    <n v="98685.9"/>
    <n v="18.34"/>
    <n v="21259.45"/>
    <n v="49217.91"/>
    <n v="32.909999999999997"/>
    <x v="24"/>
  </r>
  <r>
    <n v="3165"/>
    <x v="3"/>
    <s v="e"/>
    <n v="5871"/>
    <n v="1558"/>
    <n v="20413.18"/>
    <n v="18745.900000000001"/>
    <n v="39159.08"/>
    <n v="17.239999999999998"/>
    <n v="7.86"/>
    <n v="3791.38"/>
    <n v="2838.28"/>
    <n v="1604.11"/>
    <n v="2947.79"/>
    <n v="288.18"/>
    <n v="20.95"/>
    <n v="11490.69"/>
    <n v="2590.6799999999998"/>
    <n v="3103.57"/>
    <n v="1587.96"/>
    <n v="2893.9"/>
    <n v="0"/>
    <n v="20.97"/>
    <n v="10197.09"/>
    <n v="21687.79"/>
    <n v="7282.21"/>
    <n v="49555.519999999997"/>
    <n v="15076.75"/>
    <n v="12053.71"/>
    <n v="25885.94"/>
    <n v="3249.54"/>
    <n v="120.84"/>
    <n v="105942.3"/>
    <n v="79935.520000000004"/>
    <n v="26237.35"/>
    <n v="106172.87"/>
    <n v="18.079999999999998"/>
    <n v="39989.519999999997"/>
    <n v="94595.07"/>
    <n v="25.67"/>
    <x v="24"/>
  </r>
  <r>
    <n v="3166"/>
    <x v="3"/>
    <s v="e"/>
    <n v="5734"/>
    <n v="1478"/>
    <n v="18239.87"/>
    <n v="14146.48"/>
    <n v="32386.35"/>
    <n v="18.559999999999999"/>
    <n v="8.77"/>
    <n v="3425.61"/>
    <n v="2745.19"/>
    <n v="1567.62"/>
    <n v="2270.56"/>
    <n v="297.3"/>
    <n v="18.760000000000002"/>
    <n v="10325.040000000001"/>
    <n v="2578.61"/>
    <n v="1866.95"/>
    <n v="1213.3599999999999"/>
    <n v="2132.25"/>
    <n v="0"/>
    <n v="18.86"/>
    <n v="7810.03"/>
    <n v="18135.07"/>
    <n v="5658.92"/>
    <n v="47236.25"/>
    <n v="15545.25"/>
    <n v="12609.49"/>
    <n v="21790.6"/>
    <n v="3607.37"/>
    <n v="117.69"/>
    <n v="100906.65"/>
    <n v="78998.36"/>
    <n v="24712.15"/>
    <n v="103710.52"/>
    <n v="18.09"/>
    <n v="41312.04"/>
    <n v="85166.48"/>
    <n v="27.95"/>
    <x v="24"/>
  </r>
  <r>
    <n v="3167"/>
    <x v="3"/>
    <s v="e"/>
    <n v="12279"/>
    <n v="5676"/>
    <n v="48893.42"/>
    <n v="67576.850000000006"/>
    <n v="116470.27"/>
    <n v="15.11"/>
    <n v="6.91"/>
    <n v="6469.36"/>
    <n v="4695.3999999999996"/>
    <n v="3203.75"/>
    <n v="9778.33"/>
    <n v="560.65"/>
    <n v="74.17"/>
    <n v="24781.67"/>
    <n v="6794.17"/>
    <n v="14992.43"/>
    <n v="5018.05"/>
    <n v="9697.8700000000008"/>
    <n v="0"/>
    <n v="74.39"/>
    <n v="36576.9"/>
    <n v="61358.57"/>
    <n v="26804.65"/>
    <n v="83709.41"/>
    <n v="14484.29"/>
    <n v="19647.07"/>
    <n v="67726.06"/>
    <n v="6424.38"/>
    <n v="402.12"/>
    <n v="192393.33"/>
    <n v="124265.16"/>
    <n v="42317.45"/>
    <n v="166582.60999999999"/>
    <n v="13.57"/>
    <n v="101127.65"/>
    <n v="307803.49"/>
    <n v="17.82"/>
    <x v="24"/>
  </r>
  <r>
    <n v="3168"/>
    <x v="3"/>
    <s v="e"/>
    <n v="9742"/>
    <n v="5544"/>
    <n v="39908.410000000003"/>
    <n v="56094.81"/>
    <n v="96003.22"/>
    <n v="15.25"/>
    <n v="6.36"/>
    <n v="4920.5600000000004"/>
    <n v="3810.25"/>
    <n v="2591.0700000000002"/>
    <n v="8128.38"/>
    <n v="468.06"/>
    <n v="66.95"/>
    <n v="19985.259999999998"/>
    <n v="5929.95"/>
    <n v="11844.16"/>
    <n v="4180.55"/>
    <n v="7947.58"/>
    <n v="0"/>
    <n v="67.010000000000005"/>
    <n v="29969.26"/>
    <n v="49954.52"/>
    <n v="21954.66"/>
    <n v="58055.23"/>
    <n v="11850.91"/>
    <n v="14802.01"/>
    <n v="53517.04"/>
    <n v="4887.76"/>
    <n v="361.73"/>
    <n v="143474.68"/>
    <n v="89595.91"/>
    <n v="32989.39"/>
    <n v="122585.3"/>
    <n v="12.58"/>
    <n v="84413.55"/>
    <n v="231451.19"/>
    <n v="15.23"/>
    <x v="24"/>
  </r>
  <r>
    <n v="3169"/>
    <x v="3"/>
    <s v="e"/>
    <n v="3003"/>
    <n v="332"/>
    <n v="8915.36"/>
    <n v="8189.57"/>
    <n v="17104.93"/>
    <n v="16.23"/>
    <n v="6.93"/>
    <n v="2111.17"/>
    <n v="1490.31"/>
    <n v="798.44"/>
    <n v="710.64"/>
    <n v="152.94"/>
    <n v="6.21"/>
    <n v="5269.7"/>
    <n v="831.64"/>
    <n v="790.49"/>
    <n v="515.64"/>
    <n v="710.85"/>
    <n v="348.54"/>
    <n v="6.22"/>
    <n v="3203.38"/>
    <n v="8473.08"/>
    <n v="2486.31"/>
    <n v="23906.39"/>
    <n v="6718.9"/>
    <n v="5176.76"/>
    <n v="5457.77"/>
    <n v="1457.51"/>
    <n v="36.01"/>
    <n v="42753.32"/>
    <n v="37259.550000000003"/>
    <n v="13072.46"/>
    <n v="50332"/>
    <n v="16.760000000000002"/>
    <n v="13265.14"/>
    <n v="28199.27"/>
    <n v="39.96"/>
    <x v="24"/>
  </r>
  <r>
    <n v="3170"/>
    <x v="3"/>
    <s v="e"/>
    <n v="4958"/>
    <n v="1678"/>
    <n v="16372.44"/>
    <n v="14222"/>
    <n v="30594.44"/>
    <n v="16.329999999999998"/>
    <n v="6.72"/>
    <n v="3055.01"/>
    <n v="2188.67"/>
    <n v="1239.3900000000001"/>
    <n v="1998.65"/>
    <n v="231.91"/>
    <n v="22.08"/>
    <n v="8735.7099999999991"/>
    <n v="2348.12"/>
    <n v="1918.18"/>
    <n v="1185.8699999999999"/>
    <n v="1902.92"/>
    <n v="0"/>
    <n v="22.11"/>
    <n v="7377.2"/>
    <n v="16112.9"/>
    <n v="5452.17"/>
    <n v="34999.99"/>
    <n v="7635.15"/>
    <n v="7289.79"/>
    <n v="13826.75"/>
    <n v="2300.2399999999998"/>
    <n v="125.88"/>
    <n v="66177.789999999994"/>
    <n v="52225.16"/>
    <n v="19109.3"/>
    <n v="71334.460000000006"/>
    <n v="14.39"/>
    <n v="30050.66"/>
    <n v="61112.44"/>
    <n v="17.91"/>
    <x v="24"/>
  </r>
  <r>
    <n v="3171"/>
    <x v="3"/>
    <s v="e"/>
    <n v="7010"/>
    <n v="1427"/>
    <n v="23027.599999999999"/>
    <n v="20188.2"/>
    <n v="43215.8"/>
    <n v="15.64"/>
    <n v="6.78"/>
    <n v="4384.4799999999996"/>
    <n v="3291.31"/>
    <n v="1866.27"/>
    <n v="3114.51"/>
    <n v="367.57"/>
    <n v="21.48"/>
    <n v="13045.63"/>
    <n v="2323.0300000000002"/>
    <n v="3513.31"/>
    <n v="1824.78"/>
    <n v="3121.56"/>
    <n v="0"/>
    <n v="21.51"/>
    <n v="10804.19"/>
    <n v="23849.82"/>
    <n v="7661.12"/>
    <n v="48913.58"/>
    <n v="14403.87"/>
    <n v="11685.2"/>
    <n v="22839.200000000001"/>
    <n v="3359.45"/>
    <n v="114.33"/>
    <n v="101315.64"/>
    <n v="78362.11"/>
    <n v="28439.200000000001"/>
    <n v="106801.31"/>
    <n v="15.24"/>
    <n v="34029.54"/>
    <n v="89156.33"/>
    <n v="23.85"/>
    <x v="24"/>
  </r>
  <r>
    <n v="3172"/>
    <x v="3"/>
    <s v="e"/>
    <n v="3767"/>
    <n v="1073"/>
    <n v="12129.23"/>
    <n v="10956.12"/>
    <n v="23085.35"/>
    <n v="16.2"/>
    <n v="7.22"/>
    <n v="2084.36"/>
    <n v="1937.55"/>
    <n v="1104.4100000000001"/>
    <n v="1823.06"/>
    <n v="156.22999999999999"/>
    <n v="13.85"/>
    <n v="7119.47"/>
    <n v="1778.59"/>
    <n v="1705.3"/>
    <n v="999.96"/>
    <n v="1744.32"/>
    <n v="0"/>
    <n v="13.87"/>
    <n v="6242.02"/>
    <n v="13361.49"/>
    <n v="4483.84"/>
    <n v="22077.91"/>
    <n v="9069.25"/>
    <n v="6933.8"/>
    <n v="13948.81"/>
    <n v="1288.75"/>
    <n v="76.930000000000007"/>
    <n v="53395.44"/>
    <n v="39369.699999999997"/>
    <n v="15145.93"/>
    <n v="54515.63"/>
    <n v="14.47"/>
    <n v="25254.58"/>
    <n v="56887.44"/>
    <n v="23.54"/>
    <x v="24"/>
  </r>
  <r>
    <n v="3173"/>
    <x v="3"/>
    <s v="e"/>
    <n v="5354"/>
    <n v="1606"/>
    <n v="18712.57"/>
    <n v="17918.84"/>
    <n v="36631.410000000003"/>
    <n v="16.63"/>
    <n v="7.33"/>
    <n v="3303.89"/>
    <n v="2753.37"/>
    <n v="1565.54"/>
    <n v="2915.29"/>
    <n v="243.25"/>
    <n v="20.7"/>
    <n v="10802.04"/>
    <n v="2738.08"/>
    <n v="2954.56"/>
    <n v="1572.02"/>
    <n v="2833.02"/>
    <n v="0"/>
    <n v="20.72"/>
    <n v="10118.41"/>
    <n v="20920.45"/>
    <n v="7264.66"/>
    <n v="36440.04"/>
    <n v="12721.34"/>
    <n v="10012.469999999999"/>
    <n v="23402.080000000002"/>
    <n v="1984"/>
    <n v="109.55"/>
    <n v="84669.48"/>
    <n v="61157.85"/>
    <n v="23068.080000000002"/>
    <n v="84225.93"/>
    <n v="15.73"/>
    <n v="39766.839999999997"/>
    <n v="92421.64"/>
    <n v="24.76"/>
    <x v="24"/>
  </r>
  <r>
    <n v="3174"/>
    <x v="3"/>
    <s v="e"/>
    <n v="4063"/>
    <n v="604"/>
    <n v="12195.76"/>
    <n v="9196.32"/>
    <n v="21392.080000000002"/>
    <n v="15.9"/>
    <n v="7.05"/>
    <n v="2475.1799999999998"/>
    <n v="2036.95"/>
    <n v="1113.8399999999999"/>
    <n v="1400.12"/>
    <n v="159.6"/>
    <n v="10.220000000000001"/>
    <n v="7195.92"/>
    <n v="1285.97"/>
    <n v="1501.58"/>
    <n v="882.91"/>
    <n v="1395.34"/>
    <n v="0"/>
    <n v="10.24"/>
    <n v="5076.04"/>
    <n v="12271.96"/>
    <n v="3670.46"/>
    <n v="27263.45"/>
    <n v="9160.08"/>
    <n v="6943.84"/>
    <n v="10562.65"/>
    <n v="1280.8"/>
    <n v="53.02"/>
    <n v="55263.86"/>
    <n v="44648.19"/>
    <n v="17001.41"/>
    <n v="61649.599999999999"/>
    <n v="15.17"/>
    <n v="17903.669999999998"/>
    <n v="44635.09"/>
    <n v="29.64"/>
    <x v="24"/>
  </r>
  <r>
    <n v="3175"/>
    <x v="3"/>
    <s v="e"/>
    <n v="7230"/>
    <n v="1387"/>
    <n v="22333.54"/>
    <n v="17418.48"/>
    <n v="39752.019999999997"/>
    <n v="16.739999999999998"/>
    <n v="7.45"/>
    <n v="4496.9399999999996"/>
    <n v="3715.53"/>
    <n v="2104.61"/>
    <n v="2588.86"/>
    <n v="356.94"/>
    <n v="18.7"/>
    <n v="13281.58"/>
    <n v="2347.41"/>
    <n v="2323.8200000000002"/>
    <n v="1638.95"/>
    <n v="2464.63"/>
    <n v="185.02"/>
    <n v="18.71"/>
    <n v="8978.5400000000009"/>
    <n v="22260.11"/>
    <n v="6495.19"/>
    <n v="50997.88"/>
    <n v="17945.59"/>
    <n v="13878.14"/>
    <n v="21484.33"/>
    <n v="3044.59"/>
    <n v="97.29"/>
    <n v="107447.82"/>
    <n v="85866.2"/>
    <n v="31301.82"/>
    <n v="117168.02"/>
    <n v="16.21"/>
    <n v="35563.440000000002"/>
    <n v="86154.5"/>
    <n v="25.64"/>
    <x v="24"/>
  </r>
  <r>
    <n v="3176"/>
    <x v="3"/>
    <s v="e"/>
    <n v="4768"/>
    <n v="1014"/>
    <n v="14704.71"/>
    <n v="10026.35"/>
    <n v="24731.06"/>
    <n v="15.71"/>
    <n v="7.17"/>
    <n v="3083.17"/>
    <n v="2374.0500000000002"/>
    <n v="1345.87"/>
    <n v="1585.17"/>
    <n v="260.39"/>
    <n v="12.63"/>
    <n v="8661.27"/>
    <n v="1711.17"/>
    <n v="1236.45"/>
    <n v="1002.21"/>
    <n v="1452.78"/>
    <n v="0"/>
    <n v="12.64"/>
    <n v="5415.25"/>
    <n v="14076.52"/>
    <n v="3949.82"/>
    <n v="35427.51"/>
    <n v="9211.06"/>
    <n v="8312.94"/>
    <n v="12065.85"/>
    <n v="2350.98"/>
    <n v="68.12"/>
    <n v="67436.47"/>
    <n v="55302.49"/>
    <n v="21156.19"/>
    <n v="76458.679999999993"/>
    <n v="16.04"/>
    <n v="26457.31"/>
    <n v="52377.88"/>
    <n v="26.09"/>
    <x v="24"/>
  </r>
  <r>
    <n v="3177"/>
    <x v="3"/>
    <s v="e"/>
    <n v="6093"/>
    <n v="1292"/>
    <n v="19336.650000000001"/>
    <n v="16485.419999999998"/>
    <n v="35822.07"/>
    <n v="16.309999999999999"/>
    <n v="7.61"/>
    <n v="3536.03"/>
    <n v="3026.53"/>
    <n v="1786.37"/>
    <n v="2641.73"/>
    <n v="274.75"/>
    <n v="19.93"/>
    <n v="11285.33"/>
    <n v="2130.44"/>
    <n v="2743.8"/>
    <n v="1599.74"/>
    <n v="2597.64"/>
    <n v="0"/>
    <n v="20.03"/>
    <n v="9091.66"/>
    <n v="20376.990000000002"/>
    <n v="6473.99"/>
    <n v="41775.040000000001"/>
    <n v="14225.99"/>
    <n v="11898.65"/>
    <n v="21581.79"/>
    <n v="2742.46"/>
    <n v="118.99"/>
    <n v="92342.92"/>
    <n v="70642.14"/>
    <n v="25818.59"/>
    <n v="96460.73"/>
    <n v="15.83"/>
    <n v="32313.5"/>
    <n v="84094.62"/>
    <n v="25.01"/>
    <x v="24"/>
  </r>
  <r>
    <n v="3178"/>
    <x v="3"/>
    <s v="e"/>
    <n v="7460"/>
    <n v="3541"/>
    <n v="30282.06"/>
    <n v="42829.59"/>
    <n v="73111.649999999994"/>
    <n v="14.89"/>
    <n v="6.96"/>
    <n v="4453.03"/>
    <n v="2949.06"/>
    <n v="1918.8"/>
    <n v="6500.25"/>
    <n v="306.31"/>
    <n v="45.63"/>
    <n v="16173.07"/>
    <n v="4234.21"/>
    <n v="9773.11"/>
    <n v="3311.8"/>
    <n v="6438.09"/>
    <n v="0"/>
    <n v="45.75"/>
    <n v="23802.959999999999"/>
    <n v="39976.03"/>
    <n v="17319.12"/>
    <n v="54283.65"/>
    <n v="9914.69"/>
    <n v="11654.2"/>
    <n v="46489.89"/>
    <n v="3273.24"/>
    <n v="245.12"/>
    <n v="125860.79"/>
    <n v="79125.78"/>
    <n v="27930.12"/>
    <n v="107055.91"/>
    <n v="14.35"/>
    <n v="62787.76"/>
    <n v="199217.18"/>
    <n v="17.73"/>
    <x v="24"/>
  </r>
  <r>
    <n v="3179"/>
    <x v="3"/>
    <s v="e"/>
    <n v="8592"/>
    <n v="2284"/>
    <n v="28616.99"/>
    <n v="29905.63"/>
    <n v="58522.62"/>
    <n v="14.73"/>
    <n v="6.76"/>
    <n v="4902.76"/>
    <n v="3812.32"/>
    <n v="2224.23"/>
    <n v="4244.49"/>
    <n v="436.24"/>
    <n v="30.46"/>
    <n v="15650.51"/>
    <n v="3643.77"/>
    <n v="4622.8999999999996"/>
    <n v="2395.19"/>
    <n v="4149.34"/>
    <n v="378.08"/>
    <n v="30.57"/>
    <n v="15219.86"/>
    <n v="30870.37"/>
    <n v="11039.95"/>
    <n v="58245.01"/>
    <n v="12480.42"/>
    <n v="13130.39"/>
    <n v="30663.63"/>
    <n v="4498.8999999999996"/>
    <n v="161.09"/>
    <n v="119179.44"/>
    <n v="88354.72"/>
    <n v="32962.82"/>
    <n v="121317.55"/>
    <n v="14.12"/>
    <n v="51754.69"/>
    <n v="130212.3"/>
    <n v="22.66"/>
    <x v="24"/>
  </r>
  <r>
    <n v="3180"/>
    <x v="3"/>
    <s v="e"/>
    <n v="4498"/>
    <n v="821"/>
    <n v="15241.21"/>
    <n v="13634.08"/>
    <n v="28875.29"/>
    <n v="18.25"/>
    <n v="8.51"/>
    <n v="3157.39"/>
    <n v="2319.4699999999998"/>
    <n v="1294.27"/>
    <n v="2110.1799999999998"/>
    <n v="185.8"/>
    <n v="13.04"/>
    <n v="9080.15"/>
    <n v="1945.71"/>
    <n v="2523.4699999999998"/>
    <n v="1254.4000000000001"/>
    <n v="2134.48"/>
    <n v="0"/>
    <n v="13.05"/>
    <n v="7871.12"/>
    <n v="16951.27"/>
    <n v="5723.58"/>
    <n v="40418.04"/>
    <n v="11472.52"/>
    <n v="9588.4"/>
    <n v="19569.39"/>
    <n v="1876.91"/>
    <n v="68.66"/>
    <n v="82993.919999999998"/>
    <n v="63355.87"/>
    <n v="21560.6"/>
    <n v="84916.479999999996"/>
    <n v="18.88"/>
    <n v="32845.85"/>
    <n v="83361.53"/>
    <n v="40.01"/>
    <x v="24"/>
  </r>
  <r>
    <n v="3181"/>
    <x v="3"/>
    <s v="e"/>
    <n v="7208"/>
    <n v="1355"/>
    <n v="23500.2"/>
    <n v="24505.86"/>
    <n v="48006.06"/>
    <n v="18.27"/>
    <n v="8.61"/>
    <n v="4850.1899999999996"/>
    <n v="3660.2"/>
    <n v="2037.41"/>
    <n v="3103.34"/>
    <n v="267.58"/>
    <n v="21.56"/>
    <n v="13940.27"/>
    <n v="3228.78"/>
    <n v="3485.94"/>
    <n v="1844.81"/>
    <n v="3107.86"/>
    <n v="613.78"/>
    <n v="21.66"/>
    <n v="12302.83"/>
    <n v="26243.1"/>
    <n v="9173.31"/>
    <n v="66108.5"/>
    <n v="19128.28"/>
    <n v="15951.21"/>
    <n v="29156.91"/>
    <n v="2936.4"/>
    <n v="124.52"/>
    <n v="133405.81"/>
    <n v="104124.38"/>
    <n v="34106.03"/>
    <n v="138230.42000000001"/>
    <n v="19.18"/>
    <n v="56818.53"/>
    <n v="133486.59"/>
    <n v="41.93"/>
    <x v="24"/>
  </r>
  <r>
    <n v="3182"/>
    <x v="3"/>
    <s v="e"/>
    <n v="3163"/>
    <n v="747"/>
    <n v="10369.27"/>
    <n v="8296.7999999999993"/>
    <n v="18666.07"/>
    <n v="20.27"/>
    <n v="9.4600000000000009"/>
    <n v="2036"/>
    <n v="1748.77"/>
    <n v="954.81"/>
    <n v="1345.7"/>
    <n v="111.09"/>
    <n v="10.11"/>
    <n v="6206.48"/>
    <n v="1355.72"/>
    <n v="1280.25"/>
    <n v="757.71"/>
    <n v="1290.43"/>
    <n v="0"/>
    <n v="10.119999999999999"/>
    <n v="4694.2299999999996"/>
    <n v="10900.71"/>
    <n v="3393.68"/>
    <n v="28628.35"/>
    <n v="10729.77"/>
    <n v="8283.9699999999993"/>
    <n v="14128.68"/>
    <n v="1275.5"/>
    <n v="62.26"/>
    <n v="63108.53"/>
    <n v="48917.59"/>
    <n v="16032.94"/>
    <n v="64950.53"/>
    <n v="20.53"/>
    <n v="24689.67"/>
    <n v="56573.8"/>
    <n v="33.049999999999997"/>
    <x v="24"/>
  </r>
  <r>
    <n v="3183"/>
    <x v="3"/>
    <s v="e"/>
    <n v="3270"/>
    <n v="1459"/>
    <n v="11900.91"/>
    <n v="13094.64"/>
    <n v="24995.55"/>
    <n v="16.489999999999998"/>
    <n v="8.0299999999999994"/>
    <n v="1893.42"/>
    <n v="1623.83"/>
    <n v="956.46"/>
    <n v="1948.27"/>
    <n v="117.8"/>
    <n v="15.78"/>
    <n v="6555.56"/>
    <n v="2057.88"/>
    <n v="2393.56"/>
    <n v="938.57"/>
    <n v="1798.44"/>
    <n v="0"/>
    <n v="15.8"/>
    <n v="7204.24"/>
    <n v="13759.8"/>
    <n v="5390"/>
    <n v="26666.81"/>
    <n v="7599.64"/>
    <n v="7151.73"/>
    <n v="17605.349999999999"/>
    <n v="1415.04"/>
    <n v="86.64"/>
    <n v="60525.21"/>
    <n v="42833.22"/>
    <n v="15643.27"/>
    <n v="58476.49"/>
    <n v="17.88"/>
    <n v="37710.01"/>
    <n v="74432.12"/>
    <n v="25.85"/>
    <x v="24"/>
  </r>
  <r>
    <n v="3184"/>
    <x v="3"/>
    <s v="e"/>
    <n v="4187"/>
    <n v="923"/>
    <n v="12542.42"/>
    <n v="8669.66"/>
    <n v="21212.080000000002"/>
    <n v="18.39"/>
    <n v="8.7899999999999991"/>
    <n v="2292.85"/>
    <n v="2192.4899999999998"/>
    <n v="1222.6500000000001"/>
    <n v="1397.86"/>
    <n v="177.22"/>
    <n v="10.82"/>
    <n v="7293.89"/>
    <n v="1583.38"/>
    <n v="1037.33"/>
    <n v="840.95"/>
    <n v="1269.9000000000001"/>
    <n v="0"/>
    <n v="10.83"/>
    <n v="4742.3900000000003"/>
    <n v="12036.29"/>
    <n v="3461.66"/>
    <n v="31451.040000000001"/>
    <n v="12694.77"/>
    <n v="9962.56"/>
    <n v="14217.44"/>
    <n v="2147.08"/>
    <n v="61.98"/>
    <n v="70534.880000000005"/>
    <n v="56255.46"/>
    <n v="19733.03"/>
    <n v="75988.490000000005"/>
    <n v="18.149999999999999"/>
    <n v="28448.2"/>
    <n v="55476.4"/>
    <n v="30.82"/>
    <x v="24"/>
  </r>
  <r>
    <n v="3185"/>
    <x v="3"/>
    <s v="e"/>
    <n v="5677"/>
    <n v="611"/>
    <n v="17227.240000000002"/>
    <n v="10519.25"/>
    <n v="27746.49"/>
    <n v="27.02"/>
    <n v="13.38"/>
    <n v="3875.59"/>
    <n v="2983.03"/>
    <n v="1636.32"/>
    <n v="1524.56"/>
    <n v="269.45"/>
    <n v="10.79"/>
    <n v="10299.75"/>
    <n v="1572.56"/>
    <n v="1555.83"/>
    <n v="1049.1600000000001"/>
    <n v="1495.34"/>
    <n v="0"/>
    <n v="10.8"/>
    <n v="5683.69"/>
    <n v="15983.44"/>
    <n v="4177.55"/>
    <n v="64474.54"/>
    <n v="32328.47"/>
    <n v="20775.61"/>
    <n v="24683.42"/>
    <n v="4032.98"/>
    <n v="85.51"/>
    <n v="146380.53"/>
    <n v="121611.6"/>
    <n v="32606.38"/>
    <n v="154217.98000000001"/>
    <n v="27.17"/>
    <n v="38711.15"/>
    <n v="100702.91"/>
    <n v="63.36"/>
    <x v="24"/>
  </r>
  <r>
    <n v="3186"/>
    <x v="3"/>
    <s v="os"/>
    <n v="8776"/>
    <n v="1489"/>
    <n v="27829.96"/>
    <n v="19966.11"/>
    <n v="47796.07"/>
    <n v="23.01"/>
    <n v="11.22"/>
    <n v="5736.95"/>
    <n v="4626.71"/>
    <n v="2579.67"/>
    <n v="2951.03"/>
    <n v="413.06"/>
    <n v="21.98"/>
    <n v="16329.4"/>
    <n v="3601.9"/>
    <n v="2783.34"/>
    <n v="1797.42"/>
    <n v="2845.39"/>
    <n v="0"/>
    <n v="22.07"/>
    <n v="11050.13"/>
    <n v="27379.53"/>
    <n v="8182.66"/>
    <n v="89706.21"/>
    <n v="38026.160000000003"/>
    <n v="27649.65"/>
    <n v="38798.870000000003"/>
    <n v="5774.83"/>
    <n v="133.18"/>
    <n v="200088.9"/>
    <n v="161156.85999999999"/>
    <n v="47526.33"/>
    <n v="208683.19"/>
    <n v="23.78"/>
    <n v="77802.91"/>
    <n v="166079.84"/>
    <n v="52.25"/>
    <x v="24"/>
  </r>
  <r>
    <n v="3187"/>
    <x v="3"/>
    <s v="e"/>
    <n v="5163"/>
    <n v="2800"/>
    <n v="19089.91"/>
    <n v="17624.73"/>
    <n v="36714.639999999999"/>
    <n v="33.15"/>
    <n v="16.329999999999998"/>
    <n v="3370.49"/>
    <n v="2900.57"/>
    <n v="1577.96"/>
    <n v="2120.11"/>
    <n v="256.74"/>
    <n v="36.979999999999997"/>
    <n v="10262.85"/>
    <n v="4291.55"/>
    <n v="1980.06"/>
    <n v="1228.26"/>
    <n v="2006.91"/>
    <n v="0"/>
    <n v="37.11"/>
    <n v="9543.89"/>
    <n v="19806.740000000002"/>
    <n v="7499.87"/>
    <n v="63684.33"/>
    <n v="41054.589999999997"/>
    <n v="24977.42"/>
    <n v="40982.83"/>
    <n v="4587.28"/>
    <n v="296.60000000000002"/>
    <n v="175583.05"/>
    <n v="134303.63"/>
    <n v="32363"/>
    <n v="166666.63"/>
    <n v="32.28"/>
    <n v="116087.13"/>
    <n v="214362.73"/>
    <n v="41.46"/>
    <x v="24"/>
  </r>
  <r>
    <n v="3188"/>
    <x v="3"/>
    <s v="e"/>
    <n v="4462"/>
    <n v="2863"/>
    <n v="14379.85"/>
    <n v="14813.92"/>
    <n v="29193.77"/>
    <n v="28.98"/>
    <n v="16.72"/>
    <n v="2173"/>
    <n v="1912.86"/>
    <n v="964.42"/>
    <n v="2061.7399999999998"/>
    <n v="239.51"/>
    <n v="22.79"/>
    <n v="7374.31"/>
    <n v="2944.65"/>
    <n v="2518.9899999999998"/>
    <n v="966.1"/>
    <n v="1840.32"/>
    <n v="0"/>
    <n v="22.89"/>
    <n v="8292.94"/>
    <n v="15667.25"/>
    <n v="6429.74"/>
    <n v="44028.02"/>
    <n v="35283.47"/>
    <n v="17826.96"/>
    <n v="41684.050000000003"/>
    <n v="5023.51"/>
    <n v="231.77"/>
    <n v="144077.78"/>
    <n v="102161.96"/>
    <n v="26551.51"/>
    <n v="128713.48"/>
    <n v="28.85"/>
    <n v="71139.12"/>
    <n v="158829.21"/>
    <n v="24.85"/>
    <x v="24"/>
  </r>
  <r>
    <n v="3189"/>
    <x v="3"/>
    <s v="e"/>
    <n v="10660"/>
    <n v="1592"/>
    <n v="30748.09"/>
    <n v="23263.759999999998"/>
    <n v="54011.85"/>
    <n v="27.16"/>
    <n v="13.73"/>
    <n v="6319.47"/>
    <n v="5412.2"/>
    <n v="2945.31"/>
    <n v="2520.66"/>
    <n v="406.08"/>
    <n v="18.52"/>
    <n v="17622.240000000002"/>
    <n v="2612.0700000000002"/>
    <n v="2762.65"/>
    <n v="1791.33"/>
    <n v="2533.54"/>
    <n v="691.84"/>
    <n v="18.53"/>
    <n v="10409.969999999999"/>
    <n v="28032.21"/>
    <n v="7857.9"/>
    <n v="140117.79"/>
    <n v="88108.44"/>
    <n v="50731.53"/>
    <n v="41854.199999999997"/>
    <n v="10554.5"/>
    <n v="135.69"/>
    <n v="331502.15000000002"/>
    <n v="289512.27"/>
    <n v="81637.490000000005"/>
    <n v="371149.76"/>
    <n v="34.82"/>
    <n v="60811.54"/>
    <n v="143238.51"/>
    <n v="38.200000000000003"/>
    <x v="24"/>
  </r>
  <r>
    <n v="3190"/>
    <x v="3"/>
    <s v="Hill"/>
    <n v="6720"/>
    <n v="988"/>
    <n v="19249.990000000002"/>
    <n v="11827.69"/>
    <n v="31077.68"/>
    <n v="30.66"/>
    <n v="16.489999999999998"/>
    <n v="4154.54"/>
    <n v="3531.37"/>
    <n v="1881.07"/>
    <n v="1701.14"/>
    <n v="311.72000000000003"/>
    <n v="11.83"/>
    <n v="11591.66"/>
    <n v="1503.57"/>
    <n v="1865.58"/>
    <n v="1223.73"/>
    <n v="1718.61"/>
    <n v="0"/>
    <n v="11.84"/>
    <n v="6323.33"/>
    <n v="17915"/>
    <n v="4592.88"/>
    <n v="94940.58"/>
    <n v="75505.05"/>
    <n v="38180.019999999997"/>
    <n v="31882.84"/>
    <n v="8979.6200000000008"/>
    <n v="104.42"/>
    <n v="249592.52"/>
    <n v="217605.27"/>
    <n v="60951.71"/>
    <n v="278556.98"/>
    <n v="41.45"/>
    <n v="29237.200000000001"/>
    <n v="89886.99"/>
    <n v="29.59"/>
    <x v="24"/>
  </r>
  <r>
    <n v="3191"/>
    <x v="3"/>
    <s v="Hill"/>
    <n v="13278"/>
    <n v="11123"/>
    <n v="51496.47"/>
    <n v="65440.77"/>
    <n v="116937.24"/>
    <n v="19.46"/>
    <n v="9.6"/>
    <n v="6238.82"/>
    <n v="5733.88"/>
    <n v="3416.88"/>
    <n v="8327.1299999999992"/>
    <n v="478.86"/>
    <n v="93.7"/>
    <n v="24289.279999999999"/>
    <n v="9540.4599999999991"/>
    <n v="11982.04"/>
    <n v="4108.9799999999996"/>
    <n v="7996.58"/>
    <n v="0"/>
    <n v="93.95"/>
    <n v="33722.01"/>
    <n v="58011.29"/>
    <n v="25631.49"/>
    <n v="133176.92000000001"/>
    <n v="61009.95"/>
    <n v="44547.24"/>
    <n v="99367.54"/>
    <n v="12479.37"/>
    <n v="572.91999999999996"/>
    <n v="351153.93"/>
    <n v="251213.48"/>
    <n v="80121.789999999994"/>
    <n v="331335.27"/>
    <n v="24.95"/>
    <n v="180972.91"/>
    <n v="363437.73"/>
    <n v="16.27"/>
    <x v="24"/>
  </r>
  <r>
    <n v="3192"/>
    <x v="3"/>
    <s v="Hill"/>
    <n v="8424"/>
    <n v="1565"/>
    <n v="24499.98"/>
    <n v="16358.75"/>
    <n v="40858.730000000003"/>
    <n v="20.170000000000002"/>
    <n v="10.54"/>
    <n v="4414.84"/>
    <n v="4474.34"/>
    <n v="2510.69"/>
    <n v="2404.21"/>
    <n v="302.45999999999998"/>
    <n v="17.04"/>
    <n v="14123.58"/>
    <n v="1911.36"/>
    <n v="2540.86"/>
    <n v="1619.12"/>
    <n v="2391.9899999999998"/>
    <n v="0"/>
    <n v="17.12"/>
    <n v="8480.4500000000007"/>
    <n v="22604.04"/>
    <n v="6071.34"/>
    <n v="85858.23"/>
    <n v="46703.71"/>
    <n v="33025.64"/>
    <n v="29751.53"/>
    <n v="7295.17"/>
    <n v="101.87"/>
    <n v="202736.15"/>
    <n v="172882.76"/>
    <n v="61282.31"/>
    <n v="234165.07"/>
    <n v="27.8"/>
    <n v="33135.97"/>
    <n v="83111.73"/>
    <n v="21.17"/>
    <x v="24"/>
  </r>
  <r>
    <n v="3193"/>
    <x v="3"/>
    <s v="Hill"/>
    <n v="13855"/>
    <n v="3428"/>
    <n v="38601.120000000003"/>
    <n v="28553.81"/>
    <n v="67154.929999999993"/>
    <n v="15.52"/>
    <n v="7.64"/>
    <n v="5712.14"/>
    <n v="5527.92"/>
    <n v="3132.52"/>
    <n v="3812.04"/>
    <n v="484.83"/>
    <n v="32.24"/>
    <n v="18701.68"/>
    <n v="3434.37"/>
    <n v="3587.23"/>
    <n v="2347.5"/>
    <n v="3671.28"/>
    <n v="0"/>
    <n v="32.340000000000003"/>
    <n v="13072.71"/>
    <n v="31774.39"/>
    <n v="9369.09"/>
    <n v="108471.78"/>
    <n v="31209.67"/>
    <n v="29198.94"/>
    <n v="32527.91"/>
    <n v="12720.24"/>
    <n v="167.17"/>
    <n v="214295.71"/>
    <n v="181600.63"/>
    <n v="65516.81"/>
    <n v="247117.44"/>
    <n v="17.84"/>
    <n v="62563.05"/>
    <n v="111378.92"/>
    <n v="18.25"/>
    <x v="24"/>
  </r>
  <r>
    <n v="3194"/>
    <x v="3"/>
    <s v="Hill"/>
    <n v="5017"/>
    <n v="999"/>
    <n v="15357.15"/>
    <n v="9678.93"/>
    <n v="25036.080000000002"/>
    <n v="23.91"/>
    <n v="13.02"/>
    <n v="3177.2"/>
    <n v="2700.07"/>
    <n v="1471.92"/>
    <n v="1457.99"/>
    <n v="222.09"/>
    <n v="10.199999999999999"/>
    <n v="9039.4599999999991"/>
    <n v="1293.6300000000001"/>
    <n v="1444.95"/>
    <n v="934.83"/>
    <n v="1435.95"/>
    <n v="0"/>
    <n v="10.199999999999999"/>
    <n v="5119.57"/>
    <n v="14159.03"/>
    <n v="3673.41"/>
    <n v="65273.99"/>
    <n v="39023.99"/>
    <n v="22261.119999999999"/>
    <n v="21368.48"/>
    <n v="5497.89"/>
    <n v="61.06"/>
    <n v="153486.53"/>
    <n v="132056.99"/>
    <n v="40909.51"/>
    <n v="172966.51"/>
    <n v="34.479999999999997"/>
    <n v="28722.84"/>
    <n v="65713.23"/>
    <n v="28.75"/>
    <x v="24"/>
  </r>
  <r>
    <n v="3195"/>
    <x v="3"/>
    <s v="e"/>
    <n v="6250"/>
    <n v="1097"/>
    <n v="17926.22"/>
    <n v="11676.73"/>
    <n v="29602.95"/>
    <n v="54.56"/>
    <n v="30.95"/>
    <n v="3719.92"/>
    <n v="3288.35"/>
    <n v="1672.45"/>
    <n v="1547.21"/>
    <n v="264.69"/>
    <n v="13.54"/>
    <n v="10506.15"/>
    <n v="1688.88"/>
    <n v="1771.78"/>
    <n v="1093.71"/>
    <n v="1575.03"/>
    <n v="0"/>
    <n v="13.54"/>
    <n v="6142.95"/>
    <n v="16649.099999999999"/>
    <n v="4554.37"/>
    <n v="114945.59"/>
    <n v="174789.09"/>
    <n v="65071"/>
    <n v="56223.12"/>
    <n v="9043.7099999999991"/>
    <n v="166.05"/>
    <n v="420238.57"/>
    <n v="363849.4"/>
    <n v="92209.74"/>
    <n v="456059.14"/>
    <n v="72.97"/>
    <n v="54298.48"/>
    <n v="170780.88"/>
    <n v="49.5"/>
    <x v="24"/>
  </r>
  <r>
    <n v="3196"/>
    <x v="3"/>
    <m/>
    <n v="18009"/>
    <n v="2301"/>
    <n v="49925.51"/>
    <n v="36635.370000000003"/>
    <n v="86560.88"/>
    <n v="24.57"/>
    <n v="14.15"/>
    <n v="9641.2900000000009"/>
    <n v="8215.61"/>
    <n v="4261.53"/>
    <n v="4125.96"/>
    <n v="602.54"/>
    <n v="28.07"/>
    <n v="26875"/>
    <n v="3520.52"/>
    <n v="4548.95"/>
    <n v="2847.38"/>
    <n v="4185.82"/>
    <n v="3223.59"/>
    <n v="28.16"/>
    <n v="18354.41"/>
    <n v="45229.41"/>
    <n v="14140.44"/>
    <n v="243207.01"/>
    <n v="191410.9"/>
    <n v="86492.73"/>
    <n v="68285.25"/>
    <n v="5474.09"/>
    <n v="163.12"/>
    <n v="595033.1"/>
    <n v="526584.73"/>
    <n v="174267.5"/>
    <n v="700852.23"/>
    <n v="38.92"/>
    <n v="63129.31"/>
    <n v="190189.55"/>
    <n v="27.44"/>
    <x v="24"/>
  </r>
  <r>
    <n v="3197"/>
    <x v="3"/>
    <m/>
    <n v="3225"/>
    <n v="7982"/>
    <n v="18540.689999999999"/>
    <n v="27586.98"/>
    <n v="46127.67"/>
    <n v="29.86"/>
    <n v="16.95"/>
    <n v="1909.77"/>
    <n v="1566.91"/>
    <n v="850.07"/>
    <n v="2882.13"/>
    <n v="201.47"/>
    <n v="69.150000000000006"/>
    <n v="7479.52"/>
    <n v="8319.25"/>
    <n v="3070.04"/>
    <n v="1047.22"/>
    <n v="2546.66"/>
    <n v="0"/>
    <n v="69.31"/>
    <n v="15052.48"/>
    <n v="22531.99"/>
    <n v="12436.51"/>
    <n v="48670.53"/>
    <n v="47362.6"/>
    <n v="24294.78"/>
    <n v="67668.81"/>
    <n v="4076.61"/>
    <n v="564.02"/>
    <n v="192637.35"/>
    <n v="124404.53"/>
    <n v="35552.17"/>
    <n v="159956.69"/>
    <n v="49.6"/>
    <n v="187126.07"/>
    <n v="299414.09999999998"/>
    <n v="23.44"/>
    <x v="24"/>
  </r>
  <r>
    <n v="3198"/>
    <x v="3"/>
    <m/>
    <n v="16619"/>
    <n v="5485"/>
    <n v="45375.99"/>
    <n v="40212.699999999997"/>
    <n v="85588.69"/>
    <n v="13.82"/>
    <n v="6.85"/>
    <n v="5423"/>
    <n v="5523.81"/>
    <n v="3170.5"/>
    <n v="4406.24"/>
    <n v="893.22"/>
    <n v="48.61"/>
    <n v="19465.39"/>
    <n v="4131.93"/>
    <n v="6487.64"/>
    <n v="2365.7800000000002"/>
    <n v="4178.57"/>
    <n v="0"/>
    <n v="48.72"/>
    <n v="17212.64"/>
    <n v="36678.03"/>
    <n v="12985.36"/>
    <n v="110275.55"/>
    <n v="39728.199999999997"/>
    <n v="34794.769999999997"/>
    <n v="39631.78"/>
    <n v="5377.43"/>
    <n v="254.62"/>
    <n v="230062.36"/>
    <n v="190175.95"/>
    <n v="75534.13"/>
    <n v="265710.09000000003"/>
    <n v="15.99"/>
    <n v="68371.360000000001"/>
    <n v="126596.34"/>
    <n v="12.47"/>
    <x v="24"/>
  </r>
  <r>
    <n v="3199"/>
    <x v="3"/>
    <m/>
    <n v="8539"/>
    <n v="2238"/>
    <n v="24718.94"/>
    <n v="22925.49"/>
    <n v="47644.43"/>
    <n v="16.22"/>
    <n v="8.5299999999999994"/>
    <n v="3847.8"/>
    <n v="3852.12"/>
    <n v="2218.52"/>
    <n v="2684.17"/>
    <n v="416.35"/>
    <n v="20.68"/>
    <n v="13039.63"/>
    <n v="2016.11"/>
    <n v="2391.1"/>
    <n v="1543.12"/>
    <n v="2593.64"/>
    <n v="592.04999999999995"/>
    <n v="20.77"/>
    <n v="9156.7900000000009"/>
    <n v="22196.43"/>
    <n v="6542.38"/>
    <n v="82065.08"/>
    <n v="42099.78"/>
    <n v="28920.86"/>
    <n v="29306.53"/>
    <n v="2329.0700000000002"/>
    <n v="114.17"/>
    <n v="184835.5"/>
    <n v="155414.79999999999"/>
    <n v="58748.15"/>
    <n v="214162.95"/>
    <n v="25.08"/>
    <n v="33372.31"/>
    <n v="74689.179999999993"/>
    <n v="14.91"/>
    <x v="24"/>
  </r>
  <r>
    <n v="3200"/>
    <x v="3"/>
    <m/>
    <n v="8076"/>
    <n v="1793"/>
    <n v="22093.3"/>
    <n v="19642.41"/>
    <n v="41735.71"/>
    <n v="17.03"/>
    <n v="8.68"/>
    <n v="3106.73"/>
    <n v="2895.61"/>
    <n v="1662.46"/>
    <n v="2670.59"/>
    <n v="417.74"/>
    <n v="18.59"/>
    <n v="10771.72"/>
    <n v="1977.51"/>
    <n v="3200.74"/>
    <n v="1519.38"/>
    <n v="2766.52"/>
    <n v="0"/>
    <n v="18.600000000000001"/>
    <n v="9482.74"/>
    <n v="20254.47"/>
    <n v="6697.63"/>
    <n v="65601.77"/>
    <n v="30179.89"/>
    <n v="22577.759999999998"/>
    <n v="27439.61"/>
    <n v="3330.47"/>
    <n v="97.15"/>
    <n v="149226.66"/>
    <n v="121689.9"/>
    <n v="44594.53"/>
    <n v="166284.42000000001"/>
    <n v="20.59"/>
    <n v="33320.339999999997"/>
    <n v="78779.5"/>
    <n v="18.579999999999998"/>
    <x v="24"/>
  </r>
  <r>
    <n v="3201"/>
    <x v="3"/>
    <m/>
    <n v="7693"/>
    <n v="1628"/>
    <n v="22167.360000000001"/>
    <n v="18615.990000000002"/>
    <n v="40783.35"/>
    <n v="19.77"/>
    <n v="10.1"/>
    <n v="3169.31"/>
    <n v="3423.67"/>
    <n v="1920.39"/>
    <n v="2657.98"/>
    <n v="466.21"/>
    <n v="17.57"/>
    <n v="11655.12"/>
    <n v="1896.2"/>
    <n v="3283.32"/>
    <n v="1564.14"/>
    <n v="2760.94"/>
    <n v="0"/>
    <n v="17.579999999999998"/>
    <n v="9522.18"/>
    <n v="21177.3"/>
    <n v="6743.66"/>
    <n v="67590.64"/>
    <n v="48238.91"/>
    <n v="28521.68"/>
    <n v="31407.05"/>
    <n v="3382.51"/>
    <n v="94.41"/>
    <n v="179235.20000000001"/>
    <n v="147733.74"/>
    <n v="55683.519999999997"/>
    <n v="203417.25"/>
    <n v="26.44"/>
    <n v="30707.34"/>
    <n v="82765.820000000007"/>
    <n v="18.86"/>
    <x v="24"/>
  </r>
  <r>
    <n v="3202"/>
    <x v="3"/>
    <m/>
    <n v="8237"/>
    <n v="1458"/>
    <n v="23863.4"/>
    <n v="13461.44"/>
    <n v="37324.839999999997"/>
    <n v="26.84"/>
    <n v="14.85"/>
    <n v="4418.26"/>
    <n v="4317.6000000000004"/>
    <n v="2426.83"/>
    <n v="2021.66"/>
    <n v="407.38"/>
    <n v="15.65"/>
    <n v="13607.39"/>
    <n v="1859.17"/>
    <n v="1623.99"/>
    <n v="1244.44"/>
    <n v="1975.3"/>
    <n v="0"/>
    <n v="15.74"/>
    <n v="6718.65"/>
    <n v="20326.04"/>
    <n v="4727.6000000000004"/>
    <n v="109076.26"/>
    <n v="93016.54"/>
    <n v="43809.55"/>
    <n v="30428.19"/>
    <n v="3814.42"/>
    <n v="111.08"/>
    <n v="280256.03999999998"/>
    <n v="249716.77"/>
    <n v="80848.72"/>
    <n v="330565.5"/>
    <n v="40.130000000000003"/>
    <n v="33108.42"/>
    <n v="77473.490000000005"/>
    <n v="22.71"/>
    <x v="24"/>
  </r>
  <r>
    <n v="3203"/>
    <x v="3"/>
    <m/>
    <n v="5344"/>
    <n v="2100"/>
    <n v="15874.47"/>
    <n v="11237.7"/>
    <n v="27112.17"/>
    <n v="28.76"/>
    <n v="16.32"/>
    <n v="2699.71"/>
    <n v="2644.16"/>
    <n v="1394"/>
    <n v="1562.33"/>
    <n v="245.13"/>
    <n v="19.899999999999999"/>
    <n v="8565.24"/>
    <n v="2229.0100000000002"/>
    <n v="1191.57"/>
    <n v="885.83"/>
    <n v="1468.02"/>
    <n v="0"/>
    <n v="19.920000000000002"/>
    <n v="5794.36"/>
    <n v="14359.6"/>
    <n v="4306.42"/>
    <n v="61280.24"/>
    <n v="64569.43"/>
    <n v="29718.12"/>
    <n v="30804.32"/>
    <n v="4268.08"/>
    <n v="147.19999999999999"/>
    <n v="190787.39"/>
    <n v="159835.88"/>
    <n v="51282.25"/>
    <n v="211118.13"/>
    <n v="39.51"/>
    <n v="42180.5"/>
    <n v="87279.4"/>
    <n v="20.09"/>
    <x v="24"/>
  </r>
  <r>
    <n v="3204"/>
    <x v="3"/>
    <s v="Hill"/>
    <n v="5608"/>
    <n v="1366"/>
    <n v="15938.03"/>
    <n v="9838.36"/>
    <n v="25776.39"/>
    <n v="33.369999999999997"/>
    <n v="19.11"/>
    <n v="2888.42"/>
    <n v="2913.59"/>
    <n v="1545.94"/>
    <n v="1246.8599999999999"/>
    <n v="291.81"/>
    <n v="15.08"/>
    <n v="8901.7000000000007"/>
    <n v="1626.35"/>
    <n v="1311.33"/>
    <n v="859.44"/>
    <n v="1238.8499999999999"/>
    <n v="0"/>
    <n v="15.09"/>
    <n v="5051.05"/>
    <n v="13952.75"/>
    <n v="3797.11"/>
    <n v="71632.600000000006"/>
    <n v="82443.240000000005"/>
    <n v="37322.639999999999"/>
    <n v="27860.79"/>
    <n v="7811.92"/>
    <n v="136.47"/>
    <n v="227207.66"/>
    <n v="199210.4"/>
    <n v="57712.959999999999"/>
    <n v="256923.36"/>
    <n v="45.81"/>
    <n v="35148.61"/>
    <n v="83170.679999999993"/>
    <n v="25.73"/>
    <x v="24"/>
  </r>
  <r>
    <n v="3205"/>
    <x v="3"/>
    <s v="e"/>
    <n v="1159"/>
    <n v="1559"/>
    <n v="4678.78"/>
    <n v="5060.25"/>
    <n v="9739.0300000000007"/>
    <n v="53.37"/>
    <n v="27.95"/>
    <n v="711.62"/>
    <n v="602.38"/>
    <n v="324.2"/>
    <n v="362.11"/>
    <n v="52.76"/>
    <n v="15.02"/>
    <n v="2068.1"/>
    <n v="1560.71"/>
    <n v="389.51"/>
    <n v="225.81"/>
    <n v="347.62"/>
    <n v="0"/>
    <n v="15.04"/>
    <n v="2538.6999999999998"/>
    <n v="4606.8"/>
    <n v="2176.0300000000002"/>
    <n v="22126.92"/>
    <n v="27845.34"/>
    <n v="11684.88"/>
    <n v="15306.41"/>
    <n v="2146.2800000000002"/>
    <n v="119.31"/>
    <n v="79229.13"/>
    <n v="63803.41"/>
    <n v="14660.46"/>
    <n v="78463.87"/>
    <n v="67.7"/>
    <n v="66014.64"/>
    <n v="99437.68"/>
    <n v="42.34"/>
    <x v="24"/>
  </r>
  <r>
    <n v="3206"/>
    <x v="2"/>
    <s v="d"/>
    <n v="3426"/>
    <n v="525"/>
    <n v="10390.450000000001"/>
    <n v="8360.43"/>
    <n v="18750.88"/>
    <n v="19.239999999999998"/>
    <n v="7.24"/>
    <n v="1983.15"/>
    <n v="1683.95"/>
    <n v="920.08"/>
    <n v="1065.81"/>
    <n v="114.66"/>
    <n v="7.89"/>
    <n v="5775.55"/>
    <n v="968.19"/>
    <n v="1476.81"/>
    <n v="820.51"/>
    <n v="1252.8599999999999"/>
    <n v="0"/>
    <n v="7.89"/>
    <n v="4526.26"/>
    <n v="10301.81"/>
    <n v="3265.51"/>
    <n v="26709.65"/>
    <n v="6804.25"/>
    <n v="5852.57"/>
    <n v="7774.72"/>
    <n v="1464.28"/>
    <n v="49.69"/>
    <n v="48655.16"/>
    <n v="40830.75"/>
    <n v="14027.04"/>
    <n v="54857.78"/>
    <n v="16.010000000000002"/>
    <n v="13548.88"/>
    <n v="37380.86"/>
    <n v="25.81"/>
    <x v="24"/>
  </r>
  <r>
    <n v="3207"/>
    <x v="2"/>
    <s v="d"/>
    <n v="6411"/>
    <n v="847"/>
    <n v="18044.89"/>
    <n v="12815.22"/>
    <n v="30860.11"/>
    <n v="17.79"/>
    <n v="6.44"/>
    <n v="3322.49"/>
    <n v="2847.18"/>
    <n v="1572.18"/>
    <n v="1593.76"/>
    <n v="261.41000000000003"/>
    <n v="12.2"/>
    <n v="9609.24"/>
    <n v="1503.64"/>
    <n v="1926.13"/>
    <n v="1251.6500000000001"/>
    <n v="1834.28"/>
    <n v="0"/>
    <n v="12.21"/>
    <n v="6527.91"/>
    <n v="16137.15"/>
    <n v="4681.42"/>
    <n v="43192.81"/>
    <n v="9563.74"/>
    <n v="8661.02"/>
    <n v="10171.64"/>
    <n v="2389.1999999999998"/>
    <n v="73.78"/>
    <n v="74052.19"/>
    <n v="63806.77"/>
    <n v="23236.91"/>
    <n v="87043.69"/>
    <n v="13.58"/>
    <n v="19782.240000000002"/>
    <n v="48933.07"/>
    <n v="23.36"/>
    <x v="24"/>
  </r>
  <r>
    <n v="3208"/>
    <x v="2"/>
    <s v="d"/>
    <n v="6000"/>
    <n v="1491"/>
    <n v="16831.150000000001"/>
    <n v="14512.75"/>
    <n v="31343.9"/>
    <n v="17.09"/>
    <n v="6.47"/>
    <n v="2423.4299999999998"/>
    <n v="2362.79"/>
    <n v="1324.91"/>
    <n v="1904.35"/>
    <n v="190.17"/>
    <n v="17.32"/>
    <n v="8222.99"/>
    <n v="1868.08"/>
    <n v="1763.25"/>
    <n v="1278.29"/>
    <n v="2108.21"/>
    <n v="0"/>
    <n v="17.399999999999999"/>
    <n v="7035.23"/>
    <n v="15258.21"/>
    <n v="4909.62"/>
    <n v="32758.9"/>
    <n v="8233.02"/>
    <n v="7053.53"/>
    <n v="11775.91"/>
    <n v="2236.92"/>
    <n v="110.65"/>
    <n v="62168.93"/>
    <n v="50282.37"/>
    <n v="18235.150000000001"/>
    <n v="68517.52"/>
    <n v="11.42"/>
    <n v="25912.27"/>
    <n v="55894.71"/>
    <n v="17.38"/>
    <x v="24"/>
  </r>
  <r>
    <n v="3209"/>
    <x v="2"/>
    <s v="d"/>
    <n v="19173"/>
    <n v="431"/>
    <n v="44742.65"/>
    <n v="22463.58"/>
    <n v="67206.23"/>
    <n v="15.56"/>
    <n v="5.37"/>
    <n v="5699.27"/>
    <n v="5879.64"/>
    <n v="3683.3"/>
    <n v="2198.12"/>
    <n v="789.13"/>
    <n v="16.420000000000002"/>
    <n v="18265.88"/>
    <n v="668.44"/>
    <n v="3000.72"/>
    <n v="2276.12"/>
    <n v="2711.78"/>
    <n v="0"/>
    <n v="16.420000000000002"/>
    <n v="8673.48"/>
    <n v="26939.35"/>
    <n v="5945.28"/>
    <n v="70354.91"/>
    <n v="20235.32"/>
    <n v="18708.59"/>
    <n v="13222.75"/>
    <n v="6359.04"/>
    <n v="73.540000000000006"/>
    <n v="128954.16"/>
    <n v="115657.86"/>
    <n v="45575.14"/>
    <n v="161233"/>
    <n v="8.41"/>
    <n v="8515.57"/>
    <n v="52917.96"/>
    <n v="19.760000000000002"/>
    <x v="24"/>
  </r>
  <r>
    <n v="3210"/>
    <x v="2"/>
    <s v="d"/>
    <n v="7840"/>
    <n v="1905"/>
    <n v="20290.650000000001"/>
    <n v="15247.45"/>
    <n v="35538.1"/>
    <n v="17"/>
    <n v="6.66"/>
    <n v="2645.54"/>
    <n v="2841.66"/>
    <n v="1543.5"/>
    <n v="1886.71"/>
    <n v="307.25"/>
    <n v="20.43"/>
    <n v="9245.1"/>
    <n v="2043.72"/>
    <n v="1655.94"/>
    <n v="1291.3699999999999"/>
    <n v="2051.42"/>
    <n v="0"/>
    <n v="20.51"/>
    <n v="7062.95"/>
    <n v="16308.05"/>
    <n v="4991.0200000000004"/>
    <n v="34272.93"/>
    <n v="9818.27"/>
    <n v="9286.09"/>
    <n v="13184.45"/>
    <n v="4799.92"/>
    <n v="128.09"/>
    <n v="71489.75"/>
    <n v="58177.21"/>
    <n v="21430.91"/>
    <n v="79608.12"/>
    <n v="10.15"/>
    <n v="30438.29"/>
    <n v="64805.5"/>
    <n v="15.98"/>
    <x v="24"/>
  </r>
  <r>
    <n v="3211"/>
    <x v="2"/>
    <s v="d"/>
    <n v="13095"/>
    <n v="2214"/>
    <n v="33051.440000000002"/>
    <n v="24327.43"/>
    <n v="57378.87"/>
    <n v="18.170000000000002"/>
    <n v="6.39"/>
    <n v="4343.53"/>
    <n v="4064.54"/>
    <n v="2376.65"/>
    <n v="2863.82"/>
    <n v="535.45000000000005"/>
    <n v="27.21"/>
    <n v="14211.2"/>
    <n v="2590.09"/>
    <n v="2693.9"/>
    <n v="2135.37"/>
    <n v="3198.23"/>
    <n v="0"/>
    <n v="27.29"/>
    <n v="10644.87"/>
    <n v="24856.07"/>
    <n v="7419.36"/>
    <n v="60188.51"/>
    <n v="14760.03"/>
    <n v="13746.31"/>
    <n v="19436.07"/>
    <n v="8218.1299999999992"/>
    <n v="165.8"/>
    <n v="116514.86"/>
    <n v="96912.98"/>
    <n v="33257.47"/>
    <n v="130170.45"/>
    <n v="9.94"/>
    <n v="37849.870000000003"/>
    <n v="87260.79"/>
    <n v="17.100000000000001"/>
    <x v="24"/>
  </r>
  <r>
    <n v="3212"/>
    <x v="2"/>
    <s v="d"/>
    <n v="4367"/>
    <n v="6663"/>
    <n v="23084.59"/>
    <n v="34109.449999999997"/>
    <n v="57194.04"/>
    <n v="23.49"/>
    <n v="10.84"/>
    <n v="3137.72"/>
    <n v="2745.07"/>
    <n v="1528.32"/>
    <n v="3533.21"/>
    <n v="115.74"/>
    <n v="64.8"/>
    <n v="11124.85"/>
    <n v="9142.4500000000007"/>
    <n v="5289.05"/>
    <n v="1690.99"/>
    <n v="3572"/>
    <n v="0"/>
    <n v="64.97"/>
    <n v="19759.46"/>
    <n v="30884.3"/>
    <n v="16122.49"/>
    <n v="46860.36"/>
    <n v="13902.34"/>
    <n v="14166.42"/>
    <n v="36365.42"/>
    <n v="2309.64"/>
    <n v="501.64"/>
    <n v="114105.82"/>
    <n v="77238.75"/>
    <n v="23346.93"/>
    <n v="100585.69"/>
    <n v="23.03"/>
    <n v="165575.31"/>
    <n v="279999.24"/>
    <n v="24.85"/>
    <x v="24"/>
  </r>
  <r>
    <n v="3213"/>
    <x v="2"/>
    <s v="d"/>
    <n v="9987"/>
    <n v="3864"/>
    <n v="28402.560000000001"/>
    <n v="27717.81"/>
    <n v="56120.37"/>
    <n v="17.940000000000001"/>
    <n v="6.56"/>
    <n v="3050.98"/>
    <n v="3243.57"/>
    <n v="1896.29"/>
    <n v="3138.89"/>
    <n v="403.58"/>
    <n v="39.39"/>
    <n v="11772.69"/>
    <n v="3476.89"/>
    <n v="3959.24"/>
    <n v="1569.66"/>
    <n v="3264.47"/>
    <n v="0"/>
    <n v="39.71"/>
    <n v="12309.97"/>
    <n v="24082.66"/>
    <n v="9005.7900000000009"/>
    <n v="41100.28"/>
    <n v="11954.84"/>
    <n v="11011.35"/>
    <n v="20861.79"/>
    <n v="5735.19"/>
    <n v="288.27999999999997"/>
    <n v="90951.72"/>
    <n v="69801.66"/>
    <n v="24938.39"/>
    <n v="94740.05"/>
    <n v="9.49"/>
    <n v="52102.67"/>
    <n v="105250.39"/>
    <n v="13.48"/>
    <x v="24"/>
  </r>
  <r>
    <n v="3214"/>
    <x v="2"/>
    <s v="d"/>
    <n v="5089"/>
    <n v="754"/>
    <n v="12564.91"/>
    <n v="8339.7999999999993"/>
    <n v="20904.71"/>
    <n v="17.190000000000001"/>
    <n v="6.43"/>
    <n v="1725.43"/>
    <n v="1902.14"/>
    <n v="984.33"/>
    <n v="1054.17"/>
    <n v="215.03"/>
    <n v="8.69"/>
    <n v="5889.8"/>
    <n v="1001.74"/>
    <n v="1038.75"/>
    <n v="745.38"/>
    <n v="1180.43"/>
    <n v="0"/>
    <n v="8.69"/>
    <n v="3974.99"/>
    <n v="9864.7800000000007"/>
    <n v="2785.87"/>
    <n v="22763.91"/>
    <n v="7460.51"/>
    <n v="5964.3"/>
    <n v="7409.03"/>
    <n v="1456.34"/>
    <n v="45.8"/>
    <n v="45099.89"/>
    <n v="37645.06"/>
    <n v="13870.31"/>
    <n v="51515.37"/>
    <n v="10.119999999999999"/>
    <n v="14250.6"/>
    <n v="33260.92"/>
    <n v="18.899999999999999"/>
    <x v="24"/>
  </r>
  <r>
    <n v="3215"/>
    <x v="2"/>
    <s v="d"/>
    <n v="8626"/>
    <n v="1190"/>
    <n v="22727.84"/>
    <n v="17601.95"/>
    <n v="40329.79"/>
    <n v="17"/>
    <n v="6.31"/>
    <n v="3519.46"/>
    <n v="3469.13"/>
    <n v="1887.63"/>
    <n v="1970.29"/>
    <n v="333.04"/>
    <n v="15.71"/>
    <n v="11195.27"/>
    <n v="2262.9899999999998"/>
    <n v="2196.98"/>
    <n v="1467.26"/>
    <n v="2243.2199999999998"/>
    <n v="100.15"/>
    <n v="15.79"/>
    <n v="8286.3799999999992"/>
    <n v="19481.650000000001"/>
    <n v="6027.37"/>
    <n v="45533.27"/>
    <n v="11055.38"/>
    <n v="9992.2000000000007"/>
    <n v="12236.05"/>
    <n v="2026.09"/>
    <n v="93.76"/>
    <n v="80936.759999999995"/>
    <n v="68606.95"/>
    <n v="26709.47"/>
    <n v="95316.42"/>
    <n v="11.05"/>
    <n v="35335.81"/>
    <n v="72024.14"/>
    <n v="29.69"/>
    <x v="24"/>
  </r>
  <r>
    <n v="3216"/>
    <x v="2"/>
    <s v="lo"/>
    <n v="7922"/>
    <n v="4536"/>
    <n v="26918.29"/>
    <n v="39444.620000000003"/>
    <n v="66362.91"/>
    <n v="19.13"/>
    <n v="7.8"/>
    <n v="2736.57"/>
    <n v="2709.94"/>
    <n v="1731.79"/>
    <n v="5159.83"/>
    <n v="225.49"/>
    <n v="41.42"/>
    <n v="12605.04"/>
    <n v="4302.34"/>
    <n v="8010.51"/>
    <n v="2835.27"/>
    <n v="5722.01"/>
    <n v="0"/>
    <n v="41.5"/>
    <n v="20911.62"/>
    <n v="33516.660000000003"/>
    <n v="15148.12"/>
    <n v="39414.550000000003"/>
    <n v="11192.21"/>
    <n v="12153.41"/>
    <n v="42435.77"/>
    <n v="1424.32"/>
    <n v="283.64999999999998"/>
    <n v="106903.91"/>
    <n v="64184.49"/>
    <n v="22602.79"/>
    <n v="86787.28"/>
    <n v="10.96"/>
    <n v="68567.199999999997"/>
    <n v="207927.9"/>
    <n v="15.12"/>
    <x v="24"/>
  </r>
  <r>
    <n v="3217"/>
    <x v="2"/>
    <s v="lo"/>
    <n v="9845"/>
    <n v="958"/>
    <n v="23635.57"/>
    <n v="19193.759999999998"/>
    <n v="42829.33"/>
    <n v="15.78"/>
    <n v="6.05"/>
    <n v="3234.96"/>
    <n v="3521.83"/>
    <n v="1799.73"/>
    <n v="1805.82"/>
    <n v="382.58"/>
    <n v="13.69"/>
    <n v="10758.6"/>
    <n v="1605.26"/>
    <n v="2190.77"/>
    <n v="1397.43"/>
    <n v="2105.29"/>
    <n v="304.82"/>
    <n v="13.69"/>
    <n v="7617.26"/>
    <n v="18375.86"/>
    <n v="5498.29"/>
    <n v="44379.68"/>
    <n v="13629.41"/>
    <n v="10724.42"/>
    <n v="12852.96"/>
    <n v="2390.69"/>
    <n v="68.739999999999995"/>
    <n v="84045.91"/>
    <n v="71124.2"/>
    <n v="25975.3"/>
    <n v="97099.5"/>
    <n v="9.86"/>
    <n v="23317.17"/>
    <n v="63039.42"/>
    <n v="24.34"/>
    <x v="24"/>
  </r>
  <r>
    <n v="3218"/>
    <x v="2"/>
    <s v="d"/>
    <n v="11325"/>
    <n v="1709"/>
    <n v="28845.22"/>
    <n v="20382.55"/>
    <n v="49227.77"/>
    <n v="17.59"/>
    <n v="7.51"/>
    <n v="4125.28"/>
    <n v="4431.93"/>
    <n v="2205.83"/>
    <n v="2272.87"/>
    <n v="586.79"/>
    <n v="22.43"/>
    <n v="13645.12"/>
    <n v="2543.0100000000002"/>
    <n v="2680.09"/>
    <n v="1679.03"/>
    <n v="2599.5700000000002"/>
    <n v="0"/>
    <n v="22.5"/>
    <n v="9524.2000000000007"/>
    <n v="23169.31"/>
    <n v="6902.12"/>
    <n v="58742.14"/>
    <n v="22059.360000000001"/>
    <n v="16425.990000000002"/>
    <n v="20187.13"/>
    <n v="4615.88"/>
    <n v="145.47"/>
    <n v="122175.98"/>
    <n v="101843.37"/>
    <n v="34588.74"/>
    <n v="136432.10999999999"/>
    <n v="12.05"/>
    <n v="39717.67"/>
    <n v="95496.87"/>
    <n v="23.24"/>
    <x v="24"/>
  </r>
  <r>
    <n v="3219"/>
    <x v="2"/>
    <s v="d"/>
    <n v="17265"/>
    <n v="11483"/>
    <n v="66036.84"/>
    <n v="89610.82"/>
    <n v="155647.66"/>
    <n v="16.41"/>
    <n v="7.03"/>
    <n v="8237.51"/>
    <n v="7008.25"/>
    <n v="4452.0600000000004"/>
    <n v="10408.129999999999"/>
    <n v="896.93"/>
    <n v="113.27"/>
    <n v="31116.14"/>
    <n v="13202.07"/>
    <n v="17535.84"/>
    <n v="5499.18"/>
    <n v="11517.79"/>
    <n v="0"/>
    <n v="113.72"/>
    <n v="47868.6"/>
    <n v="78984.75"/>
    <n v="36237.089999999997"/>
    <n v="121546.47"/>
    <n v="17451.330000000002"/>
    <n v="30129.439999999999"/>
    <n v="68699.899999999994"/>
    <n v="8226.4699999999993"/>
    <n v="718.46"/>
    <n v="246772.07"/>
    <n v="177353.72"/>
    <n v="57952.38"/>
    <n v="235306.1"/>
    <n v="13.63"/>
    <n v="191308.54"/>
    <n v="431535.35"/>
    <n v="16.66"/>
    <x v="24"/>
  </r>
  <r>
    <n v="3220"/>
    <x v="2"/>
    <s v="lo"/>
    <n v="4749"/>
    <n v="584"/>
    <n v="12638.34"/>
    <n v="8851.34"/>
    <n v="21489.68"/>
    <n v="21.76"/>
    <n v="9.58"/>
    <n v="2192.4299999999998"/>
    <n v="1960.22"/>
    <n v="974.1"/>
    <n v="1083.9100000000001"/>
    <n v="205.83"/>
    <n v="7.85"/>
    <n v="6424.34"/>
    <n v="1192.68"/>
    <n v="1351.69"/>
    <n v="820.56"/>
    <n v="1252.4000000000001"/>
    <n v="0"/>
    <n v="7.85"/>
    <n v="4625.17"/>
    <n v="11049.51"/>
    <n v="3364.92"/>
    <n v="34704.9"/>
    <n v="10834.15"/>
    <n v="8509.01"/>
    <n v="11523.52"/>
    <n v="1623.59"/>
    <n v="47.79"/>
    <n v="67242.960000000006"/>
    <n v="55671.65"/>
    <n v="16816.41"/>
    <n v="72488.06"/>
    <n v="15.26"/>
    <n v="23312"/>
    <n v="60902.48"/>
    <n v="39.92"/>
    <x v="24"/>
  </r>
  <r>
    <n v="3221"/>
    <x v="2"/>
    <s v="lo"/>
    <n v="6646"/>
    <n v="534"/>
    <n v="16849.75"/>
    <n v="10689.81"/>
    <n v="27539.56"/>
    <n v="18.489999999999998"/>
    <n v="7.23"/>
    <n v="2670.92"/>
    <n v="2643.87"/>
    <n v="1379.38"/>
    <n v="1246.68"/>
    <n v="236.17"/>
    <n v="8.8699999999999992"/>
    <n v="8185.89"/>
    <n v="935.55"/>
    <n v="1616.28"/>
    <n v="1034.17"/>
    <n v="1467.73"/>
    <n v="0"/>
    <n v="8.8699999999999992"/>
    <n v="5062.6000000000004"/>
    <n v="13248.49"/>
    <n v="3586"/>
    <n v="38737.519999999997"/>
    <n v="11528.87"/>
    <n v="9453.06"/>
    <n v="10143.58"/>
    <n v="1468.83"/>
    <n v="47.66"/>
    <n v="71379.53"/>
    <n v="61188.29"/>
    <n v="20464.61"/>
    <n v="81652.899999999994"/>
    <n v="12.29"/>
    <n v="14219.24"/>
    <n v="46849.36"/>
    <n v="26.63"/>
    <x v="24"/>
  </r>
  <r>
    <n v="3222"/>
    <x v="2"/>
    <s v="lo"/>
    <n v="6030"/>
    <n v="1679"/>
    <n v="17301.330000000002"/>
    <n v="24665.88"/>
    <n v="41967.21"/>
    <n v="16.53"/>
    <n v="6.49"/>
    <n v="2181.04"/>
    <n v="2408.54"/>
    <n v="1302.06"/>
    <n v="2103.44"/>
    <n v="155.63"/>
    <n v="16.72"/>
    <n v="8167.44"/>
    <n v="1933.71"/>
    <n v="2195.21"/>
    <n v="1262.6300000000001"/>
    <n v="2323.8000000000002"/>
    <n v="5288.64"/>
    <n v="16.72"/>
    <n v="13020.71"/>
    <n v="21188.14"/>
    <n v="10680.19"/>
    <n v="32792.58"/>
    <n v="9895.1200000000008"/>
    <n v="8770.42"/>
    <n v="17049.5"/>
    <n v="1287.48"/>
    <n v="103.9"/>
    <n v="69899"/>
    <n v="52745.599999999999"/>
    <n v="17997.54"/>
    <n v="70743.14"/>
    <n v="11.73"/>
    <n v="31267.25"/>
    <n v="95007.87"/>
    <n v="18.62"/>
    <x v="24"/>
  </r>
  <r>
    <n v="3223"/>
    <x v="2"/>
    <s v="d"/>
    <n v="6014"/>
    <n v="733"/>
    <n v="16144.49"/>
    <n v="11624.08"/>
    <n v="27768.57"/>
    <n v="17.739999999999998"/>
    <n v="6.9"/>
    <n v="2914.64"/>
    <n v="2592.6999999999998"/>
    <n v="1397.02"/>
    <n v="1455.66"/>
    <n v="214.05"/>
    <n v="10.69"/>
    <n v="8584.76"/>
    <n v="1330.32"/>
    <n v="1900.83"/>
    <n v="1233.71"/>
    <n v="1684.67"/>
    <n v="0"/>
    <n v="10.69"/>
    <n v="6160.22"/>
    <n v="14744.99"/>
    <n v="4464.8599999999997"/>
    <n v="40283.760000000002"/>
    <n v="7382.36"/>
    <n v="8955.98"/>
    <n v="9830.49"/>
    <n v="1288.44"/>
    <n v="57.99"/>
    <n v="67799.02"/>
    <n v="57910.55"/>
    <n v="20021.28"/>
    <n v="77931.83"/>
    <n v="12.96"/>
    <n v="19075.78"/>
    <n v="52780.11"/>
    <n v="26.02"/>
    <x v="24"/>
  </r>
  <r>
    <n v="3224"/>
    <x v="2"/>
    <s v="d"/>
    <n v="8760"/>
    <n v="3516"/>
    <n v="30239.59"/>
    <n v="33793.089999999997"/>
    <n v="64032.68"/>
    <n v="21.06"/>
    <n v="8.85"/>
    <n v="4840.51"/>
    <n v="4307.83"/>
    <n v="2440.52"/>
    <n v="4276.78"/>
    <n v="468.67"/>
    <n v="33.5"/>
    <n v="16367.81"/>
    <n v="4422.8599999999997"/>
    <n v="7679.35"/>
    <n v="2510.48"/>
    <n v="4701.7700000000004"/>
    <n v="0"/>
    <n v="33.57"/>
    <n v="19348.03"/>
    <n v="35715.839999999997"/>
    <n v="14612.69"/>
    <n v="74913.81"/>
    <n v="19318.990000000002"/>
    <n v="19614.349999999999"/>
    <n v="40839.089999999997"/>
    <n v="8021.3"/>
    <n v="241.06"/>
    <n v="162948.6"/>
    <n v="121868.45"/>
    <n v="38593.94"/>
    <n v="160462.39000000001"/>
    <n v="18.32"/>
    <n v="64803.34"/>
    <n v="201702.99"/>
    <n v="18.43"/>
    <x v="24"/>
  </r>
  <r>
    <n v="3225"/>
    <x v="2"/>
    <s v="d"/>
    <n v="3183"/>
    <n v="1019"/>
    <n v="10727.32"/>
    <n v="10462.290000000001"/>
    <n v="21189.61"/>
    <n v="22.1"/>
    <n v="9.1"/>
    <n v="1849.77"/>
    <n v="1573.1"/>
    <n v="857.49"/>
    <n v="1489.79"/>
    <n v="134.44999999999999"/>
    <n v="10.79"/>
    <n v="5915.39"/>
    <n v="1463.13"/>
    <n v="1816.2"/>
    <n v="946.47"/>
    <n v="1674.99"/>
    <n v="0"/>
    <n v="10.8"/>
    <n v="5911.59"/>
    <n v="11826.98"/>
    <n v="4225.79"/>
    <n v="26941.71"/>
    <n v="7892.46"/>
    <n v="6790.58"/>
    <n v="14146.38"/>
    <n v="1202.1600000000001"/>
    <n v="77.7"/>
    <n v="57050.98"/>
    <n v="42826.91"/>
    <n v="14065.05"/>
    <n v="56891.96"/>
    <n v="17.87"/>
    <n v="24622.29"/>
    <n v="67929.17"/>
    <n v="24.16"/>
    <x v="24"/>
  </r>
  <r>
    <n v="3226"/>
    <x v="2"/>
    <s v="ch"/>
    <n v="2966"/>
    <n v="577"/>
    <n v="9393.2199999999993"/>
    <n v="6863.27"/>
    <n v="16256.49"/>
    <n v="21.33"/>
    <n v="8.34"/>
    <n v="2030.48"/>
    <n v="1618.3"/>
    <n v="847.71"/>
    <n v="932.01"/>
    <n v="128.66"/>
    <n v="6.9"/>
    <n v="5564.05"/>
    <n v="1106.52"/>
    <n v="1024.52"/>
    <n v="717.66"/>
    <n v="1044.31"/>
    <n v="0"/>
    <n v="6.9"/>
    <n v="3899.91"/>
    <n v="9463.9599999999991"/>
    <n v="2848.7"/>
    <n v="28146.45"/>
    <n v="7475.15"/>
    <n v="6028.5"/>
    <n v="7790.81"/>
    <n v="1740.37"/>
    <n v="44.36"/>
    <n v="51225.65"/>
    <n v="43390.48"/>
    <n v="14119.41"/>
    <n v="57509.89"/>
    <n v="19.39"/>
    <n v="18149.21"/>
    <n v="40204.199999999997"/>
    <n v="31.45"/>
    <x v="24"/>
  </r>
  <r>
    <n v="3227"/>
    <x v="2"/>
    <s v="d"/>
    <n v="5377"/>
    <n v="611"/>
    <n v="16208"/>
    <n v="11064.19"/>
    <n v="27272.19"/>
    <n v="23.81"/>
    <n v="9.26"/>
    <n v="3341.19"/>
    <n v="2870.04"/>
    <n v="1479.85"/>
    <n v="1425.51"/>
    <n v="266.41000000000003"/>
    <n v="10.31"/>
    <n v="9393.31"/>
    <n v="1237.78"/>
    <n v="2030.78"/>
    <n v="1179.22"/>
    <n v="1684.56"/>
    <n v="0"/>
    <n v="10.31"/>
    <n v="6142.64"/>
    <n v="15535.96"/>
    <n v="4447.7700000000004"/>
    <n v="49428.99"/>
    <n v="16210.26"/>
    <n v="12585.48"/>
    <n v="14011.82"/>
    <n v="3808.66"/>
    <n v="69.67"/>
    <n v="96114.880000000005"/>
    <n v="82033.399999999994"/>
    <n v="25989.02"/>
    <n v="108022.42"/>
    <n v="20.09"/>
    <n v="20140.75"/>
    <n v="67797.850000000006"/>
    <n v="32.96"/>
    <x v="24"/>
  </r>
  <r>
    <n v="3228"/>
    <x v="2"/>
    <s v="d"/>
    <n v="4805"/>
    <n v="619"/>
    <n v="14139.18"/>
    <n v="10360.14"/>
    <n v="24499.32"/>
    <n v="23.62"/>
    <n v="10.050000000000001"/>
    <n v="2870.95"/>
    <n v="2487.88"/>
    <n v="1296.6600000000001"/>
    <n v="1361.23"/>
    <n v="241.62"/>
    <n v="9.36"/>
    <n v="8267.7099999999991"/>
    <n v="1272.3599999999999"/>
    <n v="1861.62"/>
    <n v="1081.5899999999999"/>
    <n v="1582.21"/>
    <n v="0"/>
    <n v="9.36"/>
    <n v="5807.15"/>
    <n v="14074.85"/>
    <n v="4215.57"/>
    <n v="47771.839999999997"/>
    <n v="15355.54"/>
    <n v="12409.53"/>
    <n v="15166.95"/>
    <n v="4897.62"/>
    <n v="62.55"/>
    <n v="95664.03"/>
    <n v="80434.52"/>
    <n v="24011.4"/>
    <n v="104445.92"/>
    <n v="21.74"/>
    <n v="21171.41"/>
    <n v="69161.539999999994"/>
    <n v="34.200000000000003"/>
    <x v="24"/>
  </r>
  <r>
    <n v="3229"/>
    <x v="2"/>
    <s v="d"/>
    <n v="9580"/>
    <n v="1535"/>
    <n v="29534.2"/>
    <n v="29510.82"/>
    <n v="59045.02"/>
    <n v="26.15"/>
    <n v="10.83"/>
    <n v="6128.72"/>
    <n v="5269.7"/>
    <n v="2710.01"/>
    <n v="2901.39"/>
    <n v="436.05"/>
    <n v="20.09"/>
    <n v="17465.97"/>
    <n v="3211.97"/>
    <n v="3878.14"/>
    <n v="2175.9299999999998"/>
    <n v="3325"/>
    <n v="1081.71"/>
    <n v="20.09"/>
    <n v="13692.85"/>
    <n v="31158.83"/>
    <n v="10347.76"/>
    <n v="108227.49"/>
    <n v="39812.21"/>
    <n v="30192.3"/>
    <n v="36627.54"/>
    <n v="9924.4599999999991"/>
    <n v="146.88"/>
    <n v="224930.88"/>
    <n v="188156.46"/>
    <n v="52257.38"/>
    <n v="240413.85"/>
    <n v="25.1"/>
    <n v="57437.51"/>
    <n v="181502.33"/>
    <n v="37.42"/>
    <x v="24"/>
  </r>
  <r>
    <n v="3230"/>
    <x v="2"/>
    <s v="ll"/>
    <n v="5961"/>
    <n v="530"/>
    <n v="16092.27"/>
    <n v="11394.67"/>
    <n v="27486.94"/>
    <n v="20.43"/>
    <n v="8.7899999999999991"/>
    <n v="3143.4"/>
    <n v="2590.25"/>
    <n v="1315.67"/>
    <n v="1429.03"/>
    <n v="326.19"/>
    <n v="9.32"/>
    <n v="8813.86"/>
    <n v="1009.91"/>
    <n v="2082.62"/>
    <n v="1158.82"/>
    <n v="1719.09"/>
    <n v="0"/>
    <n v="9.32"/>
    <n v="5979.77"/>
    <n v="14793.62"/>
    <n v="4251.3599999999997"/>
    <n v="53753.91"/>
    <n v="11870.57"/>
    <n v="10761.18"/>
    <n v="14407.64"/>
    <n v="6401.07"/>
    <n v="52.25"/>
    <n v="97246.63"/>
    <n v="82786.740000000005"/>
    <n v="24499.54"/>
    <n v="107286.28"/>
    <n v="18"/>
    <n v="14637.53"/>
    <n v="59014.48"/>
    <n v="27.62"/>
    <x v="24"/>
  </r>
  <r>
    <n v="3231"/>
    <x v="2"/>
    <s v="-M"/>
    <n v="5750"/>
    <n v="331"/>
    <n v="14661.59"/>
    <n v="8599.07"/>
    <n v="23260.66"/>
    <n v="20.99"/>
    <n v="8.9"/>
    <n v="2693.1"/>
    <n v="2432.5"/>
    <n v="1279.71"/>
    <n v="1050.52"/>
    <n v="309.20999999999998"/>
    <n v="6.91"/>
    <n v="7771.94"/>
    <n v="550.21"/>
    <n v="1499.97"/>
    <n v="938.95"/>
    <n v="1267.3"/>
    <n v="0"/>
    <n v="6.92"/>
    <n v="4263.3500000000004"/>
    <n v="12035.29"/>
    <n v="2989.13"/>
    <n v="46259.07"/>
    <n v="10899.73"/>
    <n v="10711.66"/>
    <n v="10654.59"/>
    <n v="5983.68"/>
    <n v="38.409999999999997"/>
    <n v="84547.13"/>
    <n v="73854.14"/>
    <n v="21527.53"/>
    <n v="95381.67"/>
    <n v="16.59"/>
    <n v="8428.83"/>
    <n v="46209.22"/>
    <n v="25.46"/>
    <x v="24"/>
  </r>
  <r>
    <n v="3232"/>
    <x v="2"/>
    <m/>
    <n v="6204"/>
    <n v="1418"/>
    <n v="19433.11"/>
    <n v="18157.27"/>
    <n v="37590.379999999997"/>
    <n v="21.64"/>
    <n v="9.4"/>
    <n v="3346.41"/>
    <n v="2902.01"/>
    <n v="1591.62"/>
    <n v="2475.0500000000002"/>
    <n v="327.12"/>
    <n v="16.75"/>
    <n v="10658.95"/>
    <n v="2135.63"/>
    <n v="3347.47"/>
    <n v="1655.86"/>
    <n v="2896.01"/>
    <n v="0"/>
    <n v="16.739999999999998"/>
    <n v="10051.709999999999"/>
    <n v="20710.669999999998"/>
    <n v="7138.96"/>
    <n v="58927.55"/>
    <n v="14261.98"/>
    <n v="13460.57"/>
    <n v="24852.82"/>
    <n v="7283.92"/>
    <n v="110.92"/>
    <n v="118897.76"/>
    <n v="93934.02"/>
    <n v="27157.17"/>
    <n v="121091.19"/>
    <n v="19.52"/>
    <n v="34160.36"/>
    <n v="114078.06"/>
    <n v="24.09"/>
    <x v="24"/>
  </r>
  <r>
    <n v="3233"/>
    <x v="2"/>
    <s v="s"/>
    <n v="17590"/>
    <n v="5646"/>
    <n v="57231.58"/>
    <n v="51088.32"/>
    <n v="108319.9"/>
    <n v="21.19"/>
    <n v="9.3000000000000007"/>
    <n v="9392.7999999999993"/>
    <n v="8337.74"/>
    <n v="4547.3"/>
    <n v="6681.32"/>
    <n v="913.59"/>
    <n v="61.68"/>
    <n v="29934.42"/>
    <n v="7828.12"/>
    <n v="7752.88"/>
    <n v="4317.09"/>
    <n v="7618.31"/>
    <n v="0"/>
    <n v="61.83"/>
    <n v="27578.23"/>
    <n v="57512.65"/>
    <n v="19898.099999999999"/>
    <n v="165363.45000000001"/>
    <n v="45966.76"/>
    <n v="37796.18"/>
    <n v="64527.41"/>
    <n v="25362.27"/>
    <n v="440.02"/>
    <n v="339456.09"/>
    <n v="274488.67"/>
    <n v="81797.070000000007"/>
    <n v="356285.74"/>
    <n v="20.260000000000002"/>
    <n v="123478.58"/>
    <n v="301872.78000000003"/>
    <n v="21.87"/>
    <x v="24"/>
  </r>
  <r>
    <n v="3234"/>
    <x v="2"/>
    <m/>
    <n v="6743"/>
    <n v="766"/>
    <n v="21135.3"/>
    <n v="15330.27"/>
    <n v="36465.57"/>
    <n v="28.69"/>
    <n v="12.6"/>
    <n v="4515.55"/>
    <n v="3745.57"/>
    <n v="1890.11"/>
    <n v="2077.2600000000002"/>
    <n v="356.59"/>
    <n v="13.08"/>
    <n v="12598.15"/>
    <n v="1487.22"/>
    <n v="3224.39"/>
    <n v="1607.22"/>
    <n v="2490.77"/>
    <n v="0"/>
    <n v="13.08"/>
    <n v="8822.68"/>
    <n v="21420.83"/>
    <n v="6318.83"/>
    <n v="82057.38"/>
    <n v="31565.39"/>
    <n v="21730.95"/>
    <n v="30056.93"/>
    <n v="9383.52"/>
    <n v="104.08"/>
    <n v="174898.24"/>
    <n v="144737.23000000001"/>
    <n v="39592.99"/>
    <n v="184330.23"/>
    <n v="27.34"/>
    <n v="24509.71"/>
    <n v="130873.87"/>
    <n v="32"/>
    <x v="24"/>
  </r>
  <r>
    <n v="3235"/>
    <x v="2"/>
    <s v="s"/>
    <n v="4743"/>
    <n v="662"/>
    <n v="15065.11"/>
    <n v="9507.0300000000007"/>
    <n v="24572.14"/>
    <n v="27.36"/>
    <n v="11.93"/>
    <n v="3442.33"/>
    <n v="2376.86"/>
    <n v="1212.5"/>
    <n v="1243.74"/>
    <n v="330.51"/>
    <n v="8.8000000000000007"/>
    <n v="8614.74"/>
    <n v="1312.7"/>
    <n v="1564.94"/>
    <n v="909.46"/>
    <n v="1435.5"/>
    <n v="0"/>
    <n v="8.8000000000000007"/>
    <n v="5231.3999999999996"/>
    <n v="13846.14"/>
    <n v="3787.1"/>
    <n v="64216.95"/>
    <n v="18708.740000000002"/>
    <n v="13058.08"/>
    <n v="16001.31"/>
    <n v="9554.6200000000008"/>
    <n v="69.010000000000005"/>
    <n v="121608.71"/>
    <n v="105538.39"/>
    <n v="27960.23"/>
    <n v="133498.62"/>
    <n v="28.15"/>
    <n v="23513.45"/>
    <n v="70517.42"/>
    <n v="35.520000000000003"/>
    <x v="24"/>
  </r>
  <r>
    <n v="3236"/>
    <x v="2"/>
    <s v="s"/>
    <n v="7297"/>
    <n v="1314"/>
    <n v="21786.07"/>
    <n v="15780.06"/>
    <n v="37566.129999999997"/>
    <n v="24.66"/>
    <n v="11.02"/>
    <n v="4431.67"/>
    <n v="3588.13"/>
    <n v="1842.87"/>
    <n v="1859.03"/>
    <n v="421.62"/>
    <n v="18.38"/>
    <n v="12161.69"/>
    <n v="2608.06"/>
    <n v="2490.0100000000002"/>
    <n v="1447.13"/>
    <n v="2174.9299999999998"/>
    <n v="0"/>
    <n v="18.47"/>
    <n v="8738.59"/>
    <n v="20900.28"/>
    <n v="6545.2"/>
    <n v="80144.5"/>
    <n v="25495.24"/>
    <n v="18469.48"/>
    <n v="22280.44"/>
    <n v="11878.12"/>
    <n v="152.44999999999999"/>
    <n v="158420.23000000001"/>
    <n v="135987.32999999999"/>
    <n v="39066.42"/>
    <n v="175053.75"/>
    <n v="23.99"/>
    <n v="41896.81"/>
    <n v="108028.62"/>
    <n v="31.88"/>
    <x v="24"/>
  </r>
  <r>
    <n v="3237"/>
    <x v="2"/>
    <s v="Other"/>
    <n v="7006"/>
    <n v="556"/>
    <n v="22070.41"/>
    <n v="11944.3"/>
    <n v="34014.71"/>
    <n v="35.299999999999997"/>
    <n v="15.42"/>
    <n v="5475.52"/>
    <n v="3905.29"/>
    <n v="2016.13"/>
    <n v="1462.06"/>
    <n v="434.3"/>
    <n v="11.56"/>
    <n v="13304.85"/>
    <n v="1158.94"/>
    <n v="2149.4699999999998"/>
    <n v="1304.96"/>
    <n v="1759.6"/>
    <n v="0"/>
    <n v="11.57"/>
    <n v="6384.54"/>
    <n v="19689.400000000001"/>
    <n v="4613.38"/>
    <n v="116498.2"/>
    <n v="51603.92"/>
    <n v="34576.33"/>
    <n v="28806.93"/>
    <n v="7715.27"/>
    <n v="81.93"/>
    <n v="239282.58"/>
    <n v="210393.72"/>
    <n v="50159.7"/>
    <n v="260553.42"/>
    <n v="37.19"/>
    <n v="25005.68"/>
    <n v="113648.34"/>
    <n v="44.97"/>
    <x v="24"/>
  </r>
  <r>
    <n v="3238"/>
    <x v="2"/>
    <m/>
    <n v="4412"/>
    <n v="329"/>
    <n v="13075.77"/>
    <n v="6727.53"/>
    <n v="19803.3"/>
    <n v="29.41"/>
    <n v="13.12"/>
    <n v="3267.6"/>
    <n v="2210.54"/>
    <n v="1054.46"/>
    <n v="808.75"/>
    <n v="311.04000000000002"/>
    <n v="6.57"/>
    <n v="7658.96"/>
    <n v="676.78"/>
    <n v="1232.3800000000001"/>
    <n v="735.3"/>
    <n v="969.57"/>
    <n v="0"/>
    <n v="6.57"/>
    <n v="3620.6"/>
    <n v="11279.57"/>
    <n v="2644.46"/>
    <n v="63806.43"/>
    <n v="20871.43"/>
    <n v="12788.25"/>
    <n v="11757.17"/>
    <n v="8816.17"/>
    <n v="56.38"/>
    <n v="118095.83"/>
    <n v="106282.28"/>
    <n v="27401.279999999999"/>
    <n v="133683.56"/>
    <n v="30.3"/>
    <n v="12702.77"/>
    <n v="50519.76"/>
    <n v="38.61"/>
    <x v="24"/>
  </r>
  <r>
    <n v="3239"/>
    <x v="2"/>
    <m/>
    <n v="14403"/>
    <n v="1020"/>
    <n v="37192.83"/>
    <n v="24569"/>
    <n v="61761.83"/>
    <n v="26.24"/>
    <n v="11.77"/>
    <n v="7889.22"/>
    <n v="6560.71"/>
    <n v="3014.55"/>
    <n v="2896.79"/>
    <n v="683.61"/>
    <n v="23.28"/>
    <n v="21068.17"/>
    <n v="2094.34"/>
    <n v="4461.45"/>
    <n v="2713.4"/>
    <n v="3535.7"/>
    <n v="0"/>
    <n v="23.28"/>
    <n v="12828.17"/>
    <n v="33896.339999999997"/>
    <n v="9269.19"/>
    <n v="147418.28"/>
    <n v="55730.67"/>
    <n v="34177.54"/>
    <n v="42129.79"/>
    <n v="20778.34"/>
    <n v="171.57"/>
    <n v="300406.19"/>
    <n v="258104.84"/>
    <n v="70759.490000000005"/>
    <n v="328864.32"/>
    <n v="22.83"/>
    <n v="36883.64"/>
    <n v="175324.22"/>
    <n v="36.159999999999997"/>
    <x v="24"/>
  </r>
  <r>
    <n v="3240"/>
    <x v="2"/>
    <s v="t"/>
    <n v="3465"/>
    <n v="1903"/>
    <n v="13331.31"/>
    <n v="13896"/>
    <n v="27227.31"/>
    <n v="29.58"/>
    <n v="14.06"/>
    <n v="2565.5500000000002"/>
    <n v="2274.73"/>
    <n v="1168.43"/>
    <n v="1225.42"/>
    <n v="158.22999999999999"/>
    <n v="24.56"/>
    <n v="7416.92"/>
    <n v="2731.88"/>
    <n v="1880.25"/>
    <n v="979.05"/>
    <n v="1458.82"/>
    <n v="229.53"/>
    <n v="24.57"/>
    <n v="7304.11"/>
    <n v="14721.02"/>
    <n v="5820.71"/>
    <n v="52083.23"/>
    <n v="25308.400000000001"/>
    <n v="17128.900000000001"/>
    <n v="20902.099999999999"/>
    <n v="3603.12"/>
    <n v="214.4"/>
    <n v="119240.16"/>
    <n v="98123.65"/>
    <n v="25660.85"/>
    <n v="123784.51"/>
    <n v="35.72"/>
    <n v="47881.56"/>
    <n v="124590.66"/>
    <n v="25.16"/>
    <x v="24"/>
  </r>
  <r>
    <n v="3241"/>
    <x v="2"/>
    <s v="sta"/>
    <n v="3610"/>
    <n v="2004"/>
    <n v="12743.37"/>
    <n v="18205.43"/>
    <n v="30948.799999999999"/>
    <n v="19.34"/>
    <n v="9.25"/>
    <n v="2096.83"/>
    <n v="1723.15"/>
    <n v="976.18"/>
    <n v="2133.5700000000002"/>
    <n v="162.16"/>
    <n v="17.23"/>
    <n v="7109.12"/>
    <n v="2535.2800000000002"/>
    <n v="3387.03"/>
    <n v="1083.05"/>
    <n v="2065.4899999999998"/>
    <n v="434.55"/>
    <n v="17.29"/>
    <n v="9522.7099999999991"/>
    <n v="16631.82"/>
    <n v="7439.92"/>
    <n v="33674.980000000003"/>
    <n v="5453.88"/>
    <n v="8399.91"/>
    <n v="22319.95"/>
    <n v="1467"/>
    <n v="103.09"/>
    <n v="71418.820000000007"/>
    <n v="48995.78"/>
    <n v="17511.47"/>
    <n v="66507.25"/>
    <n v="18.420000000000002"/>
    <n v="43537.89"/>
    <n v="114527.4"/>
    <n v="21.73"/>
    <x v="24"/>
  </r>
  <r>
    <n v="3242"/>
    <x v="2"/>
    <s v="z"/>
    <n v="1203"/>
    <n v="7388"/>
    <n v="15456.34"/>
    <n v="31191.55"/>
    <n v="46647.89"/>
    <n v="22.23"/>
    <n v="10.74"/>
    <n v="376.75"/>
    <n v="447.76"/>
    <n v="358.82"/>
    <n v="4865.3500000000004"/>
    <n v="83.64"/>
    <n v="54.65"/>
    <n v="6186.97"/>
    <n v="8053.02"/>
    <n v="3854.31"/>
    <n v="1540.35"/>
    <n v="4546.45"/>
    <n v="0"/>
    <n v="55.01"/>
    <n v="18049.14"/>
    <n v="24236.11"/>
    <n v="13447.68"/>
    <n v="6266.06"/>
    <n v="1087.8800000000001"/>
    <n v="2829.34"/>
    <n v="45578.69"/>
    <n v="1378.94"/>
    <n v="343.12"/>
    <n v="57484.04"/>
    <n v="11562.22"/>
    <n v="4249.12"/>
    <n v="15811.34"/>
    <n v="13.14"/>
    <n v="146256.97"/>
    <n v="276269.62"/>
    <n v="19.8"/>
    <x v="24"/>
  </r>
  <r>
    <n v="3243"/>
    <x v="2"/>
    <s v="ll"/>
    <n v="2726"/>
    <n v="2545"/>
    <n v="11304.41"/>
    <n v="16883.009999999998"/>
    <n v="28187.42"/>
    <n v="18.89"/>
    <n v="8.99"/>
    <n v="1479.2"/>
    <n v="1005.35"/>
    <n v="659.13"/>
    <n v="2382.09"/>
    <n v="124.5"/>
    <n v="20.99"/>
    <n v="5671.26"/>
    <n v="2606.94"/>
    <n v="3380.18"/>
    <n v="1168.3499999999999"/>
    <n v="2360.66"/>
    <n v="0"/>
    <n v="21.04"/>
    <n v="9537.17"/>
    <n v="15208.43"/>
    <n v="7155.47"/>
    <n v="21855.81"/>
    <n v="2465.2199999999998"/>
    <n v="4568.5600000000004"/>
    <n v="20763.740000000002"/>
    <n v="1212.82"/>
    <n v="107.54"/>
    <n v="50973.69"/>
    <n v="30102.41"/>
    <n v="11330.33"/>
    <n v="41432.74"/>
    <n v="15.2"/>
    <n v="45435.17"/>
    <n v="120614.43"/>
    <n v="17.850000000000001"/>
    <x v="24"/>
  </r>
  <r>
    <n v="3244"/>
    <x v="2"/>
    <s v="z"/>
    <n v="8103"/>
    <n v="3870"/>
    <n v="26281.9"/>
    <n v="21978.27"/>
    <n v="48260.17"/>
    <n v="18.71"/>
    <n v="8.69"/>
    <n v="4789.6899999999996"/>
    <n v="3466.2"/>
    <n v="2009.48"/>
    <n v="2933.61"/>
    <n v="419.33"/>
    <n v="37.42"/>
    <n v="13655.72"/>
    <n v="4275.22"/>
    <n v="2622.03"/>
    <n v="1667.92"/>
    <n v="2880.15"/>
    <n v="0"/>
    <n v="37.56"/>
    <n v="11482.88"/>
    <n v="25138.6"/>
    <n v="8565.17"/>
    <n v="74363.41"/>
    <n v="9793.26"/>
    <n v="14869.89"/>
    <n v="28735.51"/>
    <n v="3093.63"/>
    <n v="222.42"/>
    <n v="131078.12"/>
    <n v="102120.19"/>
    <n v="36421.14"/>
    <n v="138541.34"/>
    <n v="17.100000000000001"/>
    <n v="73885.919999999998"/>
    <n v="146975.32"/>
    <n v="19.09"/>
    <x v="24"/>
  </r>
  <r>
    <n v="3245"/>
    <x v="2"/>
    <s v="ll"/>
    <n v="3861"/>
    <n v="3643"/>
    <n v="14140.87"/>
    <n v="18232.400000000001"/>
    <n v="32373.27"/>
    <n v="23.2"/>
    <n v="11.3"/>
    <n v="1807.66"/>
    <n v="1760.5"/>
    <n v="950.36"/>
    <n v="2167.98"/>
    <n v="211.58"/>
    <n v="32.76"/>
    <n v="6930.85"/>
    <n v="4326.43"/>
    <n v="3159.08"/>
    <n v="929.1"/>
    <n v="2105.21"/>
    <n v="0"/>
    <n v="32.9"/>
    <n v="10552.72"/>
    <n v="17483.57"/>
    <n v="8414.61"/>
    <n v="28424.78"/>
    <n v="8890.89"/>
    <n v="10110.200000000001"/>
    <n v="27651.82"/>
    <n v="1856.95"/>
    <n v="230.58"/>
    <n v="77165.22"/>
    <n v="49282.82"/>
    <n v="16647.63"/>
    <n v="65930.45"/>
    <n v="17.079999999999998"/>
    <n v="77567.539999999994"/>
    <n v="161095.16"/>
    <n v="21.29"/>
    <x v="24"/>
  </r>
  <r>
    <n v="3246"/>
    <x v="2"/>
    <s v="ll"/>
    <n v="9762"/>
    <n v="4307"/>
    <n v="32233.65"/>
    <n v="27349.06"/>
    <n v="59582.71"/>
    <n v="22.55"/>
    <n v="10.35"/>
    <n v="6366.58"/>
    <n v="4842"/>
    <n v="2745.09"/>
    <n v="3974.09"/>
    <n v="563.17999999999995"/>
    <n v="40.82"/>
    <n v="18531.77"/>
    <n v="5165.29"/>
    <n v="4033.88"/>
    <n v="2228.14"/>
    <n v="3960.66"/>
    <n v="0"/>
    <n v="40.96"/>
    <n v="15428.92"/>
    <n v="33960.69"/>
    <n v="11427.3"/>
    <n v="99668.06"/>
    <n v="23886.73"/>
    <n v="26275.8"/>
    <n v="44943.33"/>
    <n v="4780.5600000000004"/>
    <n v="268.16000000000003"/>
    <n v="199822.64"/>
    <n v="154611.15"/>
    <n v="49844.23"/>
    <n v="204455.38"/>
    <n v="20.94"/>
    <n v="85721.56"/>
    <n v="211873.94"/>
    <n v="19.899999999999999"/>
    <x v="24"/>
  </r>
  <r>
    <n v="3247"/>
    <x v="2"/>
    <s v="nt"/>
    <n v="3466"/>
    <n v="9771"/>
    <n v="23293.759999999998"/>
    <n v="43222.3"/>
    <n v="66516.06"/>
    <n v="27.67"/>
    <n v="13.25"/>
    <n v="1892.26"/>
    <n v="1529.39"/>
    <n v="873.17"/>
    <n v="5999.32"/>
    <n v="178.48"/>
    <n v="78.819999999999993"/>
    <n v="10551.45"/>
    <n v="12529.16"/>
    <n v="5770.52"/>
    <n v="1847.17"/>
    <n v="5613.93"/>
    <n v="594.36"/>
    <n v="79.2"/>
    <n v="26434.35"/>
    <n v="36985.79"/>
    <n v="20741.21"/>
    <n v="32586.400000000001"/>
    <n v="10857.78"/>
    <n v="12606.75"/>
    <n v="90113.18"/>
    <n v="1830.84"/>
    <n v="572.79999999999995"/>
    <n v="148567.75"/>
    <n v="57881.77"/>
    <n v="16496.21"/>
    <n v="74377.98"/>
    <n v="21.46"/>
    <n v="222787.66"/>
    <n v="439114.15"/>
    <n v="22.8"/>
    <x v="24"/>
  </r>
  <r>
    <n v="3248"/>
    <x v="2"/>
    <m/>
    <n v="64124"/>
    <n v="28598"/>
    <n v="199447.25"/>
    <n v="223863.12"/>
    <n v="423310.37"/>
    <n v="22.79"/>
    <n v="9.33"/>
    <n v="29402.65"/>
    <n v="21887.52"/>
    <n v="11558.15"/>
    <n v="26559.67"/>
    <n v="3240.73"/>
    <n v="257.79000000000002"/>
    <n v="92906.51"/>
    <n v="31979.53"/>
    <n v="42887.06"/>
    <n v="12325.31"/>
    <n v="26466.84"/>
    <n v="0"/>
    <n v="259.42"/>
    <n v="113918.16"/>
    <n v="206824.68"/>
    <n v="87191.91"/>
    <n v="568163.4"/>
    <n v="104218.27"/>
    <n v="136857.57999999999"/>
    <n v="260838.83"/>
    <n v="74553"/>
    <n v="1421.81"/>
    <n v="1146052.8799999999"/>
    <n v="883792.25"/>
    <n v="238120.83"/>
    <n v="1121913.08"/>
    <n v="17.5"/>
    <n v="501770.36"/>
    <n v="1250805.8400000001"/>
    <n v="17.55"/>
    <x v="24"/>
  </r>
  <r>
    <n v="3249"/>
    <x v="2"/>
    <m/>
    <n v="9125"/>
    <n v="1002"/>
    <n v="24975.15"/>
    <n v="16247.36"/>
    <n v="41222.51"/>
    <n v="21.81"/>
    <n v="8.64"/>
    <n v="5244.28"/>
    <n v="4309.5600000000004"/>
    <n v="2353.6999999999998"/>
    <n v="2217.4299999999998"/>
    <n v="489.88"/>
    <n v="14.08"/>
    <n v="14628.92"/>
    <n v="1961.55"/>
    <n v="2789.46"/>
    <n v="1675.99"/>
    <n v="2356.75"/>
    <n v="0"/>
    <n v="14.06"/>
    <n v="8797.7999999999993"/>
    <n v="23426.71"/>
    <n v="6426.99"/>
    <n v="84953.24"/>
    <n v="22801.1"/>
    <n v="21873.13"/>
    <n v="21917.13"/>
    <n v="5611.99"/>
    <n v="65.8"/>
    <n v="157222.39000000001"/>
    <n v="135239.46"/>
    <n v="44461.99"/>
    <n v="179701.44"/>
    <n v="19.690000000000001"/>
    <n v="24473.61"/>
    <n v="79881.600000000006"/>
    <n v="24.42"/>
    <x v="24"/>
  </r>
  <r>
    <n v="3250"/>
    <x v="2"/>
    <m/>
    <n v="8478"/>
    <n v="2239"/>
    <n v="27017.27"/>
    <n v="21929.040000000001"/>
    <n v="48946.31"/>
    <n v="27.9"/>
    <n v="11.43"/>
    <n v="5745.05"/>
    <n v="4392.26"/>
    <n v="2341.0700000000002"/>
    <n v="3337.13"/>
    <n v="390.74"/>
    <n v="22.77"/>
    <n v="16229.02"/>
    <n v="3443.25"/>
    <n v="3761.82"/>
    <n v="2076.25"/>
    <n v="3449.08"/>
    <n v="0"/>
    <n v="22.81"/>
    <n v="12753.21"/>
    <n v="28982.23"/>
    <n v="9281.32"/>
    <n v="104830.76"/>
    <n v="35708.31"/>
    <n v="30535.759999999998"/>
    <n v="43382.87"/>
    <n v="5738.09"/>
    <n v="123.63"/>
    <n v="220319.41"/>
    <n v="176812.91"/>
    <n v="49525.81"/>
    <n v="226338.71"/>
    <n v="26.7"/>
    <n v="50287.58"/>
    <n v="156587.12"/>
    <n v="22.46"/>
    <x v="24"/>
  </r>
  <r>
    <n v="3251"/>
    <x v="2"/>
    <m/>
    <n v="3981"/>
    <n v="513"/>
    <n v="11430.07"/>
    <n v="7311.54"/>
    <n v="18741.61"/>
    <n v="31.35"/>
    <n v="13.11"/>
    <n v="2481.5100000000002"/>
    <n v="2102.35"/>
    <n v="1110.69"/>
    <n v="1071.5"/>
    <n v="176.21"/>
    <n v="6.73"/>
    <n v="6948.98"/>
    <n v="945"/>
    <n v="1348.03"/>
    <n v="779.78"/>
    <n v="1130.81"/>
    <n v="0"/>
    <n v="6.71"/>
    <n v="4210.34"/>
    <n v="11159.32"/>
    <n v="3072.81"/>
    <n v="49798.47"/>
    <n v="19687.86"/>
    <n v="16539.46"/>
    <n v="15924.8"/>
    <n v="2741.11"/>
    <n v="38.61"/>
    <n v="104730.31"/>
    <n v="88766.9"/>
    <n v="24349.67"/>
    <n v="113116.57"/>
    <n v="28.41"/>
    <n v="15377.29"/>
    <n v="59072.18"/>
    <n v="29.98"/>
    <x v="24"/>
  </r>
  <r>
    <n v="3252"/>
    <x v="2"/>
    <m/>
    <n v="1068"/>
    <n v="116"/>
    <n v="3065.36"/>
    <n v="1797.56"/>
    <n v="4862.92"/>
    <n v="41.77"/>
    <n v="18.38"/>
    <n v="665.88"/>
    <n v="577.52"/>
    <n v="306.8"/>
    <n v="254.33"/>
    <n v="54.28"/>
    <n v="1.59"/>
    <n v="1860.4"/>
    <n v="218.64"/>
    <n v="316.95"/>
    <n v="202.81"/>
    <n v="267.18"/>
    <n v="0"/>
    <n v="1.59"/>
    <n v="1007.17"/>
    <n v="2867.57"/>
    <n v="738.4"/>
    <n v="15466.57"/>
    <n v="9508.26"/>
    <n v="6868.06"/>
    <n v="5537.03"/>
    <n v="1310.1400000000001"/>
    <n v="10.32"/>
    <n v="38700.39"/>
    <n v="33153.03"/>
    <n v="7561.33"/>
    <n v="40714.36"/>
    <n v="38.119999999999997"/>
    <n v="4641.09"/>
    <n v="20348"/>
    <n v="40.01"/>
    <x v="24"/>
  </r>
  <r>
    <n v="3253"/>
    <x v="2"/>
    <m/>
    <n v="8229"/>
    <n v="1625"/>
    <n v="23981.8"/>
    <n v="18827.21"/>
    <n v="42809.01"/>
    <n v="24.57"/>
    <n v="9.93"/>
    <n v="4582.37"/>
    <n v="4118.25"/>
    <n v="2239.41"/>
    <n v="2814.6"/>
    <n v="405.74"/>
    <n v="17.579999999999998"/>
    <n v="14177.94"/>
    <n v="2494.4499999999998"/>
    <n v="3517.84"/>
    <n v="1788.36"/>
    <n v="2945.6"/>
    <n v="0"/>
    <n v="17.55"/>
    <n v="10763.8"/>
    <n v="24941.74"/>
    <n v="7800.65"/>
    <n v="80348.479999999996"/>
    <n v="28384.15"/>
    <n v="25615.119999999999"/>
    <n v="33147.74"/>
    <n v="5644.23"/>
    <n v="86.69"/>
    <n v="173226.41"/>
    <n v="139991.98000000001"/>
    <n v="42743.92"/>
    <n v="182735.9"/>
    <n v="22.21"/>
    <n v="34929.35"/>
    <n v="116511.49"/>
    <n v="21.49"/>
    <x v="24"/>
  </r>
  <r>
    <n v="3254"/>
    <x v="2"/>
    <m/>
    <n v="3756"/>
    <n v="364"/>
    <n v="10517.51"/>
    <n v="6018.41"/>
    <n v="16535.919999999998"/>
    <n v="26.15"/>
    <n v="10.51"/>
    <n v="2425.0100000000002"/>
    <n v="1820.87"/>
    <n v="990.13"/>
    <n v="820.49"/>
    <n v="206.24"/>
    <n v="5.27"/>
    <n v="6268.02"/>
    <n v="752.48"/>
    <n v="1007.78"/>
    <n v="643.55999999999995"/>
    <n v="867.53"/>
    <n v="0"/>
    <n v="5.26"/>
    <n v="3276.61"/>
    <n v="9544.6299999999992"/>
    <n v="2403.8200000000002"/>
    <n v="40872.089999999997"/>
    <n v="12910.28"/>
    <n v="11237.91"/>
    <n v="9991.3700000000008"/>
    <n v="2529.87"/>
    <n v="27.99"/>
    <n v="77569.52"/>
    <n v="67550.16"/>
    <n v="19614.37"/>
    <n v="87164.52"/>
    <n v="23.21"/>
    <n v="10958.88"/>
    <n v="39860.58"/>
    <n v="30.11"/>
    <x v="24"/>
  </r>
  <r>
    <n v="3255"/>
    <x v="2"/>
    <m/>
    <n v="1144"/>
    <n v="56"/>
    <n v="3241.55"/>
    <n v="1614.5"/>
    <n v="4856.05"/>
    <n v="24.48"/>
    <n v="9.68"/>
    <n v="845.21"/>
    <n v="588.45000000000005"/>
    <n v="300.66000000000003"/>
    <n v="225.8"/>
    <n v="56.63"/>
    <n v="1.34"/>
    <n v="2018.08"/>
    <n v="99.73"/>
    <n v="311.98"/>
    <n v="203.51"/>
    <n v="247.6"/>
    <n v="0"/>
    <n v="1.34"/>
    <n v="864.16"/>
    <n v="2882.25"/>
    <n v="615.22"/>
    <n v="12993.83"/>
    <n v="3331.12"/>
    <n v="2804.62"/>
    <n v="2283.59"/>
    <n v="642.13"/>
    <n v="5.48"/>
    <n v="22060.78"/>
    <n v="19771.71"/>
    <n v="6064.19"/>
    <n v="25835.9"/>
    <n v="22.58"/>
    <n v="1337.57"/>
    <n v="9053.34"/>
    <n v="23.89"/>
    <x v="24"/>
  </r>
  <r>
    <n v="3256"/>
    <x v="2"/>
    <m/>
    <n v="8588"/>
    <n v="1582"/>
    <n v="25134.69"/>
    <n v="22962.1"/>
    <n v="48096.79"/>
    <n v="21.4"/>
    <n v="8.4499999999999993"/>
    <n v="5111.1000000000004"/>
    <n v="3965.47"/>
    <n v="2279.58"/>
    <n v="2660.27"/>
    <n v="470.6"/>
    <n v="19.37"/>
    <n v="14506.39"/>
    <n v="2701.83"/>
    <n v="2987.19"/>
    <n v="1830.33"/>
    <n v="2781.45"/>
    <n v="564.70000000000005"/>
    <n v="19.420000000000002"/>
    <n v="10884.91"/>
    <n v="25391.31"/>
    <n v="8084.04"/>
    <n v="79374.39"/>
    <n v="20272.21"/>
    <n v="19977.5"/>
    <n v="24514.26"/>
    <n v="5079.0600000000004"/>
    <n v="101.85"/>
    <n v="149319.26999999999"/>
    <n v="124703.16"/>
    <n v="41117.15"/>
    <n v="165820.31"/>
    <n v="19.309999999999999"/>
    <n v="37127.160000000003"/>
    <n v="105848.62"/>
    <n v="23.47"/>
    <x v="24"/>
  </r>
  <r>
    <n v="3257"/>
    <x v="2"/>
    <m/>
    <n v="4011"/>
    <n v="622"/>
    <n v="11613.8"/>
    <n v="9710.24"/>
    <n v="21324.04"/>
    <n v="20.03"/>
    <n v="8.2899999999999991"/>
    <n v="2360.73"/>
    <n v="1938.81"/>
    <n v="1060.26"/>
    <n v="1403.98"/>
    <n v="177.19"/>
    <n v="8.33"/>
    <n v="6949.31"/>
    <n v="1114.3599999999999"/>
    <n v="1915.34"/>
    <n v="971.95"/>
    <n v="1512.78"/>
    <n v="0"/>
    <n v="8.31"/>
    <n v="5522.74"/>
    <n v="12472.05"/>
    <n v="4001.65"/>
    <n v="34737.68"/>
    <n v="8478.52"/>
    <n v="8479.94"/>
    <n v="13625.56"/>
    <n v="1626.65"/>
    <n v="39.26"/>
    <n v="66987.61"/>
    <n v="53322.79"/>
    <n v="18491.02"/>
    <n v="71813.820000000007"/>
    <n v="17.899999999999999"/>
    <n v="14732.34"/>
    <n v="52521.34"/>
    <n v="23.69"/>
    <x v="24"/>
  </r>
  <r>
    <n v="3258"/>
    <x v="2"/>
    <m/>
    <n v="6241"/>
    <n v="1283"/>
    <n v="18411.21"/>
    <n v="17090.57"/>
    <n v="35501.78"/>
    <n v="20.309999999999999"/>
    <n v="8.24"/>
    <n v="3370.45"/>
    <n v="2884.4"/>
    <n v="1598.34"/>
    <n v="2565.44"/>
    <n v="282.26"/>
    <n v="14.56"/>
    <n v="10715.45"/>
    <n v="1824.56"/>
    <n v="3447.85"/>
    <n v="1601.17"/>
    <n v="2758.47"/>
    <n v="0"/>
    <n v="14.54"/>
    <n v="9646.58"/>
    <n v="20362.03"/>
    <n v="6873.58"/>
    <n v="51096.82"/>
    <n v="14066.83"/>
    <n v="13709.24"/>
    <n v="23283.21"/>
    <n v="2760.87"/>
    <n v="65.97"/>
    <n v="104982.94"/>
    <n v="81633.759999999995"/>
    <n v="27974.13"/>
    <n v="109607.89"/>
    <n v="17.559999999999999"/>
    <n v="24910.959999999999"/>
    <n v="94187.85"/>
    <n v="19.420000000000002"/>
    <x v="24"/>
  </r>
  <r>
    <n v="3259"/>
    <x v="2"/>
    <m/>
    <n v="7968"/>
    <n v="1856"/>
    <n v="22332.76"/>
    <n v="19981.16"/>
    <n v="42313.919999999998"/>
    <n v="22.88"/>
    <n v="9.67"/>
    <n v="4310.66"/>
    <n v="3857.1"/>
    <n v="2031.52"/>
    <n v="2553.08"/>
    <n v="363.63"/>
    <n v="17.850000000000001"/>
    <n v="13133.84"/>
    <n v="2592.6"/>
    <n v="2678.64"/>
    <n v="1638.22"/>
    <n v="2590.88"/>
    <n v="479.63"/>
    <n v="17.82"/>
    <n v="9997.7900000000009"/>
    <n v="23131.63"/>
    <n v="7389.08"/>
    <n v="67780.3"/>
    <n v="22751.439999999999"/>
    <n v="20587.29"/>
    <n v="28343.98"/>
    <n v="3436.37"/>
    <n v="102.6"/>
    <n v="143001.97"/>
    <n v="114555.39"/>
    <n v="36434.720000000001"/>
    <n v="150990.10999999999"/>
    <n v="18.95"/>
    <n v="38218.559999999998"/>
    <n v="117744.33"/>
    <n v="20.59"/>
    <x v="24"/>
  </r>
  <r>
    <n v="3260"/>
    <x v="2"/>
    <m/>
    <n v="8814"/>
    <n v="1562"/>
    <n v="24244.23"/>
    <n v="17979.36"/>
    <n v="42223.59"/>
    <n v="18.84"/>
    <n v="7.6"/>
    <n v="4766.6000000000004"/>
    <n v="3944.12"/>
    <n v="2213.23"/>
    <n v="2412.71"/>
    <n v="440.11"/>
    <n v="18.649999999999999"/>
    <n v="13795.42"/>
    <n v="2663.69"/>
    <n v="2900.88"/>
    <n v="1747.01"/>
    <n v="2535.06"/>
    <n v="0"/>
    <n v="18.62"/>
    <n v="9865.27"/>
    <n v="23660.69"/>
    <n v="7311.58"/>
    <n v="68160.77"/>
    <n v="13634.75"/>
    <n v="16688.73"/>
    <n v="18973.400000000001"/>
    <n v="3013.23"/>
    <n v="83.4"/>
    <n v="120554.27"/>
    <n v="101497.47"/>
    <n v="36273"/>
    <n v="137770.47"/>
    <n v="15.63"/>
    <n v="37075.82"/>
    <n v="91886.88"/>
    <n v="23.74"/>
    <x v="24"/>
  </r>
  <r>
    <n v="3261"/>
    <x v="2"/>
    <m/>
    <n v="5752"/>
    <n v="1370"/>
    <n v="16189.38"/>
    <n v="11566.04"/>
    <n v="27755.42"/>
    <n v="19.940000000000001"/>
    <n v="8.43"/>
    <n v="3227.44"/>
    <n v="2486.84"/>
    <n v="1329.51"/>
    <n v="1662.8"/>
    <n v="290.32"/>
    <n v="13.87"/>
    <n v="9010.7800000000007"/>
    <n v="1843"/>
    <n v="1638.02"/>
    <n v="1038.72"/>
    <n v="1653.34"/>
    <n v="0"/>
    <n v="13.92"/>
    <n v="6187"/>
    <n v="15197.78"/>
    <n v="4519.74"/>
    <n v="45936.85"/>
    <n v="8540.7900000000009"/>
    <n v="9851.4"/>
    <n v="15125.85"/>
    <n v="2109.77"/>
    <n v="83.67"/>
    <n v="81648.33"/>
    <n v="66438.81"/>
    <n v="23898.12"/>
    <n v="90336.93"/>
    <n v="15.71"/>
    <n v="25742.09"/>
    <n v="69522.48"/>
    <n v="18.79"/>
    <x v="24"/>
  </r>
  <r>
    <n v="3262"/>
    <x v="2"/>
    <m/>
    <n v="6990"/>
    <n v="6859"/>
    <n v="27598.51"/>
    <n v="38169.78"/>
    <n v="65768.289999999994"/>
    <n v="19.84"/>
    <n v="8.5"/>
    <n v="3821.34"/>
    <n v="2746.74"/>
    <n v="1593.56"/>
    <n v="5517.9"/>
    <n v="381.36"/>
    <n v="47.92"/>
    <n v="14108.82"/>
    <n v="6644.54"/>
    <n v="5510.76"/>
    <n v="2344.89"/>
    <n v="5121.75"/>
    <n v="448.96"/>
    <n v="48.06"/>
    <n v="20118.939999999999"/>
    <n v="34227.760000000002"/>
    <n v="14949.14"/>
    <n v="53525.4"/>
    <n v="8960.3799999999992"/>
    <n v="11592.86"/>
    <n v="48389.18"/>
    <n v="3149.24"/>
    <n v="257.39"/>
    <n v="125874.45"/>
    <n v="77227.89"/>
    <n v="27228.67"/>
    <n v="104456.55"/>
    <n v="14.94"/>
    <n v="94463.5"/>
    <n v="233441.63"/>
    <n v="13.77"/>
    <x v="24"/>
  </r>
  <r>
    <n v="3263"/>
    <x v="2"/>
    <m/>
    <n v="6735"/>
    <n v="10981"/>
    <n v="34672.94"/>
    <n v="58833.65"/>
    <n v="93506.59"/>
    <n v="19.739999999999998"/>
    <n v="6.97"/>
    <n v="2541.4699999999998"/>
    <n v="2451.44"/>
    <n v="1719.97"/>
    <n v="8763.19"/>
    <n v="198.71"/>
    <n v="87.9"/>
    <n v="15762.69"/>
    <n v="9267.7199999999993"/>
    <n v="9922.01"/>
    <n v="3638.47"/>
    <n v="8469.43"/>
    <n v="0"/>
    <n v="88.41"/>
    <n v="31386.04"/>
    <n v="47148.73"/>
    <n v="22828.2"/>
    <n v="36547.4"/>
    <n v="6109.73"/>
    <n v="9774.58"/>
    <n v="55496.54"/>
    <n v="971.15"/>
    <n v="519.52"/>
    <n v="109418.91"/>
    <n v="53402.86"/>
    <n v="20571.53"/>
    <n v="73974.39"/>
    <n v="10.98"/>
    <n v="121275.13"/>
    <n v="279341.74"/>
    <n v="11.04"/>
    <x v="24"/>
  </r>
  <r>
    <n v="3264"/>
    <x v="2"/>
    <m/>
    <n v="11116"/>
    <n v="324"/>
    <n v="24437.38"/>
    <n v="13378.4"/>
    <n v="37815.78"/>
    <n v="18.739999999999998"/>
    <n v="6.74"/>
    <n v="4163.67"/>
    <n v="3559.24"/>
    <n v="2215.65"/>
    <n v="1720.11"/>
    <n v="825.37"/>
    <n v="10.39"/>
    <n v="12494.42"/>
    <n v="495.69"/>
    <n v="2302.92"/>
    <n v="1633.68"/>
    <n v="1907"/>
    <n v="0"/>
    <n v="10.37"/>
    <n v="6349.65"/>
    <n v="18844.07"/>
    <n v="4432.28"/>
    <n v="56249.45"/>
    <n v="11083.46"/>
    <n v="13970.52"/>
    <n v="14162.39"/>
    <n v="3700.77"/>
    <n v="42.9"/>
    <n v="99209.49"/>
    <n v="85004.2"/>
    <n v="32132.92"/>
    <n v="117137.11"/>
    <n v="10.54"/>
    <n v="7052.7"/>
    <n v="56457.3"/>
    <n v="21.77"/>
    <x v="24"/>
  </r>
  <r>
    <n v="3265"/>
    <x v="2"/>
    <m/>
    <n v="5844"/>
    <n v="326"/>
    <n v="13205.86"/>
    <n v="7622.22"/>
    <n v="20828.080000000002"/>
    <n v="18.7"/>
    <n v="6.51"/>
    <n v="2251.9299999999998"/>
    <n v="1847.17"/>
    <n v="1049.81"/>
    <n v="931.66"/>
    <n v="415.29"/>
    <n v="6.16"/>
    <n v="6502.01"/>
    <n v="525.1"/>
    <n v="1173.93"/>
    <n v="815.06"/>
    <n v="1001.07"/>
    <n v="0"/>
    <n v="6.14"/>
    <n v="3521.3"/>
    <n v="10023.32"/>
    <n v="2514.09"/>
    <n v="29560.57"/>
    <n v="5340.17"/>
    <n v="6427.74"/>
    <n v="7333.28"/>
    <n v="1995.28"/>
    <n v="25.24"/>
    <n v="50682.29"/>
    <n v="43323.76"/>
    <n v="16418.23"/>
    <n v="59741.99"/>
    <n v="10.220000000000001"/>
    <n v="7733.97"/>
    <n v="31191.68"/>
    <n v="23.72"/>
    <x v="24"/>
  </r>
  <r>
    <n v="3266"/>
    <x v="2"/>
    <m/>
    <n v="3588"/>
    <n v="1076"/>
    <n v="10095.83"/>
    <n v="8139.13"/>
    <n v="18234.96"/>
    <n v="18.77"/>
    <n v="7.56"/>
    <n v="1793.2"/>
    <n v="1633.41"/>
    <n v="874.81"/>
    <n v="1038.71"/>
    <n v="177.55"/>
    <n v="10.89"/>
    <n v="5528.56"/>
    <n v="1483.29"/>
    <n v="1181.28"/>
    <n v="727.29"/>
    <n v="1060.6300000000001"/>
    <n v="0"/>
    <n v="10.87"/>
    <n v="4463.3599999999997"/>
    <n v="9991.93"/>
    <n v="3391.86"/>
    <n v="24258.47"/>
    <n v="5618.33"/>
    <n v="6563.12"/>
    <n v="8300.51"/>
    <n v="1185.07"/>
    <n v="48.97"/>
    <n v="45974.47"/>
    <n v="37624.99"/>
    <n v="14199.09"/>
    <n v="51824.08"/>
    <n v="14.44"/>
    <n v="19593.32"/>
    <n v="43462.42"/>
    <n v="18.21"/>
    <x v="24"/>
  </r>
  <r>
    <n v="3267"/>
    <x v="2"/>
    <m/>
    <n v="3432"/>
    <n v="482"/>
    <n v="9732.6200000000008"/>
    <n v="7078.8"/>
    <n v="16811.419999999998"/>
    <n v="22.11"/>
    <n v="9.11"/>
    <n v="2130.2399999999998"/>
    <n v="1684.78"/>
    <n v="900.52"/>
    <n v="1014.61"/>
    <n v="169.25"/>
    <n v="6.4"/>
    <n v="5905.79"/>
    <n v="946.2"/>
    <n v="1346.97"/>
    <n v="716.01"/>
    <n v="1089.32"/>
    <n v="0"/>
    <n v="6.38"/>
    <n v="4104.88"/>
    <n v="10010.67"/>
    <n v="3009.18"/>
    <n v="32234.36"/>
    <n v="7844.8"/>
    <n v="7647.97"/>
    <n v="10328.92"/>
    <n v="1404.47"/>
    <n v="32.14"/>
    <n v="59492.66"/>
    <n v="49131.61"/>
    <n v="16155.48"/>
    <n v="65287.09"/>
    <n v="19.02"/>
    <n v="14087.65"/>
    <n v="45638.27"/>
    <n v="29.23"/>
    <x v="24"/>
  </r>
  <r>
    <n v="3268"/>
    <x v="2"/>
    <m/>
    <n v="7773"/>
    <n v="3965"/>
    <n v="24926.05"/>
    <n v="24263.82"/>
    <n v="49189.87"/>
    <n v="20.53"/>
    <n v="8.44"/>
    <n v="4111.3599999999997"/>
    <n v="3570.37"/>
    <n v="2025.15"/>
    <n v="3541.82"/>
    <n v="352.04"/>
    <n v="37.409999999999997"/>
    <n v="13638.16"/>
    <n v="4473.3"/>
    <n v="3541.64"/>
    <n v="1952.1"/>
    <n v="3551.63"/>
    <n v="0"/>
    <n v="37.549999999999997"/>
    <n v="13556.22"/>
    <n v="27194.38"/>
    <n v="9967.0400000000009"/>
    <n v="58817.72"/>
    <n v="14440.14"/>
    <n v="16319.39"/>
    <n v="31104.62"/>
    <n v="2795.64"/>
    <n v="207.93"/>
    <n v="123685.44"/>
    <n v="92372.89"/>
    <n v="32803.94"/>
    <n v="125176.83"/>
    <n v="16.100000000000001"/>
    <n v="68204.960000000006"/>
    <n v="149380.71"/>
    <n v="17.2"/>
    <x v="24"/>
  </r>
  <r>
    <n v="3269"/>
    <x v="2"/>
    <m/>
    <n v="9235"/>
    <n v="1079"/>
    <n v="24596.46"/>
    <n v="16832.490000000002"/>
    <n v="41428.949999999997"/>
    <n v="20.11"/>
    <n v="7.97"/>
    <n v="4903.6899999999996"/>
    <n v="4074"/>
    <n v="2220.0300000000002"/>
    <n v="2310.0500000000002"/>
    <n v="477.05"/>
    <n v="15.27"/>
    <n v="14000.08"/>
    <n v="1878.96"/>
    <n v="3005.29"/>
    <n v="1785.97"/>
    <n v="2473.64"/>
    <n v="0"/>
    <n v="15.24"/>
    <n v="9159.11"/>
    <n v="23159.19"/>
    <n v="6670.22"/>
    <n v="68896.149999999994"/>
    <n v="15386.46"/>
    <n v="17308.509999999998"/>
    <n v="19675.79"/>
    <n v="2412.2399999999998"/>
    <n v="76.77"/>
    <n v="123755.91"/>
    <n v="104003.35"/>
    <n v="37354.58"/>
    <n v="141357.93"/>
    <n v="15.31"/>
    <n v="27817.86"/>
    <n v="89429.89"/>
    <n v="25.78"/>
    <x v="24"/>
  </r>
  <r>
    <n v="3270"/>
    <x v="2"/>
    <m/>
    <n v="10951"/>
    <n v="1025"/>
    <n v="25177.98"/>
    <n v="15599.76"/>
    <n v="40777.74"/>
    <n v="18.7"/>
    <n v="7.53"/>
    <n v="4146.4799999999996"/>
    <n v="4039.94"/>
    <n v="2112.23"/>
    <n v="2046.12"/>
    <n v="707.13"/>
    <n v="14.13"/>
    <n v="13066.03"/>
    <n v="1626.23"/>
    <n v="2520.85"/>
    <n v="1552.68"/>
    <n v="2178.84"/>
    <n v="0"/>
    <n v="14.11"/>
    <n v="7892.71"/>
    <n v="20958.740000000002"/>
    <n v="5699.76"/>
    <n v="54656.35"/>
    <n v="15138.69"/>
    <n v="15102.96"/>
    <n v="18153.87"/>
    <n v="3587.4"/>
    <n v="73.05"/>
    <n v="106712.3"/>
    <n v="88485.38"/>
    <n v="32890.089999999997"/>
    <n v="121375.47"/>
    <n v="11.08"/>
    <n v="27562.09"/>
    <n v="81917.789999999994"/>
    <n v="26.89"/>
    <x v="24"/>
  </r>
  <r>
    <n v="3271"/>
    <x v="2"/>
    <s v="t Hill"/>
    <n v="11416"/>
    <n v="12401"/>
    <n v="51003.07"/>
    <n v="77459.009999999995"/>
    <n v="128462.08"/>
    <n v="17.93"/>
    <n v="7.67"/>
    <n v="6193.79"/>
    <n v="4666.7299999999996"/>
    <n v="3108.19"/>
    <n v="11260.49"/>
    <n v="517.65"/>
    <n v="98.46"/>
    <n v="25845.31"/>
    <n v="11618.35"/>
    <n v="15981.03"/>
    <n v="5520.14"/>
    <n v="11121.28"/>
    <n v="0"/>
    <n v="98.67"/>
    <n v="44339.47"/>
    <n v="70184.78"/>
    <n v="33119.519999999997"/>
    <n v="83323.94"/>
    <n v="12319.19"/>
    <n v="20796.52"/>
    <n v="83024.75"/>
    <n v="1727.79"/>
    <n v="539.84"/>
    <n v="201732.02"/>
    <n v="118167.43"/>
    <n v="43076.36"/>
    <n v="161243.79"/>
    <n v="14.12"/>
    <n v="161825.82"/>
    <n v="437930.07"/>
    <n v="13.05"/>
    <x v="24"/>
  </r>
  <r>
    <n v="3272"/>
    <x v="2"/>
    <m/>
    <n v="8083"/>
    <n v="21790"/>
    <n v="62731.98"/>
    <n v="134840.66"/>
    <n v="197572.64"/>
    <n v="18.91"/>
    <n v="8.32"/>
    <n v="3589.37"/>
    <n v="3087.98"/>
    <n v="1904.44"/>
    <n v="19406.38"/>
    <n v="359.83"/>
    <n v="174.87"/>
    <n v="28522.87"/>
    <n v="23480.82"/>
    <n v="27490.76"/>
    <n v="8364.27"/>
    <n v="19691"/>
    <n v="0"/>
    <n v="175.34"/>
    <n v="79202.19"/>
    <n v="107725.05"/>
    <n v="59335.85"/>
    <n v="48231.25"/>
    <n v="7010.66"/>
    <n v="12218.58"/>
    <n v="135436.19"/>
    <n v="1422.47"/>
    <n v="911.05"/>
    <n v="205230.2"/>
    <n v="68882.960000000006"/>
    <n v="25568.12"/>
    <n v="94451.09"/>
    <n v="11.69"/>
    <n v="314095.28000000003"/>
    <n v="867353.66"/>
    <n v="14.41"/>
    <x v="24"/>
  </r>
  <r>
    <n v="3273"/>
    <x v="2"/>
    <m/>
    <n v="5961"/>
    <n v="2661"/>
    <n v="20334.68"/>
    <n v="22242.18"/>
    <n v="42576.86"/>
    <n v="20.81"/>
    <n v="9.31"/>
    <n v="3248.18"/>
    <n v="2700.27"/>
    <n v="1636.04"/>
    <n v="3442.93"/>
    <n v="377.72"/>
    <n v="25.72"/>
    <n v="11430.86"/>
    <n v="2910.65"/>
    <n v="4375.41"/>
    <n v="1927.07"/>
    <n v="3577.85"/>
    <n v="0"/>
    <n v="25.77"/>
    <n v="12816.76"/>
    <n v="24247.62"/>
    <n v="9213.14"/>
    <n v="46821.16"/>
    <n v="9879.2099999999991"/>
    <n v="12796.66"/>
    <n v="31688.69"/>
    <n v="1372.48"/>
    <n v="150.66"/>
    <n v="102708.85"/>
    <n v="70869.5"/>
    <n v="25322.35"/>
    <n v="96191.85"/>
    <n v="16.14"/>
    <n v="48945.53"/>
    <n v="158176.99"/>
    <n v="18.39"/>
    <x v="24"/>
  </r>
  <r>
    <n v="3274"/>
    <x v="2"/>
    <s v="z"/>
    <n v="7380"/>
    <n v="4531"/>
    <n v="24389.23"/>
    <n v="25708.799999999999"/>
    <n v="50098.03"/>
    <n v="20.16"/>
    <n v="9.3800000000000008"/>
    <n v="4129.63"/>
    <n v="3212.77"/>
    <n v="1888.39"/>
    <n v="3681.76"/>
    <n v="350.44"/>
    <n v="34.700000000000003"/>
    <n v="13297.69"/>
    <n v="4822.3"/>
    <n v="4589.8"/>
    <n v="1782.49"/>
    <n v="3426.79"/>
    <n v="0"/>
    <n v="34.75"/>
    <n v="14656.14"/>
    <n v="27953.83"/>
    <n v="11194.6"/>
    <n v="63164.27"/>
    <n v="12965.01"/>
    <n v="16556.14"/>
    <n v="38838.32"/>
    <n v="1688.6"/>
    <n v="224.34"/>
    <n v="133436.68"/>
    <n v="94374.02"/>
    <n v="32248.51"/>
    <n v="126622.53"/>
    <n v="17.16"/>
    <n v="77601.240000000005"/>
    <n v="180439"/>
    <n v="17.13"/>
    <x v="24"/>
  </r>
  <r>
    <n v="3275"/>
    <x v="2"/>
    <s v="z"/>
    <n v="4971"/>
    <n v="677"/>
    <n v="14642"/>
    <n v="10351.09"/>
    <n v="24993.09"/>
    <n v="23.8"/>
    <n v="10.49"/>
    <n v="3130.51"/>
    <n v="2678.81"/>
    <n v="1418.22"/>
    <n v="1511.69"/>
    <n v="231.85"/>
    <n v="9.27"/>
    <n v="8980.35"/>
    <n v="1287.95"/>
    <n v="2027.06"/>
    <n v="1128.8499999999999"/>
    <n v="1614.57"/>
    <n v="0"/>
    <n v="9.25"/>
    <n v="6067.68"/>
    <n v="15048.04"/>
    <n v="4443.8599999999997"/>
    <n v="49993.9"/>
    <n v="14073.11"/>
    <n v="15065.41"/>
    <n v="17321.34"/>
    <n v="1148.05"/>
    <n v="52.52"/>
    <n v="97654.33"/>
    <n v="80280.47"/>
    <n v="25532.42"/>
    <n v="105812.89"/>
    <n v="21.29"/>
    <n v="20519.72"/>
    <n v="78241.899999999994"/>
    <n v="30.31"/>
    <x v="24"/>
  </r>
  <r>
    <n v="3276"/>
    <x v="2"/>
    <s v="t Hill"/>
    <n v="7290"/>
    <n v="706"/>
    <n v="21154.48"/>
    <n v="13305.46"/>
    <n v="34459.94"/>
    <n v="21.42"/>
    <n v="9.15"/>
    <n v="4931.29"/>
    <n v="3776.13"/>
    <n v="2068.59"/>
    <n v="1878.67"/>
    <n v="306.77"/>
    <n v="11.46"/>
    <n v="12972.91"/>
    <n v="1407.71"/>
    <n v="2523.16"/>
    <n v="1490.81"/>
    <n v="2029.37"/>
    <n v="0"/>
    <n v="11.44"/>
    <n v="7462.5"/>
    <n v="20435.400000000001"/>
    <n v="5421.68"/>
    <n v="73818.149999999994"/>
    <n v="15614.54"/>
    <n v="17162.03"/>
    <n v="20186"/>
    <n v="974.27"/>
    <n v="57.96"/>
    <n v="127812.96"/>
    <n v="107569"/>
    <n v="35855.550000000003"/>
    <n v="143424.54999999999"/>
    <n v="19.670000000000002"/>
    <n v="20821.23"/>
    <n v="87638.91"/>
    <n v="29.49"/>
    <x v="24"/>
  </r>
  <r>
    <n v="3277"/>
    <x v="2"/>
    <s v="t Hill"/>
    <n v="6724"/>
    <n v="4425"/>
    <n v="24011.99"/>
    <n v="57427.64"/>
    <n v="81439.63"/>
    <n v="20.329999999999998"/>
    <n v="9.06"/>
    <n v="3782.84"/>
    <n v="3365.14"/>
    <n v="1905.65"/>
    <n v="4158.16"/>
    <n v="171.53"/>
    <n v="33.03"/>
    <n v="13416.35"/>
    <n v="4810.3599999999997"/>
    <n v="5756.64"/>
    <n v="2082.36"/>
    <n v="3972.22"/>
    <n v="17688.509999999998"/>
    <n v="33.08"/>
    <n v="34343.19"/>
    <n v="47759.54"/>
    <n v="30337.88"/>
    <n v="53804.3"/>
    <n v="11959.18"/>
    <n v="14853.31"/>
    <n v="38880.61"/>
    <n v="468.39"/>
    <n v="183.76"/>
    <n v="120149.56"/>
    <n v="81085.179999999993"/>
    <n v="27128.04"/>
    <n v="108213.22"/>
    <n v="16.09"/>
    <n v="70121.009999999995"/>
    <n v="348991.42"/>
    <n v="15.85"/>
    <x v="24"/>
  </r>
  <r>
    <n v="3278"/>
    <x v="2"/>
    <s v="t Hill"/>
    <n v="4755"/>
    <n v="2063"/>
    <n v="16469.46"/>
    <n v="22106.080000000002"/>
    <n v="38575.54"/>
    <n v="19.29"/>
    <n v="8.33"/>
    <n v="2392.12"/>
    <n v="2126.9499999999998"/>
    <n v="1274.5999999999999"/>
    <n v="3115.98"/>
    <n v="177.17"/>
    <n v="19.13"/>
    <n v="9105.9500000000007"/>
    <n v="2403.83"/>
    <n v="5673.58"/>
    <n v="1743.12"/>
    <n v="3272.39"/>
    <n v="0"/>
    <n v="19.11"/>
    <n v="13112.03"/>
    <n v="22217.98"/>
    <n v="9820.5300000000007"/>
    <n v="34669.57"/>
    <n v="6508.4"/>
    <n v="9984.5400000000009"/>
    <n v="25419.599999999999"/>
    <n v="466.9"/>
    <n v="101.87"/>
    <n v="77150.87"/>
    <n v="51629.41"/>
    <n v="18792.16"/>
    <n v="70421.56"/>
    <n v="14.81"/>
    <n v="34789.050000000003"/>
    <n v="136299.09"/>
    <n v="16.86"/>
    <x v="24"/>
  </r>
  <r>
    <n v="3279"/>
    <x v="2"/>
    <s v="t Hill"/>
    <n v="5964"/>
    <n v="2984"/>
    <n v="19616.71"/>
    <n v="22532.75"/>
    <n v="42149.46"/>
    <n v="19.760000000000002"/>
    <n v="8.5"/>
    <n v="3330.54"/>
    <n v="2669.21"/>
    <n v="1500.84"/>
    <n v="3239.79"/>
    <n v="238.46"/>
    <n v="23.93"/>
    <n v="11002.76"/>
    <n v="3441.39"/>
    <n v="4995.76"/>
    <n v="1736.05"/>
    <n v="3174.28"/>
    <n v="0"/>
    <n v="23.98"/>
    <n v="13371.46"/>
    <n v="24374.22"/>
    <n v="10173.19"/>
    <n v="45588.76"/>
    <n v="8776.36"/>
    <n v="11776.17"/>
    <n v="26794.16"/>
    <n v="1022"/>
    <n v="140.65"/>
    <n v="94098.11"/>
    <n v="67163.289999999994"/>
    <n v="24203.25"/>
    <n v="91366.54"/>
    <n v="15.32"/>
    <n v="50518.31"/>
    <n v="143367.73000000001"/>
    <n v="16.93"/>
    <x v="24"/>
  </r>
  <r>
    <n v="3280"/>
    <x v="2"/>
    <s v="t Hill"/>
    <n v="3682"/>
    <n v="348"/>
    <n v="9933.1"/>
    <n v="6098.24"/>
    <n v="16031.34"/>
    <n v="21.55"/>
    <n v="9.0299999999999994"/>
    <n v="2162.59"/>
    <n v="1930.28"/>
    <n v="1016.53"/>
    <n v="886.59"/>
    <n v="128.63999999999999"/>
    <n v="5.65"/>
    <n v="6130.29"/>
    <n v="664.97"/>
    <n v="1172.1099999999999"/>
    <n v="727.97"/>
    <n v="948.64"/>
    <n v="0"/>
    <n v="5.64"/>
    <n v="3519.34"/>
    <n v="9649.6299999999992"/>
    <n v="2565.06"/>
    <n v="32153.59"/>
    <n v="8198.17"/>
    <n v="8773.24"/>
    <n v="8941.98"/>
    <n v="458.26"/>
    <n v="29.9"/>
    <n v="58555.13"/>
    <n v="49583.25"/>
    <n v="17004.810000000001"/>
    <n v="66588.06"/>
    <n v="18.079999999999998"/>
    <n v="10355.01"/>
    <n v="40244.65"/>
    <n v="29.76"/>
    <x v="24"/>
  </r>
  <r>
    <n v="3281"/>
    <x v="2"/>
    <s v="t Hill"/>
    <n v="6341"/>
    <n v="683"/>
    <n v="18355.84"/>
    <n v="11750.17"/>
    <n v="30106.01"/>
    <n v="27.55"/>
    <n v="11.76"/>
    <n v="4114"/>
    <n v="3425.75"/>
    <n v="1770.98"/>
    <n v="1690.56"/>
    <n v="295.08"/>
    <n v="10.5"/>
    <n v="11306.87"/>
    <n v="1365.58"/>
    <n v="2407.38"/>
    <n v="1306.79"/>
    <n v="1826.17"/>
    <n v="0"/>
    <n v="10.47"/>
    <n v="6916.4"/>
    <n v="18223.259999999998"/>
    <n v="5079.75"/>
    <n v="67876.09"/>
    <n v="23574.799999999999"/>
    <n v="20687.169999999998"/>
    <n v="21693.119999999999"/>
    <n v="1619.07"/>
    <n v="69.17"/>
    <n v="135519.4"/>
    <n v="113757.12"/>
    <n v="32514.44"/>
    <n v="146271.56"/>
    <n v="23.07"/>
    <n v="21681.41"/>
    <n v="102638.42"/>
    <n v="31.74"/>
    <x v="24"/>
  </r>
  <r>
    <n v="3282"/>
    <x v="2"/>
    <s v="te"/>
    <n v="5002"/>
    <n v="531"/>
    <n v="14928.39"/>
    <n v="11361.98"/>
    <n v="26290.37"/>
    <n v="26.45"/>
    <n v="10.7"/>
    <n v="2829.72"/>
    <n v="2988.07"/>
    <n v="1576.85"/>
    <n v="1218.4000000000001"/>
    <n v="161.16999999999999"/>
    <n v="7.58"/>
    <n v="8781.7900000000009"/>
    <n v="1146.96"/>
    <n v="1523.86"/>
    <n v="986.61"/>
    <n v="1286.9100000000001"/>
    <n v="532.67999999999995"/>
    <n v="7.58"/>
    <n v="5484.6"/>
    <n v="14266.39"/>
    <n v="4190.1099999999997"/>
    <n v="46484.49"/>
    <n v="19213.490000000002"/>
    <n v="17512.78"/>
    <n v="15688.75"/>
    <n v="1055.81"/>
    <n v="46.21"/>
    <n v="100001.52"/>
    <n v="84266.559999999998"/>
    <n v="27493.68"/>
    <n v="111760.24"/>
    <n v="22.34"/>
    <n v="20694.02"/>
    <n v="70443.600000000006"/>
    <n v="38.97"/>
    <x v="24"/>
  </r>
  <r>
    <n v="3283"/>
    <x v="2"/>
    <s v="Creek"/>
    <n v="7448"/>
    <n v="2185"/>
    <n v="25972.32"/>
    <n v="20737.55"/>
    <n v="46709.87"/>
    <n v="21.81"/>
    <n v="8.8800000000000008"/>
    <n v="5161.1400000000003"/>
    <n v="4485.12"/>
    <n v="2491.54"/>
    <n v="3135.35"/>
    <n v="324.51"/>
    <n v="23.94"/>
    <n v="15621.61"/>
    <n v="3376.01"/>
    <n v="3580.68"/>
    <n v="1961.81"/>
    <n v="3198.55"/>
    <n v="41.43"/>
    <n v="24.09"/>
    <n v="12182.56"/>
    <n v="27804.17"/>
    <n v="8959.92"/>
    <n v="74674.62"/>
    <n v="18637.72"/>
    <n v="20014.91"/>
    <n v="27782.79"/>
    <n v="1821.89"/>
    <n v="152.47999999999999"/>
    <n v="143084.4"/>
    <n v="115149.13"/>
    <n v="39995.730000000003"/>
    <n v="155144.85999999999"/>
    <n v="20.83"/>
    <n v="52578.79"/>
    <n v="131640.74"/>
    <n v="24.06"/>
    <x v="24"/>
  </r>
  <r>
    <n v="3284"/>
    <x v="2"/>
    <s v="Creek"/>
    <n v="6522"/>
    <n v="3112"/>
    <n v="23409.200000000001"/>
    <n v="27092.31"/>
    <n v="50501.51"/>
    <n v="20.61"/>
    <n v="9.06"/>
    <n v="3951.24"/>
    <n v="3265.58"/>
    <n v="1940.8"/>
    <n v="3836.82"/>
    <n v="353.42"/>
    <n v="29.35"/>
    <n v="13377.22"/>
    <n v="3750.54"/>
    <n v="6488.21"/>
    <n v="2042.33"/>
    <n v="3884.01"/>
    <n v="0"/>
    <n v="29.51"/>
    <n v="16194.59"/>
    <n v="29571.81"/>
    <n v="12281.08"/>
    <n v="54908.17"/>
    <n v="11752.69"/>
    <n v="15173.8"/>
    <n v="35119.94"/>
    <n v="1942.37"/>
    <n v="179.5"/>
    <n v="119076.47"/>
    <n v="83777.03"/>
    <n v="29635.87"/>
    <n v="113412.91"/>
    <n v="17.39"/>
    <n v="59710.69"/>
    <n v="188431.94"/>
    <n v="19.190000000000001"/>
    <x v="24"/>
  </r>
  <r>
    <n v="3285"/>
    <x v="2"/>
    <s v="Creek"/>
    <n v="6071"/>
    <n v="1277"/>
    <n v="20624.8"/>
    <n v="15374.6"/>
    <n v="35999.4"/>
    <n v="19.670000000000002"/>
    <n v="7.5"/>
    <n v="4262.3100000000004"/>
    <n v="3677.77"/>
    <n v="2328.17"/>
    <n v="2081.69"/>
    <n v="265.48"/>
    <n v="18"/>
    <n v="12633.42"/>
    <n v="2472.5700000000002"/>
    <n v="2677.66"/>
    <n v="1634.89"/>
    <n v="2189.54"/>
    <n v="0"/>
    <n v="18.07"/>
    <n v="8992.7199999999993"/>
    <n v="21626.15"/>
    <n v="6785.12"/>
    <n v="58368.35"/>
    <n v="11592.58"/>
    <n v="15940.09"/>
    <n v="16540.32"/>
    <n v="2050.33"/>
    <n v="96.33"/>
    <n v="104587.99"/>
    <n v="87951.34"/>
    <n v="32028.77"/>
    <n v="119980.11"/>
    <n v="19.760000000000002"/>
    <n v="30520.86"/>
    <n v="78992.47"/>
    <n v="23.9"/>
    <x v="24"/>
  </r>
  <r>
    <n v="3286"/>
    <x v="2"/>
    <m/>
    <n v="5371"/>
    <n v="2092"/>
    <n v="19590.29"/>
    <n v="16648.8"/>
    <n v="36239.089999999997"/>
    <n v="20.02"/>
    <n v="8.4600000000000009"/>
    <n v="3581.95"/>
    <n v="3181.49"/>
    <n v="1999.6"/>
    <n v="2303.39"/>
    <n v="250.26"/>
    <n v="23.9"/>
    <n v="11340.59"/>
    <n v="2982.62"/>
    <n v="2552.1799999999998"/>
    <n v="1514.52"/>
    <n v="2354.0300000000002"/>
    <n v="0"/>
    <n v="24.06"/>
    <n v="9427.41"/>
    <n v="20768"/>
    <n v="7049.31"/>
    <n v="50137.88"/>
    <n v="11272.76"/>
    <n v="14466.07"/>
    <n v="19111.8"/>
    <n v="1648.26"/>
    <n v="147.18"/>
    <n v="96783.95"/>
    <n v="77524.960000000006"/>
    <n v="28692.52"/>
    <n v="106217.48"/>
    <n v="19.78"/>
    <n v="44261.13"/>
    <n v="101459.79"/>
    <n v="21.16"/>
    <x v="24"/>
  </r>
  <r>
    <n v="3287"/>
    <x v="2"/>
    <s v="Creek"/>
    <n v="4015"/>
    <n v="9272"/>
    <n v="24858.76"/>
    <n v="46064.33"/>
    <n v="70923.09"/>
    <n v="21.15"/>
    <n v="8.32"/>
    <n v="2339.75"/>
    <n v="2078.2800000000002"/>
    <n v="1211.5899999999999"/>
    <n v="5554.71"/>
    <n v="175.96"/>
    <n v="73.38"/>
    <n v="11433.68"/>
    <n v="10885.57"/>
    <n v="4716.2700000000004"/>
    <n v="1915.31"/>
    <n v="4999.88"/>
    <n v="1246.01"/>
    <n v="73.73"/>
    <n v="23836.78"/>
    <n v="35270.46"/>
    <n v="18763.169999999998"/>
    <n v="32857.910000000003"/>
    <n v="7405.72"/>
    <n v="9473.7099999999991"/>
    <n v="45935.92"/>
    <n v="1278.3699999999999"/>
    <n v="425.72"/>
    <n v="97377.35"/>
    <n v="51015.71"/>
    <n v="18057.939999999999"/>
    <n v="69073.649999999994"/>
    <n v="17.2"/>
    <n v="145336.79999999999"/>
    <n v="253435.15"/>
    <n v="15.67"/>
    <x v="24"/>
  </r>
  <r>
    <n v="3288"/>
    <x v="2"/>
    <m/>
    <n v="6468"/>
    <n v="1864"/>
    <n v="21614.02"/>
    <n v="17102.669999999998"/>
    <n v="38716.69"/>
    <n v="23.53"/>
    <n v="9.51"/>
    <n v="4090.18"/>
    <n v="3691.66"/>
    <n v="2019.03"/>
    <n v="2633.68"/>
    <n v="285.95"/>
    <n v="18.5"/>
    <n v="12739"/>
    <n v="2893.63"/>
    <n v="2789.93"/>
    <n v="1620.98"/>
    <n v="2682.58"/>
    <n v="0"/>
    <n v="18.57"/>
    <n v="10005.69"/>
    <n v="22744.69"/>
    <n v="7304.54"/>
    <n v="64307"/>
    <n v="19474.46"/>
    <n v="18729.169999999998"/>
    <n v="27785.98"/>
    <n v="2752.74"/>
    <n v="92.99"/>
    <n v="133142.32999999999"/>
    <n v="105263.36"/>
    <n v="33842.51"/>
    <n v="139105.87"/>
    <n v="21.51"/>
    <n v="42175.99"/>
    <n v="113741.64"/>
    <n v="22.63"/>
    <x v="24"/>
  </r>
  <r>
    <n v="3289"/>
    <x v="2"/>
    <s v="Creek"/>
    <n v="3566"/>
    <n v="741"/>
    <n v="11664.1"/>
    <n v="8466.25"/>
    <n v="20130.349999999999"/>
    <n v="26.45"/>
    <n v="11.01"/>
    <n v="2311"/>
    <n v="2081.9699999999998"/>
    <n v="1142.53"/>
    <n v="1241.01"/>
    <n v="164.3"/>
    <n v="7.81"/>
    <n v="6948.62"/>
    <n v="1617.62"/>
    <n v="1373.66"/>
    <n v="817.14"/>
    <n v="1280.44"/>
    <n v="0"/>
    <n v="7.8"/>
    <n v="5096.66"/>
    <n v="12045.27"/>
    <n v="3808.41"/>
    <n v="39066.160000000003"/>
    <n v="13361.36"/>
    <n v="12903.36"/>
    <n v="15400.17"/>
    <n v="1637.45"/>
    <n v="39.75"/>
    <n v="82408.259999999995"/>
    <n v="66968.34"/>
    <n v="19700.41"/>
    <n v="86668.75"/>
    <n v="24.3"/>
    <n v="25393.53"/>
    <n v="67479.429999999993"/>
    <n v="34.270000000000003"/>
    <x v="24"/>
  </r>
  <r>
    <n v="3290"/>
    <x v="2"/>
    <s v="Creek"/>
    <n v="3096"/>
    <n v="1758"/>
    <n v="11830.48"/>
    <n v="13647.84"/>
    <n v="25478.32"/>
    <n v="22.89"/>
    <n v="9.36"/>
    <n v="1811.12"/>
    <n v="1759.17"/>
    <n v="985.57"/>
    <n v="2019.45"/>
    <n v="103.38"/>
    <n v="14.37"/>
    <n v="6693.06"/>
    <n v="2048.92"/>
    <n v="3064.08"/>
    <n v="1056.72"/>
    <n v="1997.28"/>
    <n v="0"/>
    <n v="14.36"/>
    <n v="8181.36"/>
    <n v="14874.41"/>
    <n v="6169.72"/>
    <n v="27868.34"/>
    <n v="7637.5"/>
    <n v="8769.1"/>
    <n v="19141.599999999999"/>
    <n v="827.08"/>
    <n v="68.94"/>
    <n v="64312.55"/>
    <n v="45102.01"/>
    <n v="15194.2"/>
    <n v="60296.21"/>
    <n v="19.48"/>
    <n v="30083.95"/>
    <n v="96814.53"/>
    <n v="17.11"/>
    <x v="24"/>
  </r>
  <r>
    <n v="3291"/>
    <x v="2"/>
    <s v="Creek"/>
    <n v="6152"/>
    <n v="3305"/>
    <n v="22076.79"/>
    <n v="25754.799999999999"/>
    <n v="47831.59"/>
    <n v="25.22"/>
    <n v="10.61"/>
    <n v="3579.45"/>
    <n v="3579.17"/>
    <n v="1973.15"/>
    <n v="3285.53"/>
    <n v="232.34"/>
    <n v="26.09"/>
    <n v="12675.74"/>
    <n v="3973.48"/>
    <n v="4402.74"/>
    <n v="1645"/>
    <n v="3097.57"/>
    <n v="716.46"/>
    <n v="26.16"/>
    <n v="13861.42"/>
    <n v="26537.16"/>
    <n v="10737.68"/>
    <n v="58096.55"/>
    <n v="20118.2"/>
    <n v="20727.62"/>
    <n v="38462.78"/>
    <n v="2065.48"/>
    <n v="156.35"/>
    <n v="139627"/>
    <n v="101007.86"/>
    <n v="31426.04"/>
    <n v="132433.91"/>
    <n v="21.53"/>
    <n v="60344.54"/>
    <n v="182349.43"/>
    <n v="18.260000000000002"/>
    <x v="24"/>
  </r>
  <r>
    <n v="3292"/>
    <x v="2"/>
    <s v="Creek"/>
    <n v="4069"/>
    <n v="703"/>
    <n v="12972.52"/>
    <n v="8420.61"/>
    <n v="21393.13"/>
    <n v="25.94"/>
    <n v="10.95"/>
    <n v="2708.08"/>
    <n v="2456.4"/>
    <n v="1319.57"/>
    <n v="1208.2"/>
    <n v="176.52"/>
    <n v="8.51"/>
    <n v="7877.29"/>
    <n v="1499.54"/>
    <n v="1386.91"/>
    <n v="895.01"/>
    <n v="1249.3699999999999"/>
    <n v="0"/>
    <n v="8.5"/>
    <n v="5039.34"/>
    <n v="12916.62"/>
    <n v="3781.47"/>
    <n v="45273.33"/>
    <n v="15488.05"/>
    <n v="14868.95"/>
    <n v="14865.64"/>
    <n v="2052.0100000000002"/>
    <n v="57.02"/>
    <n v="92605"/>
    <n v="77682.34"/>
    <n v="23842.37"/>
    <n v="101524.71"/>
    <n v="24.95"/>
    <n v="25444.49"/>
    <n v="65892.570000000007"/>
    <n v="36.19"/>
    <x v="24"/>
  </r>
  <r>
    <n v="3293"/>
    <x v="2"/>
    <s v="Creek"/>
    <n v="4937"/>
    <n v="3114"/>
    <n v="18841.22"/>
    <n v="21607.67"/>
    <n v="40448.89"/>
    <n v="25.28"/>
    <n v="10.67"/>
    <n v="2916.75"/>
    <n v="3054.96"/>
    <n v="1689.28"/>
    <n v="3359.4"/>
    <n v="166.11"/>
    <n v="25.46"/>
    <n v="11211.96"/>
    <n v="3628.02"/>
    <n v="4872.05"/>
    <n v="1742.5"/>
    <n v="3236.68"/>
    <n v="0"/>
    <n v="25.55"/>
    <n v="13504.8"/>
    <n v="24716.76"/>
    <n v="10242.58"/>
    <n v="45421.96"/>
    <n v="15976.72"/>
    <n v="16707.79"/>
    <n v="37142.269999999997"/>
    <n v="1708.83"/>
    <n v="168.16"/>
    <n v="117125.73"/>
    <n v="79815.3"/>
    <n v="25796.27"/>
    <n v="105611.56"/>
    <n v="21.39"/>
    <n v="58008.59"/>
    <n v="176500.33"/>
    <n v="18.63"/>
    <x v="24"/>
  </r>
  <r>
    <n v="3294"/>
    <x v="2"/>
    <s v="Creek"/>
    <n v="5714"/>
    <n v="1357"/>
    <n v="18415.79"/>
    <n v="12341.53"/>
    <n v="30757.32"/>
    <n v="26.51"/>
    <n v="10.58"/>
    <n v="3816.71"/>
    <n v="3434.7"/>
    <n v="1906.09"/>
    <n v="1898.82"/>
    <n v="257.89"/>
    <n v="13.69"/>
    <n v="11327.89"/>
    <n v="2119.9"/>
    <n v="1932.45"/>
    <n v="1436.82"/>
    <n v="1912.16"/>
    <n v="0"/>
    <n v="13.67"/>
    <n v="7415.01"/>
    <n v="18742.900000000001"/>
    <n v="5489.18"/>
    <n v="62526.61"/>
    <n v="19492.7"/>
    <n v="19610.080000000002"/>
    <n v="22339.16"/>
    <n v="2870.66"/>
    <n v="75.3"/>
    <n v="126914.52"/>
    <n v="104500.05"/>
    <n v="31793.919999999998"/>
    <n v="136293.97"/>
    <n v="23.85"/>
    <n v="35662.32"/>
    <n v="96677.03"/>
    <n v="26.28"/>
    <x v="24"/>
  </r>
  <r>
    <n v="3295"/>
    <x v="2"/>
    <s v="Creek"/>
    <n v="12354"/>
    <n v="19263"/>
    <n v="72364.52"/>
    <n v="114758.01"/>
    <n v="187122.53"/>
    <n v="21.7"/>
    <n v="7.24"/>
    <n v="6828.88"/>
    <n v="4759.83"/>
    <n v="3974.75"/>
    <n v="16199.16"/>
    <n v="718.18"/>
    <n v="152.76"/>
    <n v="32633.56"/>
    <n v="16692.84"/>
    <n v="21292.53"/>
    <n v="7857.85"/>
    <n v="15689.85"/>
    <n v="0"/>
    <n v="153.36000000000001"/>
    <n v="61686.43"/>
    <n v="94319.98"/>
    <n v="45843.22"/>
    <n v="93215.82"/>
    <n v="11795.2"/>
    <n v="22682.13"/>
    <n v="105809.21"/>
    <n v="5918.93"/>
    <n v="745.37"/>
    <n v="240166.66"/>
    <n v="133612.07999999999"/>
    <n v="49099.76"/>
    <n v="182711.84"/>
    <n v="14.79"/>
    <n v="237919.8"/>
    <n v="596118.94999999995"/>
    <n v="12.35"/>
    <x v="24"/>
  </r>
  <r>
    <n v="3296"/>
    <x v="2"/>
    <s v="Creek"/>
    <n v="6885"/>
    <n v="9892"/>
    <n v="38484.65"/>
    <n v="63231.9"/>
    <n v="101716.55"/>
    <n v="22.17"/>
    <n v="7.81"/>
    <n v="4296.1499999999996"/>
    <n v="2882.65"/>
    <n v="2163.86"/>
    <n v="8996.84"/>
    <n v="479.11"/>
    <n v="79.11"/>
    <n v="18897.73"/>
    <n v="9264.56"/>
    <n v="11999.63"/>
    <n v="4315.3999999999996"/>
    <n v="8721.9599999999991"/>
    <n v="539.84"/>
    <n v="79.38"/>
    <n v="34920.78"/>
    <n v="53818.51"/>
    <n v="26119.43"/>
    <n v="60610.69"/>
    <n v="8728.84"/>
    <n v="14433.78"/>
    <n v="66471.399999999994"/>
    <n v="4773.6099999999997"/>
    <n v="462.35"/>
    <n v="155480.68"/>
    <n v="88546.93"/>
    <n v="30813.919999999998"/>
    <n v="119360.85"/>
    <n v="17.34"/>
    <n v="129043.77"/>
    <n v="340152.33"/>
    <n v="13.05"/>
    <x v="24"/>
  </r>
  <r>
    <n v="3297"/>
    <x v="2"/>
    <m/>
    <n v="6141"/>
    <n v="1964"/>
    <n v="19570.04"/>
    <n v="16133.3"/>
    <n v="35703.339999999997"/>
    <n v="24.13"/>
    <n v="10.1"/>
    <n v="3470.24"/>
    <n v="3569.06"/>
    <n v="1831.2"/>
    <n v="2612.66"/>
    <n v="166.83"/>
    <n v="20.14"/>
    <n v="11670.13"/>
    <n v="2550.59"/>
    <n v="2911.37"/>
    <n v="1592.11"/>
    <n v="2645.17"/>
    <n v="0"/>
    <n v="20.21"/>
    <n v="9719.4500000000007"/>
    <n v="21389.59"/>
    <n v="7054.07"/>
    <n v="56080.43"/>
    <n v="19486.98"/>
    <n v="18514.169999999998"/>
    <n v="29075.99"/>
    <n v="1628.67"/>
    <n v="140.47"/>
    <n v="124926.72"/>
    <n v="95710.25"/>
    <n v="31949.31"/>
    <n v="127659.56"/>
    <n v="20.79"/>
    <n v="40345.74"/>
    <n v="114478.81"/>
    <n v="20.54"/>
    <x v="24"/>
  </r>
  <r>
    <n v="3298"/>
    <x v="2"/>
    <s v="Creek"/>
    <n v="9226"/>
    <n v="673"/>
    <n v="33335.440000000002"/>
    <n v="23173.9"/>
    <n v="56509.34"/>
    <n v="24.47"/>
    <n v="10.46"/>
    <n v="4043.83"/>
    <n v="9822.0300000000007"/>
    <n v="5379.78"/>
    <n v="3612.35"/>
    <n v="3.66"/>
    <n v="20.78"/>
    <n v="22882.43"/>
    <n v="1283.4000000000001"/>
    <n v="5432.43"/>
    <n v="3430.75"/>
    <n v="4000.65"/>
    <n v="0"/>
    <n v="20.85"/>
    <n v="14168.08"/>
    <n v="37050.51"/>
    <n v="10146.58"/>
    <n v="71938.41"/>
    <n v="63627.24"/>
    <n v="60035.14"/>
    <n v="45157.47"/>
    <n v="40.46"/>
    <n v="116.72"/>
    <n v="240915.43"/>
    <n v="195641.25"/>
    <n v="70429.42"/>
    <n v="266070.65999999997"/>
    <n v="28.84"/>
    <n v="21666.69"/>
    <n v="175159.51"/>
    <n v="32.19"/>
    <x v="24"/>
  </r>
  <r>
    <n v="3299"/>
    <x v="2"/>
    <s v="Creek"/>
    <n v="5148"/>
    <n v="1474"/>
    <n v="17308.14"/>
    <n v="13101.49"/>
    <n v="30409.63"/>
    <n v="22.11"/>
    <n v="8.94"/>
    <n v="3517.4"/>
    <n v="3014.21"/>
    <n v="1620.56"/>
    <n v="1746.43"/>
    <n v="224.46"/>
    <n v="16.95"/>
    <n v="10140"/>
    <n v="2217.54"/>
    <n v="2249.3000000000002"/>
    <n v="1287.93"/>
    <n v="1834.11"/>
    <n v="0"/>
    <n v="16.940000000000001"/>
    <n v="7605.83"/>
    <n v="17745.830000000002"/>
    <n v="5754.77"/>
    <n v="51630.879999999997"/>
    <n v="13226.21"/>
    <n v="13541.97"/>
    <n v="16948.560000000001"/>
    <n v="1714.67"/>
    <n v="96.7"/>
    <n v="97158.99"/>
    <n v="80113.73"/>
    <n v="27754.6"/>
    <n v="107868.33"/>
    <n v="20.95"/>
    <n v="34693.269999999997"/>
    <n v="83462.14"/>
    <n v="23.54"/>
    <x v="24"/>
  </r>
  <r>
    <n v="3300"/>
    <x v="2"/>
    <s v="te"/>
    <n v="5723"/>
    <n v="3129"/>
    <n v="23798.73"/>
    <n v="32022.07"/>
    <n v="55820.800000000003"/>
    <n v="21.38"/>
    <n v="9.2200000000000006"/>
    <n v="3759.07"/>
    <n v="3041.4"/>
    <n v="1742.47"/>
    <n v="4577.43"/>
    <n v="269.99"/>
    <n v="30.26"/>
    <n v="13420.63"/>
    <n v="3936.29"/>
    <n v="8286.2800000000007"/>
    <n v="2501.13"/>
    <n v="4818.01"/>
    <n v="0"/>
    <n v="30.35"/>
    <n v="19572.060000000001"/>
    <n v="32992.69"/>
    <n v="14723.7"/>
    <n v="56762.01"/>
    <n v="12810.39"/>
    <n v="15341.03"/>
    <n v="44344.85"/>
    <n v="1893.28"/>
    <n v="186.89"/>
    <n v="131338.45000000001"/>
    <n v="86806.7"/>
    <n v="29808.080000000002"/>
    <n v="116614.79"/>
    <n v="20.38"/>
    <n v="64007.85"/>
    <n v="212981.95"/>
    <n v="20.46"/>
    <x v="24"/>
  </r>
  <r>
    <n v="3301"/>
    <x v="2"/>
    <s v="te"/>
    <n v="6073"/>
    <n v="417"/>
    <n v="18260.59"/>
    <n v="10374.83"/>
    <n v="28635.42"/>
    <n v="27.33"/>
    <n v="10.9"/>
    <n v="3872.73"/>
    <n v="3629.37"/>
    <n v="1894.25"/>
    <n v="1477.48"/>
    <n v="235.83"/>
    <n v="8.1199999999999992"/>
    <n v="11117.77"/>
    <n v="865.41"/>
    <n v="2209.62"/>
    <n v="1248.6199999999999"/>
    <n v="1613.92"/>
    <n v="0"/>
    <n v="8.11"/>
    <n v="5945.67"/>
    <n v="17063.439999999999"/>
    <n v="4323.6400000000003"/>
    <n v="63228.12"/>
    <n v="23813.59"/>
    <n v="20456.89"/>
    <n v="18366.14"/>
    <n v="1379.76"/>
    <n v="49.4"/>
    <n v="127293.89"/>
    <n v="108878.36"/>
    <n v="34639.29"/>
    <n v="143517.65"/>
    <n v="23.63"/>
    <n v="15996.07"/>
    <n v="79713.89"/>
    <n v="38.36"/>
    <x v="24"/>
  </r>
  <r>
    <n v="3302"/>
    <x v="2"/>
    <s v="te"/>
    <n v="6443"/>
    <n v="6105"/>
    <n v="30590.67"/>
    <n v="44975.17"/>
    <n v="75565.84"/>
    <n v="22.17"/>
    <n v="9.68"/>
    <n v="4070.43"/>
    <n v="3289.62"/>
    <n v="1956.28"/>
    <n v="5920.6"/>
    <n v="289.60000000000002"/>
    <n v="49.66"/>
    <n v="15576.19"/>
    <n v="6951.06"/>
    <n v="8683.18"/>
    <n v="2991.86"/>
    <n v="5789.16"/>
    <n v="445.99"/>
    <n v="49.83"/>
    <n v="24911.09"/>
    <n v="40487.279999999999"/>
    <n v="19072.099999999999"/>
    <n v="63054.87"/>
    <n v="12779.73"/>
    <n v="17277.599999999999"/>
    <n v="59509.26"/>
    <n v="1904.67"/>
    <n v="295.36"/>
    <n v="154821.5"/>
    <n v="95016.87"/>
    <n v="33472.99"/>
    <n v="128489.86"/>
    <n v="19.940000000000001"/>
    <n v="124238.35"/>
    <n v="307555.53999999998"/>
    <n v="20.350000000000001"/>
    <x v="24"/>
  </r>
  <r>
    <n v="3303"/>
    <x v="2"/>
    <m/>
    <n v="4323"/>
    <n v="1297"/>
    <n v="14739.47"/>
    <n v="12394.1"/>
    <n v="27133.57"/>
    <n v="29.13"/>
    <n v="12.03"/>
    <n v="2434.4"/>
    <n v="2585.48"/>
    <n v="1323.37"/>
    <n v="1872.11"/>
    <n v="151.19999999999999"/>
    <n v="13.37"/>
    <n v="8379.92"/>
    <n v="2023.26"/>
    <n v="2252.7600000000002"/>
    <n v="1159.18"/>
    <n v="1905.26"/>
    <n v="0"/>
    <n v="13.44"/>
    <n v="7353.9"/>
    <n v="15733.82"/>
    <n v="5435.19"/>
    <n v="39063.78"/>
    <n v="23174.74"/>
    <n v="15707.68"/>
    <n v="25840.17"/>
    <n v="1187.3900000000001"/>
    <n v="106.36"/>
    <n v="105080.13"/>
    <n v="79133.600000000006"/>
    <n v="24936.86"/>
    <n v="104070.46"/>
    <n v="24.07"/>
    <n v="37802.959999999999"/>
    <n v="104454.37"/>
    <n v="29.15"/>
    <x v="24"/>
  </r>
  <r>
    <n v="3304"/>
    <x v="2"/>
    <m/>
    <n v="7163"/>
    <n v="2760"/>
    <n v="25708.06"/>
    <n v="25329.73"/>
    <n v="51037.79"/>
    <n v="29.77"/>
    <n v="12.84"/>
    <n v="4394.0600000000004"/>
    <n v="4403.87"/>
    <n v="2225.0100000000002"/>
    <n v="3695.71"/>
    <n v="169.25"/>
    <n v="25.63"/>
    <n v="14913.54"/>
    <n v="4584.6400000000003"/>
    <n v="3968.43"/>
    <n v="2114.86"/>
    <n v="3728.58"/>
    <n v="1625.87"/>
    <n v="25.72"/>
    <n v="16048.1"/>
    <n v="30961.64"/>
    <n v="12293.8"/>
    <n v="72404.259999999995"/>
    <n v="43576.98"/>
    <n v="28797.74"/>
    <n v="55137.61"/>
    <n v="958.96"/>
    <n v="193.05"/>
    <n v="201068.59"/>
    <n v="145737.93"/>
    <n v="43731.6"/>
    <n v="189469.53"/>
    <n v="26.45"/>
    <n v="87301.65"/>
    <n v="244562.49"/>
    <n v="31.63"/>
    <x v="24"/>
  </r>
  <r>
    <n v="3305"/>
    <x v="2"/>
    <m/>
    <n v="1959"/>
    <n v="223"/>
    <n v="6196.5"/>
    <n v="3988.45"/>
    <n v="10184.950000000001"/>
    <n v="34.159999999999997"/>
    <n v="13.98"/>
    <n v="1186.75"/>
    <n v="1207.8900000000001"/>
    <n v="618.11"/>
    <n v="565.59"/>
    <n v="70.19"/>
    <n v="3.4"/>
    <n v="3651.92"/>
    <n v="467.89"/>
    <n v="822.47"/>
    <n v="447.63"/>
    <n v="599.75"/>
    <n v="0"/>
    <n v="3.39"/>
    <n v="2341.13"/>
    <n v="5993.05"/>
    <n v="1737.99"/>
    <n v="19693.169999999998"/>
    <n v="14723.88"/>
    <n v="8486.8799999999992"/>
    <n v="9059.43"/>
    <n v="602.62"/>
    <n v="27.55"/>
    <n v="52593.52"/>
    <n v="43506.55"/>
    <n v="12806.28"/>
    <n v="56312.83"/>
    <n v="28.75"/>
    <n v="8934.94"/>
    <n v="38697.769999999997"/>
    <n v="40.07"/>
    <x v="24"/>
  </r>
  <r>
    <n v="3306"/>
    <x v="2"/>
    <m/>
    <n v="3935"/>
    <n v="1258"/>
    <n v="13834.11"/>
    <n v="11658.51"/>
    <n v="25492.62"/>
    <n v="30.63"/>
    <n v="12.79"/>
    <n v="2296.27"/>
    <n v="2347"/>
    <n v="1244.48"/>
    <n v="1761.99"/>
    <n v="152.69999999999999"/>
    <n v="11.98"/>
    <n v="7814.41"/>
    <n v="2083.56"/>
    <n v="1999.53"/>
    <n v="1093.51"/>
    <n v="1774.62"/>
    <n v="0"/>
    <n v="11.98"/>
    <n v="6963.2"/>
    <n v="14777.61"/>
    <n v="5176.59"/>
    <n v="38620.199999999997"/>
    <n v="24229.99"/>
    <n v="15916.93"/>
    <n v="26514.6"/>
    <n v="1317.1"/>
    <n v="89.67"/>
    <n v="106688.5"/>
    <n v="80084.23"/>
    <n v="25098.12"/>
    <n v="105182.35"/>
    <n v="26.73"/>
    <n v="42206.26"/>
    <n v="107200.74"/>
    <n v="33.549999999999997"/>
    <x v="24"/>
  </r>
  <r>
    <n v="3307"/>
    <x v="2"/>
    <m/>
    <n v="2780"/>
    <n v="1203"/>
    <n v="9698.0300000000007"/>
    <n v="9262.1299999999992"/>
    <n v="18960.16"/>
    <n v="34.299999999999997"/>
    <n v="14.29"/>
    <n v="1566.29"/>
    <n v="1724.35"/>
    <n v="874.5"/>
    <n v="1419.23"/>
    <n v="77.95"/>
    <n v="11.95"/>
    <n v="5674.27"/>
    <n v="1689.26"/>
    <n v="1684.46"/>
    <n v="842.82"/>
    <n v="1470.97"/>
    <n v="0"/>
    <n v="11.95"/>
    <n v="5699.47"/>
    <n v="11373.74"/>
    <n v="4216.55"/>
    <n v="29273.94"/>
    <n v="20407.13"/>
    <n v="12607.54"/>
    <n v="23768.5"/>
    <n v="641.75"/>
    <n v="78.92"/>
    <n v="86777.78"/>
    <n v="62930.36"/>
    <n v="18181.87"/>
    <n v="81112.23"/>
    <n v="29.18"/>
    <n v="34947.160000000003"/>
    <n v="97708.96"/>
    <n v="29.05"/>
    <x v="24"/>
  </r>
  <r>
    <n v="3308"/>
    <x v="2"/>
    <m/>
    <n v="6470"/>
    <n v="1966"/>
    <n v="22851.72"/>
    <n v="24787.34"/>
    <n v="47639.06"/>
    <n v="30.82"/>
    <n v="12.28"/>
    <n v="3469.52"/>
    <n v="3852.82"/>
    <n v="2094.5500000000002"/>
    <n v="3469.14"/>
    <n v="289.06"/>
    <n v="20.53"/>
    <n v="13195.63"/>
    <n v="2964.26"/>
    <n v="4671.25"/>
    <n v="2116.8200000000002"/>
    <n v="3690.79"/>
    <n v="470.69"/>
    <n v="20.54"/>
    <n v="13934.36"/>
    <n v="27129.98"/>
    <n v="10223.02"/>
    <n v="59329.04"/>
    <n v="34879.15"/>
    <n v="26261.83"/>
    <n v="51315.48"/>
    <n v="1924.28"/>
    <n v="121.28"/>
    <n v="173831.06"/>
    <n v="122394.29"/>
    <n v="39610.22"/>
    <n v="162004.51999999999"/>
    <n v="25.04"/>
    <n v="58706.89"/>
    <n v="203746.65"/>
    <n v="29.86"/>
    <x v="24"/>
  </r>
  <r>
    <n v="3309"/>
    <x v="2"/>
    <m/>
    <n v="3699"/>
    <n v="1818"/>
    <n v="12050.12"/>
    <n v="18455.55"/>
    <n v="30505.67"/>
    <n v="34.01"/>
    <n v="13.85"/>
    <n v="2668.72"/>
    <n v="1200.72"/>
    <n v="614.95000000000005"/>
    <n v="1959.45"/>
    <n v="431.53"/>
    <n v="13.5"/>
    <n v="6888.88"/>
    <n v="2487.81"/>
    <n v="2531.87"/>
    <n v="915.35"/>
    <n v="1883.12"/>
    <n v="4387.75"/>
    <n v="13.5"/>
    <n v="12219.4"/>
    <n v="19108.28"/>
    <n v="10322.77"/>
    <n v="49369.88"/>
    <n v="11722.27"/>
    <n v="8574.35"/>
    <n v="30948.41"/>
    <n v="2822.21"/>
    <n v="100.57"/>
    <n v="103537.69"/>
    <n v="72488.72"/>
    <n v="18006.21"/>
    <n v="90494.93"/>
    <n v="24.46"/>
    <n v="49728.04"/>
    <n v="190968.13"/>
    <n v="27.35"/>
    <x v="24"/>
  </r>
  <r>
    <n v="3310"/>
    <x v="2"/>
    <m/>
    <n v="6101"/>
    <n v="602"/>
    <n v="16548.48"/>
    <n v="9458.41"/>
    <n v="26006.89"/>
    <n v="36.32"/>
    <n v="14.79"/>
    <n v="3642.63"/>
    <n v="3107.26"/>
    <n v="1640.06"/>
    <n v="1326.42"/>
    <n v="254.88"/>
    <n v="8.25"/>
    <n v="9979.5"/>
    <n v="1265.56"/>
    <n v="1656.62"/>
    <n v="1049.04"/>
    <n v="1396.65"/>
    <n v="0"/>
    <n v="8.24"/>
    <n v="5376.11"/>
    <n v="15355.62"/>
    <n v="3971.22"/>
    <n v="71524.08"/>
    <n v="39015.040000000001"/>
    <n v="25370.83"/>
    <n v="23898.68"/>
    <n v="2133"/>
    <n v="57.49"/>
    <n v="161999.10999999999"/>
    <n v="138042.95000000001"/>
    <n v="36949.17"/>
    <n v="174992.12"/>
    <n v="28.68"/>
    <n v="29120.78"/>
    <n v="98746.89"/>
    <n v="48.37"/>
    <x v="24"/>
  </r>
  <r>
    <n v="3311"/>
    <x v="2"/>
    <s v="Creek"/>
    <n v="12741"/>
    <n v="8566"/>
    <n v="51816.53"/>
    <n v="66397.279999999999"/>
    <n v="118213.81"/>
    <n v="24.86"/>
    <n v="11.46"/>
    <n v="8951.8700000000008"/>
    <n v="7226.73"/>
    <n v="3960.28"/>
    <n v="8229.68"/>
    <n v="390.95"/>
    <n v="70.23"/>
    <n v="28829.73"/>
    <n v="9814.58"/>
    <n v="14694.97"/>
    <n v="4286.3599999999997"/>
    <n v="8198.57"/>
    <n v="769.43"/>
    <n v="70.61"/>
    <n v="37834.519999999997"/>
    <n v="66664.240000000005"/>
    <n v="29565.34"/>
    <n v="152515.29999999999"/>
    <n v="51908.94"/>
    <n v="49133.42"/>
    <n v="105865.1"/>
    <n v="8654.66"/>
    <n v="661.12"/>
    <n v="368738.54"/>
    <n v="262212.32"/>
    <n v="77529.56"/>
    <n v="339741.88"/>
    <n v="26.67"/>
    <n v="179635.11"/>
    <n v="497050.9"/>
    <n v="20.97"/>
    <x v="24"/>
  </r>
  <r>
    <n v="3312"/>
    <x v="2"/>
    <m/>
    <n v="1245"/>
    <n v="772"/>
    <n v="5194.3"/>
    <n v="7232.87"/>
    <n v="12427.17"/>
    <n v="22.37"/>
    <n v="10.46"/>
    <n v="800.11"/>
    <n v="762.23"/>
    <n v="428.77"/>
    <n v="1037.96"/>
    <n v="42.13"/>
    <n v="6.87"/>
    <n v="3078.07"/>
    <n v="835.18"/>
    <n v="2042.97"/>
    <n v="568.24"/>
    <n v="1086.77"/>
    <n v="0"/>
    <n v="6.85"/>
    <n v="4540.0200000000004"/>
    <n v="7618.08"/>
    <n v="3446.4"/>
    <n v="12416.86"/>
    <n v="4493.24"/>
    <n v="4362.79"/>
    <n v="11426.38"/>
    <n v="630.44000000000005"/>
    <n v="63.01"/>
    <n v="33392.730000000003"/>
    <n v="21903.33"/>
    <n v="7431.72"/>
    <n v="29335.06"/>
    <n v="23.56"/>
    <n v="13699.43"/>
    <n v="51443.66"/>
    <n v="17.75"/>
    <x v="24"/>
  </r>
  <r>
    <n v="3313"/>
    <x v="2"/>
    <m/>
    <n v="3584"/>
    <n v="587"/>
    <n v="11206.78"/>
    <n v="6895.45"/>
    <n v="18102.23"/>
    <n v="31.23"/>
    <n v="13.51"/>
    <n v="2359.04"/>
    <n v="2220.84"/>
    <n v="1187.78"/>
    <n v="959"/>
    <n v="141.52000000000001"/>
    <n v="6.35"/>
    <n v="6874.54"/>
    <n v="1045.0999999999999"/>
    <n v="1259.3699999999999"/>
    <n v="769.12"/>
    <n v="1003.1"/>
    <n v="0"/>
    <n v="6.33"/>
    <n v="4083.02"/>
    <n v="10957.56"/>
    <n v="3073.59"/>
    <n v="43978.49"/>
    <n v="20144.71"/>
    <n v="17408.11"/>
    <n v="15199.76"/>
    <n v="2639.66"/>
    <n v="69.45"/>
    <n v="99440.17"/>
    <n v="84170.96"/>
    <n v="22790.55"/>
    <n v="106961.52"/>
    <n v="29.84"/>
    <n v="19400.169999999998"/>
    <n v="62282.81"/>
    <n v="33.049999999999997"/>
    <x v="24"/>
  </r>
  <r>
    <n v="3314"/>
    <x v="2"/>
    <m/>
    <n v="6022"/>
    <n v="666"/>
    <n v="18279.84"/>
    <n v="10140.709999999999"/>
    <n v="28420.55"/>
    <n v="33.18"/>
    <n v="14.75"/>
    <n v="4032.84"/>
    <n v="3631.29"/>
    <n v="1925.78"/>
    <n v="1364.7"/>
    <n v="226.99"/>
    <n v="8.82"/>
    <n v="11190.42"/>
    <n v="1318.8"/>
    <n v="1923.26"/>
    <n v="1106.17"/>
    <n v="1449.87"/>
    <n v="0"/>
    <n v="8.82"/>
    <n v="5806.91"/>
    <n v="16997.34"/>
    <n v="4348.2299999999996"/>
    <n v="79303.100000000006"/>
    <n v="40781.129999999997"/>
    <n v="31883.08"/>
    <n v="23938.48"/>
    <n v="4368.43"/>
    <n v="107.19"/>
    <n v="180381.42"/>
    <n v="156335.75"/>
    <n v="39788.089999999997"/>
    <n v="196123.84"/>
    <n v="32.57"/>
    <n v="26139.38"/>
    <n v="96282.559999999998"/>
    <n v="39.25"/>
    <x v="24"/>
  </r>
  <r>
    <n v="3315"/>
    <x v="2"/>
    <m/>
    <n v="7710"/>
    <n v="1163"/>
    <n v="23940.51"/>
    <n v="17791.34"/>
    <n v="41731.85"/>
    <n v="25.78"/>
    <n v="11.69"/>
    <n v="5370.75"/>
    <n v="4763.5200000000004"/>
    <n v="2544.4299999999998"/>
    <n v="1803.51"/>
    <n v="288.89"/>
    <n v="13.52"/>
    <n v="14784.62"/>
    <n v="2246.0700000000002"/>
    <n v="2307.11"/>
    <n v="1439.75"/>
    <n v="1871.18"/>
    <n v="783.69"/>
    <n v="13.52"/>
    <n v="8661.32"/>
    <n v="23445.94"/>
    <n v="6776.62"/>
    <n v="95716.99"/>
    <n v="44529.09"/>
    <n v="33567.07"/>
    <n v="25225.919999999998"/>
    <n v="6742.42"/>
    <n v="134.97"/>
    <n v="205916.45"/>
    <n v="180555.57"/>
    <n v="51012.41"/>
    <n v="231567.98"/>
    <n v="30.03"/>
    <n v="39809.56"/>
    <n v="106476.72"/>
    <n v="34.229999999999997"/>
    <x v="24"/>
  </r>
  <r>
    <n v="3316"/>
    <x v="2"/>
    <s v="e"/>
    <n v="5832"/>
    <n v="1256"/>
    <n v="19432.849999999999"/>
    <n v="15062.37"/>
    <n v="34495.22"/>
    <n v="26.05"/>
    <n v="12.27"/>
    <n v="4228.25"/>
    <n v="3477.6"/>
    <n v="1893.12"/>
    <n v="2040.64"/>
    <n v="237.81"/>
    <n v="13.01"/>
    <n v="11890.42"/>
    <n v="2452.87"/>
    <n v="3019.17"/>
    <n v="1403.92"/>
    <n v="2158.4"/>
    <n v="0"/>
    <n v="13.01"/>
    <n v="9047.3700000000008"/>
    <n v="20937.79"/>
    <n v="6875.96"/>
    <n v="76059.77"/>
    <n v="33108.21"/>
    <n v="25124.95"/>
    <n v="28135.31"/>
    <n v="5937.62"/>
    <n v="119.97"/>
    <n v="168485.83"/>
    <n v="140230.54999999999"/>
    <n v="39347.26"/>
    <n v="179577.81"/>
    <n v="30.79"/>
    <n v="47358.85"/>
    <n v="123242.24000000001"/>
    <n v="37.71"/>
    <x v="24"/>
  </r>
  <r>
    <n v="3317"/>
    <x v="2"/>
    <s v="e"/>
    <n v="5832"/>
    <n v="1256"/>
    <n v="19371.54"/>
    <n v="10055.9"/>
    <n v="29427.439999999999"/>
    <n v="22.28"/>
    <n v="10.06"/>
    <n v="4204.18"/>
    <n v="3439.31"/>
    <n v="1918.94"/>
    <n v="1987.09"/>
    <n v="236.81"/>
    <n v="13.01"/>
    <n v="11799.34"/>
    <n v="2055.08"/>
    <n v="0"/>
    <n v="1369.13"/>
    <n v="2102.06"/>
    <n v="0"/>
    <n v="13.01"/>
    <n v="5539.29"/>
    <n v="17338.63"/>
    <n v="3424.21"/>
    <n v="67255.38"/>
    <n v="23706.33"/>
    <n v="19098.599999999999"/>
    <n v="20992.240000000002"/>
    <n v="5390.9"/>
    <n v="100.58"/>
    <n v="136544.04"/>
    <n v="115451.22"/>
    <n v="36756.379999999997"/>
    <n v="152207.6"/>
    <n v="26.1"/>
    <n v="33570.69"/>
    <n v="65569.88"/>
    <n v="26.73"/>
    <x v="24"/>
  </r>
  <r>
    <n v="3318"/>
    <x v="2"/>
    <s v="e"/>
    <n v="12018"/>
    <n v="1134"/>
    <n v="36835.21"/>
    <n v="20500.53"/>
    <n v="57335.74"/>
    <n v="21.83"/>
    <n v="9.67"/>
    <n v="8589.67"/>
    <n v="6946.31"/>
    <n v="3922.02"/>
    <n v="2532.7800000000002"/>
    <n v="484.88"/>
    <n v="18.07"/>
    <n v="22493.72"/>
    <n v="2188.09"/>
    <n v="3859.5"/>
    <n v="2187.48"/>
    <n v="2753.79"/>
    <n v="0"/>
    <n v="18.079999999999998"/>
    <n v="11006.94"/>
    <n v="33500.660000000003"/>
    <n v="8235.07"/>
    <n v="130746.89"/>
    <n v="52500.9"/>
    <n v="40410.1"/>
    <n v="27373.919999999998"/>
    <n v="13677.01"/>
    <n v="121.53"/>
    <n v="264830.34999999998"/>
    <n v="237334.9"/>
    <n v="75540.19"/>
    <n v="312875.09999999998"/>
    <n v="26.03"/>
    <n v="37656.61"/>
    <n v="112117.84"/>
    <n v="33.21"/>
    <x v="24"/>
  </r>
  <r>
    <n v="3319"/>
    <x v="2"/>
    <s v="e"/>
    <n v="7353"/>
    <n v="3612"/>
    <n v="26506.240000000002"/>
    <n v="27121.97"/>
    <n v="53628.21"/>
    <n v="18.93"/>
    <n v="8.6300000000000008"/>
    <n v="5011.3"/>
    <n v="3680.84"/>
    <n v="2204.64"/>
    <n v="3328.62"/>
    <n v="331.52"/>
    <n v="29.32"/>
    <n v="14586.25"/>
    <n v="4037.62"/>
    <n v="6040.2"/>
    <n v="1947.64"/>
    <n v="3286.19"/>
    <n v="0"/>
    <n v="29.43"/>
    <n v="15341.07"/>
    <n v="29927.32"/>
    <n v="12025.45"/>
    <n v="72961.05"/>
    <n v="18236.009999999998"/>
    <n v="19533.78"/>
    <n v="30163.63"/>
    <n v="9408.35"/>
    <n v="218.3"/>
    <n v="150521.12"/>
    <n v="120139.19"/>
    <n v="38446.300000000003"/>
    <n v="158585.49"/>
    <n v="21.57"/>
    <n v="66360.179999999993"/>
    <n v="154299.09"/>
    <n v="18.37"/>
    <x v="24"/>
  </r>
  <r>
    <n v="3320"/>
    <x v="2"/>
    <s v="od"/>
    <n v="22910"/>
    <n v="2954"/>
    <n v="71698.289999999994"/>
    <n v="40298.57"/>
    <n v="111996.86"/>
    <n v="41.25"/>
    <n v="18.64"/>
    <n v="13518.46"/>
    <n v="13488.77"/>
    <n v="7800.7"/>
    <n v="4955.8999999999996"/>
    <n v="1069.93"/>
    <n v="39.880000000000003"/>
    <n v="40873.65"/>
    <n v="5004.25"/>
    <n v="6090.48"/>
    <n v="3692.57"/>
    <n v="5102.09"/>
    <n v="0"/>
    <n v="39.9"/>
    <n v="19929.3"/>
    <n v="60802.95"/>
    <n v="14787.31"/>
    <n v="420062.29"/>
    <n v="405044.82"/>
    <n v="212501.95"/>
    <n v="87548.9"/>
    <n v="36105.14"/>
    <n v="212.58"/>
    <n v="1161475.67"/>
    <n v="1073714.19"/>
    <n v="309663.76"/>
    <n v="1383377.95"/>
    <n v="60.38"/>
    <n v="85857.17"/>
    <n v="231627.31"/>
    <n v="29.06"/>
    <x v="24"/>
  </r>
  <r>
    <n v="3321"/>
    <x v="2"/>
    <s v="od"/>
    <n v="62196"/>
    <n v="7498"/>
    <n v="183369.07"/>
    <n v="122473.77"/>
    <n v="305842.84000000003"/>
    <n v="32.520000000000003"/>
    <n v="13.76"/>
    <n v="27983.68"/>
    <n v="32366.19"/>
    <n v="17863.71"/>
    <n v="14008.59"/>
    <n v="2515.0500000000002"/>
    <n v="101.1"/>
    <n v="94838.31"/>
    <n v="11402.93"/>
    <n v="16916.599999999999"/>
    <n v="10111.31"/>
    <n v="14583.71"/>
    <n v="952.55"/>
    <n v="101.23"/>
    <n v="54068.33"/>
    <n v="148906.63"/>
    <n v="39383.39"/>
    <n v="772413.23"/>
    <n v="764352.4"/>
    <n v="365426.74"/>
    <n v="169755.39"/>
    <n v="102165.44"/>
    <n v="492.9"/>
    <n v="2174606.1"/>
    <n v="2004357.81"/>
    <n v="610234.53"/>
    <n v="2614592.34"/>
    <n v="42.04"/>
    <n v="136765.16"/>
    <n v="442646"/>
    <n v="18.239999999999998"/>
    <x v="24"/>
  </r>
  <r>
    <n v="3322"/>
    <x v="2"/>
    <s v="od"/>
    <n v="24905"/>
    <n v="6217"/>
    <n v="77628.56"/>
    <n v="62058.32"/>
    <n v="139686.88"/>
    <n v="29.99"/>
    <n v="13.22"/>
    <n v="11011.09"/>
    <n v="12960.02"/>
    <n v="7139.09"/>
    <n v="8034.88"/>
    <n v="1375.48"/>
    <n v="58.12"/>
    <n v="40578.68"/>
    <n v="6675.43"/>
    <n v="8181.46"/>
    <n v="4983.5200000000004"/>
    <n v="7921.96"/>
    <n v="1151.82"/>
    <n v="58.13"/>
    <n v="28972.31"/>
    <n v="69550.990000000005"/>
    <n v="20992.23"/>
    <n v="303443.09999999998"/>
    <n v="300326.83"/>
    <n v="137279.87"/>
    <n v="95096.59"/>
    <n v="58023.44"/>
    <n v="297.05"/>
    <n v="894466.89"/>
    <n v="799073.25"/>
    <n v="239056.28"/>
    <n v="1038129.53"/>
    <n v="41.68"/>
    <n v="75376.429999999993"/>
    <n v="240151.69"/>
    <n v="12.12"/>
    <x v="24"/>
  </r>
  <r>
    <n v="3323"/>
    <x v="2"/>
    <m/>
    <n v="17629"/>
    <n v="1133"/>
    <n v="50082.35"/>
    <n v="23716.27"/>
    <n v="73798.62"/>
    <n v="38.74"/>
    <n v="17.96"/>
    <n v="8431.99"/>
    <n v="9521.33"/>
    <n v="5288.64"/>
    <n v="2861.01"/>
    <n v="1007.99"/>
    <n v="20.67"/>
    <n v="27131.62"/>
    <n v="1855.38"/>
    <n v="3644.73"/>
    <n v="2520.9899999999998"/>
    <n v="3038.11"/>
    <n v="0"/>
    <n v="20.72"/>
    <n v="11079.92"/>
    <n v="38211.54"/>
    <n v="8021.1"/>
    <n v="229120.18"/>
    <n v="270881.74"/>
    <n v="122765.82"/>
    <n v="39979.120000000003"/>
    <n v="33183.86"/>
    <n v="125.27"/>
    <n v="696055.99"/>
    <n v="655951.59"/>
    <n v="200965.91"/>
    <n v="856917.5"/>
    <n v="48.61"/>
    <n v="24583.38"/>
    <n v="104445.34"/>
    <n v="21.7"/>
    <x v="24"/>
  </r>
  <r>
    <n v="3324"/>
    <x v="2"/>
    <s v="Is"/>
    <n v="4240"/>
    <n v="362"/>
    <n v="13249.29"/>
    <n v="7783.92"/>
    <n v="21033.21"/>
    <n v="49.9"/>
    <n v="24.23"/>
    <n v="1974.98"/>
    <n v="2907.01"/>
    <n v="1718.97"/>
    <n v="1071.5899999999999"/>
    <n v="144.91"/>
    <n v="6.8"/>
    <n v="7824.26"/>
    <n v="597.20000000000005"/>
    <n v="1412.56"/>
    <n v="932.33"/>
    <n v="1138.18"/>
    <n v="0"/>
    <n v="6.79"/>
    <n v="4087.07"/>
    <n v="11911.32"/>
    <n v="2942.1"/>
    <n v="68904.44"/>
    <n v="125769.35"/>
    <n v="57375.45"/>
    <n v="23654.97"/>
    <n v="6406.73"/>
    <n v="35.42"/>
    <n v="282146.36"/>
    <n v="258455.97"/>
    <n v="77907.19"/>
    <n v="336363.16"/>
    <n v="79.33"/>
    <n v="10628.45"/>
    <n v="55047.22"/>
    <n v="29.36"/>
    <x v="24"/>
  </r>
  <r>
    <n v="3325"/>
    <x v="2"/>
    <m/>
    <n v="23708"/>
    <n v="3102"/>
    <n v="71511.16"/>
    <n v="40913.919999999998"/>
    <n v="112425.08"/>
    <n v="32.72"/>
    <n v="14.7"/>
    <n v="14408.44"/>
    <n v="12177.43"/>
    <n v="6181.47"/>
    <n v="4667"/>
    <n v="1319.24"/>
    <n v="43.35"/>
    <n v="38796.910000000003"/>
    <n v="4891.58"/>
    <n v="5691.99"/>
    <n v="3947.15"/>
    <n v="4864.57"/>
    <n v="0"/>
    <n v="43.39"/>
    <n v="19438.669999999998"/>
    <n v="58235.58"/>
    <n v="14530.71"/>
    <n v="352716.25"/>
    <n v="263275.34000000003"/>
    <n v="128702.67"/>
    <n v="61819.54"/>
    <n v="39071.449999999997"/>
    <n v="258.70999999999998"/>
    <n v="845843.97"/>
    <n v="783765.72"/>
    <n v="211123.91"/>
    <n v="994889.63"/>
    <n v="41.96"/>
    <n v="56123.86"/>
    <n v="170731.54"/>
    <n v="18.09"/>
    <x v="24"/>
  </r>
  <r>
    <n v="3326"/>
    <x v="2"/>
    <m/>
    <n v="14714"/>
    <n v="1624"/>
    <n v="40427.58"/>
    <n v="26881.54"/>
    <n v="67309.119999999995"/>
    <n v="25.02"/>
    <n v="10.75"/>
    <n v="8706.32"/>
    <n v="6717.71"/>
    <n v="3055.81"/>
    <n v="3245"/>
    <n v="564.07000000000005"/>
    <n v="25.61"/>
    <n v="22314.51"/>
    <n v="2493.9699999999998"/>
    <n v="4444.67"/>
    <n v="2804.9"/>
    <n v="3460.72"/>
    <n v="0"/>
    <n v="25.58"/>
    <n v="13229.84"/>
    <n v="35544.35"/>
    <n v="9743.5400000000009"/>
    <n v="188679.65"/>
    <n v="87728.58"/>
    <n v="43203.27"/>
    <n v="31128.560000000001"/>
    <n v="16378.27"/>
    <n v="123.77"/>
    <n v="367242.09"/>
    <n v="335989.77"/>
    <n v="99906.33"/>
    <n v="435896.1"/>
    <n v="29.62"/>
    <n v="24895.43"/>
    <n v="91816.37"/>
    <n v="15.33"/>
    <x v="24"/>
  </r>
  <r>
    <n v="3327"/>
    <x v="2"/>
    <m/>
    <n v="4859"/>
    <n v="651"/>
    <n v="16904.72"/>
    <n v="10261.02"/>
    <n v="27165.74"/>
    <n v="27.58"/>
    <n v="11.92"/>
    <n v="3679.64"/>
    <n v="2736.45"/>
    <n v="1540.15"/>
    <n v="1401.34"/>
    <n v="304.83"/>
    <n v="8.16"/>
    <n v="9670.57"/>
    <n v="1097.3399999999999"/>
    <n v="1813.94"/>
    <n v="989.11"/>
    <n v="1461.59"/>
    <n v="0"/>
    <n v="8.15"/>
    <n v="5370.14"/>
    <n v="15040.71"/>
    <n v="3900.39"/>
    <n v="83367.97"/>
    <n v="36531.81"/>
    <n v="24297.75"/>
    <n v="14521.51"/>
    <n v="7649.57"/>
    <n v="43.76"/>
    <n v="166412.37"/>
    <n v="151847.10999999999"/>
    <n v="44139.85"/>
    <n v="195986.96"/>
    <n v="40.33"/>
    <n v="11007.27"/>
    <n v="40867.68"/>
    <n v="16.91"/>
    <x v="24"/>
  </r>
  <r>
    <n v="3328"/>
    <x v="2"/>
    <m/>
    <n v="16848"/>
    <n v="3152"/>
    <n v="54204.93"/>
    <n v="28733"/>
    <n v="82937.929999999993"/>
    <n v="31.47"/>
    <n v="14.03"/>
    <n v="9715.9500000000007"/>
    <n v="9465.7000000000007"/>
    <n v="5385.93"/>
    <n v="3363.92"/>
    <n v="994.94"/>
    <n v="37.5"/>
    <n v="28963.95"/>
    <n v="4012.04"/>
    <n v="3705.93"/>
    <n v="2588.59"/>
    <n v="3425.21"/>
    <n v="0"/>
    <n v="37.549999999999997"/>
    <n v="13769.32"/>
    <n v="42733.27"/>
    <n v="10306.57"/>
    <n v="239846.22"/>
    <n v="177586.45"/>
    <n v="102984.73"/>
    <n v="40528.33"/>
    <n v="28062.880000000001"/>
    <n v="214.37"/>
    <n v="589222.98"/>
    <n v="548480.28"/>
    <n v="154055.51999999999"/>
    <n v="702535.8"/>
    <n v="41.7"/>
    <n v="41752.300000000003"/>
    <n v="116587.57"/>
    <n v="13.25"/>
    <x v="24"/>
  </r>
  <r>
    <n v="3329"/>
    <x v="2"/>
    <m/>
    <n v="18554"/>
    <n v="2828"/>
    <n v="62154.36"/>
    <n v="35323.800000000003"/>
    <n v="97478.16"/>
    <n v="28.81"/>
    <n v="12.62"/>
    <n v="13105.33"/>
    <n v="10127.91"/>
    <n v="5752.33"/>
    <n v="4675.1000000000004"/>
    <n v="991.82"/>
    <n v="31.22"/>
    <n v="34683.71"/>
    <n v="4681.4799999999996"/>
    <n v="5153.57"/>
    <n v="3314.31"/>
    <n v="4731.3900000000003"/>
    <n v="0"/>
    <n v="31.18"/>
    <n v="17911.93"/>
    <n v="52595.65"/>
    <n v="13149.36"/>
    <n v="305273.03999999998"/>
    <n v="144221.35999999999"/>
    <n v="101263.5"/>
    <n v="52088.63"/>
    <n v="24579.72"/>
    <n v="157.78"/>
    <n v="627584.05000000005"/>
    <n v="575337.64"/>
    <n v="159514.1"/>
    <n v="734851.74"/>
    <n v="39.61"/>
    <n v="53092.23"/>
    <n v="159734.32999999999"/>
    <n v="18.77"/>
    <x v="24"/>
  </r>
  <r>
    <n v="3330"/>
    <x v="2"/>
    <m/>
    <n v="7806"/>
    <n v="2576"/>
    <n v="28976.05"/>
    <n v="28424.52"/>
    <n v="57400.57"/>
    <n v="21.39"/>
    <n v="8.86"/>
    <n v="4895.8500000000004"/>
    <n v="4060.96"/>
    <n v="2410.5300000000002"/>
    <n v="3630.9"/>
    <n v="376.71"/>
    <n v="24.14"/>
    <n v="15399.08"/>
    <n v="3131.93"/>
    <n v="6317.42"/>
    <n v="2144.58"/>
    <n v="3652.67"/>
    <n v="0"/>
    <n v="24.1"/>
    <n v="15270.7"/>
    <n v="30669.78"/>
    <n v="11593.92"/>
    <n v="106908.26"/>
    <n v="32341.26"/>
    <n v="31240.11"/>
    <n v="31299.82"/>
    <n v="8053.81"/>
    <n v="124.07"/>
    <n v="209967.32"/>
    <n v="178543.43"/>
    <n v="51751.87"/>
    <n v="230295.3"/>
    <n v="29.5"/>
    <n v="32460.51"/>
    <n v="104718.68"/>
    <n v="12.6"/>
    <x v="24"/>
  </r>
  <r>
    <n v="3331"/>
    <x v="2"/>
    <m/>
    <n v="9047"/>
    <n v="1873"/>
    <n v="28089.77"/>
    <n v="20158.03"/>
    <n v="48247.8"/>
    <n v="21.81"/>
    <n v="9.25"/>
    <n v="4550.21"/>
    <n v="4568.17"/>
    <n v="2579.67"/>
    <n v="2772.65"/>
    <n v="360.6"/>
    <n v="20.440000000000001"/>
    <n v="14851.74"/>
    <n v="2140.35"/>
    <n v="3162.04"/>
    <n v="1914.36"/>
    <n v="2813.83"/>
    <n v="0"/>
    <n v="20.5"/>
    <n v="10051.07"/>
    <n v="24902.81"/>
    <n v="7216.75"/>
    <n v="100682"/>
    <n v="41422.800000000003"/>
    <n v="33131.79"/>
    <n v="23594.09"/>
    <n v="8939.76"/>
    <n v="99.96"/>
    <n v="207870.4"/>
    <n v="184176.36"/>
    <n v="57372.63"/>
    <n v="241548.99"/>
    <n v="26.7"/>
    <n v="24371.81"/>
    <n v="69526.95"/>
    <n v="13.01"/>
    <x v="24"/>
  </r>
  <r>
    <n v="3332"/>
    <x v="2"/>
    <m/>
    <n v="8278"/>
    <n v="6835"/>
    <n v="36122.449999999997"/>
    <n v="49408.03"/>
    <n v="85530.48"/>
    <n v="16.600000000000001"/>
    <n v="6.66"/>
    <n v="3885.39"/>
    <n v="3561.85"/>
    <n v="2286.2600000000002"/>
    <n v="6505.01"/>
    <n v="391.65"/>
    <n v="57.92"/>
    <n v="16688.080000000002"/>
    <n v="5985.92"/>
    <n v="9807.1200000000008"/>
    <n v="3325.38"/>
    <n v="6380.2"/>
    <n v="0"/>
    <n v="58.03"/>
    <n v="25556.66"/>
    <n v="42244.74"/>
    <n v="19118.43"/>
    <n v="79559.67"/>
    <n v="17135.2"/>
    <n v="25007.9"/>
    <n v="46274.52"/>
    <n v="4688.57"/>
    <n v="282.68"/>
    <n v="172948.53"/>
    <n v="126391.33"/>
    <n v="38241.089999999997"/>
    <n v="164632.42000000001"/>
    <n v="19.89"/>
    <n v="69406.38"/>
    <n v="179084.44"/>
    <n v="10.15"/>
    <x v="24"/>
  </r>
  <r>
    <n v="3333"/>
    <x v="2"/>
    <m/>
    <n v="4584"/>
    <n v="584"/>
    <n v="14433.18"/>
    <n v="11040.97"/>
    <n v="25474.15"/>
    <n v="20.63"/>
    <n v="7.79"/>
    <n v="2311.65"/>
    <n v="2074.08"/>
    <n v="1272.4000000000001"/>
    <n v="1426.63"/>
    <n v="235.17"/>
    <n v="8.41"/>
    <n v="7328.34"/>
    <n v="827.02"/>
    <n v="1963.73"/>
    <n v="1048.5899999999999"/>
    <n v="1516.97"/>
    <n v="0"/>
    <n v="8.4"/>
    <n v="5364.71"/>
    <n v="12693.06"/>
    <n v="3839.34"/>
    <n v="44748.79"/>
    <n v="13210.38"/>
    <n v="13882.7"/>
    <n v="10921.13"/>
    <n v="2383.34"/>
    <n v="38.92"/>
    <n v="85185.25"/>
    <n v="74225.2"/>
    <n v="23716.9"/>
    <n v="97942.09"/>
    <n v="21.37"/>
    <n v="9260.3700000000008"/>
    <n v="34541.89"/>
    <n v="15.86"/>
    <x v="24"/>
  </r>
  <r>
    <n v="3334"/>
    <x v="2"/>
    <m/>
    <n v="5562"/>
    <n v="521"/>
    <n v="16430.47"/>
    <n v="14161.65"/>
    <n v="30592.12"/>
    <n v="19.809999999999999"/>
    <n v="7.85"/>
    <n v="2975.7"/>
    <n v="2842.45"/>
    <n v="1633.81"/>
    <n v="1237.26"/>
    <n v="256.99"/>
    <n v="7.67"/>
    <n v="8953.89"/>
    <n v="791.55"/>
    <n v="1536.36"/>
    <n v="1023.53"/>
    <n v="1285.3"/>
    <n v="662.09"/>
    <n v="7.66"/>
    <n v="5306.49"/>
    <n v="14260.37"/>
    <n v="4013.53"/>
    <n v="58522.42"/>
    <n v="18936.759999999998"/>
    <n v="18820.349999999999"/>
    <n v="9936.75"/>
    <n v="4360.49"/>
    <n v="34.450000000000003"/>
    <n v="110611.22"/>
    <n v="100640.02"/>
    <n v="29542.89"/>
    <n v="130182.91"/>
    <n v="23.41"/>
    <n v="7543.14"/>
    <n v="31177.040000000001"/>
    <n v="14.48"/>
    <x v="24"/>
  </r>
  <r>
    <n v="3335"/>
    <x v="2"/>
    <m/>
    <n v="4571"/>
    <n v="396"/>
    <n v="14461.29"/>
    <n v="7762.43"/>
    <n v="22223.72"/>
    <n v="22.47"/>
    <n v="9.07"/>
    <n v="3038.22"/>
    <n v="2360.5100000000002"/>
    <n v="1321.18"/>
    <n v="1004.69"/>
    <n v="208.48"/>
    <n v="6.21"/>
    <n v="7939.3"/>
    <n v="635.46"/>
    <n v="1326.15"/>
    <n v="793.58"/>
    <n v="1057.93"/>
    <n v="0"/>
    <n v="6.2"/>
    <n v="3819.32"/>
    <n v="11758.62"/>
    <n v="2755.19"/>
    <n v="60777.65"/>
    <n v="15711.54"/>
    <n v="14870.4"/>
    <n v="7956.95"/>
    <n v="1937.87"/>
    <n v="30.5"/>
    <n v="101284.92"/>
    <n v="93297.47"/>
    <n v="29092.21"/>
    <n v="122389.68"/>
    <n v="26.78"/>
    <n v="6422.66"/>
    <n v="24339.79"/>
    <n v="16.22"/>
    <x v="24"/>
  </r>
  <r>
    <n v="3336"/>
    <x v="2"/>
    <m/>
    <n v="7558"/>
    <n v="1346"/>
    <n v="26407.26"/>
    <n v="22044.37"/>
    <n v="48451.63"/>
    <n v="21.68"/>
    <n v="8.56"/>
    <n v="4837.3599999999997"/>
    <n v="4040.96"/>
    <n v="2415.54"/>
    <n v="2993.34"/>
    <n v="362.66"/>
    <n v="17.690000000000001"/>
    <n v="14667.55"/>
    <n v="2098.31"/>
    <n v="4238.2"/>
    <n v="2046.12"/>
    <n v="3190.62"/>
    <n v="0"/>
    <n v="17.670000000000002"/>
    <n v="11590.91"/>
    <n v="26258.46"/>
    <n v="8382.6200000000008"/>
    <n v="98028.99"/>
    <n v="30356.27"/>
    <n v="29279.09"/>
    <n v="25300.16"/>
    <n v="4169.8"/>
    <n v="85.97"/>
    <n v="187220.28"/>
    <n v="161834.15"/>
    <n v="49943.41"/>
    <n v="211777.57"/>
    <n v="28.02"/>
    <n v="21876.06"/>
    <n v="77272.070000000007"/>
    <n v="16.25"/>
    <x v="24"/>
  </r>
  <r>
    <n v="3337"/>
    <x v="2"/>
    <m/>
    <n v="4365"/>
    <n v="807"/>
    <n v="14657.71"/>
    <n v="9495.8799999999992"/>
    <n v="24153.59"/>
    <n v="23.34"/>
    <n v="9.5500000000000007"/>
    <n v="2960.3"/>
    <n v="2419.85"/>
    <n v="1318.72"/>
    <n v="1348.01"/>
    <n v="185.34"/>
    <n v="8.76"/>
    <n v="8240.99"/>
    <n v="1159.05"/>
    <n v="1510.91"/>
    <n v="952.08"/>
    <n v="1361.3"/>
    <n v="0"/>
    <n v="8.75"/>
    <n v="4992.09"/>
    <n v="13233.08"/>
    <n v="3622.04"/>
    <n v="62039.99"/>
    <n v="19237.68"/>
    <n v="16282.09"/>
    <n v="11268.03"/>
    <n v="3414.46"/>
    <n v="41.31"/>
    <n v="112283.56"/>
    <n v="100974.22"/>
    <n v="28868.959999999999"/>
    <n v="129843.19"/>
    <n v="29.75"/>
    <n v="10730.28"/>
    <n v="32534.87"/>
    <n v="13.3"/>
    <x v="24"/>
  </r>
  <r>
    <n v="3338"/>
    <x v="2"/>
    <m/>
    <n v="27329"/>
    <n v="1974"/>
    <n v="69829.95"/>
    <n v="37921.86"/>
    <n v="107751.81"/>
    <n v="33.36"/>
    <n v="14.08"/>
    <n v="13696.13"/>
    <n v="11633.4"/>
    <n v="5959.04"/>
    <n v="4712.7299999999996"/>
    <n v="1585.09"/>
    <n v="30.74"/>
    <n v="37617.14"/>
    <n v="3703.68"/>
    <n v="5712.87"/>
    <n v="3554.64"/>
    <n v="5077.6400000000003"/>
    <n v="0"/>
    <n v="30.78"/>
    <n v="18079.62"/>
    <n v="55696.76"/>
    <n v="12971.2"/>
    <n v="356818.14"/>
    <n v="186786.57"/>
    <n v="113817.53"/>
    <n v="64704.800000000003"/>
    <n v="33643.480000000003"/>
    <n v="155.93"/>
    <n v="755926.44"/>
    <n v="691065.71"/>
    <n v="179284.91"/>
    <n v="870350.62"/>
    <n v="31.85"/>
    <n v="47041.41"/>
    <n v="185161.74"/>
    <n v="23.83"/>
    <x v="24"/>
  </r>
  <r>
    <n v="3339"/>
    <x v="2"/>
    <s v="rg"/>
    <n v="8384"/>
    <n v="441"/>
    <n v="20715.259999999998"/>
    <n v="10831.13"/>
    <n v="31546.39"/>
    <n v="28.03"/>
    <n v="11.13"/>
    <n v="4156.43"/>
    <n v="3903.05"/>
    <n v="2104.35"/>
    <n v="1473.65"/>
    <n v="423.82"/>
    <n v="8.58"/>
    <n v="12069.88"/>
    <n v="785.97"/>
    <n v="1852.25"/>
    <n v="1249.26"/>
    <n v="1593.07"/>
    <n v="0"/>
    <n v="8.57"/>
    <n v="5489.12"/>
    <n v="17559"/>
    <n v="3887.48"/>
    <n v="83214.48"/>
    <n v="40547.51"/>
    <n v="31136.36"/>
    <n v="17776.650000000001"/>
    <n v="2982.54"/>
    <n v="41.39"/>
    <n v="175698.93"/>
    <n v="157880.89000000001"/>
    <n v="45081.59"/>
    <n v="202962.48"/>
    <n v="24.21"/>
    <n v="9264.01"/>
    <n v="50496.28"/>
    <n v="21.01"/>
    <x v="24"/>
  </r>
  <r>
    <n v="3340"/>
    <x v="2"/>
    <m/>
    <n v="3706"/>
    <n v="2217"/>
    <n v="14623.16"/>
    <n v="19480"/>
    <n v="34103.160000000003"/>
    <n v="18.649999999999999"/>
    <n v="7.22"/>
    <n v="1714.79"/>
    <n v="1592.61"/>
    <n v="955.51"/>
    <n v="2742.11"/>
    <n v="138.21"/>
    <n v="19.43"/>
    <n v="7162.66"/>
    <n v="1867.29"/>
    <n v="4220.93"/>
    <n v="1402.86"/>
    <n v="2742.4"/>
    <n v="0"/>
    <n v="19.48"/>
    <n v="10252.969999999999"/>
    <n v="17415.62"/>
    <n v="7491.08"/>
    <n v="32864.86"/>
    <n v="9580.41"/>
    <n v="10850.68"/>
    <n v="21241.31"/>
    <n v="786.75"/>
    <n v="108.1"/>
    <n v="75432.100000000006"/>
    <n v="54082.69"/>
    <n v="17781.21"/>
    <n v="71863.899999999994"/>
    <n v="19.39"/>
    <n v="22678.13"/>
    <n v="74649.64"/>
    <n v="10.23"/>
    <x v="24"/>
  </r>
  <r>
    <n v="3341"/>
    <x v="2"/>
    <s v="rg"/>
    <n v="4325"/>
    <n v="1942"/>
    <n v="16179.67"/>
    <n v="24964.01"/>
    <n v="41143.68"/>
    <n v="19.59"/>
    <n v="8.08"/>
    <n v="2577.67"/>
    <n v="2204.94"/>
    <n v="1323.05"/>
    <n v="2304.87"/>
    <n v="127.82"/>
    <n v="15.74"/>
    <n v="8554.08"/>
    <n v="1932.09"/>
    <n v="3584.4"/>
    <n v="1294.93"/>
    <n v="2238.5"/>
    <n v="5471.61"/>
    <n v="15.71"/>
    <n v="14537.25"/>
    <n v="23091.33"/>
    <n v="12283.04"/>
    <n v="49476.800000000003"/>
    <n v="15761.5"/>
    <n v="16514.63"/>
    <n v="21089.58"/>
    <n v="898.66"/>
    <n v="83.25"/>
    <n v="103824.42"/>
    <n v="82651.59"/>
    <n v="24034.51"/>
    <n v="106686.11"/>
    <n v="24.67"/>
    <n v="23383.53"/>
    <n v="104695.3"/>
    <n v="12.04"/>
    <x v="24"/>
  </r>
  <r>
    <n v="3342"/>
    <x v="2"/>
    <s v="rg"/>
    <n v="13754"/>
    <n v="2602"/>
    <n v="39718.730000000003"/>
    <n v="30464.1"/>
    <n v="70182.83"/>
    <n v="21.18"/>
    <n v="8.5299999999999994"/>
    <n v="5739.15"/>
    <n v="6400.41"/>
    <n v="3633.01"/>
    <n v="4017.93"/>
    <n v="400.23"/>
    <n v="31.96"/>
    <n v="20222.689999999999"/>
    <n v="2916.16"/>
    <n v="4763.95"/>
    <n v="2933.98"/>
    <n v="4170.43"/>
    <n v="0"/>
    <n v="32"/>
    <n v="14816.53"/>
    <n v="35039.22"/>
    <n v="10614.09"/>
    <n v="112615.19"/>
    <n v="49198.16"/>
    <n v="42681.5"/>
    <n v="37779.870000000003"/>
    <n v="2026.4"/>
    <n v="174.87"/>
    <n v="244475.98"/>
    <n v="206521.25"/>
    <n v="66255.14"/>
    <n v="272776.39"/>
    <n v="19.829999999999998"/>
    <n v="34408.78"/>
    <n v="116670.92"/>
    <n v="13.22"/>
    <x v="24"/>
  </r>
  <r>
    <n v="3343"/>
    <x v="2"/>
    <s v="rg"/>
    <n v="9373"/>
    <n v="766"/>
    <n v="23456.29"/>
    <n v="14086.55"/>
    <n v="37542.839999999997"/>
    <n v="26.19"/>
    <n v="9.6999999999999993"/>
    <n v="4466.5"/>
    <n v="4200.18"/>
    <n v="2178.19"/>
    <n v="1852.68"/>
    <n v="486.42"/>
    <n v="12.02"/>
    <n v="13195.99"/>
    <n v="1414.83"/>
    <n v="2394.37"/>
    <n v="1382.48"/>
    <n v="1988.19"/>
    <n v="0"/>
    <n v="12.07"/>
    <n v="7191.94"/>
    <n v="20387.93"/>
    <n v="5191.68"/>
    <n v="80006.259999999995"/>
    <n v="30369.56"/>
    <n v="27387.77"/>
    <n v="20214.71"/>
    <n v="5746.39"/>
    <n v="71.930000000000007"/>
    <n v="163796.62"/>
    <n v="143509.98000000001"/>
    <n v="43636.83"/>
    <n v="187146.81"/>
    <n v="19.97"/>
    <n v="17021.2"/>
    <n v="63591.1"/>
    <n v="22.22"/>
    <x v="24"/>
  </r>
  <r>
    <n v="3344"/>
    <x v="2"/>
    <s v="rg"/>
    <n v="4679"/>
    <n v="292"/>
    <n v="12973.78"/>
    <n v="6173.51"/>
    <n v="19147.29"/>
    <n v="24.27"/>
    <n v="8.93"/>
    <n v="2213.0100000000002"/>
    <n v="2315.02"/>
    <n v="1206.69"/>
    <n v="776.31"/>
    <n v="233.42"/>
    <n v="4.63"/>
    <n v="6749.08"/>
    <n v="448.17"/>
    <n v="932.44"/>
    <n v="664.41"/>
    <n v="807.26"/>
    <n v="0"/>
    <n v="4.62"/>
    <n v="2856.9"/>
    <n v="9605.98"/>
    <n v="2045.03"/>
    <n v="36318.870000000003"/>
    <n v="16281.96"/>
    <n v="13420.25"/>
    <n v="7792.03"/>
    <n v="2350.63"/>
    <n v="25.38"/>
    <n v="76189.119999999995"/>
    <n v="68371.710000000006"/>
    <n v="21996.19"/>
    <n v="90367.89"/>
    <n v="19.309999999999999"/>
    <n v="4956.03"/>
    <n v="21886.55"/>
    <n v="16.97"/>
    <x v="24"/>
  </r>
  <r>
    <n v="3345"/>
    <x v="2"/>
    <s v="rg"/>
    <n v="3692"/>
    <n v="216"/>
    <n v="9806.5300000000007"/>
    <n v="4799.84"/>
    <n v="14606.37"/>
    <n v="19.940000000000001"/>
    <n v="7.6"/>
    <n v="1698.1"/>
    <n v="1595.23"/>
    <n v="822.48"/>
    <n v="574.4"/>
    <n v="157.28"/>
    <n v="3.56"/>
    <n v="4851.05"/>
    <n v="250.22"/>
    <n v="683.71"/>
    <n v="506.85"/>
    <n v="597.57000000000005"/>
    <n v="0"/>
    <n v="3.55"/>
    <n v="2041.9"/>
    <n v="6892.95"/>
    <n v="1440.77"/>
    <n v="28314.7"/>
    <n v="9724.11"/>
    <n v="8024.95"/>
    <n v="4715.6899999999996"/>
    <n v="769.05"/>
    <n v="15.74"/>
    <n v="51564.24"/>
    <n v="46832.82"/>
    <n v="16567.77"/>
    <n v="63400.59"/>
    <n v="17.170000000000002"/>
    <n v="2554.5300000000002"/>
    <n v="12469.09"/>
    <n v="11.83"/>
    <x v="24"/>
  </r>
  <r>
    <n v="3346"/>
    <x v="2"/>
    <s v="rg"/>
    <n v="5750"/>
    <n v="1623"/>
    <n v="17053.240000000002"/>
    <n v="15980.54"/>
    <n v="33033.78"/>
    <n v="21.21"/>
    <n v="7.88"/>
    <n v="2612.84"/>
    <n v="2551.2399999999998"/>
    <n v="1372.74"/>
    <n v="1598.82"/>
    <n v="252.61"/>
    <n v="15.39"/>
    <n v="8403.64"/>
    <n v="1518.97"/>
    <n v="1302.8399999999999"/>
    <n v="943.16"/>
    <n v="1530.94"/>
    <n v="590.98"/>
    <n v="15.45"/>
    <n v="5902.32"/>
    <n v="14305.96"/>
    <n v="4355.9399999999996"/>
    <n v="46478.61"/>
    <n v="18167.47"/>
    <n v="15551.88"/>
    <n v="14645.8"/>
    <n v="2524.4699999999998"/>
    <n v="100.07"/>
    <n v="97468.29"/>
    <n v="82722.42"/>
    <n v="27070.32"/>
    <n v="109792.74"/>
    <n v="19.09"/>
    <n v="17759.41"/>
    <n v="46763.13"/>
    <n v="10.94"/>
    <x v="24"/>
  </r>
  <r>
    <n v="3347"/>
    <x v="2"/>
    <s v="rg"/>
    <n v="3027"/>
    <n v="1604"/>
    <n v="9914.01"/>
    <n v="9423.32"/>
    <n v="19337.330000000002"/>
    <n v="21.28"/>
    <n v="8.77"/>
    <n v="1465.24"/>
    <n v="1412.43"/>
    <n v="746.22"/>
    <n v="1283.3900000000001"/>
    <n v="106.62"/>
    <n v="12.06"/>
    <n v="5025.97"/>
    <n v="1460.08"/>
    <n v="1604.07"/>
    <n v="704.62"/>
    <n v="1151.3"/>
    <n v="0"/>
    <n v="12.04"/>
    <n v="4932.1099999999997"/>
    <n v="9958.07"/>
    <n v="3768.77"/>
    <n v="27854.2"/>
    <n v="11605.8"/>
    <n v="9305.4699999999993"/>
    <n v="13162.45"/>
    <n v="526.59"/>
    <n v="67.87"/>
    <n v="62522.38"/>
    <n v="49292.06"/>
    <n v="15294.64"/>
    <n v="64586.7"/>
    <n v="21.34"/>
    <n v="17564.98"/>
    <n v="43288.5"/>
    <n v="10.95"/>
    <x v="24"/>
  </r>
  <r>
    <n v="3348"/>
    <x v="2"/>
    <s v="rg"/>
    <n v="4599"/>
    <n v="1377"/>
    <n v="15270.23"/>
    <n v="12152.86"/>
    <n v="27423.09"/>
    <n v="28.61"/>
    <n v="12.2"/>
    <n v="2939.33"/>
    <n v="2584.7600000000002"/>
    <n v="1305.6400000000001"/>
    <n v="1630.76"/>
    <n v="171.33"/>
    <n v="15.4"/>
    <n v="8647.2099999999991"/>
    <n v="1826.27"/>
    <n v="2118.39"/>
    <n v="1127.6199999999999"/>
    <n v="1676.82"/>
    <n v="0"/>
    <n v="15.39"/>
    <n v="6764.49"/>
    <n v="15411.7"/>
    <n v="5072.28"/>
    <n v="60829.1"/>
    <n v="30348.21"/>
    <n v="22296.05"/>
    <n v="21664.639999999999"/>
    <n v="1964.48"/>
    <n v="91.75"/>
    <n v="137194.23000000001"/>
    <n v="115437.84"/>
    <n v="30341.37"/>
    <n v="145779.21"/>
    <n v="31.7"/>
    <n v="23218.37"/>
    <n v="73253.850000000006"/>
    <n v="16.86"/>
    <x v="24"/>
  </r>
  <r>
    <n v="3349"/>
    <x v="2"/>
    <s v="rg"/>
    <n v="7745"/>
    <n v="1205"/>
    <n v="22379.29"/>
    <n v="13742.21"/>
    <n v="36121.5"/>
    <n v="21.42"/>
    <n v="8.68"/>
    <n v="3251.75"/>
    <n v="3666.95"/>
    <n v="2086.42"/>
    <n v="1751.48"/>
    <n v="381.77"/>
    <n v="14.32"/>
    <n v="11152.68"/>
    <n v="1403.58"/>
    <n v="1920.44"/>
    <n v="1242.5899999999999"/>
    <n v="1789.8"/>
    <n v="0"/>
    <n v="14.38"/>
    <n v="6370.78"/>
    <n v="17523.46"/>
    <n v="4566.6099999999997"/>
    <n v="61417.85"/>
    <n v="28298.31"/>
    <n v="25009.279999999999"/>
    <n v="17269.53"/>
    <n v="3978.95"/>
    <n v="84.4"/>
    <n v="136058.32999999999"/>
    <n v="118704.39"/>
    <n v="38212.07"/>
    <n v="156916.46"/>
    <n v="20.260000000000002"/>
    <n v="15812.03"/>
    <n v="50427.33"/>
    <n v="13.12"/>
    <x v="24"/>
  </r>
  <r>
    <n v="3350"/>
    <x v="2"/>
    <s v="rg"/>
    <n v="6308"/>
    <n v="343"/>
    <n v="18023.98"/>
    <n v="8627.7800000000007"/>
    <n v="26651.759999999998"/>
    <n v="25.36"/>
    <n v="9.84"/>
    <n v="3290.74"/>
    <n v="3260.86"/>
    <n v="1742.85"/>
    <n v="1077.33"/>
    <n v="297.27"/>
    <n v="6.57"/>
    <n v="9675.61"/>
    <n v="552.79"/>
    <n v="1403.47"/>
    <n v="934.49"/>
    <n v="1144.68"/>
    <n v="0"/>
    <n v="6.56"/>
    <n v="4042"/>
    <n v="13717.62"/>
    <n v="2890.76"/>
    <n v="58595.89"/>
    <n v="23940.61"/>
    <n v="21694.3"/>
    <n v="12158.99"/>
    <n v="5114.7"/>
    <n v="34.97"/>
    <n v="121539.46"/>
    <n v="109345.5"/>
    <n v="33338.379999999997"/>
    <n v="142683.88"/>
    <n v="22.62"/>
    <n v="6994.24"/>
    <n v="34874.730000000003"/>
    <n v="20.39"/>
    <x v="24"/>
  </r>
  <r>
    <n v="3351"/>
    <x v="2"/>
    <s v="nt"/>
    <n v="9638"/>
    <n v="731"/>
    <n v="25860.76"/>
    <n v="15241.6"/>
    <n v="41102.36"/>
    <n v="22.44"/>
    <n v="8.7100000000000009"/>
    <n v="4093.9"/>
    <n v="4621.5"/>
    <n v="2511.63"/>
    <n v="1909.09"/>
    <n v="405.29"/>
    <n v="12.66"/>
    <n v="13554.08"/>
    <n v="1113.19"/>
    <n v="2540.6799999999998"/>
    <n v="1619.81"/>
    <n v="2035.59"/>
    <n v="0"/>
    <n v="12.65"/>
    <n v="7321.92"/>
    <n v="20876"/>
    <n v="5273.68"/>
    <n v="63902.21"/>
    <n v="25919.66"/>
    <n v="25850.33"/>
    <n v="18734.849999999999"/>
    <n v="7478.87"/>
    <n v="74.239999999999995"/>
    <n v="141960.16"/>
    <n v="123151.07"/>
    <n v="42503.82"/>
    <n v="165654.89000000001"/>
    <n v="17.190000000000001"/>
    <n v="13503.62"/>
    <n v="65576.03"/>
    <n v="18.47"/>
    <x v="24"/>
  </r>
  <r>
    <n v="3352"/>
    <x v="2"/>
    <s v="nt"/>
    <n v="6409"/>
    <n v="465"/>
    <n v="18544.02"/>
    <n v="9825.57"/>
    <n v="28369.59"/>
    <n v="25.44"/>
    <n v="10.6"/>
    <n v="3490.11"/>
    <n v="3221.22"/>
    <n v="1669.21"/>
    <n v="1202.53"/>
    <n v="315.88"/>
    <n v="7.88"/>
    <n v="9906.84"/>
    <n v="783.58"/>
    <n v="1628.38"/>
    <n v="1006.43"/>
    <n v="1280.69"/>
    <n v="0"/>
    <n v="7.87"/>
    <n v="4706.9399999999996"/>
    <n v="14613.78"/>
    <n v="3418.38"/>
    <n v="62491.08"/>
    <n v="26075.9"/>
    <n v="21834.47"/>
    <n v="15005.7"/>
    <n v="6339.38"/>
    <n v="52.05"/>
    <n v="131798.6"/>
    <n v="116740.84"/>
    <n v="33526.660000000003"/>
    <n v="150267.5"/>
    <n v="23.45"/>
    <n v="10740.33"/>
    <n v="47692.63"/>
    <n v="23.1"/>
    <x v="24"/>
  </r>
  <r>
    <n v="3353"/>
    <x v="2"/>
    <s v="nt"/>
    <n v="6976"/>
    <n v="463"/>
    <n v="18858.84"/>
    <n v="9041.2999999999993"/>
    <n v="27900.14"/>
    <n v="27.96"/>
    <n v="12.42"/>
    <n v="3134.74"/>
    <n v="3464.93"/>
    <n v="1769.24"/>
    <n v="1171.68"/>
    <n v="351.7"/>
    <n v="7.05"/>
    <n v="9899.34"/>
    <n v="741.69"/>
    <n v="1433.85"/>
    <n v="963.44"/>
    <n v="1210.81"/>
    <n v="0"/>
    <n v="7.03"/>
    <n v="4356.82"/>
    <n v="14256.17"/>
    <n v="3138.98"/>
    <n v="58991.77"/>
    <n v="35449.97"/>
    <n v="28650.84"/>
    <n v="18078.78"/>
    <n v="6990.37"/>
    <n v="49.62"/>
    <n v="148211.34"/>
    <n v="130082.94"/>
    <n v="35690.559999999998"/>
    <n v="165773.5"/>
    <n v="23.76"/>
    <n v="10183.69"/>
    <n v="57386.02"/>
    <n v="22"/>
    <x v="24"/>
  </r>
  <r>
    <n v="3354"/>
    <x v="7"/>
    <m/>
    <n v="4327"/>
    <n v="11649"/>
    <n v="27723.83"/>
    <n v="48995.88"/>
    <n v="76719.710000000006"/>
    <n v="30.33"/>
    <n v="15.23"/>
    <n v="2389.66"/>
    <n v="1915.08"/>
    <n v="1061.6600000000001"/>
    <n v="4961.0200000000004"/>
    <n v="225.93"/>
    <n v="100.42"/>
    <n v="10653.77"/>
    <n v="14576.17"/>
    <n v="6744.78"/>
    <n v="1971.63"/>
    <n v="4428.1400000000003"/>
    <n v="0"/>
    <n v="100.86"/>
    <n v="27821.59"/>
    <n v="38475.35"/>
    <n v="23292.59"/>
    <n v="49681.52"/>
    <n v="12926.95"/>
    <n v="18781.02"/>
    <n v="97118.99"/>
    <n v="5730.47"/>
    <n v="794.12"/>
    <n v="185033.06"/>
    <n v="87119.96"/>
    <n v="24977.47"/>
    <n v="112097.43"/>
    <n v="25.91"/>
    <n v="342361.03"/>
    <n v="565415.64"/>
    <n v="29.39"/>
    <x v="24"/>
  </r>
  <r>
    <n v="3355"/>
    <x v="7"/>
    <m/>
    <n v="5927"/>
    <n v="1924"/>
    <n v="19752.169999999998"/>
    <n v="20959.23"/>
    <n v="40711.4"/>
    <n v="20.16"/>
    <n v="9.23"/>
    <n v="3536.13"/>
    <n v="2874.3"/>
    <n v="1603.39"/>
    <n v="2187.7600000000002"/>
    <n v="187.47"/>
    <n v="21.96"/>
    <n v="10411"/>
    <n v="2623.27"/>
    <n v="2869.58"/>
    <n v="1591.13"/>
    <n v="2203.65"/>
    <n v="522.04999999999995"/>
    <n v="22.04"/>
    <n v="9831.7199999999993"/>
    <n v="20242.72"/>
    <n v="7606.02"/>
    <n v="72918.22"/>
    <n v="13319.48"/>
    <n v="14432.26"/>
    <n v="23058.97"/>
    <n v="3759.34"/>
    <n v="159.78"/>
    <n v="127648.06"/>
    <n v="104429.31"/>
    <n v="32227.88"/>
    <n v="136657.19"/>
    <n v="23.06"/>
    <n v="50717.84"/>
    <n v="99623.11"/>
    <n v="26.36"/>
    <x v="24"/>
  </r>
  <r>
    <n v="3356"/>
    <x v="7"/>
    <m/>
    <n v="3478"/>
    <n v="766"/>
    <n v="10398.23"/>
    <n v="7646.58"/>
    <n v="18044.810000000001"/>
    <n v="23.56"/>
    <n v="10.84"/>
    <n v="2090.83"/>
    <n v="1594.31"/>
    <n v="852.82"/>
    <n v="944.99"/>
    <n v="157.68"/>
    <n v="9.43"/>
    <n v="5650.05"/>
    <n v="1073.77"/>
    <n v="1249.81"/>
    <n v="708.27"/>
    <n v="954.2"/>
    <n v="0"/>
    <n v="9.51"/>
    <n v="3995.55"/>
    <n v="9645.6"/>
    <n v="3031.84"/>
    <n v="40888.120000000003"/>
    <n v="9478.75"/>
    <n v="9495.41"/>
    <n v="12161.43"/>
    <n v="3004.49"/>
    <n v="78.48"/>
    <n v="75106.69"/>
    <n v="62866.77"/>
    <n v="18701.79"/>
    <n v="81568.56"/>
    <n v="23.45"/>
    <n v="20617.12"/>
    <n v="45977.06"/>
    <n v="26.92"/>
    <x v="24"/>
  </r>
  <r>
    <n v="3357"/>
    <x v="7"/>
    <m/>
    <n v="3803"/>
    <n v="189"/>
    <n v="10589.78"/>
    <n v="5720.12"/>
    <n v="16309.9"/>
    <n v="27.23"/>
    <n v="12.13"/>
    <n v="2372.46"/>
    <n v="1927.06"/>
    <n v="1016.07"/>
    <n v="691.28"/>
    <n v="178.4"/>
    <n v="4.99"/>
    <n v="6190.26"/>
    <n v="371.55"/>
    <n v="1127.06"/>
    <n v="687.8"/>
    <n v="743.08"/>
    <n v="0"/>
    <n v="4.99"/>
    <n v="2934.48"/>
    <n v="9124.74"/>
    <n v="2186.41"/>
    <n v="50307.43"/>
    <n v="14875.4"/>
    <n v="13428.45"/>
    <n v="10888.9"/>
    <n v="3805.45"/>
    <n v="35.06"/>
    <n v="93340.69"/>
    <n v="82416.73"/>
    <n v="23206.43"/>
    <n v="105623.16"/>
    <n v="27.77"/>
    <n v="6764.98"/>
    <n v="32260"/>
    <n v="35.79"/>
    <x v="24"/>
  </r>
  <r>
    <n v="3358"/>
    <x v="7"/>
    <m/>
    <n v="4577"/>
    <n v="1246"/>
    <n v="14391.56"/>
    <n v="11198.66"/>
    <n v="25590.22"/>
    <n v="24.24"/>
    <n v="11"/>
    <n v="2710.82"/>
    <n v="2202.42"/>
    <n v="1212.7"/>
    <n v="1388.71"/>
    <n v="207.65"/>
    <n v="14.44"/>
    <n v="7736.74"/>
    <n v="1763.52"/>
    <n v="1724.92"/>
    <n v="958.02"/>
    <n v="1389.93"/>
    <n v="0"/>
    <n v="14.53"/>
    <n v="5850.92"/>
    <n v="13587.66"/>
    <n v="4446.46"/>
    <n v="56637.88"/>
    <n v="13946.47"/>
    <n v="13345.08"/>
    <n v="17774.14"/>
    <n v="4456.13"/>
    <n v="119.13"/>
    <n v="106278.82"/>
    <n v="88385.55"/>
    <n v="26347.61"/>
    <n v="114733.16"/>
    <n v="25.07"/>
    <n v="35931.269999999997"/>
    <n v="69498.42"/>
    <n v="28.84"/>
    <x v="24"/>
  </r>
  <r>
    <n v="3359"/>
    <x v="7"/>
    <m/>
    <n v="3501"/>
    <n v="428"/>
    <n v="10845.3"/>
    <n v="6616.11"/>
    <n v="17461.41"/>
    <n v="26.82"/>
    <n v="11.86"/>
    <n v="2465.14"/>
    <n v="1754.96"/>
    <n v="938.9"/>
    <n v="775.75"/>
    <n v="168.65"/>
    <n v="6.67"/>
    <n v="6110.08"/>
    <n v="820.65"/>
    <n v="1115.5"/>
    <n v="658.97"/>
    <n v="810.68"/>
    <n v="0"/>
    <n v="6.67"/>
    <n v="3412.47"/>
    <n v="9522.5499999999993"/>
    <n v="2595.12"/>
    <n v="54169.14"/>
    <n v="12850.07"/>
    <n v="11658.98"/>
    <n v="11220.35"/>
    <n v="3312.3"/>
    <n v="49.77"/>
    <n v="93260.61"/>
    <n v="81990.490000000005"/>
    <n v="22391.49"/>
    <n v="104381.98"/>
    <n v="29.81"/>
    <n v="15494.41"/>
    <n v="38688.75"/>
    <n v="36.200000000000003"/>
    <x v="24"/>
  </r>
  <r>
    <n v="3360"/>
    <x v="7"/>
    <m/>
    <n v="10183"/>
    <n v="801"/>
    <n v="27977.46"/>
    <n v="15490.89"/>
    <n v="43468.35"/>
    <n v="27.62"/>
    <n v="12"/>
    <n v="6409"/>
    <n v="4103.7299999999996"/>
    <n v="1958.96"/>
    <n v="1680.04"/>
    <n v="474.06"/>
    <n v="14.13"/>
    <n v="14639.92"/>
    <n v="1437.4"/>
    <n v="2438.4299999999998"/>
    <n v="1496.38"/>
    <n v="1778.08"/>
    <n v="0"/>
    <n v="14.21"/>
    <n v="7164.5"/>
    <n v="21804.42"/>
    <n v="5372.21"/>
    <n v="141797.74"/>
    <n v="31227.599999999999"/>
    <n v="24810.83"/>
    <n v="24672.720000000001"/>
    <n v="10647.48"/>
    <n v="102.17"/>
    <n v="233258.55"/>
    <n v="208483.65"/>
    <n v="55713.9"/>
    <n v="264197.53999999998"/>
    <n v="25.94"/>
    <n v="29396.240000000002"/>
    <n v="83951.88"/>
    <n v="36.700000000000003"/>
    <x v="24"/>
  </r>
  <r>
    <n v="3361"/>
    <x v="7"/>
    <m/>
    <n v="5926"/>
    <n v="145"/>
    <n v="16452.64"/>
    <n v="10183.57"/>
    <n v="26636.21"/>
    <n v="29.08"/>
    <n v="12.56"/>
    <n v="4072.98"/>
    <n v="2935.24"/>
    <n v="1494.11"/>
    <n v="948.74"/>
    <n v="299.39"/>
    <n v="6.31"/>
    <n v="9756.76"/>
    <n v="251.8"/>
    <n v="1654.88"/>
    <n v="1020.61"/>
    <n v="1035.18"/>
    <n v="387.16"/>
    <n v="6.31"/>
    <n v="4355.93"/>
    <n v="14112.69"/>
    <n v="3314.45"/>
    <n v="86876.25"/>
    <n v="25157.23"/>
    <n v="20204.8"/>
    <n v="15937.09"/>
    <n v="7570.66"/>
    <n v="40.98"/>
    <n v="155787.01999999999"/>
    <n v="139808.94"/>
    <n v="37704.53"/>
    <n v="177513.47"/>
    <n v="29.96"/>
    <n v="4529.4399999999996"/>
    <n v="46405.11"/>
    <n v="31.24"/>
    <x v="24"/>
  </r>
  <r>
    <n v="3362"/>
    <x v="7"/>
    <m/>
    <n v="3360"/>
    <n v="1208"/>
    <n v="10877.46"/>
    <n v="10791.64"/>
    <n v="21669.1"/>
    <n v="20.87"/>
    <n v="9.3000000000000007"/>
    <n v="2156.75"/>
    <n v="1555.75"/>
    <n v="802.26"/>
    <n v="1266.2"/>
    <n v="152.36000000000001"/>
    <n v="12.46"/>
    <n v="5945.78"/>
    <n v="1591.88"/>
    <n v="1581.35"/>
    <n v="789.21"/>
    <n v="1254.78"/>
    <n v="172.59"/>
    <n v="12.54"/>
    <n v="5402.35"/>
    <n v="11348.13"/>
    <n v="4135.03"/>
    <n v="41064.31"/>
    <n v="8087.74"/>
    <n v="7614.13"/>
    <n v="13953.6"/>
    <n v="3106.99"/>
    <n v="96.71"/>
    <n v="73923.490000000005"/>
    <n v="59873.18"/>
    <n v="19247.79"/>
    <n v="79120.97"/>
    <n v="23.55"/>
    <n v="25229.27"/>
    <n v="51316.24"/>
    <n v="20.89"/>
    <x v="24"/>
  </r>
  <r>
    <n v="3363"/>
    <x v="7"/>
    <m/>
    <n v="8751"/>
    <n v="747"/>
    <n v="26167.14"/>
    <n v="15648.88"/>
    <n v="41816.019999999997"/>
    <n v="30.36"/>
    <n v="11.32"/>
    <n v="6410.26"/>
    <n v="4041.61"/>
    <n v="2130.2800000000002"/>
    <n v="1866.55"/>
    <n v="420.02"/>
    <n v="13.42"/>
    <n v="14882.13"/>
    <n v="1394.44"/>
    <n v="2915.24"/>
    <n v="1630.75"/>
    <n v="1990.36"/>
    <n v="0"/>
    <n v="13.42"/>
    <n v="7944.21"/>
    <n v="22826.34"/>
    <n v="5940.42"/>
    <n v="132514.85999999999"/>
    <n v="27968.400000000001"/>
    <n v="25676.9"/>
    <n v="27751.439999999999"/>
    <n v="9114.77"/>
    <n v="94.57"/>
    <n v="223120.94"/>
    <n v="195274.93"/>
    <n v="55527.25"/>
    <n v="250802.18"/>
    <n v="28.66"/>
    <n v="23109.73"/>
    <n v="79330.149999999994"/>
    <n v="30.94"/>
    <x v="24"/>
  </r>
  <r>
    <n v="3364"/>
    <x v="7"/>
    <m/>
    <n v="5177"/>
    <n v="418"/>
    <n v="12904.24"/>
    <n v="7050.8"/>
    <n v="19955.04"/>
    <n v="22.41"/>
    <n v="9.4600000000000009"/>
    <n v="2566.3200000000002"/>
    <n v="2141.15"/>
    <n v="1057.47"/>
    <n v="804.39"/>
    <n v="257.58999999999997"/>
    <n v="6.45"/>
    <n v="6833.37"/>
    <n v="750.18"/>
    <n v="1065.31"/>
    <n v="740.14"/>
    <n v="825.98"/>
    <n v="0"/>
    <n v="6.44"/>
    <n v="3388.06"/>
    <n v="10221.43"/>
    <n v="2555.63"/>
    <n v="46653.07"/>
    <n v="12688.96"/>
    <n v="10899.55"/>
    <n v="9947.6"/>
    <n v="3482.47"/>
    <n v="43.8"/>
    <n v="83715.460000000006"/>
    <n v="73724.05"/>
    <n v="24373.82"/>
    <n v="98097.88"/>
    <n v="18.95"/>
    <n v="12437.65"/>
    <n v="31864.799999999999"/>
    <n v="29.76"/>
    <x v="24"/>
  </r>
  <r>
    <n v="3365"/>
    <x v="7"/>
    <m/>
    <n v="3726"/>
    <n v="566"/>
    <n v="8886.2000000000007"/>
    <n v="8123.94"/>
    <n v="17010.14"/>
    <n v="23.97"/>
    <n v="10.43"/>
    <n v="1647.7"/>
    <n v="1378.07"/>
    <n v="752.85"/>
    <n v="859.75"/>
    <n v="108.47"/>
    <n v="7.02"/>
    <n v="4753.87"/>
    <n v="1007.87"/>
    <n v="1084.31"/>
    <n v="714.89"/>
    <n v="872.62"/>
    <n v="811.37"/>
    <n v="7.02"/>
    <n v="4498.07"/>
    <n v="9251.94"/>
    <n v="3618.44"/>
    <n v="32681.9"/>
    <n v="9489.0400000000009"/>
    <n v="9172.42"/>
    <n v="12328.07"/>
    <n v="1940.98"/>
    <n v="52.89"/>
    <n v="65665.3"/>
    <n v="53284.34"/>
    <n v="16264.11"/>
    <n v="69548.45"/>
    <n v="18.670000000000002"/>
    <n v="17115.939999999999"/>
    <n v="45879.16"/>
    <n v="30.24"/>
    <x v="24"/>
  </r>
  <r>
    <n v="3366"/>
    <x v="7"/>
    <m/>
    <n v="4777"/>
    <n v="2920"/>
    <n v="14680.87"/>
    <n v="16702.22"/>
    <n v="31383.09"/>
    <n v="18.93"/>
    <n v="8.57"/>
    <n v="1748.12"/>
    <n v="1780.33"/>
    <n v="1018.63"/>
    <n v="1752.6"/>
    <n v="176.79"/>
    <n v="27.42"/>
    <n v="6503.89"/>
    <n v="2867.05"/>
    <n v="2944.63"/>
    <n v="974.23"/>
    <n v="1640.43"/>
    <n v="0"/>
    <n v="27.58"/>
    <n v="8453.93"/>
    <n v="14957.82"/>
    <n v="6785.92"/>
    <n v="33122.959999999999"/>
    <n v="7647.96"/>
    <n v="9553.0300000000007"/>
    <n v="19251.25"/>
    <n v="2421.67"/>
    <n v="216.98"/>
    <n v="72213.850000000006"/>
    <n v="52745.62"/>
    <n v="17727.59"/>
    <n v="70473.210000000006"/>
    <n v="14.75"/>
    <n v="43425.64"/>
    <n v="81463.34"/>
    <n v="14.87"/>
    <x v="24"/>
  </r>
  <r>
    <n v="3367"/>
    <x v="7"/>
    <m/>
    <n v="5101"/>
    <n v="2202"/>
    <n v="14723.69"/>
    <n v="17345.62"/>
    <n v="32069.31"/>
    <n v="18"/>
    <n v="7.18"/>
    <n v="1609.83"/>
    <n v="1573.92"/>
    <n v="989.89"/>
    <n v="2333.84"/>
    <n v="136.41"/>
    <n v="22.07"/>
    <n v="6665.96"/>
    <n v="1859.02"/>
    <n v="2896.09"/>
    <n v="1506.67"/>
    <n v="2306.66"/>
    <n v="0"/>
    <n v="22.15"/>
    <n v="8590.59"/>
    <n v="15256.55"/>
    <n v="6261.78"/>
    <n v="28733.55"/>
    <n v="5827.29"/>
    <n v="7226.14"/>
    <n v="20504.990000000002"/>
    <n v="3368.35"/>
    <n v="148.22"/>
    <n v="65808.55"/>
    <n v="45155.33"/>
    <n v="16236.59"/>
    <n v="61391.92"/>
    <n v="12.04"/>
    <n v="26832.37"/>
    <n v="66522.17"/>
    <n v="12.19"/>
    <x v="24"/>
  </r>
  <r>
    <n v="3368"/>
    <x v="7"/>
    <m/>
    <n v="3184"/>
    <n v="660"/>
    <n v="9413.5"/>
    <n v="6700.4"/>
    <n v="16113.9"/>
    <n v="20.02"/>
    <n v="7.8"/>
    <n v="1715.79"/>
    <n v="1405.03"/>
    <n v="853.08"/>
    <n v="798.71"/>
    <n v="153.57"/>
    <n v="8.33"/>
    <n v="4934.5"/>
    <n v="839.42"/>
    <n v="993.89"/>
    <n v="641.03"/>
    <n v="796.27"/>
    <n v="0"/>
    <n v="8.41"/>
    <n v="3279.01"/>
    <n v="8213.51"/>
    <n v="2474.34"/>
    <n v="30368.44"/>
    <n v="4507.55"/>
    <n v="6047.96"/>
    <n v="6618.32"/>
    <n v="2770.71"/>
    <n v="56.46"/>
    <n v="50369.43"/>
    <n v="43694.66"/>
    <n v="14680.43"/>
    <n v="58375.08"/>
    <n v="18.329999999999998"/>
    <n v="11276.84"/>
    <n v="24752.73"/>
    <n v="17.09"/>
    <x v="24"/>
  </r>
  <r>
    <n v="3369"/>
    <x v="7"/>
    <m/>
    <n v="3758"/>
    <n v="607"/>
    <n v="9895.1299999999992"/>
    <n v="6894.37"/>
    <n v="16789.5"/>
    <n v="20.25"/>
    <n v="7.86"/>
    <n v="1635.68"/>
    <n v="1490.1"/>
    <n v="811.31"/>
    <n v="787.65"/>
    <n v="188.01"/>
    <n v="7.69"/>
    <n v="4920.4399999999996"/>
    <n v="962.89"/>
    <n v="1011.16"/>
    <n v="588.79"/>
    <n v="786.24"/>
    <n v="0"/>
    <n v="7.77"/>
    <n v="3356.86"/>
    <n v="8277.2900000000009"/>
    <n v="2562.85"/>
    <n v="28780.38"/>
    <n v="5198.28"/>
    <n v="6228.36"/>
    <n v="7053.47"/>
    <n v="3140.6"/>
    <n v="56.75"/>
    <n v="50457.84"/>
    <n v="43347.62"/>
    <n v="14812.25"/>
    <n v="58159.87"/>
    <n v="15.48"/>
    <n v="12953.15"/>
    <n v="26873.18"/>
    <n v="21.34"/>
    <x v="24"/>
  </r>
  <r>
    <n v="3370"/>
    <x v="7"/>
    <m/>
    <n v="3390"/>
    <n v="212"/>
    <n v="8928.6200000000008"/>
    <n v="5672.4"/>
    <n v="14601.02"/>
    <n v="19.62"/>
    <n v="8.0399999999999991"/>
    <n v="1878.39"/>
    <n v="1516.62"/>
    <n v="783.88"/>
    <n v="669.4"/>
    <n v="150.96"/>
    <n v="4.71"/>
    <n v="5003.97"/>
    <n v="349.96"/>
    <n v="1105.46"/>
    <n v="630.48"/>
    <n v="716.52"/>
    <n v="0"/>
    <n v="4.71"/>
    <n v="2807.13"/>
    <n v="7811.09"/>
    <n v="2085.9"/>
    <n v="32976.120000000003"/>
    <n v="6373.17"/>
    <n v="6419.73"/>
    <n v="6373.49"/>
    <n v="3098.61"/>
    <n v="24.2"/>
    <n v="55265.32"/>
    <n v="48867.63"/>
    <n v="16232.23"/>
    <n v="65099.85"/>
    <n v="19.2"/>
    <n v="5042.03"/>
    <n v="18935.16"/>
    <n v="23.78"/>
    <x v="24"/>
  </r>
  <r>
    <n v="3371"/>
    <x v="7"/>
    <m/>
    <n v="2359"/>
    <n v="207"/>
    <n v="5979.29"/>
    <n v="3625.9"/>
    <n v="9605.19"/>
    <n v="19.73"/>
    <n v="8.43"/>
    <n v="1175.58"/>
    <n v="1061.8699999999999"/>
    <n v="532.77"/>
    <n v="431.08"/>
    <n v="94.52"/>
    <n v="3.25"/>
    <n v="3299.09"/>
    <n v="337.34"/>
    <n v="630.97"/>
    <n v="395.9"/>
    <n v="446.59"/>
    <n v="0"/>
    <n v="3.25"/>
    <n v="1814.05"/>
    <n v="5113.13"/>
    <n v="1364.21"/>
    <n v="21198.63"/>
    <n v="4814.62"/>
    <n v="4660.1099999999997"/>
    <n v="4522.72"/>
    <n v="1936.17"/>
    <n v="18.95"/>
    <n v="37151.19"/>
    <n v="32609.52"/>
    <n v="10933.18"/>
    <n v="43542.71"/>
    <n v="18.46"/>
    <n v="4661.96"/>
    <n v="13902.44"/>
    <n v="22.52"/>
    <x v="24"/>
  </r>
  <r>
    <n v="3372"/>
    <x v="7"/>
    <m/>
    <n v="4479"/>
    <n v="1272"/>
    <n v="12774.62"/>
    <n v="15401.69"/>
    <n v="28176.31"/>
    <n v="16.989999999999998"/>
    <n v="7.25"/>
    <n v="2068.2800000000002"/>
    <n v="1847.58"/>
    <n v="990.1"/>
    <n v="1631.13"/>
    <n v="175.81"/>
    <n v="12.82"/>
    <n v="6725.72"/>
    <n v="1419.17"/>
    <n v="2176.56"/>
    <n v="1074.24"/>
    <n v="1634.49"/>
    <n v="519.22"/>
    <n v="12.82"/>
    <n v="6836.5"/>
    <n v="13562.22"/>
    <n v="5189.1899999999996"/>
    <n v="37497.9"/>
    <n v="7415.03"/>
    <n v="7764.78"/>
    <n v="14985.65"/>
    <n v="3647.56"/>
    <n v="79.19"/>
    <n v="71390.100000000006"/>
    <n v="56325.27"/>
    <n v="19123.72"/>
    <n v="75448.990000000005"/>
    <n v="16.850000000000001"/>
    <n v="19267.580000000002"/>
    <n v="49979.21"/>
    <n v="15.15"/>
    <x v="24"/>
  </r>
  <r>
    <n v="3373"/>
    <x v="7"/>
    <m/>
    <n v="7285"/>
    <n v="1074"/>
    <n v="20883.330000000002"/>
    <n v="14539.61"/>
    <n v="35422.94"/>
    <n v="22.36"/>
    <n v="9.66"/>
    <n v="4593.51"/>
    <n v="3299.51"/>
    <n v="1669.17"/>
    <n v="1786.04"/>
    <n v="328.95"/>
    <n v="14.3"/>
    <n v="11691.48"/>
    <n v="1807.9"/>
    <n v="2571.83"/>
    <n v="1416.36"/>
    <n v="1846.52"/>
    <n v="0"/>
    <n v="14.3"/>
    <n v="7656.91"/>
    <n v="19348.39"/>
    <n v="5796.09"/>
    <n v="87625.37"/>
    <n v="15848.12"/>
    <n v="15572.09"/>
    <n v="18724.95"/>
    <n v="7466.98"/>
    <n v="88.5"/>
    <n v="145326.01"/>
    <n v="126512.56"/>
    <n v="39635.93"/>
    <n v="166148.49"/>
    <n v="22.81"/>
    <n v="32836.07"/>
    <n v="73969.36"/>
    <n v="30.57"/>
    <x v="24"/>
  </r>
  <r>
    <n v="3374"/>
    <x v="7"/>
    <m/>
    <n v="3580"/>
    <n v="836"/>
    <n v="9927.77"/>
    <n v="8332.75"/>
    <n v="18260.52"/>
    <n v="18.53"/>
    <n v="7.98"/>
    <n v="1735.48"/>
    <n v="1486.02"/>
    <n v="765.24"/>
    <n v="1084.3399999999999"/>
    <n v="143.86000000000001"/>
    <n v="8.9499999999999993"/>
    <n v="5223.88"/>
    <n v="1101.24"/>
    <n v="1422.41"/>
    <n v="746.42"/>
    <n v="1086.53"/>
    <n v="0"/>
    <n v="8.9499999999999993"/>
    <n v="4365.55"/>
    <n v="9589.43"/>
    <n v="3270.07"/>
    <n v="30487.24"/>
    <n v="5971.54"/>
    <n v="6345.95"/>
    <n v="10339.02"/>
    <n v="2837.52"/>
    <n v="58.22"/>
    <n v="56039.5"/>
    <n v="45642.26"/>
    <n v="15465.47"/>
    <n v="61107.72"/>
    <n v="17.07"/>
    <n v="15405.06"/>
    <n v="34915.129999999997"/>
    <n v="18.43"/>
    <x v="24"/>
  </r>
  <r>
    <n v="3375"/>
    <x v="7"/>
    <m/>
    <n v="3475"/>
    <n v="1225"/>
    <n v="10247.23"/>
    <n v="10745.96"/>
    <n v="20993.19"/>
    <n v="18.27"/>
    <n v="7.27"/>
    <n v="1439.83"/>
    <n v="1416.01"/>
    <n v="798.36"/>
    <n v="1197.8900000000001"/>
    <n v="166.28"/>
    <n v="12.48"/>
    <n v="5030.8500000000004"/>
    <n v="1288.06"/>
    <n v="2298.12"/>
    <n v="694.06"/>
    <n v="1153.93"/>
    <n v="0"/>
    <n v="12.55"/>
    <n v="5446.73"/>
    <n v="10477.58"/>
    <n v="4280.25"/>
    <n v="25603.43"/>
    <n v="4637.2"/>
    <n v="5858.25"/>
    <n v="9630.39"/>
    <n v="3291.6"/>
    <n v="97.21"/>
    <n v="49118.080000000002"/>
    <n v="39390.480000000003"/>
    <n v="13785.08"/>
    <n v="53175.56"/>
    <n v="15.3"/>
    <n v="19056.05"/>
    <n v="40927.949999999997"/>
    <n v="15.56"/>
    <x v="24"/>
  </r>
  <r>
    <n v="3376"/>
    <x v="7"/>
    <m/>
    <n v="3185"/>
    <n v="798"/>
    <n v="9811.66"/>
    <n v="7807.23"/>
    <n v="17618.89"/>
    <n v="19.510000000000002"/>
    <n v="8.36"/>
    <n v="1999.68"/>
    <n v="1499.75"/>
    <n v="781.99"/>
    <n v="1031.9100000000001"/>
    <n v="116.9"/>
    <n v="8.49"/>
    <n v="5438.72"/>
    <n v="1005.7"/>
    <n v="1336.64"/>
    <n v="745.41"/>
    <n v="1027.29"/>
    <n v="0"/>
    <n v="8.48"/>
    <n v="4123.53"/>
    <n v="9562.25"/>
    <n v="3087.76"/>
    <n v="35898.199999999997"/>
    <n v="5191.08"/>
    <n v="6164.58"/>
    <n v="8815.15"/>
    <n v="2193.5500000000002"/>
    <n v="50.83"/>
    <n v="58313.39"/>
    <n v="49447.42"/>
    <n v="16361.55"/>
    <n v="65808.97"/>
    <n v="20.66"/>
    <n v="18259.46"/>
    <n v="37103.21"/>
    <n v="22.88"/>
    <x v="24"/>
  </r>
  <r>
    <n v="3377"/>
    <x v="7"/>
    <m/>
    <n v="4371"/>
    <n v="1710"/>
    <n v="13292.08"/>
    <n v="15724"/>
    <n v="29016.080000000002"/>
    <n v="18.760000000000002"/>
    <n v="7.36"/>
    <n v="2020.28"/>
    <n v="1795.51"/>
    <n v="1029.17"/>
    <n v="1499.69"/>
    <n v="218.37"/>
    <n v="16.32"/>
    <n v="6579.34"/>
    <n v="1746.92"/>
    <n v="1619.11"/>
    <n v="930.86"/>
    <n v="1434.05"/>
    <n v="639.04999999999995"/>
    <n v="16.41"/>
    <n v="6386.4"/>
    <n v="12965.74"/>
    <n v="4935.9399999999996"/>
    <n v="36049.120000000003"/>
    <n v="5742"/>
    <n v="7356.19"/>
    <n v="12401.58"/>
    <n v="4624.4399999999996"/>
    <n v="113.97"/>
    <n v="66287.3"/>
    <n v="53771.75"/>
    <n v="18280.419999999998"/>
    <n v="72052.17"/>
    <n v="16.48"/>
    <n v="27111.09"/>
    <n v="53348.9"/>
    <n v="15.85"/>
    <x v="24"/>
  </r>
  <r>
    <n v="3378"/>
    <x v="7"/>
    <m/>
    <n v="2801"/>
    <n v="744"/>
    <n v="8730.0499999999993"/>
    <n v="7011.18"/>
    <n v="15741.23"/>
    <n v="19.38"/>
    <n v="7.67"/>
    <n v="1529"/>
    <n v="1230.8399999999999"/>
    <n v="752.31"/>
    <n v="859.82"/>
    <n v="152.79"/>
    <n v="8.57"/>
    <n v="4533.34"/>
    <n v="909.21"/>
    <n v="1073.47"/>
    <n v="601.89"/>
    <n v="848.78"/>
    <n v="0"/>
    <n v="8.65"/>
    <n v="3442"/>
    <n v="7975.34"/>
    <n v="2584.58"/>
    <n v="26864.69"/>
    <n v="3772.62"/>
    <n v="5255.41"/>
    <n v="7171.71"/>
    <n v="3143.38"/>
    <n v="56.67"/>
    <n v="46264.480000000003"/>
    <n v="39036.1"/>
    <n v="13346.63"/>
    <n v="52382.73"/>
    <n v="18.7"/>
    <n v="13560.83"/>
    <n v="27735.94"/>
    <n v="18.23"/>
    <x v="24"/>
  </r>
  <r>
    <n v="3379"/>
    <x v="7"/>
    <m/>
    <n v="3911"/>
    <n v="451"/>
    <n v="10952.23"/>
    <n v="8229.25"/>
    <n v="19181.48"/>
    <n v="19.670000000000002"/>
    <n v="8.39"/>
    <n v="2063.85"/>
    <n v="1704.99"/>
    <n v="1004.03"/>
    <n v="983.11"/>
    <n v="200.62"/>
    <n v="7.17"/>
    <n v="5963.76"/>
    <n v="736.15"/>
    <n v="1532.95"/>
    <n v="843.75"/>
    <n v="1030.83"/>
    <n v="0"/>
    <n v="7.17"/>
    <n v="4150.8500000000004"/>
    <n v="10114.61"/>
    <n v="3112.84"/>
    <n v="39215.019999999997"/>
    <n v="6464.75"/>
    <n v="8463.49"/>
    <n v="9814.5"/>
    <n v="4807.43"/>
    <n v="35.979999999999997"/>
    <n v="68801.17"/>
    <n v="58950.69"/>
    <n v="18820.97"/>
    <n v="77771.66"/>
    <n v="19.89"/>
    <n v="12345.24"/>
    <n v="34863.49"/>
    <n v="27.37"/>
    <x v="24"/>
  </r>
  <r>
    <n v="3380"/>
    <x v="7"/>
    <m/>
    <n v="2903"/>
    <n v="235"/>
    <n v="7875.6"/>
    <n v="5200.09"/>
    <n v="13075.69"/>
    <n v="22.1"/>
    <n v="9.15"/>
    <n v="1483.83"/>
    <n v="1205.0999999999999"/>
    <n v="697.26"/>
    <n v="616.80999999999995"/>
    <n v="160.05000000000001"/>
    <n v="4.1900000000000004"/>
    <n v="4167.24"/>
    <n v="373.85"/>
    <n v="987.89"/>
    <n v="547.58000000000004"/>
    <n v="649.61"/>
    <n v="0"/>
    <n v="4.1900000000000004"/>
    <n v="2563.13"/>
    <n v="6730.37"/>
    <n v="1909.32"/>
    <n v="29341.26"/>
    <n v="4656.6000000000004"/>
    <n v="6525.89"/>
    <n v="6923.22"/>
    <n v="4130.74"/>
    <n v="21.84"/>
    <n v="51599.56"/>
    <n v="44654.5"/>
    <n v="13548.51"/>
    <n v="58203"/>
    <n v="20.05"/>
    <n v="5815.91"/>
    <n v="22528.33"/>
    <n v="24.75"/>
    <x v="24"/>
  </r>
  <r>
    <n v="3381"/>
    <x v="7"/>
    <m/>
    <n v="959"/>
    <n v="2143"/>
    <n v="5673.98"/>
    <n v="8572.7000000000007"/>
    <n v="14246.68"/>
    <n v="30.44"/>
    <n v="15.81"/>
    <n v="816.96"/>
    <n v="465.82"/>
    <n v="231.51"/>
    <n v="938.42"/>
    <n v="212.66"/>
    <n v="19.07"/>
    <n v="2684.43"/>
    <n v="2618.84"/>
    <n v="1293.4100000000001"/>
    <n v="330.22"/>
    <n v="846.36"/>
    <n v="0"/>
    <n v="19.16"/>
    <n v="5107.99"/>
    <n v="7792.42"/>
    <n v="4242.47"/>
    <n v="19540.79"/>
    <n v="4110.33"/>
    <n v="3728.11"/>
    <n v="17430.830000000002"/>
    <n v="6832.17"/>
    <n v="178.14"/>
    <n v="51820.37"/>
    <n v="34211.410000000003"/>
    <n v="7414.39"/>
    <n v="41625.800000000003"/>
    <n v="43.41"/>
    <n v="53579.25"/>
    <n v="90310.17"/>
    <n v="25"/>
    <x v="24"/>
  </r>
  <r>
    <n v="3382"/>
    <x v="7"/>
    <m/>
    <n v="3948"/>
    <n v="179"/>
    <n v="10359.99"/>
    <n v="4765.29"/>
    <n v="15125.28"/>
    <n v="33.78"/>
    <n v="15.25"/>
    <n v="2458.8200000000002"/>
    <n v="1639.53"/>
    <n v="774.92"/>
    <n v="569.72"/>
    <n v="201.45"/>
    <n v="3.85"/>
    <n v="5648.3"/>
    <n v="291.81"/>
    <n v="898.07"/>
    <n v="530.01"/>
    <n v="607.72"/>
    <n v="0"/>
    <n v="3.85"/>
    <n v="2331.4699999999998"/>
    <n v="7979.77"/>
    <n v="1719.9"/>
    <n v="56089.33"/>
    <n v="16574.87"/>
    <n v="13666.5"/>
    <n v="11153.77"/>
    <n v="4591.25"/>
    <n v="30.41"/>
    <n v="102106.13"/>
    <n v="90921.94"/>
    <n v="25951.22"/>
    <n v="116873.16"/>
    <n v="29.6"/>
    <n v="6209.84"/>
    <n v="32660"/>
    <n v="34.69"/>
    <x v="24"/>
  </r>
  <r>
    <n v="3383"/>
    <x v="7"/>
    <m/>
    <n v="5440"/>
    <n v="873"/>
    <n v="13956.02"/>
    <n v="10128.07"/>
    <n v="24084.09"/>
    <n v="27.41"/>
    <n v="12.62"/>
    <n v="2436.54"/>
    <n v="2248.61"/>
    <n v="1114.47"/>
    <n v="1295"/>
    <n v="250.95"/>
    <n v="10.35"/>
    <n v="7355.93"/>
    <n v="1225.19"/>
    <n v="1890.33"/>
    <n v="941.79"/>
    <n v="1328.63"/>
    <n v="0"/>
    <n v="10.35"/>
    <n v="5396.29"/>
    <n v="12752.21"/>
    <n v="4057.3"/>
    <n v="52303.6"/>
    <n v="17145.95"/>
    <n v="16023.57"/>
    <n v="21803.47"/>
    <n v="5481.32"/>
    <n v="82.61"/>
    <n v="112840.53"/>
    <n v="90954.44"/>
    <n v="26861.63"/>
    <n v="117816.08"/>
    <n v="21.66"/>
    <n v="23949.05"/>
    <n v="71767.78"/>
    <n v="27.43"/>
    <x v="24"/>
  </r>
  <r>
    <n v="3384"/>
    <x v="7"/>
    <m/>
    <n v="2960"/>
    <n v="2892"/>
    <n v="13515.19"/>
    <n v="25494.38"/>
    <n v="39009.57"/>
    <n v="17.489999999999998"/>
    <n v="8.26"/>
    <n v="1363.36"/>
    <n v="1225.49"/>
    <n v="672.11"/>
    <n v="3293.81"/>
    <n v="85.38"/>
    <n v="26.55"/>
    <n v="6666.69"/>
    <n v="2892.89"/>
    <n v="6176.09"/>
    <n v="1789.27"/>
    <n v="3291.07"/>
    <n v="0"/>
    <n v="26.63"/>
    <n v="14175.94"/>
    <n v="20842.63"/>
    <n v="10858.25"/>
    <n v="27796.28"/>
    <n v="3939.93"/>
    <n v="5724.43"/>
    <n v="30455.95"/>
    <n v="2296.79"/>
    <n v="177.05"/>
    <n v="70390.44"/>
    <n v="39757.43"/>
    <n v="13194.21"/>
    <n v="52951.65"/>
    <n v="17.89"/>
    <n v="48924.49"/>
    <n v="130166.07"/>
    <n v="16.920000000000002"/>
    <x v="24"/>
  </r>
  <r>
    <n v="3385"/>
    <x v="7"/>
    <m/>
    <n v="6030"/>
    <n v="4040"/>
    <n v="20631.060000000001"/>
    <n v="23090.67"/>
    <n v="43721.73"/>
    <n v="17.940000000000001"/>
    <n v="8.14"/>
    <n v="3079.63"/>
    <n v="2637.87"/>
    <n v="1460.81"/>
    <n v="3002.29"/>
    <n v="233.91"/>
    <n v="29.5"/>
    <n v="10444.01"/>
    <n v="4019.47"/>
    <n v="4053.48"/>
    <n v="1635.76"/>
    <n v="2701.67"/>
    <n v="0"/>
    <n v="29.58"/>
    <n v="12439.97"/>
    <n v="22883.98"/>
    <n v="9708.7099999999991"/>
    <n v="57084.98"/>
    <n v="8919.9599999999991"/>
    <n v="11435.91"/>
    <n v="25397.1"/>
    <n v="5470.33"/>
    <n v="205.87"/>
    <n v="108514.16"/>
    <n v="82911.179999999993"/>
    <n v="28257.31"/>
    <n v="111168.5"/>
    <n v="18.440000000000001"/>
    <n v="63084.83"/>
    <n v="114595.82"/>
    <n v="15.62"/>
    <x v="24"/>
  </r>
  <r>
    <n v="3386"/>
    <x v="7"/>
    <m/>
    <n v="5767"/>
    <n v="2449"/>
    <n v="17301.12"/>
    <n v="20862.87"/>
    <n v="38163.99"/>
    <n v="19.940000000000001"/>
    <n v="9.11"/>
    <n v="2680.23"/>
    <n v="2175.92"/>
    <n v="1192.8900000000001"/>
    <n v="2488.5300000000002"/>
    <n v="250.67"/>
    <n v="21.13"/>
    <n v="8809.36"/>
    <n v="2750.9"/>
    <n v="4626.22"/>
    <n v="1511.15"/>
    <n v="2416.9499999999998"/>
    <n v="0"/>
    <n v="21.13"/>
    <n v="11326.35"/>
    <n v="20135.71"/>
    <n v="8888.26"/>
    <n v="52620.67"/>
    <n v="8609.31"/>
    <n v="10735.86"/>
    <n v="30713.360000000001"/>
    <n v="4869.42"/>
    <n v="138.94999999999999"/>
    <n v="107687.56"/>
    <n v="76835.25"/>
    <n v="25555.53"/>
    <n v="102390.79"/>
    <n v="17.75"/>
    <n v="51655.31"/>
    <n v="112621.78"/>
    <n v="21.09"/>
    <x v="24"/>
  </r>
  <r>
    <n v="3387"/>
    <x v="7"/>
    <m/>
    <n v="6460"/>
    <n v="877"/>
    <n v="16161.8"/>
    <n v="9090.9599999999991"/>
    <n v="25252.76"/>
    <n v="24.28"/>
    <n v="11.02"/>
    <n v="2954.8"/>
    <n v="2576.52"/>
    <n v="1305.6300000000001"/>
    <n v="1100.18"/>
    <n v="338.27"/>
    <n v="9.4"/>
    <n v="8284.7999999999993"/>
    <n v="1519.33"/>
    <n v="1081.3"/>
    <n v="836.5"/>
    <n v="1073.1600000000001"/>
    <n v="0"/>
    <n v="9.4"/>
    <n v="4519.6899999999996"/>
    <n v="12804.49"/>
    <n v="3437.13"/>
    <n v="60287.32"/>
    <n v="15132.36"/>
    <n v="14667.51"/>
    <n v="13676.25"/>
    <n v="6698.63"/>
    <n v="69.8"/>
    <n v="110531.86"/>
    <n v="96785.82"/>
    <n v="31487.65"/>
    <n v="128273.47"/>
    <n v="19.86"/>
    <n v="32728.07"/>
    <n v="58686.46"/>
    <n v="37.32"/>
    <x v="24"/>
  </r>
  <r>
    <n v="3388"/>
    <x v="7"/>
    <m/>
    <n v="5868"/>
    <n v="322"/>
    <n v="15085.35"/>
    <n v="7282.13"/>
    <n v="22367.48"/>
    <n v="24.91"/>
    <n v="11.15"/>
    <n v="3238.93"/>
    <n v="2474.38"/>
    <n v="1233.96"/>
    <n v="838.1"/>
    <n v="305.54000000000002"/>
    <n v="5.88"/>
    <n v="8096.79"/>
    <n v="602.19000000000005"/>
    <n v="1175.07"/>
    <n v="791.25"/>
    <n v="876.13"/>
    <n v="0"/>
    <n v="5.87"/>
    <n v="3450.5"/>
    <n v="11547.3"/>
    <n v="2568.5100000000002"/>
    <n v="67597.87"/>
    <n v="13967.51"/>
    <n v="14100.63"/>
    <n v="13886.34"/>
    <n v="5500.9"/>
    <n v="36.619999999999997"/>
    <n v="115089.89"/>
    <n v="101166.92"/>
    <n v="31862.799999999999"/>
    <n v="133029.72"/>
    <n v="22.67"/>
    <n v="11185.73"/>
    <n v="36692.53"/>
    <n v="34.74"/>
    <x v="24"/>
  </r>
  <r>
    <n v="3389"/>
    <x v="7"/>
    <m/>
    <n v="13191"/>
    <n v="3659"/>
    <n v="41160.519999999997"/>
    <n v="30821.46"/>
    <n v="71981.98"/>
    <n v="28.59"/>
    <n v="12.7"/>
    <n v="8630.41"/>
    <n v="5875.98"/>
    <n v="3071.16"/>
    <n v="4027.77"/>
    <n v="735.99"/>
    <n v="39.049999999999997"/>
    <n v="22380.37"/>
    <n v="5105.18"/>
    <n v="4870.95"/>
    <n v="2463.29"/>
    <n v="3962.23"/>
    <n v="0"/>
    <n v="39.28"/>
    <n v="16440.93"/>
    <n v="38821.31"/>
    <n v="12439.42"/>
    <n v="203365.03"/>
    <n v="43564.66"/>
    <n v="39740.239999999998"/>
    <n v="59856.18"/>
    <n v="19044.02"/>
    <n v="352.14"/>
    <n v="365922.27"/>
    <n v="305713.94"/>
    <n v="78241.820000000007"/>
    <n v="383955.76"/>
    <n v="29.11"/>
    <n v="91510.39"/>
    <n v="213056.91"/>
    <n v="25.01"/>
    <x v="24"/>
  </r>
  <r>
    <n v="3390"/>
    <x v="7"/>
    <s v="ld"/>
    <n v="10597"/>
    <n v="3042"/>
    <n v="31927.1"/>
    <n v="24489.71"/>
    <n v="56416.81"/>
    <n v="34.340000000000003"/>
    <n v="15.52"/>
    <n v="5378.1"/>
    <n v="4618.8999999999996"/>
    <n v="2419.4499999999998"/>
    <n v="2970.4"/>
    <n v="589.39"/>
    <n v="28.7"/>
    <n v="16004.95"/>
    <n v="3723.71"/>
    <n v="3623.04"/>
    <n v="1855.26"/>
    <n v="2902.22"/>
    <n v="0"/>
    <n v="28.76"/>
    <n v="12132.98"/>
    <n v="28137.93"/>
    <n v="9202"/>
    <n v="142126.28"/>
    <n v="53422.14"/>
    <n v="50333.09"/>
    <n v="66068.97"/>
    <n v="10363.42"/>
    <n v="304.07"/>
    <n v="322617.98"/>
    <n v="256244.94"/>
    <n v="82445.67"/>
    <n v="338690.61"/>
    <n v="31.96"/>
    <n v="92121.52"/>
    <n v="210245.37"/>
    <n v="30.28"/>
    <x v="24"/>
  </r>
  <r>
    <n v="3391"/>
    <x v="7"/>
    <s v="alley"/>
    <n v="9725"/>
    <n v="3578"/>
    <n v="30855"/>
    <n v="30530.57"/>
    <n v="61385.57"/>
    <n v="43.49"/>
    <n v="20.34"/>
    <n v="6080.02"/>
    <n v="4708.2299999999996"/>
    <n v="2411.23"/>
    <n v="3763.7"/>
    <n v="395.59"/>
    <n v="32.67"/>
    <n v="17391.439999999999"/>
    <n v="3826.56"/>
    <n v="7358.14"/>
    <n v="2236.44"/>
    <n v="3659.97"/>
    <n v="0"/>
    <n v="32.81"/>
    <n v="17113.93"/>
    <n v="34505.370000000003"/>
    <n v="13421.15"/>
    <n v="197084.38"/>
    <n v="67209.83"/>
    <n v="63365.85"/>
    <n v="98316.85"/>
    <n v="6625.1"/>
    <n v="495.44"/>
    <n v="433097.46"/>
    <n v="334285.17"/>
    <n v="88319.25"/>
    <n v="422604.41"/>
    <n v="43.46"/>
    <n v="92564.17"/>
    <n v="362828.56"/>
    <n v="25.87"/>
    <x v="24"/>
  </r>
  <r>
    <n v="3392"/>
    <x v="7"/>
    <s v="ld"/>
    <n v="5022"/>
    <n v="5026"/>
    <n v="23718.38"/>
    <n v="59584.53"/>
    <n v="83302.91"/>
    <n v="25.95"/>
    <n v="13.64"/>
    <n v="2959.51"/>
    <n v="2312.17"/>
    <n v="1163.76"/>
    <n v="5641.37"/>
    <n v="153.01"/>
    <n v="41.61"/>
    <n v="12271.45"/>
    <n v="4935.59"/>
    <n v="10770.59"/>
    <n v="3079"/>
    <n v="5619.6"/>
    <n v="13019.26"/>
    <n v="41.65"/>
    <n v="37465.68"/>
    <n v="49737.120000000003"/>
    <n v="31804.43"/>
    <n v="83827.55"/>
    <n v="14809.76"/>
    <n v="17566.18"/>
    <n v="88264.22"/>
    <n v="1006.42"/>
    <n v="322.58999999999997"/>
    <n v="205796.72"/>
    <n v="117209.91"/>
    <n v="31179.15"/>
    <n v="148389.04999999999"/>
    <n v="29.55"/>
    <n v="99227.78"/>
    <n v="561913.07999999996"/>
    <n v="19.739999999999998"/>
    <x v="24"/>
  </r>
  <r>
    <n v="3393"/>
    <x v="7"/>
    <s v="City"/>
    <n v="7005"/>
    <n v="6561"/>
    <n v="26830.68"/>
    <n v="32822.07"/>
    <n v="59652.75"/>
    <n v="24.07"/>
    <n v="12.01"/>
    <n v="3891.78"/>
    <n v="2896.3"/>
    <n v="1477.67"/>
    <n v="4480.05"/>
    <n v="388.36"/>
    <n v="54"/>
    <n v="13188.16"/>
    <n v="6238.55"/>
    <n v="5897.54"/>
    <n v="1777.57"/>
    <n v="4059.11"/>
    <n v="0"/>
    <n v="54.49"/>
    <n v="18027.259999999998"/>
    <n v="31215.42"/>
    <n v="13913.66"/>
    <n v="91789.55"/>
    <n v="20944.32"/>
    <n v="21096.23"/>
    <n v="63032.74"/>
    <n v="2752.99"/>
    <n v="494.55"/>
    <n v="200110.39"/>
    <n v="136583.1"/>
    <n v="45404.95"/>
    <n v="181988.06"/>
    <n v="25.98"/>
    <n v="108288.52"/>
    <n v="239661.42"/>
    <n v="16.5"/>
    <x v="24"/>
  </r>
  <r>
    <n v="3394"/>
    <x v="7"/>
    <s v="rg"/>
    <n v="9649"/>
    <n v="1135"/>
    <n v="24676.639999999999"/>
    <n v="15084.14"/>
    <n v="39760.78"/>
    <n v="33.97"/>
    <n v="16.489999999999998"/>
    <n v="4963.3"/>
    <n v="4225.72"/>
    <n v="1892.44"/>
    <n v="1710.54"/>
    <n v="476.47"/>
    <n v="14.06"/>
    <n v="13282.53"/>
    <n v="1788.54"/>
    <n v="2392.02"/>
    <n v="1329.39"/>
    <n v="1724.73"/>
    <n v="0"/>
    <n v="14.05"/>
    <n v="7248.73"/>
    <n v="20531.259999999998"/>
    <n v="5509.94"/>
    <n v="152496.10999999999"/>
    <n v="58793.75"/>
    <n v="42821.42"/>
    <n v="38803.25"/>
    <n v="5896.23"/>
    <n v="90.4"/>
    <n v="298901.15999999997"/>
    <n v="260007.51"/>
    <n v="73034.92"/>
    <n v="333042.43"/>
    <n v="34.520000000000003"/>
    <n v="36950.65"/>
    <n v="113163.06"/>
    <n v="32.56"/>
    <x v="24"/>
  </r>
  <r>
    <n v="3395"/>
    <x v="7"/>
    <s v="ld"/>
    <n v="4168"/>
    <n v="8238"/>
    <n v="19373.22"/>
    <n v="25964.11"/>
    <n v="45337.33"/>
    <n v="26.55"/>
    <n v="14.59"/>
    <n v="2065.09"/>
    <n v="1030.5999999999999"/>
    <n v="499.51"/>
    <n v="3887.9"/>
    <n v="422.74"/>
    <n v="60.97"/>
    <n v="7966.81"/>
    <n v="7863.72"/>
    <n v="2623.26"/>
    <n v="641.49"/>
    <n v="3092.52"/>
    <n v="0"/>
    <n v="61.68"/>
    <n v="14282.67"/>
    <n v="22249.48"/>
    <n v="11128.47"/>
    <n v="53952.41"/>
    <n v="12506.39"/>
    <n v="10175.48"/>
    <n v="64209.21"/>
    <n v="8798.93"/>
    <n v="589.41"/>
    <n v="150231.84"/>
    <n v="85433.22"/>
    <n v="27886.85"/>
    <n v="113320.07"/>
    <n v="27.19"/>
    <n v="155020.87"/>
    <n v="239792.67"/>
    <n v="18.82"/>
    <x v="24"/>
  </r>
  <r>
    <n v="3396"/>
    <x v="7"/>
    <s v="City"/>
    <n v="6689"/>
    <n v="197"/>
    <n v="16324.34"/>
    <n v="7722.23"/>
    <n v="24046.57"/>
    <n v="25.79"/>
    <n v="12.41"/>
    <n v="3395.37"/>
    <n v="2868.34"/>
    <n v="1417.09"/>
    <n v="803.74"/>
    <n v="367.35"/>
    <n v="5.86"/>
    <n v="8857.75"/>
    <n v="318.05"/>
    <n v="1215.5999999999999"/>
    <n v="841.5"/>
    <n v="855.1"/>
    <n v="0"/>
    <n v="5.85"/>
    <n v="3236.1"/>
    <n v="12093.85"/>
    <n v="2375.15"/>
    <n v="89766.63"/>
    <n v="28781.09"/>
    <n v="21579.64"/>
    <n v="11850.6"/>
    <n v="4386.33"/>
    <n v="31.39"/>
    <n v="156395.68"/>
    <n v="144513.70000000001"/>
    <n v="52632.43"/>
    <n v="197146.13"/>
    <n v="29.47"/>
    <n v="5213.3599999999997"/>
    <n v="30421.83"/>
    <n v="26.46"/>
    <x v="24"/>
  </r>
  <r>
    <n v="3397"/>
    <x v="7"/>
    <s v="City"/>
    <n v="6247"/>
    <n v="408"/>
    <n v="16335.46"/>
    <n v="8199.17"/>
    <n v="24534.63"/>
    <n v="26.28"/>
    <n v="12.32"/>
    <n v="3498.73"/>
    <n v="2855.1"/>
    <n v="1434.45"/>
    <n v="929.23"/>
    <n v="353.72"/>
    <n v="7"/>
    <n v="9078.23"/>
    <n v="662.83"/>
    <n v="1349.4"/>
    <n v="861.9"/>
    <n v="966.28"/>
    <n v="0"/>
    <n v="6.99"/>
    <n v="3847.4"/>
    <n v="12925.62"/>
    <n v="2874.13"/>
    <n v="89025.12"/>
    <n v="27442.93"/>
    <n v="20798.27"/>
    <n v="12459.14"/>
    <n v="3563.5"/>
    <n v="41.08"/>
    <n v="153330.04"/>
    <n v="140829.82"/>
    <n v="47247.03"/>
    <n v="188076.85"/>
    <n v="30.11"/>
    <n v="9612.7800000000007"/>
    <n v="37246.03"/>
    <n v="23.56"/>
    <x v="24"/>
  </r>
  <r>
    <n v="3398"/>
    <x v="7"/>
    <s v="City"/>
    <n v="5504"/>
    <n v="496"/>
    <n v="14310.74"/>
    <n v="8111.89"/>
    <n v="22422.63"/>
    <n v="22.75"/>
    <n v="10.39"/>
    <n v="2827.12"/>
    <n v="2446.5100000000002"/>
    <n v="1288.42"/>
    <n v="944.77"/>
    <n v="310.06"/>
    <n v="7.03"/>
    <n v="7823.9"/>
    <n v="712.62"/>
    <n v="1285.5899999999999"/>
    <n v="817.66"/>
    <n v="965.55"/>
    <n v="0"/>
    <n v="7.02"/>
    <n v="3788.44"/>
    <n v="11612.34"/>
    <n v="2815.87"/>
    <n v="70065.86"/>
    <n v="18071.16"/>
    <n v="15024.28"/>
    <n v="11250.83"/>
    <n v="2609.4699999999998"/>
    <n v="38.42"/>
    <n v="117060.01"/>
    <n v="105770.76"/>
    <n v="35797.519999999997"/>
    <n v="141568.28"/>
    <n v="25.72"/>
    <n v="10127.92"/>
    <n v="32285.09"/>
    <n v="20.420000000000002"/>
    <x v="24"/>
  </r>
  <r>
    <n v="3399"/>
    <x v="7"/>
    <s v="City"/>
    <n v="6858"/>
    <n v="667"/>
    <n v="16841.39"/>
    <n v="9932.4599999999991"/>
    <n v="26773.85"/>
    <n v="23.48"/>
    <n v="10.87"/>
    <n v="3603.46"/>
    <n v="3023.81"/>
    <n v="1428.38"/>
    <n v="1187.28"/>
    <n v="283.67"/>
    <n v="9.91"/>
    <n v="9536.52"/>
    <n v="1035.79"/>
    <n v="1574.86"/>
    <n v="1038.48"/>
    <n v="1206.8"/>
    <n v="0"/>
    <n v="9.9700000000000006"/>
    <n v="4865.8999999999996"/>
    <n v="14402.42"/>
    <n v="3649.13"/>
    <n v="85412.54"/>
    <n v="24066.62"/>
    <n v="17347.580000000002"/>
    <n v="14236.81"/>
    <n v="2931.6"/>
    <n v="64.22"/>
    <n v="144059.37"/>
    <n v="129758.34"/>
    <n v="44165.79"/>
    <n v="173924.13"/>
    <n v="25.36"/>
    <n v="12510.83"/>
    <n v="40310.68"/>
    <n v="18.760000000000002"/>
    <x v="24"/>
  </r>
  <r>
    <n v="3400"/>
    <x v="7"/>
    <s v="ld"/>
    <n v="6988"/>
    <n v="811"/>
    <n v="17536.89"/>
    <n v="10947.79"/>
    <n v="28484.68"/>
    <n v="21.12"/>
    <n v="9.7200000000000006"/>
    <n v="3290.33"/>
    <n v="3070.87"/>
    <n v="1609.2"/>
    <n v="1324.03"/>
    <n v="344.48"/>
    <n v="10.19"/>
    <n v="9649.09"/>
    <n v="1267.69"/>
    <n v="1716.14"/>
    <n v="1105.29"/>
    <n v="1337.97"/>
    <n v="0"/>
    <n v="10.18"/>
    <n v="5437.27"/>
    <n v="15086.36"/>
    <n v="4089.13"/>
    <n v="77424.84"/>
    <n v="21171.45"/>
    <n v="17428.939999999999"/>
    <n v="13582.46"/>
    <n v="4034.28"/>
    <n v="59.76"/>
    <n v="133701.73000000001"/>
    <n v="120059.51"/>
    <n v="46714.55"/>
    <n v="166774.07"/>
    <n v="23.87"/>
    <n v="14227.76"/>
    <n v="41391.49"/>
    <n v="17.54"/>
    <x v="24"/>
  </r>
  <r>
    <n v="3401"/>
    <x v="7"/>
    <s v="ld"/>
    <n v="4275"/>
    <n v="293"/>
    <n v="9827.56"/>
    <n v="5169.59"/>
    <n v="14997.15"/>
    <n v="18.57"/>
    <n v="8.3000000000000007"/>
    <n v="1708.74"/>
    <n v="1710.06"/>
    <n v="906.17"/>
    <n v="584.63"/>
    <n v="214.77"/>
    <n v="4.5599999999999996"/>
    <n v="5128.93"/>
    <n v="395.91"/>
    <n v="768.28"/>
    <n v="564.11"/>
    <n v="596.37"/>
    <n v="0"/>
    <n v="4.55"/>
    <n v="2329.23"/>
    <n v="7458.16"/>
    <n v="1728.3"/>
    <n v="37320.28"/>
    <n v="8760.8799999999992"/>
    <n v="8016.4"/>
    <n v="4991.95"/>
    <n v="1960.76"/>
    <n v="21.53"/>
    <n v="61071.8"/>
    <n v="56058.32"/>
    <n v="24227.94"/>
    <n v="80286.27"/>
    <n v="18.78"/>
    <n v="5965.56"/>
    <n v="16245.57"/>
    <n v="20.36"/>
    <x v="24"/>
  </r>
  <r>
    <n v="3402"/>
    <x v="7"/>
    <s v="ld"/>
    <n v="6081"/>
    <n v="913"/>
    <n v="15006.9"/>
    <n v="12488.49"/>
    <n v="27495.39"/>
    <n v="16.489999999999998"/>
    <n v="7.3"/>
    <n v="2257.6999999999998"/>
    <n v="2284.23"/>
    <n v="1267.03"/>
    <n v="1561.66"/>
    <n v="271.98"/>
    <n v="10.79"/>
    <n v="7653.38"/>
    <n v="971.33"/>
    <n v="2318.52"/>
    <n v="1178.93"/>
    <n v="1603.94"/>
    <n v="0"/>
    <n v="10.77"/>
    <n v="6083.49"/>
    <n v="13736.88"/>
    <n v="4468.78"/>
    <n v="52006.879999999997"/>
    <n v="10037.08"/>
    <n v="10502.39"/>
    <n v="12167.45"/>
    <n v="2449.81"/>
    <n v="50.56"/>
    <n v="87214.17"/>
    <n v="74996.160000000003"/>
    <n v="30643.34"/>
    <n v="105639.5"/>
    <n v="17.37"/>
    <n v="13584.07"/>
    <n v="39691.33"/>
    <n v="14.88"/>
    <x v="24"/>
  </r>
  <r>
    <n v="3403"/>
    <x v="7"/>
    <s v="ld"/>
    <n v="4347"/>
    <n v="822"/>
    <n v="11104.31"/>
    <n v="8411.92"/>
    <n v="19516.23"/>
    <n v="17.510000000000002"/>
    <n v="7.57"/>
    <n v="1685.96"/>
    <n v="1695.13"/>
    <n v="918.95"/>
    <n v="1068.75"/>
    <n v="224.42"/>
    <n v="8.56"/>
    <n v="5601.77"/>
    <n v="857.7"/>
    <n v="1443.2"/>
    <n v="745.26"/>
    <n v="1063.0999999999999"/>
    <n v="0"/>
    <n v="8.5500000000000007"/>
    <n v="4117.8100000000004"/>
    <n v="9719.58"/>
    <n v="3046.16"/>
    <n v="37273.01"/>
    <n v="7332.86"/>
    <n v="7681.43"/>
    <n v="8769.31"/>
    <n v="1470.01"/>
    <n v="47.48"/>
    <n v="62574.12"/>
    <n v="53757.32"/>
    <n v="23255.91"/>
    <n v="77013.23"/>
    <n v="17.72"/>
    <n v="11836.24"/>
    <n v="30095.19"/>
    <n v="14.4"/>
    <x v="24"/>
  </r>
  <r>
    <n v="3404"/>
    <x v="7"/>
    <s v="City"/>
    <n v="4130"/>
    <n v="444"/>
    <n v="10948.71"/>
    <n v="6421.64"/>
    <n v="17370.349999999999"/>
    <n v="22.09"/>
    <n v="10.130000000000001"/>
    <n v="2299.9699999999998"/>
    <n v="1834.24"/>
    <n v="936.42"/>
    <n v="755.32"/>
    <n v="236.06"/>
    <n v="5.8"/>
    <n v="6067.81"/>
    <n v="662.2"/>
    <n v="1045.52"/>
    <n v="623.44000000000005"/>
    <n v="768.24"/>
    <n v="0"/>
    <n v="5.79"/>
    <n v="3105.19"/>
    <n v="9173"/>
    <n v="2331.16"/>
    <n v="53087.88"/>
    <n v="12582.11"/>
    <n v="10586.83"/>
    <n v="8303.91"/>
    <n v="1706.3"/>
    <n v="35.97"/>
    <n v="86303"/>
    <n v="77963.11"/>
    <n v="26314.12"/>
    <n v="104277.23"/>
    <n v="25.25"/>
    <n v="9168.7800000000007"/>
    <n v="26604.52"/>
    <n v="20.65"/>
    <x v="24"/>
  </r>
  <r>
    <n v="3405"/>
    <x v="7"/>
    <s v="ld"/>
    <n v="3177"/>
    <n v="2434"/>
    <n v="10471.06"/>
    <n v="13322.79"/>
    <n v="23793.85"/>
    <n v="20.41"/>
    <n v="7.72"/>
    <n v="1120.26"/>
    <n v="1168.5899999999999"/>
    <n v="708.97"/>
    <n v="1776.89"/>
    <n v="197.79"/>
    <n v="19.100000000000001"/>
    <n v="4991.6000000000004"/>
    <n v="1958.22"/>
    <n v="2473.71"/>
    <n v="874.77"/>
    <n v="1627.73"/>
    <n v="0"/>
    <n v="19.239999999999998"/>
    <n v="6953.67"/>
    <n v="11945.26"/>
    <n v="5306.7"/>
    <n v="25531.85"/>
    <n v="4533.7700000000004"/>
    <n v="5932.14"/>
    <n v="13961.68"/>
    <n v="1059.6500000000001"/>
    <n v="148.75"/>
    <n v="51167.839999999997"/>
    <n v="37057.410000000003"/>
    <n v="13944.77"/>
    <n v="51002.18"/>
    <n v="16.05"/>
    <n v="26137.52"/>
    <n v="56421.760000000002"/>
    <n v="10.74"/>
    <x v="24"/>
  </r>
  <r>
    <n v="3406"/>
    <x v="7"/>
    <s v="ld"/>
    <n v="3111"/>
    <n v="2685"/>
    <n v="11256.82"/>
    <n v="21320.33"/>
    <n v="32577.15"/>
    <n v="17.64"/>
    <n v="6.95"/>
    <n v="1207.5999999999999"/>
    <n v="1125.3900000000001"/>
    <n v="646.19000000000005"/>
    <n v="2211.1799999999998"/>
    <n v="115.27"/>
    <n v="20.79"/>
    <n v="5326.41"/>
    <n v="2225.2199999999998"/>
    <n v="3117.26"/>
    <n v="1089.51"/>
    <n v="2077.9699999999998"/>
    <n v="741.9"/>
    <n v="20.85"/>
    <n v="9272.7099999999991"/>
    <n v="14599.12"/>
    <n v="7173.89"/>
    <n v="27984.35"/>
    <n v="4343.4399999999996"/>
    <n v="5398.64"/>
    <n v="17816.12"/>
    <n v="683.39"/>
    <n v="146.08000000000001"/>
    <n v="56372.01"/>
    <n v="38409.82"/>
    <n v="14790.25"/>
    <n v="53200.07"/>
    <n v="17.100000000000001"/>
    <n v="29382.15"/>
    <n v="70497.67"/>
    <n v="10.94"/>
    <x v="24"/>
  </r>
  <r>
    <n v="3407"/>
    <x v="7"/>
    <s v="ld"/>
    <n v="6483"/>
    <n v="1052"/>
    <n v="16366.25"/>
    <n v="13083.2"/>
    <n v="29449.45"/>
    <n v="17.579999999999998"/>
    <n v="7.44"/>
    <n v="2498.96"/>
    <n v="2490.0700000000002"/>
    <n v="1426.41"/>
    <n v="1631.24"/>
    <n v="331.08"/>
    <n v="11.89"/>
    <n v="8389.65"/>
    <n v="1115.67"/>
    <n v="2364.0100000000002"/>
    <n v="1247.9100000000001"/>
    <n v="1647.29"/>
    <n v="0"/>
    <n v="11.88"/>
    <n v="6386.76"/>
    <n v="14776.41"/>
    <n v="4727.58"/>
    <n v="57934.13"/>
    <n v="10320.49"/>
    <n v="11761.72"/>
    <n v="12613.81"/>
    <n v="2598.4899999999998"/>
    <n v="58.06"/>
    <n v="95286.7"/>
    <n v="82614.820000000007"/>
    <n v="34114.07"/>
    <n v="116728.9"/>
    <n v="18.010000000000002"/>
    <n v="16407.900000000001"/>
    <n v="45070.35"/>
    <n v="15.6"/>
    <x v="24"/>
  </r>
  <r>
    <n v="3408"/>
    <x v="7"/>
    <s v="ld"/>
    <n v="4224"/>
    <n v="3834"/>
    <n v="15231.23"/>
    <n v="19559.48"/>
    <n v="34790.71"/>
    <n v="22.5"/>
    <n v="9.75"/>
    <n v="1908.29"/>
    <n v="1554.19"/>
    <n v="854.2"/>
    <n v="2801.17"/>
    <n v="192.7"/>
    <n v="28.2"/>
    <n v="7338.75"/>
    <n v="3067.37"/>
    <n v="3478.02"/>
    <n v="1260.5"/>
    <n v="2542.67"/>
    <n v="0"/>
    <n v="28.34"/>
    <n v="10376.9"/>
    <n v="17715.650000000001"/>
    <n v="7805.89"/>
    <n v="45289.279999999999"/>
    <n v="9184.4699999999993"/>
    <n v="9615.85"/>
    <n v="30040.5"/>
    <n v="1479.19"/>
    <n v="229.73"/>
    <n v="95839.02"/>
    <n v="65568.789999999994"/>
    <n v="24878.42"/>
    <n v="90447.21"/>
    <n v="21.41"/>
    <n v="54640.78"/>
    <n v="112031.08"/>
    <n v="14.25"/>
    <x v="24"/>
  </r>
  <r>
    <n v="3409"/>
    <x v="7"/>
    <s v="ld"/>
    <n v="5561"/>
    <n v="692"/>
    <n v="13462.04"/>
    <n v="8365.26"/>
    <n v="21827.3"/>
    <n v="21.09"/>
    <n v="9.16"/>
    <n v="2232.56"/>
    <n v="2192.86"/>
    <n v="1147.71"/>
    <n v="989.4"/>
    <n v="263.47000000000003"/>
    <n v="8.49"/>
    <n v="6834.49"/>
    <n v="1050.1500000000001"/>
    <n v="1303.07"/>
    <n v="790"/>
    <n v="989.91"/>
    <n v="0"/>
    <n v="8.56"/>
    <n v="4141.68"/>
    <n v="10976.17"/>
    <n v="3143.21"/>
    <n v="50697.760000000002"/>
    <n v="10616.72"/>
    <n v="11382.85"/>
    <n v="9657.9699999999993"/>
    <n v="1302.3900000000001"/>
    <n v="58.17"/>
    <n v="83715.87"/>
    <n v="73999.73"/>
    <n v="27940.7"/>
    <n v="101940.42"/>
    <n v="18.329999999999998"/>
    <n v="14639.2"/>
    <n v="36473.03"/>
    <n v="21.15"/>
    <x v="24"/>
  </r>
  <r>
    <n v="3410"/>
    <x v="7"/>
    <s v="ld"/>
    <n v="3504"/>
    <n v="1032"/>
    <n v="11426.46"/>
    <n v="10083.06"/>
    <n v="21509.52"/>
    <n v="23.75"/>
    <n v="11.4"/>
    <n v="2436.92"/>
    <n v="1891.68"/>
    <n v="974.21"/>
    <n v="1475.03"/>
    <n v="161.22"/>
    <n v="9.8000000000000007"/>
    <n v="6948.85"/>
    <n v="1192.58"/>
    <n v="2130.08"/>
    <n v="989.87"/>
    <n v="1473.85"/>
    <n v="0"/>
    <n v="9.7899999999999991"/>
    <n v="5796.16"/>
    <n v="12745.01"/>
    <n v="4312.53"/>
    <n v="61650.92"/>
    <n v="13377.48"/>
    <n v="11998.1"/>
    <n v="17922.509999999998"/>
    <n v="1096.23"/>
    <n v="69.099999999999994"/>
    <n v="106114.35"/>
    <n v="88122.74"/>
    <n v="31127.08"/>
    <n v="119249.81"/>
    <n v="34.03"/>
    <n v="21332.92"/>
    <n v="61517.25"/>
    <n v="20.67"/>
    <x v="24"/>
  </r>
  <r>
    <n v="3411"/>
    <x v="7"/>
    <s v="ld"/>
    <n v="15309"/>
    <n v="2011"/>
    <n v="43604.04"/>
    <n v="27370.27"/>
    <n v="70974.31"/>
    <n v="34.51"/>
    <n v="16.39"/>
    <n v="10481.75"/>
    <n v="7871.38"/>
    <n v="3731.64"/>
    <n v="3418.84"/>
    <n v="649.11"/>
    <n v="26.46"/>
    <n v="26179.17"/>
    <n v="3320.69"/>
    <n v="4979.41"/>
    <n v="2798.69"/>
    <n v="3490.43"/>
    <n v="0"/>
    <n v="26.51"/>
    <n v="14615.73"/>
    <n v="40794.9"/>
    <n v="11098.79"/>
    <n v="320461.09999999998"/>
    <n v="98991.45"/>
    <n v="70052.59"/>
    <n v="62066.07"/>
    <n v="7184.7"/>
    <n v="235.23"/>
    <n v="558991.14"/>
    <n v="496689.84"/>
    <n v="160848.72"/>
    <n v="657538.55000000005"/>
    <n v="42.95"/>
    <n v="69197.179999999993"/>
    <n v="218001.97"/>
    <n v="34.409999999999997"/>
    <x v="24"/>
  </r>
  <r>
    <n v="3412"/>
    <x v="7"/>
    <s v="ld"/>
    <n v="9988"/>
    <n v="2728"/>
    <n v="29764.880000000001"/>
    <n v="29174.04"/>
    <n v="58938.92"/>
    <n v="24.56"/>
    <n v="11.69"/>
    <n v="5884.51"/>
    <n v="5225.33"/>
    <n v="2514.3000000000002"/>
    <n v="3362.2"/>
    <n v="358.16"/>
    <n v="27.83"/>
    <n v="17372.330000000002"/>
    <n v="3297.6"/>
    <n v="4432.53"/>
    <n v="2314.13"/>
    <n v="3324.76"/>
    <n v="836.59"/>
    <n v="27.89"/>
    <n v="14233.49"/>
    <n v="31605.82"/>
    <n v="10880.85"/>
    <n v="152817.12"/>
    <n v="46712.43"/>
    <n v="34244.79"/>
    <n v="42065.66"/>
    <n v="4013.89"/>
    <n v="207.41"/>
    <n v="280061.31"/>
    <n v="237788.24"/>
    <n v="81910.509999999995"/>
    <n v="319698.75"/>
    <n v="32.01"/>
    <n v="53353.99"/>
    <n v="151412.32"/>
    <n v="19.559999999999999"/>
    <x v="24"/>
  </r>
  <r>
    <n v="3413"/>
    <x v="7"/>
    <s v="ld"/>
    <n v="23416"/>
    <n v="5106"/>
    <n v="64616.9"/>
    <n v="44507.74"/>
    <n v="109124.64"/>
    <n v="31.63"/>
    <n v="14.96"/>
    <n v="12829.9"/>
    <n v="10184.69"/>
    <n v="4847.37"/>
    <n v="4950.9799999999996"/>
    <n v="1180.5999999999999"/>
    <n v="52.37"/>
    <n v="34045.9"/>
    <n v="6267.44"/>
    <n v="6086.51"/>
    <n v="3366.18"/>
    <n v="4847.79"/>
    <n v="345.15"/>
    <n v="52.55"/>
    <n v="20965.63"/>
    <n v="55011.53"/>
    <n v="16065.28"/>
    <n v="392187.89"/>
    <n v="133579.97"/>
    <n v="90257.63"/>
    <n v="85334.64"/>
    <n v="20021.080000000002"/>
    <n v="417.8"/>
    <n v="721799.01"/>
    <n v="636046.56999999995"/>
    <n v="196935.33"/>
    <n v="832981.9"/>
    <n v="35.57"/>
    <n v="107324.48"/>
    <n v="278270.23"/>
    <n v="21.02"/>
    <x v="24"/>
  </r>
  <r>
    <n v="3414"/>
    <x v="7"/>
    <s v="le"/>
    <n v="15670"/>
    <n v="1275"/>
    <n v="42336.35"/>
    <n v="22594.37"/>
    <n v="64930.720000000001"/>
    <n v="30.21"/>
    <n v="14.45"/>
    <n v="9171.5499999999993"/>
    <n v="7464.18"/>
    <n v="3820.43"/>
    <n v="2574.85"/>
    <n v="842.41"/>
    <n v="19.440000000000001"/>
    <n v="23892.86"/>
    <n v="2015.96"/>
    <n v="3771.71"/>
    <n v="2290.61"/>
    <n v="2654.7"/>
    <n v="0"/>
    <n v="19.41"/>
    <n v="10752.39"/>
    <n v="34645.25"/>
    <n v="8078.28"/>
    <n v="289442.78000000003"/>
    <n v="80361.67"/>
    <n v="62324.49"/>
    <n v="42211.39"/>
    <n v="20271.919999999998"/>
    <n v="117.29"/>
    <n v="494729.55"/>
    <n v="452400.86"/>
    <n v="157438.70000000001"/>
    <n v="609839.56000000006"/>
    <n v="38.92"/>
    <n v="30301.7"/>
    <n v="118932.11"/>
    <n v="23.77"/>
    <x v="24"/>
  </r>
  <r>
    <n v="3415"/>
    <x v="7"/>
    <s v="le"/>
    <n v="10941"/>
    <n v="1598"/>
    <n v="2800.76"/>
    <n v="4473.53"/>
    <n v="7274.29"/>
    <n v="31.48"/>
    <n v="14.18"/>
    <n v="0"/>
    <n v="0"/>
    <n v="0"/>
    <n v="734.53"/>
    <n v="624.57000000000005"/>
    <n v="10.43"/>
    <n v="1369.54"/>
    <n v="2031.36"/>
    <n v="181.34"/>
    <n v="92.98"/>
    <n v="568.77"/>
    <n v="0"/>
    <n v="10.5"/>
    <n v="2884.95"/>
    <n v="4254.49"/>
    <n v="2305.6799999999998"/>
    <n v="0"/>
    <n v="0"/>
    <n v="0"/>
    <n v="10289.030000000001"/>
    <n v="19195.88"/>
    <n v="109.05"/>
    <n v="29593.96"/>
    <n v="19195.88"/>
    <n v="1898.74"/>
    <n v="21094.62"/>
    <n v="1.93"/>
    <n v="25815.85"/>
    <n v="36086.800000000003"/>
    <n v="16.16"/>
    <x v="24"/>
  </r>
  <r>
    <n v="3416"/>
    <x v="7"/>
    <s v="le"/>
    <n v="4320"/>
    <n v="1004"/>
    <n v="12645.04"/>
    <n v="9161.9599999999991"/>
    <n v="21807"/>
    <n v="25.54"/>
    <n v="12.7"/>
    <n v="2873.04"/>
    <n v="2175.5100000000002"/>
    <n v="1170.29"/>
    <n v="1299.43"/>
    <n v="247.31"/>
    <n v="10.55"/>
    <n v="7776.13"/>
    <n v="1257.08"/>
    <n v="1787.39"/>
    <n v="924.17"/>
    <n v="1289.06"/>
    <n v="0"/>
    <n v="10.62"/>
    <n v="5268.31"/>
    <n v="13044.45"/>
    <n v="3968.64"/>
    <n v="81378.05"/>
    <n v="15839.82"/>
    <n v="14617.38"/>
    <n v="16049.44"/>
    <n v="5563.69"/>
    <n v="76.44"/>
    <n v="133524.82999999999"/>
    <n v="117398.95"/>
    <n v="46380.23"/>
    <n v="163779.18"/>
    <n v="37.909999999999997"/>
    <n v="19853.88"/>
    <n v="55526.14"/>
    <n v="19.77"/>
    <x v="24"/>
  </r>
  <r>
    <n v="3417"/>
    <x v="7"/>
    <s v="le"/>
    <n v="6503"/>
    <n v="2056"/>
    <n v="20293.330000000002"/>
    <n v="21212.49"/>
    <n v="41505.82"/>
    <n v="19.38"/>
    <n v="9.08"/>
    <n v="3790.72"/>
    <n v="3072.76"/>
    <n v="1709.99"/>
    <n v="2256.02"/>
    <n v="320.82"/>
    <n v="19.850000000000001"/>
    <n v="11170.16"/>
    <n v="2417.4299999999998"/>
    <n v="2917.62"/>
    <n v="1479.82"/>
    <n v="2205.46"/>
    <n v="717.52"/>
    <n v="19.899999999999999"/>
    <n v="9757.75"/>
    <n v="20927.919999999998"/>
    <n v="7532.4"/>
    <n v="99284.94"/>
    <n v="16827.54"/>
    <n v="16486.189999999999"/>
    <n v="22444.74"/>
    <n v="6394.15"/>
    <n v="135.24"/>
    <n v="161572.79999999999"/>
    <n v="138992.82"/>
    <n v="55005.59"/>
    <n v="193998.41"/>
    <n v="29.83"/>
    <n v="30475.06"/>
    <n v="77836.39"/>
    <n v="14.82"/>
    <x v="24"/>
  </r>
  <r>
    <n v="3418"/>
    <x v="7"/>
    <s v="le"/>
    <n v="3434"/>
    <n v="509"/>
    <n v="10336.58"/>
    <n v="6640.89"/>
    <n v="16977.47"/>
    <n v="25.06"/>
    <n v="11.88"/>
    <n v="2420.34"/>
    <n v="1702.84"/>
    <n v="916.5"/>
    <n v="810.62"/>
    <n v="192.87"/>
    <n v="6.72"/>
    <n v="6049.9"/>
    <n v="748.53"/>
    <n v="1231.1600000000001"/>
    <n v="682.31"/>
    <n v="831.45"/>
    <n v="0"/>
    <n v="6.71"/>
    <n v="3500.15"/>
    <n v="9550.0499999999993"/>
    <n v="2661.99"/>
    <n v="68147.87"/>
    <n v="11437.42"/>
    <n v="10233.9"/>
    <n v="8547.82"/>
    <n v="4507.7700000000004"/>
    <n v="40.340000000000003"/>
    <n v="102915.11"/>
    <n v="94326.95"/>
    <n v="33147.19"/>
    <n v="127474.14"/>
    <n v="37.119999999999997"/>
    <n v="11298.67"/>
    <n v="31304.48"/>
    <n v="22.2"/>
    <x v="24"/>
  </r>
  <r>
    <n v="3419"/>
    <x v="7"/>
    <s v="le"/>
    <n v="3791"/>
    <n v="440"/>
    <n v="10586.63"/>
    <n v="5970.67"/>
    <n v="16557.3"/>
    <n v="25.46"/>
    <n v="11.79"/>
    <n v="2214.0500000000002"/>
    <n v="1828.02"/>
    <n v="990.48"/>
    <n v="668.04"/>
    <n v="209.64"/>
    <n v="6.07"/>
    <n v="5916.3"/>
    <n v="672.19"/>
    <n v="1011.74"/>
    <n v="629.69000000000005"/>
    <n v="690.11"/>
    <n v="0"/>
    <n v="6.07"/>
    <n v="3009.81"/>
    <n v="8926.11"/>
    <n v="2313.63"/>
    <n v="65423.54"/>
    <n v="11881.95"/>
    <n v="10333.77"/>
    <n v="7875.32"/>
    <n v="4670.07"/>
    <n v="31.42"/>
    <n v="100216.07"/>
    <n v="92309.33"/>
    <n v="38507.980000000003"/>
    <n v="130817.31"/>
    <n v="34.51"/>
    <n v="9356.06"/>
    <n v="26128.35"/>
    <n v="21.26"/>
    <x v="24"/>
  </r>
  <r>
    <n v="3420"/>
    <x v="7"/>
    <s v="le"/>
    <n v="6037"/>
    <n v="503"/>
    <n v="16549.89"/>
    <n v="8700.5400000000009"/>
    <n v="25250.43"/>
    <n v="28.31"/>
    <n v="13.5"/>
    <n v="3457.91"/>
    <n v="3030.95"/>
    <n v="1609.72"/>
    <n v="981.35"/>
    <n v="328.58"/>
    <n v="8.1199999999999992"/>
    <n v="9416.6200000000008"/>
    <n v="815.17"/>
    <n v="1541.64"/>
    <n v="966.69"/>
    <n v="1025.93"/>
    <n v="0"/>
    <n v="8.11"/>
    <n v="4357.54"/>
    <n v="13774.16"/>
    <n v="3323.5"/>
    <n v="108660.83"/>
    <n v="27409.05"/>
    <n v="21307.75"/>
    <n v="13130.5"/>
    <n v="7061.93"/>
    <n v="45.3"/>
    <n v="177615.35999999999"/>
    <n v="164439.56"/>
    <n v="58226.28"/>
    <n v="222665.83"/>
    <n v="36.880000000000003"/>
    <n v="11967.57"/>
    <n v="42292.43"/>
    <n v="23.79"/>
    <x v="24"/>
  </r>
  <r>
    <n v="3421"/>
    <x v="7"/>
    <s v="le"/>
    <n v="3323"/>
    <n v="640"/>
    <n v="9839.65"/>
    <n v="6064.45"/>
    <n v="15904.1"/>
    <n v="28.64"/>
    <n v="14.42"/>
    <n v="2304.94"/>
    <n v="1677.29"/>
    <n v="834.03"/>
    <n v="698.32"/>
    <n v="181.34"/>
    <n v="7.03"/>
    <n v="5702.95"/>
    <n v="1000.07"/>
    <n v="996.97"/>
    <n v="581.03"/>
    <n v="700.72"/>
    <n v="0"/>
    <n v="7.02"/>
    <n v="3285.81"/>
    <n v="8988.76"/>
    <n v="2578.0700000000002"/>
    <n v="72252.08"/>
    <n v="15770.46"/>
    <n v="11447"/>
    <n v="11117.47"/>
    <n v="4104.75"/>
    <n v="46.74"/>
    <n v="114738.51"/>
    <n v="103574.29"/>
    <n v="41720.21"/>
    <n v="145294.5"/>
    <n v="43.72"/>
    <n v="15897.1"/>
    <n v="38605.57"/>
    <n v="24.84"/>
    <x v="24"/>
  </r>
  <r>
    <n v="3422"/>
    <x v="7"/>
    <s v="le"/>
    <n v="13891"/>
    <n v="7741"/>
    <n v="48430.21"/>
    <n v="57546.06"/>
    <n v="105976.27"/>
    <n v="28.14"/>
    <n v="14.55"/>
    <n v="8877.68"/>
    <n v="6667.41"/>
    <n v="3187.26"/>
    <n v="6600.43"/>
    <n v="581.91999999999996"/>
    <n v="72.290000000000006"/>
    <n v="25986.97"/>
    <n v="7598.41"/>
    <n v="14098.1"/>
    <n v="3791.5"/>
    <n v="6451.16"/>
    <n v="0"/>
    <n v="72.53"/>
    <n v="32011.7"/>
    <n v="57998.67"/>
    <n v="25488.01"/>
    <n v="292361.78000000003"/>
    <n v="70872.66"/>
    <n v="59669.04"/>
    <n v="114131.6"/>
    <n v="16082.61"/>
    <n v="651.79999999999995"/>
    <n v="553769.49"/>
    <n v="438986.09"/>
    <n v="184808.49"/>
    <n v="623794.57999999996"/>
    <n v="44.91"/>
    <n v="123635.55"/>
    <n v="443491.6"/>
    <n v="15.97"/>
    <x v="24"/>
  </r>
  <r>
    <n v="3423"/>
    <x v="7"/>
    <s v="le"/>
    <n v="11472"/>
    <n v="4731"/>
    <n v="38109.910000000003"/>
    <n v="38840.870000000003"/>
    <n v="76950.78"/>
    <n v="24.11"/>
    <n v="11.77"/>
    <n v="6348.43"/>
    <n v="6409.16"/>
    <n v="3240.87"/>
    <n v="5067.71"/>
    <n v="350.9"/>
    <n v="49.31"/>
    <n v="21466.38"/>
    <n v="4704.53"/>
    <n v="8080.87"/>
    <n v="3549.94"/>
    <n v="5138.5"/>
    <n v="0"/>
    <n v="49.34"/>
    <n v="21523.19"/>
    <n v="42989.57"/>
    <n v="16335.35"/>
    <n v="198343.96"/>
    <n v="50281.23"/>
    <n v="44165.31"/>
    <n v="68812.899999999994"/>
    <n v="8093.69"/>
    <n v="326.74"/>
    <n v="370023.83"/>
    <n v="300884.19"/>
    <n v="134612.51999999999"/>
    <n v="435496.71"/>
    <n v="37.96"/>
    <n v="75660.960000000006"/>
    <n v="230711.41"/>
    <n v="15.99"/>
    <x v="24"/>
  </r>
  <r>
    <n v="3424"/>
    <x v="7"/>
    <s v="le"/>
    <n v="9045"/>
    <n v="1912"/>
    <n v="25815.5"/>
    <n v="20628.16"/>
    <n v="46443.66"/>
    <n v="21.45"/>
    <n v="10.34"/>
    <n v="5154.7299999999996"/>
    <n v="4026.59"/>
    <n v="2204.58"/>
    <n v="2605.4899999999998"/>
    <n v="469.17"/>
    <n v="22.6"/>
    <n v="14483.16"/>
    <n v="2184.9899999999998"/>
    <n v="3963.63"/>
    <n v="2019.81"/>
    <n v="2655.34"/>
    <n v="0"/>
    <n v="22.66"/>
    <n v="10846.43"/>
    <n v="25329.58"/>
    <n v="8168.43"/>
    <n v="141484.9"/>
    <n v="23631.13"/>
    <n v="22483.17"/>
    <n v="26792.69"/>
    <n v="10787.88"/>
    <n v="142.86000000000001"/>
    <n v="225322.61"/>
    <n v="198387.07"/>
    <n v="75387.55"/>
    <n v="273774.62"/>
    <n v="30.27"/>
    <n v="32942.620000000003"/>
    <n v="92274.91"/>
    <n v="17.23"/>
    <x v="24"/>
  </r>
  <r>
    <n v="3425"/>
    <x v="7"/>
    <s v="le"/>
    <n v="14243"/>
    <n v="2095"/>
    <n v="39222.07"/>
    <n v="24946.25"/>
    <n v="64168.32"/>
    <n v="28.01"/>
    <n v="13.14"/>
    <n v="7497.43"/>
    <n v="6786.37"/>
    <n v="3479.25"/>
    <n v="2973.1"/>
    <n v="711.81"/>
    <n v="24.97"/>
    <n v="21472.93"/>
    <n v="3298.02"/>
    <n v="4243.3900000000003"/>
    <n v="2344.46"/>
    <n v="2997.23"/>
    <n v="0"/>
    <n v="25.03"/>
    <n v="12908.12"/>
    <n v="34381.050000000003"/>
    <n v="9885.86"/>
    <n v="225438.03"/>
    <n v="54685.34"/>
    <n v="47759.76"/>
    <n v="40798.81"/>
    <n v="16187.79"/>
    <n v="182.04"/>
    <n v="385051.76"/>
    <n v="344070.92"/>
    <n v="127098.29"/>
    <n v="471169.21"/>
    <n v="33.08"/>
    <n v="49521.73"/>
    <n v="142890.98000000001"/>
    <n v="23.64"/>
    <x v="24"/>
  </r>
  <r>
    <n v="3426"/>
    <x v="7"/>
    <s v="le"/>
    <n v="4498"/>
    <n v="1921"/>
    <n v="13912.36"/>
    <n v="16846.07"/>
    <n v="30758.43"/>
    <n v="21.51"/>
    <n v="9.57"/>
    <n v="2437.12"/>
    <n v="2146.98"/>
    <n v="1178.1099999999999"/>
    <n v="1650.77"/>
    <n v="193.91"/>
    <n v="15.3"/>
    <n v="7622.19"/>
    <n v="1879.98"/>
    <n v="2879"/>
    <n v="991.26"/>
    <n v="1522.3"/>
    <n v="622.55999999999995"/>
    <n v="15.35"/>
    <n v="7910.46"/>
    <n v="15532.64"/>
    <n v="6372.8"/>
    <n v="69560.7"/>
    <n v="12298.12"/>
    <n v="12494.81"/>
    <n v="18782.599999999999"/>
    <n v="3492.61"/>
    <n v="111.83"/>
    <n v="116740.67"/>
    <n v="97846.24"/>
    <n v="39225.379999999997"/>
    <n v="137071.62"/>
    <n v="30.47"/>
    <n v="24803.759999999998"/>
    <n v="67488.22"/>
    <n v="12.91"/>
    <x v="24"/>
  </r>
  <r>
    <n v="3427"/>
    <x v="7"/>
    <s v="le"/>
    <n v="5436"/>
    <n v="5861"/>
    <n v="23629.77"/>
    <n v="36300.1"/>
    <n v="59929.87"/>
    <n v="17.45"/>
    <n v="8.51"/>
    <n v="2875.04"/>
    <n v="2452.9299999999998"/>
    <n v="1391.31"/>
    <n v="4500.6499999999996"/>
    <n v="194.07"/>
    <n v="48.79"/>
    <n v="11462.79"/>
    <n v="5632.69"/>
    <n v="7791.25"/>
    <n v="2408.0300000000002"/>
    <n v="4342.3500000000004"/>
    <n v="0"/>
    <n v="48.9"/>
    <n v="20223.21"/>
    <n v="31686"/>
    <n v="15831.97"/>
    <n v="79063.850000000006"/>
    <n v="9366.39"/>
    <n v="12836.53"/>
    <n v="39409.5"/>
    <n v="3096.49"/>
    <n v="334.35"/>
    <n v="144107.10999999999"/>
    <n v="104363.26"/>
    <n v="40197.21"/>
    <n v="144560.48000000001"/>
    <n v="26.59"/>
    <n v="80174.13"/>
    <n v="180397.93"/>
    <n v="13.68"/>
    <x v="24"/>
  </r>
  <r>
    <n v="3428"/>
    <x v="7"/>
    <s v="le"/>
    <n v="5650"/>
    <n v="1391"/>
    <n v="17123.689999999999"/>
    <n v="11153.37"/>
    <n v="28277.06"/>
    <n v="29.4"/>
    <n v="13.86"/>
    <n v="3959.04"/>
    <n v="3050.7"/>
    <n v="1538.15"/>
    <n v="1462.84"/>
    <n v="213.36"/>
    <n v="14.44"/>
    <n v="10238.540000000001"/>
    <n v="1733.98"/>
    <n v="1877.94"/>
    <n v="1123.3699999999999"/>
    <n v="1436.48"/>
    <n v="0"/>
    <n v="14.51"/>
    <n v="6186.27"/>
    <n v="16424.810000000001"/>
    <n v="4735.29"/>
    <n v="119529.73"/>
    <n v="24036.959999999999"/>
    <n v="21878.9"/>
    <n v="20517.439999999999"/>
    <n v="3576.12"/>
    <n v="106.07"/>
    <n v="189645.21"/>
    <n v="169021.71"/>
    <n v="50828.77"/>
    <n v="219850.48"/>
    <n v="38.909999999999997"/>
    <n v="29986.639999999999"/>
    <n v="74817.06"/>
    <n v="21.56"/>
    <x v="24"/>
  </r>
  <r>
    <n v="3429"/>
    <x v="7"/>
    <s v="le"/>
    <n v="4585"/>
    <n v="862"/>
    <n v="13079.68"/>
    <n v="7541.63"/>
    <n v="20621.310000000001"/>
    <n v="34.97"/>
    <n v="18.309999999999999"/>
    <n v="3067.65"/>
    <n v="2526.84"/>
    <n v="1226.27"/>
    <n v="622.94000000000005"/>
    <n v="178.11"/>
    <n v="13.18"/>
    <n v="7634.99"/>
    <n v="1389.5"/>
    <n v="1126.72"/>
    <n v="682.96"/>
    <n v="680.67"/>
    <n v="0"/>
    <n v="13.16"/>
    <n v="3893.01"/>
    <n v="11528"/>
    <n v="3199.18"/>
    <n v="112149.87"/>
    <n v="36412.400000000001"/>
    <n v="26951.49"/>
    <n v="13499.55"/>
    <n v="3985.17"/>
    <n v="85.14"/>
    <n v="193083.63"/>
    <n v="179498.93"/>
    <n v="68825.02"/>
    <n v="248323.95"/>
    <n v="54.16"/>
    <n v="27592.18"/>
    <n v="62496.19"/>
    <n v="32.01"/>
    <x v="24"/>
  </r>
  <r>
    <n v="3430"/>
    <x v="7"/>
    <s v="le"/>
    <n v="2886"/>
    <n v="1472"/>
    <n v="9234.5400000000009"/>
    <n v="7864.96"/>
    <n v="17099.5"/>
    <n v="41.38"/>
    <n v="22.24"/>
    <n v="1581.21"/>
    <n v="1471.52"/>
    <n v="745.35"/>
    <n v="714.65"/>
    <n v="145.97999999999999"/>
    <n v="17.37"/>
    <n v="4676.07"/>
    <n v="1391.71"/>
    <n v="1256.93"/>
    <n v="565.39"/>
    <n v="748.02"/>
    <n v="0"/>
    <n v="17.350000000000001"/>
    <n v="3979.4"/>
    <n v="8655.4699999999993"/>
    <n v="3214.03"/>
    <n v="69371.5"/>
    <n v="35163.370000000003"/>
    <n v="22835.63"/>
    <n v="17303.46"/>
    <n v="4987.47"/>
    <n v="164.49"/>
    <n v="149825.92000000001"/>
    <n v="132357.97"/>
    <n v="61772.74"/>
    <n v="194130.7"/>
    <n v="67.27"/>
    <n v="37470.61"/>
    <n v="90273.97"/>
    <n v="25.46"/>
    <x v="24"/>
  </r>
  <r>
    <n v="3431"/>
    <x v="7"/>
    <m/>
    <n v="14292"/>
    <n v="1887"/>
    <n v="37868.42"/>
    <n v="22362.720000000001"/>
    <n v="60231.14"/>
    <n v="29.22"/>
    <n v="15.36"/>
    <n v="8219.4599999999991"/>
    <n v="6298.51"/>
    <n v="3061.29"/>
    <n v="2355.73"/>
    <n v="635.44000000000005"/>
    <n v="24.44"/>
    <n v="20594.86"/>
    <n v="2871.66"/>
    <n v="3295.34"/>
    <n v="1961.62"/>
    <n v="2432.34"/>
    <n v="0"/>
    <n v="24.49"/>
    <n v="10585.46"/>
    <n v="31180.32"/>
    <n v="8128.63"/>
    <n v="275939.25"/>
    <n v="78384.649999999994"/>
    <n v="51693.86"/>
    <n v="36559.61"/>
    <n v="22022.1"/>
    <n v="166.79"/>
    <n v="464766.25"/>
    <n v="428039.86"/>
    <n v="296383.19"/>
    <n v="724423.05"/>
    <n v="50.69"/>
    <n v="54819.6"/>
    <n v="137685.14000000001"/>
    <n v="29.05"/>
    <x v="24"/>
  </r>
  <r>
    <n v="3432"/>
    <x v="7"/>
    <m/>
    <n v="9383"/>
    <n v="3545"/>
    <n v="26710.36"/>
    <n v="23940.74"/>
    <n v="50651.1"/>
    <n v="27.01"/>
    <n v="14.1"/>
    <n v="4436.83"/>
    <n v="4137.17"/>
    <n v="2047.83"/>
    <n v="2583.67"/>
    <n v="444.97"/>
    <n v="34.11"/>
    <n v="13684.57"/>
    <n v="3675.81"/>
    <n v="3210.74"/>
    <n v="1679.66"/>
    <n v="2523.21"/>
    <n v="275.24"/>
    <n v="34.15"/>
    <n v="11398.83"/>
    <n v="25083.4"/>
    <n v="8841.4599999999991"/>
    <n v="160280.72"/>
    <n v="53873.58"/>
    <n v="34242.879999999997"/>
    <n v="42511.6"/>
    <n v="16293.56"/>
    <n v="250.46"/>
    <n v="307452.79999999999"/>
    <n v="264690.75"/>
    <n v="172008.43"/>
    <n v="436699.18"/>
    <n v="46.54"/>
    <n v="69273.37"/>
    <n v="152621.95000000001"/>
    <n v="19.54"/>
    <x v="24"/>
  </r>
  <r>
    <n v="3433"/>
    <x v="7"/>
    <s v="ta"/>
    <n v="16420"/>
    <n v="2659"/>
    <n v="43568.59"/>
    <n v="33651.86"/>
    <n v="77220.45"/>
    <n v="37.450000000000003"/>
    <n v="16.72"/>
    <n v="5847.79"/>
    <n v="8438.99"/>
    <n v="3898.53"/>
    <n v="3629.09"/>
    <n v="573.91"/>
    <n v="34.96"/>
    <n v="22423.26"/>
    <n v="3224.88"/>
    <n v="6164.55"/>
    <n v="2926.43"/>
    <n v="3693.19"/>
    <n v="114.03"/>
    <n v="34.93"/>
    <n v="16158.01"/>
    <n v="38581.269999999997"/>
    <n v="12429.88"/>
    <n v="253593.41"/>
    <n v="205539.96"/>
    <n v="89160.83"/>
    <n v="81355.53"/>
    <n v="15494.58"/>
    <n v="167.15"/>
    <n v="645311.44999999995"/>
    <n v="563788.78"/>
    <n v="213515.87"/>
    <n v="777304.65"/>
    <n v="47.34"/>
    <n v="86661.92"/>
    <n v="198942.48"/>
    <n v="32.590000000000003"/>
    <x v="24"/>
  </r>
  <r>
    <n v="3434"/>
    <x v="8"/>
    <m/>
    <n v="16862"/>
    <n v="2002"/>
    <n v="40192.959999999999"/>
    <n v="23482.07"/>
    <n v="63675.03"/>
    <n v="32.83"/>
    <n v="16.38"/>
    <n v="6439.67"/>
    <n v="7703.72"/>
    <n v="4092.81"/>
    <n v="3311.34"/>
    <n v="607.79999999999995"/>
    <n v="27.03"/>
    <n v="22182.37"/>
    <n v="3856.15"/>
    <n v="2825.15"/>
    <n v="2165.5300000000002"/>
    <n v="3512.06"/>
    <n v="0"/>
    <n v="27.09"/>
    <n v="12385.98"/>
    <n v="34568.339999999997"/>
    <n v="8846.83"/>
    <n v="155784.82999999999"/>
    <n v="95846.73"/>
    <n v="75425.88"/>
    <n v="68833.3"/>
    <n v="9001.16"/>
    <n v="288.13"/>
    <n v="405180.03"/>
    <n v="336058.61"/>
    <n v="114320.16"/>
    <n v="450378.77"/>
    <n v="26.71"/>
    <n v="101316.43"/>
    <n v="234523.89"/>
    <n v="50.61"/>
    <x v="24"/>
  </r>
  <r>
    <n v="3435"/>
    <x v="8"/>
    <m/>
    <n v="11123"/>
    <n v="17364"/>
    <n v="50708.26"/>
    <n v="72976.83"/>
    <n v="123685.09"/>
    <n v="30.9"/>
    <n v="15.13"/>
    <n v="4209.6400000000003"/>
    <n v="4624.91"/>
    <n v="2623.59"/>
    <n v="8824.11"/>
    <n v="642.4"/>
    <n v="147.57"/>
    <n v="21072.21"/>
    <n v="22761.27"/>
    <n v="7423.18"/>
    <n v="3050.64"/>
    <n v="8249.2800000000007"/>
    <n v="0"/>
    <n v="147.97"/>
    <n v="41632.33"/>
    <n v="62704.54"/>
    <n v="33235.089999999997"/>
    <n v="95352.639999999999"/>
    <n v="51797.04"/>
    <n v="47196.18"/>
    <n v="162204.42000000001"/>
    <n v="11020.31"/>
    <n v="1457.39"/>
    <n v="369027.96"/>
    <n v="205366.16"/>
    <n v="63949.63"/>
    <n v="269315.78999999998"/>
    <n v="24.21"/>
    <n v="505354.82"/>
    <n v="791773.4"/>
    <n v="29.1"/>
    <x v="24"/>
  </r>
  <r>
    <n v="3436"/>
    <x v="8"/>
    <m/>
    <n v="6436"/>
    <n v="1547"/>
    <n v="19555.849999999999"/>
    <n v="14937.04"/>
    <n v="34492.89"/>
    <n v="27.18"/>
    <n v="12.24"/>
    <n v="3822.52"/>
    <n v="3311.79"/>
    <n v="1958.32"/>
    <n v="2381.37"/>
    <n v="287.63"/>
    <n v="17.100000000000001"/>
    <n v="11778.73"/>
    <n v="2378.08"/>
    <n v="2226.84"/>
    <n v="1490.66"/>
    <n v="2513.4499999999998"/>
    <n v="0"/>
    <n v="17.079999999999998"/>
    <n v="8626.11"/>
    <n v="20404.84"/>
    <n v="6095.58"/>
    <n v="88925.759999999995"/>
    <n v="23524.58"/>
    <n v="24554.67"/>
    <n v="29008.68"/>
    <n v="2603.2600000000002"/>
    <n v="111.85"/>
    <n v="168728.79"/>
    <n v="139608.26999999999"/>
    <n v="40481.129999999997"/>
    <n v="180089.4"/>
    <n v="27.98"/>
    <n v="49322.01"/>
    <n v="118461.19"/>
    <n v="31.88"/>
    <x v="24"/>
  </r>
  <r>
    <n v="3437"/>
    <x v="8"/>
    <m/>
    <n v="61"/>
    <n v="3789"/>
    <n v="5255.26"/>
    <n v="16843.490000000002"/>
    <n v="22098.75"/>
    <n v="22.33"/>
    <n v="10.18"/>
    <n v="19.3"/>
    <n v="42.5"/>
    <n v="27.09"/>
    <n v="1562.38"/>
    <n v="2.76"/>
    <n v="30.02"/>
    <n v="1684.05"/>
    <n v="3750.9"/>
    <n v="710.67"/>
    <n v="438.93"/>
    <n v="1392.81"/>
    <n v="4130.07"/>
    <n v="30.08"/>
    <n v="10453.469999999999"/>
    <n v="12137.52"/>
    <n v="9030.58"/>
    <n v="368.79"/>
    <n v="174.97"/>
    <n v="235.34"/>
    <n v="16763.98"/>
    <n v="8.7899999999999991"/>
    <n v="206.85"/>
    <n v="17758.72"/>
    <n v="787.89"/>
    <n v="351.22"/>
    <n v="1139.1099999999999"/>
    <n v="18.670000000000002"/>
    <n v="63101.919999999998"/>
    <n v="123495.54"/>
    <n v="16.649999999999999"/>
    <x v="24"/>
  </r>
  <r>
    <n v="3438"/>
    <x v="8"/>
    <m/>
    <n v="8953"/>
    <n v="9470"/>
    <n v="42930.36"/>
    <n v="64052.38"/>
    <n v="106982.74"/>
    <n v="19.29"/>
    <n v="8.59"/>
    <n v="4891.3599999999997"/>
    <n v="3289.68"/>
    <n v="2097.81"/>
    <n v="9170.5499999999993"/>
    <n v="455.81"/>
    <n v="86.2"/>
    <n v="19991.41"/>
    <n v="9681.8799999999992"/>
    <n v="11820.72"/>
    <n v="4277.57"/>
    <n v="9603.94"/>
    <n v="0"/>
    <n v="86.26"/>
    <n v="35470.370000000003"/>
    <n v="55461.78"/>
    <n v="25780.17"/>
    <n v="90543.13"/>
    <n v="8515.39"/>
    <n v="15329.2"/>
    <n v="73071.73"/>
    <n v="1564.27"/>
    <n v="503.42"/>
    <n v="189527.13"/>
    <n v="115951.98"/>
    <n v="40745.08"/>
    <n v="156697.06"/>
    <n v="17.5"/>
    <n v="179507.54"/>
    <n v="398121.78"/>
    <n v="18.96"/>
    <x v="24"/>
  </r>
  <r>
    <n v="3439"/>
    <x v="8"/>
    <m/>
    <n v="3955"/>
    <n v="824"/>
    <n v="12436.48"/>
    <n v="8696.77"/>
    <n v="21133.25"/>
    <n v="20.74"/>
    <n v="9.08"/>
    <n v="2652.42"/>
    <n v="2131.9499999999998"/>
    <n v="1274.29"/>
    <n v="1344.47"/>
    <n v="168.16"/>
    <n v="9.89"/>
    <n v="7581.19"/>
    <n v="1246.4000000000001"/>
    <n v="1294.5899999999999"/>
    <n v="895.37"/>
    <n v="1425.09"/>
    <n v="0"/>
    <n v="9.8800000000000008"/>
    <n v="4871.33"/>
    <n v="12452.52"/>
    <n v="3436.36"/>
    <n v="52665.599999999999"/>
    <n v="8590.7000000000007"/>
    <n v="10641.4"/>
    <n v="12568.2"/>
    <n v="1069.08"/>
    <n v="51.54"/>
    <n v="85586.52"/>
    <n v="72966.78"/>
    <n v="24298.98"/>
    <n v="97265.76"/>
    <n v="24.59"/>
    <n v="19778.79"/>
    <n v="46648.59"/>
    <n v="24"/>
    <x v="24"/>
  </r>
  <r>
    <n v="3440"/>
    <x v="8"/>
    <m/>
    <n v="10127"/>
    <n v="2662"/>
    <n v="30917.33"/>
    <n v="25145.58"/>
    <n v="56062.91"/>
    <n v="18.190000000000001"/>
    <n v="7.82"/>
    <n v="5856.21"/>
    <n v="4065.01"/>
    <n v="2579.54"/>
    <n v="3670.58"/>
    <n v="514.19000000000005"/>
    <n v="29.24"/>
    <n v="16714.759999999998"/>
    <n v="3556.75"/>
    <n v="3521.66"/>
    <n v="2213.56"/>
    <n v="3912.53"/>
    <n v="0"/>
    <n v="29.28"/>
    <n v="13233.78"/>
    <n v="29948.54"/>
    <n v="9291.98"/>
    <n v="112749.56"/>
    <n v="13911.6"/>
    <n v="18425.759999999998"/>
    <n v="26922.67"/>
    <n v="3615.99"/>
    <n v="149.22999999999999"/>
    <n v="175774.81"/>
    <n v="148702.91"/>
    <n v="48377.85"/>
    <n v="197080.76"/>
    <n v="19.46"/>
    <n v="53839.3"/>
    <n v="113127.45"/>
    <n v="20.23"/>
    <x v="24"/>
  </r>
  <r>
    <n v="3441"/>
    <x v="8"/>
    <m/>
    <n v="2245"/>
    <n v="4233"/>
    <n v="14102.11"/>
    <n v="23819.93"/>
    <n v="37922.04"/>
    <n v="16.78"/>
    <n v="7.25"/>
    <n v="1220.6300000000001"/>
    <n v="913.43"/>
    <n v="625.25"/>
    <n v="3799.11"/>
    <n v="138.81"/>
    <n v="34.42"/>
    <n v="6731.65"/>
    <n v="4274.46"/>
    <n v="3830.13"/>
    <n v="1547.48"/>
    <n v="3832.08"/>
    <n v="0"/>
    <n v="34.46"/>
    <n v="13518.61"/>
    <n v="20250.259999999998"/>
    <n v="9652.06"/>
    <n v="20057.13"/>
    <n v="2524.6999999999998"/>
    <n v="3957.72"/>
    <n v="25636.79"/>
    <n v="895.28"/>
    <n v="194.97"/>
    <n v="53266.61"/>
    <n v="27434.84"/>
    <n v="10450.23"/>
    <n v="37885.07"/>
    <n v="16.88"/>
    <n v="66595.990000000005"/>
    <n v="122916.54"/>
    <n v="15.73"/>
    <x v="24"/>
  </r>
  <r>
    <n v="3442"/>
    <x v="8"/>
    <m/>
    <n v="3005"/>
    <n v="3965"/>
    <n v="15083.58"/>
    <n v="23427.66"/>
    <n v="38511.24"/>
    <n v="19.66"/>
    <n v="7.16"/>
    <n v="1439.98"/>
    <n v="1108.44"/>
    <n v="796.51"/>
    <n v="3526.24"/>
    <n v="191.82"/>
    <n v="34.369999999999997"/>
    <n v="7097.36"/>
    <n v="4089.28"/>
    <n v="3861.19"/>
    <n v="1499.05"/>
    <n v="3580.19"/>
    <n v="0"/>
    <n v="34.49"/>
    <n v="13064.2"/>
    <n v="20161.560000000001"/>
    <n v="9449.51"/>
    <n v="25913.81"/>
    <n v="2992.94"/>
    <n v="4962.49"/>
    <n v="23228.83"/>
    <n v="965.07"/>
    <n v="206.82"/>
    <n v="58269.96"/>
    <n v="34834.31"/>
    <n v="13425.79"/>
    <n v="48260.1"/>
    <n v="16.059999999999999"/>
    <n v="62894.59"/>
    <n v="115599.77"/>
    <n v="15.86"/>
    <x v="24"/>
  </r>
  <r>
    <n v="3443"/>
    <x v="8"/>
    <m/>
    <n v="2642"/>
    <n v="805"/>
    <n v="8185.44"/>
    <n v="5575.38"/>
    <n v="13760.82"/>
    <n v="20.83"/>
    <n v="8.84"/>
    <n v="1694.88"/>
    <n v="1179.06"/>
    <n v="698.77"/>
    <n v="808.65"/>
    <n v="167.79"/>
    <n v="7.75"/>
    <n v="4556.8900000000003"/>
    <n v="1152.54"/>
    <n v="580.91999999999996"/>
    <n v="480.03"/>
    <n v="815.67"/>
    <n v="0"/>
    <n v="7.73"/>
    <n v="3036.9"/>
    <n v="7593.79"/>
    <n v="2213.4899999999998"/>
    <n v="29045.22"/>
    <n v="4651.75"/>
    <n v="5800.22"/>
    <n v="7095.16"/>
    <n v="831.24"/>
    <n v="46.2"/>
    <n v="47469.79"/>
    <n v="40328.44"/>
    <n v="14131.06"/>
    <n v="54459.49"/>
    <n v="20.61"/>
    <n v="18081.03"/>
    <n v="32286.39"/>
    <n v="22.46"/>
    <x v="24"/>
  </r>
  <r>
    <n v="3444"/>
    <x v="8"/>
    <m/>
    <n v="3695"/>
    <n v="1773"/>
    <n v="11846.4"/>
    <n v="11103.61"/>
    <n v="22950.01"/>
    <n v="20.64"/>
    <n v="9.02"/>
    <n v="2045.59"/>
    <n v="1652.44"/>
    <n v="1033.18"/>
    <n v="1555.78"/>
    <n v="184.17"/>
    <n v="15.81"/>
    <n v="6486.98"/>
    <n v="1925"/>
    <n v="1885.16"/>
    <n v="803.96"/>
    <n v="1530.57"/>
    <n v="0"/>
    <n v="15.87"/>
    <n v="6160.56"/>
    <n v="12647.54"/>
    <n v="4614.12"/>
    <n v="36892.74"/>
    <n v="7639.95"/>
    <n v="9262.25"/>
    <n v="15269.8"/>
    <n v="1178.56"/>
    <n v="104.92"/>
    <n v="70348.22"/>
    <n v="54973.49"/>
    <n v="19562.21"/>
    <n v="74535.7"/>
    <n v="20.170000000000002"/>
    <n v="30168.53"/>
    <n v="63336.49"/>
    <n v="17.02"/>
    <x v="24"/>
  </r>
  <r>
    <n v="3445"/>
    <x v="8"/>
    <m/>
    <n v="8394"/>
    <n v="1060"/>
    <n v="23446.77"/>
    <n v="14005.5"/>
    <n v="37452.269999999997"/>
    <n v="24.9"/>
    <n v="11.37"/>
    <n v="5198.24"/>
    <n v="3822.9"/>
    <n v="2114.94"/>
    <n v="2022.06"/>
    <n v="504.42"/>
    <n v="13.73"/>
    <n v="13676.29"/>
    <n v="2066.9"/>
    <n v="2028.32"/>
    <n v="1405.74"/>
    <n v="2173.66"/>
    <n v="0"/>
    <n v="13.71"/>
    <n v="7688.32"/>
    <n v="21364.61"/>
    <n v="5500.95"/>
    <n v="108360.84"/>
    <n v="24769.99"/>
    <n v="24537.86"/>
    <n v="23212.46"/>
    <n v="5665.82"/>
    <n v="84.89"/>
    <n v="186631.86"/>
    <n v="163334.51999999999"/>
    <n v="47734.86"/>
    <n v="211069.38"/>
    <n v="25.15"/>
    <n v="37537.35"/>
    <n v="93283.05"/>
    <n v="35.409999999999997"/>
    <x v="24"/>
  </r>
  <r>
    <n v="3446"/>
    <x v="8"/>
    <m/>
    <n v="3174"/>
    <n v="253"/>
    <n v="9232.27"/>
    <n v="4786.51"/>
    <n v="14018.78"/>
    <n v="28.08"/>
    <n v="12.94"/>
    <n v="2187.09"/>
    <n v="1741.61"/>
    <n v="983.04"/>
    <n v="717.56"/>
    <n v="130.55000000000001"/>
    <n v="4.51"/>
    <n v="5764.35"/>
    <n v="530.71"/>
    <n v="759.01"/>
    <n v="573.57000000000005"/>
    <n v="785.58"/>
    <n v="0"/>
    <n v="4.51"/>
    <n v="2653.38"/>
    <n v="8417.73"/>
    <n v="1863.29"/>
    <n v="55956.28"/>
    <n v="13336.36"/>
    <n v="12657.73"/>
    <n v="8610.75"/>
    <n v="1730.27"/>
    <n v="25.64"/>
    <n v="92317.04"/>
    <n v="83680.639999999999"/>
    <n v="23527.52"/>
    <n v="107208.17"/>
    <n v="33.78"/>
    <n v="9321.7999999999993"/>
    <n v="29839.02"/>
    <n v="36.85"/>
    <x v="24"/>
  </r>
  <r>
    <n v="3447"/>
    <x v="8"/>
    <m/>
    <n v="7842"/>
    <n v="966"/>
    <n v="21009.08"/>
    <n v="12896.9"/>
    <n v="33905.980000000003"/>
    <n v="21.16"/>
    <n v="9.41"/>
    <n v="4568.49"/>
    <n v="3587.76"/>
    <n v="1963.71"/>
    <n v="1879.94"/>
    <n v="374.42"/>
    <n v="13.13"/>
    <n v="12387.46"/>
    <n v="1853.19"/>
    <n v="1739.44"/>
    <n v="1351.13"/>
    <n v="2014.03"/>
    <n v="0"/>
    <n v="13.11"/>
    <n v="6970.9"/>
    <n v="19358.36"/>
    <n v="4943.76"/>
    <n v="86290.68"/>
    <n v="18535.21"/>
    <n v="18701.62"/>
    <n v="17295.29"/>
    <n v="4808.8100000000004"/>
    <n v="74.03"/>
    <n v="145705.64000000001"/>
    <n v="128336.32000000001"/>
    <n v="41601.54"/>
    <n v="169937.87"/>
    <n v="21.67"/>
    <n v="29049.599999999999"/>
    <n v="67201"/>
    <n v="30.07"/>
    <x v="24"/>
  </r>
  <r>
    <n v="3448"/>
    <x v="8"/>
    <m/>
    <n v="5492"/>
    <n v="3486"/>
    <n v="20459.419999999998"/>
    <n v="28749.119999999999"/>
    <n v="49208.54"/>
    <n v="16.649999999999999"/>
    <n v="7.28"/>
    <n v="2658.05"/>
    <n v="2137.17"/>
    <n v="1380.27"/>
    <n v="3627.08"/>
    <n v="295.05"/>
    <n v="31.35"/>
    <n v="10128.959999999999"/>
    <n v="3558.35"/>
    <n v="4512.97"/>
    <n v="1744.94"/>
    <n v="3747.55"/>
    <n v="667.01"/>
    <n v="31.4"/>
    <n v="14262.21"/>
    <n v="24391.17"/>
    <n v="10483.26"/>
    <n v="50478.47"/>
    <n v="6554.03"/>
    <n v="10028.26"/>
    <n v="24495.11"/>
    <n v="3342.28"/>
    <n v="173.72"/>
    <n v="95071.86"/>
    <n v="70403.039999999994"/>
    <n v="23071.75"/>
    <n v="93474.79"/>
    <n v="17.02"/>
    <n v="55685.83"/>
    <n v="123278.17"/>
    <n v="15.97"/>
    <x v="24"/>
  </r>
  <r>
    <n v="3449"/>
    <x v="8"/>
    <m/>
    <n v="10102"/>
    <n v="4489"/>
    <n v="33563.550000000003"/>
    <n v="36944.39"/>
    <n v="70507.94"/>
    <n v="19.079999999999998"/>
    <n v="8.73"/>
    <n v="5948.8"/>
    <n v="4284.99"/>
    <n v="2596.9899999999998"/>
    <n v="4407.9799999999996"/>
    <n v="440.96"/>
    <n v="38.200000000000003"/>
    <n v="17717.91"/>
    <n v="5508.23"/>
    <n v="5680.14"/>
    <n v="2442.06"/>
    <n v="4444.12"/>
    <n v="732.72"/>
    <n v="38.15"/>
    <n v="18845.43"/>
    <n v="36563.339999999997"/>
    <n v="14363.16"/>
    <n v="130071.33"/>
    <n v="15911.21"/>
    <n v="22905.87"/>
    <n v="34274.65"/>
    <n v="6311.47"/>
    <n v="210.09"/>
    <n v="209684.63"/>
    <n v="175199.89"/>
    <n v="53366.14"/>
    <n v="228566.03"/>
    <n v="22.63"/>
    <n v="86098.17"/>
    <n v="183089.49"/>
    <n v="19.18"/>
    <x v="24"/>
  </r>
  <r>
    <n v="3450"/>
    <x v="8"/>
    <m/>
    <n v="6789"/>
    <n v="1429"/>
    <n v="20774.3"/>
    <n v="14918.44"/>
    <n v="35692.74"/>
    <n v="23.95"/>
    <n v="11.53"/>
    <n v="4418.4399999999996"/>
    <n v="3434.87"/>
    <n v="1988.84"/>
    <n v="2100.54"/>
    <n v="288.89"/>
    <n v="15.75"/>
    <n v="12247.34"/>
    <n v="2162.63"/>
    <n v="1807.33"/>
    <n v="1335.38"/>
    <n v="2189.5300000000002"/>
    <n v="195.59"/>
    <n v="15.73"/>
    <n v="7706.19"/>
    <n v="19953.53"/>
    <n v="5500.93"/>
    <n v="108653.65"/>
    <n v="24170.63"/>
    <n v="24340.02"/>
    <n v="22899.41"/>
    <n v="4472.3100000000004"/>
    <n v="104.53"/>
    <n v="184640.55"/>
    <n v="161636.62"/>
    <n v="45164.19"/>
    <n v="206800.81"/>
    <n v="30.46"/>
    <n v="39235.870000000003"/>
    <n v="90167.22"/>
    <n v="27.46"/>
    <x v="24"/>
  </r>
  <r>
    <n v="3451"/>
    <x v="8"/>
    <m/>
    <n v="6294"/>
    <n v="1666"/>
    <n v="19296.099999999999"/>
    <n v="13067.96"/>
    <n v="32364.06"/>
    <n v="39.479999999999997"/>
    <n v="18.600000000000001"/>
    <n v="4427.62"/>
    <n v="3281.96"/>
    <n v="1770.84"/>
    <n v="1689.82"/>
    <n v="291.56"/>
    <n v="20.41"/>
    <n v="11482.21"/>
    <n v="2655.07"/>
    <n v="1604.52"/>
    <n v="1167.03"/>
    <n v="1795.58"/>
    <n v="0"/>
    <n v="20.47"/>
    <n v="7242.67"/>
    <n v="18724.88"/>
    <n v="5426.62"/>
    <n v="127232.51"/>
    <n v="50159.75"/>
    <n v="38304.94"/>
    <n v="35778.449999999997"/>
    <n v="5428.87"/>
    <n v="215.47"/>
    <n v="257119.99"/>
    <n v="221126.07"/>
    <n v="55485.59"/>
    <n v="276611.65999999997"/>
    <n v="43.95"/>
    <n v="64234.81"/>
    <n v="141169.51"/>
    <n v="38.56"/>
    <x v="24"/>
  </r>
  <r>
    <n v="3452"/>
    <x v="8"/>
    <s v="lle"/>
    <n v="4985"/>
    <n v="1091"/>
    <n v="14831.3"/>
    <n v="10681.14"/>
    <n v="25512.44"/>
    <n v="34"/>
    <n v="17.489999999999998"/>
    <n v="2681.04"/>
    <n v="2885.1"/>
    <n v="1630.47"/>
    <n v="1363.46"/>
    <n v="148.93"/>
    <n v="15.99"/>
    <n v="8724.99"/>
    <n v="1673.83"/>
    <n v="1692.01"/>
    <n v="1009.57"/>
    <n v="1512.41"/>
    <n v="0"/>
    <n v="15.96"/>
    <n v="5903.78"/>
    <n v="14628.78"/>
    <n v="4375.41"/>
    <n v="89212.18"/>
    <n v="34026.79"/>
    <n v="36325.18"/>
    <n v="25925.45"/>
    <n v="2735.99"/>
    <n v="124.56"/>
    <n v="188350.14"/>
    <n v="162300.14000000001"/>
    <n v="39588.370000000003"/>
    <n v="201888.51"/>
    <n v="40.5"/>
    <n v="33432.5"/>
    <n v="108561.44"/>
    <n v="30.64"/>
    <x v="24"/>
  </r>
  <r>
    <n v="3453"/>
    <x v="8"/>
    <s v="lle"/>
    <n v="3501"/>
    <n v="2824"/>
    <n v="11411.92"/>
    <n v="16658.580000000002"/>
    <n v="28070.5"/>
    <n v="24.11"/>
    <n v="11.84"/>
    <n v="1387.9"/>
    <n v="1088.22"/>
    <n v="705.46"/>
    <n v="2265.4899999999998"/>
    <n v="76.040000000000006"/>
    <n v="25.9"/>
    <n v="5549.02"/>
    <n v="3086.67"/>
    <n v="3105.61"/>
    <n v="1119.69"/>
    <n v="2300.9899999999998"/>
    <n v="0"/>
    <n v="25.87"/>
    <n v="9638.83"/>
    <n v="15187.85"/>
    <n v="7311.97"/>
    <n v="44521.52"/>
    <n v="4099.3900000000003"/>
    <n v="9597.32"/>
    <n v="24327.69"/>
    <n v="1572.17"/>
    <n v="167.87"/>
    <n v="84285.96"/>
    <n v="59790.400000000001"/>
    <n v="15489.77"/>
    <n v="75280.17"/>
    <n v="21.5"/>
    <n v="62863.19"/>
    <n v="136240.74"/>
    <n v="22.26"/>
    <x v="24"/>
  </r>
  <r>
    <n v="3454"/>
    <x v="8"/>
    <m/>
    <n v="8285"/>
    <n v="2610"/>
    <n v="28102.35"/>
    <n v="19845.61"/>
    <n v="47947.96"/>
    <n v="33.159999999999997"/>
    <n v="15.65"/>
    <n v="6472.05"/>
    <n v="4706.53"/>
    <n v="2607.81"/>
    <n v="2650.33"/>
    <n v="335.69"/>
    <n v="29.87"/>
    <n v="16802.28"/>
    <n v="3976.87"/>
    <n v="2509.5500000000002"/>
    <n v="1604.68"/>
    <n v="2746.45"/>
    <n v="0"/>
    <n v="29.91"/>
    <n v="10867.47"/>
    <n v="27669.75"/>
    <n v="8091.1"/>
    <n v="200318.21"/>
    <n v="53135.1"/>
    <n v="49150.68"/>
    <n v="44064.85"/>
    <n v="5093.1499999999996"/>
    <n v="204.14"/>
    <n v="351966.12"/>
    <n v="307697.13"/>
    <n v="73899.8"/>
    <n v="381596.93"/>
    <n v="46.06"/>
    <n v="77939.63"/>
    <n v="168239.58"/>
    <n v="29.86"/>
    <x v="24"/>
  </r>
  <r>
    <n v="3455"/>
    <x v="8"/>
    <s v="Other"/>
    <n v="2026"/>
    <n v="403"/>
    <n v="6303.87"/>
    <n v="4116.88"/>
    <n v="10420.75"/>
    <n v="81.599999999999994"/>
    <n v="43.91"/>
    <n v="1139.52"/>
    <n v="1066.07"/>
    <n v="639.08000000000004"/>
    <n v="502.74"/>
    <n v="101.54"/>
    <n v="5.18"/>
    <n v="3454.14"/>
    <n v="571.26"/>
    <n v="604.15"/>
    <n v="322.45999999999998"/>
    <n v="536.62"/>
    <n v="0"/>
    <n v="5.17"/>
    <n v="2039.68"/>
    <n v="5493.81"/>
    <n v="1497.88"/>
    <n v="74630.45"/>
    <n v="69835.08"/>
    <n v="46322.06"/>
    <n v="26736.91"/>
    <n v="2656.86"/>
    <n v="57.96"/>
    <n v="220239.32"/>
    <n v="193444.45"/>
    <n v="45280.66"/>
    <n v="238725.11"/>
    <n v="117.83"/>
    <n v="21779.99"/>
    <n v="78451.64"/>
    <n v="54.04"/>
    <x v="24"/>
  </r>
  <r>
    <n v="3456"/>
    <x v="8"/>
    <m/>
    <n v="6111"/>
    <n v="2333"/>
    <n v="18537.75"/>
    <n v="17801.63"/>
    <n v="36339.379999999997"/>
    <n v="46.89"/>
    <n v="22.92"/>
    <n v="4449.25"/>
    <n v="2209.84"/>
    <n v="1272.3800000000001"/>
    <n v="1772.32"/>
    <n v="350.28"/>
    <n v="20.64"/>
    <n v="10074.709999999999"/>
    <n v="3457.12"/>
    <n v="2522.14"/>
    <n v="945.03"/>
    <n v="1689.94"/>
    <n v="1407.64"/>
    <n v="20.59"/>
    <n v="10042.459999999999"/>
    <n v="20117.169999999998"/>
    <n v="8331.93"/>
    <n v="193687.04000000001"/>
    <n v="31708.02"/>
    <n v="44240.92"/>
    <n v="44572.78"/>
    <n v="1888.2"/>
    <n v="151.49"/>
    <n v="316248.44"/>
    <n v="271524.18"/>
    <n v="53075.98"/>
    <n v="324600.15999999997"/>
    <n v="53.12"/>
    <n v="87280.82"/>
    <n v="237810.12"/>
    <n v="37.409999999999997"/>
    <x v="24"/>
  </r>
  <r>
    <n v="3457"/>
    <x v="8"/>
    <s v="ena"/>
    <n v="6786"/>
    <n v="5980"/>
    <n v="28346.03"/>
    <n v="35354.54"/>
    <n v="63700.57"/>
    <n v="24.82"/>
    <n v="11.54"/>
    <n v="4170.9799999999996"/>
    <n v="3073.7"/>
    <n v="2015.88"/>
    <n v="3748.73"/>
    <n v="298.95999999999998"/>
    <n v="61.3"/>
    <n v="13369.56"/>
    <n v="6967.39"/>
    <n v="5732.36"/>
    <n v="1949.12"/>
    <n v="3851.5"/>
    <n v="217.06"/>
    <n v="61.27"/>
    <n v="18778.689999999999"/>
    <n v="32148.25"/>
    <n v="14865.93"/>
    <n v="126617.02"/>
    <n v="8523.0400000000009"/>
    <n v="26878.93"/>
    <n v="35772.269999999997"/>
    <n v="2692.67"/>
    <n v="324.43"/>
    <n v="200808.34"/>
    <n v="164711.65"/>
    <n v="36851.25"/>
    <n v="201562.9"/>
    <n v="29.7"/>
    <n v="158880.72"/>
    <n v="294476.25"/>
    <n v="26.57"/>
    <x v="24"/>
  </r>
  <r>
    <n v="3458"/>
    <x v="8"/>
    <s v="rk"/>
    <n v="2099"/>
    <n v="2808"/>
    <n v="9978.77"/>
    <n v="11034.1"/>
    <n v="21012.87"/>
    <n v="42.13"/>
    <n v="21.32"/>
    <n v="1630.69"/>
    <n v="1180.1600000000001"/>
    <n v="712.75"/>
    <n v="971.27"/>
    <n v="98.06"/>
    <n v="31.65"/>
    <n v="4624.58"/>
    <n v="3343.16"/>
    <n v="965.03"/>
    <n v="531.04"/>
    <n v="999.97"/>
    <n v="0"/>
    <n v="31.58"/>
    <n v="5870.78"/>
    <n v="10495.35"/>
    <n v="4839.22"/>
    <n v="66724.91"/>
    <n v="23131.91"/>
    <n v="24524.880000000001"/>
    <n v="25744.49"/>
    <n v="1644.56"/>
    <n v="292.45999999999998"/>
    <n v="142063.20000000001"/>
    <n v="116026.25"/>
    <n v="23081"/>
    <n v="139107.25"/>
    <n v="66.27"/>
    <n v="89207.5"/>
    <n v="148592.1"/>
    <n v="31.77"/>
    <x v="24"/>
  </r>
  <r>
    <n v="3459"/>
    <x v="8"/>
    <s v="ga"/>
    <n v="1493"/>
    <n v="1170"/>
    <n v="5907.39"/>
    <n v="5262.25"/>
    <n v="11169.64"/>
    <n v="51.87"/>
    <n v="26.74"/>
    <n v="1128.07"/>
    <n v="825.54"/>
    <n v="489.13"/>
    <n v="514.94000000000005"/>
    <n v="73.290000000000006"/>
    <n v="13.89"/>
    <n v="3044.86"/>
    <n v="1378.4"/>
    <n v="521.76"/>
    <n v="322.77999999999997"/>
    <n v="533.69000000000005"/>
    <n v="0"/>
    <n v="13.86"/>
    <n v="2770.49"/>
    <n v="5815.35"/>
    <n v="2222.94"/>
    <n v="54087.839999999997"/>
    <n v="31019.07"/>
    <n v="21909.27"/>
    <n v="15496.83"/>
    <n v="1275.51"/>
    <n v="109.52"/>
    <n v="123898.04"/>
    <n v="108291.68"/>
    <n v="21988.3"/>
    <n v="130279.99"/>
    <n v="87.26"/>
    <n v="50866.58"/>
    <n v="78656.98"/>
    <n v="43.48"/>
    <x v="24"/>
  </r>
  <r>
    <n v="3460"/>
    <x v="8"/>
    <s v="ga"/>
    <n v="5563"/>
    <n v="2362"/>
    <n v="18583.86"/>
    <n v="16833.189999999999"/>
    <n v="35417.050000000003"/>
    <n v="28.55"/>
    <n v="13.55"/>
    <n v="2921.76"/>
    <n v="2659.73"/>
    <n v="1680.58"/>
    <n v="2212.96"/>
    <n v="254.33"/>
    <n v="24.75"/>
    <n v="9754.1200000000008"/>
    <n v="2757.69"/>
    <n v="2195.34"/>
    <n v="1311.59"/>
    <n v="2311.37"/>
    <n v="83.94"/>
    <n v="24.69"/>
    <n v="8684.61"/>
    <n v="18438.73"/>
    <n v="6348.55"/>
    <n v="116760.78"/>
    <n v="33775.97"/>
    <n v="35112.230000000003"/>
    <n v="25821.52"/>
    <n v="3639.32"/>
    <n v="121.95"/>
    <n v="215231.77"/>
    <n v="189288.3"/>
    <n v="44772.03"/>
    <n v="234060.34"/>
    <n v="42.07"/>
    <n v="68524.710000000006"/>
    <n v="110023.78"/>
    <n v="29.01"/>
    <x v="24"/>
  </r>
  <r>
    <n v="3461"/>
    <x v="9"/>
    <s v="e"/>
    <n v="5829"/>
    <n v="1849"/>
    <n v="18787.09"/>
    <n v="14516.54"/>
    <n v="33303.629999999997"/>
    <n v="41.49"/>
    <n v="19.010000000000002"/>
    <n v="4254.88"/>
    <n v="3011"/>
    <n v="1576.48"/>
    <n v="2002.19"/>
    <n v="192.98"/>
    <n v="17.95"/>
    <n v="11055.49"/>
    <n v="2332.83"/>
    <n v="2353.16"/>
    <n v="1334.85"/>
    <n v="2061.4499999999998"/>
    <n v="0"/>
    <n v="18"/>
    <n v="8100.3"/>
    <n v="19155.79"/>
    <n v="6020.85"/>
    <n v="143749.96"/>
    <n v="56863.13"/>
    <n v="39413.730000000003"/>
    <n v="40926.22"/>
    <n v="3752.82"/>
    <n v="138.25"/>
    <n v="284844.11"/>
    <n v="243779.64"/>
    <n v="57569.78"/>
    <n v="301349.42"/>
    <n v="51.7"/>
    <n v="58972.85"/>
    <n v="145642.59"/>
    <n v="31.89"/>
    <x v="24"/>
  </r>
  <r>
    <n v="3462"/>
    <x v="9"/>
    <s v="ot"/>
    <n v="10580"/>
    <n v="1605"/>
    <n v="31121.07"/>
    <n v="17477.560000000001"/>
    <n v="48598.63"/>
    <n v="34.380000000000003"/>
    <n v="15.61"/>
    <n v="6375.75"/>
    <n v="5703.78"/>
    <n v="3009.64"/>
    <n v="2385.0300000000002"/>
    <n v="424.58"/>
    <n v="15.96"/>
    <n v="17914.72"/>
    <n v="2603.46"/>
    <n v="2294.7399999999998"/>
    <n v="1836.29"/>
    <n v="2426.5500000000002"/>
    <n v="0"/>
    <n v="15.94"/>
    <n v="9176.9699999999993"/>
    <n v="27091.7"/>
    <n v="6734.49"/>
    <n v="193091.48"/>
    <n v="73297.72"/>
    <n v="51255.37"/>
    <n v="39072.199999999997"/>
    <n v="8599.58"/>
    <n v="94.89"/>
    <n v="365411.26"/>
    <n v="326244.15999999997"/>
    <n v="91565.97"/>
    <n v="417810.13"/>
    <n v="39.49"/>
    <n v="64996.14"/>
    <n v="142656.66"/>
    <n v="40.5"/>
    <x v="24"/>
  </r>
  <r>
    <n v="3463"/>
    <x v="9"/>
    <s v="no"/>
    <n v="5725"/>
    <n v="3156"/>
    <n v="23300.52"/>
    <n v="28698.11"/>
    <n v="51998.63"/>
    <n v="29.49"/>
    <n v="12.81"/>
    <n v="3357.01"/>
    <n v="3798.92"/>
    <n v="2011.27"/>
    <n v="4125.21"/>
    <n v="136.59"/>
    <n v="26.95"/>
    <n v="13455.95"/>
    <n v="3222.42"/>
    <n v="7130.63"/>
    <n v="2497.8000000000002"/>
    <n v="4257.6000000000004"/>
    <n v="0"/>
    <n v="26.92"/>
    <n v="17135.38"/>
    <n v="30591.33"/>
    <n v="12850.86"/>
    <n v="104174.41"/>
    <n v="28565.03"/>
    <n v="30578.93"/>
    <n v="56583.39"/>
    <n v="2631.33"/>
    <n v="155.09"/>
    <n v="222688.19"/>
    <n v="165949.71"/>
    <n v="52878.03"/>
    <n v="218827.73"/>
    <n v="38.22"/>
    <n v="78805.33"/>
    <n v="235409.08"/>
    <n v="24.97"/>
    <x v="24"/>
  </r>
  <r>
    <n v="3464"/>
    <x v="9"/>
    <s v="ot"/>
    <n v="5959"/>
    <n v="764"/>
    <n v="17471.39"/>
    <n v="9147.61"/>
    <n v="26619"/>
    <n v="37.520000000000003"/>
    <n v="16.399999999999999"/>
    <n v="3649.34"/>
    <n v="3419.89"/>
    <n v="1848.68"/>
    <n v="1257.4100000000001"/>
    <n v="200.4"/>
    <n v="9.49"/>
    <n v="10385.200000000001"/>
    <n v="1260.3800000000001"/>
    <n v="1314.42"/>
    <n v="1068.33"/>
    <n v="1310.24"/>
    <n v="0"/>
    <n v="9.48"/>
    <n v="4962.84"/>
    <n v="15348.04"/>
    <n v="3643.13"/>
    <n v="108088.16"/>
    <n v="45428.82"/>
    <n v="32815.800000000003"/>
    <n v="20951.77"/>
    <n v="3976.43"/>
    <n v="70.31"/>
    <n v="211331.28"/>
    <n v="190309.2"/>
    <n v="52677.81"/>
    <n v="242987.01"/>
    <n v="40.78"/>
    <n v="31562.32"/>
    <n v="77637.009999999995"/>
    <n v="41.31"/>
    <x v="24"/>
  </r>
  <r>
    <n v="3465"/>
    <x v="9"/>
    <s v="ot"/>
    <n v="4466"/>
    <n v="948"/>
    <n v="14384.56"/>
    <n v="9271.41"/>
    <n v="23655.97"/>
    <n v="39.24"/>
    <n v="17.399999999999999"/>
    <n v="2201.02"/>
    <n v="3635.12"/>
    <n v="1771.62"/>
    <n v="1363.62"/>
    <n v="58.57"/>
    <n v="10.99"/>
    <n v="9040.94"/>
    <n v="1262.05"/>
    <n v="1567.5"/>
    <n v="1113.81"/>
    <n v="1403.33"/>
    <n v="0"/>
    <n v="11.06"/>
    <n v="5357.75"/>
    <n v="14398.69"/>
    <n v="3943.36"/>
    <n v="73492.149999999994"/>
    <n v="55929.09"/>
    <n v="35453.79"/>
    <n v="25621.89"/>
    <n v="1092.08"/>
    <n v="86.59"/>
    <n v="191675.58"/>
    <n v="165967.10999999999"/>
    <n v="49395.23"/>
    <n v="215362.34"/>
    <n v="48.22"/>
    <n v="31536.959999999999"/>
    <n v="88667.11"/>
    <n v="33.270000000000003"/>
    <x v="24"/>
  </r>
  <r>
    <n v="3466"/>
    <x v="9"/>
    <m/>
    <n v="9245"/>
    <n v="5420"/>
    <n v="37452.230000000003"/>
    <n v="47230.66"/>
    <n v="84682.89"/>
    <n v="28.4"/>
    <n v="12.33"/>
    <n v="5235.68"/>
    <n v="5516.67"/>
    <n v="2987.28"/>
    <n v="6787.44"/>
    <n v="210.37"/>
    <n v="45.27"/>
    <n v="20782.72"/>
    <n v="5207.8100000000004"/>
    <n v="11282.17"/>
    <n v="4049.92"/>
    <n v="6952.23"/>
    <n v="0"/>
    <n v="45.23"/>
    <n v="27537.360000000001"/>
    <n v="48320.08"/>
    <n v="20539.900000000001"/>
    <n v="155555.51"/>
    <n v="40954.379999999997"/>
    <n v="41772.69"/>
    <n v="97285.6"/>
    <n v="4132.38"/>
    <n v="274.52"/>
    <n v="339975.08"/>
    <n v="242414.96"/>
    <n v="74294.600000000006"/>
    <n v="316709.56"/>
    <n v="34.26"/>
    <n v="123551.43"/>
    <n v="375496.75"/>
    <n v="22.8"/>
    <x v="24"/>
  </r>
  <r>
    <n v="3467"/>
    <x v="9"/>
    <m/>
    <n v="2555"/>
    <n v="3644"/>
    <n v="12059.59"/>
    <n v="17849.740000000002"/>
    <n v="29909.33"/>
    <n v="42.33"/>
    <n v="19.61"/>
    <n v="1792.02"/>
    <n v="1653.6"/>
    <n v="882.24"/>
    <n v="2075.29"/>
    <n v="70.13"/>
    <n v="26.81"/>
    <n v="6500.08"/>
    <n v="3917.46"/>
    <n v="2379.13"/>
    <n v="1002.18"/>
    <n v="1884.5"/>
    <n v="532.26"/>
    <n v="26.8"/>
    <n v="9742.33"/>
    <n v="16242.41"/>
    <n v="7831.04"/>
    <n v="57391.66"/>
    <n v="29629.63"/>
    <n v="23012.59"/>
    <n v="46411.360000000001"/>
    <n v="1755.56"/>
    <n v="276.20999999999998"/>
    <n v="158477.01"/>
    <n v="111789.44"/>
    <n v="28091.3"/>
    <n v="139880.74"/>
    <n v="54.75"/>
    <n v="103508.06"/>
    <n v="221495.64"/>
    <n v="28.41"/>
    <x v="24"/>
  </r>
  <r>
    <n v="3468"/>
    <x v="9"/>
    <s v="a"/>
    <n v="9498"/>
    <n v="10601"/>
    <n v="40239.769999999997"/>
    <n v="48704.13"/>
    <n v="88943.9"/>
    <n v="35.25"/>
    <n v="16.010000000000002"/>
    <n v="5943.92"/>
    <n v="5061.6400000000003"/>
    <n v="2770.33"/>
    <n v="5732.97"/>
    <n v="459.49"/>
    <n v="78.239999999999995"/>
    <n v="20046.599999999999"/>
    <n v="11265.51"/>
    <n v="6401.03"/>
    <n v="2751.57"/>
    <n v="5264.47"/>
    <n v="539.54999999999995"/>
    <n v="78.34"/>
    <n v="26300.46"/>
    <n v="46347.06"/>
    <n v="20957.650000000001"/>
    <n v="158766.29999999999"/>
    <n v="93976.62"/>
    <n v="61020.33"/>
    <n v="111971.54"/>
    <n v="7885.71"/>
    <n v="679.02"/>
    <n v="434299.53"/>
    <n v="321648.96999999997"/>
    <n v="83274.62"/>
    <n v="404923.6"/>
    <n v="42.63"/>
    <n v="262565.26"/>
    <n v="484874.5"/>
    <n v="24.77"/>
    <x v="24"/>
  </r>
  <r>
    <n v="3469"/>
    <x v="9"/>
    <s v="a"/>
    <n v="5628"/>
    <n v="768"/>
    <n v="17663.8"/>
    <n v="11183.94"/>
    <n v="28847.74"/>
    <n v="28.6"/>
    <n v="13.17"/>
    <n v="3829.95"/>
    <n v="3406.69"/>
    <n v="1891.68"/>
    <n v="1675.42"/>
    <n v="269.82"/>
    <n v="9.7200000000000006"/>
    <n v="11083.29"/>
    <n v="1306.04"/>
    <n v="2016.18"/>
    <n v="1292.58"/>
    <n v="1771.26"/>
    <n v="0"/>
    <n v="9.7100000000000009"/>
    <n v="6395.77"/>
    <n v="17479.060000000001"/>
    <n v="4614.8"/>
    <n v="100757.21"/>
    <n v="37408.5"/>
    <n v="29194.39"/>
    <n v="22182.82"/>
    <n v="4149.8500000000004"/>
    <n v="57.53"/>
    <n v="193750.29"/>
    <n v="171509.94"/>
    <n v="46630.28"/>
    <n v="218140.22"/>
    <n v="38.76"/>
    <n v="27037.64"/>
    <n v="76757.23"/>
    <n v="35.21"/>
    <x v="24"/>
  </r>
  <r>
    <n v="3470"/>
    <x v="9"/>
    <s v="a"/>
    <n v="5448"/>
    <n v="1767"/>
    <n v="17156.37"/>
    <n v="14851.67"/>
    <n v="32008.04"/>
    <n v="26.62"/>
    <n v="11.77"/>
    <n v="3288.16"/>
    <n v="2968.94"/>
    <n v="1612.67"/>
    <n v="1877.85"/>
    <n v="160.15"/>
    <n v="15.6"/>
    <n v="9923.3700000000008"/>
    <n v="2387.6799999999998"/>
    <n v="1520.57"/>
    <n v="1152.21"/>
    <n v="1816.75"/>
    <n v="457.66"/>
    <n v="15.66"/>
    <n v="7350.53"/>
    <n v="17273.900000000001"/>
    <n v="5518.12"/>
    <n v="79992.320000000007"/>
    <n v="29800.43"/>
    <n v="21849.62"/>
    <n v="22336.11"/>
    <n v="2336.9899999999998"/>
    <n v="115.53"/>
    <n v="156431"/>
    <n v="133979.35999999999"/>
    <n v="38939.9"/>
    <n v="172919.26"/>
    <n v="31.74"/>
    <n v="46371.11"/>
    <n v="88101.17"/>
    <n v="26.24"/>
    <x v="24"/>
  </r>
  <r>
    <n v="3471"/>
    <x v="9"/>
    <s v="Other"/>
    <n v="5675"/>
    <n v="2715"/>
    <n v="18165.05"/>
    <n v="13548.94"/>
    <n v="31713.99"/>
    <n v="46.79"/>
    <n v="22.04"/>
    <n v="3419.66"/>
    <n v="2911.79"/>
    <n v="1664.68"/>
    <n v="1607.75"/>
    <n v="359.15"/>
    <n v="25.92"/>
    <n v="9988.9599999999991"/>
    <n v="2971.88"/>
    <n v="1494.9"/>
    <n v="1058.52"/>
    <n v="1590.4"/>
    <n v="0"/>
    <n v="25.96"/>
    <n v="7141.66"/>
    <n v="17130.63"/>
    <n v="5525.3"/>
    <n v="119243.2"/>
    <n v="100358.65"/>
    <n v="48063.360000000001"/>
    <n v="38463.730000000003"/>
    <n v="7412.23"/>
    <n v="211.79"/>
    <n v="313752.95"/>
    <n v="275077.43"/>
    <n v="66875.78"/>
    <n v="341953.21"/>
    <n v="60.26"/>
    <n v="78250.53"/>
    <n v="149738.37"/>
    <n v="28.82"/>
    <x v="24"/>
  </r>
  <r>
    <n v="3472"/>
    <x v="9"/>
    <s v="a"/>
    <n v="3691"/>
    <n v="2224"/>
    <n v="13222.44"/>
    <n v="12224.34"/>
    <n v="25446.78"/>
    <n v="33.14"/>
    <n v="14.93"/>
    <n v="2154.7399999999998"/>
    <n v="2267.9899999999998"/>
    <n v="1287.6400000000001"/>
    <n v="1611.45"/>
    <n v="168.61"/>
    <n v="19.239999999999998"/>
    <n v="7509.67"/>
    <n v="2373.7199999999998"/>
    <n v="2288.4299999999998"/>
    <n v="868.89"/>
    <n v="1530.75"/>
    <n v="0"/>
    <n v="19.3"/>
    <n v="7081.09"/>
    <n v="14590.76"/>
    <n v="5531.04"/>
    <n v="55713.87"/>
    <n v="36793.42"/>
    <n v="24332.58"/>
    <n v="25452.49"/>
    <n v="2190.6"/>
    <n v="182.95"/>
    <n v="144665.9"/>
    <n v="119030.47"/>
    <n v="33395.83"/>
    <n v="152426.29"/>
    <n v="41.3"/>
    <n v="45271.02"/>
    <n v="100860.87"/>
    <n v="20.36"/>
    <x v="24"/>
  </r>
  <r>
    <n v="3473"/>
    <x v="9"/>
    <s v="a"/>
    <n v="3557"/>
    <n v="800"/>
    <n v="11327.76"/>
    <n v="7309.61"/>
    <n v="18637.37"/>
    <n v="27.48"/>
    <n v="11.99"/>
    <n v="2381.81"/>
    <n v="2134.08"/>
    <n v="1251.79"/>
    <n v="997.74"/>
    <n v="187.35"/>
    <n v="7.89"/>
    <n v="6960.66"/>
    <n v="1066.06"/>
    <n v="845.25"/>
    <n v="745.29"/>
    <n v="967.12"/>
    <n v="120.05"/>
    <n v="7.88"/>
    <n v="3751.65"/>
    <n v="10712.31"/>
    <n v="2776.65"/>
    <n v="58287.97"/>
    <n v="21977.61"/>
    <n v="17226.080000000002"/>
    <n v="12124.57"/>
    <n v="2730.22"/>
    <n v="51.21"/>
    <n v="112397.67"/>
    <n v="100221.89"/>
    <n v="28791.37"/>
    <n v="129013.25"/>
    <n v="36.270000000000003"/>
    <n v="20171.830000000002"/>
    <n v="42871.57"/>
    <n v="25.21"/>
    <x v="24"/>
  </r>
  <r>
    <n v="3474"/>
    <x v="9"/>
    <s v="a"/>
    <n v="6656"/>
    <n v="4139"/>
    <n v="23378.71"/>
    <n v="20890.63"/>
    <n v="44269.34"/>
    <n v="20.170000000000002"/>
    <n v="8.57"/>
    <n v="4207.83"/>
    <n v="3136.82"/>
    <n v="1880.21"/>
    <n v="2769.63"/>
    <n v="230.81"/>
    <n v="30.98"/>
    <n v="12256.27"/>
    <n v="3796.21"/>
    <n v="3372.52"/>
    <n v="1526.26"/>
    <n v="2498.0700000000002"/>
    <n v="0"/>
    <n v="31.1"/>
    <n v="11224.16"/>
    <n v="23480.43"/>
    <n v="8694.99"/>
    <n v="77457.78"/>
    <n v="14302.96"/>
    <n v="17185.43"/>
    <n v="22567.200000000001"/>
    <n v="2891.03"/>
    <n v="213.76"/>
    <n v="134618.17000000001"/>
    <n v="111837.2"/>
    <n v="37901.78"/>
    <n v="149738.99"/>
    <n v="22.5"/>
    <n v="62905.66"/>
    <n v="108261.05"/>
    <n v="15.2"/>
    <x v="24"/>
  </r>
  <r>
    <n v="3475"/>
    <x v="9"/>
    <s v="a"/>
    <n v="6456"/>
    <n v="7500"/>
    <n v="32514.53"/>
    <n v="49562.559999999998"/>
    <n v="82077.09"/>
    <n v="16.690000000000001"/>
    <n v="7.18"/>
    <n v="3932.62"/>
    <n v="2872.09"/>
    <n v="1839.86"/>
    <n v="7133.47"/>
    <n v="198.4"/>
    <n v="57.63"/>
    <n v="16034.07"/>
    <n v="6316.39"/>
    <n v="9863.34"/>
    <n v="3717.89"/>
    <n v="7133.8"/>
    <n v="0"/>
    <n v="57.72"/>
    <n v="27089.15"/>
    <n v="43123.22"/>
    <n v="19897.62"/>
    <n v="79399.360000000001"/>
    <n v="11263.22"/>
    <n v="15378.29"/>
    <n v="49505.5"/>
    <n v="2567.36"/>
    <n v="335.6"/>
    <n v="158449.34"/>
    <n v="108608.24"/>
    <n v="34975.5"/>
    <n v="143583.74"/>
    <n v="22.24"/>
    <n v="105441.96"/>
    <n v="221543.81"/>
    <n v="14.06"/>
    <x v="24"/>
  </r>
  <r>
    <n v="3476"/>
    <x v="9"/>
    <s v="a"/>
    <n v="4380"/>
    <n v="452"/>
    <n v="12064.91"/>
    <n v="6632.99"/>
    <n v="18697.900000000001"/>
    <n v="22.1"/>
    <n v="9.6199999999999992"/>
    <n v="2461.5100000000002"/>
    <n v="2156.46"/>
    <n v="1194.83"/>
    <n v="918.17"/>
    <n v="199.06"/>
    <n v="5.45"/>
    <n v="6935.48"/>
    <n v="727.59"/>
    <n v="957.87"/>
    <n v="742.91"/>
    <n v="950.2"/>
    <n v="0"/>
    <n v="5.44"/>
    <n v="3384.01"/>
    <n v="10319.49"/>
    <n v="2428.37"/>
    <n v="47856.94"/>
    <n v="17404.41"/>
    <n v="12934.88"/>
    <n v="9143.82"/>
    <n v="2843.2"/>
    <n v="29.57"/>
    <n v="90212.82"/>
    <n v="81039.44"/>
    <n v="28240.84"/>
    <n v="109280.28"/>
    <n v="24.95"/>
    <n v="12591.62"/>
    <n v="29870.57"/>
    <n v="27.86"/>
    <x v="24"/>
  </r>
  <r>
    <n v="3477"/>
    <x v="9"/>
    <s v="a"/>
    <n v="4541"/>
    <n v="1014"/>
    <n v="13673.48"/>
    <n v="8005.64"/>
    <n v="21679.119999999999"/>
    <n v="23.28"/>
    <n v="10.37"/>
    <n v="2944.71"/>
    <n v="2373.39"/>
    <n v="1312.96"/>
    <n v="1201.97"/>
    <n v="253.56"/>
    <n v="8.68"/>
    <n v="8095.28"/>
    <n v="1266.19"/>
    <n v="931.04"/>
    <n v="836.12"/>
    <n v="1153.97"/>
    <n v="0"/>
    <n v="8.67"/>
    <n v="4195.99"/>
    <n v="12291.27"/>
    <n v="3033.34"/>
    <n v="59903.99"/>
    <n v="20278.830000000002"/>
    <n v="15684.26"/>
    <n v="12788.98"/>
    <n v="3671.8"/>
    <n v="57.56"/>
    <n v="112385.42"/>
    <n v="99538.880000000005"/>
    <n v="32106.21"/>
    <n v="131645.09"/>
    <n v="28.99"/>
    <n v="20695.52"/>
    <n v="41412.089999999997"/>
    <n v="20.41"/>
    <x v="24"/>
  </r>
  <r>
    <n v="3478"/>
    <x v="9"/>
    <s v="a"/>
    <n v="8464"/>
    <n v="2630"/>
    <n v="29147.71"/>
    <n v="27810.27"/>
    <n v="56957.98"/>
    <n v="21.77"/>
    <n v="9.58"/>
    <n v="5182.95"/>
    <n v="4203.84"/>
    <n v="2376.06"/>
    <n v="4265.9799999999996"/>
    <n v="337.43"/>
    <n v="25.39"/>
    <n v="16391.66"/>
    <n v="3265.07"/>
    <n v="5236.58"/>
    <n v="2647.78"/>
    <n v="4487.68"/>
    <n v="0"/>
    <n v="25.35"/>
    <n v="15662.45"/>
    <n v="32054.12"/>
    <n v="11149.42"/>
    <n v="109627.76"/>
    <n v="30484.27"/>
    <n v="27712.83"/>
    <n v="41589.160000000003"/>
    <n v="4448.58"/>
    <n v="157.71"/>
    <n v="214020.31"/>
    <n v="172273.45"/>
    <n v="55368.86"/>
    <n v="227642.31"/>
    <n v="26.9"/>
    <n v="59207.57"/>
    <n v="147517.01"/>
    <n v="22.51"/>
    <x v="24"/>
  </r>
  <r>
    <n v="3479"/>
    <x v="9"/>
    <s v="a"/>
    <n v="16394"/>
    <n v="9402"/>
    <n v="56597.65"/>
    <n v="52298.99"/>
    <n v="108896.64"/>
    <n v="30.93"/>
    <n v="13.61"/>
    <n v="9435.0499999999993"/>
    <n v="8608.4699999999993"/>
    <n v="4942.8599999999997"/>
    <n v="6573.51"/>
    <n v="787.42"/>
    <n v="75.17"/>
    <n v="30422.48"/>
    <n v="9428.26"/>
    <n v="8949.9500000000007"/>
    <n v="3762.71"/>
    <n v="6214.4"/>
    <n v="0"/>
    <n v="75.239999999999995"/>
    <n v="28430.55"/>
    <n v="58853.03"/>
    <n v="22140.92"/>
    <n v="246169.79"/>
    <n v="132856.45000000001"/>
    <n v="91273.13"/>
    <n v="100504.86"/>
    <n v="9163.6200000000008"/>
    <n v="608.76"/>
    <n v="580576.61"/>
    <n v="479462.99"/>
    <n v="132072.56"/>
    <n v="611535.56000000006"/>
    <n v="37.299999999999997"/>
    <n v="172240.61"/>
    <n v="380452.63"/>
    <n v="18.32"/>
    <x v="24"/>
  </r>
  <r>
    <n v="3480"/>
    <x v="9"/>
    <m/>
    <n v="9051"/>
    <n v="8679"/>
    <n v="36810.9"/>
    <n v="43341.97"/>
    <n v="80152.87"/>
    <n v="26.5"/>
    <n v="12.21"/>
    <n v="5508.66"/>
    <n v="5108.7"/>
    <n v="2921.29"/>
    <n v="5470.64"/>
    <n v="475.2"/>
    <n v="71.599999999999994"/>
    <n v="19556.099999999999"/>
    <n v="8886.9699999999993"/>
    <n v="7661.63"/>
    <n v="2969.49"/>
    <n v="5339.87"/>
    <n v="0"/>
    <n v="71.66"/>
    <n v="24929.63"/>
    <n v="44485.72"/>
    <n v="19518.09"/>
    <n v="140388.35"/>
    <n v="77772.92"/>
    <n v="52334.58"/>
    <n v="71799.38"/>
    <n v="4307.3100000000004"/>
    <n v="536.98"/>
    <n v="347139.52"/>
    <n v="274803.15999999997"/>
    <n v="75242.240000000005"/>
    <n v="350045.4"/>
    <n v="38.67"/>
    <n v="142118.43"/>
    <n v="286094.23"/>
    <n v="16.37"/>
    <x v="24"/>
  </r>
  <r>
    <n v="3481"/>
    <x v="9"/>
    <m/>
    <n v="5494"/>
    <n v="580"/>
    <n v="16325.15"/>
    <n v="10177.89"/>
    <n v="26503.040000000001"/>
    <n v="26.6"/>
    <n v="11.83"/>
    <n v="3480.41"/>
    <n v="3111.11"/>
    <n v="1741.01"/>
    <n v="1450.59"/>
    <n v="296.48"/>
    <n v="8.6999999999999993"/>
    <n v="10088.299999999999"/>
    <n v="935.88"/>
    <n v="1714.07"/>
    <n v="1221.77"/>
    <n v="1536.41"/>
    <n v="0"/>
    <n v="8.68"/>
    <n v="5416.8"/>
    <n v="15505.1"/>
    <n v="3871.72"/>
    <n v="80703.13"/>
    <n v="43764.21"/>
    <n v="25332.720000000001"/>
    <n v="15891.13"/>
    <n v="1644.01"/>
    <n v="54"/>
    <n v="167389.21"/>
    <n v="151444.07999999999"/>
    <n v="45013.27"/>
    <n v="196457.35"/>
    <n v="35.76"/>
    <n v="14771.82"/>
    <n v="45503.17"/>
    <n v="25.47"/>
    <x v="24"/>
  </r>
  <r>
    <n v="3482"/>
    <x v="9"/>
    <s v="Park"/>
    <n v="6012"/>
    <n v="788"/>
    <n v="18809.84"/>
    <n v="11432.45"/>
    <n v="30242.29"/>
    <n v="26.82"/>
    <n v="11.87"/>
    <n v="4226.9399999999996"/>
    <n v="3237.87"/>
    <n v="1878.14"/>
    <n v="1588.6"/>
    <n v="363.59"/>
    <n v="9.9499999999999993"/>
    <n v="11305.09"/>
    <n v="1224.8"/>
    <n v="1766.03"/>
    <n v="1246.7"/>
    <n v="1671.9"/>
    <n v="0"/>
    <n v="9.94"/>
    <n v="5919.37"/>
    <n v="17224.46"/>
    <n v="4237.53"/>
    <n v="99105.52"/>
    <n v="46972.18"/>
    <n v="28100.44"/>
    <n v="17419.66"/>
    <n v="1794.41"/>
    <n v="59.6"/>
    <n v="193451.8"/>
    <n v="175972.55"/>
    <n v="50122.080000000002"/>
    <n v="226094.63"/>
    <n v="37.61"/>
    <n v="19260.669999999998"/>
    <n v="51079.49"/>
    <n v="24.44"/>
    <x v="24"/>
  </r>
  <r>
    <n v="3483"/>
    <x v="9"/>
    <s v="Park"/>
    <n v="13960"/>
    <n v="580"/>
    <n v="40828.29"/>
    <n v="18361.16"/>
    <n v="59189.45"/>
    <n v="28.84"/>
    <n v="12.58"/>
    <n v="9527.51"/>
    <n v="7170.16"/>
    <n v="4145.2"/>
    <n v="2245.17"/>
    <n v="856.04"/>
    <n v="14.28"/>
    <n v="23958.36"/>
    <n v="966.34"/>
    <n v="2690.11"/>
    <n v="2258.0100000000002"/>
    <n v="2450.17"/>
    <n v="0"/>
    <n v="14.26"/>
    <n v="8378.9"/>
    <n v="32337.26"/>
    <n v="5914.47"/>
    <n v="235443.33"/>
    <n v="108582.43"/>
    <n v="61773.14"/>
    <n v="25553.16"/>
    <n v="2537.8200000000002"/>
    <n v="65.14"/>
    <n v="433955.03"/>
    <n v="408336.73"/>
    <n v="113353.52"/>
    <n v="521690.25"/>
    <n v="37.369999999999997"/>
    <n v="13535.08"/>
    <n v="61447.76"/>
    <n v="23.34"/>
    <x v="24"/>
  </r>
  <r>
    <n v="3484"/>
    <x v="9"/>
    <s v="Park"/>
    <n v="5292"/>
    <n v="1125"/>
    <n v="17902.73"/>
    <n v="10409.69"/>
    <n v="28312.42"/>
    <n v="40.450000000000003"/>
    <n v="18.57"/>
    <n v="4312.1000000000004"/>
    <n v="3161.89"/>
    <n v="1696.26"/>
    <n v="1347.91"/>
    <n v="366.74"/>
    <n v="11.37"/>
    <n v="10896.27"/>
    <n v="1868.35"/>
    <n v="1358.02"/>
    <n v="1024.9100000000001"/>
    <n v="1366.46"/>
    <n v="0"/>
    <n v="11.36"/>
    <n v="5629.11"/>
    <n v="16525.38"/>
    <n v="4251.29"/>
    <n v="123817.3"/>
    <n v="82651.92"/>
    <n v="40072.44"/>
    <n v="24033.9"/>
    <n v="3009.34"/>
    <n v="78.2"/>
    <n v="273663.09999999998"/>
    <n v="249551"/>
    <n v="60798.98"/>
    <n v="310349.98"/>
    <n v="58.65"/>
    <n v="37253.96"/>
    <n v="80742.89"/>
    <n v="33.11"/>
    <x v="24"/>
  </r>
  <r>
    <n v="3485"/>
    <x v="9"/>
    <s v="Park"/>
    <n v="7416"/>
    <n v="3648"/>
    <n v="19290.150000000001"/>
    <n v="29555.43"/>
    <n v="48845.58"/>
    <n v="22.74"/>
    <n v="10"/>
    <n v="3630.91"/>
    <n v="1772.71"/>
    <n v="1066.3"/>
    <n v="2236.58"/>
    <n v="408.29"/>
    <n v="25.67"/>
    <n v="9140.4599999999991"/>
    <n v="3228.02"/>
    <n v="2033.69"/>
    <n v="1006"/>
    <n v="1980.94"/>
    <n v="6468.62"/>
    <n v="25.78"/>
    <n v="14743.04"/>
    <n v="23883.49"/>
    <n v="12736.32"/>
    <n v="82402.05"/>
    <n v="23635.919999999998"/>
    <n v="15294.8"/>
    <n v="23659.599999999999"/>
    <n v="943.61"/>
    <n v="185.15"/>
    <n v="146121.12"/>
    <n v="122276.37"/>
    <n v="32462.3"/>
    <n v="154738.66"/>
    <n v="20.87"/>
    <n v="49672.15"/>
    <n v="146526.89000000001"/>
    <n v="13.62"/>
    <x v="24"/>
  </r>
  <r>
    <n v="3486"/>
    <x v="9"/>
    <s v="Park"/>
    <n v="5113"/>
    <n v="620"/>
    <n v="14618.13"/>
    <n v="7567.51"/>
    <n v="22185.64"/>
    <n v="25.67"/>
    <n v="11.43"/>
    <n v="3317.73"/>
    <n v="2431.52"/>
    <n v="1380.37"/>
    <n v="1017.8"/>
    <n v="318.76"/>
    <n v="7.3"/>
    <n v="8473.4699999999993"/>
    <n v="942.03"/>
    <n v="968.17"/>
    <n v="834.64"/>
    <n v="1043.06"/>
    <n v="0"/>
    <n v="7.29"/>
    <n v="3795.18"/>
    <n v="12268.65"/>
    <n v="2744.83"/>
    <n v="71941.94"/>
    <n v="32597.66"/>
    <n v="18417.8"/>
    <n v="10358.219999999999"/>
    <n v="999.13"/>
    <n v="43.88"/>
    <n v="134358.64000000001"/>
    <n v="123956.53"/>
    <n v="37023.56"/>
    <n v="160980.1"/>
    <n v="31.48"/>
    <n v="15886.49"/>
    <n v="33116.720000000001"/>
    <n v="25.62"/>
    <x v="24"/>
  </r>
  <r>
    <n v="3487"/>
    <x v="9"/>
    <s v="Park"/>
    <n v="7775"/>
    <n v="2744"/>
    <n v="25069.34"/>
    <n v="20379.45"/>
    <n v="45448.79"/>
    <n v="23.22"/>
    <n v="9.75"/>
    <n v="4679.6000000000004"/>
    <n v="3673.3"/>
    <n v="2096.58"/>
    <n v="2950.74"/>
    <n v="466.11"/>
    <n v="25.89"/>
    <n v="13892.23"/>
    <n v="2634.22"/>
    <n v="2937.97"/>
    <n v="1987.63"/>
    <n v="2997.67"/>
    <n v="0"/>
    <n v="25.92"/>
    <n v="10583.41"/>
    <n v="24475.65"/>
    <n v="7559.82"/>
    <n v="96046.79"/>
    <n v="43389.9"/>
    <n v="26256.1"/>
    <n v="27783.48"/>
    <n v="1692.69"/>
    <n v="185.44"/>
    <n v="195354.41"/>
    <n v="167385.48000000001"/>
    <n v="52478.12"/>
    <n v="219863.6"/>
    <n v="28.28"/>
    <n v="37015.69"/>
    <n v="85905.07"/>
    <n v="13.49"/>
    <x v="24"/>
  </r>
  <r>
    <n v="3488"/>
    <x v="9"/>
    <s v="Park"/>
    <n v="5186"/>
    <n v="393"/>
    <n v="15120.96"/>
    <n v="8242.6200000000008"/>
    <n v="23363.58"/>
    <n v="27.21"/>
    <n v="11.65"/>
    <n v="3631.24"/>
    <n v="2683.75"/>
    <n v="1507.33"/>
    <n v="1106.5899999999999"/>
    <n v="205.36"/>
    <n v="7.3"/>
    <n v="9141.57"/>
    <n v="584.32000000000005"/>
    <n v="1305.53"/>
    <n v="1045.31"/>
    <n v="1194.17"/>
    <n v="0"/>
    <n v="7.29"/>
    <n v="4136.63"/>
    <n v="13278.2"/>
    <n v="2935.16"/>
    <n v="89189.71"/>
    <n v="33924.21"/>
    <n v="19832.87"/>
    <n v="11005.15"/>
    <n v="599.77"/>
    <n v="39.409999999999997"/>
    <n v="154591.12"/>
    <n v="143546.56"/>
    <n v="39814.68"/>
    <n v="183361.23"/>
    <n v="35.36"/>
    <n v="9657.6"/>
    <n v="30306.73"/>
    <n v="24.57"/>
    <x v="24"/>
  </r>
  <r>
    <n v="3489"/>
    <x v="9"/>
    <s v="Park"/>
    <n v="7478"/>
    <n v="2001"/>
    <n v="23970.95"/>
    <n v="15795.43"/>
    <n v="39766.379999999997"/>
    <n v="32.200000000000003"/>
    <n v="14.37"/>
    <n v="5428.92"/>
    <n v="4379.05"/>
    <n v="2298.4"/>
    <n v="2179.7199999999998"/>
    <n v="383.15"/>
    <n v="21.45"/>
    <n v="14690.69"/>
    <n v="2527.09"/>
    <n v="2207.9"/>
    <n v="1681.84"/>
    <n v="2231.5"/>
    <n v="0"/>
    <n v="21.5"/>
    <n v="8669.83"/>
    <n v="23360.52"/>
    <n v="6416.83"/>
    <n v="154598.9"/>
    <n v="75028.61"/>
    <n v="38896.019999999997"/>
    <n v="26525.45"/>
    <n v="2127.59"/>
    <n v="148.29"/>
    <n v="297324.86"/>
    <n v="270651.11"/>
    <n v="66739.210000000006"/>
    <n v="337390.32"/>
    <n v="45.12"/>
    <n v="39294.78"/>
    <n v="87961.5"/>
    <n v="19.64"/>
    <x v="24"/>
  </r>
  <r>
    <n v="3490"/>
    <x v="9"/>
    <s v="Park"/>
    <n v="5831"/>
    <n v="1076"/>
    <n v="18523.8"/>
    <n v="10444.879999999999"/>
    <n v="28968.68"/>
    <n v="33.159999999999997"/>
    <n v="15.3"/>
    <n v="4315.84"/>
    <n v="3388.79"/>
    <n v="1872.78"/>
    <n v="1340.1"/>
    <n v="331.23"/>
    <n v="12.28"/>
    <n v="11261.03"/>
    <n v="1841.96"/>
    <n v="1417.76"/>
    <n v="1090.3"/>
    <n v="1390.66"/>
    <n v="0"/>
    <n v="12.26"/>
    <n v="5752.94"/>
    <n v="17013.97"/>
    <n v="4350.0200000000004"/>
    <n v="115790.1"/>
    <n v="60526.47"/>
    <n v="33862.589999999997"/>
    <n v="17340.25"/>
    <n v="2472.2600000000002"/>
    <n v="94.79"/>
    <n v="230086.46"/>
    <n v="212651.42"/>
    <n v="53423.47"/>
    <n v="266074.89"/>
    <n v="45.63"/>
    <n v="29107.9"/>
    <n v="62992.4"/>
    <n v="27.05"/>
    <x v="24"/>
  </r>
  <r>
    <n v="3491"/>
    <x v="9"/>
    <s v="osa"/>
    <n v="19851"/>
    <n v="5254"/>
    <n v="62317.68"/>
    <n v="57372.38"/>
    <n v="119690.06"/>
    <n v="22.47"/>
    <n v="10.07"/>
    <n v="10471.14"/>
    <n v="9292.7999999999993"/>
    <n v="5305.46"/>
    <n v="8392.4"/>
    <n v="1016.22"/>
    <n v="60.07"/>
    <n v="34538.080000000002"/>
    <n v="8212.2800000000007"/>
    <n v="9597.1299999999992"/>
    <n v="5200.6000000000004"/>
    <n v="8476.39"/>
    <n v="0"/>
    <n v="60.03"/>
    <n v="31546.42"/>
    <n v="66084.509999999995"/>
    <n v="23010.01"/>
    <n v="229342.79"/>
    <n v="97091.06"/>
    <n v="68968.820000000007"/>
    <n v="82688.259999999995"/>
    <n v="5678.76"/>
    <n v="333.59"/>
    <n v="484103.29"/>
    <n v="401081.43"/>
    <n v="118760.11"/>
    <n v="519841.54"/>
    <n v="26.19"/>
    <n v="129594.97"/>
    <n v="300274.67"/>
    <n v="24.67"/>
    <x v="24"/>
  </r>
  <r>
    <n v="3492"/>
    <x v="9"/>
    <s v="osa"/>
    <n v="10068"/>
    <n v="1561"/>
    <n v="29394.78"/>
    <n v="21481.82"/>
    <n v="50876.6"/>
    <n v="23.88"/>
    <n v="10.67"/>
    <n v="5360.73"/>
    <n v="4735.92"/>
    <n v="2589.39"/>
    <n v="2970.35"/>
    <n v="656.52"/>
    <n v="20.07"/>
    <n v="16332.98"/>
    <n v="3220.42"/>
    <n v="3472.11"/>
    <n v="2002.66"/>
    <n v="3032.1"/>
    <n v="0"/>
    <n v="20.03"/>
    <n v="11747.33"/>
    <n v="28080.3"/>
    <n v="8695.19"/>
    <n v="108351.42"/>
    <n v="47475.48"/>
    <n v="32493.24"/>
    <n v="30322.46"/>
    <n v="3636.28"/>
    <n v="112.91"/>
    <n v="222391.78"/>
    <n v="191956.41"/>
    <n v="57601.65"/>
    <n v="249558.07"/>
    <n v="24.79"/>
    <n v="52564.31"/>
    <n v="119099.15"/>
    <n v="33.67"/>
    <x v="24"/>
  </r>
  <r>
    <n v="3493"/>
    <x v="9"/>
    <s v="osa"/>
    <n v="7035"/>
    <n v="2727"/>
    <n v="27617.29"/>
    <n v="26636.31"/>
    <n v="54253.599999999999"/>
    <n v="29.7"/>
    <n v="13.71"/>
    <n v="5046.6000000000004"/>
    <n v="4280.41"/>
    <n v="2444.16"/>
    <n v="4179.34"/>
    <n v="325.36"/>
    <n v="30.51"/>
    <n v="16306.38"/>
    <n v="3836.23"/>
    <n v="4793.9399999999996"/>
    <n v="2433.7800000000002"/>
    <n v="4205.7"/>
    <n v="0"/>
    <n v="30.52"/>
    <n v="15300.16"/>
    <n v="31606.54"/>
    <n v="11063.95"/>
    <n v="146770.87"/>
    <n v="65542.100000000006"/>
    <n v="45950.46"/>
    <n v="58301.599999999999"/>
    <n v="2939.1"/>
    <n v="195.5"/>
    <n v="319699.63"/>
    <n v="261202.53"/>
    <n v="66781.899999999994"/>
    <n v="327984.43"/>
    <n v="46.62"/>
    <n v="64660.54"/>
    <n v="184531.69"/>
    <n v="23.71"/>
    <x v="24"/>
  </r>
  <r>
    <n v="3494"/>
    <x v="9"/>
    <s v="osa"/>
    <n v="3721"/>
    <n v="1010"/>
    <n v="11735.91"/>
    <n v="8474.64"/>
    <n v="20210.55"/>
    <n v="26.26"/>
    <n v="11.83"/>
    <n v="2184.34"/>
    <n v="2149.02"/>
    <n v="1205.71"/>
    <n v="1385.3"/>
    <n v="128.63999999999999"/>
    <n v="10.130000000000001"/>
    <n v="7063.14"/>
    <n v="1597.41"/>
    <n v="1189.04"/>
    <n v="897.4"/>
    <n v="1323.25"/>
    <n v="0"/>
    <n v="10.11"/>
    <n v="5017.22"/>
    <n v="12080.36"/>
    <n v="3683.85"/>
    <n v="58070.95"/>
    <n v="21851.07"/>
    <n v="15437.29"/>
    <n v="14928.2"/>
    <n v="640.55999999999995"/>
    <n v="64.87"/>
    <n v="110992.95"/>
    <n v="95999.87"/>
    <n v="26458.6"/>
    <n v="122458.47"/>
    <n v="32.909999999999997"/>
    <n v="22400.66"/>
    <n v="49371.78"/>
    <n v="22.18"/>
    <x v="24"/>
  </r>
  <r>
    <n v="3495"/>
    <x v="9"/>
    <s v="osa"/>
    <n v="3670"/>
    <n v="576"/>
    <n v="12314.95"/>
    <n v="7493.46"/>
    <n v="19808.41"/>
    <n v="33.770000000000003"/>
    <n v="16.170000000000002"/>
    <n v="2889.47"/>
    <n v="2352.2800000000002"/>
    <n v="1340.48"/>
    <n v="1182.42"/>
    <n v="164.64"/>
    <n v="7.42"/>
    <n v="7936.71"/>
    <n v="1251.8399999999999"/>
    <n v="1178.07"/>
    <n v="876.65"/>
    <n v="1182.3800000000001"/>
    <n v="0"/>
    <n v="7.41"/>
    <n v="4496.3500000000004"/>
    <n v="12433.07"/>
    <n v="3306.57"/>
    <n v="92687.14"/>
    <n v="38118.79"/>
    <n v="23881.8"/>
    <n v="16089.61"/>
    <n v="1396.38"/>
    <n v="50.45"/>
    <n v="172224.17"/>
    <n v="156084.10999999999"/>
    <n v="36650.57"/>
    <n v="192734.68"/>
    <n v="52.52"/>
    <n v="17880.73"/>
    <n v="50511.49"/>
    <n v="31.04"/>
    <x v="24"/>
  </r>
  <r>
    <n v="3496"/>
    <x v="9"/>
    <s v="osa"/>
    <n v="7016"/>
    <n v="1358"/>
    <n v="24544.28"/>
    <n v="18455.96"/>
    <n v="43000.24"/>
    <n v="38.25"/>
    <n v="19.54"/>
    <n v="3009.62"/>
    <n v="6243.01"/>
    <n v="3004.88"/>
    <n v="2675.24"/>
    <n v="60.83"/>
    <n v="21.17"/>
    <n v="15014.74"/>
    <n v="2340.25"/>
    <n v="3361.81"/>
    <n v="1967.09"/>
    <n v="2770.85"/>
    <n v="0"/>
    <n v="21.21"/>
    <n v="10461.200000000001"/>
    <n v="25475.94"/>
    <n v="7669.15"/>
    <n v="125656.33"/>
    <n v="160371.74"/>
    <n v="77313.36"/>
    <n v="52665.97"/>
    <n v="739.11"/>
    <n v="157.44999999999999"/>
    <n v="416903.96"/>
    <n v="364080.55"/>
    <n v="94077.22"/>
    <n v="458157.77"/>
    <n v="65.3"/>
    <n v="52518.37"/>
    <n v="163213.32999999999"/>
    <n v="38.67"/>
    <x v="24"/>
  </r>
  <r>
    <n v="3497"/>
    <x v="9"/>
    <s v="osa"/>
    <n v="8760"/>
    <n v="1870"/>
    <n v="29624.52"/>
    <n v="22270.14"/>
    <n v="51894.66"/>
    <n v="40.01"/>
    <n v="19.329999999999998"/>
    <n v="5866.28"/>
    <n v="5385.76"/>
    <n v="2895.13"/>
    <n v="3242.92"/>
    <n v="305.89"/>
    <n v="22.87"/>
    <n v="17718.849999999999"/>
    <n v="3173.61"/>
    <n v="3870.43"/>
    <n v="2071.4299999999998"/>
    <n v="3276.43"/>
    <n v="53.75"/>
    <n v="22.9"/>
    <n v="12468.55"/>
    <n v="30187.4"/>
    <n v="9169.2199999999993"/>
    <n v="218128.19"/>
    <n v="133604.23000000001"/>
    <n v="73752.17"/>
    <n v="60920.83"/>
    <n v="2748.04"/>
    <n v="159.49"/>
    <n v="489312.94"/>
    <n v="428232.62"/>
    <n v="96343.71"/>
    <n v="524576.32999999996"/>
    <n v="59.88"/>
    <n v="67282.17"/>
    <n v="189631.2"/>
    <n v="35.979999999999997"/>
    <x v="24"/>
  </r>
  <r>
    <n v="3498"/>
    <x v="9"/>
    <s v="osa"/>
    <n v="3818"/>
    <n v="642"/>
    <n v="12202.03"/>
    <n v="12134.19"/>
    <n v="24336.22"/>
    <n v="27.82"/>
    <n v="12.43"/>
    <n v="2223.7600000000002"/>
    <n v="2387.66"/>
    <n v="1406.77"/>
    <n v="1409.62"/>
    <n v="161.16999999999999"/>
    <n v="9.0399999999999991"/>
    <n v="7598.03"/>
    <n v="1334.05"/>
    <n v="1693.49"/>
    <n v="1021.12"/>
    <n v="1452.32"/>
    <n v="523.22"/>
    <n v="9.02"/>
    <n v="6033.23"/>
    <n v="13631.26"/>
    <n v="4571.8900000000003"/>
    <n v="57239.62"/>
    <n v="30470.2"/>
    <n v="21161.93"/>
    <n v="16526.349999999999"/>
    <n v="683.74"/>
    <n v="54.22"/>
    <n v="126136.07"/>
    <n v="109555.5"/>
    <n v="30920.51"/>
    <n v="140476.01"/>
    <n v="36.79"/>
    <n v="37427.79"/>
    <n v="77124.08"/>
    <n v="58.3"/>
    <x v="24"/>
  </r>
  <r>
    <n v="3499"/>
    <x v="9"/>
    <s v="osa"/>
    <n v="7389"/>
    <n v="1365"/>
    <n v="23576.91"/>
    <n v="17119.419999999998"/>
    <n v="40696.33"/>
    <n v="23.29"/>
    <n v="10.210000000000001"/>
    <n v="4511.7299999999996"/>
    <n v="4402.16"/>
    <n v="2579.1799999999998"/>
    <n v="2725.47"/>
    <n v="270.99"/>
    <n v="17.88"/>
    <n v="14507.4"/>
    <n v="2211.89"/>
    <n v="2933.57"/>
    <n v="1945.98"/>
    <n v="2752.33"/>
    <n v="0"/>
    <n v="17.920000000000002"/>
    <n v="9861.69"/>
    <n v="24369.09"/>
    <n v="7091.44"/>
    <n v="112825.45"/>
    <n v="36706.480000000003"/>
    <n v="29112.95"/>
    <n v="25865.18"/>
    <n v="1159.1600000000001"/>
    <n v="98.71"/>
    <n v="205767.93"/>
    <n v="179804.04"/>
    <n v="51536.44"/>
    <n v="231340.48"/>
    <n v="31.31"/>
    <n v="29432.95"/>
    <n v="80926.990000000005"/>
    <n v="21.56"/>
    <x v="24"/>
  </r>
  <r>
    <n v="3500"/>
    <x v="9"/>
    <s v="osa"/>
    <n v="4633"/>
    <n v="629"/>
    <n v="14959.12"/>
    <n v="10301.98"/>
    <n v="25261.1"/>
    <n v="25.53"/>
    <n v="11.74"/>
    <n v="3153.57"/>
    <n v="2719.62"/>
    <n v="1636.76"/>
    <n v="1567.15"/>
    <n v="260.8"/>
    <n v="9.68"/>
    <n v="9347.59"/>
    <n v="1367.68"/>
    <n v="1875.74"/>
    <n v="1183.26"/>
    <n v="1621.74"/>
    <n v="0"/>
    <n v="9.66"/>
    <n v="6058.08"/>
    <n v="15405.67"/>
    <n v="4426.68"/>
    <n v="79982.880000000005"/>
    <n v="29171.360000000001"/>
    <n v="21744.46"/>
    <n v="16710.29"/>
    <n v="1266.1500000000001"/>
    <n v="55.74"/>
    <n v="148930.87"/>
    <n v="132164.85"/>
    <n v="36070.400000000001"/>
    <n v="168235.24"/>
    <n v="36.31"/>
    <n v="19023.04"/>
    <n v="56358.21"/>
    <n v="30.24"/>
    <x v="24"/>
  </r>
  <r>
    <n v="3501"/>
    <x v="9"/>
    <s v="osa"/>
    <n v="7589"/>
    <n v="3099"/>
    <n v="27624.69"/>
    <n v="35680.86"/>
    <n v="63305.55"/>
    <n v="23.18"/>
    <n v="9.82"/>
    <n v="4310.38"/>
    <n v="4351.1899999999996"/>
    <n v="2500.2199999999998"/>
    <n v="4807.71"/>
    <n v="281.8"/>
    <n v="30.3"/>
    <n v="16281.59"/>
    <n v="4155.41"/>
    <n v="7879.94"/>
    <n v="2772.82"/>
    <n v="4717.95"/>
    <n v="500.99"/>
    <n v="30.23"/>
    <n v="20057.34"/>
    <n v="36338.93"/>
    <n v="15309.16"/>
    <n v="109322.94"/>
    <n v="42293.88"/>
    <n v="30915.1"/>
    <n v="48320.25"/>
    <n v="1208.4000000000001"/>
    <n v="155.78"/>
    <n v="232216.34"/>
    <n v="183740.32"/>
    <n v="52163"/>
    <n v="235903.31"/>
    <n v="31.08"/>
    <n v="62356.45"/>
    <n v="182533.8"/>
    <n v="20.12"/>
    <x v="24"/>
  </r>
  <r>
    <n v="3502"/>
    <x v="9"/>
    <s v="osa"/>
    <n v="5472"/>
    <n v="8757"/>
    <n v="31048.81"/>
    <n v="46907.79"/>
    <n v="77956.600000000006"/>
    <n v="17.809999999999999"/>
    <n v="7.54"/>
    <n v="3051.14"/>
    <n v="2742.79"/>
    <n v="1716.77"/>
    <n v="7959.3"/>
    <n v="209.01"/>
    <n v="62.49"/>
    <n v="15741.5"/>
    <n v="9793.91"/>
    <n v="7073.44"/>
    <n v="3403.23"/>
    <n v="7150.84"/>
    <n v="0"/>
    <n v="62.43"/>
    <n v="27483.85"/>
    <n v="43225.36"/>
    <n v="20270.580000000002"/>
    <n v="63407.57"/>
    <n v="15675.78"/>
    <n v="15742.81"/>
    <n v="60377.99"/>
    <n v="811.26"/>
    <n v="332.46"/>
    <n v="156347.87"/>
    <n v="95637.41"/>
    <n v="30481.97"/>
    <n v="126119.38"/>
    <n v="23.05"/>
    <n v="129649.68"/>
    <n v="230644.55"/>
    <n v="14.81"/>
    <x v="24"/>
  </r>
  <r>
    <n v="3503"/>
    <x v="9"/>
    <s v="osa"/>
    <n v="3606"/>
    <n v="1340"/>
    <n v="12498.76"/>
    <n v="14080.63"/>
    <n v="26579.39"/>
    <n v="16.97"/>
    <n v="6.9"/>
    <n v="1987.83"/>
    <n v="1485.05"/>
    <n v="931.31"/>
    <n v="2064.12"/>
    <n v="148.63999999999999"/>
    <n v="15.94"/>
    <n v="6632.9"/>
    <n v="1639.82"/>
    <n v="2688.92"/>
    <n v="1267.1600000000001"/>
    <n v="2110.79"/>
    <n v="0"/>
    <n v="15.99"/>
    <n v="7722.69"/>
    <n v="14355.59"/>
    <n v="5595.91"/>
    <n v="35110.97"/>
    <n v="6395.27"/>
    <n v="7006.09"/>
    <n v="12243.55"/>
    <n v="444.35"/>
    <n v="83.5"/>
    <n v="61283.74"/>
    <n v="48956.69"/>
    <n v="16465.939999999999"/>
    <n v="65422.63"/>
    <n v="18.14"/>
    <n v="22624.7"/>
    <n v="54172.53"/>
    <n v="16.88"/>
    <x v="24"/>
  </r>
  <r>
    <n v="3504"/>
    <x v="9"/>
    <s v="osa"/>
    <n v="4006"/>
    <n v="8934"/>
    <n v="29733.16"/>
    <n v="54170.32"/>
    <n v="83903.48"/>
    <n v="18.96"/>
    <n v="6.48"/>
    <n v="2291.38"/>
    <n v="1472.24"/>
    <n v="1050.43"/>
    <n v="8124.94"/>
    <n v="172.81"/>
    <n v="76.540000000000006"/>
    <n v="13188.35"/>
    <n v="9044.26"/>
    <n v="9315.11"/>
    <n v="3376.59"/>
    <n v="7705.67"/>
    <n v="0"/>
    <n v="76.760000000000005"/>
    <n v="29518.400000000001"/>
    <n v="42706.74"/>
    <n v="21735.96"/>
    <n v="44661.440000000002"/>
    <n v="6452.33"/>
    <n v="8080.3"/>
    <n v="47743.68"/>
    <n v="431.19"/>
    <n v="447.54"/>
    <n v="107816.48"/>
    <n v="59625.26"/>
    <n v="18645.62"/>
    <n v="78270.880000000005"/>
    <n v="19.54"/>
    <n v="111212.68"/>
    <n v="214020.18"/>
    <n v="12.45"/>
    <x v="24"/>
  </r>
  <r>
    <n v="3505"/>
    <x v="9"/>
    <s v="osa"/>
    <n v="3801"/>
    <n v="2001"/>
    <n v="15540.92"/>
    <n v="18514.22"/>
    <n v="34055.14"/>
    <n v="19.93"/>
    <n v="7.78"/>
    <n v="2416.4"/>
    <n v="2134.44"/>
    <n v="1374.41"/>
    <n v="2565.62"/>
    <n v="142.16"/>
    <n v="20.34"/>
    <n v="8653.3700000000008"/>
    <n v="2443.7600000000002"/>
    <n v="4127.7"/>
    <n v="1480"/>
    <n v="2487.69"/>
    <n v="0"/>
    <n v="20.37"/>
    <n v="10559.53"/>
    <n v="19212.89"/>
    <n v="8051.47"/>
    <n v="52261.120000000003"/>
    <n v="10927.06"/>
    <n v="12001.54"/>
    <n v="18104.560000000001"/>
    <n v="353.39"/>
    <n v="113.64"/>
    <n v="93761.32"/>
    <n v="75543.12"/>
    <n v="22905.81"/>
    <n v="98448.92"/>
    <n v="25.9"/>
    <n v="33321.339999999997"/>
    <n v="78555.38"/>
    <n v="16.649999999999999"/>
    <x v="24"/>
  </r>
  <r>
    <n v="3506"/>
    <x v="9"/>
    <s v="osa"/>
    <n v="2568"/>
    <n v="15728"/>
    <n v="32549.81"/>
    <n v="85048.36"/>
    <n v="117598.17"/>
    <n v="20.67"/>
    <n v="8.74"/>
    <n v="973.94"/>
    <n v="1348.42"/>
    <n v="891.8"/>
    <n v="10206.120000000001"/>
    <n v="81.53"/>
    <n v="109.77"/>
    <n v="13611.56"/>
    <n v="17657.919999999998"/>
    <n v="4751.6400000000003"/>
    <n v="3105.23"/>
    <n v="8478.58"/>
    <n v="17122.59"/>
    <n v="109.97"/>
    <n v="51225.93"/>
    <n v="64837.49"/>
    <n v="42637.37"/>
    <n v="19577.41"/>
    <n v="7476.17"/>
    <n v="7758.64"/>
    <n v="69398.84"/>
    <n v="139.76"/>
    <n v="645.69000000000005"/>
    <n v="104996.5"/>
    <n v="34951.97"/>
    <n v="11907.22"/>
    <n v="46859.19"/>
    <n v="18.25"/>
    <n v="216370.84"/>
    <n v="548701.23"/>
    <n v="13.76"/>
    <x v="24"/>
  </r>
  <r>
    <n v="3507"/>
    <x v="9"/>
    <s v="osa"/>
    <n v="4156"/>
    <n v="878"/>
    <n v="14192.84"/>
    <n v="13588.45"/>
    <n v="27781.29"/>
    <n v="21.04"/>
    <n v="8.02"/>
    <n v="2813.38"/>
    <n v="2195.77"/>
    <n v="1404.61"/>
    <n v="1566.11"/>
    <n v="197.12"/>
    <n v="11.38"/>
    <n v="8188.37"/>
    <n v="1747.2"/>
    <n v="1779.1"/>
    <n v="1133.93"/>
    <n v="1565.14"/>
    <n v="362.12"/>
    <n v="11.36"/>
    <n v="6598.85"/>
    <n v="14787.21"/>
    <n v="5022.3500000000004"/>
    <n v="53149.9"/>
    <n v="12362.64"/>
    <n v="12237.68"/>
    <n v="11216.02"/>
    <n v="405.64"/>
    <n v="56.31"/>
    <n v="89428.2"/>
    <n v="78155.87"/>
    <n v="24288.19"/>
    <n v="102444.06"/>
    <n v="24.65"/>
    <n v="23613.200000000001"/>
    <n v="50671.72"/>
    <n v="26.89"/>
    <x v="24"/>
  </r>
  <r>
    <n v="3508"/>
    <x v="9"/>
    <s v="osa"/>
    <n v="4398"/>
    <n v="1537"/>
    <n v="15029.8"/>
    <n v="13920.5"/>
    <n v="28950.3"/>
    <n v="23.53"/>
    <n v="10"/>
    <n v="2331.34"/>
    <n v="2770.68"/>
    <n v="1527.91"/>
    <n v="2284.9"/>
    <n v="85.14"/>
    <n v="15.86"/>
    <n v="9015.83"/>
    <n v="2129.11"/>
    <n v="2459.2199999999998"/>
    <n v="1434.86"/>
    <n v="2244.27"/>
    <n v="0"/>
    <n v="15.83"/>
    <n v="8283.2900000000009"/>
    <n v="17299.12"/>
    <n v="6023.19"/>
    <n v="59046.1"/>
    <n v="24372.47"/>
    <n v="17199.16"/>
    <n v="20856.810000000001"/>
    <n v="253.25"/>
    <n v="81.239999999999995"/>
    <n v="121809.03"/>
    <n v="100870.98"/>
    <n v="28989.1"/>
    <n v="129860.09"/>
    <n v="29.53"/>
    <n v="29949.07"/>
    <n v="75218.509999999995"/>
    <n v="19.489999999999998"/>
    <x v="24"/>
  </r>
  <r>
    <n v="3509"/>
    <x v="9"/>
    <s v="osa"/>
    <n v="13022"/>
    <n v="6603"/>
    <n v="48874.68"/>
    <n v="45042.37"/>
    <n v="93917.05"/>
    <n v="27.51"/>
    <n v="11.68"/>
    <n v="9131.23"/>
    <n v="8177.93"/>
    <n v="4691.8100000000004"/>
    <n v="5851.84"/>
    <n v="437.56"/>
    <n v="72.56"/>
    <n v="28362.93"/>
    <n v="9242.25"/>
    <n v="6258.46"/>
    <n v="3738.74"/>
    <n v="5844.7"/>
    <n v="254.28"/>
    <n v="72.52"/>
    <n v="25410.959999999999"/>
    <n v="53773.89"/>
    <n v="19493.73"/>
    <n v="253651.73"/>
    <n v="93606.58"/>
    <n v="64150.54"/>
    <n v="62404.3"/>
    <n v="1659.11"/>
    <n v="443.94"/>
    <n v="475916.2"/>
    <n v="413067.96"/>
    <n v="103903.87"/>
    <n v="516971.83"/>
    <n v="39.700000000000003"/>
    <n v="133811.73000000001"/>
    <n v="262840.75"/>
    <n v="20.27"/>
    <x v="24"/>
  </r>
  <r>
    <n v="3510"/>
    <x v="9"/>
    <s v="ld"/>
    <n v="5554"/>
    <n v="1276"/>
    <n v="18920.84"/>
    <n v="12796.11"/>
    <n v="31716.95"/>
    <n v="36.049999999999997"/>
    <n v="17.920000000000002"/>
    <n v="4061.39"/>
    <n v="3475.29"/>
    <n v="1844.53"/>
    <n v="1727.41"/>
    <n v="229.01"/>
    <n v="16.29"/>
    <n v="11353.91"/>
    <n v="2174.52"/>
    <n v="1940.82"/>
    <n v="1246.33"/>
    <n v="1744.97"/>
    <n v="0"/>
    <n v="16.27"/>
    <n v="7122.9"/>
    <n v="18476.810000000001"/>
    <n v="5361.67"/>
    <n v="128494.57"/>
    <n v="79045.41"/>
    <n v="41528.050000000003"/>
    <n v="27721.63"/>
    <n v="1934.25"/>
    <n v="129.88"/>
    <n v="278853.78999999998"/>
    <n v="251002.28"/>
    <n v="60185.82"/>
    <n v="311188.09999999998"/>
    <n v="56.03"/>
    <n v="36969.199999999997"/>
    <n v="92248.58"/>
    <n v="28.97"/>
    <x v="24"/>
  </r>
  <r>
    <n v="3511"/>
    <x v="9"/>
    <s v="osa"/>
    <n v="5507"/>
    <n v="11738"/>
    <n v="34527.22"/>
    <n v="55784.29"/>
    <n v="90311.51"/>
    <n v="26.51"/>
    <n v="12.51"/>
    <n v="3356.75"/>
    <n v="2843.69"/>
    <n v="1721.12"/>
    <n v="7173.36"/>
    <n v="253.48"/>
    <n v="105.01"/>
    <n v="15453.42"/>
    <n v="16214.65"/>
    <n v="7349.69"/>
    <n v="2736.03"/>
    <n v="6419.51"/>
    <n v="0"/>
    <n v="105.11"/>
    <n v="32824.980000000003"/>
    <n v="48278.400000000001"/>
    <n v="26300.36"/>
    <n v="98241.09"/>
    <n v="43575.91"/>
    <n v="35722.58"/>
    <n v="102760.3"/>
    <n v="2508.81"/>
    <n v="789.17"/>
    <n v="283597.86"/>
    <n v="180048.39"/>
    <n v="46170.39"/>
    <n v="226218.79"/>
    <n v="41.08"/>
    <n v="269378.07"/>
    <n v="446016.4"/>
    <n v="22.95"/>
    <x v="24"/>
  </r>
  <r>
    <n v="3512"/>
    <x v="9"/>
    <s v="osa"/>
    <n v="6022"/>
    <n v="5484"/>
    <n v="26929.01"/>
    <n v="33311.129999999997"/>
    <n v="60240.14"/>
    <n v="22.74"/>
    <n v="10.42"/>
    <n v="3794.96"/>
    <n v="3266.89"/>
    <n v="1980.29"/>
    <n v="4872.6099999999997"/>
    <n v="317.22000000000003"/>
    <n v="50.78"/>
    <n v="14282.75"/>
    <n v="6613.67"/>
    <n v="5949.03"/>
    <n v="2159.0500000000002"/>
    <n v="4567.17"/>
    <n v="0"/>
    <n v="50.84"/>
    <n v="19339.759999999998"/>
    <n v="33622.519999999997"/>
    <n v="14721.75"/>
    <n v="93530.58"/>
    <n v="36228.660000000003"/>
    <n v="27272.27"/>
    <n v="50633.86"/>
    <n v="1303.19"/>
    <n v="347.09"/>
    <n v="209315.66"/>
    <n v="158334.71"/>
    <n v="43518.67"/>
    <n v="201853.39"/>
    <n v="33.520000000000003"/>
    <n v="94336.18"/>
    <n v="193442.28"/>
    <n v="17.2"/>
    <x v="24"/>
  </r>
  <r>
    <n v="3513"/>
    <x v="9"/>
    <s v="osa"/>
    <n v="10231"/>
    <n v="1985"/>
    <n v="32608.33"/>
    <n v="21537.16"/>
    <n v="54145.49"/>
    <n v="36.130000000000003"/>
    <n v="17.190000000000001"/>
    <n v="6241.4"/>
    <n v="6155.14"/>
    <n v="3466.78"/>
    <n v="3252.57"/>
    <n v="516.33000000000004"/>
    <n v="25.93"/>
    <n v="19658.150000000001"/>
    <n v="3231.65"/>
    <n v="3345.61"/>
    <n v="2212.79"/>
    <n v="3258.54"/>
    <n v="0"/>
    <n v="25.95"/>
    <n v="12074.53"/>
    <n v="31732.68"/>
    <n v="8790.0499999999993"/>
    <n v="192509.27"/>
    <n v="129329.01"/>
    <n v="74433.53"/>
    <n v="49650.86"/>
    <n v="3868.76"/>
    <n v="207.57"/>
    <n v="449999"/>
    <n v="400140.56"/>
    <n v="97692.15"/>
    <n v="497832.72"/>
    <n v="48.66"/>
    <n v="54831.76"/>
    <n v="156137.51999999999"/>
    <n v="27.62"/>
    <x v="24"/>
  </r>
  <r>
    <n v="3514"/>
    <x v="9"/>
    <s v="osa"/>
    <n v="5289"/>
    <n v="909"/>
    <n v="17034.78"/>
    <n v="15547.87"/>
    <n v="32582.65"/>
    <n v="21.77"/>
    <n v="9.6999999999999993"/>
    <n v="3182.52"/>
    <n v="2926.71"/>
    <n v="1789.76"/>
    <n v="1897.36"/>
    <n v="291.37"/>
    <n v="12.39"/>
    <n v="10100.11"/>
    <n v="1898.07"/>
    <n v="2172.84"/>
    <n v="1277.71"/>
    <n v="1935.33"/>
    <n v="415.36"/>
    <n v="12.36"/>
    <n v="7711.68"/>
    <n v="17811.79"/>
    <n v="5763.98"/>
    <n v="72649.429999999993"/>
    <n v="26133.14"/>
    <n v="22040.959999999999"/>
    <n v="17804.849999999999"/>
    <n v="1132.57"/>
    <n v="67.81"/>
    <n v="139828.76"/>
    <n v="121956.1"/>
    <n v="36534.550000000003"/>
    <n v="158490.65"/>
    <n v="29.97"/>
    <n v="26810.84"/>
    <n v="65328.55"/>
    <n v="29.49"/>
    <x v="24"/>
  </r>
  <r>
    <n v="3515"/>
    <x v="9"/>
    <s v="osa"/>
    <n v="5493"/>
    <n v="545"/>
    <n v="15093.6"/>
    <n v="9745.1200000000008"/>
    <n v="24838.720000000001"/>
    <n v="19.96"/>
    <n v="8.64"/>
    <n v="2845.7"/>
    <n v="2427.48"/>
    <n v="1363.48"/>
    <n v="1344.21"/>
    <n v="304.55"/>
    <n v="8.5399999999999991"/>
    <n v="8293.9599999999991"/>
    <n v="1140.95"/>
    <n v="1582.07"/>
    <n v="988.56"/>
    <n v="1387.54"/>
    <n v="0"/>
    <n v="8.5299999999999994"/>
    <n v="5107.6400000000003"/>
    <n v="13401.6"/>
    <n v="3711.58"/>
    <n v="51377.11"/>
    <n v="19045.13"/>
    <n v="14196.9"/>
    <n v="11475.39"/>
    <n v="1009.96"/>
    <n v="43.11"/>
    <n v="97147.6"/>
    <n v="85629.1"/>
    <n v="28746.240000000002"/>
    <n v="114375.34"/>
    <n v="20.82"/>
    <n v="14109.08"/>
    <n v="38361.599999999999"/>
    <n v="25.89"/>
    <x v="24"/>
  </r>
  <r>
    <n v="3516"/>
    <x v="9"/>
    <s v="osa"/>
    <n v="9641"/>
    <n v="3314"/>
    <n v="30616.61"/>
    <n v="27454.14"/>
    <n v="58070.75"/>
    <n v="22.86"/>
    <n v="10.38"/>
    <n v="4774.29"/>
    <n v="4917.28"/>
    <n v="2986.08"/>
    <n v="4155.07"/>
    <n v="475.84"/>
    <n v="37.17"/>
    <n v="17345.740000000002"/>
    <n v="4143.62"/>
    <n v="4255.6499999999996"/>
    <n v="2594.5300000000002"/>
    <n v="4091.16"/>
    <n v="338.64"/>
    <n v="37.18"/>
    <n v="15460.78"/>
    <n v="32806.519999999997"/>
    <n v="11332.44"/>
    <n v="101621.53"/>
    <n v="54191.87"/>
    <n v="38592.65"/>
    <n v="42527.58"/>
    <n v="1594.66"/>
    <n v="240.8"/>
    <n v="238769.09"/>
    <n v="196000.71"/>
    <n v="60523.79"/>
    <n v="256524.5"/>
    <n v="26.61"/>
    <n v="57265.38"/>
    <n v="145227.84"/>
    <n v="17.28"/>
    <x v="24"/>
  </r>
  <r>
    <n v="3517"/>
    <x v="9"/>
    <s v="osa"/>
    <n v="9732"/>
    <n v="4798"/>
    <n v="35561.550000000003"/>
    <n v="42653.1"/>
    <n v="78214.649999999994"/>
    <n v="18.440000000000001"/>
    <n v="7.8"/>
    <n v="5444.53"/>
    <n v="4361.8100000000004"/>
    <n v="2743.46"/>
    <n v="5832.1"/>
    <n v="451.38"/>
    <n v="48.94"/>
    <n v="18882.22"/>
    <n v="5867.72"/>
    <n v="9004.64"/>
    <n v="3196.93"/>
    <n v="5776"/>
    <n v="0"/>
    <n v="48.92"/>
    <n v="23894.2"/>
    <n v="42776.41"/>
    <n v="18069.28"/>
    <n v="114007.65"/>
    <n v="26285.51"/>
    <n v="26368.11"/>
    <n v="44226.53"/>
    <n v="1443.11"/>
    <n v="263.27999999999997"/>
    <n v="212594.19"/>
    <n v="168104.39"/>
    <n v="50604.78"/>
    <n v="218709.17"/>
    <n v="22.47"/>
    <n v="72063.08"/>
    <n v="175378.03"/>
    <n v="15.02"/>
    <x v="24"/>
  </r>
  <r>
    <n v="3518"/>
    <x v="9"/>
    <s v="osa"/>
    <n v="7759"/>
    <n v="2027"/>
    <n v="24555.82"/>
    <n v="18470.939999999999"/>
    <n v="43026.76"/>
    <n v="24.82"/>
    <n v="11.03"/>
    <n v="4529.91"/>
    <n v="4343.29"/>
    <n v="2445.73"/>
    <n v="2875.56"/>
    <n v="340.29"/>
    <n v="22.79"/>
    <n v="14557.57"/>
    <n v="3203.95"/>
    <n v="2698.94"/>
    <n v="1803.68"/>
    <n v="2826.41"/>
    <n v="0"/>
    <n v="22.82"/>
    <n v="10555.8"/>
    <n v="25113.37"/>
    <n v="7706.57"/>
    <n v="106580.6"/>
    <n v="45021.35"/>
    <n v="29824.14"/>
    <n v="28537.58"/>
    <n v="1727.13"/>
    <n v="153.5"/>
    <n v="211844.3"/>
    <n v="183153.22"/>
    <n v="53014.9"/>
    <n v="236168.12"/>
    <n v="30.44"/>
    <n v="44380.1"/>
    <n v="100047.99"/>
    <n v="21.89"/>
    <x v="24"/>
  </r>
  <r>
    <n v="3519"/>
    <x v="9"/>
    <s v="osa"/>
    <n v="9466"/>
    <n v="2224"/>
    <n v="27203.16"/>
    <n v="20689.89"/>
    <n v="47893.05"/>
    <n v="19.07"/>
    <n v="8.2200000000000006"/>
    <n v="4261.8"/>
    <n v="4007.45"/>
    <n v="2424.94"/>
    <n v="2925.63"/>
    <n v="549.07000000000005"/>
    <n v="24.97"/>
    <n v="14193.88"/>
    <n v="3301.52"/>
    <n v="2805.01"/>
    <n v="1789.74"/>
    <n v="2875.69"/>
    <n v="0"/>
    <n v="25"/>
    <n v="10796.97"/>
    <n v="24990.85"/>
    <n v="7896.27"/>
    <n v="86301.5"/>
    <n v="26557.73"/>
    <n v="21915.89"/>
    <n v="22023.3"/>
    <n v="1980.9"/>
    <n v="140.58000000000001"/>
    <n v="158919.9"/>
    <n v="136756.01999999999"/>
    <n v="44566.19"/>
    <n v="181322.21"/>
    <n v="19.16"/>
    <n v="44889.8"/>
    <n v="85423.75"/>
    <n v="20.18"/>
    <x v="24"/>
  </r>
  <r>
    <n v="3520"/>
    <x v="9"/>
    <s v="d"/>
    <n v="7320"/>
    <n v="1136"/>
    <n v="20979.37"/>
    <n v="14340.1"/>
    <n v="35319.47"/>
    <n v="20.079999999999998"/>
    <n v="8.85"/>
    <n v="3800.77"/>
    <n v="3505.72"/>
    <n v="2094.41"/>
    <n v="2012.48"/>
    <n v="415.38"/>
    <n v="15.45"/>
    <n v="11844.22"/>
    <n v="2282.73"/>
    <n v="1972.87"/>
    <n v="1406.47"/>
    <n v="2014.28"/>
    <n v="0"/>
    <n v="15.5"/>
    <n v="7691.85"/>
    <n v="19536.080000000002"/>
    <n v="5662.07"/>
    <n v="71237.97"/>
    <n v="26618.03"/>
    <n v="20496.46"/>
    <n v="16475.740000000002"/>
    <n v="2083"/>
    <n v="99.67"/>
    <n v="137010.88"/>
    <n v="120435.47"/>
    <n v="40321.339999999997"/>
    <n v="160756.79999999999"/>
    <n v="21.96"/>
    <n v="27905.81"/>
    <n v="58982.03"/>
    <n v="24.56"/>
    <x v="24"/>
  </r>
  <r>
    <n v="3521"/>
    <x v="9"/>
    <s v="osa"/>
    <n v="11190"/>
    <n v="1648"/>
    <n v="29479.119999999999"/>
    <n v="19407.32"/>
    <n v="48886.44"/>
    <n v="21.48"/>
    <n v="9.56"/>
    <n v="4558.21"/>
    <n v="4937.76"/>
    <n v="2831.99"/>
    <n v="2672.84"/>
    <n v="673.23"/>
    <n v="21.84"/>
    <n v="15695.86"/>
    <n v="2541.11"/>
    <n v="2863.59"/>
    <n v="1869.18"/>
    <n v="2672.98"/>
    <n v="0"/>
    <n v="21.88"/>
    <n v="9968.74"/>
    <n v="25664.6"/>
    <n v="7273.88"/>
    <n v="87860.13"/>
    <n v="44468.15"/>
    <n v="31505.33"/>
    <n v="24710.58"/>
    <n v="3360.36"/>
    <n v="137.93"/>
    <n v="192042.48"/>
    <n v="167193.97"/>
    <n v="54661.78"/>
    <n v="221855.75"/>
    <n v="19.829999999999998"/>
    <n v="40154.81"/>
    <n v="92891.06"/>
    <n v="24.37"/>
    <x v="24"/>
  </r>
  <r>
    <n v="3522"/>
    <x v="9"/>
    <s v="d"/>
    <n v="6385"/>
    <n v="397"/>
    <n v="15460.12"/>
    <n v="8101.11"/>
    <n v="23561.23"/>
    <n v="22.6"/>
    <n v="9.9499999999999993"/>
    <n v="2647.05"/>
    <n v="2589.5"/>
    <n v="1406.95"/>
    <n v="1013.57"/>
    <n v="335.3"/>
    <n v="7.14"/>
    <n v="7999.51"/>
    <n v="819.85"/>
    <n v="1216.6300000000001"/>
    <n v="833.86"/>
    <n v="1055.96"/>
    <n v="0"/>
    <n v="7.13"/>
    <n v="3933.43"/>
    <n v="11932.94"/>
    <n v="2870.34"/>
    <n v="45996.09"/>
    <n v="26032.05"/>
    <n v="17371.84"/>
    <n v="9953.98"/>
    <n v="2105.66"/>
    <n v="45.58"/>
    <n v="101505.2"/>
    <n v="91505.64"/>
    <n v="30629.59"/>
    <n v="122135.23"/>
    <n v="19.13"/>
    <n v="12566.47"/>
    <n v="34840.92"/>
    <n v="31.65"/>
    <x v="24"/>
  </r>
  <r>
    <n v="3523"/>
    <x v="9"/>
    <s v="osa"/>
    <n v="18120"/>
    <n v="5142"/>
    <n v="53203.44"/>
    <n v="46358.12"/>
    <n v="99561.56"/>
    <n v="26.87"/>
    <n v="11.55"/>
    <n v="10087.23"/>
    <n v="7802.31"/>
    <n v="4168.78"/>
    <n v="5993.75"/>
    <n v="1126.22"/>
    <n v="58.94"/>
    <n v="29237.23"/>
    <n v="8323.84"/>
    <n v="6364.93"/>
    <n v="3621.58"/>
    <n v="6041"/>
    <n v="372.76"/>
    <n v="58.99"/>
    <n v="24783.11"/>
    <n v="54020.34"/>
    <n v="18683.12"/>
    <n v="211203.17"/>
    <n v="103848.51"/>
    <n v="64433.67"/>
    <n v="68051"/>
    <n v="8463.83"/>
    <n v="415.76"/>
    <n v="456415.96"/>
    <n v="387949.19"/>
    <n v="111411.25"/>
    <n v="499360.44"/>
    <n v="27.56"/>
    <n v="129626.65"/>
    <n v="269240.17"/>
    <n v="25.21"/>
    <x v="24"/>
  </r>
  <r>
    <n v="3524"/>
    <x v="9"/>
    <s v="osa"/>
    <n v="17650"/>
    <n v="5893"/>
    <n v="54889.98"/>
    <n v="47889.16"/>
    <n v="102779.14"/>
    <n v="29.92"/>
    <n v="13.3"/>
    <n v="9308.5400000000009"/>
    <n v="8401.1"/>
    <n v="4608.63"/>
    <n v="6072.63"/>
    <n v="936.35"/>
    <n v="69.2"/>
    <n v="29396.45"/>
    <n v="8355.9599999999991"/>
    <n v="7197.08"/>
    <n v="3852"/>
    <n v="6211.34"/>
    <n v="31.28"/>
    <n v="69.16"/>
    <n v="25716.82"/>
    <n v="55113.27"/>
    <n v="19436.32"/>
    <n v="245595.01"/>
    <n v="136235.41"/>
    <n v="82509.31"/>
    <n v="80901.03"/>
    <n v="7959.87"/>
    <n v="451.77"/>
    <n v="553652.39"/>
    <n v="472299.6"/>
    <n v="123462.58"/>
    <n v="595762.18000000005"/>
    <n v="33.75"/>
    <n v="134150.01999999999"/>
    <n v="308892.27"/>
    <n v="22.76"/>
    <x v="24"/>
  </r>
  <r>
    <n v="3525"/>
    <x v="9"/>
    <s v="pol"/>
    <n v="7408"/>
    <n v="2015"/>
    <n v="24332.62"/>
    <n v="17067.29"/>
    <n v="41399.910000000003"/>
    <n v="29.76"/>
    <n v="14.42"/>
    <n v="4825.34"/>
    <n v="4300.8599999999997"/>
    <n v="2373.9499999999998"/>
    <n v="2672.21"/>
    <n v="367.92"/>
    <n v="22.17"/>
    <n v="14562.45"/>
    <n v="3308.9"/>
    <n v="2269.6"/>
    <n v="1604.72"/>
    <n v="2570.9699999999998"/>
    <n v="0"/>
    <n v="22.2"/>
    <n v="9776.39"/>
    <n v="24338.83"/>
    <n v="7183.22"/>
    <n v="133164.56"/>
    <n v="68906.48"/>
    <n v="41223.31"/>
    <n v="34059.58"/>
    <n v="2783.18"/>
    <n v="180.68"/>
    <n v="280317.78999999998"/>
    <n v="246077.53"/>
    <n v="63607.6"/>
    <n v="309685.13"/>
    <n v="41.8"/>
    <n v="48296.28"/>
    <n v="110423.86"/>
    <n v="23.97"/>
    <x v="24"/>
  </r>
  <r>
    <n v="3526"/>
    <x v="9"/>
    <m/>
    <n v="5691"/>
    <n v="1382"/>
    <n v="19577.349999999999"/>
    <n v="13232.77"/>
    <n v="32810.120000000003"/>
    <n v="44.25"/>
    <n v="22.02"/>
    <n v="4222.24"/>
    <n v="3622.43"/>
    <n v="2045.48"/>
    <n v="1890.47"/>
    <n v="260.33999999999997"/>
    <n v="17"/>
    <n v="12057.98"/>
    <n v="2327.1"/>
    <n v="2033.1"/>
    <n v="1362.65"/>
    <n v="1887.01"/>
    <n v="0"/>
    <n v="16.97"/>
    <n v="7626.83"/>
    <n v="19684.810000000001"/>
    <n v="5722.85"/>
    <n v="161777.9"/>
    <n v="101648.33"/>
    <n v="60109.64"/>
    <n v="38952.54"/>
    <n v="2987.14"/>
    <n v="142.29"/>
    <n v="365617.84"/>
    <n v="326523.01"/>
    <n v="75292.17"/>
    <n v="401815.18"/>
    <n v="70.61"/>
    <n v="45491.24"/>
    <n v="123933.19"/>
    <n v="32.92"/>
    <x v="24"/>
  </r>
  <r>
    <n v="3527"/>
    <x v="9"/>
    <m/>
    <n v="7161"/>
    <n v="4033"/>
    <n v="29186.89"/>
    <n v="37451.64"/>
    <n v="66638.53"/>
    <n v="30.05"/>
    <n v="14.38"/>
    <n v="4554.88"/>
    <n v="4168.29"/>
    <n v="2447.31"/>
    <n v="4816.07"/>
    <n v="286.94"/>
    <n v="40.33"/>
    <n v="16313.83"/>
    <n v="5137.8100000000004"/>
    <n v="8027.43"/>
    <n v="2684.59"/>
    <n v="4770.7700000000004"/>
    <n v="505.2"/>
    <n v="40.32"/>
    <n v="21166.13"/>
    <n v="37479.949999999997"/>
    <n v="16355.03"/>
    <n v="147571.88"/>
    <n v="79842.039999999994"/>
    <n v="54127.38"/>
    <n v="76823.94"/>
    <n v="2729.9"/>
    <n v="289.48"/>
    <n v="361384.61"/>
    <n v="284271.19"/>
    <n v="73803.929999999993"/>
    <n v="358075.12"/>
    <n v="50"/>
    <n v="86103.3"/>
    <n v="273904.19"/>
    <n v="21.35"/>
    <x v="24"/>
  </r>
  <r>
    <n v="3528"/>
    <x v="9"/>
    <s v="pol"/>
    <n v="4261"/>
    <n v="733"/>
    <n v="13794.44"/>
    <n v="9468.24"/>
    <n v="23262.68"/>
    <n v="40.130000000000003"/>
    <n v="19.2"/>
    <n v="2915.65"/>
    <n v="2716.2"/>
    <n v="1474.39"/>
    <n v="1390.97"/>
    <n v="180.98"/>
    <n v="9.9700000000000006"/>
    <n v="8688.17"/>
    <n v="1518.41"/>
    <n v="1556.34"/>
    <n v="1079.2"/>
    <n v="1410.93"/>
    <n v="0"/>
    <n v="9.9499999999999993"/>
    <n v="5574.83"/>
    <n v="14262.99"/>
    <n v="4153.95"/>
    <n v="89701.29"/>
    <n v="65980.149999999994"/>
    <n v="35602.449999999997"/>
    <n v="24498.959999999999"/>
    <n v="2026.57"/>
    <n v="81.42"/>
    <n v="217890.85"/>
    <n v="193310.47"/>
    <n v="49095.040000000001"/>
    <n v="242405.51"/>
    <n v="56.89"/>
    <n v="30601.43"/>
    <n v="84738.59"/>
    <n v="41.75"/>
    <x v="24"/>
  </r>
  <r>
    <n v="3529"/>
    <x v="9"/>
    <s v="pol"/>
    <n v="4528"/>
    <n v="2629"/>
    <n v="17157.669999999998"/>
    <n v="18340.98"/>
    <n v="35498.65"/>
    <n v="35.880000000000003"/>
    <n v="16.61"/>
    <n v="2911.16"/>
    <n v="2747.03"/>
    <n v="1546.36"/>
    <n v="2560.06"/>
    <n v="186.03"/>
    <n v="24.32"/>
    <n v="9974.9500000000007"/>
    <n v="3410.87"/>
    <n v="3747.44"/>
    <n v="1421.11"/>
    <n v="2404.2199999999998"/>
    <n v="0"/>
    <n v="24.27"/>
    <n v="11007.92"/>
    <n v="20982.87"/>
    <n v="8579.42"/>
    <n v="93430.28"/>
    <n v="62847.93"/>
    <n v="36429.96"/>
    <n v="43317.24"/>
    <n v="2266.64"/>
    <n v="192.7"/>
    <n v="238484.75"/>
    <n v="194974.82"/>
    <n v="48649.29"/>
    <n v="243624.11"/>
    <n v="53.8"/>
    <n v="65370"/>
    <n v="158766.99"/>
    <n v="24.86"/>
    <x v="24"/>
  </r>
  <r>
    <n v="3530"/>
    <x v="9"/>
    <s v="Other"/>
    <n v="4596"/>
    <n v="761"/>
    <n v="15504.16"/>
    <n v="10052.719999999999"/>
    <n v="25556.880000000001"/>
    <n v="47.08"/>
    <n v="21.97"/>
    <n v="3607.17"/>
    <n v="2937.19"/>
    <n v="1640.85"/>
    <n v="1465.3"/>
    <n v="215.26"/>
    <n v="10.76"/>
    <n v="9876.5400000000009"/>
    <n v="1629.2"/>
    <n v="1676.38"/>
    <n v="1119.47"/>
    <n v="1495.57"/>
    <n v="0"/>
    <n v="10.74"/>
    <n v="5931.37"/>
    <n v="15807.91"/>
    <n v="4425.0600000000004"/>
    <n v="118646.57"/>
    <n v="87236.26"/>
    <n v="45678.53"/>
    <n v="28403.19"/>
    <n v="2969.36"/>
    <n v="99.37"/>
    <n v="283033.27"/>
    <n v="254530.71"/>
    <n v="59717.07"/>
    <n v="314247.78000000003"/>
    <n v="68.37"/>
    <n v="33633.800000000003"/>
    <n v="96146.97"/>
    <n v="44.2"/>
    <x v="24"/>
  </r>
  <r>
    <n v="3531"/>
    <x v="9"/>
    <s v="tal"/>
    <n v="3894"/>
    <n v="955"/>
    <n v="13891.68"/>
    <n v="9666.59"/>
    <n v="23558.27"/>
    <n v="55.26"/>
    <n v="28.2"/>
    <n v="2908.59"/>
    <n v="2509.3200000000002"/>
    <n v="1442.69"/>
    <n v="1425.37"/>
    <n v="193.87"/>
    <n v="11.75"/>
    <n v="8491.59"/>
    <n v="1582.28"/>
    <n v="1503.73"/>
    <n v="983.06"/>
    <n v="1423.64"/>
    <n v="0"/>
    <n v="11.73"/>
    <n v="5504.44"/>
    <n v="13996.03"/>
    <n v="4069.07"/>
    <n v="146607.59"/>
    <n v="112417.52"/>
    <n v="53676.85"/>
    <n v="36583.58"/>
    <n v="3824.67"/>
    <n v="100.51"/>
    <n v="353210.72"/>
    <n v="316526.63"/>
    <n v="68891.259999999995"/>
    <n v="385417.89"/>
    <n v="98.98"/>
    <n v="35724.79"/>
    <n v="104819.55"/>
    <n v="37.409999999999997"/>
    <x v="24"/>
  </r>
  <r>
    <n v="3532"/>
    <x v="9"/>
    <s v="Bay"/>
    <n v="4166"/>
    <n v="1738"/>
    <n v="14279.94"/>
    <n v="11602.33"/>
    <n v="25882.27"/>
    <n v="56.98"/>
    <n v="28.94"/>
    <n v="1712.03"/>
    <n v="2959.36"/>
    <n v="1662.3"/>
    <n v="1647.45"/>
    <n v="179.86"/>
    <n v="16.59"/>
    <n v="8177.59"/>
    <n v="1520.09"/>
    <n v="1970.13"/>
    <n v="1159.05"/>
    <n v="1705.88"/>
    <n v="0"/>
    <n v="16.559999999999999"/>
    <n v="6371.71"/>
    <n v="14549.3"/>
    <n v="4649.2700000000004"/>
    <n v="94335.46"/>
    <n v="153209.57"/>
    <n v="70443.759999999995"/>
    <n v="48789.18"/>
    <n v="4146.8"/>
    <n v="163.68"/>
    <n v="371088.45"/>
    <n v="322135.59000000003"/>
    <n v="82452.070000000007"/>
    <n v="404587.67"/>
    <n v="97.12"/>
    <n v="40187.96"/>
    <n v="138980.75"/>
    <n v="23.12"/>
    <x v="24"/>
  </r>
  <r>
    <n v="3533"/>
    <x v="9"/>
    <s v="ille"/>
    <n v="3903"/>
    <n v="350"/>
    <n v="12085.45"/>
    <n v="6532.6"/>
    <n v="18618.05"/>
    <n v="68.42"/>
    <n v="36.270000000000003"/>
    <n v="2491.71"/>
    <n v="2619.1999999999998"/>
    <n v="1495.78"/>
    <n v="904.03"/>
    <n v="136.54"/>
    <n v="6.25"/>
    <n v="7653.5"/>
    <n v="488.78"/>
    <n v="1201.5899999999999"/>
    <n v="885.26"/>
    <n v="977.24"/>
    <n v="0"/>
    <n v="6.23"/>
    <n v="3559.1"/>
    <n v="11212.6"/>
    <n v="2575.63"/>
    <n v="131235.22"/>
    <n v="162621"/>
    <n v="72249.45"/>
    <n v="28266.32"/>
    <n v="3340.46"/>
    <n v="61.22"/>
    <n v="397773.67"/>
    <n v="369446.13"/>
    <n v="84647.24"/>
    <n v="454093.37"/>
    <n v="116.34"/>
    <n v="10793.2"/>
    <n v="68265.36"/>
    <n v="30.84"/>
    <x v="24"/>
  </r>
  <r>
    <n v="3534"/>
    <x v="9"/>
    <s v="ille"/>
    <n v="4105"/>
    <n v="1103"/>
    <n v="13657.3"/>
    <n v="8572.66"/>
    <n v="22229.96"/>
    <n v="62.31"/>
    <n v="32.81"/>
    <n v="2593.94"/>
    <n v="2714.46"/>
    <n v="1583.06"/>
    <n v="1218.97"/>
    <n v="167.7"/>
    <n v="11.14"/>
    <n v="8289.2900000000009"/>
    <n v="1242.3800000000001"/>
    <n v="1266.77"/>
    <n v="953.58"/>
    <n v="1226.6500000000001"/>
    <n v="0"/>
    <n v="11.19"/>
    <n v="4700.57"/>
    <n v="12989.86"/>
    <n v="3462.73"/>
    <n v="132291.23000000001"/>
    <n v="164180.75"/>
    <n v="69843.7"/>
    <n v="35875.43"/>
    <n v="3343.03"/>
    <n v="116.4"/>
    <n v="405650.55"/>
    <n v="369658.71"/>
    <n v="85713.46"/>
    <n v="455372.18"/>
    <n v="110.93"/>
    <n v="28296.37"/>
    <n v="89309.72"/>
    <n v="25.65"/>
    <x v="24"/>
  </r>
  <r>
    <n v="3535"/>
    <x v="9"/>
    <s v="ille"/>
    <n v="4302"/>
    <n v="1129"/>
    <n v="14068.73"/>
    <n v="8987.1299999999992"/>
    <n v="23055.86"/>
    <n v="57.31"/>
    <n v="29.81"/>
    <n v="2705.41"/>
    <n v="2795.29"/>
    <n v="1541.46"/>
    <n v="1263.3599999999999"/>
    <n v="162.07"/>
    <n v="11.7"/>
    <n v="8479.2900000000009"/>
    <n v="1289.29"/>
    <n v="1429.05"/>
    <n v="960.26"/>
    <n v="1300.4100000000001"/>
    <n v="0"/>
    <n v="11.75"/>
    <n v="4990.76"/>
    <n v="13470.04"/>
    <n v="3678.6"/>
    <n v="131150.51"/>
    <n v="137118.31"/>
    <n v="62408.04"/>
    <n v="33297.61"/>
    <n v="2394.36"/>
    <n v="126.76"/>
    <n v="366495.59"/>
    <n v="333071.21999999997"/>
    <n v="75602.960000000006"/>
    <n v="408674.18"/>
    <n v="95"/>
    <n v="26848.27"/>
    <n v="89202.74"/>
    <n v="23.78"/>
    <x v="24"/>
  </r>
  <r>
    <n v="3536"/>
    <x v="9"/>
    <s v="ille"/>
    <n v="3778"/>
    <n v="1216"/>
    <n v="12744.95"/>
    <n v="10778.27"/>
    <n v="23523.22"/>
    <n v="46.11"/>
    <n v="23.47"/>
    <n v="2566.59"/>
    <n v="2449.42"/>
    <n v="1373.24"/>
    <n v="1259.3399999999999"/>
    <n v="141.59"/>
    <n v="11.87"/>
    <n v="7802.04"/>
    <n v="1410.56"/>
    <n v="1323.65"/>
    <n v="911.66"/>
    <n v="1279.6400000000001"/>
    <n v="483.95"/>
    <n v="11.92"/>
    <n v="5421.37"/>
    <n v="13223.41"/>
    <n v="4129.8100000000004"/>
    <n v="100235.89"/>
    <n v="92728.960000000006"/>
    <n v="45256.95"/>
    <n v="27830.13"/>
    <n v="1688.02"/>
    <n v="137.44"/>
    <n v="267877.39"/>
    <n v="239909.82"/>
    <n v="56458.6"/>
    <n v="296368.42"/>
    <n v="78.45"/>
    <n v="25605.86"/>
    <n v="86340.17"/>
    <n v="21.06"/>
    <x v="24"/>
  </r>
  <r>
    <n v="3537"/>
    <x v="9"/>
    <m/>
    <n v="10215"/>
    <n v="1566"/>
    <n v="29171.27"/>
    <n v="15557.59"/>
    <n v="44728.86"/>
    <n v="38.72"/>
    <n v="20.16"/>
    <n v="5656.91"/>
    <n v="5314.48"/>
    <n v="2812.71"/>
    <n v="1994.32"/>
    <n v="652.94000000000005"/>
    <n v="16.39"/>
    <n v="16447.75"/>
    <n v="2284.29"/>
    <n v="2081.77"/>
    <n v="1476.13"/>
    <n v="2068.0100000000002"/>
    <n v="0"/>
    <n v="16.420000000000002"/>
    <n v="7926.62"/>
    <n v="24374.37"/>
    <n v="5842.19"/>
    <n v="199627.92"/>
    <n v="142037.75"/>
    <n v="72275.399999999994"/>
    <n v="35427.71"/>
    <n v="7460.15"/>
    <n v="139.38999999999999"/>
    <n v="456968.33"/>
    <n v="421401.22"/>
    <n v="105431.32"/>
    <n v="526832.54"/>
    <n v="51.57"/>
    <n v="42686.55"/>
    <n v="110176.39"/>
    <n v="27.26"/>
    <x v="24"/>
  </r>
  <r>
    <n v="3538"/>
    <x v="9"/>
    <m/>
    <n v="13607"/>
    <n v="3990"/>
    <n v="38276.85"/>
    <n v="25541.56"/>
    <n v="63818.41"/>
    <n v="31.54"/>
    <n v="15.58"/>
    <n v="6444.53"/>
    <n v="6769.75"/>
    <n v="3438.33"/>
    <n v="3614.92"/>
    <n v="475.24"/>
    <n v="34.74"/>
    <n v="20777.509999999998"/>
    <n v="3633.55"/>
    <n v="3169.84"/>
    <n v="2441.7399999999998"/>
    <n v="3578.58"/>
    <n v="0"/>
    <n v="34.81"/>
    <n v="12858.53"/>
    <n v="33636.04"/>
    <n v="9245.14"/>
    <n v="195987.44"/>
    <n v="141787.31"/>
    <n v="69027.81"/>
    <n v="54630.42"/>
    <n v="4356.24"/>
    <n v="303.93"/>
    <n v="466093.15"/>
    <n v="411158.8"/>
    <n v="113181.39"/>
    <n v="524340.18999999994"/>
    <n v="38.53"/>
    <n v="60030.45"/>
    <n v="148059.24"/>
    <n v="15.05"/>
    <x v="24"/>
  </r>
  <r>
    <n v="3539"/>
    <x v="9"/>
    <m/>
    <n v="10909"/>
    <n v="2424"/>
    <n v="32309.15"/>
    <n v="20825.09"/>
    <n v="53134.239999999998"/>
    <n v="44.54"/>
    <n v="22.99"/>
    <n v="5575.96"/>
    <n v="6092.35"/>
    <n v="3052.67"/>
    <n v="2412.59"/>
    <n v="362.52"/>
    <n v="23.11"/>
    <n v="17519.2"/>
    <n v="2745.84"/>
    <n v="2374.58"/>
    <n v="1669.41"/>
    <n v="2434.81"/>
    <n v="233.58"/>
    <n v="23.13"/>
    <n v="9481.35"/>
    <n v="27000.55"/>
    <n v="7023.42"/>
    <n v="225245.25"/>
    <n v="234667.37"/>
    <n v="100291.01"/>
    <n v="53573.58"/>
    <n v="4758.33"/>
    <n v="196.86"/>
    <n v="618732.4"/>
    <n v="564961.96"/>
    <n v="133513.82999999999"/>
    <n v="698475.79"/>
    <n v="64.03"/>
    <n v="52143.63"/>
    <n v="140388.37"/>
    <n v="21.51"/>
    <x v="24"/>
  </r>
  <r>
    <n v="3540"/>
    <x v="9"/>
    <s v="urg"/>
    <n v="5894"/>
    <n v="2112"/>
    <n v="18233.68"/>
    <n v="14466.01"/>
    <n v="32699.69"/>
    <n v="38"/>
    <n v="19.02"/>
    <n v="2931.9"/>
    <n v="3431.06"/>
    <n v="1784.27"/>
    <n v="2129.0300000000002"/>
    <n v="232.77"/>
    <n v="18.420000000000002"/>
    <n v="10527.45"/>
    <n v="2044.32"/>
    <n v="2280.0100000000002"/>
    <n v="1413.6"/>
    <n v="2150.34"/>
    <n v="41.2"/>
    <n v="18.37"/>
    <n v="7947.84"/>
    <n v="18475.29"/>
    <n v="5779.13"/>
    <n v="123563.45"/>
    <n v="76967.11"/>
    <n v="46375.63"/>
    <n v="37138.67"/>
    <n v="3354.77"/>
    <n v="135.38"/>
    <n v="287535.01"/>
    <n v="250260.96"/>
    <n v="62239.02"/>
    <n v="312499.96999999997"/>
    <n v="53.02"/>
    <n v="54510.59"/>
    <n v="130213.29"/>
    <n v="25.81"/>
    <x v="24"/>
  </r>
  <r>
    <n v="3541"/>
    <x v="9"/>
    <s v="urg"/>
    <n v="3907"/>
    <n v="2219"/>
    <n v="14224.85"/>
    <n v="14734.87"/>
    <n v="28959.72"/>
    <n v="29.6"/>
    <n v="15.29"/>
    <n v="2034.48"/>
    <n v="2308.21"/>
    <n v="1297.47"/>
    <n v="1987.15"/>
    <n v="134.38"/>
    <n v="17.93"/>
    <n v="7779.62"/>
    <n v="1902.53"/>
    <n v="3118.58"/>
    <n v="1203.9100000000001"/>
    <n v="1991.12"/>
    <n v="0"/>
    <n v="17.89"/>
    <n v="8234.0300000000007"/>
    <n v="16013.65"/>
    <n v="6225.03"/>
    <n v="78140.759999999995"/>
    <n v="34806.67"/>
    <n v="29480.35"/>
    <n v="30681.9"/>
    <n v="1782.24"/>
    <n v="123.73"/>
    <n v="175015.65"/>
    <n v="144210.01999999999"/>
    <n v="38421.85"/>
    <n v="182631.87"/>
    <n v="46.74"/>
    <n v="47137.94"/>
    <n v="121485.03"/>
    <n v="21.24"/>
    <x v="24"/>
  </r>
  <r>
    <n v="3542"/>
    <x v="9"/>
    <s v="urg"/>
    <n v="4696"/>
    <n v="5656"/>
    <n v="20777.5"/>
    <n v="29637.79"/>
    <n v="50415.29"/>
    <n v="25.58"/>
    <n v="12.6"/>
    <n v="2265.4"/>
    <n v="2281.5700000000002"/>
    <n v="1321.21"/>
    <n v="3973.05"/>
    <n v="194.78"/>
    <n v="40.58"/>
    <n v="10076.59"/>
    <n v="4728.2"/>
    <n v="4976.28"/>
    <n v="2016.83"/>
    <n v="3834.02"/>
    <n v="318.91000000000003"/>
    <n v="40.549999999999997"/>
    <n v="15914.78"/>
    <n v="25991.360000000001"/>
    <n v="12040.21"/>
    <n v="76604.88"/>
    <n v="31522.29"/>
    <n v="25742.01"/>
    <n v="56878.23"/>
    <n v="2602.13"/>
    <n v="287.22000000000003"/>
    <n v="193636.76"/>
    <n v="136471.31"/>
    <n v="39010.92"/>
    <n v="175482.23"/>
    <n v="37.369999999999997"/>
    <n v="102895.39"/>
    <n v="214274.13"/>
    <n v="18.190000000000001"/>
    <x v="24"/>
  </r>
  <r>
    <n v="3543"/>
    <x v="9"/>
    <s v="urg"/>
    <n v="2834"/>
    <n v="1638"/>
    <n v="10344.450000000001"/>
    <n v="7345.23"/>
    <n v="17689.68"/>
    <n v="67.36"/>
    <n v="36"/>
    <n v="2132.2199999999998"/>
    <n v="1764.04"/>
    <n v="939.23"/>
    <n v="864.03"/>
    <n v="131.28"/>
    <n v="15.51"/>
    <n v="5846.3"/>
    <n v="1593.86"/>
    <n v="889.91"/>
    <n v="564.88"/>
    <n v="863.1"/>
    <n v="0"/>
    <n v="15.55"/>
    <n v="3927.3"/>
    <n v="9773.6"/>
    <n v="3048.65"/>
    <n v="124470.45"/>
    <n v="106146.37"/>
    <n v="49200.78"/>
    <n v="28651.94"/>
    <n v="2572.13"/>
    <n v="197.9"/>
    <n v="311239.57"/>
    <n v="282389.73"/>
    <n v="54555.1"/>
    <n v="336944.83"/>
    <n v="118.89"/>
    <n v="39694.81"/>
    <n v="100323.14"/>
    <n v="24.23"/>
    <x v="24"/>
  </r>
  <r>
    <n v="3544"/>
    <x v="9"/>
    <s v="Other"/>
    <n v="4003"/>
    <n v="3605"/>
    <n v="15473.49"/>
    <n v="13560.84"/>
    <n v="29034.33"/>
    <n v="58.64"/>
    <n v="31.33"/>
    <n v="2692.22"/>
    <n v="2230.52"/>
    <n v="1153.21"/>
    <n v="1196.32"/>
    <n v="152.44999999999999"/>
    <n v="33.49"/>
    <n v="7458.22"/>
    <n v="3236.28"/>
    <n v="1372.15"/>
    <n v="778.21"/>
    <n v="1219.03"/>
    <n v="41.83"/>
    <n v="33.5"/>
    <n v="6681.01"/>
    <n v="14139.23"/>
    <n v="5428.47"/>
    <n v="155392.97"/>
    <n v="132627.95000000001"/>
    <n v="61894.83"/>
    <n v="42351.54"/>
    <n v="3547.15"/>
    <n v="362.55"/>
    <n v="396176.99"/>
    <n v="353462.9"/>
    <n v="71653.48"/>
    <n v="425116.38"/>
    <n v="106.2"/>
    <n v="100594.79"/>
    <n v="179130.84"/>
    <n v="27.9"/>
    <x v="24"/>
  </r>
  <r>
    <n v="3545"/>
    <x v="9"/>
    <s v="ale"/>
    <n v="14954"/>
    <n v="3066"/>
    <n v="42222.36"/>
    <n v="28416.82"/>
    <n v="70639.179999999993"/>
    <n v="64.150000000000006"/>
    <n v="35.770000000000003"/>
    <n v="5687.93"/>
    <n v="7927.03"/>
    <n v="4099.32"/>
    <n v="2897.76"/>
    <n v="722.95"/>
    <n v="33.909999999999997"/>
    <n v="21368.9"/>
    <n v="3317.46"/>
    <n v="3859.76"/>
    <n v="2201.4699999999998"/>
    <n v="3107.38"/>
    <n v="113.03"/>
    <n v="33.9"/>
    <n v="12633"/>
    <n v="34001.9"/>
    <n v="9491.7199999999993"/>
    <n v="374306.29"/>
    <n v="614692.97"/>
    <n v="250183.42"/>
    <n v="80897.91"/>
    <n v="29849.72"/>
    <n v="310.12"/>
    <n v="1350240.44"/>
    <n v="1269032.4099999999"/>
    <n v="272947.07"/>
    <n v="1541979.48"/>
    <n v="103.11"/>
    <n v="97245.87"/>
    <n v="232908.67"/>
    <n v="31.72"/>
    <x v="24"/>
  </r>
  <r>
    <n v="3546"/>
    <x v="9"/>
    <s v="Bay"/>
    <n v="4522"/>
    <n v="1251"/>
    <n v="14239.77"/>
    <n v="10614.01"/>
    <n v="24853.78"/>
    <n v="95.57"/>
    <n v="51.11"/>
    <n v="1705.92"/>
    <n v="3063.74"/>
    <n v="1363.78"/>
    <n v="1120.3699999999999"/>
    <n v="160.85"/>
    <n v="13.53"/>
    <n v="7428.19"/>
    <n v="1151.6199999999999"/>
    <n v="1882.81"/>
    <n v="776.71"/>
    <n v="1209.24"/>
    <n v="0"/>
    <n v="13.44"/>
    <n v="5033.8100000000004"/>
    <n v="12462"/>
    <n v="3811.14"/>
    <n v="148944"/>
    <n v="275838.56"/>
    <n v="120921.67"/>
    <n v="71226.19"/>
    <n v="12184.18"/>
    <n v="157.09"/>
    <n v="629271.69999999995"/>
    <n v="557888.42000000004"/>
    <n v="130356.61"/>
    <n v="688245.02"/>
    <n v="152.19999999999999"/>
    <n v="50156.06"/>
    <n v="216421.65"/>
    <n v="40.090000000000003"/>
    <x v="24"/>
  </r>
  <r>
    <n v="3547"/>
    <x v="10"/>
    <s v="oi"/>
    <n v="2707"/>
    <n v="552"/>
    <n v="8873.33"/>
    <n v="5889.77"/>
    <n v="14763.1"/>
    <n v="40.659999999999997"/>
    <n v="19.37"/>
    <n v="1645.1"/>
    <n v="1884.99"/>
    <n v="1023.01"/>
    <n v="954.23"/>
    <n v="101.5"/>
    <n v="6.5"/>
    <n v="5615.34"/>
    <n v="905.06"/>
    <n v="890.24"/>
    <n v="707.78"/>
    <n v="971.04"/>
    <n v="0"/>
    <n v="6.49"/>
    <n v="3480.61"/>
    <n v="9095.9500000000007"/>
    <n v="2503.08"/>
    <n v="32404.57"/>
    <n v="54871.360000000001"/>
    <n v="20919.830000000002"/>
    <n v="19833.259999999998"/>
    <n v="2520.86"/>
    <n v="69.03"/>
    <n v="130618.93"/>
    <n v="110716.63"/>
    <n v="33333.269999999997"/>
    <n v="144049.9"/>
    <n v="53.21"/>
    <n v="21757.23"/>
    <n v="62861.47"/>
    <n v="39.42"/>
    <x v="24"/>
  </r>
  <r>
    <n v="3548"/>
    <x v="10"/>
    <m/>
    <n v="2868"/>
    <n v="3552"/>
    <n v="14239.05"/>
    <n v="20746.169999999998"/>
    <n v="34985.22"/>
    <n v="33.159999999999997"/>
    <n v="14.4"/>
    <n v="1249.04"/>
    <n v="1734.7"/>
    <n v="1007.16"/>
    <n v="3507.68"/>
    <n v="130.47999999999999"/>
    <n v="29.35"/>
    <n v="7658.4"/>
    <n v="4703.05"/>
    <n v="3216.85"/>
    <n v="1504.69"/>
    <n v="3364.32"/>
    <n v="0"/>
    <n v="29.46"/>
    <n v="12818.38"/>
    <n v="20476.78"/>
    <n v="9424.6"/>
    <n v="21188.42"/>
    <n v="38847.57"/>
    <n v="16195.56"/>
    <n v="55801.97"/>
    <n v="3236.45"/>
    <n v="266.97000000000003"/>
    <n v="135536.93"/>
    <n v="79468"/>
    <n v="26964.29"/>
    <n v="106432.28"/>
    <n v="37.11"/>
    <n v="106401.91"/>
    <n v="203822.13"/>
    <n v="29.96"/>
    <x v="24"/>
  </r>
  <r>
    <n v="3549"/>
    <x v="10"/>
    <m/>
    <n v="1638"/>
    <n v="1426"/>
    <n v="7217.03"/>
    <n v="9101.86"/>
    <n v="16318.89"/>
    <n v="35.53"/>
    <n v="16.059999999999999"/>
    <n v="834.98"/>
    <n v="1178.72"/>
    <n v="629.77"/>
    <n v="1418.94"/>
    <n v="50.17"/>
    <n v="12.89"/>
    <n v="4125.47"/>
    <n v="1861.96"/>
    <n v="1618.14"/>
    <n v="729.9"/>
    <n v="1390.65"/>
    <n v="0"/>
    <n v="12.96"/>
    <n v="5613.61"/>
    <n v="9739.08"/>
    <n v="4210"/>
    <n v="15079.9"/>
    <n v="29603.69"/>
    <n v="10760.4"/>
    <n v="25666.71"/>
    <n v="1173.4000000000001"/>
    <n v="135.63"/>
    <n v="82419.73"/>
    <n v="56617.39"/>
    <n v="18184.21"/>
    <n v="74801.600000000006"/>
    <n v="45.67"/>
    <n v="42008.57"/>
    <n v="91268.38"/>
    <n v="29.46"/>
    <x v="24"/>
  </r>
  <r>
    <n v="3550"/>
    <x v="10"/>
    <m/>
    <n v="7758"/>
    <n v="3402"/>
    <n v="24735.98"/>
    <n v="21619.91"/>
    <n v="46355.89"/>
    <n v="31.05"/>
    <n v="14.09"/>
    <n v="3193.95"/>
    <n v="4551.3100000000004"/>
    <n v="2517.36"/>
    <n v="3595.68"/>
    <n v="342.38"/>
    <n v="30.61"/>
    <n v="14231.3"/>
    <n v="4344.37"/>
    <n v="2572.61"/>
    <n v="2232.8200000000002"/>
    <n v="3472.83"/>
    <n v="0"/>
    <n v="30.58"/>
    <n v="12653.2"/>
    <n v="26884.49"/>
    <n v="9149.7900000000009"/>
    <n v="53257.35"/>
    <n v="92831.15"/>
    <n v="35667.72"/>
    <n v="57359.839999999997"/>
    <n v="8016.04"/>
    <n v="254.35"/>
    <n v="247386.44"/>
    <n v="189772.26"/>
    <n v="65214.51"/>
    <n v="254986.77"/>
    <n v="32.869999999999997"/>
    <n v="92418.82"/>
    <n v="188110.44"/>
    <n v="27.17"/>
    <x v="24"/>
  </r>
  <r>
    <n v="3551"/>
    <x v="10"/>
    <m/>
    <n v="6105"/>
    <n v="1073"/>
    <n v="18275.5"/>
    <n v="12417.45"/>
    <n v="30692.95"/>
    <n v="28.54"/>
    <n v="13.56"/>
    <n v="2574.4899999999998"/>
    <n v="4125.3599999999997"/>
    <n v="2272.31"/>
    <n v="2004.65"/>
    <n v="223.75"/>
    <n v="13.28"/>
    <n v="11213.85"/>
    <n v="1820.46"/>
    <n v="1750.78"/>
    <n v="1566.09"/>
    <n v="2059.9899999999998"/>
    <n v="0"/>
    <n v="13.26"/>
    <n v="7210.58"/>
    <n v="18424.43"/>
    <n v="5137.33"/>
    <n v="43096.37"/>
    <n v="80272.75"/>
    <n v="30120.04"/>
    <n v="29800.87"/>
    <n v="5121.8999999999996"/>
    <n v="91.43"/>
    <n v="188503.36"/>
    <n v="158611.06"/>
    <n v="57241.05"/>
    <n v="215852.1"/>
    <n v="35.36"/>
    <n v="40624.660000000003"/>
    <n v="97410.28"/>
    <n v="37.86"/>
    <x v="24"/>
  </r>
  <r>
    <n v="3552"/>
    <x v="10"/>
    <m/>
    <n v="8276"/>
    <n v="2100"/>
    <n v="25386.799999999999"/>
    <n v="20754.46"/>
    <n v="46141.26"/>
    <n v="22.93"/>
    <n v="10.17"/>
    <n v="3538.38"/>
    <n v="5038.88"/>
    <n v="2818.39"/>
    <n v="3022.92"/>
    <n v="295.85000000000002"/>
    <n v="21.76"/>
    <n v="14736.18"/>
    <n v="2910.28"/>
    <n v="2374.23"/>
    <n v="2107.15"/>
    <n v="3015.89"/>
    <n v="303.83999999999997"/>
    <n v="21.73"/>
    <n v="10733.13"/>
    <n v="25469.31"/>
    <n v="7695.5"/>
    <n v="53448.08"/>
    <n v="74651.75"/>
    <n v="30665.14"/>
    <n v="34541.550000000003"/>
    <n v="6418.79"/>
    <n v="138.99"/>
    <n v="199864.3"/>
    <n v="165183.76"/>
    <n v="65023.53"/>
    <n v="230207.29"/>
    <n v="27.82"/>
    <n v="55352.43"/>
    <n v="113967.97"/>
    <n v="26.36"/>
    <x v="24"/>
  </r>
  <r>
    <n v="3553"/>
    <x v="10"/>
    <m/>
    <n v="5438"/>
    <n v="1281"/>
    <n v="16101.37"/>
    <n v="11350.65"/>
    <n v="27452.02"/>
    <n v="21.58"/>
    <n v="9.08"/>
    <n v="2320.91"/>
    <n v="2975.58"/>
    <n v="1778.87"/>
    <n v="1721.39"/>
    <n v="273.45999999999998"/>
    <n v="13.72"/>
    <n v="9083.92"/>
    <n v="1677.28"/>
    <n v="1334.85"/>
    <n v="1306.8399999999999"/>
    <n v="1720.46"/>
    <n v="0"/>
    <n v="13.7"/>
    <n v="6053.13"/>
    <n v="15137.05"/>
    <n v="4318.97"/>
    <n v="32106.61"/>
    <n v="36145.46"/>
    <n v="16990.36"/>
    <n v="17379.91"/>
    <n v="6358.36"/>
    <n v="88.27"/>
    <n v="109068.96"/>
    <n v="91600.79"/>
    <n v="38918.019999999997"/>
    <n v="130518.81"/>
    <n v="24"/>
    <n v="31259.29"/>
    <n v="58295.54"/>
    <n v="24.4"/>
    <x v="24"/>
  </r>
  <r>
    <n v="3554"/>
    <x v="10"/>
    <m/>
    <n v="7289"/>
    <n v="2143"/>
    <n v="21591.01"/>
    <n v="15545.33"/>
    <n v="37136.339999999997"/>
    <n v="21.68"/>
    <n v="9.9499999999999993"/>
    <n v="3039.81"/>
    <n v="4217.62"/>
    <n v="2277.79"/>
    <n v="2538.9299999999998"/>
    <n v="229.69"/>
    <n v="21.43"/>
    <n v="12325.27"/>
    <n v="2906.33"/>
    <n v="1576.8"/>
    <n v="1630.92"/>
    <n v="2453.11"/>
    <n v="0"/>
    <n v="21.47"/>
    <n v="8588.6299999999992"/>
    <n v="20913.900000000001"/>
    <n v="6114.04"/>
    <n v="43937.05"/>
    <n v="55005.67"/>
    <n v="22961.63"/>
    <n v="25691.34"/>
    <n v="5374.41"/>
    <n v="137.63"/>
    <n v="153107.73000000001"/>
    <n v="127278.76"/>
    <n v="53581.01"/>
    <n v="180859.77"/>
    <n v="24.81"/>
    <n v="57285.33"/>
    <n v="95620.15"/>
    <n v="26.73"/>
    <x v="24"/>
  </r>
  <r>
    <n v="3555"/>
    <x v="10"/>
    <m/>
    <n v="11763"/>
    <n v="4541"/>
    <n v="38872.03"/>
    <n v="38751.4"/>
    <n v="77623.429999999993"/>
    <n v="21.07"/>
    <n v="9.09"/>
    <n v="4881"/>
    <n v="6173.36"/>
    <n v="3802.77"/>
    <n v="5174.25"/>
    <n v="495.85"/>
    <n v="43.69"/>
    <n v="20570.919999999998"/>
    <n v="5426.85"/>
    <n v="6419.15"/>
    <n v="3078.46"/>
    <n v="5055.79"/>
    <n v="242.92"/>
    <n v="43.77"/>
    <n v="20266.939999999999"/>
    <n v="40837.85"/>
    <n v="15167.37"/>
    <n v="78670.92"/>
    <n v="73562.070000000007"/>
    <n v="39389.68"/>
    <n v="52706.91"/>
    <n v="11216.29"/>
    <n v="269.99"/>
    <n v="255815.86"/>
    <n v="202838.96"/>
    <n v="80398.77"/>
    <n v="283237.74"/>
    <n v="24.08"/>
    <n v="112253"/>
    <n v="210272.61"/>
    <n v="24.72"/>
    <x v="24"/>
  </r>
  <r>
    <n v="3556"/>
    <x v="10"/>
    <m/>
    <n v="2367"/>
    <n v="7263"/>
    <n v="16983.86"/>
    <n v="27811.14"/>
    <n v="44795"/>
    <n v="27.27"/>
    <n v="12.25"/>
    <n v="1069.46"/>
    <n v="1457.32"/>
    <n v="875.85"/>
    <n v="4680.34"/>
    <n v="100.32"/>
    <n v="48.5"/>
    <n v="8231.7900000000009"/>
    <n v="10174.56"/>
    <n v="1588.82"/>
    <n v="1677.41"/>
    <n v="3924.66"/>
    <n v="0"/>
    <n v="48.51"/>
    <n v="17413.96"/>
    <n v="25645.75"/>
    <n v="13440.79"/>
    <n v="18602.91"/>
    <n v="26594"/>
    <n v="11425.68"/>
    <n v="59785.52"/>
    <n v="2113.91"/>
    <n v="310"/>
    <n v="118832.02"/>
    <n v="58736.5"/>
    <n v="21754.05"/>
    <n v="80490.539999999994"/>
    <n v="34.01"/>
    <n v="207964.55"/>
    <n v="276257.23"/>
    <n v="28.63"/>
    <x v="24"/>
  </r>
  <r>
    <n v="3557"/>
    <x v="10"/>
    <m/>
    <n v="7598"/>
    <n v="1147"/>
    <n v="22303.71"/>
    <n v="13789.25"/>
    <n v="36092.959999999999"/>
    <n v="31.55"/>
    <n v="15.63"/>
    <n v="3191.86"/>
    <n v="4686.0200000000004"/>
    <n v="2523.84"/>
    <n v="2061.27"/>
    <n v="314.47000000000003"/>
    <n v="14.46"/>
    <n v="12791.92"/>
    <n v="1838.81"/>
    <n v="1707.52"/>
    <n v="1543.5"/>
    <n v="2103.9299999999998"/>
    <n v="0"/>
    <n v="14.43"/>
    <n v="7208.19"/>
    <n v="20000.11"/>
    <n v="5089.83"/>
    <n v="58945.75"/>
    <n v="128842.33"/>
    <n v="41504.57"/>
    <n v="35463.82"/>
    <n v="7683.23"/>
    <n v="84.77"/>
    <n v="272524.48"/>
    <n v="236975.89"/>
    <n v="84738.38"/>
    <n v="321714.27"/>
    <n v="42.34"/>
    <n v="42092.51"/>
    <n v="104847.14"/>
    <n v="36.700000000000003"/>
    <x v="24"/>
  </r>
  <r>
    <n v="3558"/>
    <x v="10"/>
    <s v="Bay"/>
    <n v="3625"/>
    <n v="1968"/>
    <n v="12918.15"/>
    <n v="13427.21"/>
    <n v="26345.360000000001"/>
    <n v="49.59"/>
    <n v="26.18"/>
    <n v="1638.66"/>
    <n v="2360.9899999999998"/>
    <n v="1224.3"/>
    <n v="1790.68"/>
    <n v="140.59"/>
    <n v="14.84"/>
    <n v="7170.06"/>
    <n v="2209.9299999999998"/>
    <n v="2407.16"/>
    <n v="1023.33"/>
    <n v="1732.87"/>
    <n v="81.33"/>
    <n v="14.81"/>
    <n v="7469.43"/>
    <n v="14639.49"/>
    <n v="5721.75"/>
    <n v="57323.55"/>
    <n v="105820.89"/>
    <n v="47331.839999999997"/>
    <n v="61633.760000000002"/>
    <n v="4514.4799999999996"/>
    <n v="132.02000000000001"/>
    <n v="276756.55"/>
    <n v="214990.77"/>
    <n v="64355.21"/>
    <n v="279345.98"/>
    <n v="77.06"/>
    <n v="67901.850000000006"/>
    <n v="200463.42"/>
    <n v="34.5"/>
    <x v="24"/>
  </r>
  <r>
    <n v="3559"/>
    <x v="10"/>
    <s v="ss"/>
    <n v="2037"/>
    <n v="741"/>
    <n v="7209.01"/>
    <n v="5509"/>
    <n v="12718.01"/>
    <n v="58.27"/>
    <n v="31.92"/>
    <n v="1025.57"/>
    <n v="1560.86"/>
    <n v="800.69"/>
    <n v="797.59"/>
    <n v="82.51"/>
    <n v="7.75"/>
    <n v="4274.97"/>
    <n v="845.44"/>
    <n v="755.19"/>
    <n v="540.88"/>
    <n v="831"/>
    <n v="0"/>
    <n v="7.73"/>
    <n v="2980.23"/>
    <n v="7255.2"/>
    <n v="2141.5100000000002"/>
    <n v="36266.21"/>
    <n v="94579.08"/>
    <n v="31541.68"/>
    <n v="31464.1"/>
    <n v="3112.66"/>
    <n v="64.73"/>
    <n v="197028.47"/>
    <n v="165499.63"/>
    <n v="48562.15"/>
    <n v="214061.78"/>
    <n v="105.09"/>
    <n v="29207.35"/>
    <n v="90381.36"/>
    <n v="39.42"/>
    <x v="24"/>
  </r>
  <r>
    <n v="3560"/>
    <x v="10"/>
    <s v="as"/>
    <n v="459"/>
    <n v="173"/>
    <n v="1540.95"/>
    <n v="1312.74"/>
    <n v="2853.69"/>
    <n v="40.869999999999997"/>
    <n v="20.190000000000001"/>
    <n v="244.03"/>
    <n v="304.45999999999998"/>
    <n v="161.69999999999999"/>
    <n v="246.5"/>
    <n v="18.03"/>
    <n v="1.48"/>
    <n v="976.2"/>
    <n v="185.01"/>
    <n v="217.32"/>
    <n v="158.94999999999999"/>
    <n v="253.05"/>
    <n v="0"/>
    <n v="1.47"/>
    <n v="815.8"/>
    <n v="1792.01"/>
    <n v="561.28"/>
    <n v="4761"/>
    <n v="10006.86"/>
    <n v="3007.01"/>
    <n v="5515.58"/>
    <n v="273.76"/>
    <n v="11.55"/>
    <n v="23575.759999999998"/>
    <n v="18048.63"/>
    <n v="5420.99"/>
    <n v="23469.62"/>
    <n v="51.13"/>
    <n v="4949.29"/>
    <n v="16479.22"/>
    <n v="28.61"/>
    <x v="24"/>
  </r>
  <r>
    <n v="3561"/>
    <x v="10"/>
    <s v="on"/>
    <n v="3931"/>
    <n v="736"/>
    <n v="12431.99"/>
    <n v="8416.7099999999991"/>
    <n v="20848.7"/>
    <n v="35.020000000000003"/>
    <n v="16.670000000000002"/>
    <n v="1978.33"/>
    <n v="2550.21"/>
    <n v="1450.52"/>
    <n v="1326.62"/>
    <n v="201.89"/>
    <n v="8.57"/>
    <n v="7516.14"/>
    <n v="1051.46"/>
    <n v="1233.69"/>
    <n v="1018.99"/>
    <n v="1405.49"/>
    <n v="0"/>
    <n v="8.57"/>
    <n v="4718.2"/>
    <n v="12234.34"/>
    <n v="3304.14"/>
    <n v="41909.47"/>
    <n v="72748.7"/>
    <n v="24937.65"/>
    <n v="26472.49"/>
    <n v="3350.77"/>
    <n v="43.5"/>
    <n v="169462.58"/>
    <n v="142946.59"/>
    <n v="48688.83"/>
    <n v="191635.42"/>
    <n v="48.75"/>
    <n v="26797.45"/>
    <n v="76374.44"/>
    <n v="36.409999999999997"/>
    <x v="24"/>
  </r>
  <r>
    <n v="3562"/>
    <x v="10"/>
    <m/>
    <n v="3393"/>
    <n v="485"/>
    <n v="9926.4699999999993"/>
    <n v="6378.85"/>
    <n v="16305.32"/>
    <n v="27.42"/>
    <n v="12.53"/>
    <n v="1678.09"/>
    <n v="2227.12"/>
    <n v="1184.33"/>
    <n v="1001.96"/>
    <n v="125.86"/>
    <n v="6.04"/>
    <n v="6223.39"/>
    <n v="933.69"/>
    <n v="908.78"/>
    <n v="857.05"/>
    <n v="1053.9100000000001"/>
    <n v="0"/>
    <n v="6.03"/>
    <n v="3759.46"/>
    <n v="9982.85"/>
    <n v="2699.52"/>
    <n v="27233.62"/>
    <n v="36943.86"/>
    <n v="13647.95"/>
    <n v="14651.31"/>
    <n v="1083.83"/>
    <n v="34.18"/>
    <n v="93594.75"/>
    <n v="78909.259999999995"/>
    <n v="29128.85"/>
    <n v="108038.11"/>
    <n v="31.84"/>
    <n v="19350.87"/>
    <n v="49596.99"/>
    <n v="39.9"/>
    <x v="24"/>
  </r>
  <r>
    <n v="3563"/>
    <x v="10"/>
    <s v="elmo"/>
    <n v="7726"/>
    <n v="872"/>
    <n v="21328.45"/>
    <n v="12274.92"/>
    <n v="33603.370000000003"/>
    <n v="28.88"/>
    <n v="12.74"/>
    <n v="3585.75"/>
    <n v="4732.08"/>
    <n v="2426.56"/>
    <n v="1810.15"/>
    <n v="235.93"/>
    <n v="11.81"/>
    <n v="12802.28"/>
    <n v="1624.46"/>
    <n v="1583.59"/>
    <n v="1532.96"/>
    <n v="1918.85"/>
    <n v="36.6"/>
    <n v="11.88"/>
    <n v="6708.33"/>
    <n v="19510.61"/>
    <n v="4777.6000000000004"/>
    <n v="60132.58"/>
    <n v="84319.59"/>
    <n v="28854.61"/>
    <n v="27147.47"/>
    <n v="1903.1"/>
    <n v="69.260000000000005"/>
    <n v="202426.63"/>
    <n v="175209.9"/>
    <n v="62258.48"/>
    <n v="237468.37"/>
    <n v="30.74"/>
    <n v="33722.49"/>
    <n v="89201.67"/>
    <n v="38.67"/>
    <x v="24"/>
  </r>
  <r>
    <n v="3564"/>
    <x v="10"/>
    <s v="ael"/>
    <n v="7507"/>
    <n v="6722"/>
    <n v="29472.16"/>
    <n v="38202.870000000003"/>
    <n v="67675.03"/>
    <n v="21"/>
    <n v="9.0500000000000007"/>
    <n v="3178.07"/>
    <n v="4448.8900000000003"/>
    <n v="2303.41"/>
    <n v="6092.29"/>
    <n v="168.32"/>
    <n v="50.76"/>
    <n v="16241.75"/>
    <n v="7005.21"/>
    <n v="5772.1"/>
    <n v="3029.6"/>
    <n v="5923.97"/>
    <n v="289.55"/>
    <n v="51.04"/>
    <n v="22071.48"/>
    <n v="38313.230000000003"/>
    <n v="16096.47"/>
    <n v="40298.33"/>
    <n v="37459"/>
    <n v="19153.95"/>
    <n v="58364.05"/>
    <n v="1643.28"/>
    <n v="376.75"/>
    <n v="157295.35999999999"/>
    <n v="98554.559999999998"/>
    <n v="46882.65"/>
    <n v="145437.21"/>
    <n v="19.37"/>
    <n v="122821.63"/>
    <n v="239146.05"/>
    <n v="18.27"/>
    <x v="24"/>
  </r>
  <r>
    <n v="3565"/>
    <x v="10"/>
    <s v="ael"/>
    <n v="6822"/>
    <n v="4984"/>
    <n v="24759.01"/>
    <n v="25595.4"/>
    <n v="50354.41"/>
    <n v="24.58"/>
    <n v="11.03"/>
    <n v="3321.9"/>
    <n v="4214.3999999999996"/>
    <n v="2122.34"/>
    <n v="4195.34"/>
    <n v="186.75"/>
    <n v="36.93"/>
    <n v="14077.65"/>
    <n v="5503.46"/>
    <n v="3729.8"/>
    <n v="2108.3000000000002"/>
    <n v="3953.01"/>
    <n v="0"/>
    <n v="37.14"/>
    <n v="15331.71"/>
    <n v="29409.360000000001"/>
    <n v="11341.56"/>
    <n v="45767.44"/>
    <n v="48479.45"/>
    <n v="21206.400000000001"/>
    <n v="49224.79"/>
    <n v="2512.0500000000002"/>
    <n v="295.70999999999998"/>
    <n v="167485.85"/>
    <n v="117965.35"/>
    <n v="49748.81"/>
    <n v="167714.16"/>
    <n v="24.58"/>
    <n v="107253.48"/>
    <n v="200648.68"/>
    <n v="21.52"/>
    <x v="24"/>
  </r>
  <r>
    <n v="3566"/>
    <x v="10"/>
    <s v="alley"/>
    <n v="6459"/>
    <n v="1048"/>
    <n v="18677.84"/>
    <n v="11237.19"/>
    <n v="29915.03"/>
    <n v="28.26"/>
    <n v="13.6"/>
    <n v="3773.76"/>
    <n v="3955.21"/>
    <n v="1898.52"/>
    <n v="1687.53"/>
    <n v="204.3"/>
    <n v="10.84"/>
    <n v="11530.17"/>
    <n v="1989.22"/>
    <n v="1304.8699999999999"/>
    <n v="1370.26"/>
    <n v="1719.13"/>
    <n v="0"/>
    <n v="10.83"/>
    <n v="6394.3"/>
    <n v="17924.47"/>
    <n v="4664.34"/>
    <n v="59818"/>
    <n v="69423.39"/>
    <n v="24118.2"/>
    <n v="25326.04"/>
    <n v="3519.37"/>
    <n v="78.19"/>
    <n v="182283.19"/>
    <n v="156878.96"/>
    <n v="56480.9"/>
    <n v="213359.86"/>
    <n v="33.03"/>
    <n v="44985.279999999999"/>
    <n v="97701.31"/>
    <n v="42.92"/>
    <x v="24"/>
  </r>
  <r>
    <n v="3567"/>
    <x v="10"/>
    <s v="alley"/>
    <n v="5858"/>
    <n v="7487"/>
    <n v="26626.36"/>
    <n v="37244.379999999997"/>
    <n v="63870.74"/>
    <n v="28.99"/>
    <n v="12.16"/>
    <n v="2874.14"/>
    <n v="3527.43"/>
    <n v="1891.14"/>
    <n v="5882.79"/>
    <n v="168.8"/>
    <n v="55.95"/>
    <n v="14400.26"/>
    <n v="8469.64"/>
    <n v="5385.93"/>
    <n v="2950.66"/>
    <n v="5683.59"/>
    <n v="0"/>
    <n v="56.08"/>
    <n v="22545.9"/>
    <n v="36946.160000000003"/>
    <n v="16806.240000000002"/>
    <n v="41591.699999999997"/>
    <n v="48707.33"/>
    <n v="21348"/>
    <n v="77521"/>
    <n v="3069.62"/>
    <n v="474.39"/>
    <n v="192712.05"/>
    <n v="114716.66"/>
    <n v="45481.97"/>
    <n v="160198.63"/>
    <n v="27.35"/>
    <n v="172708.98"/>
    <n v="324793.05"/>
    <n v="23.07"/>
    <x v="24"/>
  </r>
  <r>
    <n v="3568"/>
    <x v="10"/>
    <s v="en"/>
    <n v="6036"/>
    <n v="5056"/>
    <n v="22202.240000000002"/>
    <n v="24936.32"/>
    <n v="47138.559999999998"/>
    <n v="26.64"/>
    <n v="12.1"/>
    <n v="2918.38"/>
    <n v="3496.34"/>
    <n v="1780.3"/>
    <n v="4189.74"/>
    <n v="210.51"/>
    <n v="35.25"/>
    <n v="12630.52"/>
    <n v="5754.05"/>
    <n v="3512"/>
    <n v="2015.73"/>
    <n v="3896.3"/>
    <n v="0"/>
    <n v="35.39"/>
    <n v="15213.48"/>
    <n v="27844"/>
    <n v="11281.79"/>
    <n v="40985.32"/>
    <n v="48235.77"/>
    <n v="20140.150000000001"/>
    <n v="55882.96"/>
    <n v="2670.33"/>
    <n v="299.05"/>
    <n v="168213.58"/>
    <n v="112031.56"/>
    <n v="43244.84"/>
    <n v="155276.4"/>
    <n v="25.73"/>
    <n v="109590.86"/>
    <n v="213859.71"/>
    <n v="21.68"/>
    <x v="24"/>
  </r>
  <r>
    <n v="3569"/>
    <x v="10"/>
    <s v="ael"/>
    <n v="5707"/>
    <n v="1039"/>
    <n v="17147.43"/>
    <n v="11093.53"/>
    <n v="28240.959999999999"/>
    <n v="28.12"/>
    <n v="13.22"/>
    <n v="3055.32"/>
    <n v="3937.74"/>
    <n v="1925.47"/>
    <n v="1703.67"/>
    <n v="140.46"/>
    <n v="11.75"/>
    <n v="10774.42"/>
    <n v="1953.21"/>
    <n v="1477.36"/>
    <n v="1330.86"/>
    <n v="1772.87"/>
    <n v="0"/>
    <n v="11.75"/>
    <n v="6546.05"/>
    <n v="17320.47"/>
    <n v="4761.43"/>
    <n v="48538.33"/>
    <n v="64017.33"/>
    <n v="23739.06"/>
    <n v="25562.32"/>
    <n v="1363"/>
    <n v="88.25"/>
    <n v="163308.29999999999"/>
    <n v="137657.73000000001"/>
    <n v="47435.32"/>
    <n v="185093.05"/>
    <n v="32.43"/>
    <n v="40315.32"/>
    <n v="94978.09"/>
    <n v="38.799999999999997"/>
    <x v="24"/>
  </r>
  <r>
    <n v="3570"/>
    <x v="10"/>
    <s v="ael"/>
    <n v="7177"/>
    <n v="2979"/>
    <n v="21990.03"/>
    <n v="24018.14"/>
    <n v="46008.17"/>
    <n v="20.28"/>
    <n v="8.31"/>
    <n v="3573.94"/>
    <n v="3641.51"/>
    <n v="1885.26"/>
    <n v="3207.97"/>
    <n v="218.25"/>
    <n v="24.64"/>
    <n v="12551.57"/>
    <n v="3477.24"/>
    <n v="3771.02"/>
    <n v="1983.51"/>
    <n v="3177.46"/>
    <n v="977.35"/>
    <n v="24.71"/>
    <n v="13411.28"/>
    <n v="25962.85"/>
    <n v="10209.120000000001"/>
    <n v="44133.72"/>
    <n v="28140.79"/>
    <n v="14770.13"/>
    <n v="30380.73"/>
    <n v="1115.8"/>
    <n v="165.99"/>
    <n v="118707.16"/>
    <n v="88160.43"/>
    <n v="39321.61"/>
    <n v="127482.04"/>
    <n v="17.760000000000002"/>
    <n v="57959.03"/>
    <n v="128795.54"/>
    <n v="19.46"/>
    <x v="24"/>
  </r>
  <r>
    <n v="3571"/>
    <x v="10"/>
    <s v="ael"/>
    <n v="13132"/>
    <n v="11056"/>
    <n v="44817.22"/>
    <n v="47997.64"/>
    <n v="92814.86"/>
    <n v="27.11"/>
    <n v="9.99"/>
    <n v="4521.96"/>
    <n v="5235.84"/>
    <n v="2917.87"/>
    <n v="7129"/>
    <n v="894.42"/>
    <n v="83.71"/>
    <n v="20782.78"/>
    <n v="10812.92"/>
    <n v="5541.77"/>
    <n v="3154.5"/>
    <n v="6713.61"/>
    <n v="0"/>
    <n v="84.08"/>
    <n v="26306.89"/>
    <n v="47089.67"/>
    <n v="19509.189999999999"/>
    <n v="55965.919999999998"/>
    <n v="53969.87"/>
    <n v="26772.66"/>
    <n v="81427.31"/>
    <n v="7769.81"/>
    <n v="607.99"/>
    <n v="226513.57"/>
    <n v="144478.26"/>
    <n v="59273.82"/>
    <n v="203752.08"/>
    <n v="15.52"/>
    <n v="196804.36"/>
    <n v="339678.04"/>
    <n v="17.8"/>
    <x v="24"/>
  </r>
  <r>
    <n v="3572"/>
    <x v="10"/>
    <s v="ael"/>
    <n v="5841"/>
    <n v="3186"/>
    <n v="20338.18"/>
    <n v="20263.5"/>
    <n v="40601.68"/>
    <n v="25.5"/>
    <n v="9.9600000000000009"/>
    <n v="3009.72"/>
    <n v="3509.49"/>
    <n v="2034.89"/>
    <n v="3222.24"/>
    <n v="230.76"/>
    <n v="25.83"/>
    <n v="12032.92"/>
    <n v="3183.41"/>
    <n v="3554.58"/>
    <n v="1869.1"/>
    <n v="3178.03"/>
    <n v="0"/>
    <n v="25.89"/>
    <n v="11811.01"/>
    <n v="23843.919999999998"/>
    <n v="8607.09"/>
    <n v="38579.910000000003"/>
    <n v="36191.4"/>
    <n v="18946.810000000001"/>
    <n v="37201.519999999997"/>
    <n v="1505.3"/>
    <n v="187.81"/>
    <n v="132612.74"/>
    <n v="95223.42"/>
    <n v="38485.58"/>
    <n v="133709"/>
    <n v="22.89"/>
    <n v="56364.91"/>
    <n v="136188.76999999999"/>
    <n v="17.690000000000001"/>
    <x v="24"/>
  </r>
  <r>
    <n v="3573"/>
    <x v="10"/>
    <s v="ael"/>
    <n v="7049"/>
    <n v="7087"/>
    <n v="29540.28"/>
    <n v="36503.19"/>
    <n v="66043.47"/>
    <n v="20.18"/>
    <n v="7.45"/>
    <n v="3997.73"/>
    <n v="3371.55"/>
    <n v="2075.9899999999998"/>
    <n v="6013.61"/>
    <n v="293.20999999999998"/>
    <n v="50.41"/>
    <n v="15802.51"/>
    <n v="6421.65"/>
    <n v="5397.38"/>
    <n v="3148.11"/>
    <n v="5781.89"/>
    <n v="0"/>
    <n v="50.53"/>
    <n v="20799.560000000001"/>
    <n v="36602.07"/>
    <n v="14967.14"/>
    <n v="46095.99"/>
    <n v="20751.55"/>
    <n v="13938.64"/>
    <n v="47883.839999999997"/>
    <n v="1168.82"/>
    <n v="310.13"/>
    <n v="130148.97"/>
    <n v="81955"/>
    <n v="38882.239999999998"/>
    <n v="120837.25"/>
    <n v="17.14"/>
    <n v="99139.74"/>
    <n v="188569.87"/>
    <n v="13.99"/>
    <x v="24"/>
  </r>
  <r>
    <n v="3574"/>
    <x v="10"/>
    <s v="ael"/>
    <n v="9217"/>
    <n v="1730"/>
    <n v="27732.7"/>
    <n v="20054.98"/>
    <n v="47787.68"/>
    <n v="22.53"/>
    <n v="9.4600000000000009"/>
    <n v="5067.93"/>
    <n v="5755.53"/>
    <n v="3033.64"/>
    <n v="3021.08"/>
    <n v="303.81"/>
    <n v="19.72"/>
    <n v="17201.71"/>
    <n v="3134.91"/>
    <n v="2649.62"/>
    <n v="2457.11"/>
    <n v="3160.09"/>
    <n v="97.22"/>
    <n v="19.7"/>
    <n v="11518.66"/>
    <n v="28720.37"/>
    <n v="8338.86"/>
    <n v="66331.22"/>
    <n v="56607.76"/>
    <n v="26057.69"/>
    <n v="32334.7"/>
    <n v="1623.27"/>
    <n v="118.52"/>
    <n v="183073.17"/>
    <n v="150619.95000000001"/>
    <n v="62085.8"/>
    <n v="212705.75"/>
    <n v="23.08"/>
    <n v="55836.29"/>
    <n v="124838.13"/>
    <n v="32.28"/>
    <x v="24"/>
  </r>
  <r>
    <n v="3575"/>
    <x v="10"/>
    <s v="elmo"/>
    <n v="5102"/>
    <n v="2441"/>
    <n v="18933.330000000002"/>
    <n v="21854.03"/>
    <n v="40787.360000000001"/>
    <n v="19.190000000000001"/>
    <n v="7.97"/>
    <n v="2896.88"/>
    <n v="2936.92"/>
    <n v="1692.78"/>
    <n v="3270.27"/>
    <n v="154.87"/>
    <n v="21.49"/>
    <n v="10973.22"/>
    <n v="2777.1"/>
    <n v="4212"/>
    <n v="2063.2199999999998"/>
    <n v="3414.93"/>
    <n v="283.2"/>
    <n v="21.55"/>
    <n v="12772.01"/>
    <n v="23745.23"/>
    <n v="9335.5300000000007"/>
    <n v="38542.57"/>
    <n v="23539.919999999998"/>
    <n v="12817.65"/>
    <n v="30177.83"/>
    <n v="631.98"/>
    <n v="124.24"/>
    <n v="105834.19"/>
    <n v="75532.12"/>
    <n v="33117.519999999997"/>
    <n v="108649.64"/>
    <n v="21.3"/>
    <n v="48115.01"/>
    <n v="116608.22"/>
    <n v="19.71"/>
    <x v="24"/>
  </r>
  <r>
    <n v="3576"/>
    <x v="10"/>
    <s v="elmo"/>
    <n v="3362"/>
    <n v="378"/>
    <n v="9852.58"/>
    <n v="7242.39"/>
    <n v="17094.97"/>
    <n v="22.11"/>
    <n v="9.24"/>
    <n v="2032.97"/>
    <n v="2010.15"/>
    <n v="1131.8699999999999"/>
    <n v="849.8"/>
    <n v="115.18"/>
    <n v="5.54"/>
    <n v="6145.5"/>
    <n v="672.27"/>
    <n v="815.62"/>
    <n v="765.85"/>
    <n v="907.48"/>
    <n v="283.14"/>
    <n v="5.53"/>
    <n v="3449.89"/>
    <n v="9595.39"/>
    <n v="2536.88"/>
    <n v="28533.43"/>
    <n v="21139.9"/>
    <n v="9977.64"/>
    <n v="9355.2000000000007"/>
    <n v="530.78"/>
    <n v="31.93"/>
    <n v="69568.88"/>
    <n v="60181.75"/>
    <n v="24625.1"/>
    <n v="84806.85"/>
    <n v="25.23"/>
    <n v="11997.68"/>
    <n v="35023.94"/>
    <n v="31.74"/>
    <x v="24"/>
  </r>
  <r>
    <n v="3577"/>
    <x v="10"/>
    <s v="elmo"/>
    <n v="5869"/>
    <n v="1224"/>
    <n v="18563.53"/>
    <n v="13399.93"/>
    <n v="31963.46"/>
    <n v="27.88"/>
    <n v="12.03"/>
    <n v="3380.77"/>
    <n v="3738.05"/>
    <n v="2047.65"/>
    <n v="2218.54"/>
    <n v="225.97"/>
    <n v="13.43"/>
    <n v="11624.4"/>
    <n v="1696.11"/>
    <n v="2032.15"/>
    <n v="1684.28"/>
    <n v="2345"/>
    <n v="0"/>
    <n v="13.42"/>
    <n v="7770.96"/>
    <n v="19395.37"/>
    <n v="5412.54"/>
    <n v="54226.400000000001"/>
    <n v="60189.61"/>
    <n v="23326.04"/>
    <n v="32052.52"/>
    <n v="1884.72"/>
    <n v="82.7"/>
    <n v="171761.99"/>
    <n v="139626.76999999999"/>
    <n v="50925.57"/>
    <n v="190552.34"/>
    <n v="32.47"/>
    <n v="32479.46"/>
    <n v="97031.039999999994"/>
    <n v="26.54"/>
    <x v="24"/>
  </r>
  <r>
    <n v="3578"/>
    <x v="10"/>
    <m/>
    <n v="2632"/>
    <n v="469"/>
    <n v="6889.22"/>
    <n v="4719.1400000000003"/>
    <n v="11608.36"/>
    <n v="23.19"/>
    <n v="9.83"/>
    <n v="977.68"/>
    <n v="1454.88"/>
    <n v="762.53"/>
    <n v="666.1"/>
    <n v="67.66"/>
    <n v="4.0999999999999996"/>
    <n v="3932.95"/>
    <n v="675.83"/>
    <n v="494.82"/>
    <n v="524.88"/>
    <n v="662.65"/>
    <n v="86.4"/>
    <n v="4.0999999999999996"/>
    <n v="2448.67"/>
    <n v="6381.62"/>
    <n v="1781.92"/>
    <n v="13441.54"/>
    <n v="15492.41"/>
    <n v="7009.67"/>
    <n v="7932"/>
    <n v="206.13"/>
    <n v="21.61"/>
    <n v="44103.360000000001"/>
    <n v="36149.75"/>
    <n v="14242.45"/>
    <n v="50392.2"/>
    <n v="19.149999999999999"/>
    <n v="12686.44"/>
    <n v="30018.93"/>
    <n v="27.05"/>
    <x v="24"/>
  </r>
  <r>
    <n v="3579"/>
    <x v="10"/>
    <s v="ld"/>
    <n v="5060"/>
    <n v="2760"/>
    <n v="18755.04"/>
    <n v="25892.91"/>
    <n v="44647.95"/>
    <n v="21.21"/>
    <n v="8.69"/>
    <n v="3379.66"/>
    <n v="3026.64"/>
    <n v="1519.5"/>
    <n v="2925.85"/>
    <n v="99.72"/>
    <n v="20.09"/>
    <n v="10971.45"/>
    <n v="3240.17"/>
    <n v="3159.92"/>
    <n v="1748.68"/>
    <n v="2874.45"/>
    <n v="4542"/>
    <n v="20.07"/>
    <n v="15585.29"/>
    <n v="26556.75"/>
    <n v="12690.77"/>
    <n v="43614.19"/>
    <n v="21703.86"/>
    <n v="11483.5"/>
    <n v="27825.81"/>
    <n v="250.67"/>
    <n v="106.6"/>
    <n v="104984.64"/>
    <n v="77052.23"/>
    <n v="31125.73"/>
    <n v="108177.96"/>
    <n v="21.38"/>
    <n v="61013.51"/>
    <n v="161933.38"/>
    <n v="22.11"/>
    <x v="24"/>
  </r>
  <r>
    <n v="3580"/>
    <x v="10"/>
    <s v="ld"/>
    <n v="7275"/>
    <n v="4792"/>
    <n v="31364.83"/>
    <n v="30794.42"/>
    <n v="62159.25"/>
    <n v="18.91"/>
    <n v="7.72"/>
    <n v="6272.84"/>
    <n v="4842.6899999999996"/>
    <n v="2623.15"/>
    <n v="4662.4799999999996"/>
    <n v="117.07"/>
    <n v="37.21"/>
    <n v="18555.439999999999"/>
    <n v="5620.98"/>
    <n v="4988.3500000000004"/>
    <n v="2868.23"/>
    <n v="4280.5"/>
    <n v="0"/>
    <n v="37.25"/>
    <n v="17795.310000000001"/>
    <n v="36350.75"/>
    <n v="13477.56"/>
    <n v="73771.98"/>
    <n v="26385.62"/>
    <n v="17216.48"/>
    <n v="39057.93"/>
    <n v="355.01"/>
    <n v="212.05"/>
    <n v="156999.07999999999"/>
    <n v="117729.1"/>
    <n v="51688.92"/>
    <n v="169418.02"/>
    <n v="23.29"/>
    <n v="93798.85"/>
    <n v="174940.68"/>
    <n v="19.57"/>
    <x v="24"/>
  </r>
  <r>
    <n v="3581"/>
    <x v="10"/>
    <s v="adera"/>
    <n v="6308"/>
    <n v="6783"/>
    <n v="33295.81"/>
    <n v="44129.31"/>
    <n v="77425.119999999995"/>
    <n v="19.190000000000001"/>
    <n v="7.77"/>
    <n v="5260.8"/>
    <n v="4086.57"/>
    <n v="2078.04"/>
    <n v="6881.85"/>
    <n v="215.8"/>
    <n v="59.52"/>
    <n v="18582.580000000002"/>
    <n v="7731.94"/>
    <n v="8425.2000000000007"/>
    <n v="3682.11"/>
    <n v="6730.09"/>
    <n v="0"/>
    <n v="59.7"/>
    <n v="26629.040000000001"/>
    <n v="45211.62"/>
    <n v="19839.25"/>
    <n v="59732.59"/>
    <n v="15365.23"/>
    <n v="12034.99"/>
    <n v="49366.64"/>
    <n v="1258.47"/>
    <n v="371.36"/>
    <n v="138129.29"/>
    <n v="88391.28"/>
    <n v="40725.269999999997"/>
    <n v="129116.55"/>
    <n v="20.47"/>
    <n v="131328.25"/>
    <n v="254153.29"/>
    <n v="19.36"/>
    <x v="24"/>
  </r>
  <r>
    <n v="3582"/>
    <x v="10"/>
    <s v="Other"/>
    <n v="0"/>
    <n v="1144"/>
    <n v="1790.46"/>
    <n v="5424.36"/>
    <n v="7214.82"/>
    <n v="37.58"/>
    <n v="16.47"/>
    <n v="1.27"/>
    <n v="0"/>
    <n v="1.85"/>
    <n v="597.53"/>
    <n v="96.83"/>
    <n v="9.0399999999999991"/>
    <n v="706.52"/>
    <n v="3262.17"/>
    <n v="0"/>
    <n v="0"/>
    <n v="475.65"/>
    <n v="0"/>
    <n v="9.18"/>
    <n v="3746.99"/>
    <n v="4453.51"/>
    <n v="3262.17"/>
    <n v="36.25"/>
    <n v="0"/>
    <n v="52.64"/>
    <n v="7048.86"/>
    <n v="754.38"/>
    <n v="96.38"/>
    <n v="7988.5"/>
    <n v="843.27"/>
    <n v="222.16"/>
    <n v="1065.43"/>
    <n v="0"/>
    <n v="61960.53"/>
    <n v="67016.19"/>
    <n v="54.16"/>
    <x v="24"/>
  </r>
  <r>
    <n v="3583"/>
    <x v="10"/>
    <s v="r"/>
    <n v="7135"/>
    <n v="1972"/>
    <n v="27557.57"/>
    <n v="25216.73"/>
    <n v="52774.3"/>
    <n v="20"/>
    <n v="8.1999999999999993"/>
    <n v="6276.05"/>
    <n v="4824.29"/>
    <n v="2387.52"/>
    <n v="3337.52"/>
    <n v="169.75"/>
    <n v="22.58"/>
    <n v="17017.7"/>
    <n v="4003.22"/>
    <n v="3537.07"/>
    <n v="2566.54"/>
    <n v="3439.42"/>
    <n v="361.82"/>
    <n v="22.63"/>
    <n v="13930.71"/>
    <n v="30948.41"/>
    <n v="10468.65"/>
    <n v="78383.56"/>
    <n v="30106.1"/>
    <n v="16472.12"/>
    <n v="29912"/>
    <n v="458.53"/>
    <n v="118.7"/>
    <n v="155451.01"/>
    <n v="125420.31"/>
    <n v="52117.17"/>
    <n v="177537.48"/>
    <n v="24.88"/>
    <n v="71909.89"/>
    <n v="144184.98000000001"/>
    <n v="36.47"/>
    <x v="24"/>
  </r>
  <r>
    <n v="3584"/>
    <x v="10"/>
    <s v="adera"/>
    <n v="6078"/>
    <n v="3873"/>
    <n v="26089.91"/>
    <n v="35664.370000000003"/>
    <n v="61754.28"/>
    <n v="18.399999999999999"/>
    <n v="7.37"/>
    <n v="3003.93"/>
    <n v="3929.92"/>
    <n v="2250.44"/>
    <n v="5573.93"/>
    <n v="176.82"/>
    <n v="37.31"/>
    <n v="14972.34"/>
    <n v="4492.95"/>
    <n v="8104.45"/>
    <n v="3437.52"/>
    <n v="5739.5"/>
    <n v="0"/>
    <n v="37.36"/>
    <n v="21811.77"/>
    <n v="36784.11"/>
    <n v="16034.92"/>
    <n v="35835.769999999997"/>
    <n v="16056.58"/>
    <n v="13488.86"/>
    <n v="42130.3"/>
    <n v="883.37"/>
    <n v="214.31"/>
    <n v="108609.19"/>
    <n v="66264.58"/>
    <n v="32238.67"/>
    <n v="98503.25"/>
    <n v="16.21"/>
    <n v="76843.16"/>
    <n v="194166.24"/>
    <n v="19.84"/>
    <x v="24"/>
  </r>
  <r>
    <n v="3585"/>
    <x v="10"/>
    <s v="lley"/>
    <n v="6633"/>
    <n v="2178"/>
    <n v="22722.21"/>
    <n v="18692.900000000001"/>
    <n v="41415.11"/>
    <n v="25.61"/>
    <n v="10.27"/>
    <n v="3298.93"/>
    <n v="4418.0600000000004"/>
    <n v="2445.1"/>
    <n v="2976.76"/>
    <n v="182.53"/>
    <n v="22.14"/>
    <n v="13343.52"/>
    <n v="2929.43"/>
    <n v="2784.82"/>
    <n v="2122.4699999999998"/>
    <n v="2977.29"/>
    <n v="0"/>
    <n v="22.2"/>
    <n v="10836.21"/>
    <n v="24179.73"/>
    <n v="7836.72"/>
    <n v="46997.75"/>
    <n v="45028.61"/>
    <n v="21918.59"/>
    <n v="36766.79"/>
    <n v="1656.12"/>
    <n v="143.63"/>
    <n v="152511.49"/>
    <n v="115601.08"/>
    <n v="47524.38"/>
    <n v="163125.46"/>
    <n v="24.59"/>
    <n v="57446.53"/>
    <n v="135132.49"/>
    <n v="26.38"/>
    <x v="24"/>
  </r>
  <r>
    <n v="3586"/>
    <x v="10"/>
    <s v="lley"/>
    <n v="4657"/>
    <n v="2455"/>
    <n v="17900.830000000002"/>
    <n v="22665.82"/>
    <n v="40566.65"/>
    <n v="18.309999999999999"/>
    <n v="7.5"/>
    <n v="2132.7600000000002"/>
    <n v="3088.26"/>
    <n v="1726.19"/>
    <n v="3089.53"/>
    <n v="106.84"/>
    <n v="22.51"/>
    <n v="10166.1"/>
    <n v="2908"/>
    <n v="4446.38"/>
    <n v="2050.1"/>
    <n v="3062.46"/>
    <n v="240.79"/>
    <n v="22.57"/>
    <n v="12730.3"/>
    <n v="22896.400000000001"/>
    <n v="9645.27"/>
    <n v="25604.23"/>
    <n v="18349.560000000001"/>
    <n v="11419.26"/>
    <n v="27527.43"/>
    <n v="757.55"/>
    <n v="132.29"/>
    <n v="83790.31"/>
    <n v="56130.6"/>
    <n v="28336.720000000001"/>
    <n v="84467.32"/>
    <n v="18.14"/>
    <n v="49326.78"/>
    <n v="115568.12"/>
    <n v="20.09"/>
    <x v="24"/>
  </r>
  <r>
    <n v="3587"/>
    <x v="10"/>
    <s v="rry"/>
    <n v="4843"/>
    <n v="2015"/>
    <n v="17796.13"/>
    <n v="17967.27"/>
    <n v="35763.4"/>
    <n v="23.93"/>
    <n v="10.130000000000001"/>
    <n v="2876.19"/>
    <n v="3096.63"/>
    <n v="1727.3"/>
    <n v="2962.35"/>
    <n v="116.21"/>
    <n v="20.399999999999999"/>
    <n v="10799.07"/>
    <n v="2597.59"/>
    <n v="3060.23"/>
    <n v="1995.02"/>
    <n v="2998.71"/>
    <n v="200.74"/>
    <n v="20.45"/>
    <n v="10872.76"/>
    <n v="21671.83"/>
    <n v="7853.6"/>
    <n v="38827.83"/>
    <n v="29685.85"/>
    <n v="14682.33"/>
    <n v="34098.44"/>
    <n v="1039.93"/>
    <n v="134.18"/>
    <n v="118468.55"/>
    <n v="84235.94"/>
    <n v="34379.61"/>
    <n v="118615.55"/>
    <n v="24.49"/>
    <n v="50137.14"/>
    <n v="128149.98"/>
    <n v="24.88"/>
    <x v="24"/>
  </r>
  <r>
    <n v="3588"/>
    <x v="10"/>
    <m/>
    <n v="5986"/>
    <n v="1176"/>
    <n v="19672.93"/>
    <n v="15049.96"/>
    <n v="34722.89"/>
    <n v="26.82"/>
    <n v="11.31"/>
    <n v="3468.13"/>
    <n v="4066.11"/>
    <n v="2143.0700000000002"/>
    <n v="2239.8200000000002"/>
    <n v="165.6"/>
    <n v="15.08"/>
    <n v="12097.79"/>
    <n v="2446.27"/>
    <n v="2407.67"/>
    <n v="1791.65"/>
    <n v="2325.64"/>
    <n v="0"/>
    <n v="15.14"/>
    <n v="8986.3799999999992"/>
    <n v="21084.17"/>
    <n v="6645.59"/>
    <n v="50170.69"/>
    <n v="45245.3"/>
    <n v="21057.81"/>
    <n v="30016.57"/>
    <n v="1840.09"/>
    <n v="105.48"/>
    <n v="148435.94"/>
    <n v="118313.89"/>
    <n v="45688.77"/>
    <n v="164002.66"/>
    <n v="27.4"/>
    <n v="50091.98"/>
    <n v="121438.66"/>
    <n v="42.6"/>
    <x v="24"/>
  </r>
  <r>
    <n v="3589"/>
    <x v="10"/>
    <m/>
    <n v="6426"/>
    <n v="2330"/>
    <n v="22999.39"/>
    <n v="20842.96"/>
    <n v="43842.35"/>
    <n v="24.09"/>
    <n v="10.35"/>
    <n v="3236.1"/>
    <n v="4438.25"/>
    <n v="2307.0300000000002"/>
    <n v="3305.33"/>
    <n v="143.91"/>
    <n v="23.63"/>
    <n v="13454.26"/>
    <n v="3173.91"/>
    <n v="3263.02"/>
    <n v="2290.87"/>
    <n v="3348.92"/>
    <n v="0"/>
    <n v="23.69"/>
    <n v="12100.4"/>
    <n v="25554.66"/>
    <n v="8727.7999999999993"/>
    <n v="49893.83"/>
    <n v="44779.57"/>
    <n v="21439.01"/>
    <n v="41524.269999999997"/>
    <n v="1898.15"/>
    <n v="141.87"/>
    <n v="159676.70000000001"/>
    <n v="118010.56"/>
    <n v="49147.26"/>
    <n v="167157.82"/>
    <n v="26.01"/>
    <n v="67847.679999999993"/>
    <n v="152764.35"/>
    <n v="29.12"/>
    <x v="24"/>
  </r>
  <r>
    <n v="3590"/>
    <x v="10"/>
    <s v="re"/>
    <n v="2340"/>
    <n v="426"/>
    <n v="7615.77"/>
    <n v="4715.8599999999997"/>
    <n v="12331.63"/>
    <n v="32.270000000000003"/>
    <n v="14.91"/>
    <n v="1366.19"/>
    <n v="1867.14"/>
    <n v="939.83"/>
    <n v="732.88"/>
    <n v="46.23"/>
    <n v="5.26"/>
    <n v="4957.53"/>
    <n v="859.02"/>
    <n v="613.83000000000004"/>
    <n v="621.4"/>
    <n v="729.23"/>
    <n v="0"/>
    <n v="5.25"/>
    <n v="2828.73"/>
    <n v="7786.26"/>
    <n v="2094.25"/>
    <n v="23533.02"/>
    <n v="32102.21"/>
    <n v="12141.01"/>
    <n v="13056.76"/>
    <n v="754.44"/>
    <n v="37.65"/>
    <n v="81625.09"/>
    <n v="68530.679999999993"/>
    <n v="23376.99"/>
    <n v="91907.67"/>
    <n v="39.28"/>
    <n v="21111.96"/>
    <n v="49394.87"/>
    <n v="49.56"/>
    <x v="24"/>
  </r>
  <r>
    <n v="3591"/>
    <x v="10"/>
    <s v="to"/>
    <n v="8437"/>
    <n v="6634"/>
    <n v="41665.339999999997"/>
    <n v="53872.68"/>
    <n v="95538.02"/>
    <n v="27.14"/>
    <n v="11.02"/>
    <n v="6462.65"/>
    <n v="5329.15"/>
    <n v="3036.76"/>
    <n v="7146.05"/>
    <n v="216.11"/>
    <n v="63.86"/>
    <n v="22254.58"/>
    <n v="7570"/>
    <n v="10846.11"/>
    <n v="4822.5600000000004"/>
    <n v="7193.43"/>
    <n v="0"/>
    <n v="63.97"/>
    <n v="30496.080000000002"/>
    <n v="52750.67"/>
    <n v="23238.68"/>
    <n v="83904.48"/>
    <n v="47794"/>
    <n v="29407.200000000001"/>
    <n v="98540.74"/>
    <n v="2974.52"/>
    <n v="361.84"/>
    <n v="262982.78000000003"/>
    <n v="164080.19"/>
    <n v="66473.279999999999"/>
    <n v="230553.48"/>
    <n v="27.33"/>
    <n v="166383.73000000001"/>
    <n v="443983.38"/>
    <n v="25.08"/>
    <x v="24"/>
  </r>
  <r>
    <n v="3592"/>
    <x v="10"/>
    <s v="to"/>
    <n v="3044"/>
    <n v="278"/>
    <n v="8915.06"/>
    <n v="6175.6"/>
    <n v="15090.66"/>
    <n v="24.79"/>
    <n v="10.32"/>
    <n v="1633.09"/>
    <n v="1798.49"/>
    <n v="906.69"/>
    <n v="922.54"/>
    <n v="152.24"/>
    <n v="5.37"/>
    <n v="5418.42"/>
    <n v="490.4"/>
    <n v="1216.1300000000001"/>
    <n v="906.68"/>
    <n v="979.85"/>
    <n v="0"/>
    <n v="5.36"/>
    <n v="3598.41"/>
    <n v="9016.83"/>
    <n v="2613.21"/>
    <n v="23879.51"/>
    <n v="15129.13"/>
    <n v="7813.56"/>
    <n v="11717.65"/>
    <n v="2117.09"/>
    <n v="34.5"/>
    <n v="60691.45"/>
    <n v="48939.29"/>
    <n v="20223.259999999998"/>
    <n v="69162.55"/>
    <n v="22.72"/>
    <n v="9821.2199999999993"/>
    <n v="41272.89"/>
    <n v="35.33"/>
    <x v="24"/>
  </r>
  <r>
    <n v="3593"/>
    <x v="10"/>
    <s v="is"/>
    <n v="6699"/>
    <n v="1136"/>
    <n v="22495.23"/>
    <n v="15812.32"/>
    <n v="38307.550000000003"/>
    <n v="23.96"/>
    <n v="9.61"/>
    <n v="4699.96"/>
    <n v="4462.28"/>
    <n v="2389.4899999999998"/>
    <n v="2295.1799999999998"/>
    <n v="224.59"/>
    <n v="15.39"/>
    <n v="14086.89"/>
    <n v="2346.96"/>
    <n v="2508.6999999999998"/>
    <n v="1945.4"/>
    <n v="2393.2199999999998"/>
    <n v="0"/>
    <n v="15.38"/>
    <n v="9209.66"/>
    <n v="23296.55"/>
    <n v="6801.06"/>
    <n v="63437.52"/>
    <n v="39002.79"/>
    <n v="19852.11"/>
    <n v="26743.65"/>
    <n v="2504.3000000000002"/>
    <n v="91.3"/>
    <n v="151631.66"/>
    <n v="124796.71"/>
    <n v="52253.26"/>
    <n v="177049.97"/>
    <n v="26.43"/>
    <n v="45357.56"/>
    <n v="106949.44"/>
    <n v="39.93"/>
    <x v="24"/>
  </r>
  <r>
    <n v="3594"/>
    <x v="10"/>
    <s v="is"/>
    <n v="4985"/>
    <n v="778"/>
    <n v="16259.13"/>
    <n v="11101.71"/>
    <n v="27360.84"/>
    <n v="24.85"/>
    <n v="10.130000000000001"/>
    <n v="3282.88"/>
    <n v="3427.05"/>
    <n v="1872.83"/>
    <n v="1646.78"/>
    <n v="155.68"/>
    <n v="10.69"/>
    <n v="10395.91"/>
    <n v="1631.32"/>
    <n v="1767.58"/>
    <n v="1413.41"/>
    <n v="1710.93"/>
    <n v="0"/>
    <n v="10.67"/>
    <n v="6533.91"/>
    <n v="16929.82"/>
    <n v="4812.3"/>
    <n v="46311.67"/>
    <n v="33443.410000000003"/>
    <n v="16809.2"/>
    <n v="20376.099999999999"/>
    <n v="1749.61"/>
    <n v="59.85"/>
    <n v="118749.84"/>
    <n v="98313.89"/>
    <n v="40109.97"/>
    <n v="138423.85999999999"/>
    <n v="27.77"/>
    <n v="32506.880000000001"/>
    <n v="79282.649999999994"/>
    <n v="41.78"/>
    <x v="24"/>
  </r>
  <r>
    <n v="3595"/>
    <x v="10"/>
    <s v="lley"/>
    <n v="5213"/>
    <n v="2250"/>
    <n v="19514.59"/>
    <n v="18291.52"/>
    <n v="37806.11"/>
    <n v="27.15"/>
    <n v="11.08"/>
    <n v="2710.42"/>
    <n v="3601.81"/>
    <n v="2015.99"/>
    <n v="3025.04"/>
    <n v="149.78"/>
    <n v="22.19"/>
    <n v="11525.23"/>
    <n v="2854.81"/>
    <n v="2839.38"/>
    <n v="1997.71"/>
    <n v="3032.9"/>
    <n v="0"/>
    <n v="22.24"/>
    <n v="10747.04"/>
    <n v="22272.27"/>
    <n v="7691.9"/>
    <n v="40137.760000000002"/>
    <n v="39769.660000000003"/>
    <n v="19721.77"/>
    <n v="40380.79"/>
    <n v="1636.46"/>
    <n v="153.19999999999999"/>
    <n v="141799.64000000001"/>
    <n v="101265.65"/>
    <n v="39840.06"/>
    <n v="141105.71"/>
    <n v="27.07"/>
    <n v="57581.74"/>
    <n v="141522.87"/>
    <n v="25.59"/>
    <x v="24"/>
  </r>
  <r>
    <n v="3596"/>
    <x v="10"/>
    <s v="to"/>
    <n v="820"/>
    <n v="951"/>
    <n v="3330.95"/>
    <n v="4305.71"/>
    <n v="7636.66"/>
    <n v="39.83"/>
    <n v="18.309999999999999"/>
    <n v="427.43"/>
    <n v="459.52"/>
    <n v="249.03"/>
    <n v="672.75"/>
    <n v="31.74"/>
    <n v="7.76"/>
    <n v="1848.22"/>
    <n v="1199.3800000000001"/>
    <n v="540.1"/>
    <n v="329.48"/>
    <n v="606.48"/>
    <n v="0"/>
    <n v="7.75"/>
    <n v="2683.19"/>
    <n v="4531.41"/>
    <n v="2068.96"/>
    <n v="7681.88"/>
    <n v="10409.57"/>
    <n v="3891.72"/>
    <n v="14454.99"/>
    <n v="654.49"/>
    <n v="69.58"/>
    <n v="37162.230000000003"/>
    <n v="22637.65"/>
    <n v="6822.15"/>
    <n v="29459.8"/>
    <n v="35.93"/>
    <n v="31340.09"/>
    <n v="58878.43"/>
    <n v="32.950000000000003"/>
    <x v="24"/>
  </r>
  <r>
    <n v="3597"/>
    <x v="10"/>
    <m/>
    <n v="2567"/>
    <n v="688"/>
    <n v="8902.6200000000008"/>
    <n v="7464.82"/>
    <n v="16367.44"/>
    <n v="31.63"/>
    <n v="15.35"/>
    <n v="1307.94"/>
    <n v="1703.05"/>
    <n v="975.77"/>
    <n v="1077.94"/>
    <n v="116.12"/>
    <n v="7.56"/>
    <n v="5188.38"/>
    <n v="1067.18"/>
    <n v="1161.81"/>
    <n v="812.22"/>
    <n v="1101.8800000000001"/>
    <n v="0"/>
    <n v="7.53"/>
    <n v="4150.63"/>
    <n v="9339.01"/>
    <n v="3041.22"/>
    <n v="34648.74"/>
    <n v="46990.2"/>
    <n v="15326.69"/>
    <n v="19689.060000000001"/>
    <n v="3892.61"/>
    <n v="27.05"/>
    <n v="120574.35"/>
    <n v="100858.24000000001"/>
    <n v="33944.39"/>
    <n v="134802.63"/>
    <n v="52.51"/>
    <n v="30661.24"/>
    <n v="63778.97"/>
    <n v="44.57"/>
    <x v="24"/>
  </r>
  <r>
    <n v="3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5"/>
    <x v="1"/>
    <m/>
    <n v="0"/>
    <n v="0"/>
    <n v="2960.94"/>
    <n v="2675.46"/>
    <n v="5636.4"/>
    <n v="310.02999999999997"/>
    <n v="170.29"/>
    <n v="504.08"/>
    <n v="612.29999999999995"/>
    <n v="201.16"/>
    <n v="818.08"/>
    <n v="0"/>
    <n v="2.46"/>
    <n v="2138.08"/>
    <n v="47.59"/>
    <n v="730.25"/>
    <n v="204.75"/>
    <n v="827.89"/>
    <n v="0"/>
    <n v="1.4"/>
    <n v="1811.88"/>
    <n v="3949.96"/>
    <n v="982.59"/>
    <n v="60302.57"/>
    <n v="103146.82"/>
    <n v="30780.49"/>
    <n v="131655.74"/>
    <n v="0"/>
    <n v="422.28"/>
    <n v="326307.90999999997"/>
    <n v="194229.89"/>
    <n v="19295.22"/>
    <n v="213525.12"/>
    <n v="0"/>
    <n v="5274.09"/>
    <n v="341981.27"/>
    <n v="0"/>
    <x v="19"/>
  </r>
  <r>
    <n v="4456"/>
    <x v="1"/>
    <m/>
    <n v="0"/>
    <n v="0"/>
    <n v="1334.76"/>
    <n v="1028.43"/>
    <n v="2363.19"/>
    <n v="284.23"/>
    <n v="164.88"/>
    <n v="369.44"/>
    <n v="262.43"/>
    <n v="86.27"/>
    <n v="282.51"/>
    <n v="0"/>
    <n v="0.84"/>
    <n v="1001.49"/>
    <n v="0.25"/>
    <n v="312.02"/>
    <n v="87.62"/>
    <n v="286.64999999999998"/>
    <n v="0"/>
    <n v="0.51"/>
    <n v="687.05"/>
    <n v="1688.54"/>
    <n v="399.88"/>
    <n v="45124.93"/>
    <n v="43455.38"/>
    <n v="13420.33"/>
    <n v="47217.37"/>
    <n v="0"/>
    <n v="143.24"/>
    <n v="149361.24"/>
    <n v="102000.63"/>
    <n v="8281.39"/>
    <n v="110282.03"/>
    <n v="0"/>
    <n v="35.71"/>
    <n v="126063.63"/>
    <n v="0"/>
    <x v="19"/>
  </r>
  <r>
    <n v="4457"/>
    <x v="1"/>
    <m/>
    <n v="0"/>
    <n v="0"/>
    <n v="13594.28"/>
    <n v="7689.58"/>
    <n v="21283.86"/>
    <n v="162.07"/>
    <n v="113.7"/>
    <n v="6111.21"/>
    <n v="2372.85"/>
    <n v="783.1"/>
    <n v="1116.72"/>
    <n v="0"/>
    <n v="9.61"/>
    <n v="10393.49"/>
    <n v="14.59"/>
    <n v="2806.54"/>
    <n v="790.39"/>
    <n v="1128.78"/>
    <n v="0"/>
    <n v="6.6"/>
    <n v="4746.91"/>
    <n v="15140.4"/>
    <n v="3611.52"/>
    <n v="466556.6"/>
    <n v="322456.76"/>
    <n v="88666.53"/>
    <n v="103573.56"/>
    <n v="0"/>
    <n v="1318.76"/>
    <n v="982572.21"/>
    <n v="877679.89"/>
    <n v="91415.18"/>
    <n v="969095.07"/>
    <n v="0"/>
    <n v="1151.6400000000001"/>
    <n v="662104.80000000005"/>
    <n v="0"/>
    <x v="19"/>
  </r>
  <r>
    <n v="4458"/>
    <x v="1"/>
    <m/>
    <n v="0"/>
    <n v="0"/>
    <n v="9821.17"/>
    <n v="5440.25"/>
    <n v="15261.42"/>
    <n v="204.58"/>
    <n v="109.41"/>
    <n v="4605.88"/>
    <n v="1758.85"/>
    <n v="580.48"/>
    <n v="934.13"/>
    <n v="0"/>
    <n v="2.41"/>
    <n v="7881.74"/>
    <n v="21.25"/>
    <n v="2115.21"/>
    <n v="584.91"/>
    <n v="944.69"/>
    <n v="0"/>
    <n v="0.83"/>
    <n v="3666.9"/>
    <n v="11548.64"/>
    <n v="2721.38"/>
    <n v="354265.81"/>
    <n v="227553.4"/>
    <n v="65218.74"/>
    <n v="100282.24000000001"/>
    <n v="0"/>
    <n v="297.2"/>
    <n v="747617.38"/>
    <n v="647037.94999999995"/>
    <n v="62235.06"/>
    <n v="709273.01"/>
    <n v="0"/>
    <n v="1920.95"/>
    <n v="482587.28"/>
    <n v="0"/>
    <x v="19"/>
  </r>
  <r>
    <n v="4459"/>
    <x v="1"/>
    <m/>
    <n v="0"/>
    <n v="0"/>
    <n v="2249.5500000000002"/>
    <n v="2088.98"/>
    <n v="4338.53"/>
    <n v="152.52000000000001"/>
    <n v="90.44"/>
    <n v="389.73"/>
    <n v="238.46"/>
    <n v="78.61"/>
    <n v="973.78"/>
    <n v="0"/>
    <n v="1.69"/>
    <n v="1682.26"/>
    <n v="182.45"/>
    <n v="287.52999999999997"/>
    <n v="78.66"/>
    <n v="983.48"/>
    <n v="0"/>
    <n v="1.01"/>
    <n v="1533.14"/>
    <n v="3215.4"/>
    <n v="548.64"/>
    <n v="25250.99"/>
    <n v="23547.89"/>
    <n v="7261.74"/>
    <n v="99367.360000000001"/>
    <n v="0"/>
    <n v="152.22"/>
    <n v="155580.19"/>
    <n v="56060.62"/>
    <n v="5922.17"/>
    <n v="61982.79"/>
    <n v="0"/>
    <n v="10762.42"/>
    <n v="133032.47"/>
    <n v="0"/>
    <x v="19"/>
  </r>
  <r>
    <n v="4460"/>
    <x v="1"/>
    <m/>
    <n v="0"/>
    <n v="0"/>
    <n v="19896.150000000001"/>
    <n v="15954.28"/>
    <n v="35850.43"/>
    <n v="198.21"/>
    <n v="149.30000000000001"/>
    <n v="5260.92"/>
    <n v="3769.79"/>
    <n v="1245.28"/>
    <n v="4085.91"/>
    <n v="0"/>
    <n v="19.36"/>
    <n v="14381.27"/>
    <n v="229.32"/>
    <n v="4542.3500000000004"/>
    <n v="1259.8699999999999"/>
    <n v="4125.17"/>
    <n v="0"/>
    <n v="16.22"/>
    <n v="10172.94"/>
    <n v="24554.21"/>
    <n v="6031.55"/>
    <n v="728646.39"/>
    <n v="539042.85"/>
    <n v="180295.96"/>
    <n v="644832.09"/>
    <n v="0"/>
    <n v="2838.27"/>
    <n v="2095655.55"/>
    <n v="1447985.2"/>
    <n v="83696.39"/>
    <n v="1531681.58"/>
    <n v="0"/>
    <n v="30392.42"/>
    <n v="1573815.87"/>
    <n v="0"/>
    <x v="19"/>
  </r>
  <r>
    <n v="4461"/>
    <x v="1"/>
    <m/>
    <n v="0"/>
    <n v="0"/>
    <n v="36948.089999999997"/>
    <n v="38065.800000000003"/>
    <n v="75013.89"/>
    <n v="94.53"/>
    <n v="67.36"/>
    <n v="9778.06"/>
    <n v="6922.91"/>
    <n v="2287.14"/>
    <n v="9264.7999999999993"/>
    <n v="0"/>
    <n v="16.579999999999998"/>
    <n v="28269.5"/>
    <n v="7976.63"/>
    <n v="8287.81"/>
    <n v="2280.7800000000002"/>
    <n v="9354.92"/>
    <n v="0"/>
    <n v="11.46"/>
    <n v="27911.59"/>
    <n v="56181.09"/>
    <n v="18545.22"/>
    <n v="496969.25"/>
    <n v="593473.39"/>
    <n v="179098.16"/>
    <n v="682568.75"/>
    <n v="0"/>
    <n v="1443.91"/>
    <n v="1953553.44"/>
    <n v="1269540.79"/>
    <n v="170082.71"/>
    <n v="1439623.5"/>
    <n v="0"/>
    <n v="313665.65000000002"/>
    <n v="1712557.97"/>
    <n v="0"/>
    <x v="19"/>
  </r>
  <r>
    <n v="4462"/>
    <x v="1"/>
    <m/>
    <n v="0"/>
    <n v="0"/>
    <n v="110494.86"/>
    <n v="96416.08"/>
    <n v="206910.94"/>
    <n v="109.43"/>
    <n v="78.52"/>
    <n v="31361.46"/>
    <n v="18298.509999999998"/>
    <n v="6044.48"/>
    <n v="29058.2"/>
    <n v="0"/>
    <n v="54.45"/>
    <n v="84817.09"/>
    <n v="11412.48"/>
    <n v="22001.26"/>
    <n v="6065.43"/>
    <n v="29340.26"/>
    <n v="0"/>
    <n v="39.28"/>
    <n v="68858.710000000006"/>
    <n v="153675.79999999999"/>
    <n v="39479.17"/>
    <n v="1863531.7"/>
    <n v="1719633.21"/>
    <n v="518533.6"/>
    <n v="2507279.23"/>
    <n v="0"/>
    <n v="5092.84"/>
    <n v="6614070.5700000003"/>
    <n v="4101698.51"/>
    <n v="493713.22"/>
    <n v="4595411.7300000004"/>
    <n v="0"/>
    <n v="528250.32999999996"/>
    <n v="5160726.3099999996"/>
    <n v="0"/>
    <x v="19"/>
  </r>
  <r>
    <n v="4463"/>
    <x v="1"/>
    <m/>
    <n v="0"/>
    <n v="0"/>
    <n v="9064.59"/>
    <n v="11252.52"/>
    <n v="20317.11"/>
    <n v="168.45"/>
    <n v="97.4"/>
    <n v="1488.09"/>
    <n v="1851.55"/>
    <n v="611.74"/>
    <n v="2480.61"/>
    <n v="0"/>
    <n v="8.8000000000000007"/>
    <n v="6440.77"/>
    <n v="2616.87"/>
    <n v="2269.73"/>
    <n v="616.55999999999995"/>
    <n v="2504.92"/>
    <n v="0"/>
    <n v="6.36"/>
    <n v="8014.44"/>
    <n v="14455.21"/>
    <n v="5503.16"/>
    <n v="104240.22"/>
    <n v="242416.7"/>
    <n v="76992.09"/>
    <n v="315038.42"/>
    <n v="0"/>
    <n v="827.47"/>
    <n v="739514.9"/>
    <n v="423649.01"/>
    <n v="110921.62"/>
    <n v="534570.64"/>
    <n v="0"/>
    <n v="184984.82"/>
    <n v="660664.23"/>
    <n v="0"/>
    <x v="19"/>
  </r>
  <r>
    <n v="4464"/>
    <x v="1"/>
    <m/>
    <n v="0"/>
    <n v="0"/>
    <n v="27551.69"/>
    <n v="35809.67"/>
    <n v="63361.36"/>
    <n v="144.04"/>
    <n v="104.42"/>
    <n v="2413.36"/>
    <n v="6983.75"/>
    <n v="2307.1"/>
    <n v="4824.0600000000004"/>
    <n v="0"/>
    <n v="58.31"/>
    <n v="16586.580000000002"/>
    <n v="7611.31"/>
    <n v="8561.7999999999993"/>
    <n v="2319.35"/>
    <n v="4870.8599999999997"/>
    <n v="0"/>
    <n v="40.97"/>
    <n v="23404.29"/>
    <n v="39990.870000000003"/>
    <n v="18492.46"/>
    <n v="147323.28"/>
    <n v="906546.35"/>
    <n v="294518.46999999997"/>
    <n v="625574.52"/>
    <n v="0"/>
    <n v="6741.1"/>
    <n v="1980703.73"/>
    <n v="1348388.1"/>
    <n v="394257.13"/>
    <n v="1742645.24"/>
    <n v="0"/>
    <n v="576119.73"/>
    <n v="2056536.84"/>
    <n v="0"/>
    <x v="19"/>
  </r>
  <r>
    <n v="4465"/>
    <x v="1"/>
    <m/>
    <n v="0"/>
    <n v="0"/>
    <n v="33769.85"/>
    <n v="49593.41"/>
    <n v="83363.259999999995"/>
    <n v="146.09"/>
    <n v="105.21"/>
    <n v="2486.02"/>
    <n v="9615.11"/>
    <n v="3175.7"/>
    <n v="7006.05"/>
    <n v="0"/>
    <n v="43.5"/>
    <n v="22326.39"/>
    <n v="12735.15"/>
    <n v="11670.87"/>
    <n v="3226.24"/>
    <n v="7073.56"/>
    <n v="0"/>
    <n v="28.3"/>
    <n v="34734.129999999997"/>
    <n v="57060.52"/>
    <n v="27632.27"/>
    <n v="136320.17000000001"/>
    <n v="1288163.83"/>
    <n v="412318.97"/>
    <n v="942479.76"/>
    <n v="0"/>
    <n v="5224.28"/>
    <n v="2784507.01"/>
    <n v="1836802.97"/>
    <n v="542252.52"/>
    <n v="2379055.4900000002"/>
    <n v="0"/>
    <n v="885546.39"/>
    <n v="3031996.09"/>
    <n v="0"/>
    <x v="19"/>
  </r>
  <r>
    <n v="4466"/>
    <x v="1"/>
    <m/>
    <n v="0"/>
    <n v="0"/>
    <n v="663.48"/>
    <n v="985.21"/>
    <n v="1648.69"/>
    <n v="175.67"/>
    <n v="107.58"/>
    <n v="47.73"/>
    <n v="191.08"/>
    <n v="62.33"/>
    <n v="138.66"/>
    <n v="0"/>
    <n v="0.83"/>
    <n v="440.62"/>
    <n v="253.09"/>
    <n v="232.72"/>
    <n v="64.08"/>
    <n v="140.82"/>
    <n v="0"/>
    <n v="0.51"/>
    <n v="691.23"/>
    <n v="1131.8499999999999"/>
    <n v="549.9"/>
    <n v="2834.93"/>
    <n v="26281.11"/>
    <n v="8461.94"/>
    <n v="19086.5"/>
    <n v="0"/>
    <n v="92.13"/>
    <n v="56756.62"/>
    <n v="37577.99"/>
    <n v="10855.08"/>
    <n v="48433.07"/>
    <n v="0"/>
    <n v="18545"/>
    <n v="62550.12"/>
    <n v="0"/>
    <x v="19"/>
  </r>
  <r>
    <n v="4467"/>
    <x v="1"/>
    <m/>
    <n v="0"/>
    <n v="0"/>
    <n v="8490.56"/>
    <n v="8721.76"/>
    <n v="17212.32"/>
    <n v="166.55"/>
    <n v="103.07"/>
    <n v="1728.48"/>
    <n v="1423.28"/>
    <n v="469.86"/>
    <n v="2754.9"/>
    <n v="0"/>
    <n v="5.03"/>
    <n v="6381.56"/>
    <n v="1233.78"/>
    <n v="1717.19"/>
    <n v="476.53"/>
    <n v="2781.68"/>
    <n v="0"/>
    <n v="4.55"/>
    <n v="6213.73"/>
    <n v="12595.29"/>
    <n v="3427.5"/>
    <n v="95299.07"/>
    <n v="195211.48"/>
    <n v="61747.34"/>
    <n v="374066.19"/>
    <n v="0"/>
    <n v="554.22"/>
    <n v="726878.31"/>
    <n v="352257.89"/>
    <n v="87701.759999999995"/>
    <n v="439959.65"/>
    <n v="0"/>
    <n v="75086.33"/>
    <n v="543135.25"/>
    <n v="0"/>
    <x v="19"/>
  </r>
  <r>
    <n v="4468"/>
    <x v="1"/>
    <m/>
    <n v="0"/>
    <n v="0"/>
    <n v="29835.78"/>
    <n v="26753.77"/>
    <n v="56589.55"/>
    <n v="251.65"/>
    <n v="193.16"/>
    <n v="5309.19"/>
    <n v="7336.97"/>
    <n v="2422.6999999999998"/>
    <n v="4722.28"/>
    <n v="0"/>
    <n v="43.56"/>
    <n v="19834.7"/>
    <n v="23.72"/>
    <n v="7970.89"/>
    <n v="2043.1"/>
    <n v="4768.74"/>
    <n v="0"/>
    <n v="34.4"/>
    <n v="14840.83"/>
    <n v="34675.53"/>
    <n v="10037.700000000001"/>
    <n v="931321.21"/>
    <n v="1229147.73"/>
    <n v="422447.38"/>
    <n v="834325.79"/>
    <n v="0"/>
    <n v="8168.18"/>
    <n v="3425410.28"/>
    <n v="2582916.31"/>
    <n v="62218.38"/>
    <n v="2645134.69"/>
    <n v="0"/>
    <n v="5209.2299999999996"/>
    <n v="3307000.26"/>
    <n v="0"/>
    <x v="19"/>
  </r>
  <r>
    <n v="4469"/>
    <x v="1"/>
    <m/>
    <n v="0"/>
    <n v="0"/>
    <n v="7336.65"/>
    <n v="14220.2"/>
    <n v="21556.85"/>
    <n v="88.81"/>
    <n v="59.43"/>
    <n v="281.08"/>
    <n v="1927.24"/>
    <n v="636.13"/>
    <n v="1775.61"/>
    <n v="0"/>
    <n v="12.25"/>
    <n v="4632.3"/>
    <n v="5530.6"/>
    <n v="2223.3200000000002"/>
    <n v="614.49"/>
    <n v="1793.59"/>
    <n v="0"/>
    <n v="8.44"/>
    <n v="10170.44"/>
    <n v="14802.75"/>
    <n v="8368.41"/>
    <n v="14400.47"/>
    <n v="115339.05"/>
    <n v="35989.300000000003"/>
    <n v="70794.02"/>
    <n v="0"/>
    <n v="976.04"/>
    <n v="237498.88"/>
    <n v="165728.82"/>
    <n v="13679.92"/>
    <n v="179408.74"/>
    <n v="0"/>
    <n v="268640.74"/>
    <n v="571227.15"/>
    <n v="0"/>
    <x v="19"/>
  </r>
  <r>
    <n v="4470"/>
    <x v="1"/>
    <m/>
    <n v="0"/>
    <n v="0"/>
    <n v="20633.169999999998"/>
    <n v="11688.47"/>
    <n v="32321.64"/>
    <n v="99.75"/>
    <n v="64.19"/>
    <n v="9463.91"/>
    <n v="3740.29"/>
    <n v="1235.0999999999999"/>
    <n v="1829.13"/>
    <n v="0"/>
    <n v="8.24"/>
    <n v="16276.67"/>
    <n v="64.91"/>
    <n v="4304.3599999999997"/>
    <n v="1194.47"/>
    <n v="1847.8"/>
    <n v="0"/>
    <n v="4.72"/>
    <n v="7416.26"/>
    <n v="23692.93"/>
    <n v="5563.74"/>
    <n v="502527.52"/>
    <n v="247606.01"/>
    <n v="74497.210000000006"/>
    <n v="78204.42"/>
    <n v="0"/>
    <n v="667.74"/>
    <n v="903502.89"/>
    <n v="824630.73"/>
    <n v="57404.24"/>
    <n v="882034.98"/>
    <n v="0"/>
    <n v="3352.39"/>
    <n v="567845.06000000006"/>
    <n v="0"/>
    <x v="19"/>
  </r>
  <r>
    <n v="4471"/>
    <x v="1"/>
    <m/>
    <n v="0"/>
    <n v="0"/>
    <n v="47818.78"/>
    <n v="23529.08"/>
    <n v="71347.86"/>
    <n v="106.66"/>
    <n v="77.400000000000006"/>
    <n v="22205.77"/>
    <n v="6329.03"/>
    <n v="2089.77"/>
    <n v="5016.03"/>
    <n v="0"/>
    <n v="50.33"/>
    <n v="35690.93"/>
    <n v="161.08000000000001"/>
    <n v="6963.23"/>
    <n v="1699.81"/>
    <n v="5055.8900000000003"/>
    <n v="0"/>
    <n v="20.6"/>
    <n v="13900.61"/>
    <n v="49591.54"/>
    <n v="8824.1200000000008"/>
    <n v="1386173.84"/>
    <n v="493328.2"/>
    <n v="150098.70000000001"/>
    <n v="256724.49"/>
    <n v="0"/>
    <n v="4957.78"/>
    <n v="2291283"/>
    <n v="2029600.74"/>
    <n v="119811.29"/>
    <n v="2149412.0299999998"/>
    <n v="0"/>
    <n v="12497.65"/>
    <n v="1367497.52"/>
    <n v="0"/>
    <x v="19"/>
  </r>
  <r>
    <n v="4472"/>
    <x v="1"/>
    <m/>
    <n v="0"/>
    <n v="0"/>
    <n v="6677.98"/>
    <n v="3089.56"/>
    <n v="9767.5400000000009"/>
    <n v="67.98"/>
    <n v="38.200000000000003"/>
    <n v="3579.98"/>
    <n v="750.02"/>
    <n v="247.66"/>
    <n v="905.13"/>
    <n v="0"/>
    <n v="1.68"/>
    <n v="5484.48"/>
    <n v="123.59"/>
    <n v="871.19"/>
    <n v="236.79"/>
    <n v="913.84"/>
    <n v="0"/>
    <n v="0.46"/>
    <n v="2145.87"/>
    <n v="7630.35"/>
    <n v="1231.57"/>
    <n v="139585.07999999999"/>
    <n v="29775.9"/>
    <n v="9648.5400000000009"/>
    <n v="24850.61"/>
    <n v="0"/>
    <n v="116.75"/>
    <n v="203976.89"/>
    <n v="179009.53"/>
    <n v="18153.32"/>
    <n v="197162.85"/>
    <n v="0"/>
    <n v="4213.99"/>
    <n v="81876.91"/>
    <n v="0"/>
    <x v="19"/>
  </r>
  <r>
    <n v="4473"/>
    <x v="1"/>
    <m/>
    <n v="0"/>
    <n v="0"/>
    <n v="55028.41"/>
    <n v="24345.7"/>
    <n v="79374.11"/>
    <n v="68.92"/>
    <n v="46.18"/>
    <n v="30414.06"/>
    <n v="6372.63"/>
    <n v="2104.25"/>
    <n v="6674.38"/>
    <n v="0"/>
    <n v="9.6999999999999993"/>
    <n v="45575.03"/>
    <n v="331"/>
    <n v="7284.66"/>
    <n v="2027.78"/>
    <n v="6738.17"/>
    <n v="0"/>
    <n v="5.47"/>
    <n v="16387.07"/>
    <n v="61962.1"/>
    <n v="9643.43"/>
    <n v="1147373.18"/>
    <n v="213661.39"/>
    <n v="75603.740000000005"/>
    <n v="229667.23"/>
    <n v="0"/>
    <n v="656.19"/>
    <n v="1666961.73"/>
    <n v="1436638.31"/>
    <n v="112773.89"/>
    <n v="1549412.2"/>
    <n v="0"/>
    <n v="17238.87"/>
    <n v="1072964.8799999999"/>
    <n v="0"/>
    <x v="19"/>
  </r>
  <r>
    <n v="4474"/>
    <x v="1"/>
    <m/>
    <n v="0"/>
    <n v="0"/>
    <n v="2565.21"/>
    <n v="1295.18"/>
    <n v="3860.39"/>
    <n v="121.24"/>
    <n v="63.93"/>
    <n v="1380"/>
    <n v="304.04000000000002"/>
    <n v="100.17"/>
    <n v="366.31"/>
    <n v="0"/>
    <n v="7.0000000000000007E-2"/>
    <n v="2150.59"/>
    <n v="92.69"/>
    <n v="349.82"/>
    <n v="98.08"/>
    <n v="369.18"/>
    <n v="0"/>
    <n v="0.04"/>
    <n v="909.8"/>
    <n v="3060.39"/>
    <n v="540.59"/>
    <n v="69064.100000000006"/>
    <n v="15351.68"/>
    <n v="5119.01"/>
    <n v="18161.82"/>
    <n v="0"/>
    <n v="4.2300000000000004"/>
    <n v="107700.84"/>
    <n v="89534.8"/>
    <n v="5455.39"/>
    <n v="94990.19"/>
    <n v="0"/>
    <n v="7029.67"/>
    <n v="81190.34"/>
    <n v="0"/>
    <x v="19"/>
  </r>
  <r>
    <n v="4475"/>
    <x v="1"/>
    <m/>
    <n v="0"/>
    <n v="0"/>
    <n v="3748.51"/>
    <n v="2202.7600000000002"/>
    <n v="5951.27"/>
    <n v="149.46"/>
    <n v="79.78"/>
    <n v="1661.95"/>
    <n v="634.04"/>
    <n v="209.2"/>
    <n v="430.25"/>
    <n v="0"/>
    <n v="1.79"/>
    <n v="2937.23"/>
    <n v="39.32"/>
    <n v="727.08"/>
    <n v="206.23"/>
    <n v="434.8"/>
    <n v="0"/>
    <n v="1.1100000000000001"/>
    <n v="1408.53"/>
    <n v="4345.76"/>
    <n v="972.62"/>
    <n v="101438.61"/>
    <n v="41729.97"/>
    <n v="13089.29"/>
    <n v="26027.13"/>
    <n v="0"/>
    <n v="135.09"/>
    <n v="182420.09"/>
    <n v="156257.87"/>
    <n v="9289"/>
    <n v="165546.87"/>
    <n v="0"/>
    <n v="3658.01"/>
    <n v="154430.79"/>
    <n v="0"/>
    <x v="19"/>
  </r>
  <r>
    <n v="4476"/>
    <x v="1"/>
    <m/>
    <n v="0"/>
    <n v="0"/>
    <n v="23022.55"/>
    <n v="23800.53"/>
    <n v="46823.08"/>
    <n v="268.52999999999997"/>
    <n v="213.35"/>
    <n v="1579.28"/>
    <n v="5667.76"/>
    <n v="1872.02"/>
    <n v="4421.07"/>
    <n v="0"/>
    <n v="51.96"/>
    <n v="13592.09"/>
    <n v="502.93"/>
    <n v="6827.4"/>
    <n v="1888.47"/>
    <n v="4464.6400000000003"/>
    <n v="0"/>
    <n v="39.049999999999997"/>
    <n v="13722.49"/>
    <n v="27314.58"/>
    <n v="9218.7999999999993"/>
    <n v="315690.75"/>
    <n v="1123978.04"/>
    <n v="370674.39"/>
    <n v="892707.52"/>
    <n v="0"/>
    <n v="11093.3"/>
    <n v="2714144"/>
    <n v="1810343.17"/>
    <n v="69917.509999999995"/>
    <n v="1880260.68"/>
    <n v="0"/>
    <n v="114354.2"/>
    <n v="3098290.71"/>
    <n v="0"/>
    <x v="19"/>
  </r>
  <r>
    <n v="4477"/>
    <x v="1"/>
    <m/>
    <n v="0"/>
    <n v="0"/>
    <n v="1156.8800000000001"/>
    <n v="1260.51"/>
    <n v="2417.39"/>
    <n v="101.73"/>
    <n v="63.37"/>
    <n v="231.62"/>
    <n v="199.09"/>
    <n v="65.69"/>
    <n v="257.68"/>
    <n v="0"/>
    <n v="2.08"/>
    <n v="756.16"/>
    <n v="281.54000000000002"/>
    <n v="240.87"/>
    <n v="64.84"/>
    <n v="260.68"/>
    <n v="0"/>
    <n v="1.35"/>
    <n v="849.29"/>
    <n v="1605.45"/>
    <n v="587.26"/>
    <n v="11744.86"/>
    <n v="13211.59"/>
    <n v="3482.18"/>
    <n v="11242.2"/>
    <n v="0"/>
    <n v="164.91"/>
    <n v="39845.730000000003"/>
    <n v="28438.63"/>
    <n v="3252.98"/>
    <n v="31691.61"/>
    <n v="0"/>
    <n v="16144.21"/>
    <n v="55719.01"/>
    <n v="0"/>
    <x v="19"/>
  </r>
  <r>
    <n v="4478"/>
    <x v="1"/>
    <m/>
    <n v="0"/>
    <n v="0"/>
    <n v="80369.789999999994"/>
    <n v="77930.38"/>
    <n v="158300.17000000001"/>
    <n v="218.79"/>
    <n v="171.2"/>
    <n v="11724.55"/>
    <n v="17869.87"/>
    <n v="5902.69"/>
    <n v="19086.78"/>
    <n v="0"/>
    <n v="103.04"/>
    <n v="54686.94"/>
    <n v="2555.0500000000002"/>
    <n v="21524.799999999999"/>
    <n v="5954.02"/>
    <n v="19271.740000000002"/>
    <n v="0"/>
    <n v="74.39"/>
    <n v="49380"/>
    <n v="104066.94"/>
    <n v="30033.87"/>
    <n v="1903691.9"/>
    <n v="2711974.84"/>
    <n v="901819.07"/>
    <n v="2914748.23"/>
    <n v="0"/>
    <n v="18552.580000000002"/>
    <n v="8450786.6300000008"/>
    <n v="5517485.8099999996"/>
    <n v="247218.66"/>
    <n v="5764704.46"/>
    <n v="0"/>
    <n v="490105.32"/>
    <n v="9150350.6699999999"/>
    <n v="0"/>
    <x v="19"/>
  </r>
  <r>
    <n v="4479"/>
    <x v="1"/>
    <m/>
    <n v="0"/>
    <n v="0"/>
    <n v="808.2"/>
    <n v="825.58"/>
    <n v="1633.78"/>
    <n v="73.87"/>
    <n v="47.51"/>
    <n v="192.94"/>
    <n v="168.78"/>
    <n v="54.38"/>
    <n v="150.65"/>
    <n v="0"/>
    <n v="0.93"/>
    <n v="567.67999999999995"/>
    <n v="140.54"/>
    <n v="205.02"/>
    <n v="53.85"/>
    <n v="152.02000000000001"/>
    <n v="0"/>
    <n v="0.82"/>
    <n v="552.26"/>
    <n v="1119.94"/>
    <n v="399.41"/>
    <n v="5966.32"/>
    <n v="14811.26"/>
    <n v="3695"/>
    <n v="8033.87"/>
    <n v="0"/>
    <n v="72.989999999999995"/>
    <n v="32579.43"/>
    <n v="24472.57"/>
    <n v="8075.87"/>
    <n v="32548.44"/>
    <n v="0"/>
    <n v="4322.3100000000004"/>
    <n v="15633"/>
    <n v="0"/>
    <x v="19"/>
  </r>
  <r>
    <n v="4480"/>
    <x v="1"/>
    <m/>
    <n v="0"/>
    <n v="0"/>
    <n v="9083.5499999999993"/>
    <n v="6408.72"/>
    <n v="15492.27"/>
    <n v="67.08"/>
    <n v="43.08"/>
    <n v="3232.9"/>
    <n v="1549.65"/>
    <n v="511.97"/>
    <n v="1356.87"/>
    <n v="0"/>
    <n v="9.0399999999999991"/>
    <n v="6660.43"/>
    <n v="219.35"/>
    <n v="1885.05"/>
    <n v="505.48"/>
    <n v="1368.32"/>
    <n v="0"/>
    <n v="8.02"/>
    <n v="3986.24"/>
    <n v="10646.67"/>
    <n v="2609.89"/>
    <n v="96054.42"/>
    <n v="118930.54"/>
    <n v="28678.47"/>
    <n v="68770.73"/>
    <n v="0"/>
    <n v="722"/>
    <n v="313156.17"/>
    <n v="243663.43"/>
    <n v="74433.850000000006"/>
    <n v="318097.28000000003"/>
    <n v="0"/>
    <n v="7215.37"/>
    <n v="95004.62"/>
    <n v="0"/>
    <x v="19"/>
  </r>
  <r>
    <n v="4481"/>
    <x v="1"/>
    <m/>
    <n v="0"/>
    <n v="0"/>
    <n v="950.23"/>
    <n v="667.69"/>
    <n v="1617.92"/>
    <n v="87.88"/>
    <n v="56.81"/>
    <n v="339.52"/>
    <n v="162.68"/>
    <n v="53.12"/>
    <n v="141.66"/>
    <n v="0"/>
    <n v="0.93"/>
    <n v="697.93"/>
    <n v="21.52"/>
    <n v="197.55"/>
    <n v="52.85"/>
    <n v="143.06"/>
    <n v="0"/>
    <n v="0.82"/>
    <n v="415.81"/>
    <n v="1113.74"/>
    <n v="271.93"/>
    <n v="11248.6"/>
    <n v="16649.43"/>
    <n v="4015.33"/>
    <n v="10011.51"/>
    <n v="0"/>
    <n v="77.290000000000006"/>
    <n v="42002.15"/>
    <n v="31913.35"/>
    <n v="9265.4699999999993"/>
    <n v="41178.82"/>
    <n v="0"/>
    <n v="763.68"/>
    <n v="16496.68"/>
    <n v="0"/>
    <x v="19"/>
  </r>
  <r>
    <n v="4482"/>
    <x v="1"/>
    <m/>
    <n v="0"/>
    <n v="0"/>
    <n v="950.67"/>
    <n v="669.56"/>
    <n v="1620.23"/>
    <n v="121.5"/>
    <n v="78.97"/>
    <n v="339.37"/>
    <n v="162.68"/>
    <n v="53.15"/>
    <n v="141.87"/>
    <n v="0"/>
    <n v="0.94"/>
    <n v="698.01"/>
    <n v="20.9"/>
    <n v="197.51"/>
    <n v="53.55"/>
    <n v="143.66"/>
    <n v="0"/>
    <n v="0.82"/>
    <n v="416.44"/>
    <n v="1114.45"/>
    <n v="271.95999999999998"/>
    <n v="13364.3"/>
    <n v="19567.060000000001"/>
    <n v="5790.6"/>
    <n v="14545.44"/>
    <n v="0"/>
    <n v="85.41"/>
    <n v="53352.81"/>
    <n v="38721.97"/>
    <n v="10265.61"/>
    <n v="48987.58"/>
    <n v="0"/>
    <n v="1083.01"/>
    <n v="30040.73"/>
    <n v="0"/>
    <x v="19"/>
  </r>
  <r>
    <n v="4483"/>
    <x v="1"/>
    <m/>
    <n v="0"/>
    <n v="0"/>
    <n v="5714.6"/>
    <n v="3838.55"/>
    <n v="9553.15"/>
    <n v="178.72"/>
    <n v="112.11"/>
    <n v="2175.83"/>
    <n v="1090.18"/>
    <n v="359.84"/>
    <n v="822.58"/>
    <n v="0"/>
    <n v="2.34"/>
    <n v="4450.76"/>
    <n v="27.75"/>
    <n v="1310.76"/>
    <n v="362.28"/>
    <n v="831.05"/>
    <n v="0"/>
    <n v="1.99"/>
    <n v="2533.8200000000002"/>
    <n v="6984.58"/>
    <n v="1700.79"/>
    <n v="152026.38"/>
    <n v="160965.29"/>
    <n v="50474.55"/>
    <n v="119418.63"/>
    <n v="0"/>
    <n v="271.63"/>
    <n v="483156.47999999998"/>
    <n v="363466.22"/>
    <n v="71401.539999999994"/>
    <n v="434867.76"/>
    <n v="0"/>
    <n v="2196.94"/>
    <n v="279683.98"/>
    <n v="0"/>
    <x v="19"/>
  </r>
  <r>
    <n v="4484"/>
    <x v="1"/>
    <m/>
    <n v="0"/>
    <n v="0"/>
    <n v="4258.28"/>
    <n v="2759.64"/>
    <n v="7017.92"/>
    <n v="175.38"/>
    <n v="109.34"/>
    <n v="1641.68"/>
    <n v="498.21"/>
    <n v="164.78"/>
    <n v="1027.04"/>
    <n v="0"/>
    <n v="2.29"/>
    <n v="3334"/>
    <n v="78.92"/>
    <n v="599.91"/>
    <n v="166.63"/>
    <n v="1036.8599999999999"/>
    <n v="0"/>
    <n v="2.0299999999999998"/>
    <n v="1884.35"/>
    <n v="5218.3599999999997"/>
    <n v="845.47"/>
    <n v="111012.82"/>
    <n v="73372.67"/>
    <n v="23291.51"/>
    <n v="146905.63"/>
    <n v="0"/>
    <n v="263.52999999999997"/>
    <n v="354846.17"/>
    <n v="207677"/>
    <n v="36989.870000000003"/>
    <n v="244666.87"/>
    <n v="0"/>
    <n v="5588.39"/>
    <n v="198743.67999999999"/>
    <n v="0"/>
    <x v="19"/>
  </r>
  <r>
    <n v="4485"/>
    <x v="1"/>
    <m/>
    <n v="0"/>
    <n v="0"/>
    <n v="6231.77"/>
    <n v="4419.67"/>
    <n v="10651.44"/>
    <n v="175.68"/>
    <n v="108.29"/>
    <n v="2253.42"/>
    <n v="1432.16"/>
    <n v="473.14"/>
    <n v="607.03"/>
    <n v="0"/>
    <n v="2.89"/>
    <n v="4768.6499999999996"/>
    <n v="13.59"/>
    <n v="1733.17"/>
    <n v="480.37"/>
    <n v="613.24"/>
    <n v="0"/>
    <n v="2.5499999999999998"/>
    <n v="2842.91"/>
    <n v="7611.56"/>
    <n v="2227.13"/>
    <n v="148477.29999999999"/>
    <n v="201874.85"/>
    <n v="65126.02"/>
    <n v="84750.73"/>
    <n v="0"/>
    <n v="328.19"/>
    <n v="500557.09"/>
    <n v="415478.17"/>
    <n v="90073.98"/>
    <n v="505552.15"/>
    <n v="0"/>
    <n v="968.99"/>
    <n v="301787.76"/>
    <n v="0"/>
    <x v="19"/>
  </r>
  <r>
    <n v="4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m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E23" firstHeaderRow="0" firstDataRow="1" firstDataCol="1" rowPageCount="1" colPageCount="1"/>
  <pivotFields count="41">
    <pivotField showAll="0"/>
    <pivotField axis="axisPage" showAll="0">
      <items count="13">
        <item x="1"/>
        <item x="5"/>
        <item x="6"/>
        <item x="3"/>
        <item x="0"/>
        <item x="2"/>
        <item x="7"/>
        <item x="8"/>
        <item x="9"/>
        <item x="10"/>
        <item x="4"/>
        <item x="11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 defaultSubtota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dataField="1" showAll="0"/>
    <pivotField showAll="0" defaultSubtotal="0"/>
    <pivotField showAll="0" defaultSubtotal="0"/>
    <pivotField axis="axisRow" showAll="0" defaultSubtotal="0">
      <items count="26">
        <item x="24"/>
        <item x="5"/>
        <item x="18"/>
        <item x="0"/>
        <item x="9"/>
        <item x="1"/>
        <item x="7"/>
        <item x="10"/>
        <item x="15"/>
        <item x="2"/>
        <item x="13"/>
        <item x="11"/>
        <item x="17"/>
        <item x="14"/>
        <item x="3"/>
        <item x="4"/>
        <item x="16"/>
        <item x="23"/>
        <item x="6"/>
        <item x="8"/>
        <item x="22"/>
        <item x="21"/>
        <item x="12"/>
        <item x="20"/>
        <item x="19"/>
        <item x="25"/>
      </items>
    </pivotField>
  </pivotFields>
  <rowFields count="1">
    <field x="40"/>
  </rowFields>
  <rowItems count="2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4" hier="-1"/>
  </pageFields>
  <dataFields count="4">
    <dataField name="Sum of POP" fld="3" baseField="2" baseItem="0"/>
    <dataField name="Sum of VMT_HH" fld="35" baseField="2" baseItem="1"/>
    <dataField name="Sum of EMP" fld="4" baseField="2" baseItem="0"/>
    <dataField name="Sum of VMT_A_HW" fld="3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F8" firstHeaderRow="0" firstDataRow="1" firstDataCol="1" rowPageCount="1" colPageCount="1"/>
  <pivotFields count="42">
    <pivotField showAll="0"/>
    <pivotField axis="axisPage" showAll="0">
      <items count="13">
        <item x="1"/>
        <item x="5"/>
        <item x="6"/>
        <item x="3"/>
        <item x="0"/>
        <item x="2"/>
        <item x="7"/>
        <item x="8"/>
        <item x="9"/>
        <item x="10"/>
        <item x="4"/>
        <item x="11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dataField="1" showAll="0"/>
    <pivotField showAll="0" defaultSubtota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dataField="1" showAll="0"/>
    <pivotField showAll="0" defaultSubtotal="0"/>
    <pivotField showAll="0" defaultSubtotal="0"/>
    <pivotField showAll="0" defaultSubtotal="0"/>
    <pivotField axis="axisRow" showAll="0" defaultSubtotal="0">
      <items count="7">
        <item x="5"/>
        <item x="1"/>
        <item x="3"/>
        <item x="0"/>
        <item x="2"/>
        <item x="4"/>
        <item x="6"/>
      </items>
    </pivotField>
  </pivotFields>
  <rowFields count="1">
    <field x="41"/>
  </rowFields>
  <rowItems count="5">
    <i>
      <x v="1"/>
    </i>
    <i>
      <x v="2"/>
    </i>
    <i>
      <x v="3"/>
    </i>
    <i>
      <x v="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1" item="4" hier="-1"/>
  </pageFields>
  <dataFields count="5">
    <dataField name="Sum of POP" fld="3" baseField="2" baseItem="0"/>
    <dataField name="Sum of VMT_HH" fld="35" baseField="2" baseItem="1"/>
    <dataField name="Sum of EMP" fld="4" baseField="2" baseItem="0"/>
    <dataField name="Sum of VMT_A_HW" fld="37" baseField="0" baseItem="0"/>
    <dataField name="Sum of VTRIPS_TOT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0B6A6C-E265-4587-8158-118EF740476F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F14" firstHeaderRow="0" firstDataRow="1" firstDataCol="1"/>
  <pivotFields count="42">
    <pivotField showAll="0"/>
    <pivotField axis="axisRow" showAll="0">
      <items count="13">
        <item h="1" x="1"/>
        <item x="5"/>
        <item x="6"/>
        <item x="3"/>
        <item x="0"/>
        <item x="2"/>
        <item x="7"/>
        <item x="8"/>
        <item x="9"/>
        <item x="10"/>
        <item h="1" x="4"/>
        <item x="11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dataField="1" showAll="0"/>
    <pivotField showAll="0" defaultSubtota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dataField="1" showAll="0"/>
    <pivotField showAll="0" defaultSubtotal="0"/>
    <pivotField showAll="0" defaultSubtotal="0"/>
    <pivotField showAll="0" defaultSubtotal="0"/>
    <pivotField showAll="0" defaultSubtotal="0">
      <items count="7">
        <item x="5"/>
        <item x="1"/>
        <item x="3"/>
        <item x="0"/>
        <item x="2"/>
        <item x="4"/>
        <item x="6"/>
      </items>
    </pivotField>
  </pivotFields>
  <rowFields count="1">
    <field x="1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POP" fld="3" baseField="2" baseItem="0"/>
    <dataField name="Sum of VMT_HH" fld="35" baseField="2" baseItem="1"/>
    <dataField name="Sum of EMP" fld="4" baseField="2" baseItem="0"/>
    <dataField name="Sum of VMT_A_HW" fld="37" baseField="0" baseItem="0"/>
    <dataField name="Sum of VTRIPS_TOT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showGridLines="0" tabSelected="1" workbookViewId="0">
      <selection activeCell="A37" sqref="A37"/>
    </sheetView>
  </sheetViews>
  <sheetFormatPr defaultRowHeight="12.75" x14ac:dyDescent="0.2"/>
  <cols>
    <col min="1" max="1" width="15.7109375" style="7" customWidth="1"/>
    <col min="2" max="7" width="12.7109375" style="7" customWidth="1"/>
    <col min="8" max="16384" width="9.140625" style="7"/>
  </cols>
  <sheetData>
    <row r="1" spans="1:7" ht="15" x14ac:dyDescent="0.25">
      <c r="A1" s="11" t="s">
        <v>185</v>
      </c>
    </row>
    <row r="2" spans="1:7" ht="15" x14ac:dyDescent="0.25">
      <c r="A2" s="12" t="s">
        <v>191</v>
      </c>
    </row>
    <row r="4" spans="1:7" ht="15.75" thickBot="1" x14ac:dyDescent="0.3">
      <c r="A4" s="11" t="s">
        <v>192</v>
      </c>
    </row>
    <row r="5" spans="1:7" ht="13.5" thickTop="1" x14ac:dyDescent="0.2">
      <c r="A5" s="17" t="s">
        <v>41</v>
      </c>
      <c r="B5" s="18" t="s">
        <v>42</v>
      </c>
      <c r="C5" s="19" t="s">
        <v>188</v>
      </c>
      <c r="D5" s="19" t="s">
        <v>55</v>
      </c>
      <c r="E5" s="18" t="s">
        <v>43</v>
      </c>
      <c r="F5" s="19" t="s">
        <v>189</v>
      </c>
      <c r="G5" s="20" t="s">
        <v>56</v>
      </c>
    </row>
    <row r="6" spans="1:7" x14ac:dyDescent="0.2">
      <c r="A6" s="13" t="str">
        <f>pivot!A4</f>
        <v>Alameda</v>
      </c>
      <c r="B6" s="14">
        <f>pivot!B4</f>
        <v>95451</v>
      </c>
      <c r="C6" s="14">
        <f>pivot!C4</f>
        <v>1481856.3600000006</v>
      </c>
      <c r="D6" s="15">
        <f t="shared" ref="D6:D25" si="0">C6/B6</f>
        <v>15.524786120627343</v>
      </c>
      <c r="E6" s="14">
        <f>pivot!D4</f>
        <v>42793</v>
      </c>
      <c r="F6" s="14">
        <f>pivot!E4</f>
        <v>784739.01</v>
      </c>
      <c r="G6" s="16">
        <f t="shared" ref="G6:G25" si="1">F6/E6</f>
        <v>18.338022807468512</v>
      </c>
    </row>
    <row r="7" spans="1:7" x14ac:dyDescent="0.2">
      <c r="A7" s="13" t="str">
        <f>pivot!A5</f>
        <v>Alameda County</v>
      </c>
      <c r="B7" s="14">
        <f>pivot!B5</f>
        <v>14951</v>
      </c>
      <c r="C7" s="14">
        <f>pivot!C5</f>
        <v>607767.62000000011</v>
      </c>
      <c r="D7" s="15">
        <f t="shared" si="0"/>
        <v>40.650633402448001</v>
      </c>
      <c r="E7" s="14">
        <f>pivot!D5</f>
        <v>3356</v>
      </c>
      <c r="F7" s="14">
        <f>pivot!E5</f>
        <v>106171.87</v>
      </c>
      <c r="G7" s="16">
        <f t="shared" si="1"/>
        <v>31.636433253873658</v>
      </c>
    </row>
    <row r="8" spans="1:7" x14ac:dyDescent="0.2">
      <c r="A8" s="13" t="str">
        <f>pivot!A6</f>
        <v>Albany</v>
      </c>
      <c r="B8" s="14">
        <f>pivot!B6</f>
        <v>20684</v>
      </c>
      <c r="C8" s="14">
        <f>pivot!C6</f>
        <v>296837.57</v>
      </c>
      <c r="D8" s="15">
        <f t="shared" si="0"/>
        <v>14.351071842970413</v>
      </c>
      <c r="E8" s="14">
        <f>pivot!D6</f>
        <v>5313</v>
      </c>
      <c r="F8" s="14">
        <f>pivot!E6</f>
        <v>128467.1</v>
      </c>
      <c r="G8" s="16">
        <f t="shared" si="1"/>
        <v>24.179766610201394</v>
      </c>
    </row>
    <row r="9" spans="1:7" x14ac:dyDescent="0.2">
      <c r="A9" s="13" t="str">
        <f>pivot!A7</f>
        <v>Ashland</v>
      </c>
      <c r="B9" s="14">
        <f>pivot!B7</f>
        <v>31245</v>
      </c>
      <c r="C9" s="14">
        <f>pivot!C7</f>
        <v>495915.75999999989</v>
      </c>
      <c r="D9" s="15">
        <f t="shared" si="0"/>
        <v>15.871843815010399</v>
      </c>
      <c r="E9" s="14">
        <f>pivot!D7</f>
        <v>3381</v>
      </c>
      <c r="F9" s="14">
        <f>pivot!E7</f>
        <v>76696.03</v>
      </c>
      <c r="G9" s="16">
        <f t="shared" si="1"/>
        <v>22.684421768707484</v>
      </c>
    </row>
    <row r="10" spans="1:7" x14ac:dyDescent="0.2">
      <c r="A10" s="13" t="str">
        <f>pivot!A8</f>
        <v>Berkeley</v>
      </c>
      <c r="B10" s="14">
        <f>pivot!B8</f>
        <v>141229</v>
      </c>
      <c r="C10" s="14">
        <f>pivot!C8</f>
        <v>1617236.2900000003</v>
      </c>
      <c r="D10" s="15">
        <f t="shared" si="0"/>
        <v>11.451162933958324</v>
      </c>
      <c r="E10" s="14">
        <f>pivot!D8</f>
        <v>121710</v>
      </c>
      <c r="F10" s="14">
        <f>pivot!E8</f>
        <v>1566754.3699999999</v>
      </c>
      <c r="G10" s="16">
        <f t="shared" si="1"/>
        <v>12.872848327992768</v>
      </c>
    </row>
    <row r="11" spans="1:7" x14ac:dyDescent="0.2">
      <c r="A11" s="13" t="str">
        <f>pivot!A9</f>
        <v>Castro Valley</v>
      </c>
      <c r="B11" s="14">
        <f>pivot!B9</f>
        <v>63012</v>
      </c>
      <c r="C11" s="14">
        <f>pivot!C9</f>
        <v>1594380.1000000003</v>
      </c>
      <c r="D11" s="15">
        <f t="shared" si="0"/>
        <v>25.302801053767542</v>
      </c>
      <c r="E11" s="14">
        <f>pivot!D9</f>
        <v>13641</v>
      </c>
      <c r="F11" s="14">
        <f>pivot!E9</f>
        <v>309277.95</v>
      </c>
      <c r="G11" s="16">
        <f t="shared" si="1"/>
        <v>22.672674290741149</v>
      </c>
    </row>
    <row r="12" spans="1:7" x14ac:dyDescent="0.2">
      <c r="A12" s="13" t="str">
        <f>pivot!A10</f>
        <v>Cherryland</v>
      </c>
      <c r="B12" s="14">
        <f>pivot!B10</f>
        <v>13530</v>
      </c>
      <c r="C12" s="14">
        <f>pivot!C10</f>
        <v>214461.95</v>
      </c>
      <c r="D12" s="15">
        <f t="shared" si="0"/>
        <v>15.850846267553585</v>
      </c>
      <c r="E12" s="14">
        <f>pivot!D10</f>
        <v>1702</v>
      </c>
      <c r="F12" s="14">
        <f>pivot!E10</f>
        <v>39847.689999999995</v>
      </c>
      <c r="G12" s="16">
        <f t="shared" si="1"/>
        <v>23.412273795534663</v>
      </c>
    </row>
    <row r="13" spans="1:7" x14ac:dyDescent="0.2">
      <c r="A13" s="13" t="str">
        <f>pivot!A11</f>
        <v>Dublin</v>
      </c>
      <c r="B13" s="14">
        <f>pivot!B11</f>
        <v>80567</v>
      </c>
      <c r="C13" s="14">
        <f>pivot!C11</f>
        <v>1928069.6600000001</v>
      </c>
      <c r="D13" s="15">
        <f t="shared" si="0"/>
        <v>23.931257959214072</v>
      </c>
      <c r="E13" s="14">
        <f>pivot!D11</f>
        <v>28752</v>
      </c>
      <c r="F13" s="14">
        <f>pivot!E11</f>
        <v>390984.71000000008</v>
      </c>
      <c r="G13" s="16">
        <f t="shared" si="1"/>
        <v>13.598522189760715</v>
      </c>
    </row>
    <row r="14" spans="1:7" x14ac:dyDescent="0.2">
      <c r="A14" s="13" t="str">
        <f>pivot!A12</f>
        <v>Emeryville</v>
      </c>
      <c r="B14" s="14">
        <f>pivot!B12</f>
        <v>34640</v>
      </c>
      <c r="C14" s="14">
        <f>pivot!C12</f>
        <v>279816.14999999997</v>
      </c>
      <c r="D14" s="15">
        <f t="shared" si="0"/>
        <v>8.0778334295611991</v>
      </c>
      <c r="E14" s="14">
        <f>pivot!D12</f>
        <v>19818</v>
      </c>
      <c r="F14" s="14">
        <f>pivot!E12</f>
        <v>297394.16000000003</v>
      </c>
      <c r="G14" s="16">
        <f t="shared" si="1"/>
        <v>15.006265011605613</v>
      </c>
    </row>
    <row r="15" spans="1:7" x14ac:dyDescent="0.2">
      <c r="A15" s="13" t="str">
        <f>pivot!A13</f>
        <v>Fremont</v>
      </c>
      <c r="B15" s="14">
        <f>pivot!B13</f>
        <v>279534</v>
      </c>
      <c r="C15" s="14">
        <f>pivot!C13</f>
        <v>5696284.6900000004</v>
      </c>
      <c r="D15" s="15">
        <f t="shared" si="0"/>
        <v>20.377788354904951</v>
      </c>
      <c r="E15" s="14">
        <f>pivot!D13</f>
        <v>118617</v>
      </c>
      <c r="F15" s="14">
        <f>pivot!E13</f>
        <v>2093184.1000000006</v>
      </c>
      <c r="G15" s="16">
        <f t="shared" si="1"/>
        <v>17.646577640641734</v>
      </c>
    </row>
    <row r="16" spans="1:7" x14ac:dyDescent="0.2">
      <c r="A16" s="13" t="str">
        <f>pivot!A14</f>
        <v>Hayward</v>
      </c>
      <c r="B16" s="14">
        <f>pivot!B14</f>
        <v>188515</v>
      </c>
      <c r="C16" s="14">
        <f>pivot!C14</f>
        <v>3556157</v>
      </c>
      <c r="D16" s="15">
        <f t="shared" si="0"/>
        <v>18.864053258361405</v>
      </c>
      <c r="E16" s="14">
        <f>pivot!D14</f>
        <v>75880</v>
      </c>
      <c r="F16" s="14">
        <f>pivot!E14</f>
        <v>1423579.3200000003</v>
      </c>
      <c r="G16" s="16">
        <f t="shared" si="1"/>
        <v>18.760929362150769</v>
      </c>
    </row>
    <row r="17" spans="1:7" x14ac:dyDescent="0.2">
      <c r="A17" s="13" t="str">
        <f>pivot!A15</f>
        <v>Livermore</v>
      </c>
      <c r="B17" s="14">
        <f>pivot!B15</f>
        <v>111523</v>
      </c>
      <c r="C17" s="14">
        <f>pivot!C15</f>
        <v>3606028.8499999992</v>
      </c>
      <c r="D17" s="15">
        <f t="shared" si="0"/>
        <v>32.334396043865382</v>
      </c>
      <c r="E17" s="14">
        <f>pivot!D15</f>
        <v>53083</v>
      </c>
      <c r="F17" s="14">
        <f>pivot!E15</f>
        <v>861661.89999999956</v>
      </c>
      <c r="G17" s="16">
        <f t="shared" si="1"/>
        <v>16.232351223555554</v>
      </c>
    </row>
    <row r="18" spans="1:7" x14ac:dyDescent="0.2">
      <c r="A18" s="13" t="str">
        <f>pivot!A16</f>
        <v>Newark</v>
      </c>
      <c r="B18" s="14">
        <f>pivot!B16</f>
        <v>51768</v>
      </c>
      <c r="C18" s="14">
        <f>pivot!C16</f>
        <v>1055939.2300000002</v>
      </c>
      <c r="D18" s="15">
        <f t="shared" si="0"/>
        <v>20.397528009581212</v>
      </c>
      <c r="E18" s="14">
        <f>pivot!D16</f>
        <v>22871</v>
      </c>
      <c r="F18" s="14">
        <f>pivot!E16</f>
        <v>412748.93999999994</v>
      </c>
      <c r="G18" s="16">
        <f t="shared" si="1"/>
        <v>18.046825237199943</v>
      </c>
    </row>
    <row r="19" spans="1:7" x14ac:dyDescent="0.2">
      <c r="A19" s="13" t="str">
        <f>pivot!A17</f>
        <v>Oakland</v>
      </c>
      <c r="B19" s="14">
        <f>pivot!B17</f>
        <v>632032</v>
      </c>
      <c r="C19" s="14">
        <f>pivot!C17</f>
        <v>7608601.1200000001</v>
      </c>
      <c r="D19" s="15">
        <f t="shared" si="0"/>
        <v>12.038316287782898</v>
      </c>
      <c r="E19" s="14">
        <f>pivot!D17</f>
        <v>273838</v>
      </c>
      <c r="F19" s="14">
        <f>pivot!E17</f>
        <v>4113380.9599999972</v>
      </c>
      <c r="G19" s="16">
        <f t="shared" si="1"/>
        <v>15.021220429597051</v>
      </c>
    </row>
    <row r="20" spans="1:7" x14ac:dyDescent="0.2">
      <c r="A20" s="13" t="str">
        <f>pivot!A18</f>
        <v>Piedmont</v>
      </c>
      <c r="B20" s="14">
        <f>pivot!B18</f>
        <v>11222</v>
      </c>
      <c r="C20" s="14">
        <f>pivot!C18</f>
        <v>201916.76999999996</v>
      </c>
      <c r="D20" s="15">
        <f t="shared" si="0"/>
        <v>17.992939761183386</v>
      </c>
      <c r="E20" s="14">
        <f>pivot!D18</f>
        <v>1905</v>
      </c>
      <c r="F20" s="14">
        <f>pivot!E18</f>
        <v>50586.299999999996</v>
      </c>
      <c r="G20" s="16">
        <f t="shared" si="1"/>
        <v>26.554488188976375</v>
      </c>
    </row>
    <row r="21" spans="1:7" x14ac:dyDescent="0.2">
      <c r="A21" s="13" t="str">
        <f>pivot!A19</f>
        <v>Pleasanton</v>
      </c>
      <c r="B21" s="14">
        <f>pivot!B19</f>
        <v>91844</v>
      </c>
      <c r="C21" s="14">
        <f>pivot!C19</f>
        <v>2424144.3700000015</v>
      </c>
      <c r="D21" s="15">
        <f t="shared" si="0"/>
        <v>26.394150624972795</v>
      </c>
      <c r="E21" s="14">
        <f>pivot!D19</f>
        <v>74589</v>
      </c>
      <c r="F21" s="14">
        <f>pivot!E19</f>
        <v>1209696.8000000003</v>
      </c>
      <c r="G21" s="16">
        <f t="shared" si="1"/>
        <v>16.218166217538784</v>
      </c>
    </row>
    <row r="22" spans="1:7" x14ac:dyDescent="0.2">
      <c r="A22" s="13" t="str">
        <f>pivot!A20</f>
        <v>San Leandro</v>
      </c>
      <c r="B22" s="14">
        <f>pivot!B20</f>
        <v>108465</v>
      </c>
      <c r="C22" s="14">
        <f>pivot!C20</f>
        <v>1822008.2100000002</v>
      </c>
      <c r="D22" s="15">
        <f t="shared" si="0"/>
        <v>16.798121145069839</v>
      </c>
      <c r="E22" s="14">
        <f>pivot!D20</f>
        <v>53925</v>
      </c>
      <c r="F22" s="14">
        <f>pivot!E20</f>
        <v>938058.91000000027</v>
      </c>
      <c r="G22" s="16">
        <f t="shared" si="1"/>
        <v>17.395621882243862</v>
      </c>
    </row>
    <row r="23" spans="1:7" x14ac:dyDescent="0.2">
      <c r="A23" s="13" t="str">
        <f>pivot!A21</f>
        <v>San Lorenzo</v>
      </c>
      <c r="B23" s="14">
        <f>pivot!B21</f>
        <v>31412</v>
      </c>
      <c r="C23" s="14">
        <f>pivot!C21</f>
        <v>582256.65999999992</v>
      </c>
      <c r="D23" s="15">
        <f t="shared" si="0"/>
        <v>18.536121864255694</v>
      </c>
      <c r="E23" s="14">
        <f>pivot!D21</f>
        <v>5038</v>
      </c>
      <c r="F23" s="14">
        <f>pivot!E21</f>
        <v>119862.54000000001</v>
      </c>
      <c r="G23" s="16">
        <f t="shared" si="1"/>
        <v>23.79169114728067</v>
      </c>
    </row>
    <row r="24" spans="1:7" x14ac:dyDescent="0.2">
      <c r="A24" s="13" t="str">
        <f>pivot!A22</f>
        <v>Union City</v>
      </c>
      <c r="B24" s="14">
        <f>pivot!B22</f>
        <v>81258</v>
      </c>
      <c r="C24" s="14">
        <f>pivot!C22</f>
        <v>1682359.95</v>
      </c>
      <c r="D24" s="15">
        <f t="shared" si="0"/>
        <v>20.703930074577272</v>
      </c>
      <c r="E24" s="14">
        <f>pivot!D22</f>
        <v>28575</v>
      </c>
      <c r="F24" s="14">
        <f>pivot!E22</f>
        <v>419407.55999999994</v>
      </c>
      <c r="G24" s="16">
        <f t="shared" si="1"/>
        <v>14.67742992125984</v>
      </c>
    </row>
    <row r="25" spans="1:7" ht="13.5" thickBot="1" x14ac:dyDescent="0.25">
      <c r="A25" s="21" t="s">
        <v>190</v>
      </c>
      <c r="B25" s="22">
        <f>SUM(B6:B24)</f>
        <v>2082882</v>
      </c>
      <c r="C25" s="22">
        <f>SUM(C6:C24)</f>
        <v>36752038.310000002</v>
      </c>
      <c r="D25" s="23">
        <f t="shared" si="0"/>
        <v>17.644800958479646</v>
      </c>
      <c r="E25" s="22">
        <f>SUM(E6:E24)</f>
        <v>948787</v>
      </c>
      <c r="F25" s="22">
        <f>SUM(F6:F24)</f>
        <v>15342500.219999999</v>
      </c>
      <c r="G25" s="24">
        <f t="shared" si="1"/>
        <v>16.170647595297996</v>
      </c>
    </row>
    <row r="26" spans="1:7" ht="13.5" thickTop="1" x14ac:dyDescent="0.2"/>
    <row r="28" spans="1:7" ht="15.75" thickBot="1" x14ac:dyDescent="0.3">
      <c r="A28" s="11" t="s">
        <v>193</v>
      </c>
    </row>
    <row r="29" spans="1:7" ht="13.5" thickTop="1" x14ac:dyDescent="0.2">
      <c r="A29" s="17" t="s">
        <v>96</v>
      </c>
      <c r="B29" s="18" t="s">
        <v>42</v>
      </c>
      <c r="C29" s="19" t="s">
        <v>53</v>
      </c>
      <c r="D29" s="19" t="s">
        <v>55</v>
      </c>
      <c r="E29" s="18" t="s">
        <v>43</v>
      </c>
      <c r="F29" s="19" t="s">
        <v>28</v>
      </c>
      <c r="G29" s="20" t="s">
        <v>56</v>
      </c>
    </row>
    <row r="30" spans="1:7" x14ac:dyDescent="0.2">
      <c r="A30" s="13" t="str">
        <f>pivot2!A4</f>
        <v>Central</v>
      </c>
      <c r="B30" s="14">
        <f>pivot2!B4</f>
        <v>449474</v>
      </c>
      <c r="C30" s="14">
        <f>pivot2!C4</f>
        <v>8688886.4199999981</v>
      </c>
      <c r="D30" s="15">
        <f t="shared" ref="D30:D34" si="2">C30/B30</f>
        <v>19.331232551827242</v>
      </c>
      <c r="E30" s="14">
        <f>pivot2!D4</f>
        <v>155296</v>
      </c>
      <c r="F30" s="14">
        <f>pivot2!E4</f>
        <v>2965019.1900000004</v>
      </c>
      <c r="G30" s="16">
        <f t="shared" ref="G30:G34" si="3">F30/E30</f>
        <v>19.092695175664542</v>
      </c>
    </row>
    <row r="31" spans="1:7" x14ac:dyDescent="0.2">
      <c r="A31" s="13" t="str">
        <f>pivot2!A5</f>
        <v>East</v>
      </c>
      <c r="B31" s="14">
        <f>pivot2!B5</f>
        <v>286842</v>
      </c>
      <c r="C31" s="14">
        <f>pivot2!C5</f>
        <v>8172266.7699999986</v>
      </c>
      <c r="D31" s="15">
        <f t="shared" si="2"/>
        <v>28.49048176347954</v>
      </c>
      <c r="E31" s="14">
        <f>pivot2!D5</f>
        <v>158268</v>
      </c>
      <c r="F31" s="14">
        <f>pivot2!E5</f>
        <v>2516869.0700000008</v>
      </c>
      <c r="G31" s="16">
        <f t="shared" si="3"/>
        <v>15.902577084439057</v>
      </c>
    </row>
    <row r="32" spans="1:7" x14ac:dyDescent="0.2">
      <c r="A32" s="13" t="str">
        <f>pivot2!A6</f>
        <v>North</v>
      </c>
      <c r="B32" s="14">
        <f>pivot2!B6</f>
        <v>935258</v>
      </c>
      <c r="C32" s="14">
        <f>pivot2!C6</f>
        <v>11486264.259999998</v>
      </c>
      <c r="D32" s="15">
        <f t="shared" si="2"/>
        <v>12.281385735273046</v>
      </c>
      <c r="E32" s="14">
        <f>pivot2!D6</f>
        <v>465377</v>
      </c>
      <c r="F32" s="14">
        <f>pivot2!E6</f>
        <v>6941321.8999999957</v>
      </c>
      <c r="G32" s="16">
        <f t="shared" si="3"/>
        <v>14.9154812120066</v>
      </c>
    </row>
    <row r="33" spans="1:7" x14ac:dyDescent="0.2">
      <c r="A33" s="13" t="str">
        <f>pivot2!A7</f>
        <v>South</v>
      </c>
      <c r="B33" s="14">
        <f>pivot2!B7</f>
        <v>411308</v>
      </c>
      <c r="C33" s="14">
        <f>pivot2!C7</f>
        <v>8404620.8599999994</v>
      </c>
      <c r="D33" s="15">
        <f t="shared" si="2"/>
        <v>20.433886187479942</v>
      </c>
      <c r="E33" s="14">
        <f>pivot2!D7</f>
        <v>169846</v>
      </c>
      <c r="F33" s="14">
        <f>pivot2!E7</f>
        <v>2919290.0599999991</v>
      </c>
      <c r="G33" s="16">
        <f t="shared" si="3"/>
        <v>17.187864653862906</v>
      </c>
    </row>
    <row r="34" spans="1:7" ht="13.5" thickBot="1" x14ac:dyDescent="0.25">
      <c r="A34" s="21" t="s">
        <v>190</v>
      </c>
      <c r="B34" s="22">
        <f>SUM(B30:B33)</f>
        <v>2082882</v>
      </c>
      <c r="C34" s="22">
        <f>SUM(C30:C33)</f>
        <v>36752038.309999995</v>
      </c>
      <c r="D34" s="23">
        <f t="shared" si="2"/>
        <v>17.644800958479642</v>
      </c>
      <c r="E34" s="22">
        <f>SUM(E30:E33)</f>
        <v>948787</v>
      </c>
      <c r="F34" s="22">
        <f>SUM(F30:F33)</f>
        <v>15342500.219999995</v>
      </c>
      <c r="G34" s="24">
        <f t="shared" si="3"/>
        <v>16.170647595297989</v>
      </c>
    </row>
    <row r="35" spans="1:7" ht="13.5" thickTop="1" x14ac:dyDescent="0.2"/>
    <row r="37" spans="1:7" ht="15.75" thickBot="1" x14ac:dyDescent="0.3">
      <c r="A37" s="11" t="s">
        <v>203</v>
      </c>
    </row>
    <row r="38" spans="1:7" ht="13.5" thickTop="1" x14ac:dyDescent="0.2">
      <c r="A38" s="17" t="s">
        <v>194</v>
      </c>
      <c r="B38" s="18" t="s">
        <v>42</v>
      </c>
      <c r="C38" s="19" t="s">
        <v>188</v>
      </c>
      <c r="D38" s="19" t="s">
        <v>55</v>
      </c>
      <c r="E38" s="18" t="s">
        <v>43</v>
      </c>
      <c r="F38" s="19" t="s">
        <v>189</v>
      </c>
      <c r="G38" s="20" t="s">
        <v>56</v>
      </c>
    </row>
    <row r="39" spans="1:7" x14ac:dyDescent="0.2">
      <c r="A39" s="25" t="s">
        <v>195</v>
      </c>
      <c r="B39" s="26">
        <f>pivot3!B4</f>
        <v>1167689</v>
      </c>
      <c r="C39" s="26">
        <f>pivot3!C4</f>
        <v>11650404.52</v>
      </c>
      <c r="D39" s="27">
        <f t="shared" ref="D39:D48" si="4">C39/B39</f>
        <v>9.9773180358811295</v>
      </c>
      <c r="E39" s="26">
        <f>pivot3!D4</f>
        <v>872499</v>
      </c>
      <c r="F39" s="26">
        <f>pivot3!E4</f>
        <v>10136949.479999997</v>
      </c>
      <c r="G39" s="28">
        <f t="shared" ref="G39:G48" si="5">F39/E39</f>
        <v>11.618293522399449</v>
      </c>
    </row>
    <row r="40" spans="1:7" x14ac:dyDescent="0.2">
      <c r="A40" s="25" t="s">
        <v>196</v>
      </c>
      <c r="B40" s="26">
        <f>pivot3!B5</f>
        <v>915365</v>
      </c>
      <c r="C40" s="26">
        <f>pivot3!C5</f>
        <v>12471097.130000006</v>
      </c>
      <c r="D40" s="27">
        <f t="shared" si="4"/>
        <v>13.624179567713433</v>
      </c>
      <c r="E40" s="26">
        <f>pivot3!D5</f>
        <v>472056</v>
      </c>
      <c r="F40" s="26">
        <f>pivot3!E5</f>
        <v>10593122.790000005</v>
      </c>
      <c r="G40" s="28">
        <f t="shared" si="5"/>
        <v>22.44039433880727</v>
      </c>
    </row>
    <row r="41" spans="1:7" x14ac:dyDescent="0.2">
      <c r="A41" s="25" t="s">
        <v>87</v>
      </c>
      <c r="B41" s="26">
        <f>pivot3!B6</f>
        <v>2532772</v>
      </c>
      <c r="C41" s="26">
        <f>pivot3!C6</f>
        <v>36180472.790000014</v>
      </c>
      <c r="D41" s="27">
        <f t="shared" si="4"/>
        <v>14.28493081493321</v>
      </c>
      <c r="E41" s="26">
        <f>pivot3!D6</f>
        <v>1289874</v>
      </c>
      <c r="F41" s="26">
        <f>pivot3!E6</f>
        <v>26377229.580000002</v>
      </c>
      <c r="G41" s="28">
        <f t="shared" si="5"/>
        <v>20.449462180026888</v>
      </c>
    </row>
    <row r="42" spans="1:7" x14ac:dyDescent="0.2">
      <c r="A42" s="25" t="s">
        <v>31</v>
      </c>
      <c r="B42" s="26">
        <f>pivot3!B7</f>
        <v>2082882</v>
      </c>
      <c r="C42" s="26">
        <f>pivot3!C7</f>
        <v>36752038.30999998</v>
      </c>
      <c r="D42" s="27">
        <f t="shared" si="4"/>
        <v>17.644800958479635</v>
      </c>
      <c r="E42" s="26">
        <f>pivot3!D7</f>
        <v>948787</v>
      </c>
      <c r="F42" s="26">
        <f>pivot3!E7</f>
        <v>15342500.219999991</v>
      </c>
      <c r="G42" s="28">
        <f t="shared" si="5"/>
        <v>16.170647595297986</v>
      </c>
    </row>
    <row r="43" spans="1:7" x14ac:dyDescent="0.2">
      <c r="A43" s="25" t="s">
        <v>197</v>
      </c>
      <c r="B43" s="26">
        <f>pivot3!B8</f>
        <v>1385902</v>
      </c>
      <c r="C43" s="26">
        <f>pivot3!C8</f>
        <v>33135623.489999987</v>
      </c>
      <c r="D43" s="27">
        <f t="shared" si="4"/>
        <v>23.909066795487696</v>
      </c>
      <c r="E43" s="26">
        <f>pivot3!D8</f>
        <v>497765</v>
      </c>
      <c r="F43" s="26">
        <f>pivot3!E8</f>
        <v>9229910.3199999984</v>
      </c>
      <c r="G43" s="28">
        <f t="shared" si="5"/>
        <v>18.542706538225868</v>
      </c>
    </row>
    <row r="44" spans="1:7" x14ac:dyDescent="0.2">
      <c r="A44" s="25" t="s">
        <v>198</v>
      </c>
      <c r="B44" s="26">
        <f>pivot3!B9</f>
        <v>509796</v>
      </c>
      <c r="C44" s="26">
        <f>pivot3!C9</f>
        <v>15238659.720000008</v>
      </c>
      <c r="D44" s="27">
        <f t="shared" si="4"/>
        <v>29.891681613822016</v>
      </c>
      <c r="E44" s="26">
        <f>pivot3!D9</f>
        <v>150981</v>
      </c>
      <c r="F44" s="26">
        <f>pivot3!E9</f>
        <v>3150727.05</v>
      </c>
      <c r="G44" s="28">
        <f t="shared" si="5"/>
        <v>20.868367874103363</v>
      </c>
    </row>
    <row r="45" spans="1:7" x14ac:dyDescent="0.2">
      <c r="A45" s="25" t="s">
        <v>199</v>
      </c>
      <c r="B45" s="26">
        <f>pivot3!B10</f>
        <v>158040</v>
      </c>
      <c r="C45" s="26">
        <f>pivot3!C10</f>
        <v>4787877.08</v>
      </c>
      <c r="D45" s="27">
        <f t="shared" si="4"/>
        <v>30.295349784864591</v>
      </c>
      <c r="E45" s="26">
        <f>pivot3!D10</f>
        <v>83364</v>
      </c>
      <c r="F45" s="26">
        <f>pivot3!E10</f>
        <v>2121900.02</v>
      </c>
      <c r="G45" s="28">
        <f t="shared" si="5"/>
        <v>25.453433376517442</v>
      </c>
    </row>
    <row r="46" spans="1:7" x14ac:dyDescent="0.2">
      <c r="A46" s="25" t="s">
        <v>200</v>
      </c>
      <c r="B46" s="26">
        <f>pivot3!B11</f>
        <v>596627</v>
      </c>
      <c r="C46" s="26">
        <f>pivot3!C11</f>
        <v>25597906.680000003</v>
      </c>
      <c r="D46" s="27">
        <f t="shared" si="4"/>
        <v>42.904371877236535</v>
      </c>
      <c r="E46" s="26">
        <f>pivot3!D11</f>
        <v>243588</v>
      </c>
      <c r="F46" s="26">
        <f>pivot3!E11</f>
        <v>5252439.04</v>
      </c>
      <c r="G46" s="28">
        <f t="shared" si="5"/>
        <v>21.562798824244215</v>
      </c>
    </row>
    <row r="47" spans="1:7" x14ac:dyDescent="0.2">
      <c r="A47" s="25" t="s">
        <v>201</v>
      </c>
      <c r="B47" s="26">
        <f>pivot3!B12</f>
        <v>277254</v>
      </c>
      <c r="C47" s="26">
        <f>pivot3!C12</f>
        <v>7730789.9799999986</v>
      </c>
      <c r="D47" s="27">
        <f t="shared" si="4"/>
        <v>27.883420906461218</v>
      </c>
      <c r="E47" s="26">
        <f>pivot3!D12</f>
        <v>134960</v>
      </c>
      <c r="F47" s="26">
        <f>pivot3!E12</f>
        <v>3326874.7900000005</v>
      </c>
      <c r="G47" s="28">
        <f t="shared" si="5"/>
        <v>24.650820909899235</v>
      </c>
    </row>
    <row r="48" spans="1:7" ht="13.5" thickBot="1" x14ac:dyDescent="0.25">
      <c r="A48" s="29" t="s">
        <v>190</v>
      </c>
      <c r="B48" s="30">
        <f>SUM(B39:B47)</f>
        <v>9626327</v>
      </c>
      <c r="C48" s="30">
        <f>SUM(C39:C47)</f>
        <v>183544869.69999999</v>
      </c>
      <c r="D48" s="31">
        <f t="shared" si="4"/>
        <v>19.066968086581724</v>
      </c>
      <c r="E48" s="30">
        <f>SUM(E39:E47)</f>
        <v>4693874</v>
      </c>
      <c r="F48" s="30">
        <f>SUM(F39:F47)</f>
        <v>85531653.290000007</v>
      </c>
      <c r="G48" s="32">
        <f t="shared" si="5"/>
        <v>18.221974703624344</v>
      </c>
    </row>
    <row r="49" spans="1:1" ht="13.5" thickTop="1" x14ac:dyDescent="0.2"/>
    <row r="51" spans="1:1" x14ac:dyDescent="0.2">
      <c r="A51" s="7" t="s">
        <v>186</v>
      </c>
    </row>
    <row r="52" spans="1:1" x14ac:dyDescent="0.2">
      <c r="A52" s="7" t="s">
        <v>187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activeCell="C11" sqref="C11"/>
    </sheetView>
  </sheetViews>
  <sheetFormatPr defaultRowHeight="15" x14ac:dyDescent="0.25"/>
  <cols>
    <col min="1" max="1" width="15.7109375" customWidth="1"/>
    <col min="2" max="2" width="11.28515625" customWidth="1"/>
    <col min="3" max="3" width="15.42578125" bestFit="1" customWidth="1"/>
    <col min="4" max="4" width="11.5703125" bestFit="1" customWidth="1"/>
    <col min="5" max="6" width="18.5703125" bestFit="1" customWidth="1"/>
    <col min="7" max="10" width="2" bestFit="1" customWidth="1"/>
    <col min="11" max="63" width="3" bestFit="1" customWidth="1"/>
    <col min="64" max="484" width="4" bestFit="1" customWidth="1"/>
    <col min="485" max="1958" width="5" bestFit="1" customWidth="1"/>
    <col min="1959" max="2015" width="6" bestFit="1" customWidth="1"/>
    <col min="2016" max="2016" width="7" bestFit="1" customWidth="1"/>
    <col min="2017" max="2017" width="7.28515625" bestFit="1" customWidth="1"/>
    <col min="2018" max="2018" width="11.28515625" bestFit="1" customWidth="1"/>
  </cols>
  <sheetData>
    <row r="1" spans="1:5" x14ac:dyDescent="0.25">
      <c r="A1" s="3" t="s">
        <v>1</v>
      </c>
      <c r="B1" s="4">
        <v>4</v>
      </c>
    </row>
    <row r="3" spans="1:5" x14ac:dyDescent="0.25">
      <c r="A3" s="3" t="s">
        <v>37</v>
      </c>
      <c r="B3" s="8" t="s">
        <v>39</v>
      </c>
      <c r="C3" s="8" t="s">
        <v>54</v>
      </c>
      <c r="D3" s="8" t="s">
        <v>40</v>
      </c>
      <c r="E3" s="8" t="s">
        <v>184</v>
      </c>
    </row>
    <row r="4" spans="1:5" x14ac:dyDescent="0.25">
      <c r="A4" s="4" t="s">
        <v>31</v>
      </c>
      <c r="B4" s="5">
        <v>95451</v>
      </c>
      <c r="C4" s="5">
        <v>1481856.3600000006</v>
      </c>
      <c r="D4" s="5">
        <v>42793</v>
      </c>
      <c r="E4" s="5">
        <v>784739.01</v>
      </c>
    </row>
    <row r="5" spans="1:5" x14ac:dyDescent="0.25">
      <c r="A5" s="4" t="s">
        <v>82</v>
      </c>
      <c r="B5" s="5">
        <v>14951</v>
      </c>
      <c r="C5" s="5">
        <v>607767.62000000011</v>
      </c>
      <c r="D5" s="5">
        <v>3356</v>
      </c>
      <c r="E5" s="5">
        <v>106171.87</v>
      </c>
    </row>
    <row r="6" spans="1:5" x14ac:dyDescent="0.25">
      <c r="A6" s="4" t="s">
        <v>29</v>
      </c>
      <c r="B6" s="5">
        <v>20684</v>
      </c>
      <c r="C6" s="5">
        <v>296837.57</v>
      </c>
      <c r="D6" s="5">
        <v>5313</v>
      </c>
      <c r="E6" s="5">
        <v>128467.1</v>
      </c>
    </row>
    <row r="7" spans="1:5" x14ac:dyDescent="0.25">
      <c r="A7" s="4" t="s">
        <v>33</v>
      </c>
      <c r="B7" s="5">
        <v>31245</v>
      </c>
      <c r="C7" s="5">
        <v>495915.75999999989</v>
      </c>
      <c r="D7" s="5">
        <v>3381</v>
      </c>
      <c r="E7" s="5">
        <v>76696.03</v>
      </c>
    </row>
    <row r="8" spans="1:5" x14ac:dyDescent="0.25">
      <c r="A8" s="4" t="s">
        <v>66</v>
      </c>
      <c r="B8" s="5">
        <v>141229</v>
      </c>
      <c r="C8" s="5">
        <v>1617236.2900000003</v>
      </c>
      <c r="D8" s="5">
        <v>121710</v>
      </c>
      <c r="E8" s="5">
        <v>1566754.3699999999</v>
      </c>
    </row>
    <row r="9" spans="1:5" x14ac:dyDescent="0.25">
      <c r="A9" s="4" t="s">
        <v>72</v>
      </c>
      <c r="B9" s="5">
        <v>63012</v>
      </c>
      <c r="C9" s="5">
        <v>1594380.1000000003</v>
      </c>
      <c r="D9" s="5">
        <v>13641</v>
      </c>
      <c r="E9" s="5">
        <v>309277.95</v>
      </c>
    </row>
    <row r="10" spans="1:5" x14ac:dyDescent="0.25">
      <c r="A10" s="4" t="s">
        <v>74</v>
      </c>
      <c r="B10" s="5">
        <v>13530</v>
      </c>
      <c r="C10" s="5">
        <v>214461.95</v>
      </c>
      <c r="D10" s="5">
        <v>1702</v>
      </c>
      <c r="E10" s="5">
        <v>39847.689999999995</v>
      </c>
    </row>
    <row r="11" spans="1:5" x14ac:dyDescent="0.25">
      <c r="A11" s="4" t="s">
        <v>36</v>
      </c>
      <c r="B11" s="5">
        <v>80567</v>
      </c>
      <c r="C11" s="5">
        <v>1928069.6600000001</v>
      </c>
      <c r="D11" s="5">
        <v>28752</v>
      </c>
      <c r="E11" s="5">
        <v>390984.71000000008</v>
      </c>
    </row>
    <row r="12" spans="1:5" x14ac:dyDescent="0.25">
      <c r="A12" s="4" t="s">
        <v>67</v>
      </c>
      <c r="B12" s="5">
        <v>34640</v>
      </c>
      <c r="C12" s="5">
        <v>279816.14999999997</v>
      </c>
      <c r="D12" s="5">
        <v>19818</v>
      </c>
      <c r="E12" s="5">
        <v>297394.16000000003</v>
      </c>
    </row>
    <row r="13" spans="1:5" x14ac:dyDescent="0.25">
      <c r="A13" s="4" t="s">
        <v>34</v>
      </c>
      <c r="B13" s="5">
        <v>279534</v>
      </c>
      <c r="C13" s="5">
        <v>5696284.6900000004</v>
      </c>
      <c r="D13" s="5">
        <v>118617</v>
      </c>
      <c r="E13" s="5">
        <v>2093184.1000000006</v>
      </c>
    </row>
    <row r="14" spans="1:5" x14ac:dyDescent="0.25">
      <c r="A14" s="4" t="s">
        <v>32</v>
      </c>
      <c r="B14" s="5">
        <v>188515</v>
      </c>
      <c r="C14" s="5">
        <v>3556157</v>
      </c>
      <c r="D14" s="5">
        <v>75880</v>
      </c>
      <c r="E14" s="5">
        <v>1423579.3200000003</v>
      </c>
    </row>
    <row r="15" spans="1:5" x14ac:dyDescent="0.25">
      <c r="A15" s="4" t="s">
        <v>81</v>
      </c>
      <c r="B15" s="5">
        <v>111523</v>
      </c>
      <c r="C15" s="5">
        <v>3606028.8499999992</v>
      </c>
      <c r="D15" s="5">
        <v>53083</v>
      </c>
      <c r="E15" s="5">
        <v>861661.89999999956</v>
      </c>
    </row>
    <row r="16" spans="1:5" x14ac:dyDescent="0.25">
      <c r="A16" s="4" t="s">
        <v>35</v>
      </c>
      <c r="B16" s="5">
        <v>51768</v>
      </c>
      <c r="C16" s="5">
        <v>1055939.2300000002</v>
      </c>
      <c r="D16" s="5">
        <v>22871</v>
      </c>
      <c r="E16" s="5">
        <v>412748.93999999994</v>
      </c>
    </row>
    <row r="17" spans="1:5" x14ac:dyDescent="0.25">
      <c r="A17" s="4" t="s">
        <v>30</v>
      </c>
      <c r="B17" s="5">
        <v>632032</v>
      </c>
      <c r="C17" s="5">
        <v>7608601.1200000001</v>
      </c>
      <c r="D17" s="5">
        <v>273838</v>
      </c>
      <c r="E17" s="5">
        <v>4113380.9599999972</v>
      </c>
    </row>
    <row r="18" spans="1:5" x14ac:dyDescent="0.25">
      <c r="A18" s="4" t="s">
        <v>68</v>
      </c>
      <c r="B18" s="5">
        <v>11222</v>
      </c>
      <c r="C18" s="5">
        <v>201916.76999999996</v>
      </c>
      <c r="D18" s="5">
        <v>1905</v>
      </c>
      <c r="E18" s="5">
        <v>50586.299999999996</v>
      </c>
    </row>
    <row r="19" spans="1:5" x14ac:dyDescent="0.25">
      <c r="A19" s="4" t="s">
        <v>80</v>
      </c>
      <c r="B19" s="5">
        <v>91844</v>
      </c>
      <c r="C19" s="5">
        <v>2424144.3700000015</v>
      </c>
      <c r="D19" s="5">
        <v>74589</v>
      </c>
      <c r="E19" s="5">
        <v>1209696.8000000003</v>
      </c>
    </row>
    <row r="20" spans="1:5" x14ac:dyDescent="0.25">
      <c r="A20" s="4" t="s">
        <v>69</v>
      </c>
      <c r="B20" s="5">
        <v>108465</v>
      </c>
      <c r="C20" s="5">
        <v>1822008.2100000002</v>
      </c>
      <c r="D20" s="5">
        <v>53925</v>
      </c>
      <c r="E20" s="5">
        <v>938058.91000000027</v>
      </c>
    </row>
    <row r="21" spans="1:5" x14ac:dyDescent="0.25">
      <c r="A21" s="4" t="s">
        <v>73</v>
      </c>
      <c r="B21" s="5">
        <v>31412</v>
      </c>
      <c r="C21" s="5">
        <v>582256.65999999992</v>
      </c>
      <c r="D21" s="5">
        <v>5038</v>
      </c>
      <c r="E21" s="5">
        <v>119862.54000000001</v>
      </c>
    </row>
    <row r="22" spans="1:5" x14ac:dyDescent="0.25">
      <c r="A22" s="4" t="s">
        <v>75</v>
      </c>
      <c r="B22" s="5">
        <v>81258</v>
      </c>
      <c r="C22" s="5">
        <v>1682359.95</v>
      </c>
      <c r="D22" s="5">
        <v>28575</v>
      </c>
      <c r="E22" s="5">
        <v>419407.55999999994</v>
      </c>
    </row>
    <row r="23" spans="1:5" x14ac:dyDescent="0.25">
      <c r="A23" s="4" t="s">
        <v>38</v>
      </c>
      <c r="B23" s="5">
        <v>2082882</v>
      </c>
      <c r="C23" s="5">
        <v>36752038.310000002</v>
      </c>
      <c r="D23" s="5">
        <v>948787</v>
      </c>
      <c r="E23" s="5">
        <v>15342500.219999999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sqref="A1:XFD1048576"/>
    </sheetView>
  </sheetViews>
  <sheetFormatPr defaultRowHeight="15" x14ac:dyDescent="0.25"/>
  <cols>
    <col min="1" max="1" width="13.140625" style="6" customWidth="1"/>
    <col min="2" max="2" width="11.28515625" style="6" customWidth="1"/>
    <col min="3" max="3" width="15.42578125" style="6" customWidth="1"/>
    <col min="4" max="4" width="11.5703125" style="6" customWidth="1"/>
    <col min="5" max="5" width="18.5703125" style="6" bestFit="1" customWidth="1"/>
    <col min="6" max="7" width="18.42578125" style="6" bestFit="1" customWidth="1"/>
    <col min="8" max="10" width="2" style="6" bestFit="1" customWidth="1"/>
    <col min="11" max="63" width="3" style="6" bestFit="1" customWidth="1"/>
    <col min="64" max="484" width="4" style="6" bestFit="1" customWidth="1"/>
    <col min="485" max="1958" width="5" style="6" bestFit="1" customWidth="1"/>
    <col min="1959" max="2015" width="6" style="6" bestFit="1" customWidth="1"/>
    <col min="2016" max="2016" width="7" style="6" bestFit="1" customWidth="1"/>
    <col min="2017" max="2017" width="7.28515625" style="6" bestFit="1" customWidth="1"/>
    <col min="2018" max="2018" width="11.28515625" style="6" bestFit="1" customWidth="1"/>
    <col min="2019" max="16384" width="9.140625" style="6"/>
  </cols>
  <sheetData>
    <row r="1" spans="1:7" x14ac:dyDescent="0.25">
      <c r="A1" s="3" t="s">
        <v>1</v>
      </c>
      <c r="B1" s="4">
        <v>4</v>
      </c>
    </row>
    <row r="3" spans="1:7" x14ac:dyDescent="0.25">
      <c r="A3" s="3" t="s">
        <v>37</v>
      </c>
      <c r="B3" s="8" t="s">
        <v>39</v>
      </c>
      <c r="C3" s="8" t="s">
        <v>54</v>
      </c>
      <c r="D3" s="8" t="s">
        <v>40</v>
      </c>
      <c r="E3" s="8" t="s">
        <v>184</v>
      </c>
      <c r="F3" s="8" t="s">
        <v>182</v>
      </c>
      <c r="G3"/>
    </row>
    <row r="4" spans="1:7" x14ac:dyDescent="0.25">
      <c r="A4" s="4" t="s">
        <v>70</v>
      </c>
      <c r="B4" s="5">
        <v>449474</v>
      </c>
      <c r="C4" s="5">
        <v>8688886.4199999981</v>
      </c>
      <c r="D4" s="5">
        <v>155296</v>
      </c>
      <c r="E4" s="5">
        <v>2965019.1900000004</v>
      </c>
      <c r="F4" s="5">
        <v>1409911.8000000005</v>
      </c>
      <c r="G4"/>
    </row>
    <row r="5" spans="1:7" x14ac:dyDescent="0.25">
      <c r="A5" s="4" t="s">
        <v>78</v>
      </c>
      <c r="B5" s="5">
        <v>286842</v>
      </c>
      <c r="C5" s="5">
        <v>8172266.7699999986</v>
      </c>
      <c r="D5" s="5">
        <v>158268</v>
      </c>
      <c r="E5" s="5">
        <v>2516869.0700000008</v>
      </c>
      <c r="F5" s="5">
        <v>1059165.6800000009</v>
      </c>
      <c r="G5"/>
    </row>
    <row r="6" spans="1:7" x14ac:dyDescent="0.25">
      <c r="A6" s="4" t="s">
        <v>64</v>
      </c>
      <c r="B6" s="5">
        <v>935258</v>
      </c>
      <c r="C6" s="5">
        <v>11486264.259999998</v>
      </c>
      <c r="D6" s="5">
        <v>465377</v>
      </c>
      <c r="E6" s="5">
        <v>6941321.8999999957</v>
      </c>
      <c r="F6" s="5">
        <v>2835093.3200000031</v>
      </c>
      <c r="G6"/>
    </row>
    <row r="7" spans="1:7" x14ac:dyDescent="0.25">
      <c r="A7" s="4" t="s">
        <v>76</v>
      </c>
      <c r="B7" s="5">
        <v>411308</v>
      </c>
      <c r="C7" s="5">
        <v>8404620.8599999994</v>
      </c>
      <c r="D7" s="5">
        <v>169846</v>
      </c>
      <c r="E7" s="5">
        <v>2919290.0599999991</v>
      </c>
      <c r="F7" s="5">
        <v>1329676.5100000002</v>
      </c>
      <c r="G7"/>
    </row>
    <row r="8" spans="1:7" x14ac:dyDescent="0.25">
      <c r="A8" s="4" t="s">
        <v>38</v>
      </c>
      <c r="B8" s="5">
        <v>2082882</v>
      </c>
      <c r="C8" s="5">
        <v>36752038.309999995</v>
      </c>
      <c r="D8" s="5">
        <v>948787</v>
      </c>
      <c r="E8" s="5">
        <v>15342500.219999995</v>
      </c>
      <c r="F8" s="5">
        <v>6633847.3100000042</v>
      </c>
      <c r="G8"/>
    </row>
    <row r="9" spans="1:7" x14ac:dyDescent="0.25">
      <c r="A9"/>
      <c r="B9"/>
      <c r="C9"/>
      <c r="D9"/>
      <c r="E9"/>
    </row>
    <row r="10" spans="1:7" x14ac:dyDescent="0.25">
      <c r="A10"/>
      <c r="B10"/>
      <c r="C10"/>
      <c r="D10"/>
      <c r="E10"/>
    </row>
    <row r="11" spans="1:7" x14ac:dyDescent="0.25">
      <c r="A11"/>
      <c r="B11"/>
      <c r="C11"/>
      <c r="D11"/>
      <c r="E11"/>
    </row>
    <row r="12" spans="1:7" x14ac:dyDescent="0.25">
      <c r="A12"/>
      <c r="B12"/>
      <c r="C12"/>
      <c r="D12"/>
      <c r="E12"/>
    </row>
    <row r="13" spans="1:7" x14ac:dyDescent="0.25">
      <c r="A13"/>
      <c r="B13"/>
      <c r="C13"/>
      <c r="D13"/>
      <c r="E13"/>
    </row>
    <row r="14" spans="1:7" x14ac:dyDescent="0.25">
      <c r="A14"/>
      <c r="B14"/>
      <c r="C14"/>
      <c r="D14"/>
      <c r="E14"/>
    </row>
    <row r="15" spans="1:7" x14ac:dyDescent="0.25">
      <c r="A15"/>
      <c r="B15"/>
      <c r="C15"/>
      <c r="D15"/>
      <c r="E15"/>
    </row>
    <row r="16" spans="1:7" x14ac:dyDescent="0.25">
      <c r="A16"/>
      <c r="B16"/>
      <c r="C16"/>
      <c r="D16"/>
      <c r="E16"/>
    </row>
    <row r="17" spans="1:5" x14ac:dyDescent="0.25">
      <c r="A17"/>
      <c r="B17"/>
      <c r="C17"/>
      <c r="D17"/>
      <c r="E17"/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/>
      <c r="E20"/>
    </row>
    <row r="21" spans="1:5" x14ac:dyDescent="0.25">
      <c r="A21"/>
      <c r="B21"/>
      <c r="C21"/>
      <c r="D21"/>
      <c r="E21"/>
    </row>
    <row r="22" spans="1:5" x14ac:dyDescent="0.25">
      <c r="A22"/>
      <c r="B22"/>
      <c r="C22"/>
      <c r="D22"/>
      <c r="E22"/>
    </row>
    <row r="23" spans="1:5" x14ac:dyDescent="0.25">
      <c r="A23"/>
      <c r="B23"/>
      <c r="C23"/>
      <c r="D23"/>
      <c r="E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81A0-DB43-4CC4-B4E4-F2CCBD1168FC}">
  <dimension ref="A1:G32"/>
  <sheetViews>
    <sheetView workbookViewId="0">
      <selection activeCell="A3" sqref="A3"/>
    </sheetView>
  </sheetViews>
  <sheetFormatPr defaultRowHeight="15" x14ac:dyDescent="0.25"/>
  <cols>
    <col min="1" max="1" width="13.140625" style="8" customWidth="1"/>
    <col min="2" max="2" width="11.28515625" style="8" customWidth="1"/>
    <col min="3" max="3" width="15.42578125" style="8" customWidth="1"/>
    <col min="4" max="4" width="11.5703125" style="8" customWidth="1"/>
    <col min="5" max="5" width="18.5703125" style="8" bestFit="1" customWidth="1"/>
    <col min="6" max="7" width="18.42578125" style="8" bestFit="1" customWidth="1"/>
    <col min="8" max="10" width="2" style="8" bestFit="1" customWidth="1"/>
    <col min="11" max="63" width="3" style="8" bestFit="1" customWidth="1"/>
    <col min="64" max="484" width="4" style="8" bestFit="1" customWidth="1"/>
    <col min="485" max="1958" width="5" style="8" bestFit="1" customWidth="1"/>
    <col min="1959" max="2015" width="6" style="8" bestFit="1" customWidth="1"/>
    <col min="2016" max="2016" width="7" style="8" bestFit="1" customWidth="1"/>
    <col min="2017" max="2017" width="7.28515625" style="8" bestFit="1" customWidth="1"/>
    <col min="2018" max="2018" width="11.28515625" style="8" bestFit="1" customWidth="1"/>
    <col min="2019" max="16384" width="9.140625" style="8"/>
  </cols>
  <sheetData>
    <row r="1" spans="1:7" x14ac:dyDescent="0.25">
      <c r="A1"/>
      <c r="B1"/>
    </row>
    <row r="3" spans="1:7" x14ac:dyDescent="0.25">
      <c r="A3" s="3" t="s">
        <v>37</v>
      </c>
      <c r="B3" s="8" t="s">
        <v>39</v>
      </c>
      <c r="C3" s="8" t="s">
        <v>54</v>
      </c>
      <c r="D3" s="8" t="s">
        <v>40</v>
      </c>
      <c r="E3" s="8" t="s">
        <v>184</v>
      </c>
      <c r="F3" s="8" t="s">
        <v>182</v>
      </c>
      <c r="G3" s="3"/>
    </row>
    <row r="4" spans="1:7" x14ac:dyDescent="0.25">
      <c r="A4" s="4">
        <v>1</v>
      </c>
      <c r="B4" s="5">
        <v>1167689</v>
      </c>
      <c r="C4" s="5">
        <v>11650404.52</v>
      </c>
      <c r="D4" s="5">
        <v>872499</v>
      </c>
      <c r="E4" s="5">
        <v>10136949.479999997</v>
      </c>
      <c r="F4" s="5">
        <v>3612035.2499999995</v>
      </c>
    </row>
    <row r="5" spans="1:7" x14ac:dyDescent="0.25">
      <c r="A5" s="4">
        <v>2</v>
      </c>
      <c r="B5" s="5">
        <v>915365</v>
      </c>
      <c r="C5" s="5">
        <v>12471097.130000006</v>
      </c>
      <c r="D5" s="5">
        <v>472056</v>
      </c>
      <c r="E5" s="5">
        <v>10593122.790000005</v>
      </c>
      <c r="F5" s="5">
        <v>3444884.2000000007</v>
      </c>
    </row>
    <row r="6" spans="1:7" x14ac:dyDescent="0.25">
      <c r="A6" s="4">
        <v>3</v>
      </c>
      <c r="B6" s="5">
        <v>2532772</v>
      </c>
      <c r="C6" s="5">
        <v>36180472.790000014</v>
      </c>
      <c r="D6" s="5">
        <v>1289874</v>
      </c>
      <c r="E6" s="5">
        <v>26377229.580000002</v>
      </c>
      <c r="F6" s="5">
        <v>8976261.3899999913</v>
      </c>
    </row>
    <row r="7" spans="1:7" x14ac:dyDescent="0.25">
      <c r="A7" s="4">
        <v>4</v>
      </c>
      <c r="B7" s="5">
        <v>2082882</v>
      </c>
      <c r="C7" s="5">
        <v>36752038.30999998</v>
      </c>
      <c r="D7" s="5">
        <v>948787</v>
      </c>
      <c r="E7" s="5">
        <v>15342500.219999991</v>
      </c>
      <c r="F7" s="5">
        <v>6633847.309999994</v>
      </c>
    </row>
    <row r="8" spans="1:7" x14ac:dyDescent="0.25">
      <c r="A8" s="4">
        <v>5</v>
      </c>
      <c r="B8" s="5">
        <v>1385902</v>
      </c>
      <c r="C8" s="5">
        <v>33135623.489999987</v>
      </c>
      <c r="D8" s="5">
        <v>497765</v>
      </c>
      <c r="E8" s="5">
        <v>9229910.3199999984</v>
      </c>
      <c r="F8" s="5">
        <v>4696723.5199999977</v>
      </c>
    </row>
    <row r="9" spans="1:7" x14ac:dyDescent="0.25">
      <c r="A9" s="4">
        <v>6</v>
      </c>
      <c r="B9" s="5">
        <v>509796</v>
      </c>
      <c r="C9" s="5">
        <v>15238659.720000008</v>
      </c>
      <c r="D9" s="5">
        <v>150981</v>
      </c>
      <c r="E9" s="5">
        <v>3150727.05</v>
      </c>
      <c r="F9" s="5">
        <v>1461915.3399999999</v>
      </c>
    </row>
    <row r="10" spans="1:7" x14ac:dyDescent="0.25">
      <c r="A10" s="4">
        <v>7</v>
      </c>
      <c r="B10" s="5">
        <v>158040</v>
      </c>
      <c r="C10" s="5">
        <v>4787877.08</v>
      </c>
      <c r="D10" s="5">
        <v>83364</v>
      </c>
      <c r="E10" s="5">
        <v>2121900.02</v>
      </c>
      <c r="F10" s="5">
        <v>587099.8899999999</v>
      </c>
    </row>
    <row r="11" spans="1:7" x14ac:dyDescent="0.25">
      <c r="A11" s="4">
        <v>8</v>
      </c>
      <c r="B11" s="5">
        <v>596627</v>
      </c>
      <c r="C11" s="5">
        <v>25597906.680000003</v>
      </c>
      <c r="D11" s="5">
        <v>243588</v>
      </c>
      <c r="E11" s="5">
        <v>5252439.04</v>
      </c>
      <c r="F11" s="5">
        <v>2164197.85</v>
      </c>
    </row>
    <row r="12" spans="1:7" x14ac:dyDescent="0.25">
      <c r="A12" s="4">
        <v>9</v>
      </c>
      <c r="B12" s="5">
        <v>277254</v>
      </c>
      <c r="C12" s="5">
        <v>7730789.9799999986</v>
      </c>
      <c r="D12" s="5">
        <v>134960</v>
      </c>
      <c r="E12" s="5">
        <v>3326874.7900000005</v>
      </c>
      <c r="F12" s="5">
        <v>1128748.1399999999</v>
      </c>
    </row>
    <row r="13" spans="1:7" x14ac:dyDescent="0.25">
      <c r="A13" s="4" t="s">
        <v>202</v>
      </c>
      <c r="B13" s="5"/>
      <c r="C13" s="5"/>
      <c r="D13" s="5"/>
      <c r="E13" s="5"/>
      <c r="F13" s="5"/>
    </row>
    <row r="14" spans="1:7" x14ac:dyDescent="0.25">
      <c r="A14" s="4" t="s">
        <v>38</v>
      </c>
      <c r="B14" s="5">
        <v>9626327</v>
      </c>
      <c r="C14" s="5">
        <v>183544869.69999999</v>
      </c>
      <c r="D14" s="5">
        <v>4693874</v>
      </c>
      <c r="E14" s="5">
        <v>85531653.290000007</v>
      </c>
      <c r="F14" s="5">
        <v>32705712.889999989</v>
      </c>
    </row>
    <row r="15" spans="1:7" x14ac:dyDescent="0.25">
      <c r="A15"/>
      <c r="B15"/>
      <c r="C15"/>
      <c r="D15"/>
      <c r="E15"/>
      <c r="F15"/>
    </row>
    <row r="16" spans="1:7" x14ac:dyDescent="0.25">
      <c r="A16"/>
      <c r="B16"/>
      <c r="C16"/>
      <c r="D16"/>
      <c r="E16"/>
      <c r="F16"/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  <row r="20" spans="1:6" x14ac:dyDescent="0.25">
      <c r="A20"/>
      <c r="B20"/>
      <c r="C20"/>
      <c r="D20"/>
      <c r="E20"/>
      <c r="F20"/>
    </row>
    <row r="21" spans="1:6" x14ac:dyDescent="0.25">
      <c r="A21"/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  <row r="24" spans="1:6" x14ac:dyDescent="0.25">
      <c r="A24"/>
      <c r="B24"/>
      <c r="C24"/>
      <c r="D24"/>
      <c r="E24"/>
      <c r="F24"/>
    </row>
    <row r="25" spans="1:6" x14ac:dyDescent="0.25">
      <c r="A25"/>
      <c r="B25"/>
      <c r="C25"/>
      <c r="D25"/>
      <c r="E25"/>
      <c r="F25"/>
    </row>
    <row r="26" spans="1:6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x14ac:dyDescent="0.25">
      <c r="A30"/>
      <c r="B30"/>
      <c r="C30"/>
      <c r="D30"/>
      <c r="E30"/>
      <c r="F30"/>
    </row>
    <row r="31" spans="1:6" x14ac:dyDescent="0.25">
      <c r="A31"/>
      <c r="B31"/>
      <c r="C31"/>
      <c r="D31"/>
      <c r="E31"/>
      <c r="F31"/>
    </row>
    <row r="32" spans="1:6" x14ac:dyDescent="0.25">
      <c r="A32"/>
      <c r="B32"/>
      <c r="C32"/>
      <c r="D32"/>
      <c r="E32"/>
      <c r="F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5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N4501"/>
    </sheetView>
  </sheetViews>
  <sheetFormatPr defaultRowHeight="15" x14ac:dyDescent="0.25"/>
  <cols>
    <col min="1" max="2" width="10.7109375" style="1" customWidth="1"/>
    <col min="3" max="3" width="15.7109375" style="2" customWidth="1"/>
    <col min="4" max="29" width="10.7109375" style="1" customWidth="1"/>
    <col min="40" max="40" width="9.140625" style="8"/>
    <col min="42" max="42" width="9.140625" style="6"/>
  </cols>
  <sheetData>
    <row r="1" spans="1:42" x14ac:dyDescent="0.2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44</v>
      </c>
      <c r="S1" s="9" t="s">
        <v>45</v>
      </c>
      <c r="T1" s="9" t="s">
        <v>46</v>
      </c>
      <c r="U1" s="9" t="s">
        <v>47</v>
      </c>
      <c r="V1" s="9" t="s">
        <v>48</v>
      </c>
      <c r="W1" s="9" t="s">
        <v>49</v>
      </c>
      <c r="X1" s="9" t="s">
        <v>17</v>
      </c>
      <c r="Y1" s="9" t="s">
        <v>18</v>
      </c>
      <c r="Z1" s="9" t="s">
        <v>50</v>
      </c>
      <c r="AA1" s="9" t="s">
        <v>19</v>
      </c>
      <c r="AB1" s="9" t="s">
        <v>20</v>
      </c>
      <c r="AC1" s="9" t="s">
        <v>21</v>
      </c>
      <c r="AD1" s="9" t="s">
        <v>22</v>
      </c>
      <c r="AE1" s="9" t="s">
        <v>23</v>
      </c>
      <c r="AF1" s="9" t="s">
        <v>24</v>
      </c>
      <c r="AG1" s="9" t="s">
        <v>25</v>
      </c>
      <c r="AH1" s="9" t="s">
        <v>51</v>
      </c>
      <c r="AI1" s="9" t="s">
        <v>52</v>
      </c>
      <c r="AJ1" s="9" t="s">
        <v>53</v>
      </c>
      <c r="AK1" s="9" t="s">
        <v>26</v>
      </c>
      <c r="AL1" s="9" t="s">
        <v>183</v>
      </c>
      <c r="AM1" s="9" t="s">
        <v>27</v>
      </c>
      <c r="AN1" s="9" t="s">
        <v>28</v>
      </c>
      <c r="AO1" s="1" t="s">
        <v>60</v>
      </c>
      <c r="AP1" s="1" t="s">
        <v>95</v>
      </c>
    </row>
    <row r="2" spans="1:42" x14ac:dyDescent="0.25">
      <c r="A2" s="9">
        <v>1</v>
      </c>
      <c r="B2" s="9">
        <v>4</v>
      </c>
      <c r="C2" s="10"/>
      <c r="D2" s="9">
        <v>928</v>
      </c>
      <c r="E2" s="9">
        <v>378</v>
      </c>
      <c r="F2" s="9">
        <v>3116.48</v>
      </c>
      <c r="G2" s="9">
        <v>2641.88</v>
      </c>
      <c r="H2" s="9">
        <v>5758.36</v>
      </c>
      <c r="I2" s="9">
        <v>22.39</v>
      </c>
      <c r="J2" s="9">
        <v>7.71</v>
      </c>
      <c r="K2" s="9">
        <v>455.42</v>
      </c>
      <c r="L2" s="9">
        <v>366.98</v>
      </c>
      <c r="M2" s="9">
        <v>252.16</v>
      </c>
      <c r="N2" s="9">
        <v>401.5</v>
      </c>
      <c r="O2" s="9">
        <v>66.349999999999994</v>
      </c>
      <c r="P2" s="9">
        <v>3.7</v>
      </c>
      <c r="Q2" s="9">
        <v>1546.13</v>
      </c>
      <c r="R2" s="9">
        <v>396.71</v>
      </c>
      <c r="S2" s="9">
        <v>328.82</v>
      </c>
      <c r="T2" s="9">
        <v>255.25</v>
      </c>
      <c r="U2" s="9">
        <v>383.45</v>
      </c>
      <c r="V2" s="9">
        <v>0</v>
      </c>
      <c r="W2" s="9">
        <v>3.71</v>
      </c>
      <c r="X2" s="9">
        <v>1367.94</v>
      </c>
      <c r="Y2" s="9">
        <v>2914.07</v>
      </c>
      <c r="Z2" s="9">
        <v>980.78</v>
      </c>
      <c r="AA2" s="9">
        <v>6227.1</v>
      </c>
      <c r="AB2" s="9">
        <v>1586.21</v>
      </c>
      <c r="AC2" s="9">
        <v>1783.01</v>
      </c>
      <c r="AD2" s="9">
        <v>3275.66</v>
      </c>
      <c r="AE2" s="9">
        <v>354.48</v>
      </c>
      <c r="AF2" s="9">
        <v>24.15</v>
      </c>
      <c r="AG2" s="9">
        <v>13250.61</v>
      </c>
      <c r="AH2" s="9">
        <v>9950.7900000000009</v>
      </c>
      <c r="AI2" s="9">
        <v>3513.32</v>
      </c>
      <c r="AJ2" s="9">
        <v>13464.11</v>
      </c>
      <c r="AK2" s="9">
        <v>14.51</v>
      </c>
      <c r="AL2" s="9">
        <v>6587.58</v>
      </c>
      <c r="AM2" s="9">
        <v>13812.85</v>
      </c>
      <c r="AN2" s="9">
        <v>17.43</v>
      </c>
      <c r="AO2" s="6" t="str">
        <f>VLOOKUP(A2,ACTCTAZ1580!$A$2:$F$2837,5, FALSE)</f>
        <v>Albany</v>
      </c>
      <c r="AP2" s="6" t="str">
        <f>VLOOKUP(A2,ACTCTAZ1580!$A$2:$F$2837,6, FALSE)</f>
        <v>North</v>
      </c>
    </row>
    <row r="3" spans="1:42" x14ac:dyDescent="0.25">
      <c r="A3" s="9">
        <v>2</v>
      </c>
      <c r="B3" s="9">
        <v>4</v>
      </c>
      <c r="C3" s="10"/>
      <c r="D3" s="9">
        <v>3316</v>
      </c>
      <c r="E3" s="9">
        <v>691</v>
      </c>
      <c r="F3" s="9">
        <v>10135.780000000001</v>
      </c>
      <c r="G3" s="9">
        <v>7161.69</v>
      </c>
      <c r="H3" s="9">
        <v>17297.47</v>
      </c>
      <c r="I3" s="9">
        <v>24.05</v>
      </c>
      <c r="J3" s="9">
        <v>8.23</v>
      </c>
      <c r="K3" s="9">
        <v>1759.63</v>
      </c>
      <c r="L3" s="9">
        <v>1435.59</v>
      </c>
      <c r="M3" s="9">
        <v>952.93</v>
      </c>
      <c r="N3" s="9">
        <v>947.8</v>
      </c>
      <c r="O3" s="9">
        <v>251.45</v>
      </c>
      <c r="P3" s="9">
        <v>8.2799999999999994</v>
      </c>
      <c r="Q3" s="9">
        <v>5355.69</v>
      </c>
      <c r="R3" s="9">
        <v>1270.77</v>
      </c>
      <c r="S3" s="9">
        <v>861.34</v>
      </c>
      <c r="T3" s="9">
        <v>768.8</v>
      </c>
      <c r="U3" s="9">
        <v>920.75</v>
      </c>
      <c r="V3" s="9">
        <v>0</v>
      </c>
      <c r="W3" s="9">
        <v>8.2899999999999991</v>
      </c>
      <c r="X3" s="9">
        <v>3829.96</v>
      </c>
      <c r="Y3" s="9">
        <v>9185.65</v>
      </c>
      <c r="Z3" s="9">
        <v>2900.92</v>
      </c>
      <c r="AA3" s="9">
        <v>24565.35</v>
      </c>
      <c r="AB3" s="9">
        <v>6499.99</v>
      </c>
      <c r="AC3" s="9">
        <v>7409.64</v>
      </c>
      <c r="AD3" s="9">
        <v>8314.76</v>
      </c>
      <c r="AE3" s="9">
        <v>1582.32</v>
      </c>
      <c r="AF3" s="9">
        <v>51</v>
      </c>
      <c r="AG3" s="9">
        <v>48423.06</v>
      </c>
      <c r="AH3" s="9">
        <v>40057.300000000003</v>
      </c>
      <c r="AI3" s="9">
        <v>13520.55</v>
      </c>
      <c r="AJ3" s="9">
        <v>53577.85</v>
      </c>
      <c r="AK3" s="9">
        <v>16.16</v>
      </c>
      <c r="AL3" s="9">
        <v>21789.11</v>
      </c>
      <c r="AM3" s="9">
        <v>42636.81</v>
      </c>
      <c r="AN3" s="9">
        <v>31.53</v>
      </c>
      <c r="AO3" s="6" t="str">
        <f>VLOOKUP(A3,ACTCTAZ1580!$A$2:$F$2837,5, FALSE)</f>
        <v>Albany</v>
      </c>
      <c r="AP3" s="6" t="str">
        <f>VLOOKUP(A3,ACTCTAZ1580!$A$2:$F$2837,6, FALSE)</f>
        <v>North</v>
      </c>
    </row>
    <row r="4" spans="1:42" x14ac:dyDescent="0.25">
      <c r="A4" s="9">
        <v>3</v>
      </c>
      <c r="B4" s="9">
        <v>4</v>
      </c>
      <c r="C4" s="10"/>
      <c r="D4" s="9">
        <v>954</v>
      </c>
      <c r="E4" s="9">
        <v>197</v>
      </c>
      <c r="F4" s="9">
        <v>2903.86</v>
      </c>
      <c r="G4" s="9">
        <v>2105.39</v>
      </c>
      <c r="H4" s="9">
        <v>5009.25</v>
      </c>
      <c r="I4" s="9">
        <v>23.06</v>
      </c>
      <c r="J4" s="9">
        <v>7.8</v>
      </c>
      <c r="K4" s="9">
        <v>498.38</v>
      </c>
      <c r="L4" s="9">
        <v>409.41</v>
      </c>
      <c r="M4" s="9">
        <v>271.94</v>
      </c>
      <c r="N4" s="9">
        <v>271.29000000000002</v>
      </c>
      <c r="O4" s="9">
        <v>72.69</v>
      </c>
      <c r="P4" s="9">
        <v>2.4700000000000002</v>
      </c>
      <c r="Q4" s="9">
        <v>1526.19</v>
      </c>
      <c r="R4" s="9">
        <v>362.04</v>
      </c>
      <c r="S4" s="9">
        <v>271.99</v>
      </c>
      <c r="T4" s="9">
        <v>223.55</v>
      </c>
      <c r="U4" s="9">
        <v>269.01</v>
      </c>
      <c r="V4" s="9">
        <v>0</v>
      </c>
      <c r="W4" s="9">
        <v>2.4700000000000002</v>
      </c>
      <c r="X4" s="9">
        <v>1129.05</v>
      </c>
      <c r="Y4" s="9">
        <v>2655.25</v>
      </c>
      <c r="Z4" s="9">
        <v>857.58</v>
      </c>
      <c r="AA4" s="9">
        <v>6687.79</v>
      </c>
      <c r="AB4" s="9">
        <v>1860.83</v>
      </c>
      <c r="AC4" s="9">
        <v>1996.5</v>
      </c>
      <c r="AD4" s="9">
        <v>2282.7399999999998</v>
      </c>
      <c r="AE4" s="9">
        <v>395.56</v>
      </c>
      <c r="AF4" s="9">
        <v>14.36</v>
      </c>
      <c r="AG4" s="9">
        <v>13237.8</v>
      </c>
      <c r="AH4" s="9">
        <v>10940.69</v>
      </c>
      <c r="AI4" s="9">
        <v>3880.63</v>
      </c>
      <c r="AJ4" s="9">
        <v>14821.32</v>
      </c>
      <c r="AK4" s="9">
        <v>15.54</v>
      </c>
      <c r="AL4" s="9">
        <v>5852.87</v>
      </c>
      <c r="AM4" s="9">
        <v>11764.95</v>
      </c>
      <c r="AN4" s="9">
        <v>29.71</v>
      </c>
      <c r="AO4" s="6" t="str">
        <f>VLOOKUP(A4,ACTCTAZ1580!$A$2:$F$2837,5, FALSE)</f>
        <v>Albany</v>
      </c>
      <c r="AP4" s="6" t="str">
        <f>VLOOKUP(A4,ACTCTAZ1580!$A$2:$F$2837,6, FALSE)</f>
        <v>North</v>
      </c>
    </row>
    <row r="5" spans="1:42" x14ac:dyDescent="0.25">
      <c r="A5" s="9">
        <v>4</v>
      </c>
      <c r="B5" s="9">
        <v>4</v>
      </c>
      <c r="C5" s="10"/>
      <c r="D5" s="9">
        <v>1288</v>
      </c>
      <c r="E5" s="9">
        <v>277</v>
      </c>
      <c r="F5" s="9">
        <v>3470.98</v>
      </c>
      <c r="G5" s="9">
        <v>2447.35</v>
      </c>
      <c r="H5" s="9">
        <v>5918.33</v>
      </c>
      <c r="I5" s="9">
        <v>20.99</v>
      </c>
      <c r="J5" s="9">
        <v>6.92</v>
      </c>
      <c r="K5" s="9">
        <v>362.19</v>
      </c>
      <c r="L5" s="9">
        <v>409.46</v>
      </c>
      <c r="M5" s="9">
        <v>288.27</v>
      </c>
      <c r="N5" s="9">
        <v>330.01</v>
      </c>
      <c r="O5" s="9">
        <v>118.86</v>
      </c>
      <c r="P5" s="9">
        <v>2.99</v>
      </c>
      <c r="Q5" s="9">
        <v>1511.78</v>
      </c>
      <c r="R5" s="9">
        <v>359.55</v>
      </c>
      <c r="S5" s="9">
        <v>275.5</v>
      </c>
      <c r="T5" s="9">
        <v>238.59</v>
      </c>
      <c r="U5" s="9">
        <v>315</v>
      </c>
      <c r="V5" s="9">
        <v>0</v>
      </c>
      <c r="W5" s="9">
        <v>2.99</v>
      </c>
      <c r="X5" s="9">
        <v>1191.6300000000001</v>
      </c>
      <c r="Y5" s="9">
        <v>2703.41</v>
      </c>
      <c r="Z5" s="9">
        <v>873.64</v>
      </c>
      <c r="AA5" s="9">
        <v>5158.79</v>
      </c>
      <c r="AB5" s="9">
        <v>1733.01</v>
      </c>
      <c r="AC5" s="9">
        <v>1951.23</v>
      </c>
      <c r="AD5" s="9">
        <v>2585.0700000000002</v>
      </c>
      <c r="AE5" s="9">
        <v>631.16</v>
      </c>
      <c r="AF5" s="9">
        <v>19.3</v>
      </c>
      <c r="AG5" s="9">
        <v>12078.57</v>
      </c>
      <c r="AH5" s="9">
        <v>9474.19</v>
      </c>
      <c r="AI5" s="9">
        <v>3560.99</v>
      </c>
      <c r="AJ5" s="9">
        <v>13035.18</v>
      </c>
      <c r="AK5" s="9">
        <v>10.119999999999999</v>
      </c>
      <c r="AL5" s="9">
        <v>5943.47</v>
      </c>
      <c r="AM5" s="9">
        <v>11717.88</v>
      </c>
      <c r="AN5" s="9">
        <v>21.46</v>
      </c>
      <c r="AO5" s="6" t="str">
        <f>VLOOKUP(A5,ACTCTAZ1580!$A$2:$F$2837,5, FALSE)</f>
        <v>Albany</v>
      </c>
      <c r="AP5" s="6" t="str">
        <f>VLOOKUP(A5,ACTCTAZ1580!$A$2:$F$2837,6, FALSE)</f>
        <v>North</v>
      </c>
    </row>
    <row r="6" spans="1:42" x14ac:dyDescent="0.25">
      <c r="A6" s="9">
        <v>5</v>
      </c>
      <c r="B6" s="9">
        <v>4</v>
      </c>
      <c r="C6" s="10"/>
      <c r="D6" s="9">
        <v>0</v>
      </c>
      <c r="E6" s="9">
        <v>255</v>
      </c>
      <c r="F6" s="9">
        <v>531.4</v>
      </c>
      <c r="G6" s="9">
        <v>737.16</v>
      </c>
      <c r="H6" s="9">
        <v>1268.56</v>
      </c>
      <c r="I6" s="9">
        <v>29.18</v>
      </c>
      <c r="J6" s="9">
        <v>12.24</v>
      </c>
      <c r="K6" s="9">
        <v>0.55000000000000004</v>
      </c>
      <c r="L6" s="9">
        <v>0</v>
      </c>
      <c r="M6" s="9">
        <v>0.16</v>
      </c>
      <c r="N6" s="9">
        <v>153.07</v>
      </c>
      <c r="O6" s="9">
        <v>117.65</v>
      </c>
      <c r="P6" s="9">
        <v>1.83</v>
      </c>
      <c r="Q6" s="9">
        <v>273.25</v>
      </c>
      <c r="R6" s="9">
        <v>267.5</v>
      </c>
      <c r="S6" s="9">
        <v>38.85</v>
      </c>
      <c r="T6" s="9">
        <v>22.04</v>
      </c>
      <c r="U6" s="9">
        <v>125.87</v>
      </c>
      <c r="V6" s="9">
        <v>0</v>
      </c>
      <c r="W6" s="9">
        <v>1.83</v>
      </c>
      <c r="X6" s="9">
        <v>456.08</v>
      </c>
      <c r="Y6" s="9">
        <v>729.33</v>
      </c>
      <c r="Z6" s="9">
        <v>328.38</v>
      </c>
      <c r="AA6" s="9">
        <v>11.74</v>
      </c>
      <c r="AB6" s="9">
        <v>0</v>
      </c>
      <c r="AC6" s="9">
        <v>3.34</v>
      </c>
      <c r="AD6" s="9">
        <v>1807.71</v>
      </c>
      <c r="AE6" s="9">
        <v>1171.42</v>
      </c>
      <c r="AF6" s="9">
        <v>16.809999999999999</v>
      </c>
      <c r="AG6" s="9">
        <v>3011.02</v>
      </c>
      <c r="AH6" s="9">
        <v>1186.5</v>
      </c>
      <c r="AI6" s="9">
        <v>244.71</v>
      </c>
      <c r="AJ6" s="9">
        <v>1431.21</v>
      </c>
      <c r="AK6" s="9">
        <v>0</v>
      </c>
      <c r="AL6" s="9">
        <v>4853.01</v>
      </c>
      <c r="AM6" s="9">
        <v>7093.38</v>
      </c>
      <c r="AN6" s="9">
        <v>19.03</v>
      </c>
      <c r="AO6" s="6" t="str">
        <f>VLOOKUP(A6,ACTCTAZ1580!$A$2:$F$2837,5, FALSE)</f>
        <v>Albany</v>
      </c>
      <c r="AP6" s="6" t="str">
        <f>VLOOKUP(A6,ACTCTAZ1580!$A$2:$F$2837,6, FALSE)</f>
        <v>North</v>
      </c>
    </row>
    <row r="7" spans="1:42" x14ac:dyDescent="0.25">
      <c r="A7" s="9">
        <v>6</v>
      </c>
      <c r="B7" s="9">
        <v>4</v>
      </c>
      <c r="C7" s="10"/>
      <c r="D7" s="9">
        <v>2682</v>
      </c>
      <c r="E7" s="9">
        <v>579</v>
      </c>
      <c r="F7" s="9">
        <v>7257.69</v>
      </c>
      <c r="G7" s="9">
        <v>5024.5200000000004</v>
      </c>
      <c r="H7" s="9">
        <v>12282.21</v>
      </c>
      <c r="I7" s="9">
        <v>21.66</v>
      </c>
      <c r="J7" s="9">
        <v>7.22</v>
      </c>
      <c r="K7" s="9">
        <v>831.1</v>
      </c>
      <c r="L7" s="9">
        <v>922.87</v>
      </c>
      <c r="M7" s="9">
        <v>629.53</v>
      </c>
      <c r="N7" s="9">
        <v>664.2</v>
      </c>
      <c r="O7" s="9">
        <v>285.05</v>
      </c>
      <c r="P7" s="9">
        <v>6.68</v>
      </c>
      <c r="Q7" s="9">
        <v>3339.42</v>
      </c>
      <c r="R7" s="9">
        <v>793.16</v>
      </c>
      <c r="S7" s="9">
        <v>568.27</v>
      </c>
      <c r="T7" s="9">
        <v>491.61</v>
      </c>
      <c r="U7" s="9">
        <v>630.99</v>
      </c>
      <c r="V7" s="9">
        <v>0</v>
      </c>
      <c r="W7" s="9">
        <v>6.68</v>
      </c>
      <c r="X7" s="9">
        <v>2490.71</v>
      </c>
      <c r="Y7" s="9">
        <v>5830.14</v>
      </c>
      <c r="Z7" s="9">
        <v>1853.03</v>
      </c>
      <c r="AA7" s="9">
        <v>11397.97</v>
      </c>
      <c r="AB7" s="9">
        <v>3977.96</v>
      </c>
      <c r="AC7" s="9">
        <v>4436.3500000000004</v>
      </c>
      <c r="AD7" s="9">
        <v>5306.92</v>
      </c>
      <c r="AE7" s="9">
        <v>1627.4</v>
      </c>
      <c r="AF7" s="9">
        <v>42.54</v>
      </c>
      <c r="AG7" s="9">
        <v>26789.14</v>
      </c>
      <c r="AH7" s="9">
        <v>21439.68</v>
      </c>
      <c r="AI7" s="9">
        <v>8098.13</v>
      </c>
      <c r="AJ7" s="9">
        <v>29537.81</v>
      </c>
      <c r="AK7" s="9">
        <v>11.01</v>
      </c>
      <c r="AL7" s="9">
        <v>13318.76</v>
      </c>
      <c r="AM7" s="9">
        <v>26475.35</v>
      </c>
      <c r="AN7" s="9">
        <v>23</v>
      </c>
      <c r="AO7" s="6" t="str">
        <f>VLOOKUP(A7,ACTCTAZ1580!$A$2:$F$2837,5, FALSE)</f>
        <v>Albany</v>
      </c>
      <c r="AP7" s="6" t="str">
        <f>VLOOKUP(A7,ACTCTAZ1580!$A$2:$F$2837,6, FALSE)</f>
        <v>North</v>
      </c>
    </row>
    <row r="8" spans="1:42" x14ac:dyDescent="0.25">
      <c r="A8" s="9">
        <v>7</v>
      </c>
      <c r="B8" s="9">
        <v>4</v>
      </c>
      <c r="C8" s="10"/>
      <c r="D8" s="9">
        <v>965</v>
      </c>
      <c r="E8" s="9">
        <v>468</v>
      </c>
      <c r="F8" s="9">
        <v>3463.34</v>
      </c>
      <c r="G8" s="9">
        <v>3647.1</v>
      </c>
      <c r="H8" s="9">
        <v>7110.44</v>
      </c>
      <c r="I8" s="9">
        <v>19.649999999999999</v>
      </c>
      <c r="J8" s="9">
        <v>7.07</v>
      </c>
      <c r="K8" s="9">
        <v>510.37</v>
      </c>
      <c r="L8" s="9">
        <v>402.55</v>
      </c>
      <c r="M8" s="9">
        <v>257.64</v>
      </c>
      <c r="N8" s="9">
        <v>497.34</v>
      </c>
      <c r="O8" s="9">
        <v>61.9</v>
      </c>
      <c r="P8" s="9">
        <v>4.32</v>
      </c>
      <c r="Q8" s="9">
        <v>1734.14</v>
      </c>
      <c r="R8" s="9">
        <v>489.13</v>
      </c>
      <c r="S8" s="9">
        <v>672.33</v>
      </c>
      <c r="T8" s="9">
        <v>280.73</v>
      </c>
      <c r="U8" s="9">
        <v>473.94</v>
      </c>
      <c r="V8" s="9">
        <v>0</v>
      </c>
      <c r="W8" s="9">
        <v>4.32</v>
      </c>
      <c r="X8" s="9">
        <v>1920.45</v>
      </c>
      <c r="Y8" s="9">
        <v>3654.59</v>
      </c>
      <c r="Z8" s="9">
        <v>1442.19</v>
      </c>
      <c r="AA8" s="9">
        <v>6616.15</v>
      </c>
      <c r="AB8" s="9">
        <v>1607.06</v>
      </c>
      <c r="AC8" s="9">
        <v>1734.92</v>
      </c>
      <c r="AD8" s="9">
        <v>3843.1</v>
      </c>
      <c r="AE8" s="9">
        <v>292.23</v>
      </c>
      <c r="AF8" s="9">
        <v>27.41</v>
      </c>
      <c r="AG8" s="9">
        <v>14120.86</v>
      </c>
      <c r="AH8" s="9">
        <v>10250.36</v>
      </c>
      <c r="AI8" s="9">
        <v>3778.47</v>
      </c>
      <c r="AJ8" s="9">
        <v>14028.82</v>
      </c>
      <c r="AK8" s="9">
        <v>14.54</v>
      </c>
      <c r="AL8" s="9">
        <v>7788.77</v>
      </c>
      <c r="AM8" s="9">
        <v>16904.310000000001</v>
      </c>
      <c r="AN8" s="9">
        <v>16.64</v>
      </c>
      <c r="AO8" s="6" t="str">
        <f>VLOOKUP(A8,ACTCTAZ1580!$A$2:$F$2837,5, FALSE)</f>
        <v>Albany</v>
      </c>
      <c r="AP8" s="6" t="str">
        <f>VLOOKUP(A8,ACTCTAZ1580!$A$2:$F$2837,6, FALSE)</f>
        <v>North</v>
      </c>
    </row>
    <row r="9" spans="1:42" x14ac:dyDescent="0.25">
      <c r="A9" s="9">
        <v>8</v>
      </c>
      <c r="B9" s="9">
        <v>4</v>
      </c>
      <c r="C9" s="10"/>
      <c r="D9" s="9">
        <v>1550</v>
      </c>
      <c r="E9" s="9">
        <v>245</v>
      </c>
      <c r="F9" s="9">
        <v>4567.03</v>
      </c>
      <c r="G9" s="9">
        <v>2940.24</v>
      </c>
      <c r="H9" s="9">
        <v>7507.27</v>
      </c>
      <c r="I9" s="9">
        <v>20.79</v>
      </c>
      <c r="J9" s="9">
        <v>7.04</v>
      </c>
      <c r="K9" s="9">
        <v>802.08</v>
      </c>
      <c r="L9" s="9">
        <v>625.82000000000005</v>
      </c>
      <c r="M9" s="9">
        <v>407.84</v>
      </c>
      <c r="N9" s="9">
        <v>390.96</v>
      </c>
      <c r="O9" s="9">
        <v>94.3</v>
      </c>
      <c r="P9" s="9">
        <v>3.15</v>
      </c>
      <c r="Q9" s="9">
        <v>2324.15</v>
      </c>
      <c r="R9" s="9">
        <v>446.98</v>
      </c>
      <c r="S9" s="9">
        <v>373.57</v>
      </c>
      <c r="T9" s="9">
        <v>320.85000000000002</v>
      </c>
      <c r="U9" s="9">
        <v>382.45</v>
      </c>
      <c r="V9" s="9">
        <v>0</v>
      </c>
      <c r="W9" s="9">
        <v>3.15</v>
      </c>
      <c r="X9" s="9">
        <v>1527</v>
      </c>
      <c r="Y9" s="9">
        <v>3851.15</v>
      </c>
      <c r="Z9" s="9">
        <v>1141.4000000000001</v>
      </c>
      <c r="AA9" s="9">
        <v>10184.07</v>
      </c>
      <c r="AB9" s="9">
        <v>2517.52</v>
      </c>
      <c r="AC9" s="9">
        <v>2720.8</v>
      </c>
      <c r="AD9" s="9">
        <v>3044.02</v>
      </c>
      <c r="AE9" s="9">
        <v>446.39</v>
      </c>
      <c r="AF9" s="9">
        <v>18.920000000000002</v>
      </c>
      <c r="AG9" s="9">
        <v>18931.71</v>
      </c>
      <c r="AH9" s="9">
        <v>15868.78</v>
      </c>
      <c r="AI9" s="9">
        <v>5939.54</v>
      </c>
      <c r="AJ9" s="9">
        <v>21808.31</v>
      </c>
      <c r="AK9" s="9">
        <v>14.07</v>
      </c>
      <c r="AL9" s="9">
        <v>6869.97</v>
      </c>
      <c r="AM9" s="9">
        <v>14178.66</v>
      </c>
      <c r="AN9" s="9">
        <v>28.04</v>
      </c>
      <c r="AO9" s="6" t="str">
        <f>VLOOKUP(A9,ACTCTAZ1580!$A$2:$F$2837,5, FALSE)</f>
        <v>Albany</v>
      </c>
      <c r="AP9" s="6" t="str">
        <f>VLOOKUP(A9,ACTCTAZ1580!$A$2:$F$2837,6, FALSE)</f>
        <v>North</v>
      </c>
    </row>
    <row r="10" spans="1:42" x14ac:dyDescent="0.25">
      <c r="A10" s="9">
        <v>9</v>
      </c>
      <c r="B10" s="9">
        <v>4</v>
      </c>
      <c r="C10" s="10"/>
      <c r="D10" s="9">
        <v>1811</v>
      </c>
      <c r="E10" s="9">
        <v>360</v>
      </c>
      <c r="F10" s="9">
        <v>5382.21</v>
      </c>
      <c r="G10" s="9">
        <v>3824.24</v>
      </c>
      <c r="H10" s="9">
        <v>9206.4500000000007</v>
      </c>
      <c r="I10" s="9">
        <v>23.26</v>
      </c>
      <c r="J10" s="9">
        <v>7.85</v>
      </c>
      <c r="K10" s="9">
        <v>867</v>
      </c>
      <c r="L10" s="9">
        <v>760.76</v>
      </c>
      <c r="M10" s="9">
        <v>503.88</v>
      </c>
      <c r="N10" s="9">
        <v>520.29999999999995</v>
      </c>
      <c r="O10" s="9">
        <v>136.16</v>
      </c>
      <c r="P10" s="9">
        <v>4.2300000000000004</v>
      </c>
      <c r="Q10" s="9">
        <v>2792.33</v>
      </c>
      <c r="R10" s="9">
        <v>637.08000000000004</v>
      </c>
      <c r="S10" s="9">
        <v>482.82</v>
      </c>
      <c r="T10" s="9">
        <v>410.27</v>
      </c>
      <c r="U10" s="9">
        <v>502.45</v>
      </c>
      <c r="V10" s="9">
        <v>0</v>
      </c>
      <c r="W10" s="9">
        <v>4.2300000000000004</v>
      </c>
      <c r="X10" s="9">
        <v>2036.86</v>
      </c>
      <c r="Y10" s="9">
        <v>4829.2</v>
      </c>
      <c r="Z10" s="9">
        <v>1530.18</v>
      </c>
      <c r="AA10" s="9">
        <v>12203.77</v>
      </c>
      <c r="AB10" s="9">
        <v>3138.34</v>
      </c>
      <c r="AC10" s="9">
        <v>3728.37</v>
      </c>
      <c r="AD10" s="9">
        <v>4266.3100000000004</v>
      </c>
      <c r="AE10" s="9">
        <v>774.38</v>
      </c>
      <c r="AF10" s="9">
        <v>25.18</v>
      </c>
      <c r="AG10" s="9">
        <v>24136.35</v>
      </c>
      <c r="AH10" s="9">
        <v>19844.86</v>
      </c>
      <c r="AI10" s="9">
        <v>6860.53</v>
      </c>
      <c r="AJ10" s="9">
        <v>26705.39</v>
      </c>
      <c r="AK10" s="9">
        <v>14.75</v>
      </c>
      <c r="AL10" s="9">
        <v>10487.5</v>
      </c>
      <c r="AM10" s="9">
        <v>21365.54</v>
      </c>
      <c r="AN10" s="9">
        <v>29.13</v>
      </c>
      <c r="AO10" s="6" t="str">
        <f>VLOOKUP(A10,ACTCTAZ1580!$A$2:$F$2837,5, FALSE)</f>
        <v>Albany</v>
      </c>
      <c r="AP10" s="6" t="str">
        <f>VLOOKUP(A10,ACTCTAZ1580!$A$2:$F$2837,6, FALSE)</f>
        <v>North</v>
      </c>
    </row>
    <row r="11" spans="1:42" x14ac:dyDescent="0.25">
      <c r="A11" s="9">
        <v>10</v>
      </c>
      <c r="B11" s="9">
        <v>4</v>
      </c>
      <c r="C11" s="10"/>
      <c r="D11" s="9">
        <v>1298</v>
      </c>
      <c r="E11" s="9">
        <v>400</v>
      </c>
      <c r="F11" s="9">
        <v>4151.8</v>
      </c>
      <c r="G11" s="9">
        <v>3412.64</v>
      </c>
      <c r="H11" s="9">
        <v>7564.44</v>
      </c>
      <c r="I11" s="9">
        <v>21.56</v>
      </c>
      <c r="J11" s="9">
        <v>7.19</v>
      </c>
      <c r="K11" s="9">
        <v>629.96</v>
      </c>
      <c r="L11" s="9">
        <v>546.82000000000005</v>
      </c>
      <c r="M11" s="9">
        <v>364.28</v>
      </c>
      <c r="N11" s="9">
        <v>496.38</v>
      </c>
      <c r="O11" s="9">
        <v>96.81</v>
      </c>
      <c r="P11" s="9">
        <v>4.1100000000000003</v>
      </c>
      <c r="Q11" s="9">
        <v>2138.37</v>
      </c>
      <c r="R11" s="9">
        <v>516.79</v>
      </c>
      <c r="S11" s="9">
        <v>463.73</v>
      </c>
      <c r="T11" s="9">
        <v>340.27</v>
      </c>
      <c r="U11" s="9">
        <v>478.7</v>
      </c>
      <c r="V11" s="9">
        <v>0</v>
      </c>
      <c r="W11" s="9">
        <v>4.1100000000000003</v>
      </c>
      <c r="X11" s="9">
        <v>1803.59</v>
      </c>
      <c r="Y11" s="9">
        <v>3941.96</v>
      </c>
      <c r="Z11" s="9">
        <v>1320.79</v>
      </c>
      <c r="AA11" s="9">
        <v>8039.99</v>
      </c>
      <c r="AB11" s="9">
        <v>2123.9299999999998</v>
      </c>
      <c r="AC11" s="9">
        <v>2472.75</v>
      </c>
      <c r="AD11" s="9">
        <v>3811.09</v>
      </c>
      <c r="AE11" s="9">
        <v>472.19</v>
      </c>
      <c r="AF11" s="9">
        <v>23.82</v>
      </c>
      <c r="AG11" s="9">
        <v>16943.79</v>
      </c>
      <c r="AH11" s="9">
        <v>13108.87</v>
      </c>
      <c r="AI11" s="9">
        <v>4963.08</v>
      </c>
      <c r="AJ11" s="9">
        <v>18071.95</v>
      </c>
      <c r="AK11" s="9">
        <v>13.92</v>
      </c>
      <c r="AL11" s="9">
        <v>8346.14</v>
      </c>
      <c r="AM11" s="9">
        <v>17292.23</v>
      </c>
      <c r="AN11" s="9">
        <v>20.87</v>
      </c>
      <c r="AO11" s="6" t="str">
        <f>VLOOKUP(A11,ACTCTAZ1580!$A$2:$F$2837,5, FALSE)</f>
        <v>Albany</v>
      </c>
      <c r="AP11" s="6" t="str">
        <f>VLOOKUP(A11,ACTCTAZ1580!$A$2:$F$2837,6, FALSE)</f>
        <v>North</v>
      </c>
    </row>
    <row r="12" spans="1:42" x14ac:dyDescent="0.25">
      <c r="A12" s="9">
        <v>11</v>
      </c>
      <c r="B12" s="9">
        <v>4</v>
      </c>
      <c r="C12" s="10"/>
      <c r="D12" s="9">
        <v>2472</v>
      </c>
      <c r="E12" s="9">
        <v>694</v>
      </c>
      <c r="F12" s="9">
        <v>7785.86</v>
      </c>
      <c r="G12" s="9">
        <v>7189.41</v>
      </c>
      <c r="H12" s="9">
        <v>14975.27</v>
      </c>
      <c r="I12" s="9">
        <v>21.35</v>
      </c>
      <c r="J12" s="9">
        <v>7.05</v>
      </c>
      <c r="K12" s="9">
        <v>1318.83</v>
      </c>
      <c r="L12" s="9">
        <v>1122.96</v>
      </c>
      <c r="M12" s="9">
        <v>719.23</v>
      </c>
      <c r="N12" s="9">
        <v>794.77</v>
      </c>
      <c r="O12" s="9">
        <v>152.46</v>
      </c>
      <c r="P12" s="9">
        <v>6.84</v>
      </c>
      <c r="Q12" s="9">
        <v>4115.1000000000004</v>
      </c>
      <c r="R12" s="9">
        <v>989.36</v>
      </c>
      <c r="S12" s="9">
        <v>614.34</v>
      </c>
      <c r="T12" s="9">
        <v>527.25</v>
      </c>
      <c r="U12" s="9">
        <v>745.16</v>
      </c>
      <c r="V12" s="9">
        <v>209.38</v>
      </c>
      <c r="W12" s="9">
        <v>6.84</v>
      </c>
      <c r="X12" s="9">
        <v>3092.32</v>
      </c>
      <c r="Y12" s="9">
        <v>7207.43</v>
      </c>
      <c r="Z12" s="9">
        <v>2340.3200000000002</v>
      </c>
      <c r="AA12" s="9">
        <v>16953.8</v>
      </c>
      <c r="AB12" s="9">
        <v>4615.62</v>
      </c>
      <c r="AC12" s="9">
        <v>5180.21</v>
      </c>
      <c r="AD12" s="9">
        <v>6619.38</v>
      </c>
      <c r="AE12" s="9">
        <v>705.08</v>
      </c>
      <c r="AF12" s="9">
        <v>39.58</v>
      </c>
      <c r="AG12" s="9">
        <v>34113.67</v>
      </c>
      <c r="AH12" s="9">
        <v>27454.71</v>
      </c>
      <c r="AI12" s="9">
        <v>10128.719999999999</v>
      </c>
      <c r="AJ12" s="9">
        <v>37583.43</v>
      </c>
      <c r="AK12" s="9">
        <v>15.2</v>
      </c>
      <c r="AL12" s="9">
        <v>15127.92</v>
      </c>
      <c r="AM12" s="9">
        <v>29964.71</v>
      </c>
      <c r="AN12" s="9">
        <v>21.8</v>
      </c>
      <c r="AO12" s="6" t="str">
        <f>VLOOKUP(A12,ACTCTAZ1580!$A$2:$F$2837,5, FALSE)</f>
        <v>Albany</v>
      </c>
      <c r="AP12" s="6" t="str">
        <f>VLOOKUP(A12,ACTCTAZ1580!$A$2:$F$2837,6, FALSE)</f>
        <v>North</v>
      </c>
    </row>
    <row r="13" spans="1:42" x14ac:dyDescent="0.25">
      <c r="A13" s="9">
        <v>12</v>
      </c>
      <c r="B13" s="9">
        <v>4</v>
      </c>
      <c r="C13" s="10"/>
      <c r="D13" s="9">
        <v>1026</v>
      </c>
      <c r="E13" s="9">
        <v>330</v>
      </c>
      <c r="F13" s="9">
        <v>3357.22</v>
      </c>
      <c r="G13" s="9">
        <v>2583.65</v>
      </c>
      <c r="H13" s="9">
        <v>5940.87</v>
      </c>
      <c r="I13" s="9">
        <v>20.54</v>
      </c>
      <c r="J13" s="9">
        <v>7.28</v>
      </c>
      <c r="K13" s="9">
        <v>562.45000000000005</v>
      </c>
      <c r="L13" s="9">
        <v>470.21</v>
      </c>
      <c r="M13" s="9">
        <v>295.08</v>
      </c>
      <c r="N13" s="9">
        <v>380.78</v>
      </c>
      <c r="O13" s="9">
        <v>59.01</v>
      </c>
      <c r="P13" s="9">
        <v>3.21</v>
      </c>
      <c r="Q13" s="9">
        <v>1770.73</v>
      </c>
      <c r="R13" s="9">
        <v>464.34</v>
      </c>
      <c r="S13" s="9">
        <v>306.88</v>
      </c>
      <c r="T13" s="9">
        <v>246.14</v>
      </c>
      <c r="U13" s="9">
        <v>361.82</v>
      </c>
      <c r="V13" s="9">
        <v>0</v>
      </c>
      <c r="W13" s="9">
        <v>3.21</v>
      </c>
      <c r="X13" s="9">
        <v>1382.39</v>
      </c>
      <c r="Y13" s="9">
        <v>3153.12</v>
      </c>
      <c r="Z13" s="9">
        <v>1017.36</v>
      </c>
      <c r="AA13" s="9">
        <v>6904.64</v>
      </c>
      <c r="AB13" s="9">
        <v>1867.6</v>
      </c>
      <c r="AC13" s="9">
        <v>1973.88</v>
      </c>
      <c r="AD13" s="9">
        <v>2977.38</v>
      </c>
      <c r="AE13" s="9">
        <v>238.34</v>
      </c>
      <c r="AF13" s="9">
        <v>19.16</v>
      </c>
      <c r="AG13" s="9">
        <v>13981</v>
      </c>
      <c r="AH13" s="9">
        <v>10984.46</v>
      </c>
      <c r="AI13" s="9">
        <v>4248.6499999999996</v>
      </c>
      <c r="AJ13" s="9">
        <v>15233.11</v>
      </c>
      <c r="AK13" s="9">
        <v>14.85</v>
      </c>
      <c r="AL13" s="9">
        <v>7658.56</v>
      </c>
      <c r="AM13" s="9">
        <v>13898.42</v>
      </c>
      <c r="AN13" s="9">
        <v>23.21</v>
      </c>
      <c r="AO13" s="6" t="str">
        <f>VLOOKUP(A13,ACTCTAZ1580!$A$2:$F$2837,5, FALSE)</f>
        <v>Albany</v>
      </c>
      <c r="AP13" s="6" t="str">
        <f>VLOOKUP(A13,ACTCTAZ1580!$A$2:$F$2837,6, FALSE)</f>
        <v>North</v>
      </c>
    </row>
    <row r="14" spans="1:42" x14ac:dyDescent="0.25">
      <c r="A14" s="9">
        <v>13</v>
      </c>
      <c r="B14" s="9">
        <v>4</v>
      </c>
      <c r="C14" s="10"/>
      <c r="D14" s="9">
        <v>2394</v>
      </c>
      <c r="E14" s="9">
        <v>439</v>
      </c>
      <c r="F14" s="9">
        <v>7365.33</v>
      </c>
      <c r="G14" s="9">
        <v>5016.16</v>
      </c>
      <c r="H14" s="9">
        <v>12381.49</v>
      </c>
      <c r="I14" s="9">
        <v>21.72</v>
      </c>
      <c r="J14" s="9">
        <v>7.44</v>
      </c>
      <c r="K14" s="9">
        <v>1354.41</v>
      </c>
      <c r="L14" s="9">
        <v>1128.3</v>
      </c>
      <c r="M14" s="9">
        <v>706.05</v>
      </c>
      <c r="N14" s="9">
        <v>704.36</v>
      </c>
      <c r="O14" s="9">
        <v>137.72999999999999</v>
      </c>
      <c r="P14" s="9">
        <v>5.1100000000000003</v>
      </c>
      <c r="Q14" s="9">
        <v>4035.97</v>
      </c>
      <c r="R14" s="9">
        <v>844.13</v>
      </c>
      <c r="S14" s="9">
        <v>672.53</v>
      </c>
      <c r="T14" s="9">
        <v>537.67999999999995</v>
      </c>
      <c r="U14" s="9">
        <v>686</v>
      </c>
      <c r="V14" s="9">
        <v>0</v>
      </c>
      <c r="W14" s="9">
        <v>5.1100000000000003</v>
      </c>
      <c r="X14" s="9">
        <v>2745.45</v>
      </c>
      <c r="Y14" s="9">
        <v>6781.41</v>
      </c>
      <c r="Z14" s="9">
        <v>2054.34</v>
      </c>
      <c r="AA14" s="9">
        <v>16755.240000000002</v>
      </c>
      <c r="AB14" s="9">
        <v>4980.8599999999997</v>
      </c>
      <c r="AC14" s="9">
        <v>4941.1899999999996</v>
      </c>
      <c r="AD14" s="9">
        <v>5859.08</v>
      </c>
      <c r="AE14" s="9">
        <v>556.16</v>
      </c>
      <c r="AF14" s="9">
        <v>27.79</v>
      </c>
      <c r="AG14" s="9">
        <v>33120.33</v>
      </c>
      <c r="AH14" s="9">
        <v>27233.45</v>
      </c>
      <c r="AI14" s="9">
        <v>10305.629999999999</v>
      </c>
      <c r="AJ14" s="9">
        <v>37539.08</v>
      </c>
      <c r="AK14" s="9">
        <v>15.68</v>
      </c>
      <c r="AL14" s="9">
        <v>13843.44</v>
      </c>
      <c r="AM14" s="9">
        <v>27839.15</v>
      </c>
      <c r="AN14" s="9">
        <v>31.53</v>
      </c>
      <c r="AO14" s="6" t="str">
        <f>VLOOKUP(A14,ACTCTAZ1580!$A$2:$F$2837,5, FALSE)</f>
        <v>Albany</v>
      </c>
      <c r="AP14" s="6" t="str">
        <f>VLOOKUP(A14,ACTCTAZ1580!$A$2:$F$2837,6, FALSE)</f>
        <v>North</v>
      </c>
    </row>
    <row r="15" spans="1:42" x14ac:dyDescent="0.25">
      <c r="A15" s="9">
        <v>14</v>
      </c>
      <c r="B15" s="9">
        <v>4</v>
      </c>
      <c r="C15" s="10" t="s">
        <v>97</v>
      </c>
      <c r="D15" s="9">
        <v>268</v>
      </c>
      <c r="E15" s="9">
        <v>186</v>
      </c>
      <c r="F15" s="9">
        <v>1043.74</v>
      </c>
      <c r="G15" s="9">
        <v>1016.56</v>
      </c>
      <c r="H15" s="9">
        <v>2060.3000000000002</v>
      </c>
      <c r="I15" s="9">
        <v>19.670000000000002</v>
      </c>
      <c r="J15" s="9">
        <v>6.92</v>
      </c>
      <c r="K15" s="9">
        <v>174.86</v>
      </c>
      <c r="L15" s="9">
        <v>135.49</v>
      </c>
      <c r="M15" s="9">
        <v>86.94</v>
      </c>
      <c r="N15" s="9">
        <v>149.81</v>
      </c>
      <c r="O15" s="9">
        <v>12.69</v>
      </c>
      <c r="P15" s="9">
        <v>1.45</v>
      </c>
      <c r="Q15" s="9">
        <v>561.23</v>
      </c>
      <c r="R15" s="9">
        <v>185.17</v>
      </c>
      <c r="S15" s="9">
        <v>149.21</v>
      </c>
      <c r="T15" s="9">
        <v>77.72</v>
      </c>
      <c r="U15" s="9">
        <v>133.27000000000001</v>
      </c>
      <c r="V15" s="9">
        <v>0</v>
      </c>
      <c r="W15" s="9">
        <v>1.44</v>
      </c>
      <c r="X15" s="9">
        <v>546.82000000000005</v>
      </c>
      <c r="Y15" s="9">
        <v>1108.05</v>
      </c>
      <c r="Z15" s="9">
        <v>412.1</v>
      </c>
      <c r="AA15" s="9">
        <v>2042.26</v>
      </c>
      <c r="AB15" s="9">
        <v>558.04</v>
      </c>
      <c r="AC15" s="9">
        <v>546.24</v>
      </c>
      <c r="AD15" s="9">
        <v>1135.98</v>
      </c>
      <c r="AE15" s="9">
        <v>36.130000000000003</v>
      </c>
      <c r="AF15" s="9">
        <v>7.38</v>
      </c>
      <c r="AG15" s="9">
        <v>4326.0200000000004</v>
      </c>
      <c r="AH15" s="9">
        <v>3182.67</v>
      </c>
      <c r="AI15" s="9">
        <v>1261.67</v>
      </c>
      <c r="AJ15" s="9">
        <v>4444.34</v>
      </c>
      <c r="AK15" s="9">
        <v>16.579999999999998</v>
      </c>
      <c r="AL15" s="9">
        <v>2649.17</v>
      </c>
      <c r="AM15" s="9">
        <v>4866.5600000000004</v>
      </c>
      <c r="AN15" s="9">
        <v>14.24</v>
      </c>
      <c r="AO15" s="6" t="str">
        <f>VLOOKUP(A15,ACTCTAZ1580!$A$2:$F$2837,5, FALSE)</f>
        <v>Berkeley</v>
      </c>
      <c r="AP15" s="6" t="str">
        <f>VLOOKUP(A15,ACTCTAZ1580!$A$2:$F$2837,6, FALSE)</f>
        <v>North</v>
      </c>
    </row>
    <row r="16" spans="1:42" x14ac:dyDescent="0.25">
      <c r="A16" s="9">
        <v>15</v>
      </c>
      <c r="B16" s="9">
        <v>4</v>
      </c>
      <c r="C16" s="10" t="s">
        <v>97</v>
      </c>
      <c r="D16" s="9">
        <v>565</v>
      </c>
      <c r="E16" s="9">
        <v>278</v>
      </c>
      <c r="F16" s="9">
        <v>2028.08</v>
      </c>
      <c r="G16" s="9">
        <v>1791.96</v>
      </c>
      <c r="H16" s="9">
        <v>3820.04</v>
      </c>
      <c r="I16" s="9">
        <v>20.18</v>
      </c>
      <c r="J16" s="9">
        <v>7.07</v>
      </c>
      <c r="K16" s="9">
        <v>380.8</v>
      </c>
      <c r="L16" s="9">
        <v>285.29000000000002</v>
      </c>
      <c r="M16" s="9">
        <v>184.36</v>
      </c>
      <c r="N16" s="9">
        <v>242.52</v>
      </c>
      <c r="O16" s="9">
        <v>26.09</v>
      </c>
      <c r="P16" s="9">
        <v>2.46</v>
      </c>
      <c r="Q16" s="9">
        <v>1121.52</v>
      </c>
      <c r="R16" s="9">
        <v>324.23</v>
      </c>
      <c r="S16" s="9">
        <v>289.95999999999998</v>
      </c>
      <c r="T16" s="9">
        <v>138.72999999999999</v>
      </c>
      <c r="U16" s="9">
        <v>217.87</v>
      </c>
      <c r="V16" s="9">
        <v>0</v>
      </c>
      <c r="W16" s="9">
        <v>2.46</v>
      </c>
      <c r="X16" s="9">
        <v>973.25</v>
      </c>
      <c r="Y16" s="9">
        <v>2094.77</v>
      </c>
      <c r="Z16" s="9">
        <v>752.92</v>
      </c>
      <c r="AA16" s="9">
        <v>4515.34</v>
      </c>
      <c r="AB16" s="9">
        <v>1207.1099999999999</v>
      </c>
      <c r="AC16" s="9">
        <v>1174.23</v>
      </c>
      <c r="AD16" s="9">
        <v>1874</v>
      </c>
      <c r="AE16" s="9">
        <v>72.75</v>
      </c>
      <c r="AF16" s="9">
        <v>14.42</v>
      </c>
      <c r="AG16" s="9">
        <v>8857.86</v>
      </c>
      <c r="AH16" s="9">
        <v>6969.43</v>
      </c>
      <c r="AI16" s="9">
        <v>2703.31</v>
      </c>
      <c r="AJ16" s="9">
        <v>9672.74</v>
      </c>
      <c r="AK16" s="9">
        <v>17.12</v>
      </c>
      <c r="AL16" s="9">
        <v>4722.45</v>
      </c>
      <c r="AM16" s="9">
        <v>8729.9</v>
      </c>
      <c r="AN16" s="9">
        <v>16.989999999999998</v>
      </c>
      <c r="AO16" s="6" t="str">
        <f>VLOOKUP(A16,ACTCTAZ1580!$A$2:$F$2837,5, FALSE)</f>
        <v>Berkeley</v>
      </c>
      <c r="AP16" s="6" t="str">
        <f>VLOOKUP(A16,ACTCTAZ1580!$A$2:$F$2837,6, FALSE)</f>
        <v>North</v>
      </c>
    </row>
    <row r="17" spans="1:42" x14ac:dyDescent="0.25">
      <c r="A17" s="9">
        <v>16</v>
      </c>
      <c r="B17" s="9">
        <v>4</v>
      </c>
      <c r="C17" s="10" t="s">
        <v>97</v>
      </c>
      <c r="D17" s="9">
        <v>905</v>
      </c>
      <c r="E17" s="9">
        <v>461</v>
      </c>
      <c r="F17" s="9">
        <v>3302.81</v>
      </c>
      <c r="G17" s="9">
        <v>3122.46</v>
      </c>
      <c r="H17" s="9">
        <v>6425.27</v>
      </c>
      <c r="I17" s="9">
        <v>20.21</v>
      </c>
      <c r="J17" s="9">
        <v>6.97</v>
      </c>
      <c r="K17" s="9">
        <v>598.54</v>
      </c>
      <c r="L17" s="9">
        <v>446.19</v>
      </c>
      <c r="M17" s="9">
        <v>293.02999999999997</v>
      </c>
      <c r="N17" s="9">
        <v>436.86</v>
      </c>
      <c r="O17" s="9">
        <v>41.34</v>
      </c>
      <c r="P17" s="9">
        <v>3.75</v>
      </c>
      <c r="Q17" s="9">
        <v>1819.72</v>
      </c>
      <c r="R17" s="9">
        <v>515.42999999999995</v>
      </c>
      <c r="S17" s="9">
        <v>521.66</v>
      </c>
      <c r="T17" s="9">
        <v>262.12</v>
      </c>
      <c r="U17" s="9">
        <v>395.33</v>
      </c>
      <c r="V17" s="9">
        <v>0</v>
      </c>
      <c r="W17" s="9">
        <v>3.75</v>
      </c>
      <c r="X17" s="9">
        <v>1698.3</v>
      </c>
      <c r="Y17" s="9">
        <v>3518.01</v>
      </c>
      <c r="Z17" s="9">
        <v>1299.21</v>
      </c>
      <c r="AA17" s="9">
        <v>7368.05</v>
      </c>
      <c r="AB17" s="9">
        <v>1903.19</v>
      </c>
      <c r="AC17" s="9">
        <v>1870.2</v>
      </c>
      <c r="AD17" s="9">
        <v>3401</v>
      </c>
      <c r="AE17" s="9">
        <v>110.77</v>
      </c>
      <c r="AF17" s="9">
        <v>16.77</v>
      </c>
      <c r="AG17" s="9">
        <v>14669.98</v>
      </c>
      <c r="AH17" s="9">
        <v>11252.21</v>
      </c>
      <c r="AI17" s="9">
        <v>4246.53</v>
      </c>
      <c r="AJ17" s="9">
        <v>15498.74</v>
      </c>
      <c r="AK17" s="9">
        <v>17.13</v>
      </c>
      <c r="AL17" s="9">
        <v>7892.63</v>
      </c>
      <c r="AM17" s="9">
        <v>15145.65</v>
      </c>
      <c r="AN17" s="9">
        <v>17.12</v>
      </c>
      <c r="AO17" s="6" t="str">
        <f>VLOOKUP(A17,ACTCTAZ1580!$A$2:$F$2837,5, FALSE)</f>
        <v>Berkeley</v>
      </c>
      <c r="AP17" s="6" t="str">
        <f>VLOOKUP(A17,ACTCTAZ1580!$A$2:$F$2837,6, FALSE)</f>
        <v>North</v>
      </c>
    </row>
    <row r="18" spans="1:42" x14ac:dyDescent="0.25">
      <c r="A18" s="9">
        <v>17</v>
      </c>
      <c r="B18" s="9">
        <v>4</v>
      </c>
      <c r="C18" s="10" t="s">
        <v>97</v>
      </c>
      <c r="D18" s="9">
        <v>1260</v>
      </c>
      <c r="E18" s="9">
        <v>383</v>
      </c>
      <c r="F18" s="9">
        <v>4416.2299999999996</v>
      </c>
      <c r="G18" s="9">
        <v>3636.57</v>
      </c>
      <c r="H18" s="9">
        <v>8052.8</v>
      </c>
      <c r="I18" s="9">
        <v>21.29</v>
      </c>
      <c r="J18" s="9">
        <v>7.48</v>
      </c>
      <c r="K18" s="9">
        <v>838.21</v>
      </c>
      <c r="L18" s="9">
        <v>643.66</v>
      </c>
      <c r="M18" s="9">
        <v>412.99</v>
      </c>
      <c r="N18" s="9">
        <v>554.09</v>
      </c>
      <c r="O18" s="9">
        <v>61.89</v>
      </c>
      <c r="P18" s="9">
        <v>3.98</v>
      </c>
      <c r="Q18" s="9">
        <v>2514.84</v>
      </c>
      <c r="R18" s="9">
        <v>547.82000000000005</v>
      </c>
      <c r="S18" s="9">
        <v>524.12</v>
      </c>
      <c r="T18" s="9">
        <v>377.63</v>
      </c>
      <c r="U18" s="9">
        <v>545.08000000000004</v>
      </c>
      <c r="V18" s="9">
        <v>0</v>
      </c>
      <c r="W18" s="9">
        <v>3.99</v>
      </c>
      <c r="X18" s="9">
        <v>1998.63</v>
      </c>
      <c r="Y18" s="9">
        <v>4513.47</v>
      </c>
      <c r="Z18" s="9">
        <v>1449.57</v>
      </c>
      <c r="AA18" s="9">
        <v>10570.46</v>
      </c>
      <c r="AB18" s="9">
        <v>2867.7</v>
      </c>
      <c r="AC18" s="9">
        <v>2938.39</v>
      </c>
      <c r="AD18" s="9">
        <v>4597.26</v>
      </c>
      <c r="AE18" s="9">
        <v>230.41</v>
      </c>
      <c r="AF18" s="9">
        <v>18.45</v>
      </c>
      <c r="AG18" s="9">
        <v>21222.67</v>
      </c>
      <c r="AH18" s="9">
        <v>16606.97</v>
      </c>
      <c r="AI18" s="9">
        <v>6038.58</v>
      </c>
      <c r="AJ18" s="9">
        <v>22645.55</v>
      </c>
      <c r="AK18" s="9">
        <v>17.97</v>
      </c>
      <c r="AL18" s="9">
        <v>8603.75</v>
      </c>
      <c r="AM18" s="9">
        <v>19102.560000000001</v>
      </c>
      <c r="AN18" s="9">
        <v>22.46</v>
      </c>
      <c r="AO18" s="6" t="str">
        <f>VLOOKUP(A18,ACTCTAZ1580!$A$2:$F$2837,5, FALSE)</f>
        <v>Berkeley</v>
      </c>
      <c r="AP18" s="6" t="str">
        <f>VLOOKUP(A18,ACTCTAZ1580!$A$2:$F$2837,6, FALSE)</f>
        <v>North</v>
      </c>
    </row>
    <row r="19" spans="1:42" x14ac:dyDescent="0.25">
      <c r="A19" s="9">
        <v>18</v>
      </c>
      <c r="B19" s="9">
        <v>4</v>
      </c>
      <c r="C19" s="10" t="s">
        <v>97</v>
      </c>
      <c r="D19" s="9">
        <v>1058</v>
      </c>
      <c r="E19" s="9">
        <v>373</v>
      </c>
      <c r="F19" s="9">
        <v>3720.14</v>
      </c>
      <c r="G19" s="9">
        <v>2971.48</v>
      </c>
      <c r="H19" s="9">
        <v>6691.62</v>
      </c>
      <c r="I19" s="9">
        <v>22.46</v>
      </c>
      <c r="J19" s="9">
        <v>8.02</v>
      </c>
      <c r="K19" s="9">
        <v>694.66</v>
      </c>
      <c r="L19" s="9">
        <v>556.41999999999996</v>
      </c>
      <c r="M19" s="9">
        <v>350.2</v>
      </c>
      <c r="N19" s="9">
        <v>452.26</v>
      </c>
      <c r="O19" s="9">
        <v>52.64</v>
      </c>
      <c r="P19" s="9">
        <v>3.86</v>
      </c>
      <c r="Q19" s="9">
        <v>2110.04</v>
      </c>
      <c r="R19" s="9">
        <v>542.47</v>
      </c>
      <c r="S19" s="9">
        <v>388.22</v>
      </c>
      <c r="T19" s="9">
        <v>288.32</v>
      </c>
      <c r="U19" s="9">
        <v>436.03</v>
      </c>
      <c r="V19" s="9">
        <v>0</v>
      </c>
      <c r="W19" s="9">
        <v>3.86</v>
      </c>
      <c r="X19" s="9">
        <v>1658.91</v>
      </c>
      <c r="Y19" s="9">
        <v>3768.95</v>
      </c>
      <c r="Z19" s="9">
        <v>1219.01</v>
      </c>
      <c r="AA19" s="9">
        <v>8647.9</v>
      </c>
      <c r="AB19" s="9">
        <v>2707.61</v>
      </c>
      <c r="AC19" s="9">
        <v>2584.9899999999998</v>
      </c>
      <c r="AD19" s="9">
        <v>3938.14</v>
      </c>
      <c r="AE19" s="9">
        <v>195.27</v>
      </c>
      <c r="AF19" s="9">
        <v>21.8</v>
      </c>
      <c r="AG19" s="9">
        <v>18095.71</v>
      </c>
      <c r="AH19" s="9">
        <v>14135.77</v>
      </c>
      <c r="AI19" s="9">
        <v>5131.4799999999996</v>
      </c>
      <c r="AJ19" s="9">
        <v>19267.25</v>
      </c>
      <c r="AK19" s="9">
        <v>18.21</v>
      </c>
      <c r="AL19" s="9">
        <v>8558.6200000000008</v>
      </c>
      <c r="AM19" s="9">
        <v>17255.71</v>
      </c>
      <c r="AN19" s="9">
        <v>22.95</v>
      </c>
      <c r="AO19" s="6" t="str">
        <f>VLOOKUP(A19,ACTCTAZ1580!$A$2:$F$2837,5, FALSE)</f>
        <v>Berkeley</v>
      </c>
      <c r="AP19" s="6" t="str">
        <f>VLOOKUP(A19,ACTCTAZ1580!$A$2:$F$2837,6, FALSE)</f>
        <v>North</v>
      </c>
    </row>
    <row r="20" spans="1:42" x14ac:dyDescent="0.25">
      <c r="A20" s="9">
        <v>19</v>
      </c>
      <c r="B20" s="9">
        <v>4</v>
      </c>
      <c r="C20" s="10" t="s">
        <v>97</v>
      </c>
      <c r="D20" s="9">
        <v>1678</v>
      </c>
      <c r="E20" s="9">
        <v>432</v>
      </c>
      <c r="F20" s="9">
        <v>5541.33</v>
      </c>
      <c r="G20" s="9">
        <v>3442.86</v>
      </c>
      <c r="H20" s="9">
        <v>8984.19</v>
      </c>
      <c r="I20" s="9">
        <v>21.52</v>
      </c>
      <c r="J20" s="9">
        <v>7.29</v>
      </c>
      <c r="K20" s="9">
        <v>1150.01</v>
      </c>
      <c r="L20" s="9">
        <v>848.86</v>
      </c>
      <c r="M20" s="9">
        <v>542.17999999999995</v>
      </c>
      <c r="N20" s="9">
        <v>524.04</v>
      </c>
      <c r="O20" s="9">
        <v>78.989999999999995</v>
      </c>
      <c r="P20" s="9">
        <v>4.3600000000000003</v>
      </c>
      <c r="Q20" s="9">
        <v>3148.45</v>
      </c>
      <c r="R20" s="9">
        <v>625.55999999999995</v>
      </c>
      <c r="S20" s="9">
        <v>372.91</v>
      </c>
      <c r="T20" s="9">
        <v>379.13</v>
      </c>
      <c r="U20" s="9">
        <v>487.81</v>
      </c>
      <c r="V20" s="9">
        <v>0</v>
      </c>
      <c r="W20" s="9">
        <v>4.3600000000000003</v>
      </c>
      <c r="X20" s="9">
        <v>1869.77</v>
      </c>
      <c r="Y20" s="9">
        <v>5018.22</v>
      </c>
      <c r="Z20" s="9">
        <v>1377.6</v>
      </c>
      <c r="AA20" s="9">
        <v>14117.04</v>
      </c>
      <c r="AB20" s="9">
        <v>3729.19</v>
      </c>
      <c r="AC20" s="9">
        <v>3463.32</v>
      </c>
      <c r="AD20" s="9">
        <v>4170.59</v>
      </c>
      <c r="AE20" s="9">
        <v>199.65</v>
      </c>
      <c r="AF20" s="9">
        <v>20.89</v>
      </c>
      <c r="AG20" s="9">
        <v>25700.67</v>
      </c>
      <c r="AH20" s="9">
        <v>21509.19</v>
      </c>
      <c r="AI20" s="9">
        <v>8081.14</v>
      </c>
      <c r="AJ20" s="9">
        <v>29590.33</v>
      </c>
      <c r="AK20" s="9">
        <v>17.63</v>
      </c>
      <c r="AL20" s="9">
        <v>9500.2999999999993</v>
      </c>
      <c r="AM20" s="9">
        <v>17987.5</v>
      </c>
      <c r="AN20" s="9">
        <v>21.99</v>
      </c>
      <c r="AO20" s="6" t="str">
        <f>VLOOKUP(A20,ACTCTAZ1580!$A$2:$F$2837,5, FALSE)</f>
        <v>Berkeley</v>
      </c>
      <c r="AP20" s="6" t="str">
        <f>VLOOKUP(A20,ACTCTAZ1580!$A$2:$F$2837,6, FALSE)</f>
        <v>North</v>
      </c>
    </row>
    <row r="21" spans="1:42" x14ac:dyDescent="0.25">
      <c r="A21" s="9">
        <v>20</v>
      </c>
      <c r="B21" s="9">
        <v>4</v>
      </c>
      <c r="C21" s="10" t="s">
        <v>97</v>
      </c>
      <c r="D21" s="9">
        <v>2345</v>
      </c>
      <c r="E21" s="9">
        <v>353</v>
      </c>
      <c r="F21" s="9">
        <v>7563.51</v>
      </c>
      <c r="G21" s="9">
        <v>4193.7</v>
      </c>
      <c r="H21" s="9">
        <v>11757.21</v>
      </c>
      <c r="I21" s="9">
        <v>25.24</v>
      </c>
      <c r="J21" s="9">
        <v>8.77</v>
      </c>
      <c r="K21" s="9">
        <v>1692.15</v>
      </c>
      <c r="L21" s="9">
        <v>1305.8699999999999</v>
      </c>
      <c r="M21" s="9">
        <v>822.25</v>
      </c>
      <c r="N21" s="9">
        <v>610.25</v>
      </c>
      <c r="O21" s="9">
        <v>112.42</v>
      </c>
      <c r="P21" s="9">
        <v>4.3899999999999997</v>
      </c>
      <c r="Q21" s="9">
        <v>4547.33</v>
      </c>
      <c r="R21" s="9">
        <v>751.47</v>
      </c>
      <c r="S21" s="9">
        <v>526.04</v>
      </c>
      <c r="T21" s="9">
        <v>508.71</v>
      </c>
      <c r="U21" s="9">
        <v>590.30999999999995</v>
      </c>
      <c r="V21" s="9">
        <v>0</v>
      </c>
      <c r="W21" s="9">
        <v>4.3899999999999997</v>
      </c>
      <c r="X21" s="9">
        <v>2380.92</v>
      </c>
      <c r="Y21" s="9">
        <v>6928.26</v>
      </c>
      <c r="Z21" s="9">
        <v>1786.23</v>
      </c>
      <c r="AA21" s="9">
        <v>21961.79</v>
      </c>
      <c r="AB21" s="9">
        <v>7826.75</v>
      </c>
      <c r="AC21" s="9">
        <v>6803.21</v>
      </c>
      <c r="AD21" s="9">
        <v>6171.03</v>
      </c>
      <c r="AE21" s="9">
        <v>511.18</v>
      </c>
      <c r="AF21" s="9">
        <v>22.32</v>
      </c>
      <c r="AG21" s="9">
        <v>43296.28</v>
      </c>
      <c r="AH21" s="9">
        <v>37102.93</v>
      </c>
      <c r="AI21" s="9">
        <v>12472.57</v>
      </c>
      <c r="AJ21" s="9">
        <v>49575.5</v>
      </c>
      <c r="AK21" s="9">
        <v>21.14</v>
      </c>
      <c r="AL21" s="9">
        <v>12848.9</v>
      </c>
      <c r="AM21" s="9">
        <v>26779.58</v>
      </c>
      <c r="AN21" s="9">
        <v>36.4</v>
      </c>
      <c r="AO21" s="6" t="str">
        <f>VLOOKUP(A21,ACTCTAZ1580!$A$2:$F$2837,5, FALSE)</f>
        <v>Berkeley</v>
      </c>
      <c r="AP21" s="6" t="str">
        <f>VLOOKUP(A21,ACTCTAZ1580!$A$2:$F$2837,6, FALSE)</f>
        <v>North</v>
      </c>
    </row>
    <row r="22" spans="1:42" x14ac:dyDescent="0.25">
      <c r="A22" s="9">
        <v>21</v>
      </c>
      <c r="B22" s="9">
        <v>4</v>
      </c>
      <c r="C22" s="10" t="s">
        <v>97</v>
      </c>
      <c r="D22" s="9">
        <v>1454</v>
      </c>
      <c r="E22" s="9">
        <v>315</v>
      </c>
      <c r="F22" s="9">
        <v>4786.25</v>
      </c>
      <c r="G22" s="9">
        <v>2951.79</v>
      </c>
      <c r="H22" s="9">
        <v>7738.04</v>
      </c>
      <c r="I22" s="9">
        <v>24.2</v>
      </c>
      <c r="J22" s="9">
        <v>8.34</v>
      </c>
      <c r="K22" s="9">
        <v>1050.3900000000001</v>
      </c>
      <c r="L22" s="9">
        <v>788.72</v>
      </c>
      <c r="M22" s="9">
        <v>499.2</v>
      </c>
      <c r="N22" s="9">
        <v>426.47</v>
      </c>
      <c r="O22" s="9">
        <v>66.540000000000006</v>
      </c>
      <c r="P22" s="9">
        <v>3.26</v>
      </c>
      <c r="Q22" s="9">
        <v>2834.59</v>
      </c>
      <c r="R22" s="9">
        <v>655.47</v>
      </c>
      <c r="S22" s="9">
        <v>317.31</v>
      </c>
      <c r="T22" s="9">
        <v>323.56</v>
      </c>
      <c r="U22" s="9">
        <v>400.76</v>
      </c>
      <c r="V22" s="9">
        <v>0</v>
      </c>
      <c r="W22" s="9">
        <v>3.26</v>
      </c>
      <c r="X22" s="9">
        <v>1700.36</v>
      </c>
      <c r="Y22" s="9">
        <v>4534.95</v>
      </c>
      <c r="Z22" s="9">
        <v>1296.3399999999999</v>
      </c>
      <c r="AA22" s="9">
        <v>13392.32</v>
      </c>
      <c r="AB22" s="9">
        <v>4222.9799999999996</v>
      </c>
      <c r="AC22" s="9">
        <v>3727.44</v>
      </c>
      <c r="AD22" s="9">
        <v>3904.27</v>
      </c>
      <c r="AE22" s="9">
        <v>220.34</v>
      </c>
      <c r="AF22" s="9">
        <v>14.79</v>
      </c>
      <c r="AG22" s="9">
        <v>25482.14</v>
      </c>
      <c r="AH22" s="9">
        <v>21563.08</v>
      </c>
      <c r="AI22" s="9">
        <v>7582.29</v>
      </c>
      <c r="AJ22" s="9">
        <v>29145.37</v>
      </c>
      <c r="AK22" s="9">
        <v>20.04</v>
      </c>
      <c r="AL22" s="9">
        <v>11090.01</v>
      </c>
      <c r="AM22" s="9">
        <v>19005.28</v>
      </c>
      <c r="AN22" s="9">
        <v>35.21</v>
      </c>
      <c r="AO22" s="6" t="str">
        <f>VLOOKUP(A22,ACTCTAZ1580!$A$2:$F$2837,5, FALSE)</f>
        <v>Berkeley</v>
      </c>
      <c r="AP22" s="6" t="str">
        <f>VLOOKUP(A22,ACTCTAZ1580!$A$2:$F$2837,6, FALSE)</f>
        <v>North</v>
      </c>
    </row>
    <row r="23" spans="1:42" x14ac:dyDescent="0.25">
      <c r="A23" s="9">
        <v>22</v>
      </c>
      <c r="B23" s="9">
        <v>4</v>
      </c>
      <c r="C23" s="10" t="s">
        <v>97</v>
      </c>
      <c r="D23" s="9">
        <v>2135</v>
      </c>
      <c r="E23" s="9">
        <v>354</v>
      </c>
      <c r="F23" s="9">
        <v>6836.82</v>
      </c>
      <c r="G23" s="9">
        <v>3979.97</v>
      </c>
      <c r="H23" s="9">
        <v>10816.79</v>
      </c>
      <c r="I23" s="9">
        <v>24.57</v>
      </c>
      <c r="J23" s="9">
        <v>8.67</v>
      </c>
      <c r="K23" s="9">
        <v>1488.75</v>
      </c>
      <c r="L23" s="9">
        <v>1212.6500000000001</v>
      </c>
      <c r="M23" s="9">
        <v>728.71</v>
      </c>
      <c r="N23" s="9">
        <v>581.62</v>
      </c>
      <c r="O23" s="9">
        <v>104.27</v>
      </c>
      <c r="P23" s="9">
        <v>4.38</v>
      </c>
      <c r="Q23" s="9">
        <v>4120.38</v>
      </c>
      <c r="R23" s="9">
        <v>752.53</v>
      </c>
      <c r="S23" s="9">
        <v>504.39</v>
      </c>
      <c r="T23" s="9">
        <v>476.68</v>
      </c>
      <c r="U23" s="9">
        <v>568.54</v>
      </c>
      <c r="V23" s="9">
        <v>0</v>
      </c>
      <c r="W23" s="9">
        <v>4.38</v>
      </c>
      <c r="X23" s="9">
        <v>2306.52</v>
      </c>
      <c r="Y23" s="9">
        <v>6426.9</v>
      </c>
      <c r="Z23" s="9">
        <v>1733.61</v>
      </c>
      <c r="AA23" s="9">
        <v>18489.099999999999</v>
      </c>
      <c r="AB23" s="9">
        <v>7559.99</v>
      </c>
      <c r="AC23" s="9">
        <v>5840.47</v>
      </c>
      <c r="AD23" s="9">
        <v>5777.06</v>
      </c>
      <c r="AE23" s="9">
        <v>424.07</v>
      </c>
      <c r="AF23" s="9">
        <v>22.59</v>
      </c>
      <c r="AG23" s="9">
        <v>38113.26</v>
      </c>
      <c r="AH23" s="9">
        <v>32313.61</v>
      </c>
      <c r="AI23" s="9">
        <v>11344.7</v>
      </c>
      <c r="AJ23" s="9">
        <v>43658.31</v>
      </c>
      <c r="AK23" s="9">
        <v>20.45</v>
      </c>
      <c r="AL23" s="9">
        <v>13156.82</v>
      </c>
      <c r="AM23" s="9">
        <v>26198.99</v>
      </c>
      <c r="AN23" s="9">
        <v>37.17</v>
      </c>
      <c r="AO23" s="6" t="str">
        <f>VLOOKUP(A23,ACTCTAZ1580!$A$2:$F$2837,5, FALSE)</f>
        <v>Berkeley</v>
      </c>
      <c r="AP23" s="6" t="str">
        <f>VLOOKUP(A23,ACTCTAZ1580!$A$2:$F$2837,6, FALSE)</f>
        <v>North</v>
      </c>
    </row>
    <row r="24" spans="1:42" x14ac:dyDescent="0.25">
      <c r="A24" s="9">
        <v>23</v>
      </c>
      <c r="B24" s="9">
        <v>4</v>
      </c>
      <c r="C24" s="10" t="s">
        <v>97</v>
      </c>
      <c r="D24" s="9">
        <v>3804</v>
      </c>
      <c r="E24" s="9">
        <v>352</v>
      </c>
      <c r="F24" s="9">
        <v>11833.19</v>
      </c>
      <c r="G24" s="9">
        <v>6356.53</v>
      </c>
      <c r="H24" s="9">
        <v>18189.72</v>
      </c>
      <c r="I24" s="9">
        <v>23.77</v>
      </c>
      <c r="J24" s="9">
        <v>7.88</v>
      </c>
      <c r="K24" s="9">
        <v>2687.54</v>
      </c>
      <c r="L24" s="9">
        <v>2101.4699999999998</v>
      </c>
      <c r="M24" s="9">
        <v>1273.8599999999999</v>
      </c>
      <c r="N24" s="9">
        <v>890.63</v>
      </c>
      <c r="O24" s="9">
        <v>205.49</v>
      </c>
      <c r="P24" s="9">
        <v>5.9</v>
      </c>
      <c r="Q24" s="9">
        <v>7164.89</v>
      </c>
      <c r="R24" s="9">
        <v>700.41</v>
      </c>
      <c r="S24" s="9">
        <v>906.01</v>
      </c>
      <c r="T24" s="9">
        <v>831.45</v>
      </c>
      <c r="U24" s="9">
        <v>890.29</v>
      </c>
      <c r="V24" s="9">
        <v>127.01</v>
      </c>
      <c r="W24" s="9">
        <v>5.9</v>
      </c>
      <c r="X24" s="9">
        <v>3461.08</v>
      </c>
      <c r="Y24" s="9">
        <v>10625.97</v>
      </c>
      <c r="Z24" s="9">
        <v>2564.89</v>
      </c>
      <c r="AA24" s="9">
        <v>33596.81</v>
      </c>
      <c r="AB24" s="9">
        <v>11645.74</v>
      </c>
      <c r="AC24" s="9">
        <v>9397.49</v>
      </c>
      <c r="AD24" s="9">
        <v>8334.2900000000009</v>
      </c>
      <c r="AE24" s="9">
        <v>618.69000000000005</v>
      </c>
      <c r="AF24" s="9">
        <v>24.03</v>
      </c>
      <c r="AG24" s="9">
        <v>63617.06</v>
      </c>
      <c r="AH24" s="9">
        <v>55258.73</v>
      </c>
      <c r="AI24" s="9">
        <v>19860.14</v>
      </c>
      <c r="AJ24" s="9">
        <v>75118.87</v>
      </c>
      <c r="AK24" s="9">
        <v>19.75</v>
      </c>
      <c r="AL24" s="9">
        <v>12169.93</v>
      </c>
      <c r="AM24" s="9">
        <v>33602.22</v>
      </c>
      <c r="AN24" s="9">
        <v>34.57</v>
      </c>
      <c r="AO24" s="6" t="str">
        <f>VLOOKUP(A24,ACTCTAZ1580!$A$2:$F$2837,5, FALSE)</f>
        <v>Berkeley</v>
      </c>
      <c r="AP24" s="6" t="str">
        <f>VLOOKUP(A24,ACTCTAZ1580!$A$2:$F$2837,6, FALSE)</f>
        <v>North</v>
      </c>
    </row>
    <row r="25" spans="1:42" x14ac:dyDescent="0.25">
      <c r="A25" s="9">
        <v>24</v>
      </c>
      <c r="B25" s="9">
        <v>4</v>
      </c>
      <c r="C25" s="10" t="s">
        <v>97</v>
      </c>
      <c r="D25" s="9">
        <v>2483</v>
      </c>
      <c r="E25" s="9">
        <v>403</v>
      </c>
      <c r="F25" s="9">
        <v>7793.62</v>
      </c>
      <c r="G25" s="9">
        <v>4722.22</v>
      </c>
      <c r="H25" s="9">
        <v>12515.84</v>
      </c>
      <c r="I25" s="9">
        <v>24.3</v>
      </c>
      <c r="J25" s="9">
        <v>8.02</v>
      </c>
      <c r="K25" s="9">
        <v>1633.96</v>
      </c>
      <c r="L25" s="9">
        <v>1374.82</v>
      </c>
      <c r="M25" s="9">
        <v>843.92</v>
      </c>
      <c r="N25" s="9">
        <v>698.26</v>
      </c>
      <c r="O25" s="9">
        <v>125.44</v>
      </c>
      <c r="P25" s="9">
        <v>5.0599999999999996</v>
      </c>
      <c r="Q25" s="9">
        <v>4681.46</v>
      </c>
      <c r="R25" s="9">
        <v>802.29</v>
      </c>
      <c r="S25" s="9">
        <v>622.08000000000004</v>
      </c>
      <c r="T25" s="9">
        <v>589.54</v>
      </c>
      <c r="U25" s="9">
        <v>667.19</v>
      </c>
      <c r="V25" s="9">
        <v>0</v>
      </c>
      <c r="W25" s="9">
        <v>5.05</v>
      </c>
      <c r="X25" s="9">
        <v>2686.15</v>
      </c>
      <c r="Y25" s="9">
        <v>7367.61</v>
      </c>
      <c r="Z25" s="9">
        <v>2013.91</v>
      </c>
      <c r="AA25" s="9">
        <v>19384.53</v>
      </c>
      <c r="AB25" s="9">
        <v>7815.18</v>
      </c>
      <c r="AC25" s="9">
        <v>6182.43</v>
      </c>
      <c r="AD25" s="9">
        <v>6286.08</v>
      </c>
      <c r="AE25" s="9">
        <v>317.19</v>
      </c>
      <c r="AF25" s="9">
        <v>22.2</v>
      </c>
      <c r="AG25" s="9">
        <v>40007.61</v>
      </c>
      <c r="AH25" s="9">
        <v>33699.32</v>
      </c>
      <c r="AI25" s="9">
        <v>12529.5</v>
      </c>
      <c r="AJ25" s="9">
        <v>46228.82</v>
      </c>
      <c r="AK25" s="9">
        <v>18.62</v>
      </c>
      <c r="AL25" s="9">
        <v>13829.91</v>
      </c>
      <c r="AM25" s="9">
        <v>28987.06</v>
      </c>
      <c r="AN25" s="9">
        <v>34.32</v>
      </c>
      <c r="AO25" s="6" t="str">
        <f>VLOOKUP(A25,ACTCTAZ1580!$A$2:$F$2837,5, FALSE)</f>
        <v>Berkeley</v>
      </c>
      <c r="AP25" s="6" t="str">
        <f>VLOOKUP(A25,ACTCTAZ1580!$A$2:$F$2837,6, FALSE)</f>
        <v>North</v>
      </c>
    </row>
    <row r="26" spans="1:42" x14ac:dyDescent="0.25">
      <c r="A26" s="9">
        <v>25</v>
      </c>
      <c r="B26" s="9">
        <v>4</v>
      </c>
      <c r="C26" s="10" t="s">
        <v>97</v>
      </c>
      <c r="D26" s="9">
        <v>1360</v>
      </c>
      <c r="E26" s="9">
        <v>181</v>
      </c>
      <c r="F26" s="9">
        <v>4135.76</v>
      </c>
      <c r="G26" s="9">
        <v>2434.19</v>
      </c>
      <c r="H26" s="9">
        <v>6569.95</v>
      </c>
      <c r="I26" s="9">
        <v>21.13</v>
      </c>
      <c r="J26" s="9">
        <v>6.75</v>
      </c>
      <c r="K26" s="9">
        <v>830.58</v>
      </c>
      <c r="L26" s="9">
        <v>678.75</v>
      </c>
      <c r="M26" s="9">
        <v>435.74</v>
      </c>
      <c r="N26" s="9">
        <v>344.85</v>
      </c>
      <c r="O26" s="9">
        <v>58.08</v>
      </c>
      <c r="P26" s="9">
        <v>2.42</v>
      </c>
      <c r="Q26" s="9">
        <v>2350.4299999999998</v>
      </c>
      <c r="R26" s="9">
        <v>338.4</v>
      </c>
      <c r="S26" s="9">
        <v>322.94</v>
      </c>
      <c r="T26" s="9">
        <v>313.48</v>
      </c>
      <c r="U26" s="9">
        <v>332.27</v>
      </c>
      <c r="V26" s="9">
        <v>0</v>
      </c>
      <c r="W26" s="9">
        <v>2.4300000000000002</v>
      </c>
      <c r="X26" s="9">
        <v>1309.52</v>
      </c>
      <c r="Y26" s="9">
        <v>3659.95</v>
      </c>
      <c r="Z26" s="9">
        <v>974.83</v>
      </c>
      <c r="AA26" s="9">
        <v>9712.9</v>
      </c>
      <c r="AB26" s="9">
        <v>2774.03</v>
      </c>
      <c r="AC26" s="9">
        <v>2654.22</v>
      </c>
      <c r="AD26" s="9">
        <v>2609.98</v>
      </c>
      <c r="AE26" s="9">
        <v>121.08</v>
      </c>
      <c r="AF26" s="9">
        <v>8.65</v>
      </c>
      <c r="AG26" s="9">
        <v>17880.87</v>
      </c>
      <c r="AH26" s="9">
        <v>15262.24</v>
      </c>
      <c r="AI26" s="9">
        <v>6088.47</v>
      </c>
      <c r="AJ26" s="9">
        <v>21350.71</v>
      </c>
      <c r="AK26" s="9">
        <v>15.7</v>
      </c>
      <c r="AL26" s="9">
        <v>5628.41</v>
      </c>
      <c r="AM26" s="9">
        <v>12056.24</v>
      </c>
      <c r="AN26" s="9">
        <v>31.1</v>
      </c>
      <c r="AO26" s="6" t="str">
        <f>VLOOKUP(A26,ACTCTAZ1580!$A$2:$F$2837,5, FALSE)</f>
        <v>Berkeley</v>
      </c>
      <c r="AP26" s="6" t="str">
        <f>VLOOKUP(A26,ACTCTAZ1580!$A$2:$F$2837,6, FALSE)</f>
        <v>North</v>
      </c>
    </row>
    <row r="27" spans="1:42" x14ac:dyDescent="0.25">
      <c r="A27" s="9">
        <v>26</v>
      </c>
      <c r="B27" s="9">
        <v>4</v>
      </c>
      <c r="C27" s="10" t="s">
        <v>97</v>
      </c>
      <c r="D27" s="9">
        <v>1806</v>
      </c>
      <c r="E27" s="9">
        <v>731</v>
      </c>
      <c r="F27" s="9">
        <v>6425.94</v>
      </c>
      <c r="G27" s="9">
        <v>6031.25</v>
      </c>
      <c r="H27" s="9">
        <v>12457.19</v>
      </c>
      <c r="I27" s="9">
        <v>21.88</v>
      </c>
      <c r="J27" s="9">
        <v>6.43</v>
      </c>
      <c r="K27" s="9">
        <v>956.71</v>
      </c>
      <c r="L27" s="9">
        <v>719.73</v>
      </c>
      <c r="M27" s="9">
        <v>521.25</v>
      </c>
      <c r="N27" s="9">
        <v>895.06</v>
      </c>
      <c r="O27" s="9">
        <v>121.47</v>
      </c>
      <c r="P27" s="9">
        <v>7.22</v>
      </c>
      <c r="Q27" s="9">
        <v>3221.43</v>
      </c>
      <c r="R27" s="9">
        <v>880.26</v>
      </c>
      <c r="S27" s="9">
        <v>778.7</v>
      </c>
      <c r="T27" s="9">
        <v>604.4</v>
      </c>
      <c r="U27" s="9">
        <v>850.56</v>
      </c>
      <c r="V27" s="9">
        <v>0</v>
      </c>
      <c r="W27" s="9">
        <v>7.22</v>
      </c>
      <c r="X27" s="9">
        <v>3121.13</v>
      </c>
      <c r="Y27" s="9">
        <v>6342.56</v>
      </c>
      <c r="Z27" s="9">
        <v>2263.36</v>
      </c>
      <c r="AA27" s="9">
        <v>11734.33</v>
      </c>
      <c r="AB27" s="9">
        <v>2860.35</v>
      </c>
      <c r="AC27" s="9">
        <v>3031.08</v>
      </c>
      <c r="AD27" s="9">
        <v>6145.89</v>
      </c>
      <c r="AE27" s="9">
        <v>242.77</v>
      </c>
      <c r="AF27" s="9">
        <v>30.95</v>
      </c>
      <c r="AG27" s="9">
        <v>24045.38</v>
      </c>
      <c r="AH27" s="9">
        <v>17868.53</v>
      </c>
      <c r="AI27" s="9">
        <v>6902.38</v>
      </c>
      <c r="AJ27" s="9">
        <v>24770.91</v>
      </c>
      <c r="AK27" s="9">
        <v>13.72</v>
      </c>
      <c r="AL27" s="9">
        <v>13414.12</v>
      </c>
      <c r="AM27" s="9">
        <v>27061.06</v>
      </c>
      <c r="AN27" s="9">
        <v>18.350000000000001</v>
      </c>
      <c r="AO27" s="6" t="str">
        <f>VLOOKUP(A27,ACTCTAZ1580!$A$2:$F$2837,5, FALSE)</f>
        <v>Berkeley</v>
      </c>
      <c r="AP27" s="6" t="str">
        <f>VLOOKUP(A27,ACTCTAZ1580!$A$2:$F$2837,6, FALSE)</f>
        <v>North</v>
      </c>
    </row>
    <row r="28" spans="1:42" x14ac:dyDescent="0.25">
      <c r="A28" s="9">
        <v>27</v>
      </c>
      <c r="B28" s="9">
        <v>4</v>
      </c>
      <c r="C28" s="10" t="s">
        <v>97</v>
      </c>
      <c r="D28" s="9">
        <v>1663</v>
      </c>
      <c r="E28" s="9">
        <v>898</v>
      </c>
      <c r="F28" s="9">
        <v>6427.12</v>
      </c>
      <c r="G28" s="9">
        <v>7507.13</v>
      </c>
      <c r="H28" s="9">
        <v>13934.25</v>
      </c>
      <c r="I28" s="9">
        <v>21.84</v>
      </c>
      <c r="J28" s="9">
        <v>6.48</v>
      </c>
      <c r="K28" s="9">
        <v>913.02</v>
      </c>
      <c r="L28" s="9">
        <v>683.2</v>
      </c>
      <c r="M28" s="9">
        <v>490.33</v>
      </c>
      <c r="N28" s="9">
        <v>1041.8499999999999</v>
      </c>
      <c r="O28" s="9">
        <v>111.79</v>
      </c>
      <c r="P28" s="9">
        <v>8.43</v>
      </c>
      <c r="Q28" s="9">
        <v>3248.61</v>
      </c>
      <c r="R28" s="9">
        <v>886.48</v>
      </c>
      <c r="S28" s="9">
        <v>1399.88</v>
      </c>
      <c r="T28" s="9">
        <v>637.29</v>
      </c>
      <c r="U28" s="9">
        <v>987.56</v>
      </c>
      <c r="V28" s="9">
        <v>0</v>
      </c>
      <c r="W28" s="9">
        <v>8.43</v>
      </c>
      <c r="X28" s="9">
        <v>3919.64</v>
      </c>
      <c r="Y28" s="9">
        <v>7168.25</v>
      </c>
      <c r="Z28" s="9">
        <v>2923.65</v>
      </c>
      <c r="AA28" s="9">
        <v>11194.5</v>
      </c>
      <c r="AB28" s="9">
        <v>2921.38</v>
      </c>
      <c r="AC28" s="9">
        <v>2965.98</v>
      </c>
      <c r="AD28" s="9">
        <v>7507.75</v>
      </c>
      <c r="AE28" s="9">
        <v>222.64</v>
      </c>
      <c r="AF28" s="9">
        <v>37.57</v>
      </c>
      <c r="AG28" s="9">
        <v>24849.82</v>
      </c>
      <c r="AH28" s="9">
        <v>17304.5</v>
      </c>
      <c r="AI28" s="9">
        <v>6601.71</v>
      </c>
      <c r="AJ28" s="9">
        <v>23906.2</v>
      </c>
      <c r="AK28" s="9">
        <v>14.38</v>
      </c>
      <c r="AL28" s="9">
        <v>14087.06</v>
      </c>
      <c r="AM28" s="9">
        <v>32491.72</v>
      </c>
      <c r="AN28" s="9">
        <v>15.69</v>
      </c>
      <c r="AO28" s="6" t="str">
        <f>VLOOKUP(A28,ACTCTAZ1580!$A$2:$F$2837,5, FALSE)</f>
        <v>Berkeley</v>
      </c>
      <c r="AP28" s="6" t="str">
        <f>VLOOKUP(A28,ACTCTAZ1580!$A$2:$F$2837,6, FALSE)</f>
        <v>North</v>
      </c>
    </row>
    <row r="29" spans="1:42" x14ac:dyDescent="0.25">
      <c r="A29" s="9">
        <v>28</v>
      </c>
      <c r="B29" s="9">
        <v>4</v>
      </c>
      <c r="C29" s="10" t="s">
        <v>97</v>
      </c>
      <c r="D29" s="9">
        <v>219</v>
      </c>
      <c r="E29" s="9">
        <v>70</v>
      </c>
      <c r="F29" s="9">
        <v>751.55</v>
      </c>
      <c r="G29" s="9">
        <v>591.58000000000004</v>
      </c>
      <c r="H29" s="9">
        <v>1343.13</v>
      </c>
      <c r="I29" s="9">
        <v>19</v>
      </c>
      <c r="J29" s="9">
        <v>6.21</v>
      </c>
      <c r="K29" s="9">
        <v>137.69</v>
      </c>
      <c r="L29" s="9">
        <v>113.34</v>
      </c>
      <c r="M29" s="9">
        <v>64.91</v>
      </c>
      <c r="N29" s="9">
        <v>83.34</v>
      </c>
      <c r="O29" s="9">
        <v>14.63</v>
      </c>
      <c r="P29" s="9">
        <v>0.7</v>
      </c>
      <c r="Q29" s="9">
        <v>414.61</v>
      </c>
      <c r="R29" s="9">
        <v>97.33</v>
      </c>
      <c r="S29" s="9">
        <v>75.709999999999994</v>
      </c>
      <c r="T29" s="9">
        <v>57.57</v>
      </c>
      <c r="U29" s="9">
        <v>79.72</v>
      </c>
      <c r="V29" s="9">
        <v>0</v>
      </c>
      <c r="W29" s="9">
        <v>0.7</v>
      </c>
      <c r="X29" s="9">
        <v>311.02999999999997</v>
      </c>
      <c r="Y29" s="9">
        <v>725.64</v>
      </c>
      <c r="Z29" s="9">
        <v>230.61</v>
      </c>
      <c r="AA29" s="9">
        <v>1577.71</v>
      </c>
      <c r="AB29" s="9">
        <v>402.78</v>
      </c>
      <c r="AC29" s="9">
        <v>363.41</v>
      </c>
      <c r="AD29" s="9">
        <v>559.29999999999995</v>
      </c>
      <c r="AE29" s="9">
        <v>33.24</v>
      </c>
      <c r="AF29" s="9">
        <v>2.2999999999999998</v>
      </c>
      <c r="AG29" s="9">
        <v>2938.74</v>
      </c>
      <c r="AH29" s="9">
        <v>2377.14</v>
      </c>
      <c r="AI29" s="9">
        <v>991.45</v>
      </c>
      <c r="AJ29" s="9">
        <v>3368.59</v>
      </c>
      <c r="AK29" s="9">
        <v>15.38</v>
      </c>
      <c r="AL29" s="9">
        <v>1348.78</v>
      </c>
      <c r="AM29" s="9">
        <v>2580.12</v>
      </c>
      <c r="AN29" s="9">
        <v>19.27</v>
      </c>
      <c r="AO29" s="6" t="str">
        <f>VLOOKUP(A29,ACTCTAZ1580!$A$2:$F$2837,5, FALSE)</f>
        <v>Berkeley</v>
      </c>
      <c r="AP29" s="6" t="str">
        <f>VLOOKUP(A29,ACTCTAZ1580!$A$2:$F$2837,6, FALSE)</f>
        <v>North</v>
      </c>
    </row>
    <row r="30" spans="1:42" x14ac:dyDescent="0.25">
      <c r="A30" s="9">
        <v>29</v>
      </c>
      <c r="B30" s="9">
        <v>4</v>
      </c>
      <c r="C30" s="10" t="s">
        <v>97</v>
      </c>
      <c r="D30" s="9">
        <v>383</v>
      </c>
      <c r="E30" s="9">
        <v>15</v>
      </c>
      <c r="F30" s="9">
        <v>1094.04</v>
      </c>
      <c r="G30" s="9">
        <v>574.88</v>
      </c>
      <c r="H30" s="9">
        <v>1668.92</v>
      </c>
      <c r="I30" s="9">
        <v>19.95</v>
      </c>
      <c r="J30" s="9">
        <v>6.29</v>
      </c>
      <c r="K30" s="9">
        <v>216.44</v>
      </c>
      <c r="L30" s="9">
        <v>190.87</v>
      </c>
      <c r="M30" s="9">
        <v>116.54</v>
      </c>
      <c r="N30" s="9">
        <v>78.91</v>
      </c>
      <c r="O30" s="9">
        <v>24.24</v>
      </c>
      <c r="P30" s="9">
        <v>0.48</v>
      </c>
      <c r="Q30" s="9">
        <v>627.48</v>
      </c>
      <c r="R30" s="9">
        <v>23.7</v>
      </c>
      <c r="S30" s="9">
        <v>92.33</v>
      </c>
      <c r="T30" s="9">
        <v>86.25</v>
      </c>
      <c r="U30" s="9">
        <v>80.540000000000006</v>
      </c>
      <c r="V30" s="9">
        <v>0</v>
      </c>
      <c r="W30" s="9">
        <v>0.48</v>
      </c>
      <c r="X30" s="9">
        <v>283.3</v>
      </c>
      <c r="Y30" s="9">
        <v>910.79</v>
      </c>
      <c r="Z30" s="9">
        <v>202.29</v>
      </c>
      <c r="AA30" s="9">
        <v>2679.31</v>
      </c>
      <c r="AB30" s="9">
        <v>757.67</v>
      </c>
      <c r="AC30" s="9">
        <v>712.81</v>
      </c>
      <c r="AD30" s="9">
        <v>579.69000000000005</v>
      </c>
      <c r="AE30" s="9">
        <v>64.989999999999995</v>
      </c>
      <c r="AF30" s="9">
        <v>1.62</v>
      </c>
      <c r="AG30" s="9">
        <v>4796.08</v>
      </c>
      <c r="AH30" s="9">
        <v>4214.7700000000004</v>
      </c>
      <c r="AI30" s="9">
        <v>1670.6</v>
      </c>
      <c r="AJ30" s="9">
        <v>5885.37</v>
      </c>
      <c r="AK30" s="9">
        <v>15.37</v>
      </c>
      <c r="AL30" s="9">
        <v>304.05</v>
      </c>
      <c r="AM30" s="9">
        <v>1987.66</v>
      </c>
      <c r="AN30" s="9">
        <v>20.27</v>
      </c>
      <c r="AO30" s="6" t="str">
        <f>VLOOKUP(A30,ACTCTAZ1580!$A$2:$F$2837,5, FALSE)</f>
        <v>Berkeley</v>
      </c>
      <c r="AP30" s="6" t="str">
        <f>VLOOKUP(A30,ACTCTAZ1580!$A$2:$F$2837,6, FALSE)</f>
        <v>North</v>
      </c>
    </row>
    <row r="31" spans="1:42" x14ac:dyDescent="0.25">
      <c r="A31" s="9">
        <v>30</v>
      </c>
      <c r="B31" s="9">
        <v>4</v>
      </c>
      <c r="C31" s="10" t="s">
        <v>97</v>
      </c>
      <c r="D31" s="9">
        <v>856</v>
      </c>
      <c r="E31" s="9">
        <v>248</v>
      </c>
      <c r="F31" s="9">
        <v>2755.89</v>
      </c>
      <c r="G31" s="9">
        <v>1985.01</v>
      </c>
      <c r="H31" s="9">
        <v>4740.8999999999996</v>
      </c>
      <c r="I31" s="9">
        <v>20.49</v>
      </c>
      <c r="J31" s="9">
        <v>6.96</v>
      </c>
      <c r="K31" s="9">
        <v>479.68</v>
      </c>
      <c r="L31" s="9">
        <v>379.36</v>
      </c>
      <c r="M31" s="9">
        <v>258.57</v>
      </c>
      <c r="N31" s="9">
        <v>280.58</v>
      </c>
      <c r="O31" s="9">
        <v>52.8</v>
      </c>
      <c r="P31" s="9">
        <v>2.83</v>
      </c>
      <c r="Q31" s="9">
        <v>1453.81</v>
      </c>
      <c r="R31" s="9">
        <v>327.11</v>
      </c>
      <c r="S31" s="9">
        <v>228.72</v>
      </c>
      <c r="T31" s="9">
        <v>200.4</v>
      </c>
      <c r="U31" s="9">
        <v>268.38</v>
      </c>
      <c r="V31" s="9">
        <v>0</v>
      </c>
      <c r="W31" s="9">
        <v>2.83</v>
      </c>
      <c r="X31" s="9">
        <v>1027.43</v>
      </c>
      <c r="Y31" s="9">
        <v>2481.2399999999998</v>
      </c>
      <c r="Z31" s="9">
        <v>756.23</v>
      </c>
      <c r="AA31" s="9">
        <v>6005.53</v>
      </c>
      <c r="AB31" s="9">
        <v>1483.87</v>
      </c>
      <c r="AC31" s="9">
        <v>1630.49</v>
      </c>
      <c r="AD31" s="9">
        <v>2085.3000000000002</v>
      </c>
      <c r="AE31" s="9">
        <v>192.24</v>
      </c>
      <c r="AF31" s="9">
        <v>16.72</v>
      </c>
      <c r="AG31" s="9">
        <v>11414.14</v>
      </c>
      <c r="AH31" s="9">
        <v>9312.1299999999992</v>
      </c>
      <c r="AI31" s="9">
        <v>3574.37</v>
      </c>
      <c r="AJ31" s="9">
        <v>12886.5</v>
      </c>
      <c r="AK31" s="9">
        <v>15.05</v>
      </c>
      <c r="AL31" s="9">
        <v>4700.91</v>
      </c>
      <c r="AM31" s="9">
        <v>9330.74</v>
      </c>
      <c r="AN31" s="9">
        <v>18.96</v>
      </c>
      <c r="AO31" s="6" t="str">
        <f>VLOOKUP(A31,ACTCTAZ1580!$A$2:$F$2837,5, FALSE)</f>
        <v>Berkeley</v>
      </c>
      <c r="AP31" s="6" t="str">
        <f>VLOOKUP(A31,ACTCTAZ1580!$A$2:$F$2837,6, FALSE)</f>
        <v>North</v>
      </c>
    </row>
    <row r="32" spans="1:42" x14ac:dyDescent="0.25">
      <c r="A32" s="9">
        <v>31</v>
      </c>
      <c r="B32" s="9">
        <v>4</v>
      </c>
      <c r="C32" s="10" t="s">
        <v>97</v>
      </c>
      <c r="D32" s="9">
        <v>675</v>
      </c>
      <c r="E32" s="9">
        <v>136</v>
      </c>
      <c r="F32" s="9">
        <v>2066.42</v>
      </c>
      <c r="G32" s="9">
        <v>2697.29</v>
      </c>
      <c r="H32" s="9">
        <v>4763.71</v>
      </c>
      <c r="I32" s="9">
        <v>18.190000000000001</v>
      </c>
      <c r="J32" s="9">
        <v>6.03</v>
      </c>
      <c r="K32" s="9">
        <v>371.97</v>
      </c>
      <c r="L32" s="9">
        <v>297.70999999999998</v>
      </c>
      <c r="M32" s="9">
        <v>201.53</v>
      </c>
      <c r="N32" s="9">
        <v>194.2</v>
      </c>
      <c r="O32" s="9">
        <v>41.41</v>
      </c>
      <c r="P32" s="9">
        <v>1.74</v>
      </c>
      <c r="Q32" s="9">
        <v>1108.57</v>
      </c>
      <c r="R32" s="9">
        <v>235.92</v>
      </c>
      <c r="S32" s="9">
        <v>179.81</v>
      </c>
      <c r="T32" s="9">
        <v>157.38999999999999</v>
      </c>
      <c r="U32" s="9">
        <v>189.52</v>
      </c>
      <c r="V32" s="9">
        <v>140.82</v>
      </c>
      <c r="W32" s="9">
        <v>1.75</v>
      </c>
      <c r="X32" s="9">
        <v>905.2</v>
      </c>
      <c r="Y32" s="9">
        <v>2013.77</v>
      </c>
      <c r="Z32" s="9">
        <v>713.94</v>
      </c>
      <c r="AA32" s="9">
        <v>4620.21</v>
      </c>
      <c r="AB32" s="9">
        <v>1126.95</v>
      </c>
      <c r="AC32" s="9">
        <v>1233.18</v>
      </c>
      <c r="AD32" s="9">
        <v>1407.92</v>
      </c>
      <c r="AE32" s="9">
        <v>123.67</v>
      </c>
      <c r="AF32" s="9">
        <v>8.6</v>
      </c>
      <c r="AG32" s="9">
        <v>8520.5300000000007</v>
      </c>
      <c r="AH32" s="9">
        <v>7104.01</v>
      </c>
      <c r="AI32" s="9">
        <v>2782.87</v>
      </c>
      <c r="AJ32" s="9">
        <v>9886.89</v>
      </c>
      <c r="AK32" s="9">
        <v>14.65</v>
      </c>
      <c r="AL32" s="9">
        <v>3352.69</v>
      </c>
      <c r="AM32" s="9">
        <v>7285.62</v>
      </c>
      <c r="AN32" s="9">
        <v>24.65</v>
      </c>
      <c r="AO32" s="6" t="str">
        <f>VLOOKUP(A32,ACTCTAZ1580!$A$2:$F$2837,5, FALSE)</f>
        <v>Berkeley</v>
      </c>
      <c r="AP32" s="6" t="str">
        <f>VLOOKUP(A32,ACTCTAZ1580!$A$2:$F$2837,6, FALSE)</f>
        <v>North</v>
      </c>
    </row>
    <row r="33" spans="1:42" x14ac:dyDescent="0.25">
      <c r="A33" s="9">
        <v>32</v>
      </c>
      <c r="B33" s="9">
        <v>4</v>
      </c>
      <c r="C33" s="10" t="s">
        <v>97</v>
      </c>
      <c r="D33" s="9">
        <v>778</v>
      </c>
      <c r="E33" s="9">
        <v>467</v>
      </c>
      <c r="F33" s="9">
        <v>2864.52</v>
      </c>
      <c r="G33" s="9">
        <v>2856.6</v>
      </c>
      <c r="H33" s="9">
        <v>5721.12</v>
      </c>
      <c r="I33" s="9">
        <v>19.79</v>
      </c>
      <c r="J33" s="9">
        <v>7.13</v>
      </c>
      <c r="K33" s="9">
        <v>426.46</v>
      </c>
      <c r="L33" s="9">
        <v>336.53</v>
      </c>
      <c r="M33" s="9">
        <v>232.74</v>
      </c>
      <c r="N33" s="9">
        <v>370.52</v>
      </c>
      <c r="O33" s="9">
        <v>49.79</v>
      </c>
      <c r="P33" s="9">
        <v>4.5</v>
      </c>
      <c r="Q33" s="9">
        <v>1420.54</v>
      </c>
      <c r="R33" s="9">
        <v>468.07</v>
      </c>
      <c r="S33" s="9">
        <v>445.54</v>
      </c>
      <c r="T33" s="9">
        <v>192.19</v>
      </c>
      <c r="U33" s="9">
        <v>337.72</v>
      </c>
      <c r="V33" s="9">
        <v>0</v>
      </c>
      <c r="W33" s="9">
        <v>4.58</v>
      </c>
      <c r="X33" s="9">
        <v>1448.09</v>
      </c>
      <c r="Y33" s="9">
        <v>2868.63</v>
      </c>
      <c r="Z33" s="9">
        <v>1105.79</v>
      </c>
      <c r="AA33" s="9">
        <v>5050.66</v>
      </c>
      <c r="AB33" s="9">
        <v>1261.26</v>
      </c>
      <c r="AC33" s="9">
        <v>1431.82</v>
      </c>
      <c r="AD33" s="9">
        <v>2658.18</v>
      </c>
      <c r="AE33" s="9">
        <v>183.39</v>
      </c>
      <c r="AF33" s="9">
        <v>32.68</v>
      </c>
      <c r="AG33" s="9">
        <v>10617.98</v>
      </c>
      <c r="AH33" s="9">
        <v>7927.12</v>
      </c>
      <c r="AI33" s="9">
        <v>3197.22</v>
      </c>
      <c r="AJ33" s="9">
        <v>11124.34</v>
      </c>
      <c r="AK33" s="9">
        <v>14.3</v>
      </c>
      <c r="AL33" s="9">
        <v>6706.63</v>
      </c>
      <c r="AM33" s="9">
        <v>12730.6</v>
      </c>
      <c r="AN33" s="9">
        <v>14.36</v>
      </c>
      <c r="AO33" s="6" t="str">
        <f>VLOOKUP(A33,ACTCTAZ1580!$A$2:$F$2837,5, FALSE)</f>
        <v>Berkeley</v>
      </c>
      <c r="AP33" s="6" t="str">
        <f>VLOOKUP(A33,ACTCTAZ1580!$A$2:$F$2837,6, FALSE)</f>
        <v>North</v>
      </c>
    </row>
    <row r="34" spans="1:42" x14ac:dyDescent="0.25">
      <c r="A34" s="9">
        <v>33</v>
      </c>
      <c r="B34" s="9">
        <v>4</v>
      </c>
      <c r="C34" s="10" t="s">
        <v>97</v>
      </c>
      <c r="D34" s="9">
        <v>532</v>
      </c>
      <c r="E34" s="9">
        <v>165</v>
      </c>
      <c r="F34" s="9">
        <v>1733.87</v>
      </c>
      <c r="G34" s="9">
        <v>1346.34</v>
      </c>
      <c r="H34" s="9">
        <v>3080.21</v>
      </c>
      <c r="I34" s="9">
        <v>20.100000000000001</v>
      </c>
      <c r="J34" s="9">
        <v>6.87</v>
      </c>
      <c r="K34" s="9">
        <v>281.70999999999998</v>
      </c>
      <c r="L34" s="9">
        <v>231.17</v>
      </c>
      <c r="M34" s="9">
        <v>157.06</v>
      </c>
      <c r="N34" s="9">
        <v>192.86</v>
      </c>
      <c r="O34" s="9">
        <v>32.950000000000003</v>
      </c>
      <c r="P34" s="9">
        <v>1.84</v>
      </c>
      <c r="Q34" s="9">
        <v>897.59</v>
      </c>
      <c r="R34" s="9">
        <v>211.42</v>
      </c>
      <c r="S34" s="9">
        <v>162.5</v>
      </c>
      <c r="T34" s="9">
        <v>132.02000000000001</v>
      </c>
      <c r="U34" s="9">
        <v>184.95</v>
      </c>
      <c r="V34" s="9">
        <v>0</v>
      </c>
      <c r="W34" s="9">
        <v>1.84</v>
      </c>
      <c r="X34" s="9">
        <v>692.71</v>
      </c>
      <c r="Y34" s="9">
        <v>1590.3</v>
      </c>
      <c r="Z34" s="9">
        <v>505.93</v>
      </c>
      <c r="AA34" s="9">
        <v>3336.56</v>
      </c>
      <c r="AB34" s="9">
        <v>857.58</v>
      </c>
      <c r="AC34" s="9">
        <v>969.29</v>
      </c>
      <c r="AD34" s="9">
        <v>1385.86</v>
      </c>
      <c r="AE34" s="9">
        <v>133.76</v>
      </c>
      <c r="AF34" s="9">
        <v>12.47</v>
      </c>
      <c r="AG34" s="9">
        <v>6695.52</v>
      </c>
      <c r="AH34" s="9">
        <v>5297.2</v>
      </c>
      <c r="AI34" s="9">
        <v>2154.1799999999998</v>
      </c>
      <c r="AJ34" s="9">
        <v>7451.38</v>
      </c>
      <c r="AK34" s="9">
        <v>14.01</v>
      </c>
      <c r="AL34" s="9">
        <v>3016.97</v>
      </c>
      <c r="AM34" s="9">
        <v>6183.72</v>
      </c>
      <c r="AN34" s="9">
        <v>18.28</v>
      </c>
      <c r="AO34" s="6" t="str">
        <f>VLOOKUP(A34,ACTCTAZ1580!$A$2:$F$2837,5, FALSE)</f>
        <v>Berkeley</v>
      </c>
      <c r="AP34" s="6" t="str">
        <f>VLOOKUP(A34,ACTCTAZ1580!$A$2:$F$2837,6, FALSE)</f>
        <v>North</v>
      </c>
    </row>
    <row r="35" spans="1:42" x14ac:dyDescent="0.25">
      <c r="A35" s="9">
        <v>34</v>
      </c>
      <c r="B35" s="9">
        <v>4</v>
      </c>
      <c r="C35" s="10" t="s">
        <v>97</v>
      </c>
      <c r="D35" s="9">
        <v>1111</v>
      </c>
      <c r="E35" s="9">
        <v>242</v>
      </c>
      <c r="F35" s="9">
        <v>3318.83</v>
      </c>
      <c r="G35" s="9">
        <v>2525.83</v>
      </c>
      <c r="H35" s="9">
        <v>5844.66</v>
      </c>
      <c r="I35" s="9">
        <v>19.95</v>
      </c>
      <c r="J35" s="9">
        <v>6.2</v>
      </c>
      <c r="K35" s="9">
        <v>499.16</v>
      </c>
      <c r="L35" s="9">
        <v>430.4</v>
      </c>
      <c r="M35" s="9">
        <v>292.02999999999997</v>
      </c>
      <c r="N35" s="9">
        <v>355.67</v>
      </c>
      <c r="O35" s="9">
        <v>89.49</v>
      </c>
      <c r="P35" s="9">
        <v>2.67</v>
      </c>
      <c r="Q35" s="9">
        <v>1669.43</v>
      </c>
      <c r="R35" s="9">
        <v>305.64999999999998</v>
      </c>
      <c r="S35" s="9">
        <v>349.83</v>
      </c>
      <c r="T35" s="9">
        <v>281.69</v>
      </c>
      <c r="U35" s="9">
        <v>346.05</v>
      </c>
      <c r="V35" s="9">
        <v>0</v>
      </c>
      <c r="W35" s="9">
        <v>2.67</v>
      </c>
      <c r="X35" s="9">
        <v>1285.9000000000001</v>
      </c>
      <c r="Y35" s="9">
        <v>2955.33</v>
      </c>
      <c r="Z35" s="9">
        <v>937.17</v>
      </c>
      <c r="AA35" s="9">
        <v>5839.2</v>
      </c>
      <c r="AB35" s="9">
        <v>1531.96</v>
      </c>
      <c r="AC35" s="9">
        <v>1753.66</v>
      </c>
      <c r="AD35" s="9">
        <v>2527.0700000000002</v>
      </c>
      <c r="AE35" s="9">
        <v>315.52</v>
      </c>
      <c r="AF35" s="9">
        <v>12</v>
      </c>
      <c r="AG35" s="9">
        <v>11979.41</v>
      </c>
      <c r="AH35" s="9">
        <v>9440.35</v>
      </c>
      <c r="AI35" s="9">
        <v>3984.44</v>
      </c>
      <c r="AJ35" s="9">
        <v>13424.78</v>
      </c>
      <c r="AK35" s="9">
        <v>12.08</v>
      </c>
      <c r="AL35" s="9">
        <v>4180.6400000000003</v>
      </c>
      <c r="AM35" s="9">
        <v>10604.41</v>
      </c>
      <c r="AN35" s="9">
        <v>17.28</v>
      </c>
      <c r="AO35" s="6" t="str">
        <f>VLOOKUP(A35,ACTCTAZ1580!$A$2:$F$2837,5, FALSE)</f>
        <v>Berkeley</v>
      </c>
      <c r="AP35" s="6" t="str">
        <f>VLOOKUP(A35,ACTCTAZ1580!$A$2:$F$2837,6, FALSE)</f>
        <v>North</v>
      </c>
    </row>
    <row r="36" spans="1:42" x14ac:dyDescent="0.25">
      <c r="A36" s="9">
        <v>35</v>
      </c>
      <c r="B36" s="9">
        <v>4</v>
      </c>
      <c r="C36" s="10" t="s">
        <v>97</v>
      </c>
      <c r="D36" s="9">
        <v>1158</v>
      </c>
      <c r="E36" s="9">
        <v>335</v>
      </c>
      <c r="F36" s="9">
        <v>3644.1</v>
      </c>
      <c r="G36" s="9">
        <v>3079.43</v>
      </c>
      <c r="H36" s="9">
        <v>6723.53</v>
      </c>
      <c r="I36" s="9">
        <v>20.3</v>
      </c>
      <c r="J36" s="9">
        <v>6.35</v>
      </c>
      <c r="K36" s="9">
        <v>516.14</v>
      </c>
      <c r="L36" s="9">
        <v>442.97</v>
      </c>
      <c r="M36" s="9">
        <v>302.36</v>
      </c>
      <c r="N36" s="9">
        <v>450.56</v>
      </c>
      <c r="O36" s="9">
        <v>90.61</v>
      </c>
      <c r="P36" s="9">
        <v>3.45</v>
      </c>
      <c r="Q36" s="9">
        <v>1806.1</v>
      </c>
      <c r="R36" s="9">
        <v>409.72</v>
      </c>
      <c r="S36" s="9">
        <v>422.33</v>
      </c>
      <c r="T36" s="9">
        <v>314.25</v>
      </c>
      <c r="U36" s="9">
        <v>434.61</v>
      </c>
      <c r="V36" s="9">
        <v>0</v>
      </c>
      <c r="W36" s="9">
        <v>3.45</v>
      </c>
      <c r="X36" s="9">
        <v>1584.36</v>
      </c>
      <c r="Y36" s="9">
        <v>3390.47</v>
      </c>
      <c r="Z36" s="9">
        <v>1146.3</v>
      </c>
      <c r="AA36" s="9">
        <v>6077.17</v>
      </c>
      <c r="AB36" s="9">
        <v>1615.39</v>
      </c>
      <c r="AC36" s="9">
        <v>1824.47</v>
      </c>
      <c r="AD36" s="9">
        <v>3170.21</v>
      </c>
      <c r="AE36" s="9">
        <v>306.23</v>
      </c>
      <c r="AF36" s="9">
        <v>16.89</v>
      </c>
      <c r="AG36" s="9">
        <v>13010.34</v>
      </c>
      <c r="AH36" s="9">
        <v>9823.25</v>
      </c>
      <c r="AI36" s="9">
        <v>4106.75</v>
      </c>
      <c r="AJ36" s="9">
        <v>13930</v>
      </c>
      <c r="AK36" s="9">
        <v>12.03</v>
      </c>
      <c r="AL36" s="9">
        <v>5486.02</v>
      </c>
      <c r="AM36" s="9">
        <v>13225.96</v>
      </c>
      <c r="AN36" s="9">
        <v>16.38</v>
      </c>
      <c r="AO36" s="6" t="str">
        <f>VLOOKUP(A36,ACTCTAZ1580!$A$2:$F$2837,5, FALSE)</f>
        <v>Berkeley</v>
      </c>
      <c r="AP36" s="6" t="str">
        <f>VLOOKUP(A36,ACTCTAZ1580!$A$2:$F$2837,6, FALSE)</f>
        <v>North</v>
      </c>
    </row>
    <row r="37" spans="1:42" x14ac:dyDescent="0.25">
      <c r="A37" s="9">
        <v>36</v>
      </c>
      <c r="B37" s="9">
        <v>4</v>
      </c>
      <c r="C37" s="10" t="s">
        <v>97</v>
      </c>
      <c r="D37" s="9">
        <v>1079</v>
      </c>
      <c r="E37" s="9">
        <v>248</v>
      </c>
      <c r="F37" s="9">
        <v>3253.32</v>
      </c>
      <c r="G37" s="9">
        <v>2548.06</v>
      </c>
      <c r="H37" s="9">
        <v>5801.38</v>
      </c>
      <c r="I37" s="9">
        <v>20.2</v>
      </c>
      <c r="J37" s="9">
        <v>6.26</v>
      </c>
      <c r="K37" s="9">
        <v>454.61</v>
      </c>
      <c r="L37" s="9">
        <v>396.94</v>
      </c>
      <c r="M37" s="9">
        <v>272.91000000000003</v>
      </c>
      <c r="N37" s="9">
        <v>368.02</v>
      </c>
      <c r="O37" s="9">
        <v>78.7</v>
      </c>
      <c r="P37" s="9">
        <v>2.78</v>
      </c>
      <c r="Q37" s="9">
        <v>1573.95</v>
      </c>
      <c r="R37" s="9">
        <v>299.39</v>
      </c>
      <c r="S37" s="9">
        <v>350.36</v>
      </c>
      <c r="T37" s="9">
        <v>275.25</v>
      </c>
      <c r="U37" s="9">
        <v>357.66</v>
      </c>
      <c r="V37" s="9">
        <v>0</v>
      </c>
      <c r="W37" s="9">
        <v>2.78</v>
      </c>
      <c r="X37" s="9">
        <v>1285.44</v>
      </c>
      <c r="Y37" s="9">
        <v>2859.39</v>
      </c>
      <c r="Z37" s="9">
        <v>925</v>
      </c>
      <c r="AA37" s="9">
        <v>5697.39</v>
      </c>
      <c r="AB37" s="9">
        <v>1452.37</v>
      </c>
      <c r="AC37" s="9">
        <v>1605.37</v>
      </c>
      <c r="AD37" s="9">
        <v>2537.98</v>
      </c>
      <c r="AE37" s="9">
        <v>216.89</v>
      </c>
      <c r="AF37" s="9">
        <v>13.83</v>
      </c>
      <c r="AG37" s="9">
        <v>11523.82</v>
      </c>
      <c r="AH37" s="9">
        <v>8972.01</v>
      </c>
      <c r="AI37" s="9">
        <v>3666.58</v>
      </c>
      <c r="AJ37" s="9">
        <v>12638.59</v>
      </c>
      <c r="AK37" s="9">
        <v>11.71</v>
      </c>
      <c r="AL37" s="9">
        <v>4131.25</v>
      </c>
      <c r="AM37" s="9">
        <v>10452.26</v>
      </c>
      <c r="AN37" s="9">
        <v>16.66</v>
      </c>
      <c r="AO37" s="6" t="str">
        <f>VLOOKUP(A37,ACTCTAZ1580!$A$2:$F$2837,5, FALSE)</f>
        <v>Berkeley</v>
      </c>
      <c r="AP37" s="6" t="str">
        <f>VLOOKUP(A37,ACTCTAZ1580!$A$2:$F$2837,6, FALSE)</f>
        <v>North</v>
      </c>
    </row>
    <row r="38" spans="1:42" x14ac:dyDescent="0.25">
      <c r="A38" s="9">
        <v>37</v>
      </c>
      <c r="B38" s="9">
        <v>4</v>
      </c>
      <c r="C38" s="10" t="s">
        <v>97</v>
      </c>
      <c r="D38" s="9">
        <v>1787</v>
      </c>
      <c r="E38" s="9">
        <v>741</v>
      </c>
      <c r="F38" s="9">
        <v>6111.39</v>
      </c>
      <c r="G38" s="9">
        <v>4790.96</v>
      </c>
      <c r="H38" s="9">
        <v>10902.35</v>
      </c>
      <c r="I38" s="9">
        <v>21.29</v>
      </c>
      <c r="J38" s="9">
        <v>6.76</v>
      </c>
      <c r="K38" s="9">
        <v>913.65</v>
      </c>
      <c r="L38" s="9">
        <v>687.52</v>
      </c>
      <c r="M38" s="9">
        <v>516.32000000000005</v>
      </c>
      <c r="N38" s="9">
        <v>725.18</v>
      </c>
      <c r="O38" s="9">
        <v>131.47</v>
      </c>
      <c r="P38" s="9">
        <v>7.36</v>
      </c>
      <c r="Q38" s="9">
        <v>2981.5</v>
      </c>
      <c r="R38" s="9">
        <v>679.7</v>
      </c>
      <c r="S38" s="9">
        <v>513.59</v>
      </c>
      <c r="T38" s="9">
        <v>477.45</v>
      </c>
      <c r="U38" s="9">
        <v>669.56</v>
      </c>
      <c r="V38" s="9">
        <v>0</v>
      </c>
      <c r="W38" s="9">
        <v>7.44</v>
      </c>
      <c r="X38" s="9">
        <v>2347.7399999999998</v>
      </c>
      <c r="Y38" s="9">
        <v>5329.24</v>
      </c>
      <c r="Z38" s="9">
        <v>1670.74</v>
      </c>
      <c r="AA38" s="9">
        <v>11466.99</v>
      </c>
      <c r="AB38" s="9">
        <v>2593.65</v>
      </c>
      <c r="AC38" s="9">
        <v>3042.31</v>
      </c>
      <c r="AD38" s="9">
        <v>5048.63</v>
      </c>
      <c r="AE38" s="9">
        <v>333.99</v>
      </c>
      <c r="AF38" s="9">
        <v>43.72</v>
      </c>
      <c r="AG38" s="9">
        <v>22529.3</v>
      </c>
      <c r="AH38" s="9">
        <v>17436.939999999999</v>
      </c>
      <c r="AI38" s="9">
        <v>6854.44</v>
      </c>
      <c r="AJ38" s="9">
        <v>24291.39</v>
      </c>
      <c r="AK38" s="9">
        <v>13.59</v>
      </c>
      <c r="AL38" s="9">
        <v>9914.58</v>
      </c>
      <c r="AM38" s="9">
        <v>20671.09</v>
      </c>
      <c r="AN38" s="9">
        <v>13.38</v>
      </c>
      <c r="AO38" s="6" t="str">
        <f>VLOOKUP(A38,ACTCTAZ1580!$A$2:$F$2837,5, FALSE)</f>
        <v>Berkeley</v>
      </c>
      <c r="AP38" s="6" t="str">
        <f>VLOOKUP(A38,ACTCTAZ1580!$A$2:$F$2837,6, FALSE)</f>
        <v>North</v>
      </c>
    </row>
    <row r="39" spans="1:42" x14ac:dyDescent="0.25">
      <c r="A39" s="9">
        <v>38</v>
      </c>
      <c r="B39" s="9">
        <v>4</v>
      </c>
      <c r="C39" s="10" t="s">
        <v>97</v>
      </c>
      <c r="D39" s="9">
        <v>696</v>
      </c>
      <c r="E39" s="9">
        <v>159</v>
      </c>
      <c r="F39" s="9">
        <v>2266.41</v>
      </c>
      <c r="G39" s="9">
        <v>1885.45</v>
      </c>
      <c r="H39" s="9">
        <v>4151.8599999999997</v>
      </c>
      <c r="I39" s="9">
        <v>21.13</v>
      </c>
      <c r="J39" s="9">
        <v>6.7</v>
      </c>
      <c r="K39" s="9">
        <v>375.04</v>
      </c>
      <c r="L39" s="9">
        <v>282.32</v>
      </c>
      <c r="M39" s="9">
        <v>204.62</v>
      </c>
      <c r="N39" s="9">
        <v>262.85000000000002</v>
      </c>
      <c r="O39" s="9">
        <v>56.94</v>
      </c>
      <c r="P39" s="9">
        <v>1.94</v>
      </c>
      <c r="Q39" s="9">
        <v>1183.71</v>
      </c>
      <c r="R39" s="9">
        <v>251.87</v>
      </c>
      <c r="S39" s="9">
        <v>269.66000000000003</v>
      </c>
      <c r="T39" s="9">
        <v>203.32</v>
      </c>
      <c r="U39" s="9">
        <v>260.55</v>
      </c>
      <c r="V39" s="9">
        <v>0</v>
      </c>
      <c r="W39" s="9">
        <v>1.94</v>
      </c>
      <c r="X39" s="9">
        <v>987.34</v>
      </c>
      <c r="Y39" s="9">
        <v>2171.0500000000002</v>
      </c>
      <c r="Z39" s="9">
        <v>724.85</v>
      </c>
      <c r="AA39" s="9">
        <v>4678.03</v>
      </c>
      <c r="AB39" s="9">
        <v>1090.17</v>
      </c>
      <c r="AC39" s="9">
        <v>1296.18</v>
      </c>
      <c r="AD39" s="9">
        <v>1912.24</v>
      </c>
      <c r="AE39" s="9">
        <v>173.96</v>
      </c>
      <c r="AF39" s="9">
        <v>9.56</v>
      </c>
      <c r="AG39" s="9">
        <v>9160.14</v>
      </c>
      <c r="AH39" s="9">
        <v>7238.34</v>
      </c>
      <c r="AI39" s="9">
        <v>2789.03</v>
      </c>
      <c r="AJ39" s="9">
        <v>10027.379999999999</v>
      </c>
      <c r="AK39" s="9">
        <v>14.41</v>
      </c>
      <c r="AL39" s="9">
        <v>3517.78</v>
      </c>
      <c r="AM39" s="9">
        <v>8312.8700000000008</v>
      </c>
      <c r="AN39" s="9">
        <v>22.12</v>
      </c>
      <c r="AO39" s="6" t="str">
        <f>VLOOKUP(A39,ACTCTAZ1580!$A$2:$F$2837,5, FALSE)</f>
        <v>Berkeley</v>
      </c>
      <c r="AP39" s="6" t="str">
        <f>VLOOKUP(A39,ACTCTAZ1580!$A$2:$F$2837,6, FALSE)</f>
        <v>North</v>
      </c>
    </row>
    <row r="40" spans="1:42" x14ac:dyDescent="0.25">
      <c r="A40" s="9">
        <v>39</v>
      </c>
      <c r="B40" s="9">
        <v>4</v>
      </c>
      <c r="C40" s="10" t="s">
        <v>97</v>
      </c>
      <c r="D40" s="9">
        <v>1094</v>
      </c>
      <c r="E40" s="9">
        <v>255</v>
      </c>
      <c r="F40" s="9">
        <v>3603.23</v>
      </c>
      <c r="G40" s="9">
        <v>2909.9</v>
      </c>
      <c r="H40" s="9">
        <v>6513.13</v>
      </c>
      <c r="I40" s="9">
        <v>20.46</v>
      </c>
      <c r="J40" s="9">
        <v>6.32</v>
      </c>
      <c r="K40" s="9">
        <v>577.47</v>
      </c>
      <c r="L40" s="9">
        <v>456.59</v>
      </c>
      <c r="M40" s="9">
        <v>322.91000000000003</v>
      </c>
      <c r="N40" s="9">
        <v>412.33</v>
      </c>
      <c r="O40" s="9">
        <v>81.040000000000006</v>
      </c>
      <c r="P40" s="9">
        <v>3.12</v>
      </c>
      <c r="Q40" s="9">
        <v>1853.46</v>
      </c>
      <c r="R40" s="9">
        <v>311.73</v>
      </c>
      <c r="S40" s="9">
        <v>421.82</v>
      </c>
      <c r="T40" s="9">
        <v>322.93</v>
      </c>
      <c r="U40" s="9">
        <v>407.43</v>
      </c>
      <c r="V40" s="9">
        <v>0</v>
      </c>
      <c r="W40" s="9">
        <v>3.12</v>
      </c>
      <c r="X40" s="9">
        <v>1467.03</v>
      </c>
      <c r="Y40" s="9">
        <v>3320.49</v>
      </c>
      <c r="Z40" s="9">
        <v>1056.48</v>
      </c>
      <c r="AA40" s="9">
        <v>7245.09</v>
      </c>
      <c r="AB40" s="9">
        <v>1779.44</v>
      </c>
      <c r="AC40" s="9">
        <v>1873.67</v>
      </c>
      <c r="AD40" s="9">
        <v>2894.22</v>
      </c>
      <c r="AE40" s="9">
        <v>198.44</v>
      </c>
      <c r="AF40" s="9">
        <v>13.12</v>
      </c>
      <c r="AG40" s="9">
        <v>14003.99</v>
      </c>
      <c r="AH40" s="9">
        <v>11096.65</v>
      </c>
      <c r="AI40" s="9">
        <v>4364.91</v>
      </c>
      <c r="AJ40" s="9">
        <v>15461.56</v>
      </c>
      <c r="AK40" s="9">
        <v>14.13</v>
      </c>
      <c r="AL40" s="9">
        <v>4381.99</v>
      </c>
      <c r="AM40" s="9">
        <v>11520.15</v>
      </c>
      <c r="AN40" s="9">
        <v>17.18</v>
      </c>
      <c r="AO40" s="6" t="str">
        <f>VLOOKUP(A40,ACTCTAZ1580!$A$2:$F$2837,5, FALSE)</f>
        <v>Berkeley</v>
      </c>
      <c r="AP40" s="6" t="str">
        <f>VLOOKUP(A40,ACTCTAZ1580!$A$2:$F$2837,6, FALSE)</f>
        <v>North</v>
      </c>
    </row>
    <row r="41" spans="1:42" x14ac:dyDescent="0.25">
      <c r="A41" s="9">
        <v>40</v>
      </c>
      <c r="B41" s="9">
        <v>4</v>
      </c>
      <c r="C41" s="10" t="s">
        <v>97</v>
      </c>
      <c r="D41" s="9">
        <v>1760</v>
      </c>
      <c r="E41" s="9">
        <v>396</v>
      </c>
      <c r="F41" s="9">
        <v>5518.84</v>
      </c>
      <c r="G41" s="9">
        <v>4088.19</v>
      </c>
      <c r="H41" s="9">
        <v>9607.0300000000007</v>
      </c>
      <c r="I41" s="9">
        <v>20.66</v>
      </c>
      <c r="J41" s="9">
        <v>6.37</v>
      </c>
      <c r="K41" s="9">
        <v>834.29</v>
      </c>
      <c r="L41" s="9">
        <v>653.14</v>
      </c>
      <c r="M41" s="9">
        <v>488.05</v>
      </c>
      <c r="N41" s="9">
        <v>533.45000000000005</v>
      </c>
      <c r="O41" s="9">
        <v>114.16</v>
      </c>
      <c r="P41" s="9">
        <v>4.96</v>
      </c>
      <c r="Q41" s="9">
        <v>2628.05</v>
      </c>
      <c r="R41" s="9">
        <v>573.54</v>
      </c>
      <c r="S41" s="9">
        <v>470.46</v>
      </c>
      <c r="T41" s="9">
        <v>439.77</v>
      </c>
      <c r="U41" s="9">
        <v>515.12</v>
      </c>
      <c r="V41" s="9">
        <v>0</v>
      </c>
      <c r="W41" s="9">
        <v>4.96</v>
      </c>
      <c r="X41" s="9">
        <v>2003.84</v>
      </c>
      <c r="Y41" s="9">
        <v>4631.8999999999996</v>
      </c>
      <c r="Z41" s="9">
        <v>1483.76</v>
      </c>
      <c r="AA41" s="9">
        <v>10311.41</v>
      </c>
      <c r="AB41" s="9">
        <v>2618.2399999999998</v>
      </c>
      <c r="AC41" s="9">
        <v>2710.42</v>
      </c>
      <c r="AD41" s="9">
        <v>3642.95</v>
      </c>
      <c r="AE41" s="9">
        <v>260.39999999999998</v>
      </c>
      <c r="AF41" s="9">
        <v>25.44</v>
      </c>
      <c r="AG41" s="9">
        <v>19568.849999999999</v>
      </c>
      <c r="AH41" s="9">
        <v>15900.47</v>
      </c>
      <c r="AI41" s="9">
        <v>6346.2</v>
      </c>
      <c r="AJ41" s="9">
        <v>22246.67</v>
      </c>
      <c r="AK41" s="9">
        <v>12.64</v>
      </c>
      <c r="AL41" s="9">
        <v>8062.99</v>
      </c>
      <c r="AM41" s="9">
        <v>16703.919999999998</v>
      </c>
      <c r="AN41" s="9">
        <v>20.36</v>
      </c>
      <c r="AO41" s="6" t="str">
        <f>VLOOKUP(A41,ACTCTAZ1580!$A$2:$F$2837,5, FALSE)</f>
        <v>Berkeley</v>
      </c>
      <c r="AP41" s="6" t="str">
        <f>VLOOKUP(A41,ACTCTAZ1580!$A$2:$F$2837,6, FALSE)</f>
        <v>North</v>
      </c>
    </row>
    <row r="42" spans="1:42" x14ac:dyDescent="0.25">
      <c r="A42" s="9">
        <v>41</v>
      </c>
      <c r="B42" s="9">
        <v>4</v>
      </c>
      <c r="C42" s="10" t="s">
        <v>97</v>
      </c>
      <c r="D42" s="9">
        <v>764</v>
      </c>
      <c r="E42" s="9">
        <v>230</v>
      </c>
      <c r="F42" s="9">
        <v>2597.37</v>
      </c>
      <c r="G42" s="9">
        <v>2002.3</v>
      </c>
      <c r="H42" s="9">
        <v>4599.67</v>
      </c>
      <c r="I42" s="9">
        <v>19.2</v>
      </c>
      <c r="J42" s="9">
        <v>5.67</v>
      </c>
      <c r="K42" s="9">
        <v>404.14</v>
      </c>
      <c r="L42" s="9">
        <v>300.89</v>
      </c>
      <c r="M42" s="9">
        <v>209.01</v>
      </c>
      <c r="N42" s="9">
        <v>288.52999999999997</v>
      </c>
      <c r="O42" s="9">
        <v>47.87</v>
      </c>
      <c r="P42" s="9">
        <v>2.36</v>
      </c>
      <c r="Q42" s="9">
        <v>1252.81</v>
      </c>
      <c r="R42" s="9">
        <v>259.64999999999998</v>
      </c>
      <c r="S42" s="9">
        <v>234.59</v>
      </c>
      <c r="T42" s="9">
        <v>217.43</v>
      </c>
      <c r="U42" s="9">
        <v>269.87</v>
      </c>
      <c r="V42" s="9">
        <v>0</v>
      </c>
      <c r="W42" s="9">
        <v>2.36</v>
      </c>
      <c r="X42" s="9">
        <v>983.9</v>
      </c>
      <c r="Y42" s="9">
        <v>2236.71</v>
      </c>
      <c r="Z42" s="9">
        <v>711.67</v>
      </c>
      <c r="AA42" s="9">
        <v>4395.3900000000003</v>
      </c>
      <c r="AB42" s="9">
        <v>1126.1300000000001</v>
      </c>
      <c r="AC42" s="9">
        <v>1113.1500000000001</v>
      </c>
      <c r="AD42" s="9">
        <v>1804.54</v>
      </c>
      <c r="AE42" s="9">
        <v>91.29</v>
      </c>
      <c r="AF42" s="9">
        <v>9.09</v>
      </c>
      <c r="AG42" s="9">
        <v>8539.58</v>
      </c>
      <c r="AH42" s="9">
        <v>6725.95</v>
      </c>
      <c r="AI42" s="9">
        <v>2832.09</v>
      </c>
      <c r="AJ42" s="9">
        <v>9558.0400000000009</v>
      </c>
      <c r="AK42" s="9">
        <v>12.51</v>
      </c>
      <c r="AL42" s="9">
        <v>3426.66</v>
      </c>
      <c r="AM42" s="9">
        <v>7480.15</v>
      </c>
      <c r="AN42" s="9">
        <v>14.9</v>
      </c>
      <c r="AO42" s="6" t="str">
        <f>VLOOKUP(A42,ACTCTAZ1580!$A$2:$F$2837,5, FALSE)</f>
        <v>Berkeley</v>
      </c>
      <c r="AP42" s="6" t="str">
        <f>VLOOKUP(A42,ACTCTAZ1580!$A$2:$F$2837,6, FALSE)</f>
        <v>North</v>
      </c>
    </row>
    <row r="43" spans="1:42" x14ac:dyDescent="0.25">
      <c r="A43" s="9">
        <v>42</v>
      </c>
      <c r="B43" s="9">
        <v>4</v>
      </c>
      <c r="C43" s="10" t="s">
        <v>97</v>
      </c>
      <c r="D43" s="9">
        <v>677</v>
      </c>
      <c r="E43" s="9">
        <v>159</v>
      </c>
      <c r="F43" s="9">
        <v>2236.4899999999998</v>
      </c>
      <c r="G43" s="9">
        <v>1690.05</v>
      </c>
      <c r="H43" s="9">
        <v>3926.54</v>
      </c>
      <c r="I43" s="9">
        <v>19.52</v>
      </c>
      <c r="J43" s="9">
        <v>5.83</v>
      </c>
      <c r="K43" s="9">
        <v>353.22</v>
      </c>
      <c r="L43" s="9">
        <v>268.66000000000003</v>
      </c>
      <c r="M43" s="9">
        <v>182.97</v>
      </c>
      <c r="N43" s="9">
        <v>223.51</v>
      </c>
      <c r="O43" s="9">
        <v>46.78</v>
      </c>
      <c r="P43" s="9">
        <v>1.79</v>
      </c>
      <c r="Q43" s="9">
        <v>1076.94</v>
      </c>
      <c r="R43" s="9">
        <v>240.31</v>
      </c>
      <c r="S43" s="9">
        <v>198.42</v>
      </c>
      <c r="T43" s="9">
        <v>183.3</v>
      </c>
      <c r="U43" s="9">
        <v>213.73</v>
      </c>
      <c r="V43" s="9">
        <v>0</v>
      </c>
      <c r="W43" s="9">
        <v>1.79</v>
      </c>
      <c r="X43" s="9">
        <v>837.55</v>
      </c>
      <c r="Y43" s="9">
        <v>1914.49</v>
      </c>
      <c r="Z43" s="9">
        <v>622.03</v>
      </c>
      <c r="AA43" s="9">
        <v>3986.92</v>
      </c>
      <c r="AB43" s="9">
        <v>989.7</v>
      </c>
      <c r="AC43" s="9">
        <v>947.19</v>
      </c>
      <c r="AD43" s="9">
        <v>1389.41</v>
      </c>
      <c r="AE43" s="9">
        <v>94.18</v>
      </c>
      <c r="AF43" s="9">
        <v>7.46</v>
      </c>
      <c r="AG43" s="9">
        <v>7414.86</v>
      </c>
      <c r="AH43" s="9">
        <v>6017.99</v>
      </c>
      <c r="AI43" s="9">
        <v>2544.08</v>
      </c>
      <c r="AJ43" s="9">
        <v>8562.07</v>
      </c>
      <c r="AK43" s="9">
        <v>12.65</v>
      </c>
      <c r="AL43" s="9">
        <v>3127.35</v>
      </c>
      <c r="AM43" s="9">
        <v>6469.69</v>
      </c>
      <c r="AN43" s="9">
        <v>19.670000000000002</v>
      </c>
      <c r="AO43" s="6" t="str">
        <f>VLOOKUP(A43,ACTCTAZ1580!$A$2:$F$2837,5, FALSE)</f>
        <v>Berkeley</v>
      </c>
      <c r="AP43" s="6" t="str">
        <f>VLOOKUP(A43,ACTCTAZ1580!$A$2:$F$2837,6, FALSE)</f>
        <v>North</v>
      </c>
    </row>
    <row r="44" spans="1:42" x14ac:dyDescent="0.25">
      <c r="A44" s="9">
        <v>43</v>
      </c>
      <c r="B44" s="9">
        <v>4</v>
      </c>
      <c r="C44" s="10" t="s">
        <v>97</v>
      </c>
      <c r="D44" s="9">
        <v>1324</v>
      </c>
      <c r="E44" s="9">
        <v>93</v>
      </c>
      <c r="F44" s="9">
        <v>3980.62</v>
      </c>
      <c r="G44" s="9">
        <v>2221.14</v>
      </c>
      <c r="H44" s="9">
        <v>6201.76</v>
      </c>
      <c r="I44" s="9">
        <v>19.75</v>
      </c>
      <c r="J44" s="9">
        <v>5.65</v>
      </c>
      <c r="K44" s="9">
        <v>732.77</v>
      </c>
      <c r="L44" s="9">
        <v>512.66999999999996</v>
      </c>
      <c r="M44" s="9">
        <v>364.03</v>
      </c>
      <c r="N44" s="9">
        <v>300.83</v>
      </c>
      <c r="O44" s="9">
        <v>90.26</v>
      </c>
      <c r="P44" s="9">
        <v>2.08</v>
      </c>
      <c r="Q44" s="9">
        <v>2002.64</v>
      </c>
      <c r="R44" s="9">
        <v>153.69999999999999</v>
      </c>
      <c r="S44" s="9">
        <v>313.49</v>
      </c>
      <c r="T44" s="9">
        <v>313.45</v>
      </c>
      <c r="U44" s="9">
        <v>299.7</v>
      </c>
      <c r="V44" s="9">
        <v>0</v>
      </c>
      <c r="W44" s="9">
        <v>2.08</v>
      </c>
      <c r="X44" s="9">
        <v>1082.43</v>
      </c>
      <c r="Y44" s="9">
        <v>3085.07</v>
      </c>
      <c r="Z44" s="9">
        <v>780.65</v>
      </c>
      <c r="AA44" s="9">
        <v>7796.65</v>
      </c>
      <c r="AB44" s="9">
        <v>1940.83</v>
      </c>
      <c r="AC44" s="9">
        <v>2021.45</v>
      </c>
      <c r="AD44" s="9">
        <v>1991.33</v>
      </c>
      <c r="AE44" s="9">
        <v>184.65</v>
      </c>
      <c r="AF44" s="9">
        <v>7.23</v>
      </c>
      <c r="AG44" s="9">
        <v>13942.14</v>
      </c>
      <c r="AH44" s="9">
        <v>11943.57</v>
      </c>
      <c r="AI44" s="9">
        <v>4986.8599999999997</v>
      </c>
      <c r="AJ44" s="9">
        <v>16930.43</v>
      </c>
      <c r="AK44" s="9">
        <v>12.79</v>
      </c>
      <c r="AL44" s="9">
        <v>2172.92</v>
      </c>
      <c r="AM44" s="9">
        <v>7854.56</v>
      </c>
      <c r="AN44" s="9">
        <v>23.36</v>
      </c>
      <c r="AO44" s="6" t="str">
        <f>VLOOKUP(A44,ACTCTAZ1580!$A$2:$F$2837,5, FALSE)</f>
        <v>Berkeley</v>
      </c>
      <c r="AP44" s="6" t="str">
        <f>VLOOKUP(A44,ACTCTAZ1580!$A$2:$F$2837,6, FALSE)</f>
        <v>North</v>
      </c>
    </row>
    <row r="45" spans="1:42" x14ac:dyDescent="0.25">
      <c r="A45" s="9">
        <v>44</v>
      </c>
      <c r="B45" s="9">
        <v>4</v>
      </c>
      <c r="C45" s="10" t="s">
        <v>97</v>
      </c>
      <c r="D45" s="9">
        <v>772</v>
      </c>
      <c r="E45" s="9">
        <v>79</v>
      </c>
      <c r="F45" s="9">
        <v>2387.6999999999998</v>
      </c>
      <c r="G45" s="9">
        <v>1374.19</v>
      </c>
      <c r="H45" s="9">
        <v>3761.89</v>
      </c>
      <c r="I45" s="9">
        <v>20.53</v>
      </c>
      <c r="J45" s="9">
        <v>6.03</v>
      </c>
      <c r="K45" s="9">
        <v>447.12</v>
      </c>
      <c r="L45" s="9">
        <v>322.14999999999998</v>
      </c>
      <c r="M45" s="9">
        <v>217.86</v>
      </c>
      <c r="N45" s="9">
        <v>183.88</v>
      </c>
      <c r="O45" s="9">
        <v>65.53</v>
      </c>
      <c r="P45" s="9">
        <v>1.34</v>
      </c>
      <c r="Q45" s="9">
        <v>1237.8699999999999</v>
      </c>
      <c r="R45" s="9">
        <v>127.83</v>
      </c>
      <c r="S45" s="9">
        <v>186.8</v>
      </c>
      <c r="T45" s="9">
        <v>182.34</v>
      </c>
      <c r="U45" s="9">
        <v>182.24</v>
      </c>
      <c r="V45" s="9">
        <v>0</v>
      </c>
      <c r="W45" s="9">
        <v>1.34</v>
      </c>
      <c r="X45" s="9">
        <v>680.54</v>
      </c>
      <c r="Y45" s="9">
        <v>1918.41</v>
      </c>
      <c r="Z45" s="9">
        <v>496.96</v>
      </c>
      <c r="AA45" s="9">
        <v>5157.5</v>
      </c>
      <c r="AB45" s="9">
        <v>1247.26</v>
      </c>
      <c r="AC45" s="9">
        <v>1222.8399999999999</v>
      </c>
      <c r="AD45" s="9">
        <v>1287.08</v>
      </c>
      <c r="AE45" s="9">
        <v>152.49</v>
      </c>
      <c r="AF45" s="9">
        <v>4.4400000000000004</v>
      </c>
      <c r="AG45" s="9">
        <v>9071.61</v>
      </c>
      <c r="AH45" s="9">
        <v>7780.09</v>
      </c>
      <c r="AI45" s="9">
        <v>3168.12</v>
      </c>
      <c r="AJ45" s="9">
        <v>10948.21</v>
      </c>
      <c r="AK45" s="9">
        <v>14.18</v>
      </c>
      <c r="AL45" s="9">
        <v>1668.87</v>
      </c>
      <c r="AM45" s="9">
        <v>5017.96</v>
      </c>
      <c r="AN45" s="9">
        <v>21.12</v>
      </c>
      <c r="AO45" s="6" t="str">
        <f>VLOOKUP(A45,ACTCTAZ1580!$A$2:$F$2837,5, FALSE)</f>
        <v>Berkeley</v>
      </c>
      <c r="AP45" s="6" t="str">
        <f>VLOOKUP(A45,ACTCTAZ1580!$A$2:$F$2837,6, FALSE)</f>
        <v>North</v>
      </c>
    </row>
    <row r="46" spans="1:42" x14ac:dyDescent="0.25">
      <c r="A46" s="9">
        <v>45</v>
      </c>
      <c r="B46" s="9">
        <v>4</v>
      </c>
      <c r="C46" s="10" t="s">
        <v>97</v>
      </c>
      <c r="D46" s="9">
        <v>2494</v>
      </c>
      <c r="E46" s="9">
        <v>3066</v>
      </c>
      <c r="F46" s="9">
        <v>11536.53</v>
      </c>
      <c r="G46" s="9">
        <v>12622.59</v>
      </c>
      <c r="H46" s="9">
        <v>24159.119999999999</v>
      </c>
      <c r="I46" s="9">
        <v>21.29</v>
      </c>
      <c r="J46" s="9">
        <v>6.36</v>
      </c>
      <c r="K46" s="9">
        <v>1042.54</v>
      </c>
      <c r="L46" s="9">
        <v>755.17</v>
      </c>
      <c r="M46" s="9">
        <v>690.2</v>
      </c>
      <c r="N46" s="9">
        <v>1848.26</v>
      </c>
      <c r="O46" s="9">
        <v>173.08</v>
      </c>
      <c r="P46" s="9">
        <v>24.48</v>
      </c>
      <c r="Q46" s="9">
        <v>4533.7299999999996</v>
      </c>
      <c r="R46" s="9">
        <v>2135.35</v>
      </c>
      <c r="S46" s="9">
        <v>1223.73</v>
      </c>
      <c r="T46" s="9">
        <v>773.13</v>
      </c>
      <c r="U46" s="9">
        <v>1563.26</v>
      </c>
      <c r="V46" s="9">
        <v>0</v>
      </c>
      <c r="W46" s="9">
        <v>24.71</v>
      </c>
      <c r="X46" s="9">
        <v>5720.19</v>
      </c>
      <c r="Y46" s="9">
        <v>10253.92</v>
      </c>
      <c r="Z46" s="9">
        <v>4132.22</v>
      </c>
      <c r="AA46" s="9">
        <v>11322.22</v>
      </c>
      <c r="AB46" s="9">
        <v>2924.38</v>
      </c>
      <c r="AC46" s="9">
        <v>3480.96</v>
      </c>
      <c r="AD46" s="9">
        <v>10878.95</v>
      </c>
      <c r="AE46" s="9">
        <v>305.69</v>
      </c>
      <c r="AF46" s="9">
        <v>135.59</v>
      </c>
      <c r="AG46" s="9">
        <v>29047.79</v>
      </c>
      <c r="AH46" s="9">
        <v>18033.25</v>
      </c>
      <c r="AI46" s="9">
        <v>7802.04</v>
      </c>
      <c r="AJ46" s="9">
        <v>25835.29</v>
      </c>
      <c r="AK46" s="9">
        <v>10.36</v>
      </c>
      <c r="AL46" s="9">
        <v>33513.06</v>
      </c>
      <c r="AM46" s="9">
        <v>52536.98</v>
      </c>
      <c r="AN46" s="9">
        <v>10.93</v>
      </c>
      <c r="AO46" s="6" t="str">
        <f>VLOOKUP(A46,ACTCTAZ1580!$A$2:$F$2837,5, FALSE)</f>
        <v>Berkeley</v>
      </c>
      <c r="AP46" s="6" t="str">
        <f>VLOOKUP(A46,ACTCTAZ1580!$A$2:$F$2837,6, FALSE)</f>
        <v>North</v>
      </c>
    </row>
    <row r="47" spans="1:42" x14ac:dyDescent="0.25">
      <c r="A47" s="9">
        <v>46</v>
      </c>
      <c r="B47" s="9">
        <v>4</v>
      </c>
      <c r="C47" s="10" t="s">
        <v>97</v>
      </c>
      <c r="D47" s="9">
        <v>1641</v>
      </c>
      <c r="E47" s="9">
        <v>816</v>
      </c>
      <c r="F47" s="9">
        <v>6137.27</v>
      </c>
      <c r="G47" s="9">
        <v>5512.14</v>
      </c>
      <c r="H47" s="9">
        <v>11649.41</v>
      </c>
      <c r="I47" s="9">
        <v>20.440000000000001</v>
      </c>
      <c r="J47" s="9">
        <v>5.63</v>
      </c>
      <c r="K47" s="9">
        <v>735.66</v>
      </c>
      <c r="L47" s="9">
        <v>538.42999999999995</v>
      </c>
      <c r="M47" s="9">
        <v>468.8</v>
      </c>
      <c r="N47" s="9">
        <v>821.32</v>
      </c>
      <c r="O47" s="9">
        <v>134</v>
      </c>
      <c r="P47" s="9">
        <v>7.74</v>
      </c>
      <c r="Q47" s="9">
        <v>2705.95</v>
      </c>
      <c r="R47" s="9">
        <v>702.4</v>
      </c>
      <c r="S47" s="9">
        <v>629.26</v>
      </c>
      <c r="T47" s="9">
        <v>558.79</v>
      </c>
      <c r="U47" s="9">
        <v>772.57</v>
      </c>
      <c r="V47" s="9">
        <v>0</v>
      </c>
      <c r="W47" s="9">
        <v>7.75</v>
      </c>
      <c r="X47" s="9">
        <v>2670.76</v>
      </c>
      <c r="Y47" s="9">
        <v>5376.72</v>
      </c>
      <c r="Z47" s="9">
        <v>1890.45</v>
      </c>
      <c r="AA47" s="9">
        <v>7980.72</v>
      </c>
      <c r="AB47" s="9">
        <v>2029.72</v>
      </c>
      <c r="AC47" s="9">
        <v>2405.5300000000002</v>
      </c>
      <c r="AD47" s="9">
        <v>4983.3100000000004</v>
      </c>
      <c r="AE47" s="9">
        <v>252.31</v>
      </c>
      <c r="AF47" s="9">
        <v>31.9</v>
      </c>
      <c r="AG47" s="9">
        <v>17683.48</v>
      </c>
      <c r="AH47" s="9">
        <v>12668.26</v>
      </c>
      <c r="AI47" s="9">
        <v>5458.2</v>
      </c>
      <c r="AJ47" s="9">
        <v>18126.47</v>
      </c>
      <c r="AK47" s="9">
        <v>11.05</v>
      </c>
      <c r="AL47" s="9">
        <v>10603.88</v>
      </c>
      <c r="AM47" s="9">
        <v>21388.01</v>
      </c>
      <c r="AN47" s="9">
        <v>12.99</v>
      </c>
      <c r="AO47" s="6" t="str">
        <f>VLOOKUP(A47,ACTCTAZ1580!$A$2:$F$2837,5, FALSE)</f>
        <v>Berkeley</v>
      </c>
      <c r="AP47" s="6" t="str">
        <f>VLOOKUP(A47,ACTCTAZ1580!$A$2:$F$2837,6, FALSE)</f>
        <v>North</v>
      </c>
    </row>
    <row r="48" spans="1:42" x14ac:dyDescent="0.25">
      <c r="A48" s="9">
        <v>47</v>
      </c>
      <c r="B48" s="9">
        <v>4</v>
      </c>
      <c r="C48" s="10" t="s">
        <v>97</v>
      </c>
      <c r="D48" s="9">
        <v>1359</v>
      </c>
      <c r="E48" s="9">
        <v>1735</v>
      </c>
      <c r="F48" s="9">
        <v>6845.87</v>
      </c>
      <c r="G48" s="9">
        <v>9176.2800000000007</v>
      </c>
      <c r="H48" s="9">
        <v>16022.15</v>
      </c>
      <c r="I48" s="9">
        <v>20.23</v>
      </c>
      <c r="J48" s="9">
        <v>5.89</v>
      </c>
      <c r="K48" s="9">
        <v>576.22</v>
      </c>
      <c r="L48" s="9">
        <v>428.54</v>
      </c>
      <c r="M48" s="9">
        <v>373.66</v>
      </c>
      <c r="N48" s="9">
        <v>1282.24</v>
      </c>
      <c r="O48" s="9">
        <v>94.81</v>
      </c>
      <c r="P48" s="9">
        <v>14.41</v>
      </c>
      <c r="Q48" s="9">
        <v>2769.88</v>
      </c>
      <c r="R48" s="9">
        <v>1182.4100000000001</v>
      </c>
      <c r="S48" s="9">
        <v>1177.1099999999999</v>
      </c>
      <c r="T48" s="9">
        <v>642.39</v>
      </c>
      <c r="U48" s="9">
        <v>1174.1400000000001</v>
      </c>
      <c r="V48" s="9">
        <v>0</v>
      </c>
      <c r="W48" s="9">
        <v>14.49</v>
      </c>
      <c r="X48" s="9">
        <v>4190.54</v>
      </c>
      <c r="Y48" s="9">
        <v>6960.42</v>
      </c>
      <c r="Z48" s="9">
        <v>3001.91</v>
      </c>
      <c r="AA48" s="9">
        <v>6501.2</v>
      </c>
      <c r="AB48" s="9">
        <v>1621.1</v>
      </c>
      <c r="AC48" s="9">
        <v>1833.83</v>
      </c>
      <c r="AD48" s="9">
        <v>7406.63</v>
      </c>
      <c r="AE48" s="9">
        <v>169.36</v>
      </c>
      <c r="AF48" s="9">
        <v>69.22</v>
      </c>
      <c r="AG48" s="9">
        <v>17601.349999999999</v>
      </c>
      <c r="AH48" s="9">
        <v>10125.51</v>
      </c>
      <c r="AI48" s="9">
        <v>4316.49</v>
      </c>
      <c r="AJ48" s="9">
        <v>14442</v>
      </c>
      <c r="AK48" s="9">
        <v>10.63</v>
      </c>
      <c r="AL48" s="9">
        <v>18347.79</v>
      </c>
      <c r="AM48" s="9">
        <v>34111.449999999997</v>
      </c>
      <c r="AN48" s="9">
        <v>10.58</v>
      </c>
      <c r="AO48" s="6" t="str">
        <f>VLOOKUP(A48,ACTCTAZ1580!$A$2:$F$2837,5, FALSE)</f>
        <v>Berkeley</v>
      </c>
      <c r="AP48" s="6" t="str">
        <f>VLOOKUP(A48,ACTCTAZ1580!$A$2:$F$2837,6, FALSE)</f>
        <v>North</v>
      </c>
    </row>
    <row r="49" spans="1:42" x14ac:dyDescent="0.25">
      <c r="A49" s="9">
        <v>48</v>
      </c>
      <c r="B49" s="9">
        <v>4</v>
      </c>
      <c r="C49" s="10" t="s">
        <v>97</v>
      </c>
      <c r="D49" s="9">
        <v>2984</v>
      </c>
      <c r="E49" s="9">
        <v>698</v>
      </c>
      <c r="F49" s="9">
        <v>6967.12</v>
      </c>
      <c r="G49" s="9">
        <v>5943.29</v>
      </c>
      <c r="H49" s="9">
        <v>12910.41</v>
      </c>
      <c r="I49" s="9">
        <v>22.32</v>
      </c>
      <c r="J49" s="9">
        <v>6.01</v>
      </c>
      <c r="K49" s="9">
        <v>909.3</v>
      </c>
      <c r="L49" s="9">
        <v>539.12</v>
      </c>
      <c r="M49" s="9">
        <v>417.82</v>
      </c>
      <c r="N49" s="9">
        <v>672.66</v>
      </c>
      <c r="O49" s="9">
        <v>274.14</v>
      </c>
      <c r="P49" s="9">
        <v>7.39</v>
      </c>
      <c r="Q49" s="9">
        <v>2820.42</v>
      </c>
      <c r="R49" s="9">
        <v>792.28</v>
      </c>
      <c r="S49" s="9">
        <v>453.25</v>
      </c>
      <c r="T49" s="9">
        <v>452.8</v>
      </c>
      <c r="U49" s="9">
        <v>606.58000000000004</v>
      </c>
      <c r="V49" s="9">
        <v>504.05</v>
      </c>
      <c r="W49" s="9">
        <v>7.47</v>
      </c>
      <c r="X49" s="9">
        <v>2816.43</v>
      </c>
      <c r="Y49" s="9">
        <v>5636.85</v>
      </c>
      <c r="Z49" s="9">
        <v>2202.38</v>
      </c>
      <c r="AA49" s="9">
        <v>9942.3700000000008</v>
      </c>
      <c r="AB49" s="9">
        <v>2088.86</v>
      </c>
      <c r="AC49" s="9">
        <v>2345.66</v>
      </c>
      <c r="AD49" s="9">
        <v>4215.24</v>
      </c>
      <c r="AE49" s="9">
        <v>506.93</v>
      </c>
      <c r="AF49" s="9">
        <v>37.520000000000003</v>
      </c>
      <c r="AG49" s="9">
        <v>19136.580000000002</v>
      </c>
      <c r="AH49" s="9">
        <v>14883.82</v>
      </c>
      <c r="AI49" s="9">
        <v>6199.11</v>
      </c>
      <c r="AJ49" s="9">
        <v>21082.93</v>
      </c>
      <c r="AK49" s="9">
        <v>7.07</v>
      </c>
      <c r="AL49" s="9">
        <v>12461.19</v>
      </c>
      <c r="AM49" s="9">
        <v>24229.79</v>
      </c>
      <c r="AN49" s="9">
        <v>17.850000000000001</v>
      </c>
      <c r="AO49" s="6" t="str">
        <f>VLOOKUP(A49,ACTCTAZ1580!$A$2:$F$2837,5, FALSE)</f>
        <v>Berkeley</v>
      </c>
      <c r="AP49" s="6" t="str">
        <f>VLOOKUP(A49,ACTCTAZ1580!$A$2:$F$2837,6, FALSE)</f>
        <v>North</v>
      </c>
    </row>
    <row r="50" spans="1:42" x14ac:dyDescent="0.25">
      <c r="A50" s="9">
        <v>49</v>
      </c>
      <c r="B50" s="9">
        <v>4</v>
      </c>
      <c r="C50" s="10" t="s">
        <v>97</v>
      </c>
      <c r="D50" s="9">
        <v>2633</v>
      </c>
      <c r="E50" s="9">
        <v>856</v>
      </c>
      <c r="F50" s="9">
        <v>6497.94</v>
      </c>
      <c r="G50" s="9">
        <v>5960.53</v>
      </c>
      <c r="H50" s="9">
        <v>12458.47</v>
      </c>
      <c r="I50" s="9">
        <v>23.01</v>
      </c>
      <c r="J50" s="9">
        <v>6.31</v>
      </c>
      <c r="K50" s="9">
        <v>848.6</v>
      </c>
      <c r="L50" s="9">
        <v>494.57</v>
      </c>
      <c r="M50" s="9">
        <v>378.33</v>
      </c>
      <c r="N50" s="9">
        <v>703.95</v>
      </c>
      <c r="O50" s="9">
        <v>245.98</v>
      </c>
      <c r="P50" s="9">
        <v>8.36</v>
      </c>
      <c r="Q50" s="9">
        <v>2679.79</v>
      </c>
      <c r="R50" s="9">
        <v>828.22</v>
      </c>
      <c r="S50" s="9">
        <v>875.17</v>
      </c>
      <c r="T50" s="9">
        <v>406.02</v>
      </c>
      <c r="U50" s="9">
        <v>617.77</v>
      </c>
      <c r="V50" s="9">
        <v>185.67</v>
      </c>
      <c r="W50" s="9">
        <v>8.44</v>
      </c>
      <c r="X50" s="9">
        <v>2921.3</v>
      </c>
      <c r="Y50" s="9">
        <v>5601.09</v>
      </c>
      <c r="Z50" s="9">
        <v>2295.09</v>
      </c>
      <c r="AA50" s="9">
        <v>9371.15</v>
      </c>
      <c r="AB50" s="9">
        <v>2145.71</v>
      </c>
      <c r="AC50" s="9">
        <v>2281.62</v>
      </c>
      <c r="AD50" s="9">
        <v>4609.1000000000004</v>
      </c>
      <c r="AE50" s="9">
        <v>458.72</v>
      </c>
      <c r="AF50" s="9">
        <v>46.06</v>
      </c>
      <c r="AG50" s="9">
        <v>18912.36</v>
      </c>
      <c r="AH50" s="9">
        <v>14257.2</v>
      </c>
      <c r="AI50" s="9">
        <v>5756.39</v>
      </c>
      <c r="AJ50" s="9">
        <v>20013.59</v>
      </c>
      <c r="AK50" s="9">
        <v>7.6</v>
      </c>
      <c r="AL50" s="9">
        <v>13190.78</v>
      </c>
      <c r="AM50" s="9">
        <v>25856.68</v>
      </c>
      <c r="AN50" s="9">
        <v>15.41</v>
      </c>
      <c r="AO50" s="6" t="str">
        <f>VLOOKUP(A50,ACTCTAZ1580!$A$2:$F$2837,5, FALSE)</f>
        <v>Berkeley</v>
      </c>
      <c r="AP50" s="6" t="str">
        <f>VLOOKUP(A50,ACTCTAZ1580!$A$2:$F$2837,6, FALSE)</f>
        <v>North</v>
      </c>
    </row>
    <row r="51" spans="1:42" x14ac:dyDescent="0.25">
      <c r="A51" s="9">
        <v>50</v>
      </c>
      <c r="B51" s="9">
        <v>4</v>
      </c>
      <c r="C51" s="10" t="s">
        <v>97</v>
      </c>
      <c r="D51" s="9">
        <v>1241</v>
      </c>
      <c r="E51" s="9">
        <v>17956</v>
      </c>
      <c r="F51" s="9">
        <v>25621.07</v>
      </c>
      <c r="G51" s="9">
        <v>46706.29</v>
      </c>
      <c r="H51" s="9">
        <v>72327.360000000001</v>
      </c>
      <c r="I51" s="9">
        <v>31.31</v>
      </c>
      <c r="J51" s="9">
        <v>8.89</v>
      </c>
      <c r="K51" s="9">
        <v>34.79</v>
      </c>
      <c r="L51" s="9">
        <v>3.47</v>
      </c>
      <c r="M51" s="9">
        <v>12.35</v>
      </c>
      <c r="N51" s="9">
        <v>8389.86</v>
      </c>
      <c r="O51" s="9">
        <v>124.85</v>
      </c>
      <c r="P51" s="9">
        <v>124.34</v>
      </c>
      <c r="Q51" s="9">
        <v>8689.66</v>
      </c>
      <c r="R51" s="9">
        <v>14302.02</v>
      </c>
      <c r="S51" s="9">
        <v>0</v>
      </c>
      <c r="T51" s="9">
        <v>1069.47</v>
      </c>
      <c r="U51" s="9">
        <v>6298.23</v>
      </c>
      <c r="V51" s="9">
        <v>885.16</v>
      </c>
      <c r="W51" s="9">
        <v>125.61</v>
      </c>
      <c r="X51" s="9">
        <v>22680.5</v>
      </c>
      <c r="Y51" s="9">
        <v>31370.16</v>
      </c>
      <c r="Z51" s="9">
        <v>16256.66</v>
      </c>
      <c r="AA51" s="9">
        <v>685.22</v>
      </c>
      <c r="AB51" s="9">
        <v>15.89</v>
      </c>
      <c r="AC51" s="9">
        <v>197.01</v>
      </c>
      <c r="AD51" s="9">
        <v>64020.14</v>
      </c>
      <c r="AE51" s="9">
        <v>284.37</v>
      </c>
      <c r="AF51" s="9">
        <v>712.16</v>
      </c>
      <c r="AG51" s="9">
        <v>65914.8</v>
      </c>
      <c r="AH51" s="9">
        <v>1182.49</v>
      </c>
      <c r="AI51" s="9">
        <v>292.72000000000003</v>
      </c>
      <c r="AJ51" s="9">
        <v>1475.21</v>
      </c>
      <c r="AK51" s="9">
        <v>1.19</v>
      </c>
      <c r="AL51" s="9">
        <v>241346.06</v>
      </c>
      <c r="AM51" s="9">
        <v>297220.78000000003</v>
      </c>
      <c r="AN51" s="9">
        <v>13.44</v>
      </c>
      <c r="AO51" s="6" t="str">
        <f>VLOOKUP(A51,ACTCTAZ1580!$A$2:$F$2837,5, FALSE)</f>
        <v>Berkeley</v>
      </c>
      <c r="AP51" s="6" t="str">
        <f>VLOOKUP(A51,ACTCTAZ1580!$A$2:$F$2837,6, FALSE)</f>
        <v>North</v>
      </c>
    </row>
    <row r="52" spans="1:42" x14ac:dyDescent="0.25">
      <c r="A52" s="9">
        <v>51</v>
      </c>
      <c r="B52" s="9">
        <v>4</v>
      </c>
      <c r="C52" s="10" t="s">
        <v>97</v>
      </c>
      <c r="D52" s="9">
        <v>451</v>
      </c>
      <c r="E52" s="9">
        <v>25957</v>
      </c>
      <c r="F52" s="9">
        <v>35841.54</v>
      </c>
      <c r="G52" s="9">
        <v>108665</v>
      </c>
      <c r="H52" s="9">
        <v>144506.54</v>
      </c>
      <c r="I52" s="9">
        <v>21.8</v>
      </c>
      <c r="J52" s="9">
        <v>6.35</v>
      </c>
      <c r="K52" s="9">
        <v>34.78</v>
      </c>
      <c r="L52" s="9">
        <v>0.42</v>
      </c>
      <c r="M52" s="9">
        <v>12.76</v>
      </c>
      <c r="N52" s="9">
        <v>11424.21</v>
      </c>
      <c r="O52" s="9">
        <v>31.68</v>
      </c>
      <c r="P52" s="9">
        <v>177.16</v>
      </c>
      <c r="Q52" s="9">
        <v>11681.03</v>
      </c>
      <c r="R52" s="9">
        <v>13495.14</v>
      </c>
      <c r="S52" s="9">
        <v>0</v>
      </c>
      <c r="T52" s="9">
        <v>1580.22</v>
      </c>
      <c r="U52" s="9">
        <v>8644.34</v>
      </c>
      <c r="V52" s="9">
        <v>19502.53</v>
      </c>
      <c r="W52" s="9">
        <v>178.92</v>
      </c>
      <c r="X52" s="9">
        <v>43401.16</v>
      </c>
      <c r="Y52" s="9">
        <v>55082.19</v>
      </c>
      <c r="Z52" s="9">
        <v>34577.9</v>
      </c>
      <c r="AA52" s="9">
        <v>675.51</v>
      </c>
      <c r="AB52" s="9">
        <v>0.66</v>
      </c>
      <c r="AC52" s="9">
        <v>219.91</v>
      </c>
      <c r="AD52" s="9">
        <v>66646.850000000006</v>
      </c>
      <c r="AE52" s="9">
        <v>63.31</v>
      </c>
      <c r="AF52" s="9">
        <v>982.32</v>
      </c>
      <c r="AG52" s="9">
        <v>68588.55</v>
      </c>
      <c r="AH52" s="9">
        <v>959.39</v>
      </c>
      <c r="AI52" s="9">
        <v>83.13</v>
      </c>
      <c r="AJ52" s="9">
        <v>1042.52</v>
      </c>
      <c r="AK52" s="9">
        <v>2.31</v>
      </c>
      <c r="AL52" s="9">
        <v>211416.68</v>
      </c>
      <c r="AM52" s="9">
        <v>363330.17</v>
      </c>
      <c r="AN52" s="9">
        <v>8.14</v>
      </c>
      <c r="AO52" s="6" t="str">
        <f>VLOOKUP(A52,ACTCTAZ1580!$A$2:$F$2837,5, FALSE)</f>
        <v>Berkeley</v>
      </c>
      <c r="AP52" s="6" t="str">
        <f>VLOOKUP(A52,ACTCTAZ1580!$A$2:$F$2837,6, FALSE)</f>
        <v>North</v>
      </c>
    </row>
    <row r="53" spans="1:42" x14ac:dyDescent="0.25">
      <c r="A53" s="9">
        <v>52</v>
      </c>
      <c r="B53" s="9">
        <v>4</v>
      </c>
      <c r="C53" s="10" t="s">
        <v>97</v>
      </c>
      <c r="D53" s="9">
        <v>1918</v>
      </c>
      <c r="E53" s="9">
        <v>536</v>
      </c>
      <c r="F53" s="9">
        <v>5911.08</v>
      </c>
      <c r="G53" s="9">
        <v>4900.6400000000003</v>
      </c>
      <c r="H53" s="9">
        <v>10811.72</v>
      </c>
      <c r="I53" s="9">
        <v>20.5</v>
      </c>
      <c r="J53" s="9">
        <v>5.17</v>
      </c>
      <c r="K53" s="9">
        <v>525.09</v>
      </c>
      <c r="L53" s="9">
        <v>573.37</v>
      </c>
      <c r="M53" s="9">
        <v>540.38</v>
      </c>
      <c r="N53" s="9">
        <v>662.06</v>
      </c>
      <c r="O53" s="9">
        <v>174.26</v>
      </c>
      <c r="P53" s="9">
        <v>5.57</v>
      </c>
      <c r="Q53" s="9">
        <v>2480.7199999999998</v>
      </c>
      <c r="R53" s="9">
        <v>558.59</v>
      </c>
      <c r="S53" s="9">
        <v>501.84</v>
      </c>
      <c r="T53" s="9">
        <v>530.83000000000004</v>
      </c>
      <c r="U53" s="9">
        <v>611.13</v>
      </c>
      <c r="V53" s="9">
        <v>132.80000000000001</v>
      </c>
      <c r="W53" s="9">
        <v>5.57</v>
      </c>
      <c r="X53" s="9">
        <v>2340.7600000000002</v>
      </c>
      <c r="Y53" s="9">
        <v>4821.4799999999996</v>
      </c>
      <c r="Z53" s="9">
        <v>1724.07</v>
      </c>
      <c r="AA53" s="9">
        <v>5820.24</v>
      </c>
      <c r="AB53" s="9">
        <v>2202.0700000000002</v>
      </c>
      <c r="AC53" s="9">
        <v>2697.65</v>
      </c>
      <c r="AD53" s="9">
        <v>3991.59</v>
      </c>
      <c r="AE53" s="9">
        <v>319.29000000000002</v>
      </c>
      <c r="AF53" s="9">
        <v>20.46</v>
      </c>
      <c r="AG53" s="9">
        <v>15051.3</v>
      </c>
      <c r="AH53" s="9">
        <v>11039.26</v>
      </c>
      <c r="AI53" s="9">
        <v>5211.62</v>
      </c>
      <c r="AJ53" s="9">
        <v>16250.88</v>
      </c>
      <c r="AK53" s="9">
        <v>8.4700000000000006</v>
      </c>
      <c r="AL53" s="9">
        <v>8002.82</v>
      </c>
      <c r="AM53" s="9">
        <v>17642.79</v>
      </c>
      <c r="AN53" s="9">
        <v>14.93</v>
      </c>
      <c r="AO53" s="6" t="str">
        <f>VLOOKUP(A53,ACTCTAZ1580!$A$2:$F$2837,5, FALSE)</f>
        <v>Berkeley</v>
      </c>
      <c r="AP53" s="6" t="str">
        <f>VLOOKUP(A53,ACTCTAZ1580!$A$2:$F$2837,6, FALSE)</f>
        <v>North</v>
      </c>
    </row>
    <row r="54" spans="1:42" x14ac:dyDescent="0.25">
      <c r="A54" s="9">
        <v>53</v>
      </c>
      <c r="B54" s="9">
        <v>4</v>
      </c>
      <c r="C54" s="10" t="s">
        <v>97</v>
      </c>
      <c r="D54" s="9">
        <v>1353</v>
      </c>
      <c r="E54" s="9">
        <v>385</v>
      </c>
      <c r="F54" s="9">
        <v>4134.6400000000003</v>
      </c>
      <c r="G54" s="9">
        <v>3556.73</v>
      </c>
      <c r="H54" s="9">
        <v>7691.37</v>
      </c>
      <c r="I54" s="9">
        <v>20.29</v>
      </c>
      <c r="J54" s="9">
        <v>5.05</v>
      </c>
      <c r="K54" s="9">
        <v>353.05</v>
      </c>
      <c r="L54" s="9">
        <v>356.06</v>
      </c>
      <c r="M54" s="9">
        <v>369.29</v>
      </c>
      <c r="N54" s="9">
        <v>464.8</v>
      </c>
      <c r="O54" s="9">
        <v>106.26</v>
      </c>
      <c r="P54" s="9">
        <v>3.92</v>
      </c>
      <c r="Q54" s="9">
        <v>1653.38</v>
      </c>
      <c r="R54" s="9">
        <v>391.69</v>
      </c>
      <c r="S54" s="9">
        <v>348.41</v>
      </c>
      <c r="T54" s="9">
        <v>374.93</v>
      </c>
      <c r="U54" s="9">
        <v>432.61</v>
      </c>
      <c r="V54" s="9">
        <v>131.58000000000001</v>
      </c>
      <c r="W54" s="9">
        <v>3.92</v>
      </c>
      <c r="X54" s="9">
        <v>1683.14</v>
      </c>
      <c r="Y54" s="9">
        <v>3336.52</v>
      </c>
      <c r="Z54" s="9">
        <v>1246.6099999999999</v>
      </c>
      <c r="AA54" s="9">
        <v>3973.85</v>
      </c>
      <c r="AB54" s="9">
        <v>1403.85</v>
      </c>
      <c r="AC54" s="9">
        <v>1810.24</v>
      </c>
      <c r="AD54" s="9">
        <v>2763.95</v>
      </c>
      <c r="AE54" s="9">
        <v>192.2</v>
      </c>
      <c r="AF54" s="9">
        <v>12.23</v>
      </c>
      <c r="AG54" s="9">
        <v>10156.31</v>
      </c>
      <c r="AH54" s="9">
        <v>7380.14</v>
      </c>
      <c r="AI54" s="9">
        <v>3419.72</v>
      </c>
      <c r="AJ54" s="9">
        <v>10799.86</v>
      </c>
      <c r="AK54" s="9">
        <v>7.98</v>
      </c>
      <c r="AL54" s="9">
        <v>5602.14</v>
      </c>
      <c r="AM54" s="9">
        <v>12483.67</v>
      </c>
      <c r="AN54" s="9">
        <v>14.55</v>
      </c>
      <c r="AO54" s="6" t="str">
        <f>VLOOKUP(A54,ACTCTAZ1580!$A$2:$F$2837,5, FALSE)</f>
        <v>Berkeley</v>
      </c>
      <c r="AP54" s="6" t="str">
        <f>VLOOKUP(A54,ACTCTAZ1580!$A$2:$F$2837,6, FALSE)</f>
        <v>North</v>
      </c>
    </row>
    <row r="55" spans="1:42" x14ac:dyDescent="0.25">
      <c r="A55" s="9">
        <v>54</v>
      </c>
      <c r="B55" s="9">
        <v>4</v>
      </c>
      <c r="C55" s="10" t="s">
        <v>97</v>
      </c>
      <c r="D55" s="9">
        <v>484</v>
      </c>
      <c r="E55" s="9">
        <v>1508</v>
      </c>
      <c r="F55" s="9">
        <v>3426.89</v>
      </c>
      <c r="G55" s="9">
        <v>5988.66</v>
      </c>
      <c r="H55" s="9">
        <v>9415.5499999999993</v>
      </c>
      <c r="I55" s="9">
        <v>22.46</v>
      </c>
      <c r="J55" s="9">
        <v>6.86</v>
      </c>
      <c r="K55" s="9">
        <v>118.28</v>
      </c>
      <c r="L55" s="9">
        <v>117.31</v>
      </c>
      <c r="M55" s="9">
        <v>133.63999999999999</v>
      </c>
      <c r="N55" s="9">
        <v>768.02</v>
      </c>
      <c r="O55" s="9">
        <v>32.9</v>
      </c>
      <c r="P55" s="9">
        <v>10.95</v>
      </c>
      <c r="Q55" s="9">
        <v>1181.0899999999999</v>
      </c>
      <c r="R55" s="9">
        <v>770.27</v>
      </c>
      <c r="S55" s="9">
        <v>212.29</v>
      </c>
      <c r="T55" s="9">
        <v>247.55</v>
      </c>
      <c r="U55" s="9">
        <v>648.63</v>
      </c>
      <c r="V55" s="9">
        <v>130.16999999999999</v>
      </c>
      <c r="W55" s="9">
        <v>11.03</v>
      </c>
      <c r="X55" s="9">
        <v>2019.95</v>
      </c>
      <c r="Y55" s="9">
        <v>3201.04</v>
      </c>
      <c r="Z55" s="9">
        <v>1360.29</v>
      </c>
      <c r="AA55" s="9">
        <v>1351.61</v>
      </c>
      <c r="AB55" s="9">
        <v>466.27</v>
      </c>
      <c r="AC55" s="9">
        <v>638.30999999999995</v>
      </c>
      <c r="AD55" s="9">
        <v>4540.17</v>
      </c>
      <c r="AE55" s="9">
        <v>58.38</v>
      </c>
      <c r="AF55" s="9">
        <v>54.61</v>
      </c>
      <c r="AG55" s="9">
        <v>7109.34</v>
      </c>
      <c r="AH55" s="9">
        <v>2514.5700000000002</v>
      </c>
      <c r="AI55" s="9">
        <v>1160.2</v>
      </c>
      <c r="AJ55" s="9">
        <v>3674.77</v>
      </c>
      <c r="AK55" s="9">
        <v>7.59</v>
      </c>
      <c r="AL55" s="9">
        <v>12940.64</v>
      </c>
      <c r="AM55" s="9">
        <v>19368.38</v>
      </c>
      <c r="AN55" s="9">
        <v>8.58</v>
      </c>
      <c r="AO55" s="6" t="str">
        <f>VLOOKUP(A55,ACTCTAZ1580!$A$2:$F$2837,5, FALSE)</f>
        <v>Berkeley</v>
      </c>
      <c r="AP55" s="6" t="str">
        <f>VLOOKUP(A55,ACTCTAZ1580!$A$2:$F$2837,6, FALSE)</f>
        <v>North</v>
      </c>
    </row>
    <row r="56" spans="1:42" x14ac:dyDescent="0.25">
      <c r="A56" s="9">
        <v>55</v>
      </c>
      <c r="B56" s="9">
        <v>4</v>
      </c>
      <c r="C56" s="10" t="s">
        <v>97</v>
      </c>
      <c r="D56" s="9">
        <v>1161</v>
      </c>
      <c r="E56" s="9">
        <v>4004</v>
      </c>
      <c r="F56" s="9">
        <v>8727.25</v>
      </c>
      <c r="G56" s="9">
        <v>15077.6</v>
      </c>
      <c r="H56" s="9">
        <v>23804.85</v>
      </c>
      <c r="I56" s="9">
        <v>22.75</v>
      </c>
      <c r="J56" s="9">
        <v>7.1</v>
      </c>
      <c r="K56" s="9">
        <v>278.44</v>
      </c>
      <c r="L56" s="9">
        <v>240.39</v>
      </c>
      <c r="M56" s="9">
        <v>304.7</v>
      </c>
      <c r="N56" s="9">
        <v>1952.04</v>
      </c>
      <c r="O56" s="9">
        <v>70.95</v>
      </c>
      <c r="P56" s="9">
        <v>28.99</v>
      </c>
      <c r="Q56" s="9">
        <v>2875.51</v>
      </c>
      <c r="R56" s="9">
        <v>1776.9</v>
      </c>
      <c r="S56" s="9">
        <v>487.73</v>
      </c>
      <c r="T56" s="9">
        <v>629.29999999999995</v>
      </c>
      <c r="U56" s="9">
        <v>1682.89</v>
      </c>
      <c r="V56" s="9">
        <v>130.51</v>
      </c>
      <c r="W56" s="9">
        <v>29.23</v>
      </c>
      <c r="X56" s="9">
        <v>4736.5600000000004</v>
      </c>
      <c r="Y56" s="9">
        <v>7612.07</v>
      </c>
      <c r="Z56" s="9">
        <v>3024.44</v>
      </c>
      <c r="AA56" s="9">
        <v>3350.56</v>
      </c>
      <c r="AB56" s="9">
        <v>1032.6600000000001</v>
      </c>
      <c r="AC56" s="9">
        <v>1446.7</v>
      </c>
      <c r="AD56" s="9">
        <v>11389.91</v>
      </c>
      <c r="AE56" s="9">
        <v>126.21</v>
      </c>
      <c r="AF56" s="9">
        <v>149.25</v>
      </c>
      <c r="AG56" s="9">
        <v>17495.29</v>
      </c>
      <c r="AH56" s="9">
        <v>5956.13</v>
      </c>
      <c r="AI56" s="9">
        <v>2620.04</v>
      </c>
      <c r="AJ56" s="9">
        <v>8576.17</v>
      </c>
      <c r="AK56" s="9">
        <v>7.39</v>
      </c>
      <c r="AL56" s="9">
        <v>31777.599999999999</v>
      </c>
      <c r="AM56" s="9">
        <v>47098</v>
      </c>
      <c r="AN56" s="9">
        <v>7.94</v>
      </c>
      <c r="AO56" s="6" t="str">
        <f>VLOOKUP(A56,ACTCTAZ1580!$A$2:$F$2837,5, FALSE)</f>
        <v>Berkeley</v>
      </c>
      <c r="AP56" s="6" t="str">
        <f>VLOOKUP(A56,ACTCTAZ1580!$A$2:$F$2837,6, FALSE)</f>
        <v>North</v>
      </c>
    </row>
    <row r="57" spans="1:42" x14ac:dyDescent="0.25">
      <c r="A57" s="9">
        <v>56</v>
      </c>
      <c r="B57" s="9">
        <v>4</v>
      </c>
      <c r="C57" s="10" t="s">
        <v>97</v>
      </c>
      <c r="D57" s="9">
        <v>52</v>
      </c>
      <c r="E57" s="9">
        <v>1581</v>
      </c>
      <c r="F57" s="9">
        <v>2368.7199999999998</v>
      </c>
      <c r="G57" s="9">
        <v>11756.88</v>
      </c>
      <c r="H57" s="9">
        <v>14125.6</v>
      </c>
      <c r="I57" s="9">
        <v>20.64</v>
      </c>
      <c r="J57" s="9">
        <v>5.94</v>
      </c>
      <c r="K57" s="9">
        <v>13.73</v>
      </c>
      <c r="L57" s="9">
        <v>14.75</v>
      </c>
      <c r="M57" s="9">
        <v>15.09</v>
      </c>
      <c r="N57" s="9">
        <v>728.04</v>
      </c>
      <c r="O57" s="9">
        <v>7.95</v>
      </c>
      <c r="P57" s="9">
        <v>10.92</v>
      </c>
      <c r="Q57" s="9">
        <v>790.48</v>
      </c>
      <c r="R57" s="9">
        <v>791.9</v>
      </c>
      <c r="S57" s="9">
        <v>58.3</v>
      </c>
      <c r="T57" s="9">
        <v>160.94</v>
      </c>
      <c r="U57" s="9">
        <v>598.49</v>
      </c>
      <c r="V57" s="9">
        <v>834.03</v>
      </c>
      <c r="W57" s="9">
        <v>11</v>
      </c>
      <c r="X57" s="9">
        <v>2454.65</v>
      </c>
      <c r="Y57" s="9">
        <v>3245.13</v>
      </c>
      <c r="Z57" s="9">
        <v>1845.16</v>
      </c>
      <c r="AA57" s="9">
        <v>132.94</v>
      </c>
      <c r="AB57" s="9">
        <v>52.33</v>
      </c>
      <c r="AC57" s="9">
        <v>79.31</v>
      </c>
      <c r="AD57" s="9">
        <v>4411.25</v>
      </c>
      <c r="AE57" s="9">
        <v>13.29</v>
      </c>
      <c r="AF57" s="9">
        <v>57.23</v>
      </c>
      <c r="AG57" s="9">
        <v>4746.3500000000004</v>
      </c>
      <c r="AH57" s="9">
        <v>277.86</v>
      </c>
      <c r="AI57" s="9">
        <v>137.62</v>
      </c>
      <c r="AJ57" s="9">
        <v>415.48</v>
      </c>
      <c r="AK57" s="9">
        <v>7.99</v>
      </c>
      <c r="AL57" s="9">
        <v>13289.95</v>
      </c>
      <c r="AM57" s="9">
        <v>21251.35</v>
      </c>
      <c r="AN57" s="9">
        <v>8.41</v>
      </c>
      <c r="AO57" s="6" t="str">
        <f>VLOOKUP(A57,ACTCTAZ1580!$A$2:$F$2837,5, FALSE)</f>
        <v>Berkeley</v>
      </c>
      <c r="AP57" s="6" t="str">
        <f>VLOOKUP(A57,ACTCTAZ1580!$A$2:$F$2837,6, FALSE)</f>
        <v>North</v>
      </c>
    </row>
    <row r="58" spans="1:42" x14ac:dyDescent="0.25">
      <c r="A58" s="9">
        <v>57</v>
      </c>
      <c r="B58" s="9">
        <v>4</v>
      </c>
      <c r="C58" s="10" t="s">
        <v>97</v>
      </c>
      <c r="D58" s="9">
        <v>0</v>
      </c>
      <c r="E58" s="9">
        <v>1951</v>
      </c>
      <c r="F58" s="9">
        <v>2772.99</v>
      </c>
      <c r="G58" s="9">
        <v>5777.07</v>
      </c>
      <c r="H58" s="9">
        <v>8550.06</v>
      </c>
      <c r="I58" s="9">
        <v>23.53</v>
      </c>
      <c r="J58" s="9">
        <v>7.68</v>
      </c>
      <c r="K58" s="9">
        <v>3.45</v>
      </c>
      <c r="L58" s="9">
        <v>0</v>
      </c>
      <c r="M58" s="9">
        <v>1.03</v>
      </c>
      <c r="N58" s="9">
        <v>928.94</v>
      </c>
      <c r="O58" s="9">
        <v>1.69</v>
      </c>
      <c r="P58" s="9">
        <v>13.5</v>
      </c>
      <c r="Q58" s="9">
        <v>948.61</v>
      </c>
      <c r="R58" s="9">
        <v>989.22</v>
      </c>
      <c r="S58" s="9">
        <v>53.56</v>
      </c>
      <c r="T58" s="9">
        <v>185.45</v>
      </c>
      <c r="U58" s="9">
        <v>754.03</v>
      </c>
      <c r="V58" s="9">
        <v>140.06</v>
      </c>
      <c r="W58" s="9">
        <v>13.58</v>
      </c>
      <c r="X58" s="9">
        <v>2135.89</v>
      </c>
      <c r="Y58" s="9">
        <v>3084.51</v>
      </c>
      <c r="Z58" s="9">
        <v>1368.28</v>
      </c>
      <c r="AA58" s="9">
        <v>63.23</v>
      </c>
      <c r="AB58" s="9">
        <v>0</v>
      </c>
      <c r="AC58" s="9">
        <v>17.23</v>
      </c>
      <c r="AD58" s="9">
        <v>5928.54</v>
      </c>
      <c r="AE58" s="9">
        <v>2.85</v>
      </c>
      <c r="AF58" s="9">
        <v>78.39</v>
      </c>
      <c r="AG58" s="9">
        <v>6090.24</v>
      </c>
      <c r="AH58" s="9">
        <v>83.31</v>
      </c>
      <c r="AI58" s="9">
        <v>4.6500000000000004</v>
      </c>
      <c r="AJ58" s="9">
        <v>87.96</v>
      </c>
      <c r="AK58" s="9">
        <v>0</v>
      </c>
      <c r="AL58" s="9">
        <v>15929.26</v>
      </c>
      <c r="AM58" s="9">
        <v>22119.34</v>
      </c>
      <c r="AN58" s="9">
        <v>8.16</v>
      </c>
      <c r="AO58" s="6" t="str">
        <f>VLOOKUP(A58,ACTCTAZ1580!$A$2:$F$2837,5, FALSE)</f>
        <v>Berkeley</v>
      </c>
      <c r="AP58" s="6" t="str">
        <f>VLOOKUP(A58,ACTCTAZ1580!$A$2:$F$2837,6, FALSE)</f>
        <v>North</v>
      </c>
    </row>
    <row r="59" spans="1:42" x14ac:dyDescent="0.25">
      <c r="A59" s="9">
        <v>58</v>
      </c>
      <c r="B59" s="9">
        <v>4</v>
      </c>
      <c r="C59" s="10" t="s">
        <v>97</v>
      </c>
      <c r="D59" s="9">
        <v>500</v>
      </c>
      <c r="E59" s="9">
        <v>1648</v>
      </c>
      <c r="F59" s="9">
        <v>3667.76</v>
      </c>
      <c r="G59" s="9">
        <v>7038.73</v>
      </c>
      <c r="H59" s="9">
        <v>10706.49</v>
      </c>
      <c r="I59" s="9">
        <v>22.38</v>
      </c>
      <c r="J59" s="9">
        <v>6.88</v>
      </c>
      <c r="K59" s="9">
        <v>129.85</v>
      </c>
      <c r="L59" s="9">
        <v>132.87</v>
      </c>
      <c r="M59" s="9">
        <v>137.6</v>
      </c>
      <c r="N59" s="9">
        <v>825.21</v>
      </c>
      <c r="O59" s="9">
        <v>35.97</v>
      </c>
      <c r="P59" s="9">
        <v>11.9</v>
      </c>
      <c r="Q59" s="9">
        <v>1273.3900000000001</v>
      </c>
      <c r="R59" s="9">
        <v>861.7</v>
      </c>
      <c r="S59" s="9">
        <v>218.41</v>
      </c>
      <c r="T59" s="9">
        <v>263.70999999999998</v>
      </c>
      <c r="U59" s="9">
        <v>700.64</v>
      </c>
      <c r="V59" s="9">
        <v>360.2</v>
      </c>
      <c r="W59" s="9">
        <v>11.99</v>
      </c>
      <c r="X59" s="9">
        <v>2416.64</v>
      </c>
      <c r="Y59" s="9">
        <v>3690.04</v>
      </c>
      <c r="Z59" s="9">
        <v>1704.02</v>
      </c>
      <c r="AA59" s="9">
        <v>1470.53</v>
      </c>
      <c r="AB59" s="9">
        <v>519.69000000000005</v>
      </c>
      <c r="AC59" s="9">
        <v>649.07000000000005</v>
      </c>
      <c r="AD59" s="9">
        <v>4813.47</v>
      </c>
      <c r="AE59" s="9">
        <v>64.95</v>
      </c>
      <c r="AF59" s="9">
        <v>61.54</v>
      </c>
      <c r="AG59" s="9">
        <v>7579.25</v>
      </c>
      <c r="AH59" s="9">
        <v>2704.24</v>
      </c>
      <c r="AI59" s="9">
        <v>1265.1600000000001</v>
      </c>
      <c r="AJ59" s="9">
        <v>3969.4</v>
      </c>
      <c r="AK59" s="9">
        <v>7.94</v>
      </c>
      <c r="AL59" s="9">
        <v>14688.95</v>
      </c>
      <c r="AM59" s="9">
        <v>22696.16</v>
      </c>
      <c r="AN59" s="9">
        <v>8.91</v>
      </c>
      <c r="AO59" s="6" t="str">
        <f>VLOOKUP(A59,ACTCTAZ1580!$A$2:$F$2837,5, FALSE)</f>
        <v>Berkeley</v>
      </c>
      <c r="AP59" s="6" t="str">
        <f>VLOOKUP(A59,ACTCTAZ1580!$A$2:$F$2837,6, FALSE)</f>
        <v>North</v>
      </c>
    </row>
    <row r="60" spans="1:42" x14ac:dyDescent="0.25">
      <c r="A60" s="9">
        <v>59</v>
      </c>
      <c r="B60" s="9">
        <v>4</v>
      </c>
      <c r="C60" s="10" t="s">
        <v>97</v>
      </c>
      <c r="D60" s="9">
        <v>430</v>
      </c>
      <c r="E60" s="9">
        <v>1420</v>
      </c>
      <c r="F60" s="9">
        <v>3182.18</v>
      </c>
      <c r="G60" s="9">
        <v>5772.97</v>
      </c>
      <c r="H60" s="9">
        <v>8955.15</v>
      </c>
      <c r="I60" s="9">
        <v>22.77</v>
      </c>
      <c r="J60" s="9">
        <v>7.09</v>
      </c>
      <c r="K60" s="9">
        <v>115.91</v>
      </c>
      <c r="L60" s="9">
        <v>119.3</v>
      </c>
      <c r="M60" s="9">
        <v>122.58</v>
      </c>
      <c r="N60" s="9">
        <v>721.62</v>
      </c>
      <c r="O60" s="9">
        <v>34.76</v>
      </c>
      <c r="P60" s="9">
        <v>10.26</v>
      </c>
      <c r="Q60" s="9">
        <v>1124.43</v>
      </c>
      <c r="R60" s="9">
        <v>799.48</v>
      </c>
      <c r="S60" s="9">
        <v>194.29</v>
      </c>
      <c r="T60" s="9">
        <v>227.52</v>
      </c>
      <c r="U60" s="9">
        <v>607.69000000000005</v>
      </c>
      <c r="V60" s="9">
        <v>197.03</v>
      </c>
      <c r="W60" s="9">
        <v>10.34</v>
      </c>
      <c r="X60" s="9">
        <v>2036.35</v>
      </c>
      <c r="Y60" s="9">
        <v>3160.78</v>
      </c>
      <c r="Z60" s="9">
        <v>1418.31</v>
      </c>
      <c r="AA60" s="9">
        <v>1291.79</v>
      </c>
      <c r="AB60" s="9">
        <v>467.01</v>
      </c>
      <c r="AC60" s="9">
        <v>588.61</v>
      </c>
      <c r="AD60" s="9">
        <v>4279.24</v>
      </c>
      <c r="AE60" s="9">
        <v>64.22</v>
      </c>
      <c r="AF60" s="9">
        <v>54.24</v>
      </c>
      <c r="AG60" s="9">
        <v>6745.11</v>
      </c>
      <c r="AH60" s="9">
        <v>2411.63</v>
      </c>
      <c r="AI60" s="9">
        <v>1130.53</v>
      </c>
      <c r="AJ60" s="9">
        <v>3542.17</v>
      </c>
      <c r="AK60" s="9">
        <v>8.24</v>
      </c>
      <c r="AL60" s="9">
        <v>13794.75</v>
      </c>
      <c r="AM60" s="9">
        <v>20308.669999999998</v>
      </c>
      <c r="AN60" s="9">
        <v>9.7100000000000009</v>
      </c>
      <c r="AO60" s="6" t="str">
        <f>VLOOKUP(A60,ACTCTAZ1580!$A$2:$F$2837,5, FALSE)</f>
        <v>Berkeley</v>
      </c>
      <c r="AP60" s="6" t="str">
        <f>VLOOKUP(A60,ACTCTAZ1580!$A$2:$F$2837,6, FALSE)</f>
        <v>North</v>
      </c>
    </row>
    <row r="61" spans="1:42" x14ac:dyDescent="0.25">
      <c r="A61" s="9">
        <v>60</v>
      </c>
      <c r="B61" s="9">
        <v>4</v>
      </c>
      <c r="C61" s="10" t="s">
        <v>97</v>
      </c>
      <c r="D61" s="9">
        <v>1529</v>
      </c>
      <c r="E61" s="9">
        <v>978</v>
      </c>
      <c r="F61" s="9">
        <v>5764.41</v>
      </c>
      <c r="G61" s="9">
        <v>5672.57</v>
      </c>
      <c r="H61" s="9">
        <v>11436.98</v>
      </c>
      <c r="I61" s="9">
        <v>19.88</v>
      </c>
      <c r="J61" s="9">
        <v>6.33</v>
      </c>
      <c r="K61" s="9">
        <v>780.55</v>
      </c>
      <c r="L61" s="9">
        <v>547.89</v>
      </c>
      <c r="M61" s="9">
        <v>390.13</v>
      </c>
      <c r="N61" s="9">
        <v>742.71</v>
      </c>
      <c r="O61" s="9">
        <v>90.48</v>
      </c>
      <c r="P61" s="9">
        <v>9.1</v>
      </c>
      <c r="Q61" s="9">
        <v>2560.85</v>
      </c>
      <c r="R61" s="9">
        <v>906.95</v>
      </c>
      <c r="S61" s="9">
        <v>747.99</v>
      </c>
      <c r="T61" s="9">
        <v>390.12</v>
      </c>
      <c r="U61" s="9">
        <v>658.52</v>
      </c>
      <c r="V61" s="9">
        <v>0</v>
      </c>
      <c r="W61" s="9">
        <v>9.18</v>
      </c>
      <c r="X61" s="9">
        <v>2712.76</v>
      </c>
      <c r="Y61" s="9">
        <v>5273.61</v>
      </c>
      <c r="Z61" s="9">
        <v>2045.06</v>
      </c>
      <c r="AA61" s="9">
        <v>8628.27</v>
      </c>
      <c r="AB61" s="9">
        <v>2093.17</v>
      </c>
      <c r="AC61" s="9">
        <v>2085.36</v>
      </c>
      <c r="AD61" s="9">
        <v>4644.05</v>
      </c>
      <c r="AE61" s="9">
        <v>177.41</v>
      </c>
      <c r="AF61" s="9">
        <v>52.36</v>
      </c>
      <c r="AG61" s="9">
        <v>17680.61</v>
      </c>
      <c r="AH61" s="9">
        <v>12984.2</v>
      </c>
      <c r="AI61" s="9">
        <v>5325.51</v>
      </c>
      <c r="AJ61" s="9">
        <v>18309.71</v>
      </c>
      <c r="AK61" s="9">
        <v>11.97</v>
      </c>
      <c r="AL61" s="9">
        <v>13682.88</v>
      </c>
      <c r="AM61" s="9">
        <v>23671.48</v>
      </c>
      <c r="AN61" s="9">
        <v>13.99</v>
      </c>
      <c r="AO61" s="6" t="str">
        <f>VLOOKUP(A61,ACTCTAZ1580!$A$2:$F$2837,5, FALSE)</f>
        <v>Berkeley</v>
      </c>
      <c r="AP61" s="6" t="str">
        <f>VLOOKUP(A61,ACTCTAZ1580!$A$2:$F$2837,6, FALSE)</f>
        <v>North</v>
      </c>
    </row>
    <row r="62" spans="1:42" x14ac:dyDescent="0.25">
      <c r="A62" s="9">
        <v>61</v>
      </c>
      <c r="B62" s="9">
        <v>4</v>
      </c>
      <c r="C62" s="10" t="s">
        <v>97</v>
      </c>
      <c r="D62" s="9">
        <v>1471</v>
      </c>
      <c r="E62" s="9">
        <v>1246</v>
      </c>
      <c r="F62" s="9">
        <v>5979.3</v>
      </c>
      <c r="G62" s="9">
        <v>6146.17</v>
      </c>
      <c r="H62" s="9">
        <v>12125.47</v>
      </c>
      <c r="I62" s="9">
        <v>20.13</v>
      </c>
      <c r="J62" s="9">
        <v>6.57</v>
      </c>
      <c r="K62" s="9">
        <v>756.81</v>
      </c>
      <c r="L62" s="9">
        <v>528.26</v>
      </c>
      <c r="M62" s="9">
        <v>374.82</v>
      </c>
      <c r="N62" s="9">
        <v>853.92</v>
      </c>
      <c r="O62" s="9">
        <v>97.78</v>
      </c>
      <c r="P62" s="9">
        <v>11.11</v>
      </c>
      <c r="Q62" s="9">
        <v>2622.7</v>
      </c>
      <c r="R62" s="9">
        <v>1027.18</v>
      </c>
      <c r="S62" s="9">
        <v>742.2</v>
      </c>
      <c r="T62" s="9">
        <v>387.32</v>
      </c>
      <c r="U62" s="9">
        <v>750.46</v>
      </c>
      <c r="V62" s="9">
        <v>0</v>
      </c>
      <c r="W62" s="9">
        <v>11.2</v>
      </c>
      <c r="X62" s="9">
        <v>2918.36</v>
      </c>
      <c r="Y62" s="9">
        <v>5541.06</v>
      </c>
      <c r="Z62" s="9">
        <v>2156.6999999999998</v>
      </c>
      <c r="AA62" s="9">
        <v>8732.0499999999993</v>
      </c>
      <c r="AB62" s="9">
        <v>2047.08</v>
      </c>
      <c r="AC62" s="9">
        <v>2007.32</v>
      </c>
      <c r="AD62" s="9">
        <v>5404.13</v>
      </c>
      <c r="AE62" s="9">
        <v>202.01</v>
      </c>
      <c r="AF62" s="9">
        <v>69.11</v>
      </c>
      <c r="AG62" s="9">
        <v>18461.7</v>
      </c>
      <c r="AH62" s="9">
        <v>12988.46</v>
      </c>
      <c r="AI62" s="9">
        <v>5255.72</v>
      </c>
      <c r="AJ62" s="9">
        <v>18244.18</v>
      </c>
      <c r="AK62" s="9">
        <v>12.4</v>
      </c>
      <c r="AL62" s="9">
        <v>14879.17</v>
      </c>
      <c r="AM62" s="9">
        <v>25290.720000000001</v>
      </c>
      <c r="AN62" s="9">
        <v>11.94</v>
      </c>
      <c r="AO62" s="6" t="str">
        <f>VLOOKUP(A62,ACTCTAZ1580!$A$2:$F$2837,5, FALSE)</f>
        <v>Berkeley</v>
      </c>
      <c r="AP62" s="6" t="str">
        <f>VLOOKUP(A62,ACTCTAZ1580!$A$2:$F$2837,6, FALSE)</f>
        <v>North</v>
      </c>
    </row>
    <row r="63" spans="1:42" x14ac:dyDescent="0.25">
      <c r="A63" s="9">
        <v>62</v>
      </c>
      <c r="B63" s="9">
        <v>4</v>
      </c>
      <c r="C63" s="10" t="s">
        <v>97</v>
      </c>
      <c r="D63" s="9">
        <v>1103</v>
      </c>
      <c r="E63" s="9">
        <v>139</v>
      </c>
      <c r="F63" s="9">
        <v>3339.09</v>
      </c>
      <c r="G63" s="9">
        <v>2061.0500000000002</v>
      </c>
      <c r="H63" s="9">
        <v>5400.14</v>
      </c>
      <c r="I63" s="9">
        <v>20.46</v>
      </c>
      <c r="J63" s="9">
        <v>5.83</v>
      </c>
      <c r="K63" s="9">
        <v>616.45000000000005</v>
      </c>
      <c r="L63" s="9">
        <v>429.4</v>
      </c>
      <c r="M63" s="9">
        <v>292.76</v>
      </c>
      <c r="N63" s="9">
        <v>283.79000000000002</v>
      </c>
      <c r="O63" s="9">
        <v>75.11</v>
      </c>
      <c r="P63" s="9">
        <v>2.16</v>
      </c>
      <c r="Q63" s="9">
        <v>1699.68</v>
      </c>
      <c r="R63" s="9">
        <v>246</v>
      </c>
      <c r="S63" s="9">
        <v>252.81</v>
      </c>
      <c r="T63" s="9">
        <v>258.49</v>
      </c>
      <c r="U63" s="9">
        <v>275.92</v>
      </c>
      <c r="V63" s="9">
        <v>0</v>
      </c>
      <c r="W63" s="9">
        <v>2.17</v>
      </c>
      <c r="X63" s="9">
        <v>1035.3900000000001</v>
      </c>
      <c r="Y63" s="9">
        <v>2735.06</v>
      </c>
      <c r="Z63" s="9">
        <v>757.3</v>
      </c>
      <c r="AA63" s="9">
        <v>6434.25</v>
      </c>
      <c r="AB63" s="9">
        <v>1664.69</v>
      </c>
      <c r="AC63" s="9">
        <v>1638.28</v>
      </c>
      <c r="AD63" s="9">
        <v>1883.88</v>
      </c>
      <c r="AE63" s="9">
        <v>167.83</v>
      </c>
      <c r="AF63" s="9">
        <v>8.17</v>
      </c>
      <c r="AG63" s="9">
        <v>11797.1</v>
      </c>
      <c r="AH63" s="9">
        <v>9905.0499999999993</v>
      </c>
      <c r="AI63" s="9">
        <v>4180.26</v>
      </c>
      <c r="AJ63" s="9">
        <v>14085.31</v>
      </c>
      <c r="AK63" s="9">
        <v>12.77</v>
      </c>
      <c r="AL63" s="9">
        <v>3536.68</v>
      </c>
      <c r="AM63" s="9">
        <v>8131.15</v>
      </c>
      <c r="AN63" s="9">
        <v>25.44</v>
      </c>
      <c r="AO63" s="6" t="str">
        <f>VLOOKUP(A63,ACTCTAZ1580!$A$2:$F$2837,5, FALSE)</f>
        <v>Berkeley</v>
      </c>
      <c r="AP63" s="6" t="str">
        <f>VLOOKUP(A63,ACTCTAZ1580!$A$2:$F$2837,6, FALSE)</f>
        <v>North</v>
      </c>
    </row>
    <row r="64" spans="1:42" x14ac:dyDescent="0.25">
      <c r="A64" s="9">
        <v>63</v>
      </c>
      <c r="B64" s="9">
        <v>4</v>
      </c>
      <c r="C64" s="10" t="s">
        <v>97</v>
      </c>
      <c r="D64" s="9">
        <v>892</v>
      </c>
      <c r="E64" s="9">
        <v>35</v>
      </c>
      <c r="F64" s="9">
        <v>2586.5700000000002</v>
      </c>
      <c r="G64" s="9">
        <v>917.97</v>
      </c>
      <c r="H64" s="9">
        <v>3504.54</v>
      </c>
      <c r="I64" s="9">
        <v>21.88</v>
      </c>
      <c r="J64" s="9">
        <v>6.13</v>
      </c>
      <c r="K64" s="9">
        <v>527.54</v>
      </c>
      <c r="L64" s="9">
        <v>365.93</v>
      </c>
      <c r="M64" s="9">
        <v>241.36</v>
      </c>
      <c r="N64" s="9">
        <v>183.26</v>
      </c>
      <c r="O64" s="9">
        <v>70.62</v>
      </c>
      <c r="P64" s="9">
        <v>1.1599999999999999</v>
      </c>
      <c r="Q64" s="9">
        <v>1389.87</v>
      </c>
      <c r="R64" s="9">
        <v>62</v>
      </c>
      <c r="S64" s="9">
        <v>0</v>
      </c>
      <c r="T64" s="9">
        <v>199.54</v>
      </c>
      <c r="U64" s="9">
        <v>185.76</v>
      </c>
      <c r="V64" s="9">
        <v>0</v>
      </c>
      <c r="W64" s="9">
        <v>1.1599999999999999</v>
      </c>
      <c r="X64" s="9">
        <v>448.46</v>
      </c>
      <c r="Y64" s="9">
        <v>1838.33</v>
      </c>
      <c r="Z64" s="9">
        <v>261.54000000000002</v>
      </c>
      <c r="AA64" s="9">
        <v>5751.27</v>
      </c>
      <c r="AB64" s="9">
        <v>1458.87</v>
      </c>
      <c r="AC64" s="9">
        <v>1395.35</v>
      </c>
      <c r="AD64" s="9">
        <v>1302.02</v>
      </c>
      <c r="AE64" s="9">
        <v>186.43</v>
      </c>
      <c r="AF64" s="9">
        <v>3.78</v>
      </c>
      <c r="AG64" s="9">
        <v>10097.719999999999</v>
      </c>
      <c r="AH64" s="9">
        <v>8791.93</v>
      </c>
      <c r="AI64" s="9">
        <v>3617.09</v>
      </c>
      <c r="AJ64" s="9">
        <v>12409.02</v>
      </c>
      <c r="AK64" s="9">
        <v>13.91</v>
      </c>
      <c r="AL64" s="9">
        <v>849.89</v>
      </c>
      <c r="AM64" s="9">
        <v>3475.01</v>
      </c>
      <c r="AN64" s="9">
        <v>24.28</v>
      </c>
      <c r="AO64" s="6" t="str">
        <f>VLOOKUP(A64,ACTCTAZ1580!$A$2:$F$2837,5, FALSE)</f>
        <v>Berkeley</v>
      </c>
      <c r="AP64" s="6" t="str">
        <f>VLOOKUP(A64,ACTCTAZ1580!$A$2:$F$2837,6, FALSE)</f>
        <v>North</v>
      </c>
    </row>
    <row r="65" spans="1:42" x14ac:dyDescent="0.25">
      <c r="A65" s="9">
        <v>64</v>
      </c>
      <c r="B65" s="9">
        <v>4</v>
      </c>
      <c r="C65" s="10" t="s">
        <v>97</v>
      </c>
      <c r="D65" s="9">
        <v>1719</v>
      </c>
      <c r="E65" s="9">
        <v>564</v>
      </c>
      <c r="F65" s="9">
        <v>5311.51</v>
      </c>
      <c r="G65" s="9">
        <v>4484.57</v>
      </c>
      <c r="H65" s="9">
        <v>9796.08</v>
      </c>
      <c r="I65" s="9">
        <v>20.51</v>
      </c>
      <c r="J65" s="9">
        <v>6.44</v>
      </c>
      <c r="K65" s="9">
        <v>742.65</v>
      </c>
      <c r="L65" s="9">
        <v>626.36</v>
      </c>
      <c r="M65" s="9">
        <v>435.89</v>
      </c>
      <c r="N65" s="9">
        <v>654.17999999999995</v>
      </c>
      <c r="O65" s="9">
        <v>97.36</v>
      </c>
      <c r="P65" s="9">
        <v>5.55</v>
      </c>
      <c r="Q65" s="9">
        <v>2561.9899999999998</v>
      </c>
      <c r="R65" s="9">
        <v>668.67</v>
      </c>
      <c r="S65" s="9">
        <v>502.85</v>
      </c>
      <c r="T65" s="9">
        <v>470.15</v>
      </c>
      <c r="U65" s="9">
        <v>613.09</v>
      </c>
      <c r="V65" s="9">
        <v>0</v>
      </c>
      <c r="W65" s="9">
        <v>5.55</v>
      </c>
      <c r="X65" s="9">
        <v>2260.3000000000002</v>
      </c>
      <c r="Y65" s="9">
        <v>4822.29</v>
      </c>
      <c r="Z65" s="9">
        <v>1641.67</v>
      </c>
      <c r="AA65" s="9">
        <v>9199.56</v>
      </c>
      <c r="AB65" s="9">
        <v>2545.23</v>
      </c>
      <c r="AC65" s="9">
        <v>2512.4499999999998</v>
      </c>
      <c r="AD65" s="9">
        <v>4571.5200000000004</v>
      </c>
      <c r="AE65" s="9">
        <v>224.48</v>
      </c>
      <c r="AF65" s="9">
        <v>26.89</v>
      </c>
      <c r="AG65" s="9">
        <v>19080.12</v>
      </c>
      <c r="AH65" s="9">
        <v>14481.72</v>
      </c>
      <c r="AI65" s="9">
        <v>5759.02</v>
      </c>
      <c r="AJ65" s="9">
        <v>20240.740000000002</v>
      </c>
      <c r="AK65" s="9">
        <v>11.77</v>
      </c>
      <c r="AL65" s="9">
        <v>9472.3799999999992</v>
      </c>
      <c r="AM65" s="9">
        <v>19300.240000000002</v>
      </c>
      <c r="AN65" s="9">
        <v>16.8</v>
      </c>
      <c r="AO65" s="6" t="str">
        <f>VLOOKUP(A65,ACTCTAZ1580!$A$2:$F$2837,5, FALSE)</f>
        <v>Berkeley</v>
      </c>
      <c r="AP65" s="6" t="str">
        <f>VLOOKUP(A65,ACTCTAZ1580!$A$2:$F$2837,6, FALSE)</f>
        <v>North</v>
      </c>
    </row>
    <row r="66" spans="1:42" x14ac:dyDescent="0.25">
      <c r="A66" s="9">
        <v>65</v>
      </c>
      <c r="B66" s="9">
        <v>4</v>
      </c>
      <c r="C66" s="10" t="s">
        <v>97</v>
      </c>
      <c r="D66" s="9">
        <v>996</v>
      </c>
      <c r="E66" s="9">
        <v>728</v>
      </c>
      <c r="F66" s="9">
        <v>3727.24</v>
      </c>
      <c r="G66" s="9">
        <v>4251.53</v>
      </c>
      <c r="H66" s="9">
        <v>7978.77</v>
      </c>
      <c r="I66" s="9">
        <v>20.399999999999999</v>
      </c>
      <c r="J66" s="9">
        <v>6.63</v>
      </c>
      <c r="K66" s="9">
        <v>470.69</v>
      </c>
      <c r="L66" s="9">
        <v>378.49</v>
      </c>
      <c r="M66" s="9">
        <v>267.33</v>
      </c>
      <c r="N66" s="9">
        <v>618.46</v>
      </c>
      <c r="O66" s="9">
        <v>65.569999999999993</v>
      </c>
      <c r="P66" s="9">
        <v>5.88</v>
      </c>
      <c r="Q66" s="9">
        <v>1806.42</v>
      </c>
      <c r="R66" s="9">
        <v>639.5</v>
      </c>
      <c r="S66" s="9">
        <v>631.25</v>
      </c>
      <c r="T66" s="9">
        <v>331.8</v>
      </c>
      <c r="U66" s="9">
        <v>554.20000000000005</v>
      </c>
      <c r="V66" s="9">
        <v>0</v>
      </c>
      <c r="W66" s="9">
        <v>5.88</v>
      </c>
      <c r="X66" s="9">
        <v>2162.63</v>
      </c>
      <c r="Y66" s="9">
        <v>3969.05</v>
      </c>
      <c r="Z66" s="9">
        <v>1602.56</v>
      </c>
      <c r="AA66" s="9">
        <v>5922.82</v>
      </c>
      <c r="AB66" s="9">
        <v>1472.57</v>
      </c>
      <c r="AC66" s="9">
        <v>1580.04</v>
      </c>
      <c r="AD66" s="9">
        <v>4366.26</v>
      </c>
      <c r="AE66" s="9">
        <v>170.75</v>
      </c>
      <c r="AF66" s="9">
        <v>32.479999999999997</v>
      </c>
      <c r="AG66" s="9">
        <v>13544.91</v>
      </c>
      <c r="AH66" s="9">
        <v>9146.18</v>
      </c>
      <c r="AI66" s="9">
        <v>3597.43</v>
      </c>
      <c r="AJ66" s="9">
        <v>12743.61</v>
      </c>
      <c r="AK66" s="9">
        <v>12.79</v>
      </c>
      <c r="AL66" s="9">
        <v>9260.09</v>
      </c>
      <c r="AM66" s="9">
        <v>18691.310000000001</v>
      </c>
      <c r="AN66" s="9">
        <v>12.72</v>
      </c>
      <c r="AO66" s="6" t="str">
        <f>VLOOKUP(A66,ACTCTAZ1580!$A$2:$F$2837,5, FALSE)</f>
        <v>Berkeley</v>
      </c>
      <c r="AP66" s="6" t="str">
        <f>VLOOKUP(A66,ACTCTAZ1580!$A$2:$F$2837,6, FALSE)</f>
        <v>North</v>
      </c>
    </row>
    <row r="67" spans="1:42" x14ac:dyDescent="0.25">
      <c r="A67" s="9">
        <v>66</v>
      </c>
      <c r="B67" s="9">
        <v>4</v>
      </c>
      <c r="C67" s="10" t="s">
        <v>97</v>
      </c>
      <c r="D67" s="9">
        <v>1104</v>
      </c>
      <c r="E67" s="9">
        <v>114</v>
      </c>
      <c r="F67" s="9">
        <v>3089.71</v>
      </c>
      <c r="G67" s="9">
        <v>2113.41</v>
      </c>
      <c r="H67" s="9">
        <v>5203.12</v>
      </c>
      <c r="I67" s="9">
        <v>21.45</v>
      </c>
      <c r="J67" s="9">
        <v>6.3</v>
      </c>
      <c r="K67" s="9">
        <v>513.83000000000004</v>
      </c>
      <c r="L67" s="9">
        <v>436.74</v>
      </c>
      <c r="M67" s="9">
        <v>291.12</v>
      </c>
      <c r="N67" s="9">
        <v>291.87</v>
      </c>
      <c r="O67" s="9">
        <v>74.349999999999994</v>
      </c>
      <c r="P67" s="9">
        <v>1.92</v>
      </c>
      <c r="Q67" s="9">
        <v>1609.85</v>
      </c>
      <c r="R67" s="9">
        <v>197.96</v>
      </c>
      <c r="S67" s="9">
        <v>305.95999999999998</v>
      </c>
      <c r="T67" s="9">
        <v>273.14</v>
      </c>
      <c r="U67" s="9">
        <v>292.73</v>
      </c>
      <c r="V67" s="9">
        <v>0</v>
      </c>
      <c r="W67" s="9">
        <v>1.92</v>
      </c>
      <c r="X67" s="9">
        <v>1071.72</v>
      </c>
      <c r="Y67" s="9">
        <v>2681.56</v>
      </c>
      <c r="Z67" s="9">
        <v>777.07</v>
      </c>
      <c r="AA67" s="9">
        <v>6113.38</v>
      </c>
      <c r="AB67" s="9">
        <v>1839.6</v>
      </c>
      <c r="AC67" s="9">
        <v>1734.18</v>
      </c>
      <c r="AD67" s="9">
        <v>2113.5300000000002</v>
      </c>
      <c r="AE67" s="9">
        <v>237.9</v>
      </c>
      <c r="AF67" s="9">
        <v>7.34</v>
      </c>
      <c r="AG67" s="9">
        <v>12045.92</v>
      </c>
      <c r="AH67" s="9">
        <v>9925.0499999999993</v>
      </c>
      <c r="AI67" s="9">
        <v>4017.92</v>
      </c>
      <c r="AJ67" s="9">
        <v>13942.97</v>
      </c>
      <c r="AK67" s="9">
        <v>12.63</v>
      </c>
      <c r="AL67" s="9">
        <v>2791.55</v>
      </c>
      <c r="AM67" s="9">
        <v>8485.9</v>
      </c>
      <c r="AN67" s="9">
        <v>24.49</v>
      </c>
      <c r="AO67" s="6" t="str">
        <f>VLOOKUP(A67,ACTCTAZ1580!$A$2:$F$2837,5, FALSE)</f>
        <v>Berkeley</v>
      </c>
      <c r="AP67" s="6" t="str">
        <f>VLOOKUP(A67,ACTCTAZ1580!$A$2:$F$2837,6, FALSE)</f>
        <v>North</v>
      </c>
    </row>
    <row r="68" spans="1:42" x14ac:dyDescent="0.25">
      <c r="A68" s="9">
        <v>67</v>
      </c>
      <c r="B68" s="9">
        <v>4</v>
      </c>
      <c r="C68" s="10" t="s">
        <v>97</v>
      </c>
      <c r="D68" s="9">
        <v>795</v>
      </c>
      <c r="E68" s="9">
        <v>81</v>
      </c>
      <c r="F68" s="9">
        <v>2232.85</v>
      </c>
      <c r="G68" s="9">
        <v>1512.19</v>
      </c>
      <c r="H68" s="9">
        <v>3745.04</v>
      </c>
      <c r="I68" s="9">
        <v>20.440000000000001</v>
      </c>
      <c r="J68" s="9">
        <v>5.94</v>
      </c>
      <c r="K68" s="9">
        <v>371.24</v>
      </c>
      <c r="L68" s="9">
        <v>310</v>
      </c>
      <c r="M68" s="9">
        <v>211.23</v>
      </c>
      <c r="N68" s="9">
        <v>208.06</v>
      </c>
      <c r="O68" s="9">
        <v>49.77</v>
      </c>
      <c r="P68" s="9">
        <v>1.36</v>
      </c>
      <c r="Q68" s="9">
        <v>1151.68</v>
      </c>
      <c r="R68" s="9">
        <v>138.13</v>
      </c>
      <c r="S68" s="9">
        <v>213.55</v>
      </c>
      <c r="T68" s="9">
        <v>195.38</v>
      </c>
      <c r="U68" s="9">
        <v>207.86</v>
      </c>
      <c r="V68" s="9">
        <v>0</v>
      </c>
      <c r="W68" s="9">
        <v>1.36</v>
      </c>
      <c r="X68" s="9">
        <v>756.29</v>
      </c>
      <c r="Y68" s="9">
        <v>1907.97</v>
      </c>
      <c r="Z68" s="9">
        <v>547.07000000000005</v>
      </c>
      <c r="AA68" s="9">
        <v>4124.6099999999997</v>
      </c>
      <c r="AB68" s="9">
        <v>1268.24</v>
      </c>
      <c r="AC68" s="9">
        <v>1237.99</v>
      </c>
      <c r="AD68" s="9">
        <v>1479.9</v>
      </c>
      <c r="AE68" s="9">
        <v>129.08000000000001</v>
      </c>
      <c r="AF68" s="9">
        <v>4.57</v>
      </c>
      <c r="AG68" s="9">
        <v>8244.39</v>
      </c>
      <c r="AH68" s="9">
        <v>6759.91</v>
      </c>
      <c r="AI68" s="9">
        <v>2832.66</v>
      </c>
      <c r="AJ68" s="9">
        <v>9592.57</v>
      </c>
      <c r="AK68" s="9">
        <v>12.07</v>
      </c>
      <c r="AL68" s="9">
        <v>1947.13</v>
      </c>
      <c r="AM68" s="9">
        <v>5674</v>
      </c>
      <c r="AN68" s="9">
        <v>24.04</v>
      </c>
      <c r="AO68" s="6" t="str">
        <f>VLOOKUP(A68,ACTCTAZ1580!$A$2:$F$2837,5, FALSE)</f>
        <v>Berkeley</v>
      </c>
      <c r="AP68" s="6" t="str">
        <f>VLOOKUP(A68,ACTCTAZ1580!$A$2:$F$2837,6, FALSE)</f>
        <v>North</v>
      </c>
    </row>
    <row r="69" spans="1:42" x14ac:dyDescent="0.25">
      <c r="A69" s="9">
        <v>68</v>
      </c>
      <c r="B69" s="9">
        <v>4</v>
      </c>
      <c r="C69" s="10" t="s">
        <v>97</v>
      </c>
      <c r="D69" s="9">
        <v>1660</v>
      </c>
      <c r="E69" s="9">
        <v>625</v>
      </c>
      <c r="F69" s="9">
        <v>5164.4399999999996</v>
      </c>
      <c r="G69" s="9">
        <v>4102.21</v>
      </c>
      <c r="H69" s="9">
        <v>9266.65</v>
      </c>
      <c r="I69" s="9">
        <v>20.88</v>
      </c>
      <c r="J69" s="9">
        <v>6.73</v>
      </c>
      <c r="K69" s="9">
        <v>654.95000000000005</v>
      </c>
      <c r="L69" s="9">
        <v>574.63</v>
      </c>
      <c r="M69" s="9">
        <v>394.65</v>
      </c>
      <c r="N69" s="9">
        <v>605.52</v>
      </c>
      <c r="O69" s="9">
        <v>133.36000000000001</v>
      </c>
      <c r="P69" s="9">
        <v>6.1</v>
      </c>
      <c r="Q69" s="9">
        <v>2369.2199999999998</v>
      </c>
      <c r="R69" s="9">
        <v>627.09</v>
      </c>
      <c r="S69" s="9">
        <v>445.54</v>
      </c>
      <c r="T69" s="9">
        <v>368.88</v>
      </c>
      <c r="U69" s="9">
        <v>560.11</v>
      </c>
      <c r="V69" s="9">
        <v>0</v>
      </c>
      <c r="W69" s="9">
        <v>6.18</v>
      </c>
      <c r="X69" s="9">
        <v>2007.8</v>
      </c>
      <c r="Y69" s="9">
        <v>4377.0200000000004</v>
      </c>
      <c r="Z69" s="9">
        <v>1441.51</v>
      </c>
      <c r="AA69" s="9">
        <v>8348.49</v>
      </c>
      <c r="AB69" s="9">
        <v>2157.67</v>
      </c>
      <c r="AC69" s="9">
        <v>2319.3200000000002</v>
      </c>
      <c r="AD69" s="9">
        <v>4212.41</v>
      </c>
      <c r="AE69" s="9">
        <v>377.3</v>
      </c>
      <c r="AF69" s="9">
        <v>39.86</v>
      </c>
      <c r="AG69" s="9">
        <v>17455.05</v>
      </c>
      <c r="AH69" s="9">
        <v>13202.78</v>
      </c>
      <c r="AI69" s="9">
        <v>5335.69</v>
      </c>
      <c r="AJ69" s="9">
        <v>18538.47</v>
      </c>
      <c r="AK69" s="9">
        <v>11.17</v>
      </c>
      <c r="AL69" s="9">
        <v>9201.85</v>
      </c>
      <c r="AM69" s="9">
        <v>18107.689999999999</v>
      </c>
      <c r="AN69" s="9">
        <v>14.72</v>
      </c>
      <c r="AO69" s="6" t="str">
        <f>VLOOKUP(A69,ACTCTAZ1580!$A$2:$F$2837,5, FALSE)</f>
        <v>Berkeley</v>
      </c>
      <c r="AP69" s="6" t="str">
        <f>VLOOKUP(A69,ACTCTAZ1580!$A$2:$F$2837,6, FALSE)</f>
        <v>North</v>
      </c>
    </row>
    <row r="70" spans="1:42" x14ac:dyDescent="0.25">
      <c r="A70" s="9">
        <v>69</v>
      </c>
      <c r="B70" s="9">
        <v>4</v>
      </c>
      <c r="C70" s="10" t="s">
        <v>97</v>
      </c>
      <c r="D70" s="9">
        <v>1567</v>
      </c>
      <c r="E70" s="9">
        <v>135</v>
      </c>
      <c r="F70" s="9">
        <v>4161.28</v>
      </c>
      <c r="G70" s="9">
        <v>2525.7600000000002</v>
      </c>
      <c r="H70" s="9">
        <v>6687.04</v>
      </c>
      <c r="I70" s="9">
        <v>21.2</v>
      </c>
      <c r="J70" s="9">
        <v>6.22</v>
      </c>
      <c r="K70" s="9">
        <v>606.14</v>
      </c>
      <c r="L70" s="9">
        <v>547.46</v>
      </c>
      <c r="M70" s="9">
        <v>369.43</v>
      </c>
      <c r="N70" s="9">
        <v>326.83</v>
      </c>
      <c r="O70" s="9">
        <v>129.19</v>
      </c>
      <c r="P70" s="9">
        <v>2.33</v>
      </c>
      <c r="Q70" s="9">
        <v>1981.37</v>
      </c>
      <c r="R70" s="9">
        <v>235.32</v>
      </c>
      <c r="S70" s="9">
        <v>350.94</v>
      </c>
      <c r="T70" s="9">
        <v>310.95999999999998</v>
      </c>
      <c r="U70" s="9">
        <v>327.42</v>
      </c>
      <c r="V70" s="9">
        <v>0</v>
      </c>
      <c r="W70" s="9">
        <v>2.33</v>
      </c>
      <c r="X70" s="9">
        <v>1226.96</v>
      </c>
      <c r="Y70" s="9">
        <v>3208.33</v>
      </c>
      <c r="Z70" s="9">
        <v>897.22</v>
      </c>
      <c r="AA70" s="9">
        <v>7681.74</v>
      </c>
      <c r="AB70" s="9">
        <v>2251.17</v>
      </c>
      <c r="AC70" s="9">
        <v>2179.9</v>
      </c>
      <c r="AD70" s="9">
        <v>2329.27</v>
      </c>
      <c r="AE70" s="9">
        <v>432.29</v>
      </c>
      <c r="AF70" s="9">
        <v>10.48</v>
      </c>
      <c r="AG70" s="9">
        <v>14884.84</v>
      </c>
      <c r="AH70" s="9">
        <v>12545.1</v>
      </c>
      <c r="AI70" s="9">
        <v>5027.6099999999997</v>
      </c>
      <c r="AJ70" s="9">
        <v>17572.71</v>
      </c>
      <c r="AK70" s="9">
        <v>11.21</v>
      </c>
      <c r="AL70" s="9">
        <v>3558.55</v>
      </c>
      <c r="AM70" s="9">
        <v>9920.75</v>
      </c>
      <c r="AN70" s="9">
        <v>26.36</v>
      </c>
      <c r="AO70" s="6" t="str">
        <f>VLOOKUP(A70,ACTCTAZ1580!$A$2:$F$2837,5, FALSE)</f>
        <v>Berkeley</v>
      </c>
      <c r="AP70" s="6" t="str">
        <f>VLOOKUP(A70,ACTCTAZ1580!$A$2:$F$2837,6, FALSE)</f>
        <v>North</v>
      </c>
    </row>
    <row r="71" spans="1:42" x14ac:dyDescent="0.25">
      <c r="A71" s="9">
        <v>70</v>
      </c>
      <c r="B71" s="9">
        <v>4</v>
      </c>
      <c r="C71" s="10" t="s">
        <v>97</v>
      </c>
      <c r="D71" s="9">
        <v>116</v>
      </c>
      <c r="E71" s="9">
        <v>1823</v>
      </c>
      <c r="F71" s="9">
        <v>3234.28</v>
      </c>
      <c r="G71" s="9">
        <v>7168.44</v>
      </c>
      <c r="H71" s="9">
        <v>10402.719999999999</v>
      </c>
      <c r="I71" s="9">
        <v>23.75</v>
      </c>
      <c r="J71" s="9">
        <v>8.5299999999999994</v>
      </c>
      <c r="K71" s="9">
        <v>38.619999999999997</v>
      </c>
      <c r="L71" s="9">
        <v>33.89</v>
      </c>
      <c r="M71" s="9">
        <v>24.78</v>
      </c>
      <c r="N71" s="9">
        <v>1133.8699999999999</v>
      </c>
      <c r="O71" s="9">
        <v>9.69</v>
      </c>
      <c r="P71" s="9">
        <v>13.84</v>
      </c>
      <c r="Q71" s="9">
        <v>1254.68</v>
      </c>
      <c r="R71" s="9">
        <v>1595.52</v>
      </c>
      <c r="S71" s="9">
        <v>698.23</v>
      </c>
      <c r="T71" s="9">
        <v>372.14</v>
      </c>
      <c r="U71" s="9">
        <v>1020.12</v>
      </c>
      <c r="V71" s="9">
        <v>0</v>
      </c>
      <c r="W71" s="9">
        <v>13.92</v>
      </c>
      <c r="X71" s="9">
        <v>3699.93</v>
      </c>
      <c r="Y71" s="9">
        <v>4954.6099999999997</v>
      </c>
      <c r="Z71" s="9">
        <v>2665.89</v>
      </c>
      <c r="AA71" s="9">
        <v>475.55</v>
      </c>
      <c r="AB71" s="9">
        <v>130.83000000000001</v>
      </c>
      <c r="AC71" s="9">
        <v>172.68</v>
      </c>
      <c r="AD71" s="9">
        <v>8879.2800000000007</v>
      </c>
      <c r="AE71" s="9">
        <v>49.74</v>
      </c>
      <c r="AF71" s="9">
        <v>96.19</v>
      </c>
      <c r="AG71" s="9">
        <v>9804.27</v>
      </c>
      <c r="AH71" s="9">
        <v>828.8</v>
      </c>
      <c r="AI71" s="9">
        <v>313.18</v>
      </c>
      <c r="AJ71" s="9">
        <v>1141.98</v>
      </c>
      <c r="AK71" s="9">
        <v>9.84</v>
      </c>
      <c r="AL71" s="9">
        <v>25145.360000000001</v>
      </c>
      <c r="AM71" s="9">
        <v>40474.44</v>
      </c>
      <c r="AN71" s="9">
        <v>13.79</v>
      </c>
      <c r="AO71" s="6" t="str">
        <f>VLOOKUP(A71,ACTCTAZ1580!$A$2:$F$2837,5, FALSE)</f>
        <v>Berkeley</v>
      </c>
      <c r="AP71" s="6" t="str">
        <f>VLOOKUP(A71,ACTCTAZ1580!$A$2:$F$2837,6, FALSE)</f>
        <v>North</v>
      </c>
    </row>
    <row r="72" spans="1:42" x14ac:dyDescent="0.25">
      <c r="A72" s="9">
        <v>71</v>
      </c>
      <c r="B72" s="9">
        <v>4</v>
      </c>
      <c r="C72" s="10" t="s">
        <v>97</v>
      </c>
      <c r="D72" s="9">
        <v>26</v>
      </c>
      <c r="E72" s="9">
        <v>283</v>
      </c>
      <c r="F72" s="9">
        <v>537.4</v>
      </c>
      <c r="G72" s="9">
        <v>1018.03</v>
      </c>
      <c r="H72" s="9">
        <v>1555.43</v>
      </c>
      <c r="I72" s="9">
        <v>27.06</v>
      </c>
      <c r="J72" s="9">
        <v>10.050000000000001</v>
      </c>
      <c r="K72" s="9">
        <v>6.95</v>
      </c>
      <c r="L72" s="9">
        <v>8.73</v>
      </c>
      <c r="M72" s="9">
        <v>5.34</v>
      </c>
      <c r="N72" s="9">
        <v>221.57</v>
      </c>
      <c r="O72" s="9">
        <v>2.35</v>
      </c>
      <c r="P72" s="9">
        <v>1.97</v>
      </c>
      <c r="Q72" s="9">
        <v>246.91</v>
      </c>
      <c r="R72" s="9">
        <v>330.88</v>
      </c>
      <c r="S72" s="9">
        <v>0</v>
      </c>
      <c r="T72" s="9">
        <v>78.72</v>
      </c>
      <c r="U72" s="9">
        <v>199.53</v>
      </c>
      <c r="V72" s="9">
        <v>0</v>
      </c>
      <c r="W72" s="9">
        <v>1.97</v>
      </c>
      <c r="X72" s="9">
        <v>611.09</v>
      </c>
      <c r="Y72" s="9">
        <v>858</v>
      </c>
      <c r="Z72" s="9">
        <v>409.59</v>
      </c>
      <c r="AA72" s="9">
        <v>69.31</v>
      </c>
      <c r="AB72" s="9">
        <v>36.72</v>
      </c>
      <c r="AC72" s="9">
        <v>41.18</v>
      </c>
      <c r="AD72" s="9">
        <v>1979.28</v>
      </c>
      <c r="AE72" s="9">
        <v>13.13</v>
      </c>
      <c r="AF72" s="9">
        <v>12.92</v>
      </c>
      <c r="AG72" s="9">
        <v>2152.5500000000002</v>
      </c>
      <c r="AH72" s="9">
        <v>160.34</v>
      </c>
      <c r="AI72" s="9">
        <v>68.47</v>
      </c>
      <c r="AJ72" s="9">
        <v>228.81</v>
      </c>
      <c r="AK72" s="9">
        <v>8.8000000000000007</v>
      </c>
      <c r="AL72" s="9">
        <v>5494.54</v>
      </c>
      <c r="AM72" s="9">
        <v>8153.32</v>
      </c>
      <c r="AN72" s="9">
        <v>19.420000000000002</v>
      </c>
      <c r="AO72" s="6" t="str">
        <f>VLOOKUP(A72,ACTCTAZ1580!$A$2:$F$2837,5, FALSE)</f>
        <v>Berkeley</v>
      </c>
      <c r="AP72" s="6" t="str">
        <f>VLOOKUP(A72,ACTCTAZ1580!$A$2:$F$2837,6, FALSE)</f>
        <v>North</v>
      </c>
    </row>
    <row r="73" spans="1:42" x14ac:dyDescent="0.25">
      <c r="A73" s="9">
        <v>72</v>
      </c>
      <c r="B73" s="9">
        <v>4</v>
      </c>
      <c r="C73" s="10" t="s">
        <v>97</v>
      </c>
      <c r="D73" s="9">
        <v>94</v>
      </c>
      <c r="E73" s="9">
        <v>252</v>
      </c>
      <c r="F73" s="9">
        <v>662.27</v>
      </c>
      <c r="G73" s="9">
        <v>1320.08</v>
      </c>
      <c r="H73" s="9">
        <v>1982.35</v>
      </c>
      <c r="I73" s="9">
        <v>29.11</v>
      </c>
      <c r="J73" s="9">
        <v>10.68</v>
      </c>
      <c r="K73" s="9">
        <v>39.950000000000003</v>
      </c>
      <c r="L73" s="9">
        <v>35.06</v>
      </c>
      <c r="M73" s="9">
        <v>23.21</v>
      </c>
      <c r="N73" s="9">
        <v>218.43</v>
      </c>
      <c r="O73" s="9">
        <v>8.35</v>
      </c>
      <c r="P73" s="9">
        <v>1.83</v>
      </c>
      <c r="Q73" s="9">
        <v>326.82</v>
      </c>
      <c r="R73" s="9">
        <v>333.23</v>
      </c>
      <c r="S73" s="9">
        <v>184.31</v>
      </c>
      <c r="T73" s="9">
        <v>86.67</v>
      </c>
      <c r="U73" s="9">
        <v>201.41</v>
      </c>
      <c r="V73" s="9">
        <v>0</v>
      </c>
      <c r="W73" s="9">
        <v>1.83</v>
      </c>
      <c r="X73" s="9">
        <v>807.45</v>
      </c>
      <c r="Y73" s="9">
        <v>1134.26</v>
      </c>
      <c r="Z73" s="9">
        <v>604.21</v>
      </c>
      <c r="AA73" s="9">
        <v>567.27</v>
      </c>
      <c r="AB73" s="9">
        <v>257.82</v>
      </c>
      <c r="AC73" s="9">
        <v>201.1</v>
      </c>
      <c r="AD73" s="9">
        <v>2300.9</v>
      </c>
      <c r="AE73" s="9">
        <v>45.3</v>
      </c>
      <c r="AF73" s="9">
        <v>13.04</v>
      </c>
      <c r="AG73" s="9">
        <v>3385.43</v>
      </c>
      <c r="AH73" s="9">
        <v>1071.49</v>
      </c>
      <c r="AI73" s="9">
        <v>342.07</v>
      </c>
      <c r="AJ73" s="9">
        <v>1413.57</v>
      </c>
      <c r="AK73" s="9">
        <v>15.04</v>
      </c>
      <c r="AL73" s="9">
        <v>5548.36</v>
      </c>
      <c r="AM73" s="9">
        <v>10509.17</v>
      </c>
      <c r="AN73" s="9">
        <v>22.02</v>
      </c>
      <c r="AO73" s="6" t="str">
        <f>VLOOKUP(A73,ACTCTAZ1580!$A$2:$F$2837,5, FALSE)</f>
        <v>Berkeley</v>
      </c>
      <c r="AP73" s="6" t="str">
        <f>VLOOKUP(A73,ACTCTAZ1580!$A$2:$F$2837,6, FALSE)</f>
        <v>North</v>
      </c>
    </row>
    <row r="74" spans="1:42" x14ac:dyDescent="0.25">
      <c r="A74" s="9">
        <v>73</v>
      </c>
      <c r="B74" s="9">
        <v>4</v>
      </c>
      <c r="C74" s="10" t="s">
        <v>97</v>
      </c>
      <c r="D74" s="9">
        <v>28</v>
      </c>
      <c r="E74" s="9">
        <v>329</v>
      </c>
      <c r="F74" s="9">
        <v>629.74</v>
      </c>
      <c r="G74" s="9">
        <v>1554.15</v>
      </c>
      <c r="H74" s="9">
        <v>2183.89</v>
      </c>
      <c r="I74" s="9">
        <v>28.4</v>
      </c>
      <c r="J74" s="9">
        <v>10.51</v>
      </c>
      <c r="K74" s="9">
        <v>6.5</v>
      </c>
      <c r="L74" s="9">
        <v>8.8699999999999992</v>
      </c>
      <c r="M74" s="9">
        <v>6.18</v>
      </c>
      <c r="N74" s="9">
        <v>276.89</v>
      </c>
      <c r="O74" s="9">
        <v>2.4300000000000002</v>
      </c>
      <c r="P74" s="9">
        <v>2.3199999999999998</v>
      </c>
      <c r="Q74" s="9">
        <v>303.2</v>
      </c>
      <c r="R74" s="9">
        <v>416.79</v>
      </c>
      <c r="S74" s="9">
        <v>204.9</v>
      </c>
      <c r="T74" s="9">
        <v>96.29</v>
      </c>
      <c r="U74" s="9">
        <v>252.49</v>
      </c>
      <c r="V74" s="9">
        <v>0</v>
      </c>
      <c r="W74" s="9">
        <v>2.3199999999999998</v>
      </c>
      <c r="X74" s="9">
        <v>972.8</v>
      </c>
      <c r="Y74" s="9">
        <v>1275.99</v>
      </c>
      <c r="Z74" s="9">
        <v>717.98</v>
      </c>
      <c r="AA74" s="9">
        <v>68.62</v>
      </c>
      <c r="AB74" s="9">
        <v>58.04</v>
      </c>
      <c r="AC74" s="9">
        <v>49.82</v>
      </c>
      <c r="AD74" s="9">
        <v>2747.41</v>
      </c>
      <c r="AE74" s="9">
        <v>14.2</v>
      </c>
      <c r="AF74" s="9">
        <v>15.76</v>
      </c>
      <c r="AG74" s="9">
        <v>2953.85</v>
      </c>
      <c r="AH74" s="9">
        <v>190.68</v>
      </c>
      <c r="AI74" s="9">
        <v>73.349999999999994</v>
      </c>
      <c r="AJ74" s="9">
        <v>264.04000000000002</v>
      </c>
      <c r="AK74" s="9">
        <v>9.43</v>
      </c>
      <c r="AL74" s="9">
        <v>6983.25</v>
      </c>
      <c r="AM74" s="9">
        <v>12451.55</v>
      </c>
      <c r="AN74" s="9">
        <v>21.23</v>
      </c>
      <c r="AO74" s="6" t="str">
        <f>VLOOKUP(A74,ACTCTAZ1580!$A$2:$F$2837,5, FALSE)</f>
        <v>Berkeley</v>
      </c>
      <c r="AP74" s="6" t="str">
        <f>VLOOKUP(A74,ACTCTAZ1580!$A$2:$F$2837,6, FALSE)</f>
        <v>North</v>
      </c>
    </row>
    <row r="75" spans="1:42" x14ac:dyDescent="0.25">
      <c r="A75" s="9">
        <v>74</v>
      </c>
      <c r="B75" s="9">
        <v>4</v>
      </c>
      <c r="C75" s="10" t="s">
        <v>97</v>
      </c>
      <c r="D75" s="9">
        <v>424</v>
      </c>
      <c r="E75" s="9">
        <v>1882</v>
      </c>
      <c r="F75" s="9">
        <v>3610.26</v>
      </c>
      <c r="G75" s="9">
        <v>6514.22</v>
      </c>
      <c r="H75" s="9">
        <v>10124.48</v>
      </c>
      <c r="I75" s="9">
        <v>25.39</v>
      </c>
      <c r="J75" s="9">
        <v>8.9499999999999993</v>
      </c>
      <c r="K75" s="9">
        <v>173.86</v>
      </c>
      <c r="L75" s="9">
        <v>137.16</v>
      </c>
      <c r="M75" s="9">
        <v>97.75</v>
      </c>
      <c r="N75" s="9">
        <v>927.65</v>
      </c>
      <c r="O75" s="9">
        <v>27.05</v>
      </c>
      <c r="P75" s="9">
        <v>14.3</v>
      </c>
      <c r="Q75" s="9">
        <v>1377.78</v>
      </c>
      <c r="R75" s="9">
        <v>1807.19</v>
      </c>
      <c r="S75" s="9">
        <v>465.17</v>
      </c>
      <c r="T75" s="9">
        <v>305.93</v>
      </c>
      <c r="U75" s="9">
        <v>782.32</v>
      </c>
      <c r="V75" s="9">
        <v>0</v>
      </c>
      <c r="W75" s="9">
        <v>14.39</v>
      </c>
      <c r="X75" s="9">
        <v>3374.99</v>
      </c>
      <c r="Y75" s="9">
        <v>4752.7700000000004</v>
      </c>
      <c r="Z75" s="9">
        <v>2578.29</v>
      </c>
      <c r="AA75" s="9">
        <v>2322.77</v>
      </c>
      <c r="AB75" s="9">
        <v>630.38</v>
      </c>
      <c r="AC75" s="9">
        <v>653.61</v>
      </c>
      <c r="AD75" s="9">
        <v>7422.49</v>
      </c>
      <c r="AE75" s="9">
        <v>101.25</v>
      </c>
      <c r="AF75" s="9">
        <v>93.7</v>
      </c>
      <c r="AG75" s="9">
        <v>11224.2</v>
      </c>
      <c r="AH75" s="9">
        <v>3708.01</v>
      </c>
      <c r="AI75" s="9">
        <v>1339.52</v>
      </c>
      <c r="AJ75" s="9">
        <v>5047.53</v>
      </c>
      <c r="AK75" s="9">
        <v>11.9</v>
      </c>
      <c r="AL75" s="9">
        <v>29140.97</v>
      </c>
      <c r="AM75" s="9">
        <v>41164.949999999997</v>
      </c>
      <c r="AN75" s="9">
        <v>15.48</v>
      </c>
      <c r="AO75" s="6" t="str">
        <f>VLOOKUP(A75,ACTCTAZ1580!$A$2:$F$2837,5, FALSE)</f>
        <v>Berkeley</v>
      </c>
      <c r="AP75" s="6" t="str">
        <f>VLOOKUP(A75,ACTCTAZ1580!$A$2:$F$2837,6, FALSE)</f>
        <v>North</v>
      </c>
    </row>
    <row r="76" spans="1:42" x14ac:dyDescent="0.25">
      <c r="A76" s="9">
        <v>75</v>
      </c>
      <c r="B76" s="9">
        <v>4</v>
      </c>
      <c r="C76" s="10" t="s">
        <v>97</v>
      </c>
      <c r="D76" s="9">
        <v>259</v>
      </c>
      <c r="E76" s="9">
        <v>884</v>
      </c>
      <c r="F76" s="9">
        <v>1824.09</v>
      </c>
      <c r="G76" s="9">
        <v>3153.86</v>
      </c>
      <c r="H76" s="9">
        <v>4977.95</v>
      </c>
      <c r="I76" s="9">
        <v>25.49</v>
      </c>
      <c r="J76" s="9">
        <v>8.66</v>
      </c>
      <c r="K76" s="9">
        <v>102.58</v>
      </c>
      <c r="L76" s="9">
        <v>86.58</v>
      </c>
      <c r="M76" s="9">
        <v>59.84</v>
      </c>
      <c r="N76" s="9">
        <v>441.7</v>
      </c>
      <c r="O76" s="9">
        <v>17.18</v>
      </c>
      <c r="P76" s="9">
        <v>6.75</v>
      </c>
      <c r="Q76" s="9">
        <v>714.62</v>
      </c>
      <c r="R76" s="9">
        <v>889.99</v>
      </c>
      <c r="S76" s="9">
        <v>241.69</v>
      </c>
      <c r="T76" s="9">
        <v>153.26</v>
      </c>
      <c r="U76" s="9">
        <v>372.53</v>
      </c>
      <c r="V76" s="9">
        <v>0</v>
      </c>
      <c r="W76" s="9">
        <v>6.76</v>
      </c>
      <c r="X76" s="9">
        <v>1664.22</v>
      </c>
      <c r="Y76" s="9">
        <v>2378.84</v>
      </c>
      <c r="Z76" s="9">
        <v>1284.94</v>
      </c>
      <c r="AA76" s="9">
        <v>1274.45</v>
      </c>
      <c r="AB76" s="9">
        <v>415.46</v>
      </c>
      <c r="AC76" s="9">
        <v>397.48</v>
      </c>
      <c r="AD76" s="9">
        <v>3513.85</v>
      </c>
      <c r="AE76" s="9">
        <v>77.930000000000007</v>
      </c>
      <c r="AF76" s="9">
        <v>41.29</v>
      </c>
      <c r="AG76" s="9">
        <v>5720.45</v>
      </c>
      <c r="AH76" s="9">
        <v>2165.3200000000002</v>
      </c>
      <c r="AI76" s="9">
        <v>823.22</v>
      </c>
      <c r="AJ76" s="9">
        <v>2988.54</v>
      </c>
      <c r="AK76" s="9">
        <v>11.54</v>
      </c>
      <c r="AL76" s="9">
        <v>14374.39</v>
      </c>
      <c r="AM76" s="9">
        <v>20144.64</v>
      </c>
      <c r="AN76" s="9">
        <v>16.260000000000002</v>
      </c>
      <c r="AO76" s="6" t="str">
        <f>VLOOKUP(A76,ACTCTAZ1580!$A$2:$F$2837,5, FALSE)</f>
        <v>Berkeley</v>
      </c>
      <c r="AP76" s="6" t="str">
        <f>VLOOKUP(A76,ACTCTAZ1580!$A$2:$F$2837,6, FALSE)</f>
        <v>North</v>
      </c>
    </row>
    <row r="77" spans="1:42" x14ac:dyDescent="0.25">
      <c r="A77" s="9">
        <v>76</v>
      </c>
      <c r="B77" s="9">
        <v>4</v>
      </c>
      <c r="C77" s="10" t="s">
        <v>97</v>
      </c>
      <c r="D77" s="9">
        <v>622</v>
      </c>
      <c r="E77" s="9">
        <v>2683</v>
      </c>
      <c r="F77" s="9">
        <v>5159.21</v>
      </c>
      <c r="G77" s="9">
        <v>9235.42</v>
      </c>
      <c r="H77" s="9">
        <v>14394.63</v>
      </c>
      <c r="I77" s="9">
        <v>24.69</v>
      </c>
      <c r="J77" s="9">
        <v>8.3699999999999992</v>
      </c>
      <c r="K77" s="9">
        <v>242.21</v>
      </c>
      <c r="L77" s="9">
        <v>204.6</v>
      </c>
      <c r="M77" s="9">
        <v>141.43</v>
      </c>
      <c r="N77" s="9">
        <v>1290.5</v>
      </c>
      <c r="O77" s="9">
        <v>36.090000000000003</v>
      </c>
      <c r="P77" s="9">
        <v>20.45</v>
      </c>
      <c r="Q77" s="9">
        <v>1935.28</v>
      </c>
      <c r="R77" s="9">
        <v>2561.83</v>
      </c>
      <c r="S77" s="9">
        <v>629.70000000000005</v>
      </c>
      <c r="T77" s="9">
        <v>427.74</v>
      </c>
      <c r="U77" s="9">
        <v>1092.8699999999999</v>
      </c>
      <c r="V77" s="9">
        <v>0</v>
      </c>
      <c r="W77" s="9">
        <v>20.53</v>
      </c>
      <c r="X77" s="9">
        <v>4732.66</v>
      </c>
      <c r="Y77" s="9">
        <v>6667.94</v>
      </c>
      <c r="Z77" s="9">
        <v>3619.26</v>
      </c>
      <c r="AA77" s="9">
        <v>2945.66</v>
      </c>
      <c r="AB77" s="9">
        <v>943.36</v>
      </c>
      <c r="AC77" s="9">
        <v>906.5</v>
      </c>
      <c r="AD77" s="9">
        <v>9917.9500000000007</v>
      </c>
      <c r="AE77" s="9">
        <v>166.98</v>
      </c>
      <c r="AF77" s="9">
        <v>121.66</v>
      </c>
      <c r="AG77" s="9">
        <v>15002.12</v>
      </c>
      <c r="AH77" s="9">
        <v>4962.5</v>
      </c>
      <c r="AI77" s="9">
        <v>1916.85</v>
      </c>
      <c r="AJ77" s="9">
        <v>6879.35</v>
      </c>
      <c r="AK77" s="9">
        <v>11.06</v>
      </c>
      <c r="AL77" s="9">
        <v>40452.589999999997</v>
      </c>
      <c r="AM77" s="9">
        <v>55270.16</v>
      </c>
      <c r="AN77" s="9">
        <v>15.08</v>
      </c>
      <c r="AO77" s="6" t="str">
        <f>VLOOKUP(A77,ACTCTAZ1580!$A$2:$F$2837,5, FALSE)</f>
        <v>Berkeley</v>
      </c>
      <c r="AP77" s="6" t="str">
        <f>VLOOKUP(A77,ACTCTAZ1580!$A$2:$F$2837,6, FALSE)</f>
        <v>North</v>
      </c>
    </row>
    <row r="78" spans="1:42" x14ac:dyDescent="0.25">
      <c r="A78" s="9">
        <v>77</v>
      </c>
      <c r="B78" s="9">
        <v>4</v>
      </c>
      <c r="C78" s="10" t="s">
        <v>97</v>
      </c>
      <c r="D78" s="9">
        <v>0</v>
      </c>
      <c r="E78" s="9">
        <v>1804</v>
      </c>
      <c r="F78" s="9">
        <v>2524.96</v>
      </c>
      <c r="G78" s="9">
        <v>4958.57</v>
      </c>
      <c r="H78" s="9">
        <v>7483.53</v>
      </c>
      <c r="I78" s="9">
        <v>25.28</v>
      </c>
      <c r="J78" s="9">
        <v>8.93</v>
      </c>
      <c r="K78" s="9">
        <v>3.01</v>
      </c>
      <c r="L78" s="9">
        <v>0</v>
      </c>
      <c r="M78" s="9">
        <v>0.92</v>
      </c>
      <c r="N78" s="9">
        <v>809.01</v>
      </c>
      <c r="O78" s="9">
        <v>31.91</v>
      </c>
      <c r="P78" s="9">
        <v>13.35</v>
      </c>
      <c r="Q78" s="9">
        <v>858.2</v>
      </c>
      <c r="R78" s="9">
        <v>1356.08</v>
      </c>
      <c r="S78" s="9">
        <v>253.59</v>
      </c>
      <c r="T78" s="9">
        <v>211.96</v>
      </c>
      <c r="U78" s="9">
        <v>671.13</v>
      </c>
      <c r="V78" s="9">
        <v>0</v>
      </c>
      <c r="W78" s="9">
        <v>13.44</v>
      </c>
      <c r="X78" s="9">
        <v>2506.1999999999998</v>
      </c>
      <c r="Y78" s="9">
        <v>3364.4</v>
      </c>
      <c r="Z78" s="9">
        <v>1821.63</v>
      </c>
      <c r="AA78" s="9">
        <v>54.8</v>
      </c>
      <c r="AB78" s="9">
        <v>0</v>
      </c>
      <c r="AC78" s="9">
        <v>15.41</v>
      </c>
      <c r="AD78" s="9">
        <v>6552.26</v>
      </c>
      <c r="AE78" s="9">
        <v>156.07</v>
      </c>
      <c r="AF78" s="9">
        <v>83.79</v>
      </c>
      <c r="AG78" s="9">
        <v>6862.33</v>
      </c>
      <c r="AH78" s="9">
        <v>226.28</v>
      </c>
      <c r="AI78" s="9">
        <v>69.77</v>
      </c>
      <c r="AJ78" s="9">
        <v>296.05</v>
      </c>
      <c r="AK78" s="9">
        <v>0</v>
      </c>
      <c r="AL78" s="9">
        <v>21966.7</v>
      </c>
      <c r="AM78" s="9">
        <v>30595.58</v>
      </c>
      <c r="AN78" s="9">
        <v>12.18</v>
      </c>
      <c r="AO78" s="6" t="str">
        <f>VLOOKUP(A78,ACTCTAZ1580!$A$2:$F$2837,5, FALSE)</f>
        <v>Berkeley</v>
      </c>
      <c r="AP78" s="6" t="str">
        <f>VLOOKUP(A78,ACTCTAZ1580!$A$2:$F$2837,6, FALSE)</f>
        <v>North</v>
      </c>
    </row>
    <row r="79" spans="1:42" x14ac:dyDescent="0.25">
      <c r="A79" s="9">
        <v>78</v>
      </c>
      <c r="B79" s="9">
        <v>4</v>
      </c>
      <c r="C79" s="10" t="s">
        <v>97</v>
      </c>
      <c r="D79" s="9">
        <v>497</v>
      </c>
      <c r="E79" s="9">
        <v>3501</v>
      </c>
      <c r="F79" s="9">
        <v>6937.74</v>
      </c>
      <c r="G79" s="9">
        <v>14586.27</v>
      </c>
      <c r="H79" s="9">
        <v>21524.01</v>
      </c>
      <c r="I79" s="9">
        <v>24.38</v>
      </c>
      <c r="J79" s="9">
        <v>8.64</v>
      </c>
      <c r="K79" s="9">
        <v>208.15</v>
      </c>
      <c r="L79" s="9">
        <v>156.99</v>
      </c>
      <c r="M79" s="9">
        <v>115.23</v>
      </c>
      <c r="N79" s="9">
        <v>2272.4</v>
      </c>
      <c r="O79" s="9">
        <v>31.67</v>
      </c>
      <c r="P79" s="9">
        <v>26.91</v>
      </c>
      <c r="Q79" s="9">
        <v>2811.32</v>
      </c>
      <c r="R79" s="9">
        <v>3402.81</v>
      </c>
      <c r="S79" s="9">
        <v>1517.07</v>
      </c>
      <c r="T79" s="9">
        <v>790.73</v>
      </c>
      <c r="U79" s="9">
        <v>2045.61</v>
      </c>
      <c r="V79" s="9">
        <v>0</v>
      </c>
      <c r="W79" s="9">
        <v>27.07</v>
      </c>
      <c r="X79" s="9">
        <v>7783.29</v>
      </c>
      <c r="Y79" s="9">
        <v>10594.62</v>
      </c>
      <c r="Z79" s="9">
        <v>5710.61</v>
      </c>
      <c r="AA79" s="9">
        <v>2548.4</v>
      </c>
      <c r="AB79" s="9">
        <v>684.36</v>
      </c>
      <c r="AC79" s="9">
        <v>797.9</v>
      </c>
      <c r="AD79" s="9">
        <v>17888.02</v>
      </c>
      <c r="AE79" s="9">
        <v>126.3</v>
      </c>
      <c r="AF79" s="9">
        <v>180.59</v>
      </c>
      <c r="AG79" s="9">
        <v>22225.57</v>
      </c>
      <c r="AH79" s="9">
        <v>4156.96</v>
      </c>
      <c r="AI79" s="9">
        <v>1554.99</v>
      </c>
      <c r="AJ79" s="9">
        <v>5711.95</v>
      </c>
      <c r="AK79" s="9">
        <v>11.49</v>
      </c>
      <c r="AL79" s="9">
        <v>53134.94</v>
      </c>
      <c r="AM79" s="9">
        <v>86837.17</v>
      </c>
      <c r="AN79" s="9">
        <v>15.18</v>
      </c>
      <c r="AO79" s="6" t="str">
        <f>VLOOKUP(A79,ACTCTAZ1580!$A$2:$F$2837,5, FALSE)</f>
        <v>Berkeley</v>
      </c>
      <c r="AP79" s="6" t="str">
        <f>VLOOKUP(A79,ACTCTAZ1580!$A$2:$F$2837,6, FALSE)</f>
        <v>North</v>
      </c>
    </row>
    <row r="80" spans="1:42" x14ac:dyDescent="0.25">
      <c r="A80" s="9">
        <v>79</v>
      </c>
      <c r="B80" s="9">
        <v>4</v>
      </c>
      <c r="C80" s="10" t="s">
        <v>97</v>
      </c>
      <c r="D80" s="9">
        <v>573</v>
      </c>
      <c r="E80" s="9">
        <v>2278</v>
      </c>
      <c r="F80" s="9">
        <v>5090.2299999999996</v>
      </c>
      <c r="G80" s="9">
        <v>9886.2099999999991</v>
      </c>
      <c r="H80" s="9">
        <v>14976.44</v>
      </c>
      <c r="I80" s="9">
        <v>24.5</v>
      </c>
      <c r="J80" s="9">
        <v>8.7799999999999994</v>
      </c>
      <c r="K80" s="9">
        <v>233.24</v>
      </c>
      <c r="L80" s="9">
        <v>178.45</v>
      </c>
      <c r="M80" s="9">
        <v>134.01</v>
      </c>
      <c r="N80" s="9">
        <v>1529.47</v>
      </c>
      <c r="O80" s="9">
        <v>38.049999999999997</v>
      </c>
      <c r="P80" s="9">
        <v>17.690000000000001</v>
      </c>
      <c r="Q80" s="9">
        <v>2130.9</v>
      </c>
      <c r="R80" s="9">
        <v>2283.92</v>
      </c>
      <c r="S80" s="9">
        <v>1112.57</v>
      </c>
      <c r="T80" s="9">
        <v>561.6</v>
      </c>
      <c r="U80" s="9">
        <v>1387.44</v>
      </c>
      <c r="V80" s="9">
        <v>0</v>
      </c>
      <c r="W80" s="9">
        <v>17.78</v>
      </c>
      <c r="X80" s="9">
        <v>5363.3</v>
      </c>
      <c r="Y80" s="9">
        <v>7494.21</v>
      </c>
      <c r="Z80" s="9">
        <v>3958.09</v>
      </c>
      <c r="AA80" s="9">
        <v>2851.61</v>
      </c>
      <c r="AB80" s="9">
        <v>790.42</v>
      </c>
      <c r="AC80" s="9">
        <v>960.52</v>
      </c>
      <c r="AD80" s="9">
        <v>12420.97</v>
      </c>
      <c r="AE80" s="9">
        <v>193.11</v>
      </c>
      <c r="AF80" s="9">
        <v>123.14</v>
      </c>
      <c r="AG80" s="9">
        <v>17339.77</v>
      </c>
      <c r="AH80" s="9">
        <v>4795.66</v>
      </c>
      <c r="AI80" s="9">
        <v>1798.04</v>
      </c>
      <c r="AJ80" s="9">
        <v>6593.69</v>
      </c>
      <c r="AK80" s="9">
        <v>11.51</v>
      </c>
      <c r="AL80" s="9">
        <v>37308.730000000003</v>
      </c>
      <c r="AM80" s="9">
        <v>61785.07</v>
      </c>
      <c r="AN80" s="9">
        <v>16.38</v>
      </c>
      <c r="AO80" s="6" t="str">
        <f>VLOOKUP(A80,ACTCTAZ1580!$A$2:$F$2837,5, FALSE)</f>
        <v>Berkeley</v>
      </c>
      <c r="AP80" s="6" t="str">
        <f>VLOOKUP(A80,ACTCTAZ1580!$A$2:$F$2837,6, FALSE)</f>
        <v>North</v>
      </c>
    </row>
    <row r="81" spans="1:42" x14ac:dyDescent="0.25">
      <c r="A81" s="9">
        <v>80</v>
      </c>
      <c r="B81" s="9">
        <v>4</v>
      </c>
      <c r="C81" s="10" t="s">
        <v>97</v>
      </c>
      <c r="D81" s="9">
        <v>269</v>
      </c>
      <c r="E81" s="9">
        <v>1471</v>
      </c>
      <c r="F81" s="9">
        <v>3057.65</v>
      </c>
      <c r="G81" s="9">
        <v>6222.47</v>
      </c>
      <c r="H81" s="9">
        <v>9280.1200000000008</v>
      </c>
      <c r="I81" s="9">
        <v>24.9</v>
      </c>
      <c r="J81" s="9">
        <v>9.07</v>
      </c>
      <c r="K81" s="9">
        <v>113.4</v>
      </c>
      <c r="L81" s="9">
        <v>89.78</v>
      </c>
      <c r="M81" s="9">
        <v>64.8</v>
      </c>
      <c r="N81" s="9">
        <v>976.41</v>
      </c>
      <c r="O81" s="9">
        <v>19.170000000000002</v>
      </c>
      <c r="P81" s="9">
        <v>11.32</v>
      </c>
      <c r="Q81" s="9">
        <v>1274.8900000000001</v>
      </c>
      <c r="R81" s="9">
        <v>1480.84</v>
      </c>
      <c r="S81" s="9">
        <v>678.5</v>
      </c>
      <c r="T81" s="9">
        <v>342.94</v>
      </c>
      <c r="U81" s="9">
        <v>878.79</v>
      </c>
      <c r="V81" s="9">
        <v>0</v>
      </c>
      <c r="W81" s="9">
        <v>11.41</v>
      </c>
      <c r="X81" s="9">
        <v>3392.49</v>
      </c>
      <c r="Y81" s="9">
        <v>4667.37</v>
      </c>
      <c r="Z81" s="9">
        <v>2502.29</v>
      </c>
      <c r="AA81" s="9">
        <v>1372.46</v>
      </c>
      <c r="AB81" s="9">
        <v>405.28</v>
      </c>
      <c r="AC81" s="9">
        <v>472.27</v>
      </c>
      <c r="AD81" s="9">
        <v>8112.17</v>
      </c>
      <c r="AE81" s="9">
        <v>104.15</v>
      </c>
      <c r="AF81" s="9">
        <v>79.92</v>
      </c>
      <c r="AG81" s="9">
        <v>10546.25</v>
      </c>
      <c r="AH81" s="9">
        <v>2354.16</v>
      </c>
      <c r="AI81" s="9">
        <v>881.69</v>
      </c>
      <c r="AJ81" s="9">
        <v>3235.85</v>
      </c>
      <c r="AK81" s="9">
        <v>12.03</v>
      </c>
      <c r="AL81" s="9">
        <v>24181.18</v>
      </c>
      <c r="AM81" s="9">
        <v>39763.410000000003</v>
      </c>
      <c r="AN81" s="9">
        <v>16.440000000000001</v>
      </c>
      <c r="AO81" s="6" t="str">
        <f>VLOOKUP(A81,ACTCTAZ1580!$A$2:$F$2837,5, FALSE)</f>
        <v>Berkeley</v>
      </c>
      <c r="AP81" s="6" t="str">
        <f>VLOOKUP(A81,ACTCTAZ1580!$A$2:$F$2837,6, FALSE)</f>
        <v>North</v>
      </c>
    </row>
    <row r="82" spans="1:42" x14ac:dyDescent="0.25">
      <c r="A82" s="9">
        <v>81</v>
      </c>
      <c r="B82" s="9">
        <v>4</v>
      </c>
      <c r="C82" s="10" t="s">
        <v>97</v>
      </c>
      <c r="D82" s="9">
        <v>0</v>
      </c>
      <c r="E82" s="9">
        <v>1099</v>
      </c>
      <c r="F82" s="9">
        <v>1525.74</v>
      </c>
      <c r="G82" s="9">
        <v>2958.75</v>
      </c>
      <c r="H82" s="9">
        <v>4484.49</v>
      </c>
      <c r="I82" s="9">
        <v>23.87</v>
      </c>
      <c r="J82" s="9">
        <v>8.2200000000000006</v>
      </c>
      <c r="K82" s="9">
        <v>1.55</v>
      </c>
      <c r="L82" s="9">
        <v>0</v>
      </c>
      <c r="M82" s="9">
        <v>0.52</v>
      </c>
      <c r="N82" s="9">
        <v>484.87</v>
      </c>
      <c r="O82" s="9">
        <v>14.11</v>
      </c>
      <c r="P82" s="9">
        <v>8.11</v>
      </c>
      <c r="Q82" s="9">
        <v>509.17</v>
      </c>
      <c r="R82" s="9">
        <v>739.87</v>
      </c>
      <c r="S82" s="9">
        <v>144.41999999999999</v>
      </c>
      <c r="T82" s="9">
        <v>124.58</v>
      </c>
      <c r="U82" s="9">
        <v>393.93</v>
      </c>
      <c r="V82" s="9">
        <v>0</v>
      </c>
      <c r="W82" s="9">
        <v>8.1199999999999992</v>
      </c>
      <c r="X82" s="9">
        <v>1410.92</v>
      </c>
      <c r="Y82" s="9">
        <v>1920.09</v>
      </c>
      <c r="Z82" s="9">
        <v>1008.87</v>
      </c>
      <c r="AA82" s="9">
        <v>28.8</v>
      </c>
      <c r="AB82" s="9">
        <v>0</v>
      </c>
      <c r="AC82" s="9">
        <v>8.76</v>
      </c>
      <c r="AD82" s="9">
        <v>3740.55</v>
      </c>
      <c r="AE82" s="9">
        <v>68.7</v>
      </c>
      <c r="AF82" s="9">
        <v>50.06</v>
      </c>
      <c r="AG82" s="9">
        <v>3896.87</v>
      </c>
      <c r="AH82" s="9">
        <v>106.26</v>
      </c>
      <c r="AI82" s="9">
        <v>31.1</v>
      </c>
      <c r="AJ82" s="9">
        <v>137.35</v>
      </c>
      <c r="AK82" s="9">
        <v>0</v>
      </c>
      <c r="AL82" s="9">
        <v>11420.73</v>
      </c>
      <c r="AM82" s="9">
        <v>15966.62</v>
      </c>
      <c r="AN82" s="9">
        <v>10.39</v>
      </c>
      <c r="AO82" s="6" t="str">
        <f>VLOOKUP(A82,ACTCTAZ1580!$A$2:$F$2837,5, FALSE)</f>
        <v>Berkeley</v>
      </c>
      <c r="AP82" s="6" t="str">
        <f>VLOOKUP(A82,ACTCTAZ1580!$A$2:$F$2837,6, FALSE)</f>
        <v>North</v>
      </c>
    </row>
    <row r="83" spans="1:42" x14ac:dyDescent="0.25">
      <c r="A83" s="9">
        <v>82</v>
      </c>
      <c r="B83" s="9">
        <v>4</v>
      </c>
      <c r="C83" s="10" t="s">
        <v>97</v>
      </c>
      <c r="D83" s="9">
        <v>20</v>
      </c>
      <c r="E83" s="9">
        <v>900</v>
      </c>
      <c r="F83" s="9">
        <v>1256.44</v>
      </c>
      <c r="G83" s="9">
        <v>2684.75</v>
      </c>
      <c r="H83" s="9">
        <v>3941.19</v>
      </c>
      <c r="I83" s="9">
        <v>24.03</v>
      </c>
      <c r="J83" s="9">
        <v>8.4600000000000009</v>
      </c>
      <c r="K83" s="9">
        <v>2.88</v>
      </c>
      <c r="L83" s="9">
        <v>3.06</v>
      </c>
      <c r="M83" s="9">
        <v>2.61</v>
      </c>
      <c r="N83" s="9">
        <v>382.37</v>
      </c>
      <c r="O83" s="9">
        <v>1.47</v>
      </c>
      <c r="P83" s="9">
        <v>6.66</v>
      </c>
      <c r="Q83" s="9">
        <v>399.04</v>
      </c>
      <c r="R83" s="9">
        <v>760.3</v>
      </c>
      <c r="S83" s="9">
        <v>119.34</v>
      </c>
      <c r="T83" s="9">
        <v>98.27</v>
      </c>
      <c r="U83" s="9">
        <v>295.81</v>
      </c>
      <c r="V83" s="9">
        <v>0</v>
      </c>
      <c r="W83" s="9">
        <v>6.66</v>
      </c>
      <c r="X83" s="9">
        <v>1280.3699999999999</v>
      </c>
      <c r="Y83" s="9">
        <v>1679.42</v>
      </c>
      <c r="Z83" s="9">
        <v>977.91</v>
      </c>
      <c r="AA83" s="9">
        <v>36.07</v>
      </c>
      <c r="AB83" s="9">
        <v>8.16</v>
      </c>
      <c r="AC83" s="9">
        <v>18.309999999999999</v>
      </c>
      <c r="AD83" s="9">
        <v>2784.89</v>
      </c>
      <c r="AE83" s="9">
        <v>6.26</v>
      </c>
      <c r="AF83" s="9">
        <v>41.24</v>
      </c>
      <c r="AG83" s="9">
        <v>2894.93</v>
      </c>
      <c r="AH83" s="9">
        <v>68.81</v>
      </c>
      <c r="AI83" s="9">
        <v>24.06</v>
      </c>
      <c r="AJ83" s="9">
        <v>92.86</v>
      </c>
      <c r="AK83" s="9">
        <v>4.6399999999999997</v>
      </c>
      <c r="AL83" s="9">
        <v>11866.24</v>
      </c>
      <c r="AM83" s="9">
        <v>15380.26</v>
      </c>
      <c r="AN83" s="9">
        <v>13.18</v>
      </c>
      <c r="AO83" s="6" t="str">
        <f>VLOOKUP(A83,ACTCTAZ1580!$A$2:$F$2837,5, FALSE)</f>
        <v>Berkeley</v>
      </c>
      <c r="AP83" s="6" t="str">
        <f>VLOOKUP(A83,ACTCTAZ1580!$A$2:$F$2837,6, FALSE)</f>
        <v>North</v>
      </c>
    </row>
    <row r="84" spans="1:42" x14ac:dyDescent="0.25">
      <c r="A84" s="9">
        <v>83</v>
      </c>
      <c r="B84" s="9">
        <v>4</v>
      </c>
      <c r="C84" s="10" t="s">
        <v>97</v>
      </c>
      <c r="D84" s="9">
        <v>97</v>
      </c>
      <c r="E84" s="9">
        <v>451</v>
      </c>
      <c r="F84" s="9">
        <v>840.77</v>
      </c>
      <c r="G84" s="9">
        <v>1566.31</v>
      </c>
      <c r="H84" s="9">
        <v>2407.08</v>
      </c>
      <c r="I84" s="9">
        <v>24.69</v>
      </c>
      <c r="J84" s="9">
        <v>8.49</v>
      </c>
      <c r="K84" s="9">
        <v>35.549999999999997</v>
      </c>
      <c r="L84" s="9">
        <v>31.31</v>
      </c>
      <c r="M84" s="9">
        <v>20.82</v>
      </c>
      <c r="N84" s="9">
        <v>198.7</v>
      </c>
      <c r="O84" s="9">
        <v>8.74</v>
      </c>
      <c r="P84" s="9">
        <v>3.39</v>
      </c>
      <c r="Q84" s="9">
        <v>298.52999999999997</v>
      </c>
      <c r="R84" s="9">
        <v>473.9</v>
      </c>
      <c r="S84" s="9">
        <v>94.85</v>
      </c>
      <c r="T84" s="9">
        <v>64.33</v>
      </c>
      <c r="U84" s="9">
        <v>162.66999999999999</v>
      </c>
      <c r="V84" s="9">
        <v>0</v>
      </c>
      <c r="W84" s="9">
        <v>3.39</v>
      </c>
      <c r="X84" s="9">
        <v>799.14</v>
      </c>
      <c r="Y84" s="9">
        <v>1097.6600000000001</v>
      </c>
      <c r="Z84" s="9">
        <v>633.08000000000004</v>
      </c>
      <c r="AA84" s="9">
        <v>373.06</v>
      </c>
      <c r="AB84" s="9">
        <v>130.74</v>
      </c>
      <c r="AC84" s="9">
        <v>132.41</v>
      </c>
      <c r="AD84" s="9">
        <v>1583.59</v>
      </c>
      <c r="AE84" s="9">
        <v>44.78</v>
      </c>
      <c r="AF84" s="9">
        <v>21.58</v>
      </c>
      <c r="AG84" s="9">
        <v>2286.16</v>
      </c>
      <c r="AH84" s="9">
        <v>680.99</v>
      </c>
      <c r="AI84" s="9">
        <v>292.75</v>
      </c>
      <c r="AJ84" s="9">
        <v>973.74</v>
      </c>
      <c r="AK84" s="9">
        <v>10.039999999999999</v>
      </c>
      <c r="AL84" s="9">
        <v>7420.02</v>
      </c>
      <c r="AM84" s="9">
        <v>9765.2199999999993</v>
      </c>
      <c r="AN84" s="9">
        <v>16.45</v>
      </c>
      <c r="AO84" s="6" t="str">
        <f>VLOOKUP(A84,ACTCTAZ1580!$A$2:$F$2837,5, FALSE)</f>
        <v>Berkeley</v>
      </c>
      <c r="AP84" s="6" t="str">
        <f>VLOOKUP(A84,ACTCTAZ1580!$A$2:$F$2837,6, FALSE)</f>
        <v>North</v>
      </c>
    </row>
    <row r="85" spans="1:42" x14ac:dyDescent="0.25">
      <c r="A85" s="9">
        <v>84</v>
      </c>
      <c r="B85" s="9">
        <v>4</v>
      </c>
      <c r="C85" s="10" t="s">
        <v>97</v>
      </c>
      <c r="D85" s="9">
        <v>0</v>
      </c>
      <c r="E85" s="9">
        <v>402</v>
      </c>
      <c r="F85" s="9">
        <v>556.22</v>
      </c>
      <c r="G85" s="9">
        <v>1084.6099999999999</v>
      </c>
      <c r="H85" s="9">
        <v>1640.83</v>
      </c>
      <c r="I85" s="9">
        <v>23.57</v>
      </c>
      <c r="J85" s="9">
        <v>8.1199999999999992</v>
      </c>
      <c r="K85" s="9">
        <v>0.72</v>
      </c>
      <c r="L85" s="9">
        <v>0</v>
      </c>
      <c r="M85" s="9">
        <v>0.21</v>
      </c>
      <c r="N85" s="9">
        <v>167.1</v>
      </c>
      <c r="O85" s="9">
        <v>5</v>
      </c>
      <c r="P85" s="9">
        <v>2.92</v>
      </c>
      <c r="Q85" s="9">
        <v>175.94</v>
      </c>
      <c r="R85" s="9">
        <v>269.58</v>
      </c>
      <c r="S85" s="9">
        <v>51.89</v>
      </c>
      <c r="T85" s="9">
        <v>43.78</v>
      </c>
      <c r="U85" s="9">
        <v>133.44999999999999</v>
      </c>
      <c r="V85" s="9">
        <v>0</v>
      </c>
      <c r="W85" s="9">
        <v>2.92</v>
      </c>
      <c r="X85" s="9">
        <v>501.62</v>
      </c>
      <c r="Y85" s="9">
        <v>677.56</v>
      </c>
      <c r="Z85" s="9">
        <v>365.25</v>
      </c>
      <c r="AA85" s="9">
        <v>12.78</v>
      </c>
      <c r="AB85" s="9">
        <v>0</v>
      </c>
      <c r="AC85" s="9">
        <v>3.3</v>
      </c>
      <c r="AD85" s="9">
        <v>1291.77</v>
      </c>
      <c r="AE85" s="9">
        <v>24.66</v>
      </c>
      <c r="AF85" s="9">
        <v>17.489999999999998</v>
      </c>
      <c r="AG85" s="9">
        <v>1350.01</v>
      </c>
      <c r="AH85" s="9">
        <v>40.75</v>
      </c>
      <c r="AI85" s="9">
        <v>10.86</v>
      </c>
      <c r="AJ85" s="9">
        <v>51.61</v>
      </c>
      <c r="AK85" s="9">
        <v>0</v>
      </c>
      <c r="AL85" s="9">
        <v>4207.33</v>
      </c>
      <c r="AM85" s="9">
        <v>5843.1</v>
      </c>
      <c r="AN85" s="9">
        <v>10.47</v>
      </c>
      <c r="AO85" s="6" t="str">
        <f>VLOOKUP(A85,ACTCTAZ1580!$A$2:$F$2837,5, FALSE)</f>
        <v>Berkeley</v>
      </c>
      <c r="AP85" s="6" t="str">
        <f>VLOOKUP(A85,ACTCTAZ1580!$A$2:$F$2837,6, FALSE)</f>
        <v>North</v>
      </c>
    </row>
    <row r="86" spans="1:42" x14ac:dyDescent="0.25">
      <c r="A86" s="9">
        <v>85</v>
      </c>
      <c r="B86" s="9">
        <v>4</v>
      </c>
      <c r="C86" s="10" t="s">
        <v>97</v>
      </c>
      <c r="D86" s="9">
        <v>1350</v>
      </c>
      <c r="E86" s="9">
        <v>212</v>
      </c>
      <c r="F86" s="9">
        <v>3842.94</v>
      </c>
      <c r="G86" s="9">
        <v>2672.43</v>
      </c>
      <c r="H86" s="9">
        <v>6515.37</v>
      </c>
      <c r="I86" s="9">
        <v>21.64</v>
      </c>
      <c r="J86" s="9">
        <v>6.39</v>
      </c>
      <c r="K86" s="9">
        <v>575.41</v>
      </c>
      <c r="L86" s="9">
        <v>591.55999999999995</v>
      </c>
      <c r="M86" s="9">
        <v>383.04</v>
      </c>
      <c r="N86" s="9">
        <v>351.23</v>
      </c>
      <c r="O86" s="9">
        <v>88.68</v>
      </c>
      <c r="P86" s="9">
        <v>2.92</v>
      </c>
      <c r="Q86" s="9">
        <v>1992.84</v>
      </c>
      <c r="R86" s="9">
        <v>361.56</v>
      </c>
      <c r="S86" s="9">
        <v>342.65</v>
      </c>
      <c r="T86" s="9">
        <v>308.58999999999997</v>
      </c>
      <c r="U86" s="9">
        <v>341.62</v>
      </c>
      <c r="V86" s="9">
        <v>0</v>
      </c>
      <c r="W86" s="9">
        <v>2.92</v>
      </c>
      <c r="X86" s="9">
        <v>1357.34</v>
      </c>
      <c r="Y86" s="9">
        <v>3350.18</v>
      </c>
      <c r="Z86" s="9">
        <v>1012.8</v>
      </c>
      <c r="AA86" s="9">
        <v>6322.46</v>
      </c>
      <c r="AB86" s="9">
        <v>2599.79</v>
      </c>
      <c r="AC86" s="9">
        <v>2344.7800000000002</v>
      </c>
      <c r="AD86" s="9">
        <v>2618.92</v>
      </c>
      <c r="AE86" s="9">
        <v>307.66000000000003</v>
      </c>
      <c r="AF86" s="9">
        <v>13.07</v>
      </c>
      <c r="AG86" s="9">
        <v>14206.68</v>
      </c>
      <c r="AH86" s="9">
        <v>11574.7</v>
      </c>
      <c r="AI86" s="9">
        <v>5021.28</v>
      </c>
      <c r="AJ86" s="9">
        <v>16595.97</v>
      </c>
      <c r="AK86" s="9">
        <v>12.29</v>
      </c>
      <c r="AL86" s="9">
        <v>5241.03</v>
      </c>
      <c r="AM86" s="9">
        <v>11809.16</v>
      </c>
      <c r="AN86" s="9">
        <v>24.72</v>
      </c>
      <c r="AO86" s="6" t="str">
        <f>VLOOKUP(A86,ACTCTAZ1580!$A$2:$F$2837,5, FALSE)</f>
        <v>Berkeley</v>
      </c>
      <c r="AP86" s="6" t="str">
        <f>VLOOKUP(A86,ACTCTAZ1580!$A$2:$F$2837,6, FALSE)</f>
        <v>North</v>
      </c>
    </row>
    <row r="87" spans="1:42" x14ac:dyDescent="0.25">
      <c r="A87" s="9">
        <v>86</v>
      </c>
      <c r="B87" s="9">
        <v>4</v>
      </c>
      <c r="C87" s="10" t="s">
        <v>97</v>
      </c>
      <c r="D87" s="9">
        <v>1054</v>
      </c>
      <c r="E87" s="9">
        <v>108</v>
      </c>
      <c r="F87" s="9">
        <v>2847.98</v>
      </c>
      <c r="G87" s="9">
        <v>1782.42</v>
      </c>
      <c r="H87" s="9">
        <v>4630.3999999999996</v>
      </c>
      <c r="I87" s="9">
        <v>20.89</v>
      </c>
      <c r="J87" s="9">
        <v>5.93</v>
      </c>
      <c r="K87" s="9">
        <v>424.21</v>
      </c>
      <c r="L87" s="9">
        <v>433.98</v>
      </c>
      <c r="M87" s="9">
        <v>285.07</v>
      </c>
      <c r="N87" s="9">
        <v>233.58</v>
      </c>
      <c r="O87" s="9">
        <v>65.94</v>
      </c>
      <c r="P87" s="9">
        <v>1.79</v>
      </c>
      <c r="Q87" s="9">
        <v>1444.58</v>
      </c>
      <c r="R87" s="9">
        <v>178.81</v>
      </c>
      <c r="S87" s="9">
        <v>232.95</v>
      </c>
      <c r="T87" s="9">
        <v>227.3</v>
      </c>
      <c r="U87" s="9">
        <v>228.43</v>
      </c>
      <c r="V87" s="9">
        <v>0</v>
      </c>
      <c r="W87" s="9">
        <v>1.79</v>
      </c>
      <c r="X87" s="9">
        <v>869.29</v>
      </c>
      <c r="Y87" s="9">
        <v>2313.86</v>
      </c>
      <c r="Z87" s="9">
        <v>639.07000000000005</v>
      </c>
      <c r="AA87" s="9">
        <v>4408.55</v>
      </c>
      <c r="AB87" s="9">
        <v>1793.78</v>
      </c>
      <c r="AC87" s="9">
        <v>1655.88</v>
      </c>
      <c r="AD87" s="9">
        <v>1681.99</v>
      </c>
      <c r="AE87" s="9">
        <v>243.4</v>
      </c>
      <c r="AF87" s="9">
        <v>8.27</v>
      </c>
      <c r="AG87" s="9">
        <v>9791.8700000000008</v>
      </c>
      <c r="AH87" s="9">
        <v>8101.61</v>
      </c>
      <c r="AI87" s="9">
        <v>3657.78</v>
      </c>
      <c r="AJ87" s="9">
        <v>11759.39</v>
      </c>
      <c r="AK87" s="9">
        <v>11.16</v>
      </c>
      <c r="AL87" s="9">
        <v>2542.58</v>
      </c>
      <c r="AM87" s="9">
        <v>6826.35</v>
      </c>
      <c r="AN87" s="9">
        <v>23.54</v>
      </c>
      <c r="AO87" s="6" t="str">
        <f>VLOOKUP(A87,ACTCTAZ1580!$A$2:$F$2837,5, FALSE)</f>
        <v>Berkeley</v>
      </c>
      <c r="AP87" s="6" t="str">
        <f>VLOOKUP(A87,ACTCTAZ1580!$A$2:$F$2837,6, FALSE)</f>
        <v>North</v>
      </c>
    </row>
    <row r="88" spans="1:42" x14ac:dyDescent="0.25">
      <c r="A88" s="9">
        <v>87</v>
      </c>
      <c r="B88" s="9">
        <v>4</v>
      </c>
      <c r="C88" s="10" t="s">
        <v>97</v>
      </c>
      <c r="D88" s="9">
        <v>1638</v>
      </c>
      <c r="E88" s="9">
        <v>123</v>
      </c>
      <c r="F88" s="9">
        <v>4440.0200000000004</v>
      </c>
      <c r="G88" s="9">
        <v>2808.78</v>
      </c>
      <c r="H88" s="9">
        <v>7248.8</v>
      </c>
      <c r="I88" s="9">
        <v>20.6</v>
      </c>
      <c r="J88" s="9">
        <v>5.97</v>
      </c>
      <c r="K88" s="9">
        <v>699.43</v>
      </c>
      <c r="L88" s="9">
        <v>677.08</v>
      </c>
      <c r="M88" s="9">
        <v>456.09</v>
      </c>
      <c r="N88" s="9">
        <v>387.37</v>
      </c>
      <c r="O88" s="9">
        <v>98.14</v>
      </c>
      <c r="P88" s="9">
        <v>2.56</v>
      </c>
      <c r="Q88" s="9">
        <v>2320.67</v>
      </c>
      <c r="R88" s="9">
        <v>212.05</v>
      </c>
      <c r="S88" s="9">
        <v>412.3</v>
      </c>
      <c r="T88" s="9">
        <v>372.67</v>
      </c>
      <c r="U88" s="9">
        <v>390.51</v>
      </c>
      <c r="V88" s="9">
        <v>0</v>
      </c>
      <c r="W88" s="9">
        <v>2.57</v>
      </c>
      <c r="X88" s="9">
        <v>1390.1</v>
      </c>
      <c r="Y88" s="9">
        <v>3710.77</v>
      </c>
      <c r="Z88" s="9">
        <v>997.02</v>
      </c>
      <c r="AA88" s="9">
        <v>7639.04</v>
      </c>
      <c r="AB88" s="9">
        <v>2924.71</v>
      </c>
      <c r="AC88" s="9">
        <v>2737.52</v>
      </c>
      <c r="AD88" s="9">
        <v>2862.05</v>
      </c>
      <c r="AE88" s="9">
        <v>293.20999999999998</v>
      </c>
      <c r="AF88" s="9">
        <v>10.53</v>
      </c>
      <c r="AG88" s="9">
        <v>16467.060000000001</v>
      </c>
      <c r="AH88" s="9">
        <v>13594.48</v>
      </c>
      <c r="AI88" s="9">
        <v>5816.85</v>
      </c>
      <c r="AJ88" s="9">
        <v>19411.330000000002</v>
      </c>
      <c r="AK88" s="9">
        <v>11.85</v>
      </c>
      <c r="AL88" s="9">
        <v>2971.15</v>
      </c>
      <c r="AM88" s="9">
        <v>10422.44</v>
      </c>
      <c r="AN88" s="9">
        <v>24.16</v>
      </c>
      <c r="AO88" s="6" t="str">
        <f>VLOOKUP(A88,ACTCTAZ1580!$A$2:$F$2837,5, FALSE)</f>
        <v>Berkeley</v>
      </c>
      <c r="AP88" s="6" t="str">
        <f>VLOOKUP(A88,ACTCTAZ1580!$A$2:$F$2837,6, FALSE)</f>
        <v>North</v>
      </c>
    </row>
    <row r="89" spans="1:42" x14ac:dyDescent="0.25">
      <c r="A89" s="9">
        <v>88</v>
      </c>
      <c r="B89" s="9">
        <v>4</v>
      </c>
      <c r="C89" s="10" t="s">
        <v>97</v>
      </c>
      <c r="D89" s="9">
        <v>2085</v>
      </c>
      <c r="E89" s="9">
        <v>313</v>
      </c>
      <c r="F89" s="9">
        <v>5919.28</v>
      </c>
      <c r="G89" s="9">
        <v>3721.39</v>
      </c>
      <c r="H89" s="9">
        <v>9640.67</v>
      </c>
      <c r="I89" s="9">
        <v>20.58</v>
      </c>
      <c r="J89" s="9">
        <v>5.97</v>
      </c>
      <c r="K89" s="9">
        <v>916.02</v>
      </c>
      <c r="L89" s="9">
        <v>768.03</v>
      </c>
      <c r="M89" s="9">
        <v>539.70000000000005</v>
      </c>
      <c r="N89" s="9">
        <v>500.4</v>
      </c>
      <c r="O89" s="9">
        <v>158.11000000000001</v>
      </c>
      <c r="P89" s="9">
        <v>4.07</v>
      </c>
      <c r="Q89" s="9">
        <v>2886.33</v>
      </c>
      <c r="R89" s="9">
        <v>512.14</v>
      </c>
      <c r="S89" s="9">
        <v>410.21</v>
      </c>
      <c r="T89" s="9">
        <v>439.79</v>
      </c>
      <c r="U89" s="9">
        <v>476.38</v>
      </c>
      <c r="V89" s="9">
        <v>0</v>
      </c>
      <c r="W89" s="9">
        <v>4.07</v>
      </c>
      <c r="X89" s="9">
        <v>1842.58</v>
      </c>
      <c r="Y89" s="9">
        <v>4728.91</v>
      </c>
      <c r="Z89" s="9">
        <v>1362.14</v>
      </c>
      <c r="AA89" s="9">
        <v>9788.52</v>
      </c>
      <c r="AB89" s="9">
        <v>3123.55</v>
      </c>
      <c r="AC89" s="9">
        <v>3071.9</v>
      </c>
      <c r="AD89" s="9">
        <v>3501.36</v>
      </c>
      <c r="AE89" s="9">
        <v>375.88</v>
      </c>
      <c r="AF89" s="9">
        <v>18.45</v>
      </c>
      <c r="AG89" s="9">
        <v>19879.68</v>
      </c>
      <c r="AH89" s="9">
        <v>16359.86</v>
      </c>
      <c r="AI89" s="9">
        <v>7074.51</v>
      </c>
      <c r="AJ89" s="9">
        <v>23434.37</v>
      </c>
      <c r="AK89" s="9">
        <v>11.24</v>
      </c>
      <c r="AL89" s="9">
        <v>7160.28</v>
      </c>
      <c r="AM89" s="9">
        <v>15261.37</v>
      </c>
      <c r="AN89" s="9">
        <v>22.88</v>
      </c>
      <c r="AO89" s="6" t="str">
        <f>VLOOKUP(A89,ACTCTAZ1580!$A$2:$F$2837,5, FALSE)</f>
        <v>Berkeley</v>
      </c>
      <c r="AP89" s="6" t="str">
        <f>VLOOKUP(A89,ACTCTAZ1580!$A$2:$F$2837,6, FALSE)</f>
        <v>North</v>
      </c>
    </row>
    <row r="90" spans="1:42" x14ac:dyDescent="0.25">
      <c r="A90" s="9">
        <v>89</v>
      </c>
      <c r="B90" s="9">
        <v>4</v>
      </c>
      <c r="C90" s="10" t="s">
        <v>97</v>
      </c>
      <c r="D90" s="9">
        <v>1742</v>
      </c>
      <c r="E90" s="9">
        <v>187</v>
      </c>
      <c r="F90" s="9">
        <v>4861.7700000000004</v>
      </c>
      <c r="G90" s="9">
        <v>2891.39</v>
      </c>
      <c r="H90" s="9">
        <v>7753.16</v>
      </c>
      <c r="I90" s="9">
        <v>20.92</v>
      </c>
      <c r="J90" s="9">
        <v>6.01</v>
      </c>
      <c r="K90" s="9">
        <v>753.29</v>
      </c>
      <c r="L90" s="9">
        <v>649.77</v>
      </c>
      <c r="M90" s="9">
        <v>448.28</v>
      </c>
      <c r="N90" s="9">
        <v>386.3</v>
      </c>
      <c r="O90" s="9">
        <v>142.09</v>
      </c>
      <c r="P90" s="9">
        <v>2.99</v>
      </c>
      <c r="Q90" s="9">
        <v>2382.7199999999998</v>
      </c>
      <c r="R90" s="9">
        <v>313.16000000000003</v>
      </c>
      <c r="S90" s="9">
        <v>356.33</v>
      </c>
      <c r="T90" s="9">
        <v>361.46</v>
      </c>
      <c r="U90" s="9">
        <v>378.93</v>
      </c>
      <c r="V90" s="9">
        <v>0</v>
      </c>
      <c r="W90" s="9">
        <v>2.98</v>
      </c>
      <c r="X90" s="9">
        <v>1412.86</v>
      </c>
      <c r="Y90" s="9">
        <v>3795.58</v>
      </c>
      <c r="Z90" s="9">
        <v>1030.94</v>
      </c>
      <c r="AA90" s="9">
        <v>8268.7999999999993</v>
      </c>
      <c r="AB90" s="9">
        <v>2712.95</v>
      </c>
      <c r="AC90" s="9">
        <v>2575.9499999999998</v>
      </c>
      <c r="AD90" s="9">
        <v>2753.88</v>
      </c>
      <c r="AE90" s="9">
        <v>365.63</v>
      </c>
      <c r="AF90" s="9">
        <v>13.28</v>
      </c>
      <c r="AG90" s="9">
        <v>16690.490000000002</v>
      </c>
      <c r="AH90" s="9">
        <v>13923.33</v>
      </c>
      <c r="AI90" s="9">
        <v>5933.82</v>
      </c>
      <c r="AJ90" s="9">
        <v>19857.150000000001</v>
      </c>
      <c r="AK90" s="9">
        <v>11.4</v>
      </c>
      <c r="AL90" s="9">
        <v>4282.3</v>
      </c>
      <c r="AM90" s="9">
        <v>11113.14</v>
      </c>
      <c r="AN90" s="9">
        <v>22.9</v>
      </c>
      <c r="AO90" s="6" t="str">
        <f>VLOOKUP(A90,ACTCTAZ1580!$A$2:$F$2837,5, FALSE)</f>
        <v>Berkeley</v>
      </c>
      <c r="AP90" s="6" t="str">
        <f>VLOOKUP(A90,ACTCTAZ1580!$A$2:$F$2837,6, FALSE)</f>
        <v>North</v>
      </c>
    </row>
    <row r="91" spans="1:42" x14ac:dyDescent="0.25">
      <c r="A91" s="9">
        <v>90</v>
      </c>
      <c r="B91" s="9">
        <v>4</v>
      </c>
      <c r="C91" s="10" t="s">
        <v>97</v>
      </c>
      <c r="D91" s="9">
        <v>451</v>
      </c>
      <c r="E91" s="9">
        <v>80</v>
      </c>
      <c r="F91" s="9">
        <v>1336.86</v>
      </c>
      <c r="G91" s="9">
        <v>963.07</v>
      </c>
      <c r="H91" s="9">
        <v>2299.9299999999998</v>
      </c>
      <c r="I91" s="9">
        <v>20.99</v>
      </c>
      <c r="J91" s="9">
        <v>6.2</v>
      </c>
      <c r="K91" s="9">
        <v>205.29</v>
      </c>
      <c r="L91" s="9">
        <v>194.62</v>
      </c>
      <c r="M91" s="9">
        <v>120.63</v>
      </c>
      <c r="N91" s="9">
        <v>128.74</v>
      </c>
      <c r="O91" s="9">
        <v>44.38</v>
      </c>
      <c r="P91" s="9">
        <v>0.99</v>
      </c>
      <c r="Q91" s="9">
        <v>694.64</v>
      </c>
      <c r="R91" s="9">
        <v>133.01</v>
      </c>
      <c r="S91" s="9">
        <v>125.35</v>
      </c>
      <c r="T91" s="9">
        <v>106.13</v>
      </c>
      <c r="U91" s="9">
        <v>126.54</v>
      </c>
      <c r="V91" s="9">
        <v>0</v>
      </c>
      <c r="W91" s="9">
        <v>0.99</v>
      </c>
      <c r="X91" s="9">
        <v>492.02</v>
      </c>
      <c r="Y91" s="9">
        <v>1186.6500000000001</v>
      </c>
      <c r="Z91" s="9">
        <v>364.49</v>
      </c>
      <c r="AA91" s="9">
        <v>2182.9699999999998</v>
      </c>
      <c r="AB91" s="9">
        <v>844.2</v>
      </c>
      <c r="AC91" s="9">
        <v>711.64</v>
      </c>
      <c r="AD91" s="9">
        <v>926.35</v>
      </c>
      <c r="AE91" s="9">
        <v>128.47</v>
      </c>
      <c r="AF91" s="9">
        <v>3.58</v>
      </c>
      <c r="AG91" s="9">
        <v>4797.22</v>
      </c>
      <c r="AH91" s="9">
        <v>3867.29</v>
      </c>
      <c r="AI91" s="9">
        <v>1682.58</v>
      </c>
      <c r="AJ91" s="9">
        <v>5549.87</v>
      </c>
      <c r="AK91" s="9">
        <v>12.31</v>
      </c>
      <c r="AL91" s="9">
        <v>1793.64</v>
      </c>
      <c r="AM91" s="9">
        <v>4039.39</v>
      </c>
      <c r="AN91" s="9">
        <v>22.42</v>
      </c>
      <c r="AO91" s="6" t="str">
        <f>VLOOKUP(A91,ACTCTAZ1580!$A$2:$F$2837,5, FALSE)</f>
        <v>Berkeley</v>
      </c>
      <c r="AP91" s="6" t="str">
        <f>VLOOKUP(A91,ACTCTAZ1580!$A$2:$F$2837,6, FALSE)</f>
        <v>North</v>
      </c>
    </row>
    <row r="92" spans="1:42" x14ac:dyDescent="0.25">
      <c r="A92" s="9">
        <v>91</v>
      </c>
      <c r="B92" s="9">
        <v>4</v>
      </c>
      <c r="C92" s="10" t="s">
        <v>97</v>
      </c>
      <c r="D92" s="9">
        <v>341</v>
      </c>
      <c r="E92" s="9">
        <v>239</v>
      </c>
      <c r="F92" s="9">
        <v>1292.3900000000001</v>
      </c>
      <c r="G92" s="9">
        <v>1597.16</v>
      </c>
      <c r="H92" s="9">
        <v>2889.55</v>
      </c>
      <c r="I92" s="9">
        <v>19.22</v>
      </c>
      <c r="J92" s="9">
        <v>5.94</v>
      </c>
      <c r="K92" s="9">
        <v>150.09</v>
      </c>
      <c r="L92" s="9">
        <v>129.74</v>
      </c>
      <c r="M92" s="9">
        <v>86.62</v>
      </c>
      <c r="N92" s="9">
        <v>221.87</v>
      </c>
      <c r="O92" s="9">
        <v>26.81</v>
      </c>
      <c r="P92" s="9">
        <v>2.08</v>
      </c>
      <c r="Q92" s="9">
        <v>617.20000000000005</v>
      </c>
      <c r="R92" s="9">
        <v>214.39</v>
      </c>
      <c r="S92" s="9">
        <v>255.44</v>
      </c>
      <c r="T92" s="9">
        <v>122.11</v>
      </c>
      <c r="U92" s="9">
        <v>206.69</v>
      </c>
      <c r="V92" s="9">
        <v>0</v>
      </c>
      <c r="W92" s="9">
        <v>2.09</v>
      </c>
      <c r="X92" s="9">
        <v>800.71</v>
      </c>
      <c r="Y92" s="9">
        <v>1417.91</v>
      </c>
      <c r="Z92" s="9">
        <v>591.92999999999995</v>
      </c>
      <c r="AA92" s="9">
        <v>1538.66</v>
      </c>
      <c r="AB92" s="9">
        <v>493.54</v>
      </c>
      <c r="AC92" s="9">
        <v>462.82</v>
      </c>
      <c r="AD92" s="9">
        <v>1405.62</v>
      </c>
      <c r="AE92" s="9">
        <v>66.819999999999993</v>
      </c>
      <c r="AF92" s="9">
        <v>8.82</v>
      </c>
      <c r="AG92" s="9">
        <v>3976.29</v>
      </c>
      <c r="AH92" s="9">
        <v>2561.85</v>
      </c>
      <c r="AI92" s="9">
        <v>1153.29</v>
      </c>
      <c r="AJ92" s="9">
        <v>3715.13</v>
      </c>
      <c r="AK92" s="9">
        <v>10.89</v>
      </c>
      <c r="AL92" s="9">
        <v>3058.26</v>
      </c>
      <c r="AM92" s="9">
        <v>6369.56</v>
      </c>
      <c r="AN92" s="9">
        <v>12.8</v>
      </c>
      <c r="AO92" s="6" t="str">
        <f>VLOOKUP(A92,ACTCTAZ1580!$A$2:$F$2837,5, FALSE)</f>
        <v>Berkeley</v>
      </c>
      <c r="AP92" s="6" t="str">
        <f>VLOOKUP(A92,ACTCTAZ1580!$A$2:$F$2837,6, FALSE)</f>
        <v>North</v>
      </c>
    </row>
    <row r="93" spans="1:42" x14ac:dyDescent="0.25">
      <c r="A93" s="9">
        <v>92</v>
      </c>
      <c r="B93" s="9">
        <v>4</v>
      </c>
      <c r="C93" s="10" t="s">
        <v>97</v>
      </c>
      <c r="D93" s="9">
        <v>872</v>
      </c>
      <c r="E93" s="9">
        <v>751</v>
      </c>
      <c r="F93" s="9">
        <v>3567.47</v>
      </c>
      <c r="G93" s="9">
        <v>4472.83</v>
      </c>
      <c r="H93" s="9">
        <v>8040.3</v>
      </c>
      <c r="I93" s="9">
        <v>19.190000000000001</v>
      </c>
      <c r="J93" s="9">
        <v>6.16</v>
      </c>
      <c r="K93" s="9">
        <v>367.79</v>
      </c>
      <c r="L93" s="9">
        <v>307.93</v>
      </c>
      <c r="M93" s="9">
        <v>220.36</v>
      </c>
      <c r="N93" s="9">
        <v>631.67999999999995</v>
      </c>
      <c r="O93" s="9">
        <v>64.459999999999994</v>
      </c>
      <c r="P93" s="9">
        <v>6.61</v>
      </c>
      <c r="Q93" s="9">
        <v>1598.83</v>
      </c>
      <c r="R93" s="9">
        <v>635.48</v>
      </c>
      <c r="S93" s="9">
        <v>632.35</v>
      </c>
      <c r="T93" s="9">
        <v>312.39999999999998</v>
      </c>
      <c r="U93" s="9">
        <v>579.02</v>
      </c>
      <c r="V93" s="9">
        <v>0</v>
      </c>
      <c r="W93" s="9">
        <v>6.69</v>
      </c>
      <c r="X93" s="9">
        <v>2165.9499999999998</v>
      </c>
      <c r="Y93" s="9">
        <v>3764.78</v>
      </c>
      <c r="Z93" s="9">
        <v>1580.24</v>
      </c>
      <c r="AA93" s="9">
        <v>3808.28</v>
      </c>
      <c r="AB93" s="9">
        <v>1168.8699999999999</v>
      </c>
      <c r="AC93" s="9">
        <v>1152.93</v>
      </c>
      <c r="AD93" s="9">
        <v>3899.44</v>
      </c>
      <c r="AE93" s="9">
        <v>143.80000000000001</v>
      </c>
      <c r="AF93" s="9">
        <v>37.479999999999997</v>
      </c>
      <c r="AG93" s="9">
        <v>10210.81</v>
      </c>
      <c r="AH93" s="9">
        <v>6273.88</v>
      </c>
      <c r="AI93" s="9">
        <v>2824.22</v>
      </c>
      <c r="AJ93" s="9">
        <v>9098.11</v>
      </c>
      <c r="AK93" s="9">
        <v>10.43</v>
      </c>
      <c r="AL93" s="9">
        <v>8937.5400000000009</v>
      </c>
      <c r="AM93" s="9">
        <v>17208.23</v>
      </c>
      <c r="AN93" s="9">
        <v>11.9</v>
      </c>
      <c r="AO93" s="6" t="str">
        <f>VLOOKUP(A93,ACTCTAZ1580!$A$2:$F$2837,5, FALSE)</f>
        <v>Berkeley</v>
      </c>
      <c r="AP93" s="6" t="str">
        <f>VLOOKUP(A93,ACTCTAZ1580!$A$2:$F$2837,6, FALSE)</f>
        <v>North</v>
      </c>
    </row>
    <row r="94" spans="1:42" x14ac:dyDescent="0.25">
      <c r="A94" s="9">
        <v>93</v>
      </c>
      <c r="B94" s="9">
        <v>4</v>
      </c>
      <c r="C94" s="10" t="s">
        <v>97</v>
      </c>
      <c r="D94" s="9">
        <v>899</v>
      </c>
      <c r="E94" s="9">
        <v>717</v>
      </c>
      <c r="F94" s="9">
        <v>3478.48</v>
      </c>
      <c r="G94" s="9">
        <v>4104.66</v>
      </c>
      <c r="H94" s="9">
        <v>7583.14</v>
      </c>
      <c r="I94" s="9">
        <v>18.53</v>
      </c>
      <c r="J94" s="9">
        <v>5.64</v>
      </c>
      <c r="K94" s="9">
        <v>387.22</v>
      </c>
      <c r="L94" s="9">
        <v>309.45999999999998</v>
      </c>
      <c r="M94" s="9">
        <v>230.06</v>
      </c>
      <c r="N94" s="9">
        <v>581.19000000000005</v>
      </c>
      <c r="O94" s="9">
        <v>57.31</v>
      </c>
      <c r="P94" s="9">
        <v>5.92</v>
      </c>
      <c r="Q94" s="9">
        <v>1571.16</v>
      </c>
      <c r="R94" s="9">
        <v>614.17999999999995</v>
      </c>
      <c r="S94" s="9">
        <v>558.15</v>
      </c>
      <c r="T94" s="9">
        <v>304.47000000000003</v>
      </c>
      <c r="U94" s="9">
        <v>517.53</v>
      </c>
      <c r="V94" s="9">
        <v>0</v>
      </c>
      <c r="W94" s="9">
        <v>5.93</v>
      </c>
      <c r="X94" s="9">
        <v>2000.26</v>
      </c>
      <c r="Y94" s="9">
        <v>3571.42</v>
      </c>
      <c r="Z94" s="9">
        <v>1476.8</v>
      </c>
      <c r="AA94" s="9">
        <v>3977.09</v>
      </c>
      <c r="AB94" s="9">
        <v>1107.8</v>
      </c>
      <c r="AC94" s="9">
        <v>1181.22</v>
      </c>
      <c r="AD94" s="9">
        <v>3447.36</v>
      </c>
      <c r="AE94" s="9">
        <v>115.55</v>
      </c>
      <c r="AF94" s="9">
        <v>27.4</v>
      </c>
      <c r="AG94" s="9">
        <v>9856.42</v>
      </c>
      <c r="AH94" s="9">
        <v>6381.66</v>
      </c>
      <c r="AI94" s="9">
        <v>2876.86</v>
      </c>
      <c r="AJ94" s="9">
        <v>9258.52</v>
      </c>
      <c r="AK94" s="9">
        <v>10.3</v>
      </c>
      <c r="AL94" s="9">
        <v>8580.4500000000007</v>
      </c>
      <c r="AM94" s="9">
        <v>15635.12</v>
      </c>
      <c r="AN94" s="9">
        <v>11.97</v>
      </c>
      <c r="AO94" s="6" t="str">
        <f>VLOOKUP(A94,ACTCTAZ1580!$A$2:$F$2837,5, FALSE)</f>
        <v>Berkeley</v>
      </c>
      <c r="AP94" s="6" t="str">
        <f>VLOOKUP(A94,ACTCTAZ1580!$A$2:$F$2837,6, FALSE)</f>
        <v>North</v>
      </c>
    </row>
    <row r="95" spans="1:42" x14ac:dyDescent="0.25">
      <c r="A95" s="9">
        <v>94</v>
      </c>
      <c r="B95" s="9">
        <v>4</v>
      </c>
      <c r="C95" s="10" t="s">
        <v>97</v>
      </c>
      <c r="D95" s="9">
        <v>1769</v>
      </c>
      <c r="E95" s="9">
        <v>741</v>
      </c>
      <c r="F95" s="9">
        <v>6103.36</v>
      </c>
      <c r="G95" s="9">
        <v>4919.16</v>
      </c>
      <c r="H95" s="9">
        <v>11022.52</v>
      </c>
      <c r="I95" s="9">
        <v>23.73</v>
      </c>
      <c r="J95" s="9">
        <v>7.11</v>
      </c>
      <c r="K95" s="9">
        <v>946.23</v>
      </c>
      <c r="L95" s="9">
        <v>706.81</v>
      </c>
      <c r="M95" s="9">
        <v>488.95</v>
      </c>
      <c r="N95" s="9">
        <v>727.05</v>
      </c>
      <c r="O95" s="9">
        <v>152.54</v>
      </c>
      <c r="P95" s="9">
        <v>7</v>
      </c>
      <c r="Q95" s="9">
        <v>3028.58</v>
      </c>
      <c r="R95" s="9">
        <v>943.5</v>
      </c>
      <c r="S95" s="9">
        <v>484.22</v>
      </c>
      <c r="T95" s="9">
        <v>459.43</v>
      </c>
      <c r="U95" s="9">
        <v>667.8</v>
      </c>
      <c r="V95" s="9">
        <v>0</v>
      </c>
      <c r="W95" s="9">
        <v>7.07</v>
      </c>
      <c r="X95" s="9">
        <v>2562.0300000000002</v>
      </c>
      <c r="Y95" s="9">
        <v>5590.61</v>
      </c>
      <c r="Z95" s="9">
        <v>1887.15</v>
      </c>
      <c r="AA95" s="9">
        <v>10501.17</v>
      </c>
      <c r="AB95" s="9">
        <v>2951.36</v>
      </c>
      <c r="AC95" s="9">
        <v>2865.53</v>
      </c>
      <c r="AD95" s="9">
        <v>5044.1400000000003</v>
      </c>
      <c r="AE95" s="9">
        <v>338.16</v>
      </c>
      <c r="AF95" s="9">
        <v>38.520000000000003</v>
      </c>
      <c r="AG95" s="9">
        <v>21738.880000000001</v>
      </c>
      <c r="AH95" s="9">
        <v>16656.22</v>
      </c>
      <c r="AI95" s="9">
        <v>6857.44</v>
      </c>
      <c r="AJ95" s="9">
        <v>23513.66</v>
      </c>
      <c r="AK95" s="9">
        <v>13.29</v>
      </c>
      <c r="AL95" s="9">
        <v>15274.76</v>
      </c>
      <c r="AM95" s="9">
        <v>26346.13</v>
      </c>
      <c r="AN95" s="9">
        <v>20.61</v>
      </c>
      <c r="AO95" s="6" t="str">
        <f>VLOOKUP(A95,ACTCTAZ1580!$A$2:$F$2837,5, FALSE)</f>
        <v>Berkeley</v>
      </c>
      <c r="AP95" s="6" t="str">
        <f>VLOOKUP(A95,ACTCTAZ1580!$A$2:$F$2837,6, FALSE)</f>
        <v>North</v>
      </c>
    </row>
    <row r="96" spans="1:42" x14ac:dyDescent="0.25">
      <c r="A96" s="9">
        <v>95</v>
      </c>
      <c r="B96" s="9">
        <v>4</v>
      </c>
      <c r="C96" s="10" t="s">
        <v>97</v>
      </c>
      <c r="D96" s="9">
        <v>507</v>
      </c>
      <c r="E96" s="9">
        <v>431</v>
      </c>
      <c r="F96" s="9">
        <v>2074.86</v>
      </c>
      <c r="G96" s="9">
        <v>2324.73</v>
      </c>
      <c r="H96" s="9">
        <v>4399.59</v>
      </c>
      <c r="I96" s="9">
        <v>22.08</v>
      </c>
      <c r="J96" s="9">
        <v>6.5</v>
      </c>
      <c r="K96" s="9">
        <v>250.35</v>
      </c>
      <c r="L96" s="9">
        <v>193.96</v>
      </c>
      <c r="M96" s="9">
        <v>135.01</v>
      </c>
      <c r="N96" s="9">
        <v>330.69</v>
      </c>
      <c r="O96" s="9">
        <v>37.92</v>
      </c>
      <c r="P96" s="9">
        <v>3.62</v>
      </c>
      <c r="Q96" s="9">
        <v>951.55</v>
      </c>
      <c r="R96" s="9">
        <v>381.48</v>
      </c>
      <c r="S96" s="9">
        <v>310.33</v>
      </c>
      <c r="T96" s="9">
        <v>157.41</v>
      </c>
      <c r="U96" s="9">
        <v>298.14999999999998</v>
      </c>
      <c r="V96" s="9">
        <v>0</v>
      </c>
      <c r="W96" s="9">
        <v>3.62</v>
      </c>
      <c r="X96" s="9">
        <v>1151</v>
      </c>
      <c r="Y96" s="9">
        <v>2102.54</v>
      </c>
      <c r="Z96" s="9">
        <v>849.22</v>
      </c>
      <c r="AA96" s="9">
        <v>2632.02</v>
      </c>
      <c r="AB96" s="9">
        <v>754.25</v>
      </c>
      <c r="AC96" s="9">
        <v>734.59</v>
      </c>
      <c r="AD96" s="9">
        <v>2119.7600000000002</v>
      </c>
      <c r="AE96" s="9">
        <v>103.49</v>
      </c>
      <c r="AF96" s="9">
        <v>19.48</v>
      </c>
      <c r="AG96" s="9">
        <v>6363.58</v>
      </c>
      <c r="AH96" s="9">
        <v>4224.3500000000004</v>
      </c>
      <c r="AI96" s="9">
        <v>1814.94</v>
      </c>
      <c r="AJ96" s="9">
        <v>6039.28</v>
      </c>
      <c r="AK96" s="9">
        <v>11.91</v>
      </c>
      <c r="AL96" s="9">
        <v>6021.44</v>
      </c>
      <c r="AM96" s="9">
        <v>10475.42</v>
      </c>
      <c r="AN96" s="9">
        <v>13.97</v>
      </c>
      <c r="AO96" s="6" t="str">
        <f>VLOOKUP(A96,ACTCTAZ1580!$A$2:$F$2837,5, FALSE)</f>
        <v>Berkeley</v>
      </c>
      <c r="AP96" s="6" t="str">
        <f>VLOOKUP(A96,ACTCTAZ1580!$A$2:$F$2837,6, FALSE)</f>
        <v>North</v>
      </c>
    </row>
    <row r="97" spans="1:42" x14ac:dyDescent="0.25">
      <c r="A97" s="9">
        <v>96</v>
      </c>
      <c r="B97" s="9">
        <v>4</v>
      </c>
      <c r="C97" s="10" t="s">
        <v>97</v>
      </c>
      <c r="D97" s="9">
        <v>731</v>
      </c>
      <c r="E97" s="9">
        <v>322</v>
      </c>
      <c r="F97" s="9">
        <v>2541.4699999999998</v>
      </c>
      <c r="G97" s="9">
        <v>2374.79</v>
      </c>
      <c r="H97" s="9">
        <v>4916.26</v>
      </c>
      <c r="I97" s="9">
        <v>22.97</v>
      </c>
      <c r="J97" s="9">
        <v>6.55</v>
      </c>
      <c r="K97" s="9">
        <v>371.73</v>
      </c>
      <c r="L97" s="9">
        <v>291.22000000000003</v>
      </c>
      <c r="M97" s="9">
        <v>196.5</v>
      </c>
      <c r="N97" s="9">
        <v>306.12</v>
      </c>
      <c r="O97" s="9">
        <v>54.97</v>
      </c>
      <c r="P97" s="9">
        <v>2.98</v>
      </c>
      <c r="Q97" s="9">
        <v>1223.5</v>
      </c>
      <c r="R97" s="9">
        <v>333.98</v>
      </c>
      <c r="S97" s="9">
        <v>387.61</v>
      </c>
      <c r="T97" s="9">
        <v>191.73</v>
      </c>
      <c r="U97" s="9">
        <v>282.14</v>
      </c>
      <c r="V97" s="9">
        <v>0</v>
      </c>
      <c r="W97" s="9">
        <v>2.98</v>
      </c>
      <c r="X97" s="9">
        <v>1198.44</v>
      </c>
      <c r="Y97" s="9">
        <v>2421.94</v>
      </c>
      <c r="Z97" s="9">
        <v>913.32</v>
      </c>
      <c r="AA97" s="9">
        <v>4036.01</v>
      </c>
      <c r="AB97" s="9">
        <v>1237.19</v>
      </c>
      <c r="AC97" s="9">
        <v>1105.04</v>
      </c>
      <c r="AD97" s="9">
        <v>2041.46</v>
      </c>
      <c r="AE97" s="9">
        <v>111.86</v>
      </c>
      <c r="AF97" s="9">
        <v>14.71</v>
      </c>
      <c r="AG97" s="9">
        <v>8546.27</v>
      </c>
      <c r="AH97" s="9">
        <v>6490.1</v>
      </c>
      <c r="AI97" s="9">
        <v>2722.04</v>
      </c>
      <c r="AJ97" s="9">
        <v>9212.14</v>
      </c>
      <c r="AK97" s="9">
        <v>12.6</v>
      </c>
      <c r="AL97" s="9">
        <v>5385.74</v>
      </c>
      <c r="AM97" s="9">
        <v>11037.94</v>
      </c>
      <c r="AN97" s="9">
        <v>16.73</v>
      </c>
      <c r="AO97" s="6" t="str">
        <f>VLOOKUP(A97,ACTCTAZ1580!$A$2:$F$2837,5, FALSE)</f>
        <v>Berkeley</v>
      </c>
      <c r="AP97" s="6" t="str">
        <f>VLOOKUP(A97,ACTCTAZ1580!$A$2:$F$2837,6, FALSE)</f>
        <v>North</v>
      </c>
    </row>
    <row r="98" spans="1:42" x14ac:dyDescent="0.25">
      <c r="A98" s="9">
        <v>97</v>
      </c>
      <c r="B98" s="9">
        <v>4</v>
      </c>
      <c r="C98" s="10" t="s">
        <v>97</v>
      </c>
      <c r="D98" s="9">
        <v>3091</v>
      </c>
      <c r="E98" s="9">
        <v>333</v>
      </c>
      <c r="F98" s="9">
        <v>9305.51</v>
      </c>
      <c r="G98" s="9">
        <v>5441.47</v>
      </c>
      <c r="H98" s="9">
        <v>14746.98</v>
      </c>
      <c r="I98" s="9">
        <v>21.49</v>
      </c>
      <c r="J98" s="9">
        <v>5.57</v>
      </c>
      <c r="K98" s="9">
        <v>1135</v>
      </c>
      <c r="L98" s="9">
        <v>985.83</v>
      </c>
      <c r="M98" s="9">
        <v>797.07</v>
      </c>
      <c r="N98" s="9">
        <v>735.21</v>
      </c>
      <c r="O98" s="9">
        <v>378.71</v>
      </c>
      <c r="P98" s="9">
        <v>5.63</v>
      </c>
      <c r="Q98" s="9">
        <v>4037.44</v>
      </c>
      <c r="R98" s="9">
        <v>525.54999999999995</v>
      </c>
      <c r="S98" s="9">
        <v>732.43</v>
      </c>
      <c r="T98" s="9">
        <v>700.46</v>
      </c>
      <c r="U98" s="9">
        <v>741.01</v>
      </c>
      <c r="V98" s="9">
        <v>19.59</v>
      </c>
      <c r="W98" s="9">
        <v>5.63</v>
      </c>
      <c r="X98" s="9">
        <v>2724.67</v>
      </c>
      <c r="Y98" s="9">
        <v>6762.12</v>
      </c>
      <c r="Z98" s="9">
        <v>1978.03</v>
      </c>
      <c r="AA98" s="9">
        <v>12609.1</v>
      </c>
      <c r="AB98" s="9">
        <v>4228.41</v>
      </c>
      <c r="AC98" s="9">
        <v>4313.1899999999996</v>
      </c>
      <c r="AD98" s="9">
        <v>4652.49</v>
      </c>
      <c r="AE98" s="9">
        <v>717.21</v>
      </c>
      <c r="AF98" s="9">
        <v>20.51</v>
      </c>
      <c r="AG98" s="9">
        <v>26540.9</v>
      </c>
      <c r="AH98" s="9">
        <v>21867.91</v>
      </c>
      <c r="AI98" s="9">
        <v>9700.84</v>
      </c>
      <c r="AJ98" s="9">
        <v>31568.75</v>
      </c>
      <c r="AK98" s="9">
        <v>10.210000000000001</v>
      </c>
      <c r="AL98" s="9">
        <v>8015.8</v>
      </c>
      <c r="AM98" s="9">
        <v>22408.799999999999</v>
      </c>
      <c r="AN98" s="9">
        <v>24.07</v>
      </c>
      <c r="AO98" s="6" t="str">
        <f>VLOOKUP(A98,ACTCTAZ1580!$A$2:$F$2837,5, FALSE)</f>
        <v>Berkeley</v>
      </c>
      <c r="AP98" s="6" t="str">
        <f>VLOOKUP(A98,ACTCTAZ1580!$A$2:$F$2837,6, FALSE)</f>
        <v>North</v>
      </c>
    </row>
    <row r="99" spans="1:42" x14ac:dyDescent="0.25">
      <c r="A99" s="9">
        <v>98</v>
      </c>
      <c r="B99" s="9">
        <v>4</v>
      </c>
      <c r="C99" s="10" t="s">
        <v>97</v>
      </c>
      <c r="D99" s="9">
        <v>3128</v>
      </c>
      <c r="E99" s="9">
        <v>543</v>
      </c>
      <c r="F99" s="9">
        <v>9781.42</v>
      </c>
      <c r="G99" s="9">
        <v>6441.35</v>
      </c>
      <c r="H99" s="9">
        <v>16222.77</v>
      </c>
      <c r="I99" s="9">
        <v>21.83</v>
      </c>
      <c r="J99" s="9">
        <v>5.84</v>
      </c>
      <c r="K99" s="9">
        <v>1178.69</v>
      </c>
      <c r="L99" s="9">
        <v>1005.41</v>
      </c>
      <c r="M99" s="9">
        <v>827.58</v>
      </c>
      <c r="N99" s="9">
        <v>876.44</v>
      </c>
      <c r="O99" s="9">
        <v>419.68</v>
      </c>
      <c r="P99" s="9">
        <v>7.3</v>
      </c>
      <c r="Q99" s="9">
        <v>4315.1000000000004</v>
      </c>
      <c r="R99" s="9">
        <v>853.79</v>
      </c>
      <c r="S99" s="9">
        <v>794.94</v>
      </c>
      <c r="T99" s="9">
        <v>748.64</v>
      </c>
      <c r="U99" s="9">
        <v>861.56</v>
      </c>
      <c r="V99" s="9">
        <v>20.260000000000002</v>
      </c>
      <c r="W99" s="9">
        <v>7.31</v>
      </c>
      <c r="X99" s="9">
        <v>3286.5</v>
      </c>
      <c r="Y99" s="9">
        <v>7601.59</v>
      </c>
      <c r="Z99" s="9">
        <v>2417.63</v>
      </c>
      <c r="AA99" s="9">
        <v>13174.35</v>
      </c>
      <c r="AB99" s="9">
        <v>4316.78</v>
      </c>
      <c r="AC99" s="9">
        <v>4658.1099999999997</v>
      </c>
      <c r="AD99" s="9">
        <v>5846.9</v>
      </c>
      <c r="AE99" s="9">
        <v>814.19</v>
      </c>
      <c r="AF99" s="9">
        <v>29.52</v>
      </c>
      <c r="AG99" s="9">
        <v>28839.86</v>
      </c>
      <c r="AH99" s="9">
        <v>22963.439999999999</v>
      </c>
      <c r="AI99" s="9">
        <v>9940.17</v>
      </c>
      <c r="AJ99" s="9">
        <v>32903.61</v>
      </c>
      <c r="AK99" s="9">
        <v>10.52</v>
      </c>
      <c r="AL99" s="9">
        <v>12929.29</v>
      </c>
      <c r="AM99" s="9">
        <v>28742.57</v>
      </c>
      <c r="AN99" s="9">
        <v>23.81</v>
      </c>
      <c r="AO99" s="6" t="str">
        <f>VLOOKUP(A99,ACTCTAZ1580!$A$2:$F$2837,5, FALSE)</f>
        <v>Berkeley</v>
      </c>
      <c r="AP99" s="6" t="str">
        <f>VLOOKUP(A99,ACTCTAZ1580!$A$2:$F$2837,6, FALSE)</f>
        <v>North</v>
      </c>
    </row>
    <row r="100" spans="1:42" x14ac:dyDescent="0.25">
      <c r="A100" s="9">
        <v>99</v>
      </c>
      <c r="B100" s="9">
        <v>4</v>
      </c>
      <c r="C100" s="10" t="s">
        <v>97</v>
      </c>
      <c r="D100" s="9">
        <v>2016</v>
      </c>
      <c r="E100" s="9">
        <v>952</v>
      </c>
      <c r="F100" s="9">
        <v>4652.68</v>
      </c>
      <c r="G100" s="9">
        <v>3652.22</v>
      </c>
      <c r="H100" s="9">
        <v>8304.9</v>
      </c>
      <c r="I100" s="9">
        <v>21.21</v>
      </c>
      <c r="J100" s="9">
        <v>5.73</v>
      </c>
      <c r="K100" s="9">
        <v>202.21</v>
      </c>
      <c r="L100" s="9">
        <v>133.19</v>
      </c>
      <c r="M100" s="9">
        <v>107.47</v>
      </c>
      <c r="N100" s="9">
        <v>555.29</v>
      </c>
      <c r="O100" s="9">
        <v>246.44</v>
      </c>
      <c r="P100" s="9">
        <v>7.91</v>
      </c>
      <c r="Q100" s="9">
        <v>1252.51</v>
      </c>
      <c r="R100" s="9">
        <v>624.07000000000005</v>
      </c>
      <c r="S100" s="9">
        <v>315.01</v>
      </c>
      <c r="T100" s="9">
        <v>196.88</v>
      </c>
      <c r="U100" s="9">
        <v>463.18</v>
      </c>
      <c r="V100" s="9">
        <v>0</v>
      </c>
      <c r="W100" s="9">
        <v>7.99</v>
      </c>
      <c r="X100" s="9">
        <v>1607.13</v>
      </c>
      <c r="Y100" s="9">
        <v>2859.63</v>
      </c>
      <c r="Z100" s="9">
        <v>1135.96</v>
      </c>
      <c r="AA100" s="9">
        <v>2774.43</v>
      </c>
      <c r="AB100" s="9">
        <v>502.16</v>
      </c>
      <c r="AC100" s="9">
        <v>609.09</v>
      </c>
      <c r="AD100" s="9">
        <v>3309.58</v>
      </c>
      <c r="AE100" s="9">
        <v>462.87</v>
      </c>
      <c r="AF100" s="9">
        <v>44.28</v>
      </c>
      <c r="AG100" s="9">
        <v>7702.42</v>
      </c>
      <c r="AH100" s="9">
        <v>4348.55</v>
      </c>
      <c r="AI100" s="9">
        <v>1852.01</v>
      </c>
      <c r="AJ100" s="9">
        <v>6200.56</v>
      </c>
      <c r="AK100" s="9">
        <v>3.08</v>
      </c>
      <c r="AL100" s="9">
        <v>8970.35</v>
      </c>
      <c r="AM100" s="9">
        <v>14147.67</v>
      </c>
      <c r="AN100" s="9">
        <v>9.42</v>
      </c>
      <c r="AO100" s="6" t="str">
        <f>VLOOKUP(A100,ACTCTAZ1580!$A$2:$F$2837,5, FALSE)</f>
        <v>Berkeley</v>
      </c>
      <c r="AP100" s="6" t="str">
        <f>VLOOKUP(A100,ACTCTAZ1580!$A$2:$F$2837,6, FALSE)</f>
        <v>North</v>
      </c>
    </row>
    <row r="101" spans="1:42" x14ac:dyDescent="0.25">
      <c r="A101" s="9">
        <v>100</v>
      </c>
      <c r="B101" s="9">
        <v>4</v>
      </c>
      <c r="C101" s="10" t="s">
        <v>97</v>
      </c>
      <c r="D101" s="9">
        <v>2887</v>
      </c>
      <c r="E101" s="9">
        <v>1456</v>
      </c>
      <c r="F101" s="9">
        <v>6766.92</v>
      </c>
      <c r="G101" s="9">
        <v>5836.95</v>
      </c>
      <c r="H101" s="9">
        <v>12603.87</v>
      </c>
      <c r="I101" s="9">
        <v>21.92</v>
      </c>
      <c r="J101" s="9">
        <v>6.16</v>
      </c>
      <c r="K101" s="9">
        <v>253.31</v>
      </c>
      <c r="L101" s="9">
        <v>161.21</v>
      </c>
      <c r="M101" s="9">
        <v>142.25</v>
      </c>
      <c r="N101" s="9">
        <v>820.33</v>
      </c>
      <c r="O101" s="9">
        <v>287.26</v>
      </c>
      <c r="P101" s="9">
        <v>12.11</v>
      </c>
      <c r="Q101" s="9">
        <v>1676.47</v>
      </c>
      <c r="R101" s="9">
        <v>794.65</v>
      </c>
      <c r="S101" s="9">
        <v>354.46</v>
      </c>
      <c r="T101" s="9">
        <v>271.87</v>
      </c>
      <c r="U101" s="9">
        <v>693.78</v>
      </c>
      <c r="V101" s="9">
        <v>0</v>
      </c>
      <c r="W101" s="9">
        <v>12.27</v>
      </c>
      <c r="X101" s="9">
        <v>2127.04</v>
      </c>
      <c r="Y101" s="9">
        <v>3803.5</v>
      </c>
      <c r="Z101" s="9">
        <v>1420.98</v>
      </c>
      <c r="AA101" s="9">
        <v>3641.91</v>
      </c>
      <c r="AB101" s="9">
        <v>654.02</v>
      </c>
      <c r="AC101" s="9">
        <v>817.71</v>
      </c>
      <c r="AD101" s="9">
        <v>4912.75</v>
      </c>
      <c r="AE101" s="9">
        <v>550.52</v>
      </c>
      <c r="AF101" s="9">
        <v>69.02</v>
      </c>
      <c r="AG101" s="9">
        <v>10645.92</v>
      </c>
      <c r="AH101" s="9">
        <v>5664.16</v>
      </c>
      <c r="AI101" s="9">
        <v>2293.25</v>
      </c>
      <c r="AJ101" s="9">
        <v>7957.4</v>
      </c>
      <c r="AK101" s="9">
        <v>2.76</v>
      </c>
      <c r="AL101" s="9">
        <v>12477.25</v>
      </c>
      <c r="AM101" s="9">
        <v>19832.96</v>
      </c>
      <c r="AN101" s="9">
        <v>8.57</v>
      </c>
      <c r="AO101" s="6" t="str">
        <f>VLOOKUP(A101,ACTCTAZ1580!$A$2:$F$2837,5, FALSE)</f>
        <v>Berkeley</v>
      </c>
      <c r="AP101" s="6" t="str">
        <f>VLOOKUP(A101,ACTCTAZ1580!$A$2:$F$2837,6, FALSE)</f>
        <v>North</v>
      </c>
    </row>
    <row r="102" spans="1:42" x14ac:dyDescent="0.25">
      <c r="A102" s="9">
        <v>101</v>
      </c>
      <c r="B102" s="9">
        <v>4</v>
      </c>
      <c r="C102" s="10" t="s">
        <v>97</v>
      </c>
      <c r="D102" s="9">
        <v>2499</v>
      </c>
      <c r="E102" s="9">
        <v>1282</v>
      </c>
      <c r="F102" s="9">
        <v>6336.92</v>
      </c>
      <c r="G102" s="9">
        <v>7004.1</v>
      </c>
      <c r="H102" s="9">
        <v>13341.02</v>
      </c>
      <c r="I102" s="9">
        <v>21.5</v>
      </c>
      <c r="J102" s="9">
        <v>5.89</v>
      </c>
      <c r="K102" s="9">
        <v>227.76</v>
      </c>
      <c r="L102" s="9">
        <v>148.01</v>
      </c>
      <c r="M102" s="9">
        <v>123.59</v>
      </c>
      <c r="N102" s="9">
        <v>989.36</v>
      </c>
      <c r="O102" s="9">
        <v>237.38</v>
      </c>
      <c r="P102" s="9">
        <v>10.97</v>
      </c>
      <c r="Q102" s="9">
        <v>1737.07</v>
      </c>
      <c r="R102" s="9">
        <v>740.85</v>
      </c>
      <c r="S102" s="9">
        <v>678.95</v>
      </c>
      <c r="T102" s="9">
        <v>417.44</v>
      </c>
      <c r="U102" s="9">
        <v>910.41</v>
      </c>
      <c r="V102" s="9">
        <v>0</v>
      </c>
      <c r="W102" s="9">
        <v>11.06</v>
      </c>
      <c r="X102" s="9">
        <v>2758.7</v>
      </c>
      <c r="Y102" s="9">
        <v>4495.7700000000004</v>
      </c>
      <c r="Z102" s="9">
        <v>1837.24</v>
      </c>
      <c r="AA102" s="9">
        <v>3227.59</v>
      </c>
      <c r="AB102" s="9">
        <v>618.57000000000005</v>
      </c>
      <c r="AC102" s="9">
        <v>716.48</v>
      </c>
      <c r="AD102" s="9">
        <v>5951.5</v>
      </c>
      <c r="AE102" s="9">
        <v>449.68</v>
      </c>
      <c r="AF102" s="9">
        <v>54.28</v>
      </c>
      <c r="AG102" s="9">
        <v>11018.1</v>
      </c>
      <c r="AH102" s="9">
        <v>5012.33</v>
      </c>
      <c r="AI102" s="9">
        <v>2019.69</v>
      </c>
      <c r="AJ102" s="9">
        <v>7032.01</v>
      </c>
      <c r="AK102" s="9">
        <v>2.81</v>
      </c>
      <c r="AL102" s="9">
        <v>11817.13</v>
      </c>
      <c r="AM102" s="9">
        <v>23248.3</v>
      </c>
      <c r="AN102" s="9">
        <v>9.2200000000000006</v>
      </c>
      <c r="AO102" s="6" t="str">
        <f>VLOOKUP(A102,ACTCTAZ1580!$A$2:$F$2837,5, FALSE)</f>
        <v>Berkeley</v>
      </c>
      <c r="AP102" s="6" t="str">
        <f>VLOOKUP(A102,ACTCTAZ1580!$A$2:$F$2837,6, FALSE)</f>
        <v>North</v>
      </c>
    </row>
    <row r="103" spans="1:42" x14ac:dyDescent="0.25">
      <c r="A103" s="9">
        <v>102</v>
      </c>
      <c r="B103" s="9">
        <v>4</v>
      </c>
      <c r="C103" s="10" t="s">
        <v>97</v>
      </c>
      <c r="D103" s="9">
        <v>569</v>
      </c>
      <c r="E103" s="9">
        <v>1632</v>
      </c>
      <c r="F103" s="9">
        <v>3865.76</v>
      </c>
      <c r="G103" s="9">
        <v>7575.98</v>
      </c>
      <c r="H103" s="9">
        <v>11441.74</v>
      </c>
      <c r="I103" s="9">
        <v>23.3</v>
      </c>
      <c r="J103" s="9">
        <v>7.1</v>
      </c>
      <c r="K103" s="9">
        <v>66.2</v>
      </c>
      <c r="L103" s="9">
        <v>42.65</v>
      </c>
      <c r="M103" s="9">
        <v>33.270000000000003</v>
      </c>
      <c r="N103" s="9">
        <v>1118.31</v>
      </c>
      <c r="O103" s="9">
        <v>67.5</v>
      </c>
      <c r="P103" s="9">
        <v>12.86</v>
      </c>
      <c r="Q103" s="9">
        <v>1340.81</v>
      </c>
      <c r="R103" s="9">
        <v>978.19</v>
      </c>
      <c r="S103" s="9">
        <v>577.71</v>
      </c>
      <c r="T103" s="9">
        <v>366.34</v>
      </c>
      <c r="U103" s="9">
        <v>1019.84</v>
      </c>
      <c r="V103" s="9">
        <v>0</v>
      </c>
      <c r="W103" s="9">
        <v>12.95</v>
      </c>
      <c r="X103" s="9">
        <v>2955.02</v>
      </c>
      <c r="Y103" s="9">
        <v>4295.84</v>
      </c>
      <c r="Z103" s="9">
        <v>1922.24</v>
      </c>
      <c r="AA103" s="9">
        <v>861.66</v>
      </c>
      <c r="AB103" s="9">
        <v>171.39</v>
      </c>
      <c r="AC103" s="9">
        <v>193.96</v>
      </c>
      <c r="AD103" s="9">
        <v>6820.55</v>
      </c>
      <c r="AE103" s="9">
        <v>126.08</v>
      </c>
      <c r="AF103" s="9">
        <v>65.56</v>
      </c>
      <c r="AG103" s="9">
        <v>8239.2000000000007</v>
      </c>
      <c r="AH103" s="9">
        <v>1353.08</v>
      </c>
      <c r="AI103" s="9">
        <v>571.26</v>
      </c>
      <c r="AJ103" s="9">
        <v>1924.35</v>
      </c>
      <c r="AK103" s="9">
        <v>3.38</v>
      </c>
      <c r="AL103" s="9">
        <v>16769.689999999999</v>
      </c>
      <c r="AM103" s="9">
        <v>28551.41</v>
      </c>
      <c r="AN103" s="9">
        <v>10.28</v>
      </c>
      <c r="AO103" s="6" t="str">
        <f>VLOOKUP(A103,ACTCTAZ1580!$A$2:$F$2837,5, FALSE)</f>
        <v>Berkeley</v>
      </c>
      <c r="AP103" s="6" t="str">
        <f>VLOOKUP(A103,ACTCTAZ1580!$A$2:$F$2837,6, FALSE)</f>
        <v>North</v>
      </c>
    </row>
    <row r="104" spans="1:42" x14ac:dyDescent="0.25">
      <c r="A104" s="9">
        <v>103</v>
      </c>
      <c r="B104" s="9">
        <v>4</v>
      </c>
      <c r="C104" s="10" t="s">
        <v>97</v>
      </c>
      <c r="D104" s="9">
        <v>1219</v>
      </c>
      <c r="E104" s="9">
        <v>1330</v>
      </c>
      <c r="F104" s="9">
        <v>4366.32</v>
      </c>
      <c r="G104" s="9">
        <v>6122.03</v>
      </c>
      <c r="H104" s="9">
        <v>10488.35</v>
      </c>
      <c r="I104" s="9">
        <v>21.46</v>
      </c>
      <c r="J104" s="9">
        <v>5.99</v>
      </c>
      <c r="K104" s="9">
        <v>126.79</v>
      </c>
      <c r="L104" s="9">
        <v>83.2</v>
      </c>
      <c r="M104" s="9">
        <v>65.67</v>
      </c>
      <c r="N104" s="9">
        <v>962.83</v>
      </c>
      <c r="O104" s="9">
        <v>128.59</v>
      </c>
      <c r="P104" s="9">
        <v>10.75</v>
      </c>
      <c r="Q104" s="9">
        <v>1377.84</v>
      </c>
      <c r="R104" s="9">
        <v>885.75</v>
      </c>
      <c r="S104" s="9">
        <v>682.18</v>
      </c>
      <c r="T104" s="9">
        <v>364.63</v>
      </c>
      <c r="U104" s="9">
        <v>872.75</v>
      </c>
      <c r="V104" s="9">
        <v>0</v>
      </c>
      <c r="W104" s="9">
        <v>10.84</v>
      </c>
      <c r="X104" s="9">
        <v>2816.14</v>
      </c>
      <c r="Y104" s="9">
        <v>4193.9799999999996</v>
      </c>
      <c r="Z104" s="9">
        <v>1932.55</v>
      </c>
      <c r="AA104" s="9">
        <v>1701.23</v>
      </c>
      <c r="AB104" s="9">
        <v>322.66000000000003</v>
      </c>
      <c r="AC104" s="9">
        <v>374.96</v>
      </c>
      <c r="AD104" s="9">
        <v>5700.14</v>
      </c>
      <c r="AE104" s="9">
        <v>233.62</v>
      </c>
      <c r="AF104" s="9">
        <v>52.19</v>
      </c>
      <c r="AG104" s="9">
        <v>8384.7900000000009</v>
      </c>
      <c r="AH104" s="9">
        <v>2632.47</v>
      </c>
      <c r="AI104" s="9">
        <v>1107.92</v>
      </c>
      <c r="AJ104" s="9">
        <v>3740.39</v>
      </c>
      <c r="AK104" s="9">
        <v>3.07</v>
      </c>
      <c r="AL104" s="9">
        <v>13215.82</v>
      </c>
      <c r="AM104" s="9">
        <v>23935.77</v>
      </c>
      <c r="AN104" s="9">
        <v>9.94</v>
      </c>
      <c r="AO104" s="6" t="str">
        <f>VLOOKUP(A104,ACTCTAZ1580!$A$2:$F$2837,5, FALSE)</f>
        <v>Berkeley</v>
      </c>
      <c r="AP104" s="6" t="str">
        <f>VLOOKUP(A104,ACTCTAZ1580!$A$2:$F$2837,6, FALSE)</f>
        <v>North</v>
      </c>
    </row>
    <row r="105" spans="1:42" x14ac:dyDescent="0.25">
      <c r="A105" s="9">
        <v>104</v>
      </c>
      <c r="B105" s="9">
        <v>4</v>
      </c>
      <c r="C105" s="10" t="s">
        <v>97</v>
      </c>
      <c r="D105" s="9">
        <v>5340</v>
      </c>
      <c r="E105" s="9">
        <v>319</v>
      </c>
      <c r="F105" s="9">
        <v>11779.9</v>
      </c>
      <c r="G105" s="9">
        <v>5295.41</v>
      </c>
      <c r="H105" s="9">
        <v>17075.310000000001</v>
      </c>
      <c r="I105" s="9">
        <v>23.66</v>
      </c>
      <c r="J105" s="9">
        <v>6.19</v>
      </c>
      <c r="K105" s="9">
        <v>1698.93</v>
      </c>
      <c r="L105" s="9">
        <v>859.81</v>
      </c>
      <c r="M105" s="9">
        <v>573.05999999999995</v>
      </c>
      <c r="N105" s="9">
        <v>655.21</v>
      </c>
      <c r="O105" s="9">
        <v>759.81</v>
      </c>
      <c r="P105" s="9">
        <v>4.97</v>
      </c>
      <c r="Q105" s="9">
        <v>4551.78</v>
      </c>
      <c r="R105" s="9">
        <v>557.91</v>
      </c>
      <c r="S105" s="9">
        <v>630.70000000000005</v>
      </c>
      <c r="T105" s="9">
        <v>638.79999999999995</v>
      </c>
      <c r="U105" s="9">
        <v>634.21</v>
      </c>
      <c r="V105" s="9">
        <v>196.17</v>
      </c>
      <c r="W105" s="9">
        <v>4.96</v>
      </c>
      <c r="X105" s="9">
        <v>2662.75</v>
      </c>
      <c r="Y105" s="9">
        <v>7214.53</v>
      </c>
      <c r="Z105" s="9">
        <v>2023.58</v>
      </c>
      <c r="AA105" s="9">
        <v>21139.279999999999</v>
      </c>
      <c r="AB105" s="9">
        <v>4405.59</v>
      </c>
      <c r="AC105" s="9">
        <v>3729.83</v>
      </c>
      <c r="AD105" s="9">
        <v>4813.53</v>
      </c>
      <c r="AE105" s="9">
        <v>1629.77</v>
      </c>
      <c r="AF105" s="9">
        <v>18.989999999999998</v>
      </c>
      <c r="AG105" s="9">
        <v>35736.980000000003</v>
      </c>
      <c r="AH105" s="9">
        <v>30904.46</v>
      </c>
      <c r="AI105" s="9">
        <v>11377.53</v>
      </c>
      <c r="AJ105" s="9">
        <v>42282</v>
      </c>
      <c r="AK105" s="9">
        <v>7.92</v>
      </c>
      <c r="AL105" s="9">
        <v>8797.49</v>
      </c>
      <c r="AM105" s="9">
        <v>24238.639999999999</v>
      </c>
      <c r="AN105" s="9">
        <v>27.58</v>
      </c>
      <c r="AO105" s="6" t="str">
        <f>VLOOKUP(A105,ACTCTAZ1580!$A$2:$F$2837,5, FALSE)</f>
        <v>Berkeley</v>
      </c>
      <c r="AP105" s="6" t="str">
        <f>VLOOKUP(A105,ACTCTAZ1580!$A$2:$F$2837,6, FALSE)</f>
        <v>North</v>
      </c>
    </row>
    <row r="106" spans="1:42" x14ac:dyDescent="0.25">
      <c r="A106" s="9">
        <v>105</v>
      </c>
      <c r="B106" s="9">
        <v>4</v>
      </c>
      <c r="C106" s="10" t="s">
        <v>97</v>
      </c>
      <c r="D106" s="9">
        <v>1994</v>
      </c>
      <c r="E106" s="9">
        <v>394</v>
      </c>
      <c r="F106" s="9">
        <v>5473.63</v>
      </c>
      <c r="G106" s="9">
        <v>3986.45</v>
      </c>
      <c r="H106" s="9">
        <v>9460.08</v>
      </c>
      <c r="I106" s="9">
        <v>19.61</v>
      </c>
      <c r="J106" s="9">
        <v>6.5</v>
      </c>
      <c r="K106" s="9">
        <v>809.93</v>
      </c>
      <c r="L106" s="9">
        <v>674.45</v>
      </c>
      <c r="M106" s="9">
        <v>475.04</v>
      </c>
      <c r="N106" s="9">
        <v>554.05999999999995</v>
      </c>
      <c r="O106" s="9">
        <v>202.55</v>
      </c>
      <c r="P106" s="9">
        <v>4.6900000000000004</v>
      </c>
      <c r="Q106" s="9">
        <v>2720.71</v>
      </c>
      <c r="R106" s="9">
        <v>532.37</v>
      </c>
      <c r="S106" s="9">
        <v>530.09</v>
      </c>
      <c r="T106" s="9">
        <v>424.15</v>
      </c>
      <c r="U106" s="9">
        <v>540.1</v>
      </c>
      <c r="V106" s="9">
        <v>0</v>
      </c>
      <c r="W106" s="9">
        <v>4.6900000000000004</v>
      </c>
      <c r="X106" s="9">
        <v>2031.41</v>
      </c>
      <c r="Y106" s="9">
        <v>4752.12</v>
      </c>
      <c r="Z106" s="9">
        <v>1486.61</v>
      </c>
      <c r="AA106" s="9">
        <v>8746.57</v>
      </c>
      <c r="AB106" s="9">
        <v>3032.12</v>
      </c>
      <c r="AC106" s="9">
        <v>2860.69</v>
      </c>
      <c r="AD106" s="9">
        <v>3891.35</v>
      </c>
      <c r="AE106" s="9">
        <v>466.64</v>
      </c>
      <c r="AF106" s="9">
        <v>22.89</v>
      </c>
      <c r="AG106" s="9">
        <v>19020.259999999998</v>
      </c>
      <c r="AH106" s="9">
        <v>15106.02</v>
      </c>
      <c r="AI106" s="9">
        <v>6498.08</v>
      </c>
      <c r="AJ106" s="9">
        <v>21604.11</v>
      </c>
      <c r="AK106" s="9">
        <v>10.83</v>
      </c>
      <c r="AL106" s="9">
        <v>8196.25</v>
      </c>
      <c r="AM106" s="9">
        <v>18845.650000000001</v>
      </c>
      <c r="AN106" s="9">
        <v>20.8</v>
      </c>
      <c r="AO106" s="6" t="str">
        <f>VLOOKUP(A106,ACTCTAZ1580!$A$2:$F$2837,5, FALSE)</f>
        <v>Berkeley</v>
      </c>
      <c r="AP106" s="6" t="str">
        <f>VLOOKUP(A106,ACTCTAZ1580!$A$2:$F$2837,6, FALSE)</f>
        <v>North</v>
      </c>
    </row>
    <row r="107" spans="1:42" x14ac:dyDescent="0.25">
      <c r="A107" s="9">
        <v>106</v>
      </c>
      <c r="B107" s="9">
        <v>4</v>
      </c>
      <c r="C107" s="10" t="s">
        <v>97</v>
      </c>
      <c r="D107" s="9">
        <v>561</v>
      </c>
      <c r="E107" s="9">
        <v>16</v>
      </c>
      <c r="F107" s="9">
        <v>1385.55</v>
      </c>
      <c r="G107" s="9">
        <v>675.82</v>
      </c>
      <c r="H107" s="9">
        <v>2061.37</v>
      </c>
      <c r="I107" s="9">
        <v>20.28</v>
      </c>
      <c r="J107" s="9">
        <v>5.94</v>
      </c>
      <c r="K107" s="9">
        <v>238.57</v>
      </c>
      <c r="L107" s="9">
        <v>199.78</v>
      </c>
      <c r="M107" s="9">
        <v>138.71</v>
      </c>
      <c r="N107" s="9">
        <v>91.97</v>
      </c>
      <c r="O107" s="9">
        <v>55.97</v>
      </c>
      <c r="P107" s="9">
        <v>0.55000000000000004</v>
      </c>
      <c r="Q107" s="9">
        <v>725.55</v>
      </c>
      <c r="R107" s="9">
        <v>26.35</v>
      </c>
      <c r="S107" s="9">
        <v>104.39</v>
      </c>
      <c r="T107" s="9">
        <v>102.23</v>
      </c>
      <c r="U107" s="9">
        <v>92.45</v>
      </c>
      <c r="V107" s="9">
        <v>0</v>
      </c>
      <c r="W107" s="9">
        <v>0.55000000000000004</v>
      </c>
      <c r="X107" s="9">
        <v>325.97000000000003</v>
      </c>
      <c r="Y107" s="9">
        <v>1051.52</v>
      </c>
      <c r="Z107" s="9">
        <v>232.97</v>
      </c>
      <c r="AA107" s="9">
        <v>2391.7800000000002</v>
      </c>
      <c r="AB107" s="9">
        <v>966.66</v>
      </c>
      <c r="AC107" s="9">
        <v>858.7</v>
      </c>
      <c r="AD107" s="9">
        <v>651.74</v>
      </c>
      <c r="AE107" s="9">
        <v>119.73</v>
      </c>
      <c r="AF107" s="9">
        <v>1.56</v>
      </c>
      <c r="AG107" s="9">
        <v>4990.17</v>
      </c>
      <c r="AH107" s="9">
        <v>4336.87</v>
      </c>
      <c r="AI107" s="9">
        <v>1924.98</v>
      </c>
      <c r="AJ107" s="9">
        <v>6261.85</v>
      </c>
      <c r="AK107" s="9">
        <v>11.16</v>
      </c>
      <c r="AL107" s="9">
        <v>379.01</v>
      </c>
      <c r="AM107" s="9">
        <v>2613.0700000000002</v>
      </c>
      <c r="AN107" s="9">
        <v>23.69</v>
      </c>
      <c r="AO107" s="6" t="str">
        <f>VLOOKUP(A107,ACTCTAZ1580!$A$2:$F$2837,5, FALSE)</f>
        <v>Berkeley</v>
      </c>
      <c r="AP107" s="6" t="str">
        <f>VLOOKUP(A107,ACTCTAZ1580!$A$2:$F$2837,6, FALSE)</f>
        <v>North</v>
      </c>
    </row>
    <row r="108" spans="1:42" x14ac:dyDescent="0.25">
      <c r="A108" s="9">
        <v>107</v>
      </c>
      <c r="B108" s="9">
        <v>4</v>
      </c>
      <c r="C108" s="10" t="s">
        <v>97</v>
      </c>
      <c r="D108" s="9">
        <v>1640</v>
      </c>
      <c r="E108" s="9">
        <v>68</v>
      </c>
      <c r="F108" s="9">
        <v>3949.74</v>
      </c>
      <c r="G108" s="9">
        <v>2057.75</v>
      </c>
      <c r="H108" s="9">
        <v>6007.49</v>
      </c>
      <c r="I108" s="9">
        <v>18.850000000000001</v>
      </c>
      <c r="J108" s="9">
        <v>5.52</v>
      </c>
      <c r="K108" s="9">
        <v>607.35</v>
      </c>
      <c r="L108" s="9">
        <v>497.86</v>
      </c>
      <c r="M108" s="9">
        <v>369.85</v>
      </c>
      <c r="N108" s="9">
        <v>271.66000000000003</v>
      </c>
      <c r="O108" s="9">
        <v>134.86000000000001</v>
      </c>
      <c r="P108" s="9">
        <v>1.77</v>
      </c>
      <c r="Q108" s="9">
        <v>1883.34</v>
      </c>
      <c r="R108" s="9">
        <v>113.78</v>
      </c>
      <c r="S108" s="9">
        <v>289.92</v>
      </c>
      <c r="T108" s="9">
        <v>294.35000000000002</v>
      </c>
      <c r="U108" s="9">
        <v>271.3</v>
      </c>
      <c r="V108" s="9">
        <v>0</v>
      </c>
      <c r="W108" s="9">
        <v>1.77</v>
      </c>
      <c r="X108" s="9">
        <v>971.13</v>
      </c>
      <c r="Y108" s="9">
        <v>2854.47</v>
      </c>
      <c r="Z108" s="9">
        <v>698.06</v>
      </c>
      <c r="AA108" s="9">
        <v>6285.46</v>
      </c>
      <c r="AB108" s="9">
        <v>2150.52</v>
      </c>
      <c r="AC108" s="9">
        <v>2069.42</v>
      </c>
      <c r="AD108" s="9">
        <v>1781.35</v>
      </c>
      <c r="AE108" s="9">
        <v>270.26</v>
      </c>
      <c r="AF108" s="9">
        <v>4.57</v>
      </c>
      <c r="AG108" s="9">
        <v>12561.59</v>
      </c>
      <c r="AH108" s="9">
        <v>10775.67</v>
      </c>
      <c r="AI108" s="9">
        <v>4826.47</v>
      </c>
      <c r="AJ108" s="9">
        <v>15602.14</v>
      </c>
      <c r="AK108" s="9">
        <v>9.51</v>
      </c>
      <c r="AL108" s="9">
        <v>1729.86</v>
      </c>
      <c r="AM108" s="9">
        <v>7667.11</v>
      </c>
      <c r="AN108" s="9">
        <v>25.44</v>
      </c>
      <c r="AO108" s="6" t="str">
        <f>VLOOKUP(A108,ACTCTAZ1580!$A$2:$F$2837,5, FALSE)</f>
        <v>Berkeley</v>
      </c>
      <c r="AP108" s="6" t="str">
        <f>VLOOKUP(A108,ACTCTAZ1580!$A$2:$F$2837,6, FALSE)</f>
        <v>North</v>
      </c>
    </row>
    <row r="109" spans="1:42" x14ac:dyDescent="0.25">
      <c r="A109" s="9">
        <v>108</v>
      </c>
      <c r="B109" s="9">
        <v>4</v>
      </c>
      <c r="C109" s="10" t="s">
        <v>97</v>
      </c>
      <c r="D109" s="9">
        <v>1684</v>
      </c>
      <c r="E109" s="9">
        <v>413</v>
      </c>
      <c r="F109" s="9">
        <v>5570.31</v>
      </c>
      <c r="G109" s="9">
        <v>3664.86</v>
      </c>
      <c r="H109" s="9">
        <v>9235.17</v>
      </c>
      <c r="I109" s="9">
        <v>22.4</v>
      </c>
      <c r="J109" s="9">
        <v>7.77</v>
      </c>
      <c r="K109" s="9">
        <v>1112.0899999999999</v>
      </c>
      <c r="L109" s="9">
        <v>898.8</v>
      </c>
      <c r="M109" s="9">
        <v>568.67999999999995</v>
      </c>
      <c r="N109" s="9">
        <v>523.73</v>
      </c>
      <c r="O109" s="9">
        <v>100.82</v>
      </c>
      <c r="P109" s="9">
        <v>4.09</v>
      </c>
      <c r="Q109" s="9">
        <v>3208.21</v>
      </c>
      <c r="R109" s="9">
        <v>786.92</v>
      </c>
      <c r="S109" s="9">
        <v>403.34</v>
      </c>
      <c r="T109" s="9">
        <v>411.54</v>
      </c>
      <c r="U109" s="9">
        <v>489.42</v>
      </c>
      <c r="V109" s="9">
        <v>0</v>
      </c>
      <c r="W109" s="9">
        <v>4.09</v>
      </c>
      <c r="X109" s="9">
        <v>2095.31</v>
      </c>
      <c r="Y109" s="9">
        <v>5303.52</v>
      </c>
      <c r="Z109" s="9">
        <v>1601.8</v>
      </c>
      <c r="AA109" s="9">
        <v>11867.7</v>
      </c>
      <c r="AB109" s="9">
        <v>4871.17</v>
      </c>
      <c r="AC109" s="9">
        <v>3867.54</v>
      </c>
      <c r="AD109" s="9">
        <v>4386.7700000000004</v>
      </c>
      <c r="AE109" s="9">
        <v>375.1</v>
      </c>
      <c r="AF109" s="9">
        <v>19.5</v>
      </c>
      <c r="AG109" s="9">
        <v>25387.79</v>
      </c>
      <c r="AH109" s="9">
        <v>20981.52</v>
      </c>
      <c r="AI109" s="9">
        <v>8501.34</v>
      </c>
      <c r="AJ109" s="9">
        <v>29482.86</v>
      </c>
      <c r="AK109" s="9">
        <v>17.510000000000002</v>
      </c>
      <c r="AL109" s="9">
        <v>12025.33</v>
      </c>
      <c r="AM109" s="9">
        <v>22587.84</v>
      </c>
      <c r="AN109" s="9">
        <v>29.12</v>
      </c>
      <c r="AO109" s="6" t="str">
        <f>VLOOKUP(A109,ACTCTAZ1580!$A$2:$F$2837,5, FALSE)</f>
        <v>Berkeley</v>
      </c>
      <c r="AP109" s="6" t="str">
        <f>VLOOKUP(A109,ACTCTAZ1580!$A$2:$F$2837,6, FALSE)</f>
        <v>North</v>
      </c>
    </row>
    <row r="110" spans="1:42" x14ac:dyDescent="0.25">
      <c r="A110" s="9">
        <v>109</v>
      </c>
      <c r="B110" s="9">
        <v>4</v>
      </c>
      <c r="C110" s="10" t="s">
        <v>97</v>
      </c>
      <c r="D110" s="9">
        <v>1403</v>
      </c>
      <c r="E110" s="9">
        <v>454</v>
      </c>
      <c r="F110" s="9">
        <v>4967.88</v>
      </c>
      <c r="G110" s="9">
        <v>3976.51</v>
      </c>
      <c r="H110" s="9">
        <v>8944.39</v>
      </c>
      <c r="I110" s="9">
        <v>20.25</v>
      </c>
      <c r="J110" s="9">
        <v>7.01</v>
      </c>
      <c r="K110" s="9">
        <v>887.71</v>
      </c>
      <c r="L110" s="9">
        <v>692.7</v>
      </c>
      <c r="M110" s="9">
        <v>456.85</v>
      </c>
      <c r="N110" s="9">
        <v>603.21</v>
      </c>
      <c r="O110" s="9">
        <v>74.34</v>
      </c>
      <c r="P110" s="9">
        <v>4.45</v>
      </c>
      <c r="Q110" s="9">
        <v>2719.27</v>
      </c>
      <c r="R110" s="9">
        <v>609.24</v>
      </c>
      <c r="S110" s="9">
        <v>533.37</v>
      </c>
      <c r="T110" s="9">
        <v>415.38</v>
      </c>
      <c r="U110" s="9">
        <v>579.66</v>
      </c>
      <c r="V110" s="9">
        <v>0</v>
      </c>
      <c r="W110" s="9">
        <v>4.45</v>
      </c>
      <c r="X110" s="9">
        <v>2142.1</v>
      </c>
      <c r="Y110" s="9">
        <v>4861.37</v>
      </c>
      <c r="Z110" s="9">
        <v>1557.99</v>
      </c>
      <c r="AA110" s="9">
        <v>9818.9</v>
      </c>
      <c r="AB110" s="9">
        <v>3089.42</v>
      </c>
      <c r="AC110" s="9">
        <v>2815.41</v>
      </c>
      <c r="AD110" s="9">
        <v>4494.3900000000003</v>
      </c>
      <c r="AE110" s="9">
        <v>201.24</v>
      </c>
      <c r="AF110" s="9">
        <v>18.829999999999998</v>
      </c>
      <c r="AG110" s="9">
        <v>20438.18</v>
      </c>
      <c r="AH110" s="9">
        <v>15924.96</v>
      </c>
      <c r="AI110" s="9">
        <v>6503.63</v>
      </c>
      <c r="AJ110" s="9">
        <v>22428.59</v>
      </c>
      <c r="AK110" s="9">
        <v>15.99</v>
      </c>
      <c r="AL110" s="9">
        <v>9531.3799999999992</v>
      </c>
      <c r="AM110" s="9">
        <v>20482.88</v>
      </c>
      <c r="AN110" s="9">
        <v>20.99</v>
      </c>
      <c r="AO110" s="6" t="str">
        <f>VLOOKUP(A110,ACTCTAZ1580!$A$2:$F$2837,5, FALSE)</f>
        <v>Berkeley</v>
      </c>
      <c r="AP110" s="6" t="str">
        <f>VLOOKUP(A110,ACTCTAZ1580!$A$2:$F$2837,6, FALSE)</f>
        <v>North</v>
      </c>
    </row>
    <row r="111" spans="1:42" x14ac:dyDescent="0.25">
      <c r="A111" s="9">
        <v>110</v>
      </c>
      <c r="B111" s="9">
        <v>4</v>
      </c>
      <c r="C111" s="10" t="s">
        <v>97</v>
      </c>
      <c r="D111" s="9">
        <v>1982</v>
      </c>
      <c r="E111" s="9">
        <v>3067</v>
      </c>
      <c r="F111" s="9">
        <v>10244.57</v>
      </c>
      <c r="G111" s="9">
        <v>12205.13</v>
      </c>
      <c r="H111" s="9">
        <v>22449.7</v>
      </c>
      <c r="I111" s="9">
        <v>21.48</v>
      </c>
      <c r="J111" s="9">
        <v>7.54</v>
      </c>
      <c r="K111" s="9">
        <v>1120.5899999999999</v>
      </c>
      <c r="L111" s="9">
        <v>768.31</v>
      </c>
      <c r="M111" s="9">
        <v>607.73</v>
      </c>
      <c r="N111" s="9">
        <v>1887.05</v>
      </c>
      <c r="O111" s="9">
        <v>130.81</v>
      </c>
      <c r="P111" s="9">
        <v>25.27</v>
      </c>
      <c r="Q111" s="9">
        <v>4539.76</v>
      </c>
      <c r="R111" s="9">
        <v>2728.39</v>
      </c>
      <c r="S111" s="9">
        <v>1076.05</v>
      </c>
      <c r="T111" s="9">
        <v>608.67999999999995</v>
      </c>
      <c r="U111" s="9">
        <v>1613.47</v>
      </c>
      <c r="V111" s="9">
        <v>0</v>
      </c>
      <c r="W111" s="9">
        <v>25.58</v>
      </c>
      <c r="X111" s="9">
        <v>6052.16</v>
      </c>
      <c r="Y111" s="9">
        <v>10591.92</v>
      </c>
      <c r="Z111" s="9">
        <v>4413.1099999999997</v>
      </c>
      <c r="AA111" s="9">
        <v>12276.87</v>
      </c>
      <c r="AB111" s="9">
        <v>3131.64</v>
      </c>
      <c r="AC111" s="9">
        <v>3424.81</v>
      </c>
      <c r="AD111" s="9">
        <v>12467.77</v>
      </c>
      <c r="AE111" s="9">
        <v>336.85</v>
      </c>
      <c r="AF111" s="9">
        <v>165.78</v>
      </c>
      <c r="AG111" s="9">
        <v>31803.71</v>
      </c>
      <c r="AH111" s="9">
        <v>19170.169999999998</v>
      </c>
      <c r="AI111" s="9">
        <v>7826.82</v>
      </c>
      <c r="AJ111" s="9">
        <v>26996.99</v>
      </c>
      <c r="AK111" s="9">
        <v>13.62</v>
      </c>
      <c r="AL111" s="9">
        <v>41980.26</v>
      </c>
      <c r="AM111" s="9">
        <v>62495.67</v>
      </c>
      <c r="AN111" s="9">
        <v>13.69</v>
      </c>
      <c r="AO111" s="6" t="str">
        <f>VLOOKUP(A111,ACTCTAZ1580!$A$2:$F$2837,5, FALSE)</f>
        <v>Berkeley</v>
      </c>
      <c r="AP111" s="6" t="str">
        <f>VLOOKUP(A111,ACTCTAZ1580!$A$2:$F$2837,6, FALSE)</f>
        <v>North</v>
      </c>
    </row>
    <row r="112" spans="1:42" x14ac:dyDescent="0.25">
      <c r="A112" s="9">
        <v>111</v>
      </c>
      <c r="B112" s="9">
        <v>4</v>
      </c>
      <c r="C112" s="10" t="s">
        <v>97</v>
      </c>
      <c r="D112" s="9">
        <v>911</v>
      </c>
      <c r="E112" s="9">
        <v>130</v>
      </c>
      <c r="F112" s="9">
        <v>2707.22</v>
      </c>
      <c r="G112" s="9">
        <v>1661.78</v>
      </c>
      <c r="H112" s="9">
        <v>4369</v>
      </c>
      <c r="I112" s="9">
        <v>20.64</v>
      </c>
      <c r="J112" s="9">
        <v>5.97</v>
      </c>
      <c r="K112" s="9">
        <v>458.79</v>
      </c>
      <c r="L112" s="9">
        <v>330.86</v>
      </c>
      <c r="M112" s="9">
        <v>228.95</v>
      </c>
      <c r="N112" s="9">
        <v>221.37</v>
      </c>
      <c r="O112" s="9">
        <v>65.09</v>
      </c>
      <c r="P112" s="9">
        <v>1.78</v>
      </c>
      <c r="Q112" s="9">
        <v>1306.8399999999999</v>
      </c>
      <c r="R112" s="9">
        <v>197.66</v>
      </c>
      <c r="S112" s="9">
        <v>196.26</v>
      </c>
      <c r="T112" s="9">
        <v>200.99</v>
      </c>
      <c r="U112" s="9">
        <v>214.66</v>
      </c>
      <c r="V112" s="9">
        <v>0</v>
      </c>
      <c r="W112" s="9">
        <v>1.78</v>
      </c>
      <c r="X112" s="9">
        <v>811.35</v>
      </c>
      <c r="Y112" s="9">
        <v>2118.1799999999998</v>
      </c>
      <c r="Z112" s="9">
        <v>594.91</v>
      </c>
      <c r="AA112" s="9">
        <v>5007.8599999999997</v>
      </c>
      <c r="AB112" s="9">
        <v>1295.6500000000001</v>
      </c>
      <c r="AC112" s="9">
        <v>1208.08</v>
      </c>
      <c r="AD112" s="9">
        <v>1460.23</v>
      </c>
      <c r="AE112" s="9">
        <v>159.57</v>
      </c>
      <c r="AF112" s="9">
        <v>7.32</v>
      </c>
      <c r="AG112" s="9">
        <v>9138.7000000000007</v>
      </c>
      <c r="AH112" s="9">
        <v>7671.16</v>
      </c>
      <c r="AI112" s="9">
        <v>3208.6</v>
      </c>
      <c r="AJ112" s="9">
        <v>10879.76</v>
      </c>
      <c r="AK112" s="9">
        <v>11.94</v>
      </c>
      <c r="AL112" s="9">
        <v>2749.75</v>
      </c>
      <c r="AM112" s="9">
        <v>6400.42</v>
      </c>
      <c r="AN112" s="9">
        <v>21.15</v>
      </c>
      <c r="AO112" s="6" t="str">
        <f>VLOOKUP(A112,ACTCTAZ1580!$A$2:$F$2837,5, FALSE)</f>
        <v>Berkeley</v>
      </c>
      <c r="AP112" s="6" t="str">
        <f>VLOOKUP(A112,ACTCTAZ1580!$A$2:$F$2837,6, FALSE)</f>
        <v>North</v>
      </c>
    </row>
    <row r="113" spans="1:42" x14ac:dyDescent="0.25">
      <c r="A113" s="9">
        <v>112</v>
      </c>
      <c r="B113" s="9">
        <v>4</v>
      </c>
      <c r="C113" s="10"/>
      <c r="D113" s="9">
        <v>378</v>
      </c>
      <c r="E113" s="9">
        <v>99</v>
      </c>
      <c r="F113" s="9">
        <v>1214.42</v>
      </c>
      <c r="G113" s="9">
        <v>824.03</v>
      </c>
      <c r="H113" s="9">
        <v>2038.45</v>
      </c>
      <c r="I113" s="9">
        <v>20.64</v>
      </c>
      <c r="J113" s="9">
        <v>6.22</v>
      </c>
      <c r="K113" s="9">
        <v>217.39</v>
      </c>
      <c r="L113" s="9">
        <v>171.3</v>
      </c>
      <c r="M113" s="9">
        <v>106.23</v>
      </c>
      <c r="N113" s="9">
        <v>117.98</v>
      </c>
      <c r="O113" s="9">
        <v>37.19</v>
      </c>
      <c r="P113" s="9">
        <v>1.02</v>
      </c>
      <c r="Q113" s="9">
        <v>651.12</v>
      </c>
      <c r="R113" s="9">
        <v>128.55000000000001</v>
      </c>
      <c r="S113" s="9">
        <v>93.49</v>
      </c>
      <c r="T113" s="9">
        <v>88.85</v>
      </c>
      <c r="U113" s="9">
        <v>110.63</v>
      </c>
      <c r="V113" s="9">
        <v>0</v>
      </c>
      <c r="W113" s="9">
        <v>1.03</v>
      </c>
      <c r="X113" s="9">
        <v>422.54</v>
      </c>
      <c r="Y113" s="9">
        <v>1073.6500000000001</v>
      </c>
      <c r="Z113" s="9">
        <v>310.88</v>
      </c>
      <c r="AA113" s="9">
        <v>2209.9</v>
      </c>
      <c r="AB113" s="9">
        <v>669.24</v>
      </c>
      <c r="AC113" s="9">
        <v>574.21</v>
      </c>
      <c r="AD113" s="9">
        <v>788.98</v>
      </c>
      <c r="AE113" s="9">
        <v>117.34</v>
      </c>
      <c r="AF113" s="9">
        <v>5.1100000000000003</v>
      </c>
      <c r="AG113" s="9">
        <v>4364.79</v>
      </c>
      <c r="AH113" s="9">
        <v>3570.69</v>
      </c>
      <c r="AI113" s="9">
        <v>1558.99</v>
      </c>
      <c r="AJ113" s="9">
        <v>5129.68</v>
      </c>
      <c r="AK113" s="9">
        <v>13.57</v>
      </c>
      <c r="AL113" s="9">
        <v>1767.48</v>
      </c>
      <c r="AM113" s="9">
        <v>3540.69</v>
      </c>
      <c r="AN113" s="9">
        <v>17.850000000000001</v>
      </c>
      <c r="AO113" s="6" t="str">
        <f>VLOOKUP(A113,ACTCTAZ1580!$A$2:$F$2837,5, FALSE)</f>
        <v>Berkeley</v>
      </c>
      <c r="AP113" s="6" t="str">
        <f>VLOOKUP(A113,ACTCTAZ1580!$A$2:$F$2837,6, FALSE)</f>
        <v>North</v>
      </c>
    </row>
    <row r="114" spans="1:42" x14ac:dyDescent="0.25">
      <c r="A114" s="9">
        <v>113</v>
      </c>
      <c r="B114" s="9">
        <v>4</v>
      </c>
      <c r="C114" s="10" t="s">
        <v>97</v>
      </c>
      <c r="D114" s="9">
        <v>1428</v>
      </c>
      <c r="E114" s="9">
        <v>214</v>
      </c>
      <c r="F114" s="9">
        <v>3976.95</v>
      </c>
      <c r="G114" s="9">
        <v>2451.1</v>
      </c>
      <c r="H114" s="9">
        <v>6428.05</v>
      </c>
      <c r="I114" s="9">
        <v>18.84</v>
      </c>
      <c r="J114" s="9">
        <v>5.89</v>
      </c>
      <c r="K114" s="9">
        <v>586.97</v>
      </c>
      <c r="L114" s="9">
        <v>545.6</v>
      </c>
      <c r="M114" s="9">
        <v>356.63</v>
      </c>
      <c r="N114" s="9">
        <v>315.97000000000003</v>
      </c>
      <c r="O114" s="9">
        <v>149.5</v>
      </c>
      <c r="P114" s="9">
        <v>2.72</v>
      </c>
      <c r="Q114" s="9">
        <v>1957.39</v>
      </c>
      <c r="R114" s="9">
        <v>367.55</v>
      </c>
      <c r="S114" s="9">
        <v>258.31</v>
      </c>
      <c r="T114" s="9">
        <v>266.62</v>
      </c>
      <c r="U114" s="9">
        <v>303.55</v>
      </c>
      <c r="V114" s="9">
        <v>0</v>
      </c>
      <c r="W114" s="9">
        <v>2.72</v>
      </c>
      <c r="X114" s="9">
        <v>1198.75</v>
      </c>
      <c r="Y114" s="9">
        <v>3156.14</v>
      </c>
      <c r="Z114" s="9">
        <v>892.48</v>
      </c>
      <c r="AA114" s="9">
        <v>6241.19</v>
      </c>
      <c r="AB114" s="9">
        <v>2069.52</v>
      </c>
      <c r="AC114" s="9">
        <v>1910.88</v>
      </c>
      <c r="AD114" s="9">
        <v>2112.9499999999998</v>
      </c>
      <c r="AE114" s="9">
        <v>475.51</v>
      </c>
      <c r="AF114" s="9">
        <v>14.04</v>
      </c>
      <c r="AG114" s="9">
        <v>12824.08</v>
      </c>
      <c r="AH114" s="9">
        <v>10697.09</v>
      </c>
      <c r="AI114" s="9">
        <v>4773.4799999999996</v>
      </c>
      <c r="AJ114" s="9">
        <v>15470.57</v>
      </c>
      <c r="AK114" s="9">
        <v>10.83</v>
      </c>
      <c r="AL114" s="9">
        <v>4932.84</v>
      </c>
      <c r="AM114" s="9">
        <v>9872.09</v>
      </c>
      <c r="AN114" s="9">
        <v>23.05</v>
      </c>
      <c r="AO114" s="6" t="str">
        <f>VLOOKUP(A114,ACTCTAZ1580!$A$2:$F$2837,5, FALSE)</f>
        <v>Berkeley</v>
      </c>
      <c r="AP114" s="6" t="str">
        <f>VLOOKUP(A114,ACTCTAZ1580!$A$2:$F$2837,6, FALSE)</f>
        <v>North</v>
      </c>
    </row>
    <row r="115" spans="1:42" x14ac:dyDescent="0.25">
      <c r="A115" s="9">
        <v>114</v>
      </c>
      <c r="B115" s="9">
        <v>4</v>
      </c>
      <c r="C115" s="10" t="s">
        <v>97</v>
      </c>
      <c r="D115" s="9">
        <v>3079</v>
      </c>
      <c r="E115" s="9">
        <v>278</v>
      </c>
      <c r="F115" s="9">
        <v>8165.25</v>
      </c>
      <c r="G115" s="9">
        <v>5290.7</v>
      </c>
      <c r="H115" s="9">
        <v>13455.95</v>
      </c>
      <c r="I115" s="9">
        <v>18.739999999999998</v>
      </c>
      <c r="J115" s="9">
        <v>5.7</v>
      </c>
      <c r="K115" s="9">
        <v>1036.28</v>
      </c>
      <c r="L115" s="9">
        <v>1206.29</v>
      </c>
      <c r="M115" s="9">
        <v>837.98</v>
      </c>
      <c r="N115" s="9">
        <v>698.97</v>
      </c>
      <c r="O115" s="9">
        <v>248.87</v>
      </c>
      <c r="P115" s="9">
        <v>4.9400000000000004</v>
      </c>
      <c r="Q115" s="9">
        <v>4033.32</v>
      </c>
      <c r="R115" s="9">
        <v>498.74</v>
      </c>
      <c r="S115" s="9">
        <v>714.46</v>
      </c>
      <c r="T115" s="9">
        <v>657.04</v>
      </c>
      <c r="U115" s="9">
        <v>695.5</v>
      </c>
      <c r="V115" s="9">
        <v>0</v>
      </c>
      <c r="W115" s="9">
        <v>4.9400000000000004</v>
      </c>
      <c r="X115" s="9">
        <v>2570.6799999999998</v>
      </c>
      <c r="Y115" s="9">
        <v>6604</v>
      </c>
      <c r="Z115" s="9">
        <v>1870.24</v>
      </c>
      <c r="AA115" s="9">
        <v>10766.82</v>
      </c>
      <c r="AB115" s="9">
        <v>5175.24</v>
      </c>
      <c r="AC115" s="9">
        <v>4900.93</v>
      </c>
      <c r="AD115" s="9">
        <v>5114.58</v>
      </c>
      <c r="AE115" s="9">
        <v>947.6</v>
      </c>
      <c r="AF115" s="9">
        <v>23.37</v>
      </c>
      <c r="AG115" s="9">
        <v>26928.54</v>
      </c>
      <c r="AH115" s="9">
        <v>21790.58</v>
      </c>
      <c r="AI115" s="9">
        <v>9887.67</v>
      </c>
      <c r="AJ115" s="9">
        <v>31678.26</v>
      </c>
      <c r="AK115" s="9">
        <v>10.29</v>
      </c>
      <c r="AL115" s="9">
        <v>5471.99</v>
      </c>
      <c r="AM115" s="9">
        <v>18543.169999999998</v>
      </c>
      <c r="AN115" s="9">
        <v>19.68</v>
      </c>
      <c r="AO115" s="6" t="str">
        <f>VLOOKUP(A115,ACTCTAZ1580!$A$2:$F$2837,5, FALSE)</f>
        <v>Berkeley</v>
      </c>
      <c r="AP115" s="6" t="str">
        <f>VLOOKUP(A115,ACTCTAZ1580!$A$2:$F$2837,6, FALSE)</f>
        <v>North</v>
      </c>
    </row>
    <row r="116" spans="1:42" x14ac:dyDescent="0.25">
      <c r="A116" s="9">
        <v>115</v>
      </c>
      <c r="B116" s="9">
        <v>4</v>
      </c>
      <c r="C116" s="10" t="s">
        <v>98</v>
      </c>
      <c r="D116" s="9">
        <v>586</v>
      </c>
      <c r="E116" s="9">
        <v>910</v>
      </c>
      <c r="F116" s="9">
        <v>2718.37</v>
      </c>
      <c r="G116" s="9">
        <v>4248.1400000000003</v>
      </c>
      <c r="H116" s="9">
        <v>6966.51</v>
      </c>
      <c r="I116" s="9">
        <v>22.52</v>
      </c>
      <c r="J116" s="9">
        <v>6.96</v>
      </c>
      <c r="K116" s="9">
        <v>165.82</v>
      </c>
      <c r="L116" s="9">
        <v>264.08</v>
      </c>
      <c r="M116" s="9">
        <v>178.05</v>
      </c>
      <c r="N116" s="9">
        <v>516.91</v>
      </c>
      <c r="O116" s="9">
        <v>30.92</v>
      </c>
      <c r="P116" s="9">
        <v>7.07</v>
      </c>
      <c r="Q116" s="9">
        <v>1162.8399999999999</v>
      </c>
      <c r="R116" s="9">
        <v>976.01</v>
      </c>
      <c r="S116" s="9">
        <v>456.73</v>
      </c>
      <c r="T116" s="9">
        <v>264.33999999999997</v>
      </c>
      <c r="U116" s="9">
        <v>429.14</v>
      </c>
      <c r="V116" s="9">
        <v>0</v>
      </c>
      <c r="W116" s="9">
        <v>7.07</v>
      </c>
      <c r="X116" s="9">
        <v>2133.29</v>
      </c>
      <c r="Y116" s="9">
        <v>3296.14</v>
      </c>
      <c r="Z116" s="9">
        <v>1697.08</v>
      </c>
      <c r="AA116" s="9">
        <v>1721</v>
      </c>
      <c r="AB116" s="9">
        <v>1006.95</v>
      </c>
      <c r="AC116" s="9">
        <v>1044.1400000000001</v>
      </c>
      <c r="AD116" s="9">
        <v>3798.7</v>
      </c>
      <c r="AE116" s="9">
        <v>172.41</v>
      </c>
      <c r="AF116" s="9">
        <v>37.119999999999997</v>
      </c>
      <c r="AG116" s="9">
        <v>7780.33</v>
      </c>
      <c r="AH116" s="9">
        <v>3944.51</v>
      </c>
      <c r="AI116" s="9">
        <v>1945.71</v>
      </c>
      <c r="AJ116" s="9">
        <v>5890.21</v>
      </c>
      <c r="AK116" s="9">
        <v>10.050000000000001</v>
      </c>
      <c r="AL116" s="9">
        <v>14307.08</v>
      </c>
      <c r="AM116" s="9">
        <v>21778.1</v>
      </c>
      <c r="AN116" s="9">
        <v>15.72</v>
      </c>
      <c r="AO116" s="6" t="str">
        <f>VLOOKUP(A116,ACTCTAZ1580!$A$2:$F$2837,5, FALSE)</f>
        <v>Emeryville</v>
      </c>
      <c r="AP116" s="6" t="str">
        <f>VLOOKUP(A116,ACTCTAZ1580!$A$2:$F$2837,6, FALSE)</f>
        <v>North</v>
      </c>
    </row>
    <row r="117" spans="1:42" x14ac:dyDescent="0.25">
      <c r="A117" s="9">
        <v>116</v>
      </c>
      <c r="B117" s="9">
        <v>4</v>
      </c>
      <c r="C117" s="10" t="s">
        <v>98</v>
      </c>
      <c r="D117" s="9">
        <v>2934</v>
      </c>
      <c r="E117" s="9">
        <v>3265</v>
      </c>
      <c r="F117" s="9">
        <v>11533.44</v>
      </c>
      <c r="G117" s="9">
        <v>15771.43</v>
      </c>
      <c r="H117" s="9">
        <v>27304.87</v>
      </c>
      <c r="I117" s="9">
        <v>28.12</v>
      </c>
      <c r="J117" s="9">
        <v>9.5</v>
      </c>
      <c r="K117" s="9">
        <v>889.76</v>
      </c>
      <c r="L117" s="9">
        <v>1245.1600000000001</v>
      </c>
      <c r="M117" s="9">
        <v>916.93</v>
      </c>
      <c r="N117" s="9">
        <v>2551.19</v>
      </c>
      <c r="O117" s="9">
        <v>132.07</v>
      </c>
      <c r="P117" s="9">
        <v>22.23</v>
      </c>
      <c r="Q117" s="9">
        <v>5757.33</v>
      </c>
      <c r="R117" s="9">
        <v>3352.79</v>
      </c>
      <c r="S117" s="9">
        <v>2045.99</v>
      </c>
      <c r="T117" s="9">
        <v>1315.24</v>
      </c>
      <c r="U117" s="9">
        <v>2160.3000000000002</v>
      </c>
      <c r="V117" s="9">
        <v>0</v>
      </c>
      <c r="W117" s="9">
        <v>22.3</v>
      </c>
      <c r="X117" s="9">
        <v>8896.6200000000008</v>
      </c>
      <c r="Y117" s="9">
        <v>14653.95</v>
      </c>
      <c r="Z117" s="9">
        <v>6714.02</v>
      </c>
      <c r="AA117" s="9">
        <v>11662.75</v>
      </c>
      <c r="AB117" s="9">
        <v>7654.94</v>
      </c>
      <c r="AC117" s="9">
        <v>7559.05</v>
      </c>
      <c r="AD117" s="9">
        <v>25797.54</v>
      </c>
      <c r="AE117" s="9">
        <v>1323.76</v>
      </c>
      <c r="AF117" s="9">
        <v>150.63</v>
      </c>
      <c r="AG117" s="9">
        <v>54148.66</v>
      </c>
      <c r="AH117" s="9">
        <v>28200.5</v>
      </c>
      <c r="AI117" s="9">
        <v>10645.3</v>
      </c>
      <c r="AJ117" s="9">
        <v>38845.800000000003</v>
      </c>
      <c r="AK117" s="9">
        <v>13.24</v>
      </c>
      <c r="AL117" s="9">
        <v>58410.400000000001</v>
      </c>
      <c r="AM117" s="9">
        <v>111311.15</v>
      </c>
      <c r="AN117" s="9">
        <v>17.89</v>
      </c>
      <c r="AO117" s="6" t="str">
        <f>VLOOKUP(A117,ACTCTAZ1580!$A$2:$F$2837,5, FALSE)</f>
        <v>Emeryville</v>
      </c>
      <c r="AP117" s="6" t="str">
        <f>VLOOKUP(A117,ACTCTAZ1580!$A$2:$F$2837,6, FALSE)</f>
        <v>North</v>
      </c>
    </row>
    <row r="118" spans="1:42" x14ac:dyDescent="0.25">
      <c r="A118" s="9">
        <v>117</v>
      </c>
      <c r="B118" s="9">
        <v>4</v>
      </c>
      <c r="C118" s="10" t="s">
        <v>98</v>
      </c>
      <c r="D118" s="9">
        <v>539</v>
      </c>
      <c r="E118" s="9">
        <v>1989</v>
      </c>
      <c r="F118" s="9">
        <v>3981.51</v>
      </c>
      <c r="G118" s="9">
        <v>7042.84</v>
      </c>
      <c r="H118" s="9">
        <v>11024.35</v>
      </c>
      <c r="I118" s="9">
        <v>23.35</v>
      </c>
      <c r="J118" s="9">
        <v>7.69</v>
      </c>
      <c r="K118" s="9">
        <v>143.32</v>
      </c>
      <c r="L118" s="9">
        <v>221.3</v>
      </c>
      <c r="M118" s="9">
        <v>152.24</v>
      </c>
      <c r="N118" s="9">
        <v>989.44</v>
      </c>
      <c r="O118" s="9">
        <v>28.39</v>
      </c>
      <c r="P118" s="9">
        <v>12.69</v>
      </c>
      <c r="Q118" s="9">
        <v>1547.37</v>
      </c>
      <c r="R118" s="9">
        <v>1921.61</v>
      </c>
      <c r="S118" s="9">
        <v>419.53</v>
      </c>
      <c r="T118" s="9">
        <v>393.5</v>
      </c>
      <c r="U118" s="9">
        <v>785.28</v>
      </c>
      <c r="V118" s="9">
        <v>0</v>
      </c>
      <c r="W118" s="9">
        <v>12.69</v>
      </c>
      <c r="X118" s="9">
        <v>3532.62</v>
      </c>
      <c r="Y118" s="9">
        <v>5079.9799999999996</v>
      </c>
      <c r="Z118" s="9">
        <v>2734.65</v>
      </c>
      <c r="AA118" s="9">
        <v>1572.22</v>
      </c>
      <c r="AB118" s="9">
        <v>824.58</v>
      </c>
      <c r="AC118" s="9">
        <v>916.54</v>
      </c>
      <c r="AD118" s="9">
        <v>7525.11</v>
      </c>
      <c r="AE118" s="9">
        <v>168.15</v>
      </c>
      <c r="AF118" s="9">
        <v>70.13</v>
      </c>
      <c r="AG118" s="9">
        <v>11076.73</v>
      </c>
      <c r="AH118" s="9">
        <v>3481.49</v>
      </c>
      <c r="AI118" s="9">
        <v>1676.64</v>
      </c>
      <c r="AJ118" s="9">
        <v>5158.13</v>
      </c>
      <c r="AK118" s="9">
        <v>9.57</v>
      </c>
      <c r="AL118" s="9">
        <v>29096.17</v>
      </c>
      <c r="AM118" s="9">
        <v>40327.39</v>
      </c>
      <c r="AN118" s="9">
        <v>14.63</v>
      </c>
      <c r="AO118" s="6" t="str">
        <f>VLOOKUP(A118,ACTCTAZ1580!$A$2:$F$2837,5, FALSE)</f>
        <v>Emeryville</v>
      </c>
      <c r="AP118" s="6" t="str">
        <f>VLOOKUP(A118,ACTCTAZ1580!$A$2:$F$2837,6, FALSE)</f>
        <v>North</v>
      </c>
    </row>
    <row r="119" spans="1:42" x14ac:dyDescent="0.25">
      <c r="A119" s="9">
        <v>118</v>
      </c>
      <c r="B119" s="9">
        <v>4</v>
      </c>
      <c r="C119" s="10" t="s">
        <v>98</v>
      </c>
      <c r="D119" s="9">
        <v>6404</v>
      </c>
      <c r="E119" s="9">
        <v>1350</v>
      </c>
      <c r="F119" s="9">
        <v>17011.099999999999</v>
      </c>
      <c r="G119" s="9">
        <v>15896.83</v>
      </c>
      <c r="H119" s="9">
        <v>32907.93</v>
      </c>
      <c r="I119" s="9">
        <v>22.78</v>
      </c>
      <c r="J119" s="9">
        <v>6.37</v>
      </c>
      <c r="K119" s="9">
        <v>1495.18</v>
      </c>
      <c r="L119" s="9">
        <v>1628.31</v>
      </c>
      <c r="M119" s="9">
        <v>1481.31</v>
      </c>
      <c r="N119" s="9">
        <v>2053.21</v>
      </c>
      <c r="O119" s="9">
        <v>251.98</v>
      </c>
      <c r="P119" s="9">
        <v>17.39</v>
      </c>
      <c r="Q119" s="9">
        <v>6927.38</v>
      </c>
      <c r="R119" s="9">
        <v>1656.44</v>
      </c>
      <c r="S119" s="9">
        <v>1984.05</v>
      </c>
      <c r="T119" s="9">
        <v>1892.1</v>
      </c>
      <c r="U119" s="9">
        <v>2007.11</v>
      </c>
      <c r="V119" s="9">
        <v>0</v>
      </c>
      <c r="W119" s="9">
        <v>17.39</v>
      </c>
      <c r="X119" s="9">
        <v>7557.1</v>
      </c>
      <c r="Y119" s="9">
        <v>14484.47</v>
      </c>
      <c r="Z119" s="9">
        <v>5532.59</v>
      </c>
      <c r="AA119" s="9">
        <v>17879.36</v>
      </c>
      <c r="AB119" s="9">
        <v>7524.47</v>
      </c>
      <c r="AC119" s="9">
        <v>9545.02</v>
      </c>
      <c r="AD119" s="9">
        <v>16186.86</v>
      </c>
      <c r="AE119" s="9">
        <v>1627.13</v>
      </c>
      <c r="AF119" s="9">
        <v>89.1</v>
      </c>
      <c r="AG119" s="9">
        <v>52851.94</v>
      </c>
      <c r="AH119" s="9">
        <v>36575.980000000003</v>
      </c>
      <c r="AI119" s="9">
        <v>15202.41</v>
      </c>
      <c r="AJ119" s="9">
        <v>51778.39</v>
      </c>
      <c r="AK119" s="9">
        <v>8.09</v>
      </c>
      <c r="AL119" s="9">
        <v>25364.77</v>
      </c>
      <c r="AM119" s="9">
        <v>68904.92</v>
      </c>
      <c r="AN119" s="9">
        <v>18.79</v>
      </c>
      <c r="AO119" s="6" t="str">
        <f>VLOOKUP(A119,ACTCTAZ1580!$A$2:$F$2837,5, FALSE)</f>
        <v>Emeryville</v>
      </c>
      <c r="AP119" s="6" t="str">
        <f>VLOOKUP(A119,ACTCTAZ1580!$A$2:$F$2837,6, FALSE)</f>
        <v>North</v>
      </c>
    </row>
    <row r="120" spans="1:42" x14ac:dyDescent="0.25">
      <c r="A120" s="9">
        <v>119</v>
      </c>
      <c r="B120" s="9">
        <v>4</v>
      </c>
      <c r="C120" s="10" t="s">
        <v>98</v>
      </c>
      <c r="D120" s="9">
        <v>369</v>
      </c>
      <c r="E120" s="9">
        <v>874</v>
      </c>
      <c r="F120" s="9">
        <v>2087.92</v>
      </c>
      <c r="G120" s="9">
        <v>3560.93</v>
      </c>
      <c r="H120" s="9">
        <v>5648.85</v>
      </c>
      <c r="I120" s="9">
        <v>22.72</v>
      </c>
      <c r="J120" s="9">
        <v>7.33</v>
      </c>
      <c r="K120" s="9">
        <v>94.54</v>
      </c>
      <c r="L120" s="9">
        <v>160.84</v>
      </c>
      <c r="M120" s="9">
        <v>104.01</v>
      </c>
      <c r="N120" s="9">
        <v>371.1</v>
      </c>
      <c r="O120" s="9">
        <v>17.61</v>
      </c>
      <c r="P120" s="9">
        <v>7.05</v>
      </c>
      <c r="Q120" s="9">
        <v>755.15</v>
      </c>
      <c r="R120" s="9">
        <v>944.83</v>
      </c>
      <c r="S120" s="9">
        <v>294.56</v>
      </c>
      <c r="T120" s="9">
        <v>171.12</v>
      </c>
      <c r="U120" s="9">
        <v>309.08999999999997</v>
      </c>
      <c r="V120" s="9">
        <v>0</v>
      </c>
      <c r="W120" s="9">
        <v>7.06</v>
      </c>
      <c r="X120" s="9">
        <v>1726.66</v>
      </c>
      <c r="Y120" s="9">
        <v>2481.8200000000002</v>
      </c>
      <c r="Z120" s="9">
        <v>1410.52</v>
      </c>
      <c r="AA120" s="9">
        <v>986.96</v>
      </c>
      <c r="AB120" s="9">
        <v>563.96</v>
      </c>
      <c r="AC120" s="9">
        <v>600.82000000000005</v>
      </c>
      <c r="AD120" s="9">
        <v>2714.43</v>
      </c>
      <c r="AE120" s="9">
        <v>100.05</v>
      </c>
      <c r="AF120" s="9">
        <v>39.97</v>
      </c>
      <c r="AG120" s="9">
        <v>5006.1899999999996</v>
      </c>
      <c r="AH120" s="9">
        <v>2251.79</v>
      </c>
      <c r="AI120" s="9">
        <v>1152.1600000000001</v>
      </c>
      <c r="AJ120" s="9">
        <v>3403.95</v>
      </c>
      <c r="AK120" s="9">
        <v>9.2200000000000006</v>
      </c>
      <c r="AL120" s="9">
        <v>14043.65</v>
      </c>
      <c r="AM120" s="9">
        <v>19179.400000000001</v>
      </c>
      <c r="AN120" s="9">
        <v>16.07</v>
      </c>
      <c r="AO120" s="6" t="str">
        <f>VLOOKUP(A120,ACTCTAZ1580!$A$2:$F$2837,5, FALSE)</f>
        <v>Emeryville</v>
      </c>
      <c r="AP120" s="6" t="str">
        <f>VLOOKUP(A120,ACTCTAZ1580!$A$2:$F$2837,6, FALSE)</f>
        <v>North</v>
      </c>
    </row>
    <row r="121" spans="1:42" x14ac:dyDescent="0.25">
      <c r="A121" s="9">
        <v>120</v>
      </c>
      <c r="B121" s="9">
        <v>4</v>
      </c>
      <c r="C121" s="10" t="s">
        <v>98</v>
      </c>
      <c r="D121" s="9">
        <v>7640</v>
      </c>
      <c r="E121" s="9">
        <v>839</v>
      </c>
      <c r="F121" s="9">
        <v>18774.419999999998</v>
      </c>
      <c r="G121" s="9">
        <v>18700.71</v>
      </c>
      <c r="H121" s="9">
        <v>37475.129999999997</v>
      </c>
      <c r="I121" s="9">
        <v>21.05</v>
      </c>
      <c r="J121" s="9">
        <v>5.79</v>
      </c>
      <c r="K121" s="9">
        <v>1505.25</v>
      </c>
      <c r="L121" s="9">
        <v>989.6</v>
      </c>
      <c r="M121" s="9">
        <v>1419.89</v>
      </c>
      <c r="N121" s="9">
        <v>2175.7800000000002</v>
      </c>
      <c r="O121" s="9">
        <v>172.04</v>
      </c>
      <c r="P121" s="9">
        <v>17.100000000000001</v>
      </c>
      <c r="Q121" s="9">
        <v>6279.66</v>
      </c>
      <c r="R121" s="9">
        <v>1106.3900000000001</v>
      </c>
      <c r="S121" s="9">
        <v>2075.39</v>
      </c>
      <c r="T121" s="9">
        <v>2054.94</v>
      </c>
      <c r="U121" s="9">
        <v>2248.9</v>
      </c>
      <c r="V121" s="9">
        <v>0</v>
      </c>
      <c r="W121" s="9">
        <v>17.11</v>
      </c>
      <c r="X121" s="9">
        <v>7502.73</v>
      </c>
      <c r="Y121" s="9">
        <v>13782.39</v>
      </c>
      <c r="Z121" s="9">
        <v>5236.7299999999996</v>
      </c>
      <c r="AA121" s="9">
        <v>18492.02</v>
      </c>
      <c r="AB121" s="9">
        <v>5640.33</v>
      </c>
      <c r="AC121" s="9">
        <v>8423.9500000000007</v>
      </c>
      <c r="AD121" s="9">
        <v>15647.13</v>
      </c>
      <c r="AE121" s="9">
        <v>1068.1400000000001</v>
      </c>
      <c r="AF121" s="9">
        <v>65.540000000000006</v>
      </c>
      <c r="AG121" s="9">
        <v>49337.1</v>
      </c>
      <c r="AH121" s="9">
        <v>33624.43</v>
      </c>
      <c r="AI121" s="9">
        <v>12318.42</v>
      </c>
      <c r="AJ121" s="9">
        <v>45942.85</v>
      </c>
      <c r="AK121" s="9">
        <v>6.01</v>
      </c>
      <c r="AL121" s="9">
        <v>17214.18</v>
      </c>
      <c r="AM121" s="9">
        <v>62149.279999999999</v>
      </c>
      <c r="AN121" s="9">
        <v>20.52</v>
      </c>
      <c r="AO121" s="6" t="str">
        <f>VLOOKUP(A121,ACTCTAZ1580!$A$2:$F$2837,5, FALSE)</f>
        <v>Emeryville</v>
      </c>
      <c r="AP121" s="6" t="str">
        <f>VLOOKUP(A121,ACTCTAZ1580!$A$2:$F$2837,6, FALSE)</f>
        <v>North</v>
      </c>
    </row>
    <row r="122" spans="1:42" x14ac:dyDescent="0.25">
      <c r="A122" s="9">
        <v>121</v>
      </c>
      <c r="B122" s="9">
        <v>4</v>
      </c>
      <c r="C122" s="10" t="s">
        <v>98</v>
      </c>
      <c r="D122" s="9">
        <v>2127</v>
      </c>
      <c r="E122" s="9">
        <v>715</v>
      </c>
      <c r="F122" s="9">
        <v>6446.18</v>
      </c>
      <c r="G122" s="9">
        <v>7223.58</v>
      </c>
      <c r="H122" s="9">
        <v>13669.76</v>
      </c>
      <c r="I122" s="9">
        <v>20.67</v>
      </c>
      <c r="J122" s="9">
        <v>5.8</v>
      </c>
      <c r="K122" s="9">
        <v>547.72</v>
      </c>
      <c r="L122" s="9">
        <v>726.96</v>
      </c>
      <c r="M122" s="9">
        <v>558.51</v>
      </c>
      <c r="N122" s="9">
        <v>909.06</v>
      </c>
      <c r="O122" s="9">
        <v>92.28</v>
      </c>
      <c r="P122" s="9">
        <v>7.95</v>
      </c>
      <c r="Q122" s="9">
        <v>2842.49</v>
      </c>
      <c r="R122" s="9">
        <v>708</v>
      </c>
      <c r="S122" s="9">
        <v>897.41</v>
      </c>
      <c r="T122" s="9">
        <v>706.05</v>
      </c>
      <c r="U122" s="9">
        <v>868.79</v>
      </c>
      <c r="V122" s="9">
        <v>41.33</v>
      </c>
      <c r="W122" s="9">
        <v>7.95</v>
      </c>
      <c r="X122" s="9">
        <v>3229.54</v>
      </c>
      <c r="Y122" s="9">
        <v>6072.03</v>
      </c>
      <c r="Z122" s="9">
        <v>2352.79</v>
      </c>
      <c r="AA122" s="9">
        <v>6205.6</v>
      </c>
      <c r="AB122" s="9">
        <v>2992.92</v>
      </c>
      <c r="AC122" s="9">
        <v>3182.03</v>
      </c>
      <c r="AD122" s="9">
        <v>6409.1</v>
      </c>
      <c r="AE122" s="9">
        <v>459.2</v>
      </c>
      <c r="AF122" s="9">
        <v>33.43</v>
      </c>
      <c r="AG122" s="9">
        <v>19282.28</v>
      </c>
      <c r="AH122" s="9">
        <v>12839.75</v>
      </c>
      <c r="AI122" s="9">
        <v>5639.89</v>
      </c>
      <c r="AJ122" s="9">
        <v>18479.64</v>
      </c>
      <c r="AK122" s="9">
        <v>8.69</v>
      </c>
      <c r="AL122" s="9">
        <v>10309.049999999999</v>
      </c>
      <c r="AM122" s="9">
        <v>26646.47</v>
      </c>
      <c r="AN122" s="9">
        <v>14.42</v>
      </c>
      <c r="AO122" s="6" t="str">
        <f>VLOOKUP(A122,ACTCTAZ1580!$A$2:$F$2837,5, FALSE)</f>
        <v>Emeryville</v>
      </c>
      <c r="AP122" s="6" t="str">
        <f>VLOOKUP(A122,ACTCTAZ1580!$A$2:$F$2837,6, FALSE)</f>
        <v>North</v>
      </c>
    </row>
    <row r="123" spans="1:42" x14ac:dyDescent="0.25">
      <c r="A123" s="9">
        <v>122</v>
      </c>
      <c r="B123" s="9">
        <v>4</v>
      </c>
      <c r="C123" s="10" t="s">
        <v>98</v>
      </c>
      <c r="D123" s="9">
        <v>603</v>
      </c>
      <c r="E123" s="9">
        <v>1179</v>
      </c>
      <c r="F123" s="9">
        <v>3197.8</v>
      </c>
      <c r="G123" s="9">
        <v>5301</v>
      </c>
      <c r="H123" s="9">
        <v>8498.7999999999993</v>
      </c>
      <c r="I123" s="9">
        <v>21.64</v>
      </c>
      <c r="J123" s="9">
        <v>6.79</v>
      </c>
      <c r="K123" s="9">
        <v>155.72</v>
      </c>
      <c r="L123" s="9">
        <v>214.79</v>
      </c>
      <c r="M123" s="9">
        <v>160.68</v>
      </c>
      <c r="N123" s="9">
        <v>698.41</v>
      </c>
      <c r="O123" s="9">
        <v>23.97</v>
      </c>
      <c r="P123" s="9">
        <v>8.44</v>
      </c>
      <c r="Q123" s="9">
        <v>1262.01</v>
      </c>
      <c r="R123" s="9">
        <v>1114.25</v>
      </c>
      <c r="S123" s="9">
        <v>532.4</v>
      </c>
      <c r="T123" s="9">
        <v>338.63</v>
      </c>
      <c r="U123" s="9">
        <v>598.5</v>
      </c>
      <c r="V123" s="9">
        <v>0</v>
      </c>
      <c r="W123" s="9">
        <v>8.44</v>
      </c>
      <c r="X123" s="9">
        <v>2592.2199999999998</v>
      </c>
      <c r="Y123" s="9">
        <v>3854.23</v>
      </c>
      <c r="Z123" s="9">
        <v>1985.28</v>
      </c>
      <c r="AA123" s="9">
        <v>1688.63</v>
      </c>
      <c r="AB123" s="9">
        <v>824.19</v>
      </c>
      <c r="AC123" s="9">
        <v>897.89</v>
      </c>
      <c r="AD123" s="9">
        <v>4952.29</v>
      </c>
      <c r="AE123" s="9">
        <v>135.22</v>
      </c>
      <c r="AF123" s="9">
        <v>41.4</v>
      </c>
      <c r="AG123" s="9">
        <v>8539.6200000000008</v>
      </c>
      <c r="AH123" s="9">
        <v>3545.94</v>
      </c>
      <c r="AI123" s="9">
        <v>1624.9</v>
      </c>
      <c r="AJ123" s="9">
        <v>5170.83</v>
      </c>
      <c r="AK123" s="9">
        <v>8.58</v>
      </c>
      <c r="AL123" s="9">
        <v>16478.89</v>
      </c>
      <c r="AM123" s="9">
        <v>26002.29</v>
      </c>
      <c r="AN123" s="9">
        <v>13.98</v>
      </c>
      <c r="AO123" s="6" t="str">
        <f>VLOOKUP(A123,ACTCTAZ1580!$A$2:$F$2837,5, FALSE)</f>
        <v>Emeryville</v>
      </c>
      <c r="AP123" s="6" t="str">
        <f>VLOOKUP(A123,ACTCTAZ1580!$A$2:$F$2837,6, FALSE)</f>
        <v>North</v>
      </c>
    </row>
    <row r="124" spans="1:42" x14ac:dyDescent="0.25">
      <c r="A124" s="9">
        <v>123</v>
      </c>
      <c r="B124" s="9">
        <v>4</v>
      </c>
      <c r="C124" s="10" t="s">
        <v>98</v>
      </c>
      <c r="D124" s="9">
        <v>816</v>
      </c>
      <c r="E124" s="9">
        <v>780</v>
      </c>
      <c r="F124" s="9">
        <v>2958.64</v>
      </c>
      <c r="G124" s="9">
        <v>3831.33</v>
      </c>
      <c r="H124" s="9">
        <v>6789.97</v>
      </c>
      <c r="I124" s="9">
        <v>21.64</v>
      </c>
      <c r="J124" s="9">
        <v>6.36</v>
      </c>
      <c r="K124" s="9">
        <v>203.46</v>
      </c>
      <c r="L124" s="9">
        <v>275.12</v>
      </c>
      <c r="M124" s="9">
        <v>211.81</v>
      </c>
      <c r="N124" s="9">
        <v>453.85</v>
      </c>
      <c r="O124" s="9">
        <v>32.61</v>
      </c>
      <c r="P124" s="9">
        <v>6.04</v>
      </c>
      <c r="Q124" s="9">
        <v>1182.8900000000001</v>
      </c>
      <c r="R124" s="9">
        <v>691.84</v>
      </c>
      <c r="S124" s="9">
        <v>439.67</v>
      </c>
      <c r="T124" s="9">
        <v>274.08</v>
      </c>
      <c r="U124" s="9">
        <v>377.62</v>
      </c>
      <c r="V124" s="9">
        <v>0</v>
      </c>
      <c r="W124" s="9">
        <v>6.04</v>
      </c>
      <c r="X124" s="9">
        <v>1789.25</v>
      </c>
      <c r="Y124" s="9">
        <v>2972.14</v>
      </c>
      <c r="Z124" s="9">
        <v>1405.58</v>
      </c>
      <c r="AA124" s="9">
        <v>2178.62</v>
      </c>
      <c r="AB124" s="9">
        <v>1073.31</v>
      </c>
      <c r="AC124" s="9">
        <v>1222.3399999999999</v>
      </c>
      <c r="AD124" s="9">
        <v>3313.79</v>
      </c>
      <c r="AE124" s="9">
        <v>179.37</v>
      </c>
      <c r="AF124" s="9">
        <v>30.23</v>
      </c>
      <c r="AG124" s="9">
        <v>7997.65</v>
      </c>
      <c r="AH124" s="9">
        <v>4653.6400000000003</v>
      </c>
      <c r="AI124" s="9">
        <v>2189.4</v>
      </c>
      <c r="AJ124" s="9">
        <v>6843.04</v>
      </c>
      <c r="AK124" s="9">
        <v>8.39</v>
      </c>
      <c r="AL124" s="9">
        <v>10180.75</v>
      </c>
      <c r="AM124" s="9">
        <v>17041.95</v>
      </c>
      <c r="AN124" s="9">
        <v>13.05</v>
      </c>
      <c r="AO124" s="6" t="str">
        <f>VLOOKUP(A124,ACTCTAZ1580!$A$2:$F$2837,5, FALSE)</f>
        <v>Emeryville</v>
      </c>
      <c r="AP124" s="6" t="str">
        <f>VLOOKUP(A124,ACTCTAZ1580!$A$2:$F$2837,6, FALSE)</f>
        <v>North</v>
      </c>
    </row>
    <row r="125" spans="1:42" x14ac:dyDescent="0.25">
      <c r="A125" s="9">
        <v>124</v>
      </c>
      <c r="B125" s="9">
        <v>4</v>
      </c>
      <c r="C125" s="10" t="s">
        <v>98</v>
      </c>
      <c r="D125" s="9">
        <v>387</v>
      </c>
      <c r="E125" s="9">
        <v>529</v>
      </c>
      <c r="F125" s="9">
        <v>1734.27</v>
      </c>
      <c r="G125" s="9">
        <v>2663.23</v>
      </c>
      <c r="H125" s="9">
        <v>4397.5</v>
      </c>
      <c r="I125" s="9">
        <v>21.57</v>
      </c>
      <c r="J125" s="9">
        <v>6.6</v>
      </c>
      <c r="K125" s="9">
        <v>104.27</v>
      </c>
      <c r="L125" s="9">
        <v>153.63</v>
      </c>
      <c r="M125" s="9">
        <v>108.46</v>
      </c>
      <c r="N125" s="9">
        <v>333.93</v>
      </c>
      <c r="O125" s="9">
        <v>18.61</v>
      </c>
      <c r="P125" s="9">
        <v>4.08</v>
      </c>
      <c r="Q125" s="9">
        <v>722.97</v>
      </c>
      <c r="R125" s="9">
        <v>531.26</v>
      </c>
      <c r="S125" s="9">
        <v>313.94</v>
      </c>
      <c r="T125" s="9">
        <v>175.09</v>
      </c>
      <c r="U125" s="9">
        <v>287.66000000000003</v>
      </c>
      <c r="V125" s="9">
        <v>0</v>
      </c>
      <c r="W125" s="9">
        <v>4.09</v>
      </c>
      <c r="X125" s="9">
        <v>1312.03</v>
      </c>
      <c r="Y125" s="9">
        <v>2035</v>
      </c>
      <c r="Z125" s="9">
        <v>1020.29</v>
      </c>
      <c r="AA125" s="9">
        <v>1093.5999999999999</v>
      </c>
      <c r="AB125" s="9">
        <v>583.46</v>
      </c>
      <c r="AC125" s="9">
        <v>628.09</v>
      </c>
      <c r="AD125" s="9">
        <v>2406.29</v>
      </c>
      <c r="AE125" s="9">
        <v>101.66</v>
      </c>
      <c r="AF125" s="9">
        <v>20.83</v>
      </c>
      <c r="AG125" s="9">
        <v>4833.93</v>
      </c>
      <c r="AH125" s="9">
        <v>2406.81</v>
      </c>
      <c r="AI125" s="9">
        <v>1128.6199999999999</v>
      </c>
      <c r="AJ125" s="9">
        <v>3535.43</v>
      </c>
      <c r="AK125" s="9">
        <v>9.14</v>
      </c>
      <c r="AL125" s="9">
        <v>7743.23</v>
      </c>
      <c r="AM125" s="9">
        <v>12637.67</v>
      </c>
      <c r="AN125" s="9">
        <v>14.64</v>
      </c>
      <c r="AO125" s="6" t="str">
        <f>VLOOKUP(A125,ACTCTAZ1580!$A$2:$F$2837,5, FALSE)</f>
        <v>Emeryville</v>
      </c>
      <c r="AP125" s="6" t="str">
        <f>VLOOKUP(A125,ACTCTAZ1580!$A$2:$F$2837,6, FALSE)</f>
        <v>North</v>
      </c>
    </row>
    <row r="126" spans="1:42" x14ac:dyDescent="0.25">
      <c r="A126" s="9">
        <v>125</v>
      </c>
      <c r="B126" s="9">
        <v>4</v>
      </c>
      <c r="C126" s="10" t="s">
        <v>98</v>
      </c>
      <c r="D126" s="9">
        <v>1578</v>
      </c>
      <c r="E126" s="9">
        <v>646</v>
      </c>
      <c r="F126" s="9">
        <v>5359.95</v>
      </c>
      <c r="G126" s="9">
        <v>7300.01</v>
      </c>
      <c r="H126" s="9">
        <v>12659.96</v>
      </c>
      <c r="I126" s="9">
        <v>22.06</v>
      </c>
      <c r="J126" s="9">
        <v>6.4</v>
      </c>
      <c r="K126" s="9">
        <v>365.25</v>
      </c>
      <c r="L126" s="9">
        <v>412.48</v>
      </c>
      <c r="M126" s="9">
        <v>383.07</v>
      </c>
      <c r="N126" s="9">
        <v>965.36</v>
      </c>
      <c r="O126" s="9">
        <v>93.5</v>
      </c>
      <c r="P126" s="9">
        <v>7.47</v>
      </c>
      <c r="Q126" s="9">
        <v>2227.14</v>
      </c>
      <c r="R126" s="9">
        <v>542.45000000000005</v>
      </c>
      <c r="S126" s="9">
        <v>1128.17</v>
      </c>
      <c r="T126" s="9">
        <v>706.7</v>
      </c>
      <c r="U126" s="9">
        <v>977.68</v>
      </c>
      <c r="V126" s="9">
        <v>0</v>
      </c>
      <c r="W126" s="9">
        <v>7.47</v>
      </c>
      <c r="X126" s="9">
        <v>3362.48</v>
      </c>
      <c r="Y126" s="9">
        <v>5589.61</v>
      </c>
      <c r="Z126" s="9">
        <v>2377.33</v>
      </c>
      <c r="AA126" s="9">
        <v>4342.37</v>
      </c>
      <c r="AB126" s="9">
        <v>1917.22</v>
      </c>
      <c r="AC126" s="9">
        <v>2412.17</v>
      </c>
      <c r="AD126" s="9">
        <v>7586.63</v>
      </c>
      <c r="AE126" s="9">
        <v>598.64</v>
      </c>
      <c r="AF126" s="9">
        <v>36.83</v>
      </c>
      <c r="AG126" s="9">
        <v>16893.86</v>
      </c>
      <c r="AH126" s="9">
        <v>9270.4</v>
      </c>
      <c r="AI126" s="9">
        <v>3904.82</v>
      </c>
      <c r="AJ126" s="9">
        <v>13175.23</v>
      </c>
      <c r="AK126" s="9">
        <v>8.35</v>
      </c>
      <c r="AL126" s="9">
        <v>8414.59</v>
      </c>
      <c r="AM126" s="9">
        <v>29536.35</v>
      </c>
      <c r="AN126" s="9">
        <v>13.03</v>
      </c>
      <c r="AO126" s="6" t="str">
        <f>VLOOKUP(A126,ACTCTAZ1580!$A$2:$F$2837,5, FALSE)</f>
        <v>Emeryville</v>
      </c>
      <c r="AP126" s="6" t="str">
        <f>VLOOKUP(A126,ACTCTAZ1580!$A$2:$F$2837,6, FALSE)</f>
        <v>North</v>
      </c>
    </row>
    <row r="127" spans="1:42" x14ac:dyDescent="0.25">
      <c r="A127" s="9">
        <v>126</v>
      </c>
      <c r="B127" s="9">
        <v>4</v>
      </c>
      <c r="C127" s="10" t="s">
        <v>98</v>
      </c>
      <c r="D127" s="9">
        <v>4633</v>
      </c>
      <c r="E127" s="9">
        <v>818</v>
      </c>
      <c r="F127" s="9">
        <v>12007.35</v>
      </c>
      <c r="G127" s="9">
        <v>13311.47</v>
      </c>
      <c r="H127" s="9">
        <v>25318.82</v>
      </c>
      <c r="I127" s="9">
        <v>22.49</v>
      </c>
      <c r="J127" s="9">
        <v>6.36</v>
      </c>
      <c r="K127" s="9">
        <v>845.35</v>
      </c>
      <c r="L127" s="9">
        <v>515.46</v>
      </c>
      <c r="M127" s="9">
        <v>901.53</v>
      </c>
      <c r="N127" s="9">
        <v>1601.36</v>
      </c>
      <c r="O127" s="9">
        <v>250.51</v>
      </c>
      <c r="P127" s="9">
        <v>12.46</v>
      </c>
      <c r="Q127" s="9">
        <v>4126.68</v>
      </c>
      <c r="R127" s="9">
        <v>766.99</v>
      </c>
      <c r="S127" s="9">
        <v>1436.97</v>
      </c>
      <c r="T127" s="9">
        <v>1380.49</v>
      </c>
      <c r="U127" s="9">
        <v>1667.3</v>
      </c>
      <c r="V127" s="9">
        <v>0</v>
      </c>
      <c r="W127" s="9">
        <v>12.45</v>
      </c>
      <c r="X127" s="9">
        <v>5264.21</v>
      </c>
      <c r="Y127" s="9">
        <v>9390.8799999999992</v>
      </c>
      <c r="Z127" s="9">
        <v>3584.45</v>
      </c>
      <c r="AA127" s="9">
        <v>10872.72</v>
      </c>
      <c r="AB127" s="9">
        <v>3307.06</v>
      </c>
      <c r="AC127" s="9">
        <v>5738.77</v>
      </c>
      <c r="AD127" s="9">
        <v>12684.51</v>
      </c>
      <c r="AE127" s="9">
        <v>1569.22</v>
      </c>
      <c r="AF127" s="9">
        <v>59.4</v>
      </c>
      <c r="AG127" s="9">
        <v>34231.67</v>
      </c>
      <c r="AH127" s="9">
        <v>21487.77</v>
      </c>
      <c r="AI127" s="9">
        <v>7843.81</v>
      </c>
      <c r="AJ127" s="9">
        <v>29331.58</v>
      </c>
      <c r="AK127" s="9">
        <v>6.33</v>
      </c>
      <c r="AL127" s="9">
        <v>12478.27</v>
      </c>
      <c r="AM127" s="9">
        <v>47717.41</v>
      </c>
      <c r="AN127" s="9">
        <v>15.25</v>
      </c>
      <c r="AO127" s="6" t="str">
        <f>VLOOKUP(A127,ACTCTAZ1580!$A$2:$F$2837,5, FALSE)</f>
        <v>Emeryville</v>
      </c>
      <c r="AP127" s="6" t="str">
        <f>VLOOKUP(A127,ACTCTAZ1580!$A$2:$F$2837,6, FALSE)</f>
        <v>North</v>
      </c>
    </row>
    <row r="128" spans="1:42" x14ac:dyDescent="0.25">
      <c r="A128" s="9">
        <v>127</v>
      </c>
      <c r="B128" s="9">
        <v>4</v>
      </c>
      <c r="C128" s="10"/>
      <c r="D128" s="9">
        <v>3142</v>
      </c>
      <c r="E128" s="9">
        <v>2776</v>
      </c>
      <c r="F128" s="9">
        <v>13419.13</v>
      </c>
      <c r="G128" s="9">
        <v>13449.46</v>
      </c>
      <c r="H128" s="9">
        <v>26868.59</v>
      </c>
      <c r="I128" s="9">
        <v>29.25</v>
      </c>
      <c r="J128" s="9">
        <v>11.27</v>
      </c>
      <c r="K128" s="9">
        <v>2348.29</v>
      </c>
      <c r="L128" s="9">
        <v>1917.03</v>
      </c>
      <c r="M128" s="9">
        <v>1189.3699999999999</v>
      </c>
      <c r="N128" s="9">
        <v>1993.42</v>
      </c>
      <c r="O128" s="9">
        <v>87.47</v>
      </c>
      <c r="P128" s="9">
        <v>23.74</v>
      </c>
      <c r="Q128" s="9">
        <v>7559.33</v>
      </c>
      <c r="R128" s="9">
        <v>3385.69</v>
      </c>
      <c r="S128" s="9">
        <v>2117.46</v>
      </c>
      <c r="T128" s="9">
        <v>808.37</v>
      </c>
      <c r="U128" s="9">
        <v>1706.21</v>
      </c>
      <c r="V128" s="9">
        <v>0</v>
      </c>
      <c r="W128" s="9">
        <v>23.98</v>
      </c>
      <c r="X128" s="9">
        <v>8041.72</v>
      </c>
      <c r="Y128" s="9">
        <v>15601.05</v>
      </c>
      <c r="Z128" s="9">
        <v>6311.53</v>
      </c>
      <c r="AA128" s="9">
        <v>30247.98</v>
      </c>
      <c r="AB128" s="9">
        <v>16995.650000000001</v>
      </c>
      <c r="AC128" s="9">
        <v>11362.68</v>
      </c>
      <c r="AD128" s="9">
        <v>22476.58</v>
      </c>
      <c r="AE128" s="9">
        <v>341.87</v>
      </c>
      <c r="AF128" s="9">
        <v>178.56</v>
      </c>
      <c r="AG128" s="9">
        <v>81603.320000000007</v>
      </c>
      <c r="AH128" s="9">
        <v>58948.19</v>
      </c>
      <c r="AI128" s="9">
        <v>19391.14</v>
      </c>
      <c r="AJ128" s="9">
        <v>78339.320000000007</v>
      </c>
      <c r="AK128" s="9">
        <v>24.93</v>
      </c>
      <c r="AL128" s="9">
        <v>58219.11</v>
      </c>
      <c r="AM128" s="9">
        <v>115803.97</v>
      </c>
      <c r="AN128" s="9">
        <v>20.97</v>
      </c>
      <c r="AO128" s="6" t="str">
        <f>VLOOKUP(A128,ACTCTAZ1580!$A$2:$F$2837,5, FALSE)</f>
        <v>Oakland</v>
      </c>
      <c r="AP128" s="6" t="str">
        <f>VLOOKUP(A128,ACTCTAZ1580!$A$2:$F$2837,6, FALSE)</f>
        <v>North</v>
      </c>
    </row>
    <row r="129" spans="1:42" x14ac:dyDescent="0.25">
      <c r="A129" s="9">
        <v>128</v>
      </c>
      <c r="B129" s="9">
        <v>4</v>
      </c>
      <c r="C129" s="10"/>
      <c r="D129" s="9">
        <v>788</v>
      </c>
      <c r="E129" s="9">
        <v>45</v>
      </c>
      <c r="F129" s="9">
        <v>2198.62</v>
      </c>
      <c r="G129" s="9">
        <v>1188.79</v>
      </c>
      <c r="H129" s="9">
        <v>3387.41</v>
      </c>
      <c r="I129" s="9">
        <v>20.47</v>
      </c>
      <c r="J129" s="9">
        <v>5.81</v>
      </c>
      <c r="K129" s="9">
        <v>424.66</v>
      </c>
      <c r="L129" s="9">
        <v>350.68</v>
      </c>
      <c r="M129" s="9">
        <v>230.63</v>
      </c>
      <c r="N129" s="9">
        <v>165.66</v>
      </c>
      <c r="O129" s="9">
        <v>42.35</v>
      </c>
      <c r="P129" s="9">
        <v>1.05</v>
      </c>
      <c r="Q129" s="9">
        <v>1215.03</v>
      </c>
      <c r="R129" s="9">
        <v>74.959999999999994</v>
      </c>
      <c r="S129" s="9">
        <v>180.54</v>
      </c>
      <c r="T129" s="9">
        <v>171.88</v>
      </c>
      <c r="U129" s="9">
        <v>166.91</v>
      </c>
      <c r="V129" s="9">
        <v>0</v>
      </c>
      <c r="W129" s="9">
        <v>1.05</v>
      </c>
      <c r="X129" s="9">
        <v>595.34</v>
      </c>
      <c r="Y129" s="9">
        <v>1810.37</v>
      </c>
      <c r="Z129" s="9">
        <v>427.38</v>
      </c>
      <c r="AA129" s="9">
        <v>4466.68</v>
      </c>
      <c r="AB129" s="9">
        <v>1386.16</v>
      </c>
      <c r="AC129" s="9">
        <v>1265.51</v>
      </c>
      <c r="AD129" s="9">
        <v>1131.06</v>
      </c>
      <c r="AE129" s="9">
        <v>131.32</v>
      </c>
      <c r="AF129" s="9">
        <v>3.5</v>
      </c>
      <c r="AG129" s="9">
        <v>8384.24</v>
      </c>
      <c r="AH129" s="9">
        <v>7249.68</v>
      </c>
      <c r="AI129" s="9">
        <v>3122.76</v>
      </c>
      <c r="AJ129" s="9">
        <v>10372.44</v>
      </c>
      <c r="AK129" s="9">
        <v>13.16</v>
      </c>
      <c r="AL129" s="9">
        <v>912.55</v>
      </c>
      <c r="AM129" s="9">
        <v>4082.56</v>
      </c>
      <c r="AN129" s="9">
        <v>20.28</v>
      </c>
      <c r="AO129" s="6" t="str">
        <f>VLOOKUP(A129,ACTCTAZ1580!$A$2:$F$2837,5, FALSE)</f>
        <v>Oakland</v>
      </c>
      <c r="AP129" s="6" t="str">
        <f>VLOOKUP(A129,ACTCTAZ1580!$A$2:$F$2837,6, FALSE)</f>
        <v>North</v>
      </c>
    </row>
    <row r="130" spans="1:42" x14ac:dyDescent="0.25">
      <c r="A130" s="9">
        <v>129</v>
      </c>
      <c r="B130" s="9">
        <v>4</v>
      </c>
      <c r="C130" s="10"/>
      <c r="D130" s="9">
        <v>980</v>
      </c>
      <c r="E130" s="9">
        <v>268</v>
      </c>
      <c r="F130" s="9">
        <v>2973.04</v>
      </c>
      <c r="G130" s="9">
        <v>2045.98</v>
      </c>
      <c r="H130" s="9">
        <v>5019.0200000000004</v>
      </c>
      <c r="I130" s="9">
        <v>20.91</v>
      </c>
      <c r="J130" s="9">
        <v>6.39</v>
      </c>
      <c r="K130" s="9">
        <v>477.09</v>
      </c>
      <c r="L130" s="9">
        <v>377.04</v>
      </c>
      <c r="M130" s="9">
        <v>270.05</v>
      </c>
      <c r="N130" s="9">
        <v>305.01</v>
      </c>
      <c r="O130" s="9">
        <v>42.4</v>
      </c>
      <c r="P130" s="9">
        <v>2.78</v>
      </c>
      <c r="Q130" s="9">
        <v>1474.37</v>
      </c>
      <c r="R130" s="9">
        <v>307.54000000000002</v>
      </c>
      <c r="S130" s="9">
        <v>215.42</v>
      </c>
      <c r="T130" s="9">
        <v>224.55</v>
      </c>
      <c r="U130" s="9">
        <v>284.14999999999998</v>
      </c>
      <c r="V130" s="9">
        <v>0</v>
      </c>
      <c r="W130" s="9">
        <v>2.78</v>
      </c>
      <c r="X130" s="9">
        <v>1034.44</v>
      </c>
      <c r="Y130" s="9">
        <v>2508.8200000000002</v>
      </c>
      <c r="Z130" s="9">
        <v>747.51</v>
      </c>
      <c r="AA130" s="9">
        <v>5136.03</v>
      </c>
      <c r="AB130" s="9">
        <v>1581.49</v>
      </c>
      <c r="AC130" s="9">
        <v>1487.25</v>
      </c>
      <c r="AD130" s="9">
        <v>2096.86</v>
      </c>
      <c r="AE130" s="9">
        <v>140.51</v>
      </c>
      <c r="AF130" s="9">
        <v>14.81</v>
      </c>
      <c r="AG130" s="9">
        <v>10456.94</v>
      </c>
      <c r="AH130" s="9">
        <v>8345.2800000000007</v>
      </c>
      <c r="AI130" s="9">
        <v>3488.11</v>
      </c>
      <c r="AJ130" s="9">
        <v>11833.39</v>
      </c>
      <c r="AK130" s="9">
        <v>12.07</v>
      </c>
      <c r="AL130" s="9">
        <v>4079.2</v>
      </c>
      <c r="AM130" s="9">
        <v>8587.19</v>
      </c>
      <c r="AN130" s="9">
        <v>15.22</v>
      </c>
      <c r="AO130" s="6" t="str">
        <f>VLOOKUP(A130,ACTCTAZ1580!$A$2:$F$2837,5, FALSE)</f>
        <v>Oakland</v>
      </c>
      <c r="AP130" s="6" t="str">
        <f>VLOOKUP(A130,ACTCTAZ1580!$A$2:$F$2837,6, FALSE)</f>
        <v>North</v>
      </c>
    </row>
    <row r="131" spans="1:42" x14ac:dyDescent="0.25">
      <c r="A131" s="9">
        <v>130</v>
      </c>
      <c r="B131" s="9">
        <v>4</v>
      </c>
      <c r="C131" s="10"/>
      <c r="D131" s="9">
        <v>1952</v>
      </c>
      <c r="E131" s="9">
        <v>404</v>
      </c>
      <c r="F131" s="9">
        <v>5706.03</v>
      </c>
      <c r="G131" s="9">
        <v>3858.46</v>
      </c>
      <c r="H131" s="9">
        <v>9564.49</v>
      </c>
      <c r="I131" s="9">
        <v>20.47</v>
      </c>
      <c r="J131" s="9">
        <v>6.11</v>
      </c>
      <c r="K131" s="9">
        <v>927.33</v>
      </c>
      <c r="L131" s="9">
        <v>720.41</v>
      </c>
      <c r="M131" s="9">
        <v>531.03</v>
      </c>
      <c r="N131" s="9">
        <v>529.34</v>
      </c>
      <c r="O131" s="9">
        <v>81.680000000000007</v>
      </c>
      <c r="P131" s="9">
        <v>4.79</v>
      </c>
      <c r="Q131" s="9">
        <v>2794.58</v>
      </c>
      <c r="R131" s="9">
        <v>591.34</v>
      </c>
      <c r="S131" s="9">
        <v>415.11</v>
      </c>
      <c r="T131" s="9">
        <v>429.57</v>
      </c>
      <c r="U131" s="9">
        <v>503.51</v>
      </c>
      <c r="V131" s="9">
        <v>0</v>
      </c>
      <c r="W131" s="9">
        <v>4.79</v>
      </c>
      <c r="X131" s="9">
        <v>1944.32</v>
      </c>
      <c r="Y131" s="9">
        <v>4738.8999999999996</v>
      </c>
      <c r="Z131" s="9">
        <v>1436.02</v>
      </c>
      <c r="AA131" s="9">
        <v>10023</v>
      </c>
      <c r="AB131" s="9">
        <v>2804.26</v>
      </c>
      <c r="AC131" s="9">
        <v>2848.6</v>
      </c>
      <c r="AD131" s="9">
        <v>3499.42</v>
      </c>
      <c r="AE131" s="9">
        <v>219.52</v>
      </c>
      <c r="AF131" s="9">
        <v>23.31</v>
      </c>
      <c r="AG131" s="9">
        <v>19418.099999999999</v>
      </c>
      <c r="AH131" s="9">
        <v>15895.38</v>
      </c>
      <c r="AI131" s="9">
        <v>6720.15</v>
      </c>
      <c r="AJ131" s="9">
        <v>22615.53</v>
      </c>
      <c r="AK131" s="9">
        <v>11.59</v>
      </c>
      <c r="AL131" s="9">
        <v>7719.55</v>
      </c>
      <c r="AM131" s="9">
        <v>15731.95</v>
      </c>
      <c r="AN131" s="9">
        <v>19.11</v>
      </c>
      <c r="AO131" s="6" t="str">
        <f>VLOOKUP(A131,ACTCTAZ1580!$A$2:$F$2837,5, FALSE)</f>
        <v>Oakland</v>
      </c>
      <c r="AP131" s="6" t="str">
        <f>VLOOKUP(A131,ACTCTAZ1580!$A$2:$F$2837,6, FALSE)</f>
        <v>North</v>
      </c>
    </row>
    <row r="132" spans="1:42" x14ac:dyDescent="0.25">
      <c r="A132" s="9">
        <v>131</v>
      </c>
      <c r="B132" s="9">
        <v>4</v>
      </c>
      <c r="C132" s="10"/>
      <c r="D132" s="9">
        <v>173</v>
      </c>
      <c r="E132" s="9">
        <v>36</v>
      </c>
      <c r="F132" s="9">
        <v>538.96</v>
      </c>
      <c r="G132" s="9">
        <v>444.47</v>
      </c>
      <c r="H132" s="9">
        <v>983.43</v>
      </c>
      <c r="I132" s="9">
        <v>20.51</v>
      </c>
      <c r="J132" s="9">
        <v>6.36</v>
      </c>
      <c r="K132" s="9">
        <v>89.38</v>
      </c>
      <c r="L132" s="9">
        <v>85.86</v>
      </c>
      <c r="M132" s="9">
        <v>52.76</v>
      </c>
      <c r="N132" s="9">
        <v>60.39</v>
      </c>
      <c r="O132" s="9">
        <v>10.66</v>
      </c>
      <c r="P132" s="9">
        <v>0.44</v>
      </c>
      <c r="Q132" s="9">
        <v>299.49</v>
      </c>
      <c r="R132" s="9">
        <v>65.489999999999995</v>
      </c>
      <c r="S132" s="9">
        <v>69.08</v>
      </c>
      <c r="T132" s="9">
        <v>48.68</v>
      </c>
      <c r="U132" s="9">
        <v>60.06</v>
      </c>
      <c r="V132" s="9">
        <v>0</v>
      </c>
      <c r="W132" s="9">
        <v>0.44</v>
      </c>
      <c r="X132" s="9">
        <v>243.75</v>
      </c>
      <c r="Y132" s="9">
        <v>543.25</v>
      </c>
      <c r="Z132" s="9">
        <v>183.25</v>
      </c>
      <c r="AA132" s="9">
        <v>851.97</v>
      </c>
      <c r="AB132" s="9">
        <v>353.34</v>
      </c>
      <c r="AC132" s="9">
        <v>302.56</v>
      </c>
      <c r="AD132" s="9">
        <v>400.59</v>
      </c>
      <c r="AE132" s="9">
        <v>36.08</v>
      </c>
      <c r="AF132" s="9">
        <v>1.73</v>
      </c>
      <c r="AG132" s="9">
        <v>1946.27</v>
      </c>
      <c r="AH132" s="9">
        <v>1543.95</v>
      </c>
      <c r="AI132" s="9">
        <v>725.59</v>
      </c>
      <c r="AJ132" s="9">
        <v>2269.5500000000002</v>
      </c>
      <c r="AK132" s="9">
        <v>13.12</v>
      </c>
      <c r="AL132" s="9">
        <v>904.01</v>
      </c>
      <c r="AM132" s="9">
        <v>2077.06</v>
      </c>
      <c r="AN132" s="9">
        <v>25.11</v>
      </c>
      <c r="AO132" s="6" t="str">
        <f>VLOOKUP(A132,ACTCTAZ1580!$A$2:$F$2837,5, FALSE)</f>
        <v>Oakland</v>
      </c>
      <c r="AP132" s="6" t="str">
        <f>VLOOKUP(A132,ACTCTAZ1580!$A$2:$F$2837,6, FALSE)</f>
        <v>North</v>
      </c>
    </row>
    <row r="133" spans="1:42" x14ac:dyDescent="0.25">
      <c r="A133" s="9">
        <v>132</v>
      </c>
      <c r="B133" s="9">
        <v>4</v>
      </c>
      <c r="C133" s="10"/>
      <c r="D133" s="9">
        <v>1565</v>
      </c>
      <c r="E133" s="9">
        <v>466</v>
      </c>
      <c r="F133" s="9">
        <v>4994.0200000000004</v>
      </c>
      <c r="G133" s="9">
        <v>3642.02</v>
      </c>
      <c r="H133" s="9">
        <v>8636.0400000000009</v>
      </c>
      <c r="I133" s="9">
        <v>21.08</v>
      </c>
      <c r="J133" s="9">
        <v>6.69</v>
      </c>
      <c r="K133" s="9">
        <v>797.04</v>
      </c>
      <c r="L133" s="9">
        <v>624.36</v>
      </c>
      <c r="M133" s="9">
        <v>458.38</v>
      </c>
      <c r="N133" s="9">
        <v>518.79999999999995</v>
      </c>
      <c r="O133" s="9">
        <v>71.67</v>
      </c>
      <c r="P133" s="9">
        <v>5.09</v>
      </c>
      <c r="Q133" s="9">
        <v>2475.33</v>
      </c>
      <c r="R133" s="9">
        <v>577.96</v>
      </c>
      <c r="S133" s="9">
        <v>416.13</v>
      </c>
      <c r="T133" s="9">
        <v>389.1</v>
      </c>
      <c r="U133" s="9">
        <v>490.17</v>
      </c>
      <c r="V133" s="9">
        <v>0</v>
      </c>
      <c r="W133" s="9">
        <v>5.09</v>
      </c>
      <c r="X133" s="9">
        <v>1878.46</v>
      </c>
      <c r="Y133" s="9">
        <v>4353.8</v>
      </c>
      <c r="Z133" s="9">
        <v>1383.2</v>
      </c>
      <c r="AA133" s="9">
        <v>8362.42</v>
      </c>
      <c r="AB133" s="9">
        <v>2645.77</v>
      </c>
      <c r="AC133" s="9">
        <v>2596.6799999999998</v>
      </c>
      <c r="AD133" s="9">
        <v>3592.68</v>
      </c>
      <c r="AE133" s="9">
        <v>238.72</v>
      </c>
      <c r="AF133" s="9">
        <v>29.23</v>
      </c>
      <c r="AG133" s="9">
        <v>17465.5</v>
      </c>
      <c r="AH133" s="9">
        <v>13843.59</v>
      </c>
      <c r="AI133" s="9">
        <v>5923.03</v>
      </c>
      <c r="AJ133" s="9">
        <v>19766.63</v>
      </c>
      <c r="AK133" s="9">
        <v>12.63</v>
      </c>
      <c r="AL133" s="9">
        <v>8415.86</v>
      </c>
      <c r="AM133" s="9">
        <v>16935.060000000001</v>
      </c>
      <c r="AN133" s="9">
        <v>18.059999999999999</v>
      </c>
      <c r="AO133" s="6" t="str">
        <f>VLOOKUP(A133,ACTCTAZ1580!$A$2:$F$2837,5, FALSE)</f>
        <v>Oakland</v>
      </c>
      <c r="AP133" s="6" t="str">
        <f>VLOOKUP(A133,ACTCTAZ1580!$A$2:$F$2837,6, FALSE)</f>
        <v>North</v>
      </c>
    </row>
    <row r="134" spans="1:42" x14ac:dyDescent="0.25">
      <c r="A134" s="9">
        <v>133</v>
      </c>
      <c r="B134" s="9">
        <v>4</v>
      </c>
      <c r="C134" s="10"/>
      <c r="D134" s="9">
        <v>1810</v>
      </c>
      <c r="E134" s="9">
        <v>300</v>
      </c>
      <c r="F134" s="9">
        <v>5499.81</v>
      </c>
      <c r="G134" s="9">
        <v>3827.57</v>
      </c>
      <c r="H134" s="9">
        <v>9327.3799999999992</v>
      </c>
      <c r="I134" s="9">
        <v>21.43</v>
      </c>
      <c r="J134" s="9">
        <v>6.57</v>
      </c>
      <c r="K134" s="9">
        <v>964.44</v>
      </c>
      <c r="L134" s="9">
        <v>747.78</v>
      </c>
      <c r="M134" s="9">
        <v>538.71</v>
      </c>
      <c r="N134" s="9">
        <v>530.70000000000005</v>
      </c>
      <c r="O134" s="9">
        <v>74.33</v>
      </c>
      <c r="P134" s="9">
        <v>4.13</v>
      </c>
      <c r="Q134" s="9">
        <v>2860.08</v>
      </c>
      <c r="R134" s="9">
        <v>510.37</v>
      </c>
      <c r="S134" s="9">
        <v>534.83000000000004</v>
      </c>
      <c r="T134" s="9">
        <v>458.53</v>
      </c>
      <c r="U134" s="9">
        <v>520.39</v>
      </c>
      <c r="V134" s="9">
        <v>0</v>
      </c>
      <c r="W134" s="9">
        <v>4.13</v>
      </c>
      <c r="X134" s="9">
        <v>2028.25</v>
      </c>
      <c r="Y134" s="9">
        <v>4888.33</v>
      </c>
      <c r="Z134" s="9">
        <v>1503.73</v>
      </c>
      <c r="AA134" s="9">
        <v>10676.47</v>
      </c>
      <c r="AB134" s="9">
        <v>3166.46</v>
      </c>
      <c r="AC134" s="9">
        <v>3068.69</v>
      </c>
      <c r="AD134" s="9">
        <v>3722.44</v>
      </c>
      <c r="AE134" s="9">
        <v>243.24</v>
      </c>
      <c r="AF134" s="9">
        <v>19.62</v>
      </c>
      <c r="AG134" s="9">
        <v>20896.919999999998</v>
      </c>
      <c r="AH134" s="9">
        <v>17154.86</v>
      </c>
      <c r="AI134" s="9">
        <v>7031.24</v>
      </c>
      <c r="AJ134" s="9">
        <v>24186.11</v>
      </c>
      <c r="AK134" s="9">
        <v>13.36</v>
      </c>
      <c r="AL134" s="9">
        <v>7342.4</v>
      </c>
      <c r="AM134" s="9">
        <v>17235.97</v>
      </c>
      <c r="AN134" s="9">
        <v>24.47</v>
      </c>
      <c r="AO134" s="6" t="str">
        <f>VLOOKUP(A134,ACTCTAZ1580!$A$2:$F$2837,5, FALSE)</f>
        <v>Oakland</v>
      </c>
      <c r="AP134" s="6" t="str">
        <f>VLOOKUP(A134,ACTCTAZ1580!$A$2:$F$2837,6, FALSE)</f>
        <v>North</v>
      </c>
    </row>
    <row r="135" spans="1:42" x14ac:dyDescent="0.25">
      <c r="A135" s="9">
        <v>134</v>
      </c>
      <c r="B135" s="9">
        <v>4</v>
      </c>
      <c r="C135" s="10"/>
      <c r="D135" s="9">
        <v>741</v>
      </c>
      <c r="E135" s="9">
        <v>1988</v>
      </c>
      <c r="F135" s="9">
        <v>5287.55</v>
      </c>
      <c r="G135" s="9">
        <v>8575.5499999999993</v>
      </c>
      <c r="H135" s="9">
        <v>13863.1</v>
      </c>
      <c r="I135" s="9">
        <v>21.97</v>
      </c>
      <c r="J135" s="9">
        <v>8.0500000000000007</v>
      </c>
      <c r="K135" s="9">
        <v>419.51</v>
      </c>
      <c r="L135" s="9">
        <v>312.14</v>
      </c>
      <c r="M135" s="9">
        <v>229.8</v>
      </c>
      <c r="N135" s="9">
        <v>1324.28</v>
      </c>
      <c r="O135" s="9">
        <v>32.96</v>
      </c>
      <c r="P135" s="9">
        <v>15.29</v>
      </c>
      <c r="Q135" s="9">
        <v>2333.9699999999998</v>
      </c>
      <c r="R135" s="9">
        <v>1882.46</v>
      </c>
      <c r="S135" s="9">
        <v>941.95</v>
      </c>
      <c r="T135" s="9">
        <v>502.27</v>
      </c>
      <c r="U135" s="9">
        <v>1184.58</v>
      </c>
      <c r="V135" s="9">
        <v>0</v>
      </c>
      <c r="W135" s="9">
        <v>15.37</v>
      </c>
      <c r="X135" s="9">
        <v>4526.63</v>
      </c>
      <c r="Y135" s="9">
        <v>6860.6</v>
      </c>
      <c r="Z135" s="9">
        <v>3326.68</v>
      </c>
      <c r="AA135" s="9">
        <v>4422.4399999999996</v>
      </c>
      <c r="AB135" s="9">
        <v>1503.28</v>
      </c>
      <c r="AC135" s="9">
        <v>1419.68</v>
      </c>
      <c r="AD135" s="9">
        <v>9784.58</v>
      </c>
      <c r="AE135" s="9">
        <v>110.81</v>
      </c>
      <c r="AF135" s="9">
        <v>96.61</v>
      </c>
      <c r="AG135" s="9">
        <v>17337.41</v>
      </c>
      <c r="AH135" s="9">
        <v>7456.22</v>
      </c>
      <c r="AI135" s="9">
        <v>3111.15</v>
      </c>
      <c r="AJ135" s="9">
        <v>10567.36</v>
      </c>
      <c r="AK135" s="9">
        <v>14.26</v>
      </c>
      <c r="AL135" s="9">
        <v>28670.02</v>
      </c>
      <c r="AM135" s="9">
        <v>47334.21</v>
      </c>
      <c r="AN135" s="9">
        <v>14.42</v>
      </c>
      <c r="AO135" s="6" t="str">
        <f>VLOOKUP(A135,ACTCTAZ1580!$A$2:$F$2837,5, FALSE)</f>
        <v>Oakland</v>
      </c>
      <c r="AP135" s="6" t="str">
        <f>VLOOKUP(A135,ACTCTAZ1580!$A$2:$F$2837,6, FALSE)</f>
        <v>North</v>
      </c>
    </row>
    <row r="136" spans="1:42" x14ac:dyDescent="0.25">
      <c r="A136" s="9">
        <v>135</v>
      </c>
      <c r="B136" s="9">
        <v>4</v>
      </c>
      <c r="C136" s="10"/>
      <c r="D136" s="9">
        <v>587</v>
      </c>
      <c r="E136" s="9">
        <v>772</v>
      </c>
      <c r="F136" s="9">
        <v>2926.86</v>
      </c>
      <c r="G136" s="9">
        <v>3998.81</v>
      </c>
      <c r="H136" s="9">
        <v>6925.67</v>
      </c>
      <c r="I136" s="9">
        <v>21.24</v>
      </c>
      <c r="J136" s="9">
        <v>7.46</v>
      </c>
      <c r="K136" s="9">
        <v>298.14</v>
      </c>
      <c r="L136" s="9">
        <v>228.23</v>
      </c>
      <c r="M136" s="9">
        <v>172.88</v>
      </c>
      <c r="N136" s="9">
        <v>585.13</v>
      </c>
      <c r="O136" s="9">
        <v>23.46</v>
      </c>
      <c r="P136" s="9">
        <v>6.42</v>
      </c>
      <c r="Q136" s="9">
        <v>1314.25</v>
      </c>
      <c r="R136" s="9">
        <v>628.36</v>
      </c>
      <c r="S136" s="9">
        <v>573.6</v>
      </c>
      <c r="T136" s="9">
        <v>276.25</v>
      </c>
      <c r="U136" s="9">
        <v>546.35</v>
      </c>
      <c r="V136" s="9">
        <v>0</v>
      </c>
      <c r="W136" s="9">
        <v>6.42</v>
      </c>
      <c r="X136" s="9">
        <v>2030.99</v>
      </c>
      <c r="Y136" s="9">
        <v>3345.24</v>
      </c>
      <c r="Z136" s="9">
        <v>1478.21</v>
      </c>
      <c r="AA136" s="9">
        <v>3198.93</v>
      </c>
      <c r="AB136" s="9">
        <v>1091.6600000000001</v>
      </c>
      <c r="AC136" s="9">
        <v>1033.02</v>
      </c>
      <c r="AD136" s="9">
        <v>4267.47</v>
      </c>
      <c r="AE136" s="9">
        <v>84.87</v>
      </c>
      <c r="AF136" s="9">
        <v>38.549999999999997</v>
      </c>
      <c r="AG136" s="9">
        <v>9714.5</v>
      </c>
      <c r="AH136" s="9">
        <v>5408.49</v>
      </c>
      <c r="AI136" s="9">
        <v>2248.38</v>
      </c>
      <c r="AJ136" s="9">
        <v>7656.86</v>
      </c>
      <c r="AK136" s="9">
        <v>13.04</v>
      </c>
      <c r="AL136" s="9">
        <v>9657</v>
      </c>
      <c r="AM136" s="9">
        <v>19653.89</v>
      </c>
      <c r="AN136" s="9">
        <v>12.51</v>
      </c>
      <c r="AO136" s="6" t="str">
        <f>VLOOKUP(A136,ACTCTAZ1580!$A$2:$F$2837,5, FALSE)</f>
        <v>Oakland</v>
      </c>
      <c r="AP136" s="6" t="str">
        <f>VLOOKUP(A136,ACTCTAZ1580!$A$2:$F$2837,6, FALSE)</f>
        <v>North</v>
      </c>
    </row>
    <row r="137" spans="1:42" x14ac:dyDescent="0.25">
      <c r="A137" s="9">
        <v>136</v>
      </c>
      <c r="B137" s="9">
        <v>4</v>
      </c>
      <c r="C137" s="10"/>
      <c r="D137" s="9">
        <v>285</v>
      </c>
      <c r="E137" s="9">
        <v>213</v>
      </c>
      <c r="F137" s="9">
        <v>1121.92</v>
      </c>
      <c r="G137" s="9">
        <v>1284.6500000000001</v>
      </c>
      <c r="H137" s="9">
        <v>2406.5700000000002</v>
      </c>
      <c r="I137" s="9">
        <v>22.28</v>
      </c>
      <c r="J137" s="9">
        <v>7.7</v>
      </c>
      <c r="K137" s="9">
        <v>165.07</v>
      </c>
      <c r="L137" s="9">
        <v>132.75</v>
      </c>
      <c r="M137" s="9">
        <v>89.63</v>
      </c>
      <c r="N137" s="9">
        <v>182.75</v>
      </c>
      <c r="O137" s="9">
        <v>14</v>
      </c>
      <c r="P137" s="9">
        <v>1.56</v>
      </c>
      <c r="Q137" s="9">
        <v>585.76</v>
      </c>
      <c r="R137" s="9">
        <v>230.85</v>
      </c>
      <c r="S137" s="9">
        <v>212.51</v>
      </c>
      <c r="T137" s="9">
        <v>109.06</v>
      </c>
      <c r="U137" s="9">
        <v>165.87</v>
      </c>
      <c r="V137" s="9">
        <v>0</v>
      </c>
      <c r="W137" s="9">
        <v>1.56</v>
      </c>
      <c r="X137" s="9">
        <v>719.85</v>
      </c>
      <c r="Y137" s="9">
        <v>1305.6199999999999</v>
      </c>
      <c r="Z137" s="9">
        <v>552.41999999999996</v>
      </c>
      <c r="AA137" s="9">
        <v>1726.35</v>
      </c>
      <c r="AB137" s="9">
        <v>662.25</v>
      </c>
      <c r="AC137" s="9">
        <v>571.67999999999995</v>
      </c>
      <c r="AD137" s="9">
        <v>1419.05</v>
      </c>
      <c r="AE137" s="9">
        <v>56.21</v>
      </c>
      <c r="AF137" s="9">
        <v>7.04</v>
      </c>
      <c r="AG137" s="9">
        <v>4442.58</v>
      </c>
      <c r="AH137" s="9">
        <v>3016.49</v>
      </c>
      <c r="AI137" s="9">
        <v>1266.6199999999999</v>
      </c>
      <c r="AJ137" s="9">
        <v>4283.1099999999997</v>
      </c>
      <c r="AK137" s="9">
        <v>15.03</v>
      </c>
      <c r="AL137" s="9">
        <v>3502.36</v>
      </c>
      <c r="AM137" s="9">
        <v>7407.88</v>
      </c>
      <c r="AN137" s="9">
        <v>16.440000000000001</v>
      </c>
      <c r="AO137" s="6" t="str">
        <f>VLOOKUP(A137,ACTCTAZ1580!$A$2:$F$2837,5, FALSE)</f>
        <v>Oakland</v>
      </c>
      <c r="AP137" s="6" t="str">
        <f>VLOOKUP(A137,ACTCTAZ1580!$A$2:$F$2837,6, FALSE)</f>
        <v>North</v>
      </c>
    </row>
    <row r="138" spans="1:42" x14ac:dyDescent="0.25">
      <c r="A138" s="9">
        <v>137</v>
      </c>
      <c r="B138" s="9">
        <v>4</v>
      </c>
      <c r="C138" s="10"/>
      <c r="D138" s="9">
        <v>493</v>
      </c>
      <c r="E138" s="9">
        <v>103</v>
      </c>
      <c r="F138" s="9">
        <v>1574.48</v>
      </c>
      <c r="G138" s="9">
        <v>1224.08</v>
      </c>
      <c r="H138" s="9">
        <v>2798.56</v>
      </c>
      <c r="I138" s="9">
        <v>22.26</v>
      </c>
      <c r="J138" s="9">
        <v>7.09</v>
      </c>
      <c r="K138" s="9">
        <v>290.16000000000003</v>
      </c>
      <c r="L138" s="9">
        <v>232.94</v>
      </c>
      <c r="M138" s="9">
        <v>141.91999999999999</v>
      </c>
      <c r="N138" s="9">
        <v>165.77</v>
      </c>
      <c r="O138" s="9">
        <v>24.56</v>
      </c>
      <c r="P138" s="9">
        <v>1.26</v>
      </c>
      <c r="Q138" s="9">
        <v>856.6</v>
      </c>
      <c r="R138" s="9">
        <v>183.45</v>
      </c>
      <c r="S138" s="9">
        <v>179.98</v>
      </c>
      <c r="T138" s="9">
        <v>139.46</v>
      </c>
      <c r="U138" s="9">
        <v>162.63</v>
      </c>
      <c r="V138" s="9">
        <v>0</v>
      </c>
      <c r="W138" s="9">
        <v>1.26</v>
      </c>
      <c r="X138" s="9">
        <v>666.77</v>
      </c>
      <c r="Y138" s="9">
        <v>1523.37</v>
      </c>
      <c r="Z138" s="9">
        <v>502.88</v>
      </c>
      <c r="AA138" s="9">
        <v>3130.42</v>
      </c>
      <c r="AB138" s="9">
        <v>1079.6199999999999</v>
      </c>
      <c r="AC138" s="9">
        <v>885.12</v>
      </c>
      <c r="AD138" s="9">
        <v>1252.31</v>
      </c>
      <c r="AE138" s="9">
        <v>119.22</v>
      </c>
      <c r="AF138" s="9">
        <v>5.09</v>
      </c>
      <c r="AG138" s="9">
        <v>6471.77</v>
      </c>
      <c r="AH138" s="9">
        <v>5214.37</v>
      </c>
      <c r="AI138" s="9">
        <v>2117.5700000000002</v>
      </c>
      <c r="AJ138" s="9">
        <v>7331.94</v>
      </c>
      <c r="AK138" s="9">
        <v>14.87</v>
      </c>
      <c r="AL138" s="9">
        <v>2676.67</v>
      </c>
      <c r="AM138" s="9">
        <v>6229.89</v>
      </c>
      <c r="AN138" s="9">
        <v>25.99</v>
      </c>
      <c r="AO138" s="6" t="str">
        <f>VLOOKUP(A138,ACTCTAZ1580!$A$2:$F$2837,5, FALSE)</f>
        <v>Oakland</v>
      </c>
      <c r="AP138" s="6" t="str">
        <f>VLOOKUP(A138,ACTCTAZ1580!$A$2:$F$2837,6, FALSE)</f>
        <v>North</v>
      </c>
    </row>
    <row r="139" spans="1:42" x14ac:dyDescent="0.25">
      <c r="A139" s="9">
        <v>138</v>
      </c>
      <c r="B139" s="9">
        <v>4</v>
      </c>
      <c r="C139" s="10"/>
      <c r="D139" s="9">
        <v>502</v>
      </c>
      <c r="E139" s="9">
        <v>141</v>
      </c>
      <c r="F139" s="9">
        <v>1696.06</v>
      </c>
      <c r="G139" s="9">
        <v>1430.5</v>
      </c>
      <c r="H139" s="9">
        <v>3126.56</v>
      </c>
      <c r="I139" s="9">
        <v>22.58</v>
      </c>
      <c r="J139" s="9">
        <v>7.32</v>
      </c>
      <c r="K139" s="9">
        <v>298.27999999999997</v>
      </c>
      <c r="L139" s="9">
        <v>241.02</v>
      </c>
      <c r="M139" s="9">
        <v>146.1</v>
      </c>
      <c r="N139" s="9">
        <v>205.01</v>
      </c>
      <c r="O139" s="9">
        <v>25.68</v>
      </c>
      <c r="P139" s="9">
        <v>1.62</v>
      </c>
      <c r="Q139" s="9">
        <v>917.71</v>
      </c>
      <c r="R139" s="9">
        <v>194.56</v>
      </c>
      <c r="S139" s="9">
        <v>220.07</v>
      </c>
      <c r="T139" s="9">
        <v>155.53</v>
      </c>
      <c r="U139" s="9">
        <v>201.38</v>
      </c>
      <c r="V139" s="9">
        <v>0</v>
      </c>
      <c r="W139" s="9">
        <v>1.62</v>
      </c>
      <c r="X139" s="9">
        <v>773.15</v>
      </c>
      <c r="Y139" s="9">
        <v>1690.86</v>
      </c>
      <c r="Z139" s="9">
        <v>570.15</v>
      </c>
      <c r="AA139" s="9">
        <v>3239.06</v>
      </c>
      <c r="AB139" s="9">
        <v>1159.98</v>
      </c>
      <c r="AC139" s="9">
        <v>934.75</v>
      </c>
      <c r="AD139" s="9">
        <v>1576.24</v>
      </c>
      <c r="AE139" s="9">
        <v>125.82</v>
      </c>
      <c r="AF139" s="9">
        <v>8.1999999999999993</v>
      </c>
      <c r="AG139" s="9">
        <v>7044.06</v>
      </c>
      <c r="AH139" s="9">
        <v>5459.62</v>
      </c>
      <c r="AI139" s="9">
        <v>2194.23</v>
      </c>
      <c r="AJ139" s="9">
        <v>7653.85</v>
      </c>
      <c r="AK139" s="9">
        <v>15.25</v>
      </c>
      <c r="AL139" s="9">
        <v>2894.3</v>
      </c>
      <c r="AM139" s="9">
        <v>7311.24</v>
      </c>
      <c r="AN139" s="9">
        <v>20.53</v>
      </c>
      <c r="AO139" s="6" t="str">
        <f>VLOOKUP(A139,ACTCTAZ1580!$A$2:$F$2837,5, FALSE)</f>
        <v>Oakland</v>
      </c>
      <c r="AP139" s="6" t="str">
        <f>VLOOKUP(A139,ACTCTAZ1580!$A$2:$F$2837,6, FALSE)</f>
        <v>North</v>
      </c>
    </row>
    <row r="140" spans="1:42" x14ac:dyDescent="0.25">
      <c r="A140" s="9">
        <v>139</v>
      </c>
      <c r="B140" s="9">
        <v>4</v>
      </c>
      <c r="C140" s="10"/>
      <c r="D140" s="9">
        <v>313</v>
      </c>
      <c r="E140" s="9">
        <v>114</v>
      </c>
      <c r="F140" s="9">
        <v>1053.3399999999999</v>
      </c>
      <c r="G140" s="9">
        <v>808.39</v>
      </c>
      <c r="H140" s="9">
        <v>1861.73</v>
      </c>
      <c r="I140" s="9">
        <v>22.73</v>
      </c>
      <c r="J140" s="9">
        <v>7.44</v>
      </c>
      <c r="K140" s="9">
        <v>182.12</v>
      </c>
      <c r="L140" s="9">
        <v>151.74</v>
      </c>
      <c r="M140" s="9">
        <v>91.24</v>
      </c>
      <c r="N140" s="9">
        <v>115.23</v>
      </c>
      <c r="O140" s="9">
        <v>15.92</v>
      </c>
      <c r="P140" s="9">
        <v>1.1299999999999999</v>
      </c>
      <c r="Q140" s="9">
        <v>557.4</v>
      </c>
      <c r="R140" s="9">
        <v>155.15</v>
      </c>
      <c r="S140" s="9">
        <v>90</v>
      </c>
      <c r="T140" s="9">
        <v>81.47</v>
      </c>
      <c r="U140" s="9">
        <v>106.79</v>
      </c>
      <c r="V140" s="9">
        <v>0</v>
      </c>
      <c r="W140" s="9">
        <v>1.1299999999999999</v>
      </c>
      <c r="X140" s="9">
        <v>434.54</v>
      </c>
      <c r="Y140" s="9">
        <v>991.94</v>
      </c>
      <c r="Z140" s="9">
        <v>326.62</v>
      </c>
      <c r="AA140" s="9">
        <v>1910.26</v>
      </c>
      <c r="AB140" s="9">
        <v>722.4</v>
      </c>
      <c r="AC140" s="9">
        <v>569.78</v>
      </c>
      <c r="AD140" s="9">
        <v>865.01</v>
      </c>
      <c r="AE140" s="9">
        <v>73.319999999999993</v>
      </c>
      <c r="AF140" s="9">
        <v>6.5</v>
      </c>
      <c r="AG140" s="9">
        <v>4147.2700000000004</v>
      </c>
      <c r="AH140" s="9">
        <v>3275.76</v>
      </c>
      <c r="AI140" s="9">
        <v>1363.04</v>
      </c>
      <c r="AJ140" s="9">
        <v>4638.8</v>
      </c>
      <c r="AK140" s="9">
        <v>14.82</v>
      </c>
      <c r="AL140" s="9">
        <v>2273.34</v>
      </c>
      <c r="AM140" s="9">
        <v>4378.2299999999996</v>
      </c>
      <c r="AN140" s="9">
        <v>19.940000000000001</v>
      </c>
      <c r="AO140" s="6" t="str">
        <f>VLOOKUP(A140,ACTCTAZ1580!$A$2:$F$2837,5, FALSE)</f>
        <v>Oakland</v>
      </c>
      <c r="AP140" s="6" t="str">
        <f>VLOOKUP(A140,ACTCTAZ1580!$A$2:$F$2837,6, FALSE)</f>
        <v>North</v>
      </c>
    </row>
    <row r="141" spans="1:42" x14ac:dyDescent="0.25">
      <c r="A141" s="9">
        <v>140</v>
      </c>
      <c r="B141" s="9">
        <v>4</v>
      </c>
      <c r="C141" s="10"/>
      <c r="D141" s="9">
        <v>1390</v>
      </c>
      <c r="E141" s="9">
        <v>325</v>
      </c>
      <c r="F141" s="9">
        <v>4350.18</v>
      </c>
      <c r="G141" s="9">
        <v>3467.54</v>
      </c>
      <c r="H141" s="9">
        <v>7817.72</v>
      </c>
      <c r="I141" s="9">
        <v>21.26</v>
      </c>
      <c r="J141" s="9">
        <v>6.65</v>
      </c>
      <c r="K141" s="9">
        <v>697.88</v>
      </c>
      <c r="L141" s="9">
        <v>498.94</v>
      </c>
      <c r="M141" s="9">
        <v>357.39</v>
      </c>
      <c r="N141" s="9">
        <v>473.73</v>
      </c>
      <c r="O141" s="9">
        <v>50.54</v>
      </c>
      <c r="P141" s="9">
        <v>3.95</v>
      </c>
      <c r="Q141" s="9">
        <v>2082.42</v>
      </c>
      <c r="R141" s="9">
        <v>492.37</v>
      </c>
      <c r="S141" s="9">
        <v>448.56</v>
      </c>
      <c r="T141" s="9">
        <v>383.31</v>
      </c>
      <c r="U141" s="9">
        <v>462.68</v>
      </c>
      <c r="V141" s="9">
        <v>0</v>
      </c>
      <c r="W141" s="9">
        <v>3.95</v>
      </c>
      <c r="X141" s="9">
        <v>1790.87</v>
      </c>
      <c r="Y141" s="9">
        <v>3873.29</v>
      </c>
      <c r="Z141" s="9">
        <v>1324.24</v>
      </c>
      <c r="AA141" s="9">
        <v>7314.98</v>
      </c>
      <c r="AB141" s="9">
        <v>2195.08</v>
      </c>
      <c r="AC141" s="9">
        <v>1997.09</v>
      </c>
      <c r="AD141" s="9">
        <v>3272.34</v>
      </c>
      <c r="AE141" s="9">
        <v>217.31</v>
      </c>
      <c r="AF141" s="9">
        <v>20.25</v>
      </c>
      <c r="AG141" s="9">
        <v>15017.06</v>
      </c>
      <c r="AH141" s="9">
        <v>11724.47</v>
      </c>
      <c r="AI141" s="9">
        <v>4838.09</v>
      </c>
      <c r="AJ141" s="9">
        <v>16562.560000000001</v>
      </c>
      <c r="AK141" s="9">
        <v>11.92</v>
      </c>
      <c r="AL141" s="9">
        <v>7062.78</v>
      </c>
      <c r="AM141" s="9">
        <v>15703.76</v>
      </c>
      <c r="AN141" s="9">
        <v>21.73</v>
      </c>
      <c r="AO141" s="6" t="str">
        <f>VLOOKUP(A141,ACTCTAZ1580!$A$2:$F$2837,5, FALSE)</f>
        <v>Oakland</v>
      </c>
      <c r="AP141" s="6" t="str">
        <f>VLOOKUP(A141,ACTCTAZ1580!$A$2:$F$2837,6, FALSE)</f>
        <v>North</v>
      </c>
    </row>
    <row r="142" spans="1:42" x14ac:dyDescent="0.25">
      <c r="A142" s="9">
        <v>141</v>
      </c>
      <c r="B142" s="9">
        <v>4</v>
      </c>
      <c r="C142" s="10"/>
      <c r="D142" s="9">
        <v>1191</v>
      </c>
      <c r="E142" s="9">
        <v>129</v>
      </c>
      <c r="F142" s="9">
        <v>3241.36</v>
      </c>
      <c r="G142" s="9">
        <v>2212.33</v>
      </c>
      <c r="H142" s="9">
        <v>5453.69</v>
      </c>
      <c r="I142" s="9">
        <v>20.37</v>
      </c>
      <c r="J142" s="9">
        <v>6.06</v>
      </c>
      <c r="K142" s="9">
        <v>478.93</v>
      </c>
      <c r="L142" s="9">
        <v>445.4</v>
      </c>
      <c r="M142" s="9">
        <v>275.55</v>
      </c>
      <c r="N142" s="9">
        <v>293.64999999999998</v>
      </c>
      <c r="O142" s="9">
        <v>44.93</v>
      </c>
      <c r="P142" s="9">
        <v>2.1800000000000002</v>
      </c>
      <c r="Q142" s="9">
        <v>1540.63</v>
      </c>
      <c r="R142" s="9">
        <v>211.47</v>
      </c>
      <c r="S142" s="9">
        <v>320.58999999999997</v>
      </c>
      <c r="T142" s="9">
        <v>269.99</v>
      </c>
      <c r="U142" s="9">
        <v>295.31</v>
      </c>
      <c r="V142" s="9">
        <v>0</v>
      </c>
      <c r="W142" s="9">
        <v>2.1800000000000002</v>
      </c>
      <c r="X142" s="9">
        <v>1099.54</v>
      </c>
      <c r="Y142" s="9">
        <v>2640.18</v>
      </c>
      <c r="Z142" s="9">
        <v>802.05</v>
      </c>
      <c r="AA142" s="9">
        <v>5100.99</v>
      </c>
      <c r="AB142" s="9">
        <v>1925.41</v>
      </c>
      <c r="AC142" s="9">
        <v>1540.15</v>
      </c>
      <c r="AD142" s="9">
        <v>2017.17</v>
      </c>
      <c r="AE142" s="9">
        <v>161.91</v>
      </c>
      <c r="AF142" s="9">
        <v>9.5</v>
      </c>
      <c r="AG142" s="9">
        <v>10755.12</v>
      </c>
      <c r="AH142" s="9">
        <v>8728.4500000000007</v>
      </c>
      <c r="AI142" s="9">
        <v>3743.14</v>
      </c>
      <c r="AJ142" s="9">
        <v>12471.6</v>
      </c>
      <c r="AK142" s="9">
        <v>10.47</v>
      </c>
      <c r="AL142" s="9">
        <v>2855.51</v>
      </c>
      <c r="AM142" s="9">
        <v>8559.44</v>
      </c>
      <c r="AN142" s="9">
        <v>22.14</v>
      </c>
      <c r="AO142" s="6" t="str">
        <f>VLOOKUP(A142,ACTCTAZ1580!$A$2:$F$2837,5, FALSE)</f>
        <v>Oakland</v>
      </c>
      <c r="AP142" s="6" t="str">
        <f>VLOOKUP(A142,ACTCTAZ1580!$A$2:$F$2837,6, FALSE)</f>
        <v>North</v>
      </c>
    </row>
    <row r="143" spans="1:42" x14ac:dyDescent="0.25">
      <c r="A143" s="9">
        <v>142</v>
      </c>
      <c r="B143" s="9">
        <v>4</v>
      </c>
      <c r="C143" s="10"/>
      <c r="D143" s="9">
        <v>1242</v>
      </c>
      <c r="E143" s="9">
        <v>112</v>
      </c>
      <c r="F143" s="9">
        <v>3334.26</v>
      </c>
      <c r="G143" s="9">
        <v>2071.5100000000002</v>
      </c>
      <c r="H143" s="9">
        <v>5405.77</v>
      </c>
      <c r="I143" s="9">
        <v>20.47</v>
      </c>
      <c r="J143" s="9">
        <v>5.97</v>
      </c>
      <c r="K143" s="9">
        <v>520.95000000000005</v>
      </c>
      <c r="L143" s="9">
        <v>478.58</v>
      </c>
      <c r="M143" s="9">
        <v>296.11</v>
      </c>
      <c r="N143" s="9">
        <v>274.93</v>
      </c>
      <c r="O143" s="9">
        <v>51.8</v>
      </c>
      <c r="P143" s="9">
        <v>2.08</v>
      </c>
      <c r="Q143" s="9">
        <v>1624.43</v>
      </c>
      <c r="R143" s="9">
        <v>187.64</v>
      </c>
      <c r="S143" s="9">
        <v>291.75</v>
      </c>
      <c r="T143" s="9">
        <v>265.64</v>
      </c>
      <c r="U143" s="9">
        <v>275.70999999999998</v>
      </c>
      <c r="V143" s="9">
        <v>0</v>
      </c>
      <c r="W143" s="9">
        <v>2.08</v>
      </c>
      <c r="X143" s="9">
        <v>1022.81</v>
      </c>
      <c r="Y143" s="9">
        <v>2647.24</v>
      </c>
      <c r="Z143" s="9">
        <v>745.02</v>
      </c>
      <c r="AA143" s="9">
        <v>5430.61</v>
      </c>
      <c r="AB143" s="9">
        <v>2031</v>
      </c>
      <c r="AC143" s="9">
        <v>1662.85</v>
      </c>
      <c r="AD143" s="9">
        <v>1899.4</v>
      </c>
      <c r="AE143" s="9">
        <v>204.43</v>
      </c>
      <c r="AF143" s="9">
        <v>9.19</v>
      </c>
      <c r="AG143" s="9">
        <v>11237.48</v>
      </c>
      <c r="AH143" s="9">
        <v>9328.89</v>
      </c>
      <c r="AI143" s="9">
        <v>4031.21</v>
      </c>
      <c r="AJ143" s="9">
        <v>13360.11</v>
      </c>
      <c r="AK143" s="9">
        <v>10.76</v>
      </c>
      <c r="AL143" s="9">
        <v>2489.04</v>
      </c>
      <c r="AM143" s="9">
        <v>7823.82</v>
      </c>
      <c r="AN143" s="9">
        <v>22.22</v>
      </c>
      <c r="AO143" s="6" t="str">
        <f>VLOOKUP(A143,ACTCTAZ1580!$A$2:$F$2837,5, FALSE)</f>
        <v>Oakland</v>
      </c>
      <c r="AP143" s="6" t="str">
        <f>VLOOKUP(A143,ACTCTAZ1580!$A$2:$F$2837,6, FALSE)</f>
        <v>North</v>
      </c>
    </row>
    <row r="144" spans="1:42" x14ac:dyDescent="0.25">
      <c r="A144" s="9">
        <v>143</v>
      </c>
      <c r="B144" s="9">
        <v>4</v>
      </c>
      <c r="C144" s="10"/>
      <c r="D144" s="9">
        <v>2038</v>
      </c>
      <c r="E144" s="9">
        <v>557</v>
      </c>
      <c r="F144" s="9">
        <v>5787.22</v>
      </c>
      <c r="G144" s="9">
        <v>4268.3</v>
      </c>
      <c r="H144" s="9">
        <v>10055.52</v>
      </c>
      <c r="I144" s="9">
        <v>19.91</v>
      </c>
      <c r="J144" s="9">
        <v>6.29</v>
      </c>
      <c r="K144" s="9">
        <v>791.23</v>
      </c>
      <c r="L144" s="9">
        <v>748.56</v>
      </c>
      <c r="M144" s="9">
        <v>493.33</v>
      </c>
      <c r="N144" s="9">
        <v>561.49</v>
      </c>
      <c r="O144" s="9">
        <v>84.42</v>
      </c>
      <c r="P144" s="9">
        <v>6.25</v>
      </c>
      <c r="Q144" s="9">
        <v>2685.28</v>
      </c>
      <c r="R144" s="9">
        <v>712.56</v>
      </c>
      <c r="S144" s="9">
        <v>440.87</v>
      </c>
      <c r="T144" s="9">
        <v>407.97</v>
      </c>
      <c r="U144" s="9">
        <v>520.29999999999995</v>
      </c>
      <c r="V144" s="9">
        <v>0</v>
      </c>
      <c r="W144" s="9">
        <v>6.33</v>
      </c>
      <c r="X144" s="9">
        <v>2088.0300000000002</v>
      </c>
      <c r="Y144" s="9">
        <v>4773.3100000000004</v>
      </c>
      <c r="Z144" s="9">
        <v>1561.4</v>
      </c>
      <c r="AA144" s="9">
        <v>8470.0499999999993</v>
      </c>
      <c r="AB144" s="9">
        <v>2896.25</v>
      </c>
      <c r="AC144" s="9">
        <v>2735.14</v>
      </c>
      <c r="AD144" s="9">
        <v>3841.84</v>
      </c>
      <c r="AE144" s="9">
        <v>374.05</v>
      </c>
      <c r="AF144" s="9">
        <v>36.130000000000003</v>
      </c>
      <c r="AG144" s="9">
        <v>18353.45</v>
      </c>
      <c r="AH144" s="9">
        <v>14475.48</v>
      </c>
      <c r="AI144" s="9">
        <v>6227.75</v>
      </c>
      <c r="AJ144" s="9">
        <v>20703.23</v>
      </c>
      <c r="AK144" s="9">
        <v>10.16</v>
      </c>
      <c r="AL144" s="9">
        <v>9886.69</v>
      </c>
      <c r="AM144" s="9">
        <v>18248.62</v>
      </c>
      <c r="AN144" s="9">
        <v>17.75</v>
      </c>
      <c r="AO144" s="6" t="str">
        <f>VLOOKUP(A144,ACTCTAZ1580!$A$2:$F$2837,5, FALSE)</f>
        <v>Oakland</v>
      </c>
      <c r="AP144" s="6" t="str">
        <f>VLOOKUP(A144,ACTCTAZ1580!$A$2:$F$2837,6, FALSE)</f>
        <v>North</v>
      </c>
    </row>
    <row r="145" spans="1:42" x14ac:dyDescent="0.25">
      <c r="A145" s="9">
        <v>144</v>
      </c>
      <c r="B145" s="9">
        <v>4</v>
      </c>
      <c r="C145" s="10"/>
      <c r="D145" s="9">
        <v>1041</v>
      </c>
      <c r="E145" s="9">
        <v>123</v>
      </c>
      <c r="F145" s="9">
        <v>2780.27</v>
      </c>
      <c r="G145" s="9">
        <v>1812.99</v>
      </c>
      <c r="H145" s="9">
        <v>4593.26</v>
      </c>
      <c r="I145" s="9">
        <v>19.72</v>
      </c>
      <c r="J145" s="9">
        <v>5.76</v>
      </c>
      <c r="K145" s="9">
        <v>441.43</v>
      </c>
      <c r="L145" s="9">
        <v>438.93</v>
      </c>
      <c r="M145" s="9">
        <v>274.58999999999997</v>
      </c>
      <c r="N145" s="9">
        <v>235.89</v>
      </c>
      <c r="O145" s="9">
        <v>47.25</v>
      </c>
      <c r="P145" s="9">
        <v>1.88</v>
      </c>
      <c r="Q145" s="9">
        <v>1439.96</v>
      </c>
      <c r="R145" s="9">
        <v>228.42</v>
      </c>
      <c r="S145" s="9">
        <v>237.34</v>
      </c>
      <c r="T145" s="9">
        <v>215.62</v>
      </c>
      <c r="U145" s="9">
        <v>233.06</v>
      </c>
      <c r="V145" s="9">
        <v>0</v>
      </c>
      <c r="W145" s="9">
        <v>1.88</v>
      </c>
      <c r="X145" s="9">
        <v>916.32</v>
      </c>
      <c r="Y145" s="9">
        <v>2356.2800000000002</v>
      </c>
      <c r="Z145" s="9">
        <v>681.38</v>
      </c>
      <c r="AA145" s="9">
        <v>4442.28</v>
      </c>
      <c r="AB145" s="9">
        <v>1606.21</v>
      </c>
      <c r="AC145" s="9">
        <v>1477.08</v>
      </c>
      <c r="AD145" s="9">
        <v>1563.25</v>
      </c>
      <c r="AE145" s="9">
        <v>173.96</v>
      </c>
      <c r="AF145" s="9">
        <v>8.09</v>
      </c>
      <c r="AG145" s="9">
        <v>9270.8700000000008</v>
      </c>
      <c r="AH145" s="9">
        <v>7699.52</v>
      </c>
      <c r="AI145" s="9">
        <v>3555.56</v>
      </c>
      <c r="AJ145" s="9">
        <v>11255.08</v>
      </c>
      <c r="AK145" s="9">
        <v>10.81</v>
      </c>
      <c r="AL145" s="9">
        <v>3171.33</v>
      </c>
      <c r="AM145" s="9">
        <v>7154.87</v>
      </c>
      <c r="AN145" s="9">
        <v>25.78</v>
      </c>
      <c r="AO145" s="6" t="str">
        <f>VLOOKUP(A145,ACTCTAZ1580!$A$2:$F$2837,5, FALSE)</f>
        <v>Oakland</v>
      </c>
      <c r="AP145" s="6" t="str">
        <f>VLOOKUP(A145,ACTCTAZ1580!$A$2:$F$2837,6, FALSE)</f>
        <v>North</v>
      </c>
    </row>
    <row r="146" spans="1:42" x14ac:dyDescent="0.25">
      <c r="A146" s="9">
        <v>145</v>
      </c>
      <c r="B146" s="9">
        <v>4</v>
      </c>
      <c r="C146" s="10"/>
      <c r="D146" s="9">
        <v>1833</v>
      </c>
      <c r="E146" s="9">
        <v>110</v>
      </c>
      <c r="F146" s="9">
        <v>4669.97</v>
      </c>
      <c r="G146" s="9">
        <v>2898.78</v>
      </c>
      <c r="H146" s="9">
        <v>7568.75</v>
      </c>
      <c r="I146" s="9">
        <v>19.52</v>
      </c>
      <c r="J146" s="9">
        <v>5.93</v>
      </c>
      <c r="K146" s="9">
        <v>723.02</v>
      </c>
      <c r="L146" s="9">
        <v>675.74</v>
      </c>
      <c r="M146" s="9">
        <v>450.3</v>
      </c>
      <c r="N146" s="9">
        <v>385.91</v>
      </c>
      <c r="O146" s="9">
        <v>80.819999999999993</v>
      </c>
      <c r="P146" s="9">
        <v>2.5299999999999998</v>
      </c>
      <c r="Q146" s="9">
        <v>2318.31</v>
      </c>
      <c r="R146" s="9">
        <v>220.52</v>
      </c>
      <c r="S146" s="9">
        <v>418.45</v>
      </c>
      <c r="T146" s="9">
        <v>397.26</v>
      </c>
      <c r="U146" s="9">
        <v>393.16</v>
      </c>
      <c r="V146" s="9">
        <v>0</v>
      </c>
      <c r="W146" s="9">
        <v>2.5299999999999998</v>
      </c>
      <c r="X146" s="9">
        <v>1431.93</v>
      </c>
      <c r="Y146" s="9">
        <v>3750.23</v>
      </c>
      <c r="Z146" s="9">
        <v>1036.24</v>
      </c>
      <c r="AA146" s="9">
        <v>7716.8</v>
      </c>
      <c r="AB146" s="9">
        <v>2755.86</v>
      </c>
      <c r="AC146" s="9">
        <v>2574.52</v>
      </c>
      <c r="AD146" s="9">
        <v>2776.71</v>
      </c>
      <c r="AE146" s="9">
        <v>366.72</v>
      </c>
      <c r="AF146" s="9">
        <v>9.68</v>
      </c>
      <c r="AG146" s="9">
        <v>16200.29</v>
      </c>
      <c r="AH146" s="9">
        <v>13413.9</v>
      </c>
      <c r="AI146" s="9">
        <v>5775.9</v>
      </c>
      <c r="AJ146" s="9">
        <v>19189.8</v>
      </c>
      <c r="AK146" s="9">
        <v>10.47</v>
      </c>
      <c r="AL146" s="9">
        <v>3143.25</v>
      </c>
      <c r="AM146" s="9">
        <v>10852.29</v>
      </c>
      <c r="AN146" s="9">
        <v>28.58</v>
      </c>
      <c r="AO146" s="6" t="str">
        <f>VLOOKUP(A146,ACTCTAZ1580!$A$2:$F$2837,5, FALSE)</f>
        <v>Oakland</v>
      </c>
      <c r="AP146" s="6" t="str">
        <f>VLOOKUP(A146,ACTCTAZ1580!$A$2:$F$2837,6, FALSE)</f>
        <v>North</v>
      </c>
    </row>
    <row r="147" spans="1:42" x14ac:dyDescent="0.25">
      <c r="A147" s="9">
        <v>146</v>
      </c>
      <c r="B147" s="9">
        <v>4</v>
      </c>
      <c r="C147" s="10"/>
      <c r="D147" s="9">
        <v>1898</v>
      </c>
      <c r="E147" s="9">
        <v>80</v>
      </c>
      <c r="F147" s="9">
        <v>4763.75</v>
      </c>
      <c r="G147" s="9">
        <v>2912.51</v>
      </c>
      <c r="H147" s="9">
        <v>7676.26</v>
      </c>
      <c r="I147" s="9">
        <v>18.649999999999999</v>
      </c>
      <c r="J147" s="9">
        <v>5.51</v>
      </c>
      <c r="K147" s="9">
        <v>704.09</v>
      </c>
      <c r="L147" s="9">
        <v>675.67</v>
      </c>
      <c r="M147" s="9">
        <v>453.52</v>
      </c>
      <c r="N147" s="9">
        <v>382.98</v>
      </c>
      <c r="O147" s="9">
        <v>83.3</v>
      </c>
      <c r="P147" s="9">
        <v>2.38</v>
      </c>
      <c r="Q147" s="9">
        <v>2301.9299999999998</v>
      </c>
      <c r="R147" s="9">
        <v>158.37</v>
      </c>
      <c r="S147" s="9">
        <v>431.74</v>
      </c>
      <c r="T147" s="9">
        <v>401.89</v>
      </c>
      <c r="U147" s="9">
        <v>384.71</v>
      </c>
      <c r="V147" s="9">
        <v>0</v>
      </c>
      <c r="W147" s="9">
        <v>2.38</v>
      </c>
      <c r="X147" s="9">
        <v>1379.08</v>
      </c>
      <c r="Y147" s="9">
        <v>3681.01</v>
      </c>
      <c r="Z147" s="9">
        <v>991.99</v>
      </c>
      <c r="AA147" s="9">
        <v>7221.63</v>
      </c>
      <c r="AB147" s="9">
        <v>2601.8000000000002</v>
      </c>
      <c r="AC147" s="9">
        <v>2448.23</v>
      </c>
      <c r="AD147" s="9">
        <v>2612.56</v>
      </c>
      <c r="AE147" s="9">
        <v>387.76</v>
      </c>
      <c r="AF147" s="9">
        <v>8.67</v>
      </c>
      <c r="AG147" s="9">
        <v>15280.65</v>
      </c>
      <c r="AH147" s="9">
        <v>12659.42</v>
      </c>
      <c r="AI147" s="9">
        <v>5759.41</v>
      </c>
      <c r="AJ147" s="9">
        <v>18418.830000000002</v>
      </c>
      <c r="AK147" s="9">
        <v>9.6999999999999993</v>
      </c>
      <c r="AL147" s="9">
        <v>2211.3200000000002</v>
      </c>
      <c r="AM147" s="9">
        <v>9538.7999999999993</v>
      </c>
      <c r="AN147" s="9">
        <v>27.64</v>
      </c>
      <c r="AO147" s="6" t="str">
        <f>VLOOKUP(A147,ACTCTAZ1580!$A$2:$F$2837,5, FALSE)</f>
        <v>Oakland</v>
      </c>
      <c r="AP147" s="6" t="str">
        <f>VLOOKUP(A147,ACTCTAZ1580!$A$2:$F$2837,6, FALSE)</f>
        <v>North</v>
      </c>
    </row>
    <row r="148" spans="1:42" x14ac:dyDescent="0.25">
      <c r="A148" s="9">
        <v>147</v>
      </c>
      <c r="B148" s="9">
        <v>4</v>
      </c>
      <c r="C148" s="10"/>
      <c r="D148" s="9">
        <v>954</v>
      </c>
      <c r="E148" s="9">
        <v>157</v>
      </c>
      <c r="F148" s="9">
        <v>2529.4899999999998</v>
      </c>
      <c r="G148" s="9">
        <v>1861.34</v>
      </c>
      <c r="H148" s="9">
        <v>4390.83</v>
      </c>
      <c r="I148" s="9">
        <v>19.22</v>
      </c>
      <c r="J148" s="9">
        <v>5.95</v>
      </c>
      <c r="K148" s="9">
        <v>343.72</v>
      </c>
      <c r="L148" s="9">
        <v>328.8</v>
      </c>
      <c r="M148" s="9">
        <v>223.81</v>
      </c>
      <c r="N148" s="9">
        <v>199.17</v>
      </c>
      <c r="O148" s="9">
        <v>41.77</v>
      </c>
      <c r="P148" s="9">
        <v>2.2999999999999998</v>
      </c>
      <c r="Q148" s="9">
        <v>1139.57</v>
      </c>
      <c r="R148" s="9">
        <v>286.37</v>
      </c>
      <c r="S148" s="9">
        <v>213.1</v>
      </c>
      <c r="T148" s="9">
        <v>204.95</v>
      </c>
      <c r="U148" s="9">
        <v>203.95</v>
      </c>
      <c r="V148" s="9">
        <v>0</v>
      </c>
      <c r="W148" s="9">
        <v>2.2999999999999998</v>
      </c>
      <c r="X148" s="9">
        <v>910.67</v>
      </c>
      <c r="Y148" s="9">
        <v>2050.2399999999998</v>
      </c>
      <c r="Z148" s="9">
        <v>704.42</v>
      </c>
      <c r="AA148" s="9">
        <v>3547.21</v>
      </c>
      <c r="AB148" s="9">
        <v>1216.1199999999999</v>
      </c>
      <c r="AC148" s="9">
        <v>1209.4100000000001</v>
      </c>
      <c r="AD148" s="9">
        <v>1347.85</v>
      </c>
      <c r="AE148" s="9">
        <v>207.19</v>
      </c>
      <c r="AF148" s="9">
        <v>10.49</v>
      </c>
      <c r="AG148" s="9">
        <v>7538.27</v>
      </c>
      <c r="AH148" s="9">
        <v>6179.93</v>
      </c>
      <c r="AI148" s="9">
        <v>2825.25</v>
      </c>
      <c r="AJ148" s="9">
        <v>9005.18</v>
      </c>
      <c r="AK148" s="9">
        <v>9.44</v>
      </c>
      <c r="AL148" s="9">
        <v>4107.87</v>
      </c>
      <c r="AM148" s="9">
        <v>7854.36</v>
      </c>
      <c r="AN148" s="9">
        <v>26.16</v>
      </c>
      <c r="AO148" s="6" t="str">
        <f>VLOOKUP(A148,ACTCTAZ1580!$A$2:$F$2837,5, FALSE)</f>
        <v>Oakland</v>
      </c>
      <c r="AP148" s="6" t="str">
        <f>VLOOKUP(A148,ACTCTAZ1580!$A$2:$F$2837,6, FALSE)</f>
        <v>North</v>
      </c>
    </row>
    <row r="149" spans="1:42" x14ac:dyDescent="0.25">
      <c r="A149" s="9">
        <v>148</v>
      </c>
      <c r="B149" s="9">
        <v>4</v>
      </c>
      <c r="C149" s="10"/>
      <c r="D149" s="9">
        <v>809</v>
      </c>
      <c r="E149" s="9">
        <v>436</v>
      </c>
      <c r="F149" s="9">
        <v>2586.23</v>
      </c>
      <c r="G149" s="9">
        <v>2293.92</v>
      </c>
      <c r="H149" s="9">
        <v>4880.1499999999996</v>
      </c>
      <c r="I149" s="9">
        <v>19.420000000000002</v>
      </c>
      <c r="J149" s="9">
        <v>6.45</v>
      </c>
      <c r="K149" s="9">
        <v>309.10000000000002</v>
      </c>
      <c r="L149" s="9">
        <v>311.55</v>
      </c>
      <c r="M149" s="9">
        <v>199.36</v>
      </c>
      <c r="N149" s="9">
        <v>306.14999999999998</v>
      </c>
      <c r="O149" s="9">
        <v>36.479999999999997</v>
      </c>
      <c r="P149" s="9">
        <v>4.2300000000000004</v>
      </c>
      <c r="Q149" s="9">
        <v>1166.8599999999999</v>
      </c>
      <c r="R149" s="9">
        <v>448.06</v>
      </c>
      <c r="S149" s="9">
        <v>208.49</v>
      </c>
      <c r="T149" s="9">
        <v>189.58</v>
      </c>
      <c r="U149" s="9">
        <v>279.38</v>
      </c>
      <c r="V149" s="9">
        <v>0</v>
      </c>
      <c r="W149" s="9">
        <v>4.2300000000000004</v>
      </c>
      <c r="X149" s="9">
        <v>1129.74</v>
      </c>
      <c r="Y149" s="9">
        <v>2296.6</v>
      </c>
      <c r="Z149" s="9">
        <v>846.13</v>
      </c>
      <c r="AA149" s="9">
        <v>3104.17</v>
      </c>
      <c r="AB149" s="9">
        <v>1200.29</v>
      </c>
      <c r="AC149" s="9">
        <v>1078.3599999999999</v>
      </c>
      <c r="AD149" s="9">
        <v>2064.38</v>
      </c>
      <c r="AE149" s="9">
        <v>173.47</v>
      </c>
      <c r="AF149" s="9">
        <v>23.66</v>
      </c>
      <c r="AG149" s="9">
        <v>7644.34</v>
      </c>
      <c r="AH149" s="9">
        <v>5556.29</v>
      </c>
      <c r="AI149" s="9">
        <v>2573.29</v>
      </c>
      <c r="AJ149" s="9">
        <v>8129.58</v>
      </c>
      <c r="AK149" s="9">
        <v>10.050000000000001</v>
      </c>
      <c r="AL149" s="9">
        <v>6445.67</v>
      </c>
      <c r="AM149" s="9">
        <v>10487.75</v>
      </c>
      <c r="AN149" s="9">
        <v>14.78</v>
      </c>
      <c r="AO149" s="6" t="str">
        <f>VLOOKUP(A149,ACTCTAZ1580!$A$2:$F$2837,5, FALSE)</f>
        <v>Oakland</v>
      </c>
      <c r="AP149" s="6" t="str">
        <f>VLOOKUP(A149,ACTCTAZ1580!$A$2:$F$2837,6, FALSE)</f>
        <v>North</v>
      </c>
    </row>
    <row r="150" spans="1:42" x14ac:dyDescent="0.25">
      <c r="A150" s="9">
        <v>149</v>
      </c>
      <c r="B150" s="9">
        <v>4</v>
      </c>
      <c r="C150" s="10"/>
      <c r="D150" s="9">
        <v>2329</v>
      </c>
      <c r="E150" s="9">
        <v>338</v>
      </c>
      <c r="F150" s="9">
        <v>6394.18</v>
      </c>
      <c r="G150" s="9">
        <v>4296.6899999999996</v>
      </c>
      <c r="H150" s="9">
        <v>10690.87</v>
      </c>
      <c r="I150" s="9">
        <v>19.27</v>
      </c>
      <c r="J150" s="9">
        <v>6</v>
      </c>
      <c r="K150" s="9">
        <v>940.07</v>
      </c>
      <c r="L150" s="9">
        <v>946.34</v>
      </c>
      <c r="M150" s="9">
        <v>638.4</v>
      </c>
      <c r="N150" s="9">
        <v>524.80999999999995</v>
      </c>
      <c r="O150" s="9">
        <v>104.16</v>
      </c>
      <c r="P150" s="9">
        <v>5.03</v>
      </c>
      <c r="Q150" s="9">
        <v>3158.8</v>
      </c>
      <c r="R150" s="9">
        <v>587.42999999999995</v>
      </c>
      <c r="S150" s="9">
        <v>515.6</v>
      </c>
      <c r="T150" s="9">
        <v>507.57</v>
      </c>
      <c r="U150" s="9">
        <v>522.14</v>
      </c>
      <c r="V150" s="9">
        <v>0</v>
      </c>
      <c r="W150" s="9">
        <v>5.0199999999999996</v>
      </c>
      <c r="X150" s="9">
        <v>2137.7600000000002</v>
      </c>
      <c r="Y150" s="9">
        <v>5296.57</v>
      </c>
      <c r="Z150" s="9">
        <v>1610.6</v>
      </c>
      <c r="AA150" s="9">
        <v>9809.7000000000007</v>
      </c>
      <c r="AB150" s="9">
        <v>3788.83</v>
      </c>
      <c r="AC150" s="9">
        <v>3618.66</v>
      </c>
      <c r="AD150" s="9">
        <v>3730.75</v>
      </c>
      <c r="AE150" s="9">
        <v>485.85</v>
      </c>
      <c r="AF150" s="9">
        <v>24.52</v>
      </c>
      <c r="AG150" s="9">
        <v>21458.31</v>
      </c>
      <c r="AH150" s="9">
        <v>17703.04</v>
      </c>
      <c r="AI150" s="9">
        <v>7813.75</v>
      </c>
      <c r="AJ150" s="9">
        <v>25516.799999999999</v>
      </c>
      <c r="AK150" s="9">
        <v>10.96</v>
      </c>
      <c r="AL150" s="9">
        <v>7530.95</v>
      </c>
      <c r="AM150" s="9">
        <v>17127.02</v>
      </c>
      <c r="AN150" s="9">
        <v>22.28</v>
      </c>
      <c r="AO150" s="6" t="str">
        <f>VLOOKUP(A150,ACTCTAZ1580!$A$2:$F$2837,5, FALSE)</f>
        <v>Oakland</v>
      </c>
      <c r="AP150" s="6" t="str">
        <f>VLOOKUP(A150,ACTCTAZ1580!$A$2:$F$2837,6, FALSE)</f>
        <v>North</v>
      </c>
    </row>
    <row r="151" spans="1:42" x14ac:dyDescent="0.25">
      <c r="A151" s="9">
        <v>150</v>
      </c>
      <c r="B151" s="9">
        <v>4</v>
      </c>
      <c r="C151" s="10"/>
      <c r="D151" s="9">
        <v>884</v>
      </c>
      <c r="E151" s="9">
        <v>79</v>
      </c>
      <c r="F151" s="9">
        <v>2345.3000000000002</v>
      </c>
      <c r="G151" s="9">
        <v>1455.59</v>
      </c>
      <c r="H151" s="9">
        <v>3800.89</v>
      </c>
      <c r="I151" s="9">
        <v>18.61</v>
      </c>
      <c r="J151" s="9">
        <v>5.45</v>
      </c>
      <c r="K151" s="9">
        <v>343.71</v>
      </c>
      <c r="L151" s="9">
        <v>334.21</v>
      </c>
      <c r="M151" s="9">
        <v>232.28</v>
      </c>
      <c r="N151" s="9">
        <v>180.2</v>
      </c>
      <c r="O151" s="9">
        <v>37.979999999999997</v>
      </c>
      <c r="P151" s="9">
        <v>1.45</v>
      </c>
      <c r="Q151" s="9">
        <v>1129.83</v>
      </c>
      <c r="R151" s="9">
        <v>136.11000000000001</v>
      </c>
      <c r="S151" s="9">
        <v>184.27</v>
      </c>
      <c r="T151" s="9">
        <v>188.7</v>
      </c>
      <c r="U151" s="9">
        <v>182.85</v>
      </c>
      <c r="V151" s="9">
        <v>0</v>
      </c>
      <c r="W151" s="9">
        <v>1.45</v>
      </c>
      <c r="X151" s="9">
        <v>693.39</v>
      </c>
      <c r="Y151" s="9">
        <v>1823.22</v>
      </c>
      <c r="Z151" s="9">
        <v>509.08</v>
      </c>
      <c r="AA151" s="9">
        <v>3451.72</v>
      </c>
      <c r="AB151" s="9">
        <v>1235.1600000000001</v>
      </c>
      <c r="AC151" s="9">
        <v>1245.92</v>
      </c>
      <c r="AD151" s="9">
        <v>1219.72</v>
      </c>
      <c r="AE151" s="9">
        <v>191.04</v>
      </c>
      <c r="AF151" s="9">
        <v>5.45</v>
      </c>
      <c r="AG151" s="9">
        <v>7349</v>
      </c>
      <c r="AH151" s="9">
        <v>6123.84</v>
      </c>
      <c r="AI151" s="9">
        <v>2832.97</v>
      </c>
      <c r="AJ151" s="9">
        <v>8956.81</v>
      </c>
      <c r="AK151" s="9">
        <v>10.130000000000001</v>
      </c>
      <c r="AL151" s="9">
        <v>1676.95</v>
      </c>
      <c r="AM151" s="9">
        <v>4976.2299999999996</v>
      </c>
      <c r="AN151" s="9">
        <v>21.23</v>
      </c>
      <c r="AO151" s="6" t="str">
        <f>VLOOKUP(A151,ACTCTAZ1580!$A$2:$F$2837,5, FALSE)</f>
        <v>Oakland</v>
      </c>
      <c r="AP151" s="6" t="str">
        <f>VLOOKUP(A151,ACTCTAZ1580!$A$2:$F$2837,6, FALSE)</f>
        <v>North</v>
      </c>
    </row>
    <row r="152" spans="1:42" x14ac:dyDescent="0.25">
      <c r="A152" s="9">
        <v>151</v>
      </c>
      <c r="B152" s="9">
        <v>4</v>
      </c>
      <c r="C152" s="10"/>
      <c r="D152" s="9">
        <v>1185</v>
      </c>
      <c r="E152" s="9">
        <v>371</v>
      </c>
      <c r="F152" s="9">
        <v>3082.26</v>
      </c>
      <c r="G152" s="9">
        <v>2659.66</v>
      </c>
      <c r="H152" s="9">
        <v>5741.92</v>
      </c>
      <c r="I152" s="9">
        <v>20.3</v>
      </c>
      <c r="J152" s="9">
        <v>6.14</v>
      </c>
      <c r="K152" s="9">
        <v>307.77999999999997</v>
      </c>
      <c r="L152" s="9">
        <v>348.63</v>
      </c>
      <c r="M152" s="9">
        <v>242.16</v>
      </c>
      <c r="N152" s="9">
        <v>312.44</v>
      </c>
      <c r="O152" s="9">
        <v>50.2</v>
      </c>
      <c r="P152" s="9">
        <v>4.17</v>
      </c>
      <c r="Q152" s="9">
        <v>1265.3800000000001</v>
      </c>
      <c r="R152" s="9">
        <v>392.62</v>
      </c>
      <c r="S152" s="9">
        <v>274.99</v>
      </c>
      <c r="T152" s="9">
        <v>227.49</v>
      </c>
      <c r="U152" s="9">
        <v>290</v>
      </c>
      <c r="V152" s="9">
        <v>0</v>
      </c>
      <c r="W152" s="9">
        <v>4.17</v>
      </c>
      <c r="X152" s="9">
        <v>1189.27</v>
      </c>
      <c r="Y152" s="9">
        <v>2454.65</v>
      </c>
      <c r="Z152" s="9">
        <v>895.1</v>
      </c>
      <c r="AA152" s="9">
        <v>3532.38</v>
      </c>
      <c r="AB152" s="9">
        <v>1343.56</v>
      </c>
      <c r="AC152" s="9">
        <v>1351.26</v>
      </c>
      <c r="AD152" s="9">
        <v>2156.4699999999998</v>
      </c>
      <c r="AE152" s="9">
        <v>310.23</v>
      </c>
      <c r="AF152" s="9">
        <v>21.56</v>
      </c>
      <c r="AG152" s="9">
        <v>8715.4599999999991</v>
      </c>
      <c r="AH152" s="9">
        <v>6537.44</v>
      </c>
      <c r="AI152" s="9">
        <v>2760.07</v>
      </c>
      <c r="AJ152" s="9">
        <v>9297.51</v>
      </c>
      <c r="AK152" s="9">
        <v>7.85</v>
      </c>
      <c r="AL152" s="9">
        <v>5902.06</v>
      </c>
      <c r="AM152" s="9">
        <v>11172.26</v>
      </c>
      <c r="AN152" s="9">
        <v>15.91</v>
      </c>
      <c r="AO152" s="6" t="str">
        <f>VLOOKUP(A152,ACTCTAZ1580!$A$2:$F$2837,5, FALSE)</f>
        <v>Oakland</v>
      </c>
      <c r="AP152" s="6" t="str">
        <f>VLOOKUP(A152,ACTCTAZ1580!$A$2:$F$2837,6, FALSE)</f>
        <v>North</v>
      </c>
    </row>
    <row r="153" spans="1:42" x14ac:dyDescent="0.25">
      <c r="A153" s="9">
        <v>152</v>
      </c>
      <c r="B153" s="9">
        <v>4</v>
      </c>
      <c r="C153" s="10"/>
      <c r="D153" s="9">
        <v>2733</v>
      </c>
      <c r="E153" s="9">
        <v>355</v>
      </c>
      <c r="F153" s="9">
        <v>6391.38</v>
      </c>
      <c r="G153" s="9">
        <v>4862.3999999999996</v>
      </c>
      <c r="H153" s="9">
        <v>11253.78</v>
      </c>
      <c r="I153" s="9">
        <v>19.329999999999998</v>
      </c>
      <c r="J153" s="9">
        <v>5.59</v>
      </c>
      <c r="K153" s="9">
        <v>633.27</v>
      </c>
      <c r="L153" s="9">
        <v>767.46</v>
      </c>
      <c r="M153" s="9">
        <v>561.69000000000005</v>
      </c>
      <c r="N153" s="9">
        <v>574.01</v>
      </c>
      <c r="O153" s="9">
        <v>110.34</v>
      </c>
      <c r="P153" s="9">
        <v>5.31</v>
      </c>
      <c r="Q153" s="9">
        <v>2652.08</v>
      </c>
      <c r="R153" s="9">
        <v>458.34</v>
      </c>
      <c r="S153" s="9">
        <v>615.21</v>
      </c>
      <c r="T153" s="9">
        <v>530.91999999999996</v>
      </c>
      <c r="U153" s="9">
        <v>565.86</v>
      </c>
      <c r="V153" s="9">
        <v>0</v>
      </c>
      <c r="W153" s="9">
        <v>5.31</v>
      </c>
      <c r="X153" s="9">
        <v>2175.64</v>
      </c>
      <c r="Y153" s="9">
        <v>4827.72</v>
      </c>
      <c r="Z153" s="9">
        <v>1604.47</v>
      </c>
      <c r="AA153" s="9">
        <v>7234.76</v>
      </c>
      <c r="AB153" s="9">
        <v>2920.26</v>
      </c>
      <c r="AC153" s="9">
        <v>2883.34</v>
      </c>
      <c r="AD153" s="9">
        <v>3674.82</v>
      </c>
      <c r="AE153" s="9">
        <v>657.08</v>
      </c>
      <c r="AF153" s="9">
        <v>22.81</v>
      </c>
      <c r="AG153" s="9">
        <v>17393.080000000002</v>
      </c>
      <c r="AH153" s="9">
        <v>13695.45</v>
      </c>
      <c r="AI153" s="9">
        <v>5962.94</v>
      </c>
      <c r="AJ153" s="9">
        <v>19658.39</v>
      </c>
      <c r="AK153" s="9">
        <v>7.19</v>
      </c>
      <c r="AL153" s="9">
        <v>6773.16</v>
      </c>
      <c r="AM153" s="9">
        <v>17732.84</v>
      </c>
      <c r="AN153" s="9">
        <v>19.079999999999998</v>
      </c>
      <c r="AO153" s="6" t="str">
        <f>VLOOKUP(A153,ACTCTAZ1580!$A$2:$F$2837,5, FALSE)</f>
        <v>Oakland</v>
      </c>
      <c r="AP153" s="6" t="str">
        <f>VLOOKUP(A153,ACTCTAZ1580!$A$2:$F$2837,6, FALSE)</f>
        <v>North</v>
      </c>
    </row>
    <row r="154" spans="1:42" x14ac:dyDescent="0.25">
      <c r="A154" s="9">
        <v>153</v>
      </c>
      <c r="B154" s="9">
        <v>4</v>
      </c>
      <c r="C154" s="10"/>
      <c r="D154" s="9">
        <v>655</v>
      </c>
      <c r="E154" s="9">
        <v>1159</v>
      </c>
      <c r="F154" s="9">
        <v>3087.9</v>
      </c>
      <c r="G154" s="9">
        <v>4371.01</v>
      </c>
      <c r="H154" s="9">
        <v>7458.91</v>
      </c>
      <c r="I154" s="9">
        <v>21.55</v>
      </c>
      <c r="J154" s="9">
        <v>7.58</v>
      </c>
      <c r="K154" s="9">
        <v>182.37</v>
      </c>
      <c r="L154" s="9">
        <v>220.52</v>
      </c>
      <c r="M154" s="9">
        <v>154.05000000000001</v>
      </c>
      <c r="N154" s="9">
        <v>473.81</v>
      </c>
      <c r="O154" s="9">
        <v>32.049999999999997</v>
      </c>
      <c r="P154" s="9">
        <v>10.74</v>
      </c>
      <c r="Q154" s="9">
        <v>1073.52</v>
      </c>
      <c r="R154" s="9">
        <v>1114.95</v>
      </c>
      <c r="S154" s="9">
        <v>353.66</v>
      </c>
      <c r="T154" s="9">
        <v>155.05000000000001</v>
      </c>
      <c r="U154" s="9">
        <v>396.68</v>
      </c>
      <c r="V154" s="9">
        <v>0</v>
      </c>
      <c r="W154" s="9">
        <v>10.83</v>
      </c>
      <c r="X154" s="9">
        <v>2031.17</v>
      </c>
      <c r="Y154" s="9">
        <v>3104.69</v>
      </c>
      <c r="Z154" s="9">
        <v>1623.66</v>
      </c>
      <c r="AA154" s="9">
        <v>2173.14</v>
      </c>
      <c r="AB154" s="9">
        <v>943.85</v>
      </c>
      <c r="AC154" s="9">
        <v>866.94</v>
      </c>
      <c r="AD154" s="9">
        <v>3337.56</v>
      </c>
      <c r="AE154" s="9">
        <v>229.09</v>
      </c>
      <c r="AF154" s="9">
        <v>66.66</v>
      </c>
      <c r="AG154" s="9">
        <v>7617.24</v>
      </c>
      <c r="AH154" s="9">
        <v>4213.0200000000004</v>
      </c>
      <c r="AI154" s="9">
        <v>1739.01</v>
      </c>
      <c r="AJ154" s="9">
        <v>5952.03</v>
      </c>
      <c r="AK154" s="9">
        <v>9.09</v>
      </c>
      <c r="AL154" s="9">
        <v>16592.3</v>
      </c>
      <c r="AM154" s="9">
        <v>22536.959999999999</v>
      </c>
      <c r="AN154" s="9">
        <v>14.32</v>
      </c>
      <c r="AO154" s="6" t="str">
        <f>VLOOKUP(A154,ACTCTAZ1580!$A$2:$F$2837,5, FALSE)</f>
        <v>Oakland</v>
      </c>
      <c r="AP154" s="6" t="str">
        <f>VLOOKUP(A154,ACTCTAZ1580!$A$2:$F$2837,6, FALSE)</f>
        <v>North</v>
      </c>
    </row>
    <row r="155" spans="1:42" x14ac:dyDescent="0.25">
      <c r="A155" s="9">
        <v>154</v>
      </c>
      <c r="B155" s="9">
        <v>4</v>
      </c>
      <c r="C155" s="10"/>
      <c r="D155" s="9">
        <v>3340</v>
      </c>
      <c r="E155" s="9">
        <v>637</v>
      </c>
      <c r="F155" s="9">
        <v>8641.11</v>
      </c>
      <c r="G155" s="9">
        <v>8234.61</v>
      </c>
      <c r="H155" s="9">
        <v>16875.72</v>
      </c>
      <c r="I155" s="9">
        <v>18.37</v>
      </c>
      <c r="J155" s="9">
        <v>5.29</v>
      </c>
      <c r="K155" s="9">
        <v>767.98</v>
      </c>
      <c r="L155" s="9">
        <v>973.14</v>
      </c>
      <c r="M155" s="9">
        <v>727.77</v>
      </c>
      <c r="N155" s="9">
        <v>855.51</v>
      </c>
      <c r="O155" s="9">
        <v>148.58000000000001</v>
      </c>
      <c r="P155" s="9">
        <v>7.62</v>
      </c>
      <c r="Q155" s="9">
        <v>3480.61</v>
      </c>
      <c r="R155" s="9">
        <v>818.23</v>
      </c>
      <c r="S155" s="9">
        <v>825.55</v>
      </c>
      <c r="T155" s="9">
        <v>691.46</v>
      </c>
      <c r="U155" s="9">
        <v>807.69</v>
      </c>
      <c r="V155" s="9">
        <v>97.21</v>
      </c>
      <c r="W155" s="9">
        <v>7.63</v>
      </c>
      <c r="X155" s="9">
        <v>3247.76</v>
      </c>
      <c r="Y155" s="9">
        <v>6728.37</v>
      </c>
      <c r="Z155" s="9">
        <v>2432.4499999999998</v>
      </c>
      <c r="AA155" s="9">
        <v>8240.48</v>
      </c>
      <c r="AB155" s="9">
        <v>3725.37</v>
      </c>
      <c r="AC155" s="9">
        <v>3622.32</v>
      </c>
      <c r="AD155" s="9">
        <v>5304.69</v>
      </c>
      <c r="AE155" s="9">
        <v>823.91</v>
      </c>
      <c r="AF155" s="9">
        <v>33.979999999999997</v>
      </c>
      <c r="AG155" s="9">
        <v>21750.76</v>
      </c>
      <c r="AH155" s="9">
        <v>16412.080000000002</v>
      </c>
      <c r="AI155" s="9">
        <v>7450.31</v>
      </c>
      <c r="AJ155" s="9">
        <v>23862.39</v>
      </c>
      <c r="AK155" s="9">
        <v>7.14</v>
      </c>
      <c r="AL155" s="9">
        <v>11627.51</v>
      </c>
      <c r="AM155" s="9">
        <v>26488.03</v>
      </c>
      <c r="AN155" s="9">
        <v>18.25</v>
      </c>
      <c r="AO155" s="6" t="str">
        <f>VLOOKUP(A155,ACTCTAZ1580!$A$2:$F$2837,5, FALSE)</f>
        <v>Oakland</v>
      </c>
      <c r="AP155" s="6" t="str">
        <f>VLOOKUP(A155,ACTCTAZ1580!$A$2:$F$2837,6, FALSE)</f>
        <v>North</v>
      </c>
    </row>
    <row r="156" spans="1:42" x14ac:dyDescent="0.25">
      <c r="A156" s="9">
        <v>155</v>
      </c>
      <c r="B156" s="9">
        <v>4</v>
      </c>
      <c r="C156" s="10"/>
      <c r="D156" s="9">
        <v>0</v>
      </c>
      <c r="E156" s="9">
        <v>112</v>
      </c>
      <c r="F156" s="9">
        <v>299.10000000000002</v>
      </c>
      <c r="G156" s="9">
        <v>293.08999999999997</v>
      </c>
      <c r="H156" s="9">
        <v>592.19000000000005</v>
      </c>
      <c r="I156" s="9">
        <v>28.4</v>
      </c>
      <c r="J156" s="9">
        <v>10.59</v>
      </c>
      <c r="K156" s="9">
        <v>0.24</v>
      </c>
      <c r="L156" s="9">
        <v>0</v>
      </c>
      <c r="M156" s="9">
        <v>0.06</v>
      </c>
      <c r="N156" s="9">
        <v>58.57</v>
      </c>
      <c r="O156" s="9">
        <v>110.31</v>
      </c>
      <c r="P156" s="9">
        <v>0.87</v>
      </c>
      <c r="Q156" s="9">
        <v>170.04</v>
      </c>
      <c r="R156" s="9">
        <v>125.46</v>
      </c>
      <c r="S156" s="9">
        <v>8.24</v>
      </c>
      <c r="T156" s="9">
        <v>0</v>
      </c>
      <c r="U156" s="9">
        <v>45.91</v>
      </c>
      <c r="V156" s="9">
        <v>0</v>
      </c>
      <c r="W156" s="9">
        <v>0.87</v>
      </c>
      <c r="X156" s="9">
        <v>180.49</v>
      </c>
      <c r="Y156" s="9">
        <v>350.53</v>
      </c>
      <c r="Z156" s="9">
        <v>133.69999999999999</v>
      </c>
      <c r="AA156" s="9">
        <v>4.04</v>
      </c>
      <c r="AB156" s="9">
        <v>0</v>
      </c>
      <c r="AC156" s="9">
        <v>0.85</v>
      </c>
      <c r="AD156" s="9">
        <v>542.67999999999995</v>
      </c>
      <c r="AE156" s="9">
        <v>1190</v>
      </c>
      <c r="AF156" s="9">
        <v>6.35</v>
      </c>
      <c r="AG156" s="9">
        <v>1743.92</v>
      </c>
      <c r="AH156" s="9">
        <v>1194.8900000000001</v>
      </c>
      <c r="AI156" s="9">
        <v>234.67</v>
      </c>
      <c r="AJ156" s="9">
        <v>1429.56</v>
      </c>
      <c r="AK156" s="9">
        <v>0</v>
      </c>
      <c r="AL156" s="9">
        <v>1963.71</v>
      </c>
      <c r="AM156" s="9">
        <v>2443.69</v>
      </c>
      <c r="AN156" s="9">
        <v>17.53</v>
      </c>
      <c r="AO156" s="6" t="str">
        <f>VLOOKUP(A156,ACTCTAZ1580!$A$2:$F$2837,5, FALSE)</f>
        <v>Oakland</v>
      </c>
      <c r="AP156" s="6" t="str">
        <f>VLOOKUP(A156,ACTCTAZ1580!$A$2:$F$2837,6, FALSE)</f>
        <v>North</v>
      </c>
    </row>
    <row r="157" spans="1:42" x14ac:dyDescent="0.25">
      <c r="A157" s="9">
        <v>156</v>
      </c>
      <c r="B157" s="9">
        <v>4</v>
      </c>
      <c r="C157" s="10"/>
      <c r="D157" s="9">
        <v>0</v>
      </c>
      <c r="E157" s="9">
        <v>5</v>
      </c>
      <c r="F157" s="9">
        <v>145.16</v>
      </c>
      <c r="G157" s="9">
        <v>6.27</v>
      </c>
      <c r="H157" s="9">
        <v>151.43</v>
      </c>
      <c r="I157" s="9">
        <v>26.2</v>
      </c>
      <c r="J157" s="9">
        <v>7.54</v>
      </c>
      <c r="K157" s="9">
        <v>0.01</v>
      </c>
      <c r="L157" s="9">
        <v>0</v>
      </c>
      <c r="M157" s="9">
        <v>0</v>
      </c>
      <c r="N157" s="9">
        <v>1.19</v>
      </c>
      <c r="O157" s="9">
        <v>94.88</v>
      </c>
      <c r="P157" s="9">
        <v>0.02</v>
      </c>
      <c r="Q157" s="9">
        <v>96.1</v>
      </c>
      <c r="R157" s="9">
        <v>1.1200000000000001</v>
      </c>
      <c r="S157" s="9">
        <v>0.21</v>
      </c>
      <c r="T157" s="9">
        <v>0</v>
      </c>
      <c r="U157" s="9">
        <v>1.21</v>
      </c>
      <c r="V157" s="9">
        <v>0</v>
      </c>
      <c r="W157" s="9">
        <v>0.02</v>
      </c>
      <c r="X157" s="9">
        <v>2.57</v>
      </c>
      <c r="Y157" s="9">
        <v>98.67</v>
      </c>
      <c r="Z157" s="9">
        <v>1.33</v>
      </c>
      <c r="AA157" s="9">
        <v>0.11</v>
      </c>
      <c r="AB157" s="9">
        <v>0</v>
      </c>
      <c r="AC157" s="9">
        <v>0</v>
      </c>
      <c r="AD157" s="9">
        <v>4.9800000000000004</v>
      </c>
      <c r="AE157" s="9">
        <v>730.96</v>
      </c>
      <c r="AF157" s="9">
        <v>7.0000000000000007E-2</v>
      </c>
      <c r="AG157" s="9">
        <v>736.12</v>
      </c>
      <c r="AH157" s="9">
        <v>731.07</v>
      </c>
      <c r="AI157" s="9">
        <v>172.7</v>
      </c>
      <c r="AJ157" s="9">
        <v>903.77</v>
      </c>
      <c r="AK157" s="9">
        <v>0</v>
      </c>
      <c r="AL157" s="9">
        <v>19.420000000000002</v>
      </c>
      <c r="AM157" s="9">
        <v>25.71</v>
      </c>
      <c r="AN157" s="9">
        <v>3.88</v>
      </c>
      <c r="AO157" s="6" t="str">
        <f>VLOOKUP(A157,ACTCTAZ1580!$A$2:$F$2837,5, FALSE)</f>
        <v>Oakland</v>
      </c>
      <c r="AP157" s="6" t="str">
        <f>VLOOKUP(A157,ACTCTAZ1580!$A$2:$F$2837,6, FALSE)</f>
        <v>North</v>
      </c>
    </row>
    <row r="158" spans="1:42" x14ac:dyDescent="0.25">
      <c r="A158" s="9">
        <v>157</v>
      </c>
      <c r="B158" s="9">
        <v>4</v>
      </c>
      <c r="C158" s="10"/>
      <c r="D158" s="9">
        <v>65</v>
      </c>
      <c r="E158" s="9">
        <v>667</v>
      </c>
      <c r="F158" s="9">
        <v>1209.43</v>
      </c>
      <c r="G158" s="9">
        <v>2702.99</v>
      </c>
      <c r="H158" s="9">
        <v>3912.42</v>
      </c>
      <c r="I158" s="9">
        <v>20.12</v>
      </c>
      <c r="J158" s="9">
        <v>7.9</v>
      </c>
      <c r="K158" s="9">
        <v>21.18</v>
      </c>
      <c r="L158" s="9">
        <v>24.02</v>
      </c>
      <c r="M158" s="9">
        <v>14.35</v>
      </c>
      <c r="N158" s="9">
        <v>343.17</v>
      </c>
      <c r="O158" s="9">
        <v>4.79</v>
      </c>
      <c r="P158" s="9">
        <v>5.82</v>
      </c>
      <c r="Q158" s="9">
        <v>413.33</v>
      </c>
      <c r="R158" s="9">
        <v>675.13</v>
      </c>
      <c r="S158" s="9">
        <v>272.20999999999998</v>
      </c>
      <c r="T158" s="9">
        <v>107.66</v>
      </c>
      <c r="U158" s="9">
        <v>306.14999999999998</v>
      </c>
      <c r="V158" s="9">
        <v>0</v>
      </c>
      <c r="W158" s="9">
        <v>5.83</v>
      </c>
      <c r="X158" s="9">
        <v>1366.97</v>
      </c>
      <c r="Y158" s="9">
        <v>1780.3</v>
      </c>
      <c r="Z158" s="9">
        <v>1055</v>
      </c>
      <c r="AA158" s="9">
        <v>222.7</v>
      </c>
      <c r="AB158" s="9">
        <v>100.05</v>
      </c>
      <c r="AC158" s="9">
        <v>86.5</v>
      </c>
      <c r="AD158" s="9">
        <v>2641.22</v>
      </c>
      <c r="AE158" s="9">
        <v>37.5</v>
      </c>
      <c r="AF158" s="9">
        <v>33.909999999999997</v>
      </c>
      <c r="AG158" s="9">
        <v>3121.89</v>
      </c>
      <c r="AH158" s="9">
        <v>446.76</v>
      </c>
      <c r="AI158" s="9">
        <v>188.18</v>
      </c>
      <c r="AJ158" s="9">
        <v>634.94000000000005</v>
      </c>
      <c r="AK158" s="9">
        <v>9.77</v>
      </c>
      <c r="AL158" s="9">
        <v>10206.82</v>
      </c>
      <c r="AM158" s="9">
        <v>15023.52</v>
      </c>
      <c r="AN158" s="9">
        <v>15.3</v>
      </c>
      <c r="AO158" s="6" t="str">
        <f>VLOOKUP(A158,ACTCTAZ1580!$A$2:$F$2837,5, FALSE)</f>
        <v>Oakland</v>
      </c>
      <c r="AP158" s="6" t="str">
        <f>VLOOKUP(A158,ACTCTAZ1580!$A$2:$F$2837,6, FALSE)</f>
        <v>North</v>
      </c>
    </row>
    <row r="159" spans="1:42" x14ac:dyDescent="0.25">
      <c r="A159" s="9">
        <v>158</v>
      </c>
      <c r="B159" s="9">
        <v>4</v>
      </c>
      <c r="C159" s="10"/>
      <c r="D159" s="9">
        <v>2861</v>
      </c>
      <c r="E159" s="9">
        <v>292</v>
      </c>
      <c r="F159" s="9">
        <v>7239.55</v>
      </c>
      <c r="G159" s="9">
        <v>5261.17</v>
      </c>
      <c r="H159" s="9">
        <v>12500.72</v>
      </c>
      <c r="I159" s="9">
        <v>22.59</v>
      </c>
      <c r="J159" s="9">
        <v>7.32</v>
      </c>
      <c r="K159" s="9">
        <v>925.94</v>
      </c>
      <c r="L159" s="9">
        <v>470.33</v>
      </c>
      <c r="M159" s="9">
        <v>573.99</v>
      </c>
      <c r="N159" s="9">
        <v>519.67999999999995</v>
      </c>
      <c r="O159" s="9">
        <v>159.29</v>
      </c>
      <c r="P159" s="9">
        <v>5.15</v>
      </c>
      <c r="Q159" s="9">
        <v>2654.39</v>
      </c>
      <c r="R159" s="9">
        <v>457.85</v>
      </c>
      <c r="S159" s="9">
        <v>556.92999999999995</v>
      </c>
      <c r="T159" s="9">
        <v>589.34</v>
      </c>
      <c r="U159" s="9">
        <v>596.58000000000004</v>
      </c>
      <c r="V159" s="9">
        <v>0</v>
      </c>
      <c r="W159" s="9">
        <v>5.16</v>
      </c>
      <c r="X159" s="9">
        <v>2205.87</v>
      </c>
      <c r="Y159" s="9">
        <v>4860.26</v>
      </c>
      <c r="Z159" s="9">
        <v>1604.13</v>
      </c>
      <c r="AA159" s="9">
        <v>12793.41</v>
      </c>
      <c r="AB159" s="9">
        <v>3399.72</v>
      </c>
      <c r="AC159" s="9">
        <v>3960.58</v>
      </c>
      <c r="AD159" s="9">
        <v>4753.63</v>
      </c>
      <c r="AE159" s="9">
        <v>1415.61</v>
      </c>
      <c r="AF159" s="9">
        <v>25.6</v>
      </c>
      <c r="AG159" s="9">
        <v>26348.560000000001</v>
      </c>
      <c r="AH159" s="9">
        <v>21569.34</v>
      </c>
      <c r="AI159" s="9">
        <v>6718.65</v>
      </c>
      <c r="AJ159" s="9">
        <v>28287.99</v>
      </c>
      <c r="AK159" s="9">
        <v>9.89</v>
      </c>
      <c r="AL159" s="9">
        <v>7476.04</v>
      </c>
      <c r="AM159" s="9">
        <v>22165.75</v>
      </c>
      <c r="AN159" s="9">
        <v>25.6</v>
      </c>
      <c r="AO159" s="6" t="str">
        <f>VLOOKUP(A159,ACTCTAZ1580!$A$2:$F$2837,5, FALSE)</f>
        <v>Oakland</v>
      </c>
      <c r="AP159" s="6" t="str">
        <f>VLOOKUP(A159,ACTCTAZ1580!$A$2:$F$2837,6, FALSE)</f>
        <v>North</v>
      </c>
    </row>
    <row r="160" spans="1:42" x14ac:dyDescent="0.25">
      <c r="A160" s="9">
        <v>159</v>
      </c>
      <c r="B160" s="9">
        <v>4</v>
      </c>
      <c r="C160" s="10"/>
      <c r="D160" s="9">
        <v>1478</v>
      </c>
      <c r="E160" s="9">
        <v>525</v>
      </c>
      <c r="F160" s="9">
        <v>4375.2299999999996</v>
      </c>
      <c r="G160" s="9">
        <v>3640.53</v>
      </c>
      <c r="H160" s="9">
        <v>8015.76</v>
      </c>
      <c r="I160" s="9">
        <v>22.08</v>
      </c>
      <c r="J160" s="9">
        <v>7.16</v>
      </c>
      <c r="K160" s="9">
        <v>557.05999999999995</v>
      </c>
      <c r="L160" s="9">
        <v>544.03</v>
      </c>
      <c r="M160" s="9">
        <v>338.61</v>
      </c>
      <c r="N160" s="9">
        <v>397.8</v>
      </c>
      <c r="O160" s="9">
        <v>75.819999999999993</v>
      </c>
      <c r="P160" s="9">
        <v>6.09</v>
      </c>
      <c r="Q160" s="9">
        <v>1919.43</v>
      </c>
      <c r="R160" s="9">
        <v>597.26</v>
      </c>
      <c r="S160" s="9">
        <v>385.48</v>
      </c>
      <c r="T160" s="9">
        <v>325.55</v>
      </c>
      <c r="U160" s="9">
        <v>380</v>
      </c>
      <c r="V160" s="9">
        <v>0</v>
      </c>
      <c r="W160" s="9">
        <v>6.1</v>
      </c>
      <c r="X160" s="9">
        <v>1694.4</v>
      </c>
      <c r="Y160" s="9">
        <v>3613.82</v>
      </c>
      <c r="Z160" s="9">
        <v>1308.3</v>
      </c>
      <c r="AA160" s="9">
        <v>7051.39</v>
      </c>
      <c r="AB160" s="9">
        <v>2744.2</v>
      </c>
      <c r="AC160" s="9">
        <v>2183.66</v>
      </c>
      <c r="AD160" s="9">
        <v>3236.62</v>
      </c>
      <c r="AE160" s="9">
        <v>620.16999999999996</v>
      </c>
      <c r="AF160" s="9">
        <v>32.24</v>
      </c>
      <c r="AG160" s="9">
        <v>15868.27</v>
      </c>
      <c r="AH160" s="9">
        <v>12599.42</v>
      </c>
      <c r="AI160" s="9">
        <v>4654.87</v>
      </c>
      <c r="AJ160" s="9">
        <v>17254.29</v>
      </c>
      <c r="AK160" s="9">
        <v>11.67</v>
      </c>
      <c r="AL160" s="9">
        <v>9184.51</v>
      </c>
      <c r="AM160" s="9">
        <v>17634.57</v>
      </c>
      <c r="AN160" s="9">
        <v>17.489999999999998</v>
      </c>
      <c r="AO160" s="6" t="str">
        <f>VLOOKUP(A160,ACTCTAZ1580!$A$2:$F$2837,5, FALSE)</f>
        <v>Oakland</v>
      </c>
      <c r="AP160" s="6" t="str">
        <f>VLOOKUP(A160,ACTCTAZ1580!$A$2:$F$2837,6, FALSE)</f>
        <v>North</v>
      </c>
    </row>
    <row r="161" spans="1:42" x14ac:dyDescent="0.25">
      <c r="A161" s="9">
        <v>160</v>
      </c>
      <c r="B161" s="9">
        <v>4</v>
      </c>
      <c r="C161" s="10"/>
      <c r="D161" s="9">
        <v>0</v>
      </c>
      <c r="E161" s="9">
        <v>301</v>
      </c>
      <c r="F161" s="9">
        <v>492.56</v>
      </c>
      <c r="G161" s="9">
        <v>736.58</v>
      </c>
      <c r="H161" s="9">
        <v>1229.1400000000001</v>
      </c>
      <c r="I161" s="9">
        <v>24.95</v>
      </c>
      <c r="J161" s="9">
        <v>10.43</v>
      </c>
      <c r="K161" s="9">
        <v>0.65</v>
      </c>
      <c r="L161" s="9">
        <v>0</v>
      </c>
      <c r="M161" s="9">
        <v>0.18</v>
      </c>
      <c r="N161" s="9">
        <v>145.32</v>
      </c>
      <c r="O161" s="9">
        <v>41.38</v>
      </c>
      <c r="P161" s="9">
        <v>2.44</v>
      </c>
      <c r="Q161" s="9">
        <v>189.97</v>
      </c>
      <c r="R161" s="9">
        <v>297.01</v>
      </c>
      <c r="S161" s="9">
        <v>0</v>
      </c>
      <c r="T161" s="9">
        <v>0</v>
      </c>
      <c r="U161" s="9">
        <v>112.51</v>
      </c>
      <c r="V161" s="9">
        <v>0</v>
      </c>
      <c r="W161" s="9">
        <v>2.44</v>
      </c>
      <c r="X161" s="9">
        <v>411.96</v>
      </c>
      <c r="Y161" s="9">
        <v>601.91999999999996</v>
      </c>
      <c r="Z161" s="9">
        <v>297.01</v>
      </c>
      <c r="AA161" s="9">
        <v>10.53</v>
      </c>
      <c r="AB161" s="9">
        <v>0</v>
      </c>
      <c r="AC161" s="9">
        <v>2.72</v>
      </c>
      <c r="AD161" s="9">
        <v>1263.4000000000001</v>
      </c>
      <c r="AE161" s="9">
        <v>412.83</v>
      </c>
      <c r="AF161" s="9">
        <v>18.77</v>
      </c>
      <c r="AG161" s="9">
        <v>1708.26</v>
      </c>
      <c r="AH161" s="9">
        <v>426.08</v>
      </c>
      <c r="AI161" s="9">
        <v>86.01</v>
      </c>
      <c r="AJ161" s="9">
        <v>512.1</v>
      </c>
      <c r="AK161" s="9">
        <v>0</v>
      </c>
      <c r="AL161" s="9">
        <v>4821.88</v>
      </c>
      <c r="AM161" s="9">
        <v>5783.68</v>
      </c>
      <c r="AN161" s="9">
        <v>16.02</v>
      </c>
      <c r="AO161" s="6" t="str">
        <f>VLOOKUP(A161,ACTCTAZ1580!$A$2:$F$2837,5, FALSE)</f>
        <v>Oakland</v>
      </c>
      <c r="AP161" s="6" t="str">
        <f>VLOOKUP(A161,ACTCTAZ1580!$A$2:$F$2837,6, FALSE)</f>
        <v>North</v>
      </c>
    </row>
    <row r="162" spans="1:42" x14ac:dyDescent="0.25">
      <c r="A162" s="9">
        <v>161</v>
      </c>
      <c r="B162" s="9">
        <v>4</v>
      </c>
      <c r="C162" s="10"/>
      <c r="D162" s="9">
        <v>0</v>
      </c>
      <c r="E162" s="9">
        <v>89</v>
      </c>
      <c r="F162" s="9">
        <v>185.3</v>
      </c>
      <c r="G162" s="9">
        <v>230.86</v>
      </c>
      <c r="H162" s="9">
        <v>416.16</v>
      </c>
      <c r="I162" s="9">
        <v>24.18</v>
      </c>
      <c r="J162" s="9">
        <v>9.27</v>
      </c>
      <c r="K162" s="9">
        <v>0.2</v>
      </c>
      <c r="L162" s="9">
        <v>0</v>
      </c>
      <c r="M162" s="9">
        <v>0.05</v>
      </c>
      <c r="N162" s="9">
        <v>43.27</v>
      </c>
      <c r="O162" s="9">
        <v>41.35</v>
      </c>
      <c r="P162" s="9">
        <v>0.68</v>
      </c>
      <c r="Q162" s="9">
        <v>85.54</v>
      </c>
      <c r="R162" s="9">
        <v>94.27</v>
      </c>
      <c r="S162" s="9">
        <v>5.4</v>
      </c>
      <c r="T162" s="9">
        <v>0</v>
      </c>
      <c r="U162" s="9">
        <v>33.090000000000003</v>
      </c>
      <c r="V162" s="9">
        <v>0</v>
      </c>
      <c r="W162" s="9">
        <v>0.68</v>
      </c>
      <c r="X162" s="9">
        <v>133.43</v>
      </c>
      <c r="Y162" s="9">
        <v>218.97</v>
      </c>
      <c r="Z162" s="9">
        <v>99.66</v>
      </c>
      <c r="AA162" s="9">
        <v>3.29</v>
      </c>
      <c r="AB162" s="9">
        <v>0</v>
      </c>
      <c r="AC162" s="9">
        <v>0.67</v>
      </c>
      <c r="AD162" s="9">
        <v>356.09</v>
      </c>
      <c r="AE162" s="9">
        <v>340.71</v>
      </c>
      <c r="AF162" s="9">
        <v>4.49</v>
      </c>
      <c r="AG162" s="9">
        <v>705.25</v>
      </c>
      <c r="AH162" s="9">
        <v>344.67</v>
      </c>
      <c r="AI162" s="9">
        <v>75.64</v>
      </c>
      <c r="AJ162" s="9">
        <v>420.31</v>
      </c>
      <c r="AK162" s="9">
        <v>0</v>
      </c>
      <c r="AL162" s="9">
        <v>1400.31</v>
      </c>
      <c r="AM162" s="9">
        <v>1693.65</v>
      </c>
      <c r="AN162" s="9">
        <v>15.73</v>
      </c>
      <c r="AO162" s="6" t="str">
        <f>VLOOKUP(A162,ACTCTAZ1580!$A$2:$F$2837,5, FALSE)</f>
        <v>Oakland</v>
      </c>
      <c r="AP162" s="6" t="str">
        <f>VLOOKUP(A162,ACTCTAZ1580!$A$2:$F$2837,6, FALSE)</f>
        <v>North</v>
      </c>
    </row>
    <row r="163" spans="1:42" x14ac:dyDescent="0.25">
      <c r="A163" s="9">
        <v>162</v>
      </c>
      <c r="B163" s="9">
        <v>4</v>
      </c>
      <c r="C163" s="10"/>
      <c r="D163" s="9">
        <v>0</v>
      </c>
      <c r="E163" s="9">
        <v>437</v>
      </c>
      <c r="F163" s="9">
        <v>941.55</v>
      </c>
      <c r="G163" s="9">
        <v>1342.62</v>
      </c>
      <c r="H163" s="9">
        <v>2284.17</v>
      </c>
      <c r="I163" s="9">
        <v>42.41</v>
      </c>
      <c r="J163" s="9">
        <v>24.5</v>
      </c>
      <c r="K163" s="9">
        <v>0.93</v>
      </c>
      <c r="L163" s="9">
        <v>0</v>
      </c>
      <c r="M163" s="9">
        <v>0.25</v>
      </c>
      <c r="N163" s="9">
        <v>227.23</v>
      </c>
      <c r="O163" s="9">
        <v>46.91</v>
      </c>
      <c r="P163" s="9">
        <v>5.98</v>
      </c>
      <c r="Q163" s="9">
        <v>281.29000000000002</v>
      </c>
      <c r="R163" s="9">
        <v>443.67</v>
      </c>
      <c r="S163" s="9">
        <v>0</v>
      </c>
      <c r="T163" s="9">
        <v>0</v>
      </c>
      <c r="U163" s="9">
        <v>179.08</v>
      </c>
      <c r="V163" s="9">
        <v>0</v>
      </c>
      <c r="W163" s="9">
        <v>6.17</v>
      </c>
      <c r="X163" s="9">
        <v>628.92999999999995</v>
      </c>
      <c r="Y163" s="9">
        <v>910.22</v>
      </c>
      <c r="Z163" s="9">
        <v>443.67</v>
      </c>
      <c r="AA163" s="9">
        <v>15.26</v>
      </c>
      <c r="AB163" s="9">
        <v>0</v>
      </c>
      <c r="AC163" s="9">
        <v>3.74</v>
      </c>
      <c r="AD163" s="9">
        <v>2344.64</v>
      </c>
      <c r="AE163" s="9">
        <v>534.61</v>
      </c>
      <c r="AF163" s="9">
        <v>192.2</v>
      </c>
      <c r="AG163" s="9">
        <v>3090.47</v>
      </c>
      <c r="AH163" s="9">
        <v>553.62</v>
      </c>
      <c r="AI163" s="9">
        <v>97.48</v>
      </c>
      <c r="AJ163" s="9">
        <v>651.1</v>
      </c>
      <c r="AK163" s="9">
        <v>0</v>
      </c>
      <c r="AL163" s="9">
        <v>7821.39</v>
      </c>
      <c r="AM163" s="9">
        <v>9833.8700000000008</v>
      </c>
      <c r="AN163" s="9">
        <v>17.899999999999999</v>
      </c>
      <c r="AO163" s="6" t="str">
        <f>VLOOKUP(A163,ACTCTAZ1580!$A$2:$F$2837,5, FALSE)</f>
        <v>Oakland</v>
      </c>
      <c r="AP163" s="6" t="str">
        <f>VLOOKUP(A163,ACTCTAZ1580!$A$2:$F$2837,6, FALSE)</f>
        <v>North</v>
      </c>
    </row>
    <row r="164" spans="1:42" x14ac:dyDescent="0.25">
      <c r="A164" s="9">
        <v>163</v>
      </c>
      <c r="B164" s="9">
        <v>4</v>
      </c>
      <c r="C164" s="10"/>
      <c r="D164" s="9">
        <v>0</v>
      </c>
      <c r="E164" s="9">
        <v>482</v>
      </c>
      <c r="F164" s="9">
        <v>987.25</v>
      </c>
      <c r="G164" s="9">
        <v>1432.06</v>
      </c>
      <c r="H164" s="9">
        <v>2419.31</v>
      </c>
      <c r="I164" s="9">
        <v>38.54</v>
      </c>
      <c r="J164" s="9">
        <v>22.12</v>
      </c>
      <c r="K164" s="9">
        <v>1.03</v>
      </c>
      <c r="L164" s="9">
        <v>0</v>
      </c>
      <c r="M164" s="9">
        <v>0.28999999999999998</v>
      </c>
      <c r="N164" s="9">
        <v>249.58</v>
      </c>
      <c r="O164" s="9">
        <v>46.62</v>
      </c>
      <c r="P164" s="9">
        <v>6.14</v>
      </c>
      <c r="Q164" s="9">
        <v>303.64999999999998</v>
      </c>
      <c r="R164" s="9">
        <v>489.02</v>
      </c>
      <c r="S164" s="9">
        <v>0</v>
      </c>
      <c r="T164" s="9">
        <v>0</v>
      </c>
      <c r="U164" s="9">
        <v>196.25</v>
      </c>
      <c r="V164" s="9">
        <v>0</v>
      </c>
      <c r="W164" s="9">
        <v>6.32</v>
      </c>
      <c r="X164" s="9">
        <v>691.59</v>
      </c>
      <c r="Y164" s="9">
        <v>995.25</v>
      </c>
      <c r="Z164" s="9">
        <v>489.02</v>
      </c>
      <c r="AA164" s="9">
        <v>16.89</v>
      </c>
      <c r="AB164" s="9">
        <v>0</v>
      </c>
      <c r="AC164" s="9">
        <v>4.3099999999999996</v>
      </c>
      <c r="AD164" s="9">
        <v>2246.6999999999998</v>
      </c>
      <c r="AE164" s="9">
        <v>474.68</v>
      </c>
      <c r="AF164" s="9">
        <v>181.05</v>
      </c>
      <c r="AG164" s="9">
        <v>2923.62</v>
      </c>
      <c r="AH164" s="9">
        <v>495.88</v>
      </c>
      <c r="AI164" s="9">
        <v>97.26</v>
      </c>
      <c r="AJ164" s="9">
        <v>593.14</v>
      </c>
      <c r="AK164" s="9">
        <v>0</v>
      </c>
      <c r="AL164" s="9">
        <v>8081.94</v>
      </c>
      <c r="AM164" s="9">
        <v>9995.59</v>
      </c>
      <c r="AN164" s="9">
        <v>16.77</v>
      </c>
      <c r="AO164" s="6" t="str">
        <f>VLOOKUP(A164,ACTCTAZ1580!$A$2:$F$2837,5, FALSE)</f>
        <v>Oakland</v>
      </c>
      <c r="AP164" s="6" t="str">
        <f>VLOOKUP(A164,ACTCTAZ1580!$A$2:$F$2837,6, FALSE)</f>
        <v>North</v>
      </c>
    </row>
    <row r="165" spans="1:42" x14ac:dyDescent="0.25">
      <c r="A165" s="9">
        <v>164</v>
      </c>
      <c r="B165" s="9">
        <v>4</v>
      </c>
      <c r="C165" s="10"/>
      <c r="D165" s="9">
        <v>0</v>
      </c>
      <c r="E165" s="9">
        <v>810</v>
      </c>
      <c r="F165" s="9">
        <v>3522.23</v>
      </c>
      <c r="G165" s="9">
        <v>4608.45</v>
      </c>
      <c r="H165" s="9">
        <v>8130.68</v>
      </c>
      <c r="I165" s="9">
        <v>50.41</v>
      </c>
      <c r="J165" s="9">
        <v>32.619999999999997</v>
      </c>
      <c r="K165" s="9">
        <v>1.7</v>
      </c>
      <c r="L165" s="9">
        <v>0</v>
      </c>
      <c r="M165" s="9">
        <v>0.46</v>
      </c>
      <c r="N165" s="9">
        <v>341.46</v>
      </c>
      <c r="O165" s="9">
        <v>40.729999999999997</v>
      </c>
      <c r="P165" s="9">
        <v>30.16</v>
      </c>
      <c r="Q165" s="9">
        <v>414.51</v>
      </c>
      <c r="R165" s="9">
        <v>730.43</v>
      </c>
      <c r="S165" s="9">
        <v>79.900000000000006</v>
      </c>
      <c r="T165" s="9">
        <v>69.13</v>
      </c>
      <c r="U165" s="9">
        <v>271.02999999999997</v>
      </c>
      <c r="V165" s="9">
        <v>0</v>
      </c>
      <c r="W165" s="9">
        <v>31.12</v>
      </c>
      <c r="X165" s="9">
        <v>1181.6199999999999</v>
      </c>
      <c r="Y165" s="9">
        <v>1596.13</v>
      </c>
      <c r="Z165" s="9">
        <v>879.46</v>
      </c>
      <c r="AA165" s="9">
        <v>26.29</v>
      </c>
      <c r="AB165" s="9">
        <v>0</v>
      </c>
      <c r="AC165" s="9">
        <v>6.46</v>
      </c>
      <c r="AD165" s="9">
        <v>3246.07</v>
      </c>
      <c r="AE165" s="9">
        <v>368.77</v>
      </c>
      <c r="AF165" s="9">
        <v>1135.5</v>
      </c>
      <c r="AG165" s="9">
        <v>4783.09</v>
      </c>
      <c r="AH165" s="9">
        <v>401.52</v>
      </c>
      <c r="AI165" s="9">
        <v>67.989999999999995</v>
      </c>
      <c r="AJ165" s="9">
        <v>469.51</v>
      </c>
      <c r="AK165" s="9">
        <v>0</v>
      </c>
      <c r="AL165" s="9">
        <v>12310.45</v>
      </c>
      <c r="AM165" s="9">
        <v>17588.38</v>
      </c>
      <c r="AN165" s="9">
        <v>15.2</v>
      </c>
      <c r="AO165" s="6" t="str">
        <f>VLOOKUP(A165,ACTCTAZ1580!$A$2:$F$2837,5, FALSE)</f>
        <v>Oakland</v>
      </c>
      <c r="AP165" s="6" t="str">
        <f>VLOOKUP(A165,ACTCTAZ1580!$A$2:$F$2837,6, FALSE)</f>
        <v>North</v>
      </c>
    </row>
    <row r="166" spans="1:42" x14ac:dyDescent="0.25">
      <c r="A166" s="9">
        <v>165</v>
      </c>
      <c r="B166" s="9">
        <v>4</v>
      </c>
      <c r="C166" s="10"/>
      <c r="D166" s="9">
        <v>0</v>
      </c>
      <c r="E166" s="9">
        <v>24</v>
      </c>
      <c r="F166" s="9">
        <v>336.52</v>
      </c>
      <c r="G166" s="9">
        <v>317.5</v>
      </c>
      <c r="H166" s="9">
        <v>654.02</v>
      </c>
      <c r="I166" s="9">
        <v>85.61</v>
      </c>
      <c r="J166" s="9">
        <v>62.16</v>
      </c>
      <c r="K166" s="9">
        <v>0.05</v>
      </c>
      <c r="L166" s="9">
        <v>0</v>
      </c>
      <c r="M166" s="9">
        <v>0.01</v>
      </c>
      <c r="N166" s="9">
        <v>10.83</v>
      </c>
      <c r="O166" s="9">
        <v>40.24</v>
      </c>
      <c r="P166" s="9">
        <v>2.61</v>
      </c>
      <c r="Q166" s="9">
        <v>53.74</v>
      </c>
      <c r="R166" s="9">
        <v>21.46</v>
      </c>
      <c r="S166" s="9">
        <v>1.08</v>
      </c>
      <c r="T166" s="9">
        <v>0</v>
      </c>
      <c r="U166" s="9">
        <v>7.62</v>
      </c>
      <c r="V166" s="9">
        <v>0</v>
      </c>
      <c r="W166" s="9">
        <v>2.8</v>
      </c>
      <c r="X166" s="9">
        <v>32.96</v>
      </c>
      <c r="Y166" s="9">
        <v>86.7</v>
      </c>
      <c r="Z166" s="9">
        <v>22.54</v>
      </c>
      <c r="AA166" s="9">
        <v>0.62</v>
      </c>
      <c r="AB166" s="9">
        <v>0</v>
      </c>
      <c r="AC166" s="9">
        <v>0.11</v>
      </c>
      <c r="AD166" s="9">
        <v>90.15</v>
      </c>
      <c r="AE166" s="9">
        <v>377.35</v>
      </c>
      <c r="AF166" s="9">
        <v>184.48</v>
      </c>
      <c r="AG166" s="9">
        <v>652.70000000000005</v>
      </c>
      <c r="AH166" s="9">
        <v>378.07</v>
      </c>
      <c r="AI166" s="9">
        <v>61.75</v>
      </c>
      <c r="AJ166" s="9">
        <v>439.82</v>
      </c>
      <c r="AK166" s="9">
        <v>0</v>
      </c>
      <c r="AL166" s="9">
        <v>339.05</v>
      </c>
      <c r="AM166" s="9">
        <v>615.12</v>
      </c>
      <c r="AN166" s="9">
        <v>14.13</v>
      </c>
      <c r="AO166" s="6" t="str">
        <f>VLOOKUP(A166,ACTCTAZ1580!$A$2:$F$2837,5, FALSE)</f>
        <v>Oakland</v>
      </c>
      <c r="AP166" s="6" t="str">
        <f>VLOOKUP(A166,ACTCTAZ1580!$A$2:$F$2837,6, FALSE)</f>
        <v>North</v>
      </c>
    </row>
    <row r="167" spans="1:42" x14ac:dyDescent="0.25">
      <c r="A167" s="9">
        <v>166</v>
      </c>
      <c r="B167" s="9">
        <v>4</v>
      </c>
      <c r="C167" s="10"/>
      <c r="D167" s="9">
        <v>1204</v>
      </c>
      <c r="E167" s="9">
        <v>41</v>
      </c>
      <c r="F167" s="9">
        <v>3001.64</v>
      </c>
      <c r="G167" s="9">
        <v>1802.84</v>
      </c>
      <c r="H167" s="9">
        <v>4804.4799999999996</v>
      </c>
      <c r="I167" s="9">
        <v>22.71</v>
      </c>
      <c r="J167" s="9">
        <v>7.24</v>
      </c>
      <c r="K167" s="9">
        <v>419.37</v>
      </c>
      <c r="L167" s="9">
        <v>389.49</v>
      </c>
      <c r="M167" s="9">
        <v>259.02999999999997</v>
      </c>
      <c r="N167" s="9">
        <v>207.05</v>
      </c>
      <c r="O167" s="9">
        <v>55.66</v>
      </c>
      <c r="P167" s="9">
        <v>1.46</v>
      </c>
      <c r="Q167" s="9">
        <v>1332.06</v>
      </c>
      <c r="R167" s="9">
        <v>75.95</v>
      </c>
      <c r="S167" s="9">
        <v>249.09</v>
      </c>
      <c r="T167" s="9">
        <v>239.26</v>
      </c>
      <c r="U167" s="9">
        <v>213.87</v>
      </c>
      <c r="V167" s="9">
        <v>0</v>
      </c>
      <c r="W167" s="9">
        <v>1.46</v>
      </c>
      <c r="X167" s="9">
        <v>779.62</v>
      </c>
      <c r="Y167" s="9">
        <v>2111.69</v>
      </c>
      <c r="Z167" s="9">
        <v>564.29999999999995</v>
      </c>
      <c r="AA167" s="9">
        <v>5365.35</v>
      </c>
      <c r="AB167" s="9">
        <v>2421.85</v>
      </c>
      <c r="AC167" s="9">
        <v>1875.82</v>
      </c>
      <c r="AD167" s="9">
        <v>1915.62</v>
      </c>
      <c r="AE167" s="9">
        <v>514.51</v>
      </c>
      <c r="AF167" s="9">
        <v>6.52</v>
      </c>
      <c r="AG167" s="9">
        <v>12099.68</v>
      </c>
      <c r="AH167" s="9">
        <v>10177.540000000001</v>
      </c>
      <c r="AI167" s="9">
        <v>3548.36</v>
      </c>
      <c r="AJ167" s="9">
        <v>13725.9</v>
      </c>
      <c r="AK167" s="9">
        <v>11.4</v>
      </c>
      <c r="AL167" s="9">
        <v>1192.8800000000001</v>
      </c>
      <c r="AM167" s="9">
        <v>7423.69</v>
      </c>
      <c r="AN167" s="9">
        <v>29.09</v>
      </c>
      <c r="AO167" s="6" t="str">
        <f>VLOOKUP(A167,ACTCTAZ1580!$A$2:$F$2837,5, FALSE)</f>
        <v>Oakland</v>
      </c>
      <c r="AP167" s="6" t="str">
        <f>VLOOKUP(A167,ACTCTAZ1580!$A$2:$F$2837,6, FALSE)</f>
        <v>North</v>
      </c>
    </row>
    <row r="168" spans="1:42" x14ac:dyDescent="0.25">
      <c r="A168" s="9">
        <v>167</v>
      </c>
      <c r="B168" s="9">
        <v>4</v>
      </c>
      <c r="C168" s="10"/>
      <c r="D168" s="9">
        <v>292</v>
      </c>
      <c r="E168" s="9">
        <v>155</v>
      </c>
      <c r="F168" s="9">
        <v>866.2</v>
      </c>
      <c r="G168" s="9">
        <v>754.82</v>
      </c>
      <c r="H168" s="9">
        <v>1621.02</v>
      </c>
      <c r="I168" s="9">
        <v>22.28</v>
      </c>
      <c r="J168" s="9">
        <v>7.85</v>
      </c>
      <c r="K168" s="9">
        <v>102.66</v>
      </c>
      <c r="L168" s="9">
        <v>102.81</v>
      </c>
      <c r="M168" s="9">
        <v>66.11</v>
      </c>
      <c r="N168" s="9">
        <v>52.8</v>
      </c>
      <c r="O168" s="9">
        <v>17.7</v>
      </c>
      <c r="P168" s="9">
        <v>1.83</v>
      </c>
      <c r="Q168" s="9">
        <v>343.9</v>
      </c>
      <c r="R168" s="9">
        <v>158.4</v>
      </c>
      <c r="S168" s="9">
        <v>65.62</v>
      </c>
      <c r="T168" s="9">
        <v>57.09</v>
      </c>
      <c r="U168" s="9">
        <v>54.23</v>
      </c>
      <c r="V168" s="9">
        <v>0</v>
      </c>
      <c r="W168" s="9">
        <v>1.84</v>
      </c>
      <c r="X168" s="9">
        <v>337.17</v>
      </c>
      <c r="Y168" s="9">
        <v>681.07</v>
      </c>
      <c r="Z168" s="9">
        <v>281.11</v>
      </c>
      <c r="AA168" s="9">
        <v>1267.94</v>
      </c>
      <c r="AB168" s="9">
        <v>642.04999999999995</v>
      </c>
      <c r="AC168" s="9">
        <v>477.31</v>
      </c>
      <c r="AD168" s="9">
        <v>473.96</v>
      </c>
      <c r="AE168" s="9">
        <v>156.28</v>
      </c>
      <c r="AF168" s="9">
        <v>10.23</v>
      </c>
      <c r="AG168" s="9">
        <v>3027.77</v>
      </c>
      <c r="AH168" s="9">
        <v>2543.58</v>
      </c>
      <c r="AI168" s="9">
        <v>917.87</v>
      </c>
      <c r="AJ168" s="9">
        <v>3461.44</v>
      </c>
      <c r="AK168" s="9">
        <v>11.85</v>
      </c>
      <c r="AL168" s="9">
        <v>2499.19</v>
      </c>
      <c r="AM168" s="9">
        <v>4057.49</v>
      </c>
      <c r="AN168" s="9">
        <v>16.12</v>
      </c>
      <c r="AO168" s="6" t="str">
        <f>VLOOKUP(A168,ACTCTAZ1580!$A$2:$F$2837,5, FALSE)</f>
        <v>Oakland</v>
      </c>
      <c r="AP168" s="6" t="str">
        <f>VLOOKUP(A168,ACTCTAZ1580!$A$2:$F$2837,6, FALSE)</f>
        <v>North</v>
      </c>
    </row>
    <row r="169" spans="1:42" x14ac:dyDescent="0.25">
      <c r="A169" s="9">
        <v>168</v>
      </c>
      <c r="B169" s="9">
        <v>4</v>
      </c>
      <c r="C169" s="10"/>
      <c r="D169" s="9">
        <v>1252</v>
      </c>
      <c r="E169" s="9">
        <v>0</v>
      </c>
      <c r="F169" s="9">
        <v>3012.68</v>
      </c>
      <c r="G169" s="9">
        <v>1162.31</v>
      </c>
      <c r="H169" s="9">
        <v>4174.99</v>
      </c>
      <c r="I169" s="9">
        <v>24.64</v>
      </c>
      <c r="J169" s="9">
        <v>7.19</v>
      </c>
      <c r="K169" s="9">
        <v>423.76</v>
      </c>
      <c r="L169" s="9">
        <v>478.57</v>
      </c>
      <c r="M169" s="9">
        <v>261.69</v>
      </c>
      <c r="N169" s="9">
        <v>210.93</v>
      </c>
      <c r="O169" s="9">
        <v>72.959999999999994</v>
      </c>
      <c r="P169" s="9">
        <v>1.22</v>
      </c>
      <c r="Q169" s="9">
        <v>1449.14</v>
      </c>
      <c r="R169" s="9">
        <v>0</v>
      </c>
      <c r="S169" s="9">
        <v>0</v>
      </c>
      <c r="T169" s="9">
        <v>249.9</v>
      </c>
      <c r="U169" s="9">
        <v>223.34</v>
      </c>
      <c r="V169" s="9">
        <v>0</v>
      </c>
      <c r="W169" s="9">
        <v>1.22</v>
      </c>
      <c r="X169" s="9">
        <v>474.47</v>
      </c>
      <c r="Y169" s="9">
        <v>1923.61</v>
      </c>
      <c r="Z169" s="9">
        <v>249.9</v>
      </c>
      <c r="AA169" s="9">
        <v>5356.84</v>
      </c>
      <c r="AB169" s="9">
        <v>2782.94</v>
      </c>
      <c r="AC169" s="9">
        <v>1856.08</v>
      </c>
      <c r="AD169" s="9">
        <v>1895.25</v>
      </c>
      <c r="AE169" s="9">
        <v>619.66</v>
      </c>
      <c r="AF169" s="9">
        <v>4.88</v>
      </c>
      <c r="AG169" s="9">
        <v>12515.65</v>
      </c>
      <c r="AH169" s="9">
        <v>10615.52</v>
      </c>
      <c r="AI169" s="9">
        <v>3841.01</v>
      </c>
      <c r="AJ169" s="9">
        <v>14456.53</v>
      </c>
      <c r="AK169" s="9">
        <v>11.55</v>
      </c>
      <c r="AL169" s="9">
        <v>0</v>
      </c>
      <c r="AM169" s="9">
        <v>4476.95</v>
      </c>
      <c r="AN169" s="9">
        <v>0</v>
      </c>
      <c r="AO169" s="6" t="str">
        <f>VLOOKUP(A169,ACTCTAZ1580!$A$2:$F$2837,5, FALSE)</f>
        <v>Oakland</v>
      </c>
      <c r="AP169" s="6" t="str">
        <f>VLOOKUP(A169,ACTCTAZ1580!$A$2:$F$2837,6, FALSE)</f>
        <v>North</v>
      </c>
    </row>
    <row r="170" spans="1:42" x14ac:dyDescent="0.25">
      <c r="A170" s="9">
        <v>169</v>
      </c>
      <c r="B170" s="9">
        <v>4</v>
      </c>
      <c r="C170" s="10"/>
      <c r="D170" s="9">
        <v>0</v>
      </c>
      <c r="E170" s="9">
        <v>258</v>
      </c>
      <c r="F170" s="9">
        <v>789.5</v>
      </c>
      <c r="G170" s="9">
        <v>1018.18</v>
      </c>
      <c r="H170" s="9">
        <v>1807.68</v>
      </c>
      <c r="I170" s="9">
        <v>46.29</v>
      </c>
      <c r="J170" s="9">
        <v>28.55</v>
      </c>
      <c r="K170" s="9">
        <v>0.55000000000000004</v>
      </c>
      <c r="L170" s="9">
        <v>0</v>
      </c>
      <c r="M170" s="9">
        <v>0.16</v>
      </c>
      <c r="N170" s="9">
        <v>142.31</v>
      </c>
      <c r="O170" s="9">
        <v>39.86</v>
      </c>
      <c r="P170" s="9">
        <v>5.62</v>
      </c>
      <c r="Q170" s="9">
        <v>188.49</v>
      </c>
      <c r="R170" s="9">
        <v>240.07</v>
      </c>
      <c r="S170" s="9">
        <v>0</v>
      </c>
      <c r="T170" s="9">
        <v>16.53</v>
      </c>
      <c r="U170" s="9">
        <v>110.58</v>
      </c>
      <c r="V170" s="9">
        <v>0</v>
      </c>
      <c r="W170" s="9">
        <v>5.77</v>
      </c>
      <c r="X170" s="9">
        <v>372.95</v>
      </c>
      <c r="Y170" s="9">
        <v>561.44000000000005</v>
      </c>
      <c r="Z170" s="9">
        <v>256.58999999999997</v>
      </c>
      <c r="AA170" s="9">
        <v>8.7200000000000006</v>
      </c>
      <c r="AB170" s="9">
        <v>0</v>
      </c>
      <c r="AC170" s="9">
        <v>2.4500000000000002</v>
      </c>
      <c r="AD170" s="9">
        <v>1341.98</v>
      </c>
      <c r="AE170" s="9">
        <v>426.9</v>
      </c>
      <c r="AF170" s="9">
        <v>204.82</v>
      </c>
      <c r="AG170" s="9">
        <v>1984.87</v>
      </c>
      <c r="AH170" s="9">
        <v>438.07</v>
      </c>
      <c r="AI170" s="9">
        <v>82.31</v>
      </c>
      <c r="AJ170" s="9">
        <v>520.38</v>
      </c>
      <c r="AK170" s="9">
        <v>0</v>
      </c>
      <c r="AL170" s="9">
        <v>4007.59</v>
      </c>
      <c r="AM170" s="9">
        <v>5428.43</v>
      </c>
      <c r="AN170" s="9">
        <v>15.53</v>
      </c>
      <c r="AO170" s="6" t="str">
        <f>VLOOKUP(A170,ACTCTAZ1580!$A$2:$F$2837,5, FALSE)</f>
        <v>Oakland</v>
      </c>
      <c r="AP170" s="6" t="str">
        <f>VLOOKUP(A170,ACTCTAZ1580!$A$2:$F$2837,6, FALSE)</f>
        <v>North</v>
      </c>
    </row>
    <row r="171" spans="1:42" x14ac:dyDescent="0.25">
      <c r="A171" s="9">
        <v>170</v>
      </c>
      <c r="B171" s="9">
        <v>4</v>
      </c>
      <c r="C171" s="10"/>
      <c r="D171" s="9">
        <v>0</v>
      </c>
      <c r="E171" s="9">
        <v>368</v>
      </c>
      <c r="F171" s="9">
        <v>2054.35</v>
      </c>
      <c r="G171" s="9">
        <v>2645.44</v>
      </c>
      <c r="H171" s="9">
        <v>4699.79</v>
      </c>
      <c r="I171" s="9">
        <v>58.22</v>
      </c>
      <c r="J171" s="9">
        <v>39.29</v>
      </c>
      <c r="K171" s="9">
        <v>0.79</v>
      </c>
      <c r="L171" s="9">
        <v>0</v>
      </c>
      <c r="M171" s="9">
        <v>0.22</v>
      </c>
      <c r="N171" s="9">
        <v>151.36000000000001</v>
      </c>
      <c r="O171" s="9">
        <v>39.69</v>
      </c>
      <c r="P171" s="9">
        <v>18.149999999999999</v>
      </c>
      <c r="Q171" s="9">
        <v>210.21</v>
      </c>
      <c r="R171" s="9">
        <v>372.45</v>
      </c>
      <c r="S171" s="9">
        <v>83.75</v>
      </c>
      <c r="T171" s="9">
        <v>27.27</v>
      </c>
      <c r="U171" s="9">
        <v>129.76</v>
      </c>
      <c r="V171" s="9">
        <v>0</v>
      </c>
      <c r="W171" s="9">
        <v>18.84</v>
      </c>
      <c r="X171" s="9">
        <v>632.07000000000005</v>
      </c>
      <c r="Y171" s="9">
        <v>842.28</v>
      </c>
      <c r="Z171" s="9">
        <v>483.47</v>
      </c>
      <c r="AA171" s="9">
        <v>12.84</v>
      </c>
      <c r="AB171" s="9">
        <v>0</v>
      </c>
      <c r="AC171" s="9">
        <v>3.33</v>
      </c>
      <c r="AD171" s="9">
        <v>1318.74</v>
      </c>
      <c r="AE171" s="9">
        <v>397.54</v>
      </c>
      <c r="AF171" s="9">
        <v>811.85</v>
      </c>
      <c r="AG171" s="9">
        <v>2544.3000000000002</v>
      </c>
      <c r="AH171" s="9">
        <v>413.71</v>
      </c>
      <c r="AI171" s="9">
        <v>82.64</v>
      </c>
      <c r="AJ171" s="9">
        <v>496.35</v>
      </c>
      <c r="AK171" s="9">
        <v>0</v>
      </c>
      <c r="AL171" s="9">
        <v>6056.61</v>
      </c>
      <c r="AM171" s="9">
        <v>9139.4500000000007</v>
      </c>
      <c r="AN171" s="9">
        <v>16.46</v>
      </c>
      <c r="AO171" s="6" t="str">
        <f>VLOOKUP(A171,ACTCTAZ1580!$A$2:$F$2837,5, FALSE)</f>
        <v>Oakland</v>
      </c>
      <c r="AP171" s="6" t="str">
        <f>VLOOKUP(A171,ACTCTAZ1580!$A$2:$F$2837,6, FALSE)</f>
        <v>North</v>
      </c>
    </row>
    <row r="172" spans="1:42" x14ac:dyDescent="0.25">
      <c r="A172" s="9">
        <v>171</v>
      </c>
      <c r="B172" s="9">
        <v>4</v>
      </c>
      <c r="C172" s="10"/>
      <c r="D172" s="9">
        <v>0</v>
      </c>
      <c r="E172" s="9">
        <v>470</v>
      </c>
      <c r="F172" s="9">
        <v>4034.66</v>
      </c>
      <c r="G172" s="9">
        <v>4721</v>
      </c>
      <c r="H172" s="9">
        <v>8755.66</v>
      </c>
      <c r="I172" s="9">
        <v>70.260000000000005</v>
      </c>
      <c r="J172" s="9">
        <v>49.22</v>
      </c>
      <c r="K172" s="9">
        <v>1.01</v>
      </c>
      <c r="L172" s="9">
        <v>0</v>
      </c>
      <c r="M172" s="9">
        <v>0.28000000000000003</v>
      </c>
      <c r="N172" s="9">
        <v>254.91</v>
      </c>
      <c r="O172" s="9">
        <v>39.82</v>
      </c>
      <c r="P172" s="9">
        <v>36.64</v>
      </c>
      <c r="Q172" s="9">
        <v>332.66</v>
      </c>
      <c r="R172" s="9">
        <v>421.94</v>
      </c>
      <c r="S172" s="9">
        <v>60.35</v>
      </c>
      <c r="T172" s="9">
        <v>10.16</v>
      </c>
      <c r="U172" s="9">
        <v>205.31</v>
      </c>
      <c r="V172" s="9">
        <v>0</v>
      </c>
      <c r="W172" s="9">
        <v>38.72</v>
      </c>
      <c r="X172" s="9">
        <v>736.48</v>
      </c>
      <c r="Y172" s="9">
        <v>1069.1400000000001</v>
      </c>
      <c r="Z172" s="9">
        <v>492.45</v>
      </c>
      <c r="AA172" s="9">
        <v>16.27</v>
      </c>
      <c r="AB172" s="9">
        <v>0</v>
      </c>
      <c r="AC172" s="9">
        <v>4.07</v>
      </c>
      <c r="AD172" s="9">
        <v>2394.81</v>
      </c>
      <c r="AE172" s="9">
        <v>422.74</v>
      </c>
      <c r="AF172" s="9">
        <v>1928.47</v>
      </c>
      <c r="AG172" s="9">
        <v>4766.3599999999997</v>
      </c>
      <c r="AH172" s="9">
        <v>443.09</v>
      </c>
      <c r="AI172" s="9">
        <v>82.53</v>
      </c>
      <c r="AJ172" s="9">
        <v>525.62</v>
      </c>
      <c r="AK172" s="9">
        <v>0</v>
      </c>
      <c r="AL172" s="9">
        <v>7150.44</v>
      </c>
      <c r="AM172" s="9">
        <v>11995.81</v>
      </c>
      <c r="AN172" s="9">
        <v>15.21</v>
      </c>
      <c r="AO172" s="6" t="str">
        <f>VLOOKUP(A172,ACTCTAZ1580!$A$2:$F$2837,5, FALSE)</f>
        <v>Oakland</v>
      </c>
      <c r="AP172" s="6" t="str">
        <f>VLOOKUP(A172,ACTCTAZ1580!$A$2:$F$2837,6, FALSE)</f>
        <v>North</v>
      </c>
    </row>
    <row r="173" spans="1:42" x14ac:dyDescent="0.25">
      <c r="A173" s="9">
        <v>172</v>
      </c>
      <c r="B173" s="9">
        <v>4</v>
      </c>
      <c r="C173" s="10"/>
      <c r="D173" s="9">
        <v>2465</v>
      </c>
      <c r="E173" s="9">
        <v>550</v>
      </c>
      <c r="F173" s="9">
        <v>6921.27</v>
      </c>
      <c r="G173" s="9">
        <v>5666.71</v>
      </c>
      <c r="H173" s="9">
        <v>12587.98</v>
      </c>
      <c r="I173" s="9">
        <v>20.260000000000002</v>
      </c>
      <c r="J173" s="9">
        <v>6.43</v>
      </c>
      <c r="K173" s="9">
        <v>929.78</v>
      </c>
      <c r="L173" s="9">
        <v>854.94</v>
      </c>
      <c r="M173" s="9">
        <v>517.23</v>
      </c>
      <c r="N173" s="9">
        <v>631.15</v>
      </c>
      <c r="O173" s="9">
        <v>122.71</v>
      </c>
      <c r="P173" s="9">
        <v>7.18</v>
      </c>
      <c r="Q173" s="9">
        <v>3062.99</v>
      </c>
      <c r="R173" s="9">
        <v>758.52</v>
      </c>
      <c r="S173" s="9">
        <v>706.67</v>
      </c>
      <c r="T173" s="9">
        <v>536.73</v>
      </c>
      <c r="U173" s="9">
        <v>617.85</v>
      </c>
      <c r="V173" s="9">
        <v>0</v>
      </c>
      <c r="W173" s="9">
        <v>7.19</v>
      </c>
      <c r="X173" s="9">
        <v>2626.96</v>
      </c>
      <c r="Y173" s="9">
        <v>5689.96</v>
      </c>
      <c r="Z173" s="9">
        <v>2001.93</v>
      </c>
      <c r="AA173" s="9">
        <v>11179.46</v>
      </c>
      <c r="AB173" s="9">
        <v>3539.81</v>
      </c>
      <c r="AC173" s="9">
        <v>3082.9</v>
      </c>
      <c r="AD173" s="9">
        <v>4633.1899999999996</v>
      </c>
      <c r="AE173" s="9">
        <v>786.13</v>
      </c>
      <c r="AF173" s="9">
        <v>33.25</v>
      </c>
      <c r="AG173" s="9">
        <v>23254.74</v>
      </c>
      <c r="AH173" s="9">
        <v>18588.3</v>
      </c>
      <c r="AI173" s="9">
        <v>7178.83</v>
      </c>
      <c r="AJ173" s="9">
        <v>25767.13</v>
      </c>
      <c r="AK173" s="9">
        <v>10.45</v>
      </c>
      <c r="AL173" s="9">
        <v>11261.29</v>
      </c>
      <c r="AM173" s="9">
        <v>24379.64</v>
      </c>
      <c r="AN173" s="9">
        <v>20.48</v>
      </c>
      <c r="AO173" s="6" t="str">
        <f>VLOOKUP(A173,ACTCTAZ1580!$A$2:$F$2837,5, FALSE)</f>
        <v>Oakland</v>
      </c>
      <c r="AP173" s="6" t="str">
        <f>VLOOKUP(A173,ACTCTAZ1580!$A$2:$F$2837,6, FALSE)</f>
        <v>North</v>
      </c>
    </row>
    <row r="174" spans="1:42" x14ac:dyDescent="0.25">
      <c r="A174" s="9">
        <v>173</v>
      </c>
      <c r="B174" s="9">
        <v>4</v>
      </c>
      <c r="C174" s="10"/>
      <c r="D174" s="9">
        <v>108</v>
      </c>
      <c r="E174" s="9">
        <v>462</v>
      </c>
      <c r="F174" s="9">
        <v>1491.68</v>
      </c>
      <c r="G174" s="9">
        <v>4136.95</v>
      </c>
      <c r="H174" s="9">
        <v>5628.63</v>
      </c>
      <c r="I174" s="9">
        <v>17.72</v>
      </c>
      <c r="J174" s="9">
        <v>6.6</v>
      </c>
      <c r="K174" s="9">
        <v>36.44</v>
      </c>
      <c r="L174" s="9">
        <v>38.82</v>
      </c>
      <c r="M174" s="9">
        <v>21.42</v>
      </c>
      <c r="N174" s="9">
        <v>498.39</v>
      </c>
      <c r="O174" s="9">
        <v>5.95</v>
      </c>
      <c r="P174" s="9">
        <v>4.34</v>
      </c>
      <c r="Q174" s="9">
        <v>605.36</v>
      </c>
      <c r="R174" s="9">
        <v>525.24</v>
      </c>
      <c r="S174" s="9">
        <v>734.98</v>
      </c>
      <c r="T174" s="9">
        <v>259.51</v>
      </c>
      <c r="U174" s="9">
        <v>505.76</v>
      </c>
      <c r="V174" s="9">
        <v>0</v>
      </c>
      <c r="W174" s="9">
        <v>4.34</v>
      </c>
      <c r="X174" s="9">
        <v>2029.83</v>
      </c>
      <c r="Y174" s="9">
        <v>2635.19</v>
      </c>
      <c r="Z174" s="9">
        <v>1519.73</v>
      </c>
      <c r="AA174" s="9">
        <v>392.03</v>
      </c>
      <c r="AB174" s="9">
        <v>138.43</v>
      </c>
      <c r="AC174" s="9">
        <v>123.72</v>
      </c>
      <c r="AD174" s="9">
        <v>3675.13</v>
      </c>
      <c r="AE174" s="9">
        <v>35.130000000000003</v>
      </c>
      <c r="AF174" s="9">
        <v>19.489999999999998</v>
      </c>
      <c r="AG174" s="9">
        <v>4383.9399999999996</v>
      </c>
      <c r="AH174" s="9">
        <v>689.31</v>
      </c>
      <c r="AI174" s="9">
        <v>302.45</v>
      </c>
      <c r="AJ174" s="9">
        <v>991.77</v>
      </c>
      <c r="AK174" s="9">
        <v>9.18</v>
      </c>
      <c r="AL174" s="9">
        <v>7730.65</v>
      </c>
      <c r="AM174" s="9">
        <v>18308.97</v>
      </c>
      <c r="AN174" s="9">
        <v>16.73</v>
      </c>
      <c r="AO174" s="6" t="str">
        <f>VLOOKUP(A174,ACTCTAZ1580!$A$2:$F$2837,5, FALSE)</f>
        <v>Oakland</v>
      </c>
      <c r="AP174" s="6" t="str">
        <f>VLOOKUP(A174,ACTCTAZ1580!$A$2:$F$2837,6, FALSE)</f>
        <v>North</v>
      </c>
    </row>
    <row r="175" spans="1:42" x14ac:dyDescent="0.25">
      <c r="A175" s="9">
        <v>174</v>
      </c>
      <c r="B175" s="9">
        <v>4</v>
      </c>
      <c r="C175" s="10"/>
      <c r="D175" s="9">
        <v>1426</v>
      </c>
      <c r="E175" s="9">
        <v>249</v>
      </c>
      <c r="F175" s="9">
        <v>3708.26</v>
      </c>
      <c r="G175" s="9">
        <v>2730.49</v>
      </c>
      <c r="H175" s="9">
        <v>6438.75</v>
      </c>
      <c r="I175" s="9">
        <v>21.65</v>
      </c>
      <c r="J175" s="9">
        <v>6.71</v>
      </c>
      <c r="K175" s="9">
        <v>345.46</v>
      </c>
      <c r="L175" s="9">
        <v>478.4</v>
      </c>
      <c r="M175" s="9">
        <v>329.36</v>
      </c>
      <c r="N175" s="9">
        <v>314.77999999999997</v>
      </c>
      <c r="O175" s="9">
        <v>67.08</v>
      </c>
      <c r="P175" s="9">
        <v>3.28</v>
      </c>
      <c r="Q175" s="9">
        <v>1538.37</v>
      </c>
      <c r="R175" s="9">
        <v>314.43</v>
      </c>
      <c r="S175" s="9">
        <v>274.79000000000002</v>
      </c>
      <c r="T175" s="9">
        <v>269.04000000000002</v>
      </c>
      <c r="U175" s="9">
        <v>303.10000000000002</v>
      </c>
      <c r="V175" s="9">
        <v>0</v>
      </c>
      <c r="W175" s="9">
        <v>3.29</v>
      </c>
      <c r="X175" s="9">
        <v>1164.6400000000001</v>
      </c>
      <c r="Y175" s="9">
        <v>2703.01</v>
      </c>
      <c r="Z175" s="9">
        <v>858.26</v>
      </c>
      <c r="AA175" s="9">
        <v>4300.08</v>
      </c>
      <c r="AB175" s="9">
        <v>2566.56</v>
      </c>
      <c r="AC175" s="9">
        <v>2167</v>
      </c>
      <c r="AD175" s="9">
        <v>2698.28</v>
      </c>
      <c r="AE175" s="9">
        <v>454.19</v>
      </c>
      <c r="AF175" s="9">
        <v>19.399999999999999</v>
      </c>
      <c r="AG175" s="9">
        <v>12205.51</v>
      </c>
      <c r="AH175" s="9">
        <v>9487.83</v>
      </c>
      <c r="AI175" s="9">
        <v>3738.61</v>
      </c>
      <c r="AJ175" s="9">
        <v>13226.44</v>
      </c>
      <c r="AK175" s="9">
        <v>9.2799999999999994</v>
      </c>
      <c r="AL175" s="9">
        <v>4934</v>
      </c>
      <c r="AM175" s="9">
        <v>11543.58</v>
      </c>
      <c r="AN175" s="9">
        <v>19.82</v>
      </c>
      <c r="AO175" s="6" t="str">
        <f>VLOOKUP(A175,ACTCTAZ1580!$A$2:$F$2837,5, FALSE)</f>
        <v>Oakland</v>
      </c>
      <c r="AP175" s="6" t="str">
        <f>VLOOKUP(A175,ACTCTAZ1580!$A$2:$F$2837,6, FALSE)</f>
        <v>North</v>
      </c>
    </row>
    <row r="176" spans="1:42" x14ac:dyDescent="0.25">
      <c r="A176" s="9">
        <v>175</v>
      </c>
      <c r="B176" s="9">
        <v>4</v>
      </c>
      <c r="C176" s="10"/>
      <c r="D176" s="9">
        <v>395</v>
      </c>
      <c r="E176" s="9">
        <v>258</v>
      </c>
      <c r="F176" s="9">
        <v>1243.96</v>
      </c>
      <c r="G176" s="9">
        <v>1368.89</v>
      </c>
      <c r="H176" s="9">
        <v>2612.85</v>
      </c>
      <c r="I176" s="9">
        <v>20.260000000000002</v>
      </c>
      <c r="J176" s="9">
        <v>6.33</v>
      </c>
      <c r="K176" s="9">
        <v>76.95</v>
      </c>
      <c r="L176" s="9">
        <v>112.5</v>
      </c>
      <c r="M176" s="9">
        <v>84.1</v>
      </c>
      <c r="N176" s="9">
        <v>162.12</v>
      </c>
      <c r="O176" s="9">
        <v>16.29</v>
      </c>
      <c r="P176" s="9">
        <v>2.33</v>
      </c>
      <c r="Q176" s="9">
        <v>454.29</v>
      </c>
      <c r="R176" s="9">
        <v>226.71</v>
      </c>
      <c r="S176" s="9">
        <v>164.57</v>
      </c>
      <c r="T176" s="9">
        <v>81</v>
      </c>
      <c r="U176" s="9">
        <v>139.65</v>
      </c>
      <c r="V176" s="9">
        <v>0</v>
      </c>
      <c r="W176" s="9">
        <v>2.33</v>
      </c>
      <c r="X176" s="9">
        <v>614.27</v>
      </c>
      <c r="Y176" s="9">
        <v>1068.56</v>
      </c>
      <c r="Z176" s="9">
        <v>472.29</v>
      </c>
      <c r="AA176" s="9">
        <v>962.57</v>
      </c>
      <c r="AB176" s="9">
        <v>491.41</v>
      </c>
      <c r="AC176" s="9">
        <v>456.14</v>
      </c>
      <c r="AD176" s="9">
        <v>1091.44</v>
      </c>
      <c r="AE176" s="9">
        <v>103.84</v>
      </c>
      <c r="AF176" s="9">
        <v>13.67</v>
      </c>
      <c r="AG176" s="9">
        <v>3119.06</v>
      </c>
      <c r="AH176" s="9">
        <v>2013.96</v>
      </c>
      <c r="AI176" s="9">
        <v>861.72</v>
      </c>
      <c r="AJ176" s="9">
        <v>2875.67</v>
      </c>
      <c r="AK176" s="9">
        <v>7.28</v>
      </c>
      <c r="AL176" s="9">
        <v>3288.98</v>
      </c>
      <c r="AM176" s="9">
        <v>5747.94</v>
      </c>
      <c r="AN176" s="9">
        <v>12.75</v>
      </c>
      <c r="AO176" s="6" t="str">
        <f>VLOOKUP(A176,ACTCTAZ1580!$A$2:$F$2837,5, FALSE)</f>
        <v>Oakland</v>
      </c>
      <c r="AP176" s="6" t="str">
        <f>VLOOKUP(A176,ACTCTAZ1580!$A$2:$F$2837,6, FALSE)</f>
        <v>North</v>
      </c>
    </row>
    <row r="177" spans="1:42" x14ac:dyDescent="0.25">
      <c r="A177" s="9">
        <v>176</v>
      </c>
      <c r="B177" s="9">
        <v>4</v>
      </c>
      <c r="C177" s="10"/>
      <c r="D177" s="9">
        <v>900</v>
      </c>
      <c r="E177" s="9">
        <v>38</v>
      </c>
      <c r="F177" s="9">
        <v>2121.4499999999998</v>
      </c>
      <c r="G177" s="9">
        <v>1320.43</v>
      </c>
      <c r="H177" s="9">
        <v>3441.88</v>
      </c>
      <c r="I177" s="9">
        <v>21.88</v>
      </c>
      <c r="J177" s="9">
        <v>6.13</v>
      </c>
      <c r="K177" s="9">
        <v>207.82</v>
      </c>
      <c r="L177" s="9">
        <v>303.26</v>
      </c>
      <c r="M177" s="9">
        <v>201.14</v>
      </c>
      <c r="N177" s="9">
        <v>150.26</v>
      </c>
      <c r="O177" s="9">
        <v>44.52</v>
      </c>
      <c r="P177" s="9">
        <v>1.04</v>
      </c>
      <c r="Q177" s="9">
        <v>908.04</v>
      </c>
      <c r="R177" s="9">
        <v>68.73</v>
      </c>
      <c r="S177" s="9">
        <v>173.44</v>
      </c>
      <c r="T177" s="9">
        <v>165.49</v>
      </c>
      <c r="U177" s="9">
        <v>151.63999999999999</v>
      </c>
      <c r="V177" s="9">
        <v>0</v>
      </c>
      <c r="W177" s="9">
        <v>1.04</v>
      </c>
      <c r="X177" s="9">
        <v>560.34</v>
      </c>
      <c r="Y177" s="9">
        <v>1468.38</v>
      </c>
      <c r="Z177" s="9">
        <v>407.66</v>
      </c>
      <c r="AA177" s="9">
        <v>2638.47</v>
      </c>
      <c r="AB177" s="9">
        <v>1518.39</v>
      </c>
      <c r="AC177" s="9">
        <v>1259.8499999999999</v>
      </c>
      <c r="AD177" s="9">
        <v>1201.8499999999999</v>
      </c>
      <c r="AE177" s="9">
        <v>302.49</v>
      </c>
      <c r="AF177" s="9">
        <v>3.91</v>
      </c>
      <c r="AG177" s="9">
        <v>6924.97</v>
      </c>
      <c r="AH177" s="9">
        <v>5719.21</v>
      </c>
      <c r="AI177" s="9">
        <v>2293.0100000000002</v>
      </c>
      <c r="AJ177" s="9">
        <v>8012.22</v>
      </c>
      <c r="AK177" s="9">
        <v>8.9</v>
      </c>
      <c r="AL177" s="9">
        <v>976.68</v>
      </c>
      <c r="AM177" s="9">
        <v>4690.16</v>
      </c>
      <c r="AN177" s="9">
        <v>25.7</v>
      </c>
      <c r="AO177" s="6" t="str">
        <f>VLOOKUP(A177,ACTCTAZ1580!$A$2:$F$2837,5, FALSE)</f>
        <v>Oakland</v>
      </c>
      <c r="AP177" s="6" t="str">
        <f>VLOOKUP(A177,ACTCTAZ1580!$A$2:$F$2837,6, FALSE)</f>
        <v>North</v>
      </c>
    </row>
    <row r="178" spans="1:42" x14ac:dyDescent="0.25">
      <c r="A178" s="9">
        <v>177</v>
      </c>
      <c r="B178" s="9">
        <v>4</v>
      </c>
      <c r="C178" s="10"/>
      <c r="D178" s="9">
        <v>1610</v>
      </c>
      <c r="E178" s="9">
        <v>189</v>
      </c>
      <c r="F178" s="9">
        <v>3728.5</v>
      </c>
      <c r="G178" s="9">
        <v>2880.67</v>
      </c>
      <c r="H178" s="9">
        <v>6609.17</v>
      </c>
      <c r="I178" s="9">
        <v>20.55</v>
      </c>
      <c r="J178" s="9">
        <v>5.49</v>
      </c>
      <c r="K178" s="9">
        <v>224.62</v>
      </c>
      <c r="L178" s="9">
        <v>367.93</v>
      </c>
      <c r="M178" s="9">
        <v>264.62</v>
      </c>
      <c r="N178" s="9">
        <v>297.43</v>
      </c>
      <c r="O178" s="9">
        <v>61.34</v>
      </c>
      <c r="P178" s="9">
        <v>2.89</v>
      </c>
      <c r="Q178" s="9">
        <v>1218.8399999999999</v>
      </c>
      <c r="R178" s="9">
        <v>277.64999999999998</v>
      </c>
      <c r="S178" s="9">
        <v>294.57</v>
      </c>
      <c r="T178" s="9">
        <v>308.2</v>
      </c>
      <c r="U178" s="9">
        <v>286.52999999999997</v>
      </c>
      <c r="V178" s="9">
        <v>0</v>
      </c>
      <c r="W178" s="9">
        <v>2.89</v>
      </c>
      <c r="X178" s="9">
        <v>1169.8399999999999</v>
      </c>
      <c r="Y178" s="9">
        <v>2388.6799999999998</v>
      </c>
      <c r="Z178" s="9">
        <v>880.42</v>
      </c>
      <c r="AA178" s="9">
        <v>2955.74</v>
      </c>
      <c r="AB178" s="9">
        <v>1609.62</v>
      </c>
      <c r="AC178" s="9">
        <v>1317.88</v>
      </c>
      <c r="AD178" s="9">
        <v>1948.92</v>
      </c>
      <c r="AE178" s="9">
        <v>293.08</v>
      </c>
      <c r="AF178" s="9">
        <v>12.56</v>
      </c>
      <c r="AG178" s="9">
        <v>8137.79</v>
      </c>
      <c r="AH178" s="9">
        <v>6176.32</v>
      </c>
      <c r="AI178" s="9">
        <v>2705.2</v>
      </c>
      <c r="AJ178" s="9">
        <v>8881.52</v>
      </c>
      <c r="AK178" s="9">
        <v>5.52</v>
      </c>
      <c r="AL178" s="9">
        <v>3908.96</v>
      </c>
      <c r="AM178" s="9">
        <v>9880.7000000000007</v>
      </c>
      <c r="AN178" s="9">
        <v>20.68</v>
      </c>
      <c r="AO178" s="6" t="str">
        <f>VLOOKUP(A178,ACTCTAZ1580!$A$2:$F$2837,5, FALSE)</f>
        <v>Oakland</v>
      </c>
      <c r="AP178" s="6" t="str">
        <f>VLOOKUP(A178,ACTCTAZ1580!$A$2:$F$2837,6, FALSE)</f>
        <v>North</v>
      </c>
    </row>
    <row r="179" spans="1:42" x14ac:dyDescent="0.25">
      <c r="A179" s="9">
        <v>178</v>
      </c>
      <c r="B179" s="9">
        <v>4</v>
      </c>
      <c r="C179" s="10"/>
      <c r="D179" s="9">
        <v>534</v>
      </c>
      <c r="E179" s="9">
        <v>2930</v>
      </c>
      <c r="F179" s="9">
        <v>5569.01</v>
      </c>
      <c r="G179" s="9">
        <v>10235.83</v>
      </c>
      <c r="H179" s="9">
        <v>15804.84</v>
      </c>
      <c r="I179" s="9">
        <v>23.07</v>
      </c>
      <c r="J179" s="9">
        <v>7.87</v>
      </c>
      <c r="K179" s="9">
        <v>218.55</v>
      </c>
      <c r="L179" s="9">
        <v>191.49</v>
      </c>
      <c r="M179" s="9">
        <v>133.63999999999999</v>
      </c>
      <c r="N179" s="9">
        <v>1188.78</v>
      </c>
      <c r="O179" s="9">
        <v>24.55</v>
      </c>
      <c r="P179" s="9">
        <v>26.4</v>
      </c>
      <c r="Q179" s="9">
        <v>1783.41</v>
      </c>
      <c r="R179" s="9">
        <v>3049.06</v>
      </c>
      <c r="S179" s="9">
        <v>592.96</v>
      </c>
      <c r="T179" s="9">
        <v>304.11</v>
      </c>
      <c r="U179" s="9">
        <v>993.84</v>
      </c>
      <c r="V179" s="9">
        <v>0</v>
      </c>
      <c r="W179" s="9">
        <v>26.58</v>
      </c>
      <c r="X179" s="9">
        <v>4966.55</v>
      </c>
      <c r="Y179" s="9">
        <v>6749.95</v>
      </c>
      <c r="Z179" s="9">
        <v>3946.13</v>
      </c>
      <c r="AA179" s="9">
        <v>2285.16</v>
      </c>
      <c r="AB179" s="9">
        <v>774.25</v>
      </c>
      <c r="AC179" s="9">
        <v>714.85</v>
      </c>
      <c r="AD179" s="9">
        <v>7660.41</v>
      </c>
      <c r="AE179" s="9">
        <v>151.91</v>
      </c>
      <c r="AF179" s="9">
        <v>161.38999999999999</v>
      </c>
      <c r="AG179" s="9">
        <v>11747.96</v>
      </c>
      <c r="AH179" s="9">
        <v>3926.16</v>
      </c>
      <c r="AI179" s="9">
        <v>1666.93</v>
      </c>
      <c r="AJ179" s="9">
        <v>5593.09</v>
      </c>
      <c r="AK179" s="9">
        <v>10.47</v>
      </c>
      <c r="AL179" s="9">
        <v>44262.09</v>
      </c>
      <c r="AM179" s="9">
        <v>56082.31</v>
      </c>
      <c r="AN179" s="9">
        <v>15.11</v>
      </c>
      <c r="AO179" s="6" t="str">
        <f>VLOOKUP(A179,ACTCTAZ1580!$A$2:$F$2837,5, FALSE)</f>
        <v>Oakland</v>
      </c>
      <c r="AP179" s="6" t="str">
        <f>VLOOKUP(A179,ACTCTAZ1580!$A$2:$F$2837,6, FALSE)</f>
        <v>North</v>
      </c>
    </row>
    <row r="180" spans="1:42" x14ac:dyDescent="0.25">
      <c r="A180" s="9">
        <v>179</v>
      </c>
      <c r="B180" s="9">
        <v>4</v>
      </c>
      <c r="C180" s="10"/>
      <c r="D180" s="9">
        <v>3127</v>
      </c>
      <c r="E180" s="9">
        <v>240</v>
      </c>
      <c r="F180" s="9">
        <v>7490.69</v>
      </c>
      <c r="G180" s="9">
        <v>5403.98</v>
      </c>
      <c r="H180" s="9">
        <v>12894.67</v>
      </c>
      <c r="I180" s="9">
        <v>20.05</v>
      </c>
      <c r="J180" s="9">
        <v>5.03</v>
      </c>
      <c r="K180" s="9">
        <v>622.75</v>
      </c>
      <c r="L180" s="9">
        <v>936.16</v>
      </c>
      <c r="M180" s="9">
        <v>738.19</v>
      </c>
      <c r="N180" s="9">
        <v>619.4</v>
      </c>
      <c r="O180" s="9">
        <v>117.18</v>
      </c>
      <c r="P180" s="9">
        <v>5.09</v>
      </c>
      <c r="Q180" s="9">
        <v>3038.77</v>
      </c>
      <c r="R180" s="9">
        <v>409.96</v>
      </c>
      <c r="S180" s="9">
        <v>689.98</v>
      </c>
      <c r="T180" s="9">
        <v>670.65</v>
      </c>
      <c r="U180" s="9">
        <v>600.72</v>
      </c>
      <c r="V180" s="9">
        <v>0</v>
      </c>
      <c r="W180" s="9">
        <v>5.0999999999999996</v>
      </c>
      <c r="X180" s="9">
        <v>2376.4</v>
      </c>
      <c r="Y180" s="9">
        <v>5415.18</v>
      </c>
      <c r="Z180" s="9">
        <v>1770.59</v>
      </c>
      <c r="AA180" s="9">
        <v>6855.49</v>
      </c>
      <c r="AB180" s="9">
        <v>3567.39</v>
      </c>
      <c r="AC180" s="9">
        <v>3618.45</v>
      </c>
      <c r="AD180" s="9">
        <v>3758.17</v>
      </c>
      <c r="AE180" s="9">
        <v>603.48</v>
      </c>
      <c r="AF180" s="9">
        <v>18.989999999999998</v>
      </c>
      <c r="AG180" s="9">
        <v>18421.97</v>
      </c>
      <c r="AH180" s="9">
        <v>14644.81</v>
      </c>
      <c r="AI180" s="9">
        <v>6871.82</v>
      </c>
      <c r="AJ180" s="9">
        <v>21516.63</v>
      </c>
      <c r="AK180" s="9">
        <v>6.88</v>
      </c>
      <c r="AL180" s="9">
        <v>5522.87</v>
      </c>
      <c r="AM180" s="9">
        <v>17739.18</v>
      </c>
      <c r="AN180" s="9">
        <v>23.01</v>
      </c>
      <c r="AO180" s="6" t="str">
        <f>VLOOKUP(A180,ACTCTAZ1580!$A$2:$F$2837,5, FALSE)</f>
        <v>Oakland</v>
      </c>
      <c r="AP180" s="6" t="str">
        <f>VLOOKUP(A180,ACTCTAZ1580!$A$2:$F$2837,6, FALSE)</f>
        <v>North</v>
      </c>
    </row>
    <row r="181" spans="1:42" x14ac:dyDescent="0.25">
      <c r="A181" s="9">
        <v>180</v>
      </c>
      <c r="B181" s="9">
        <v>4</v>
      </c>
      <c r="C181" s="10"/>
      <c r="D181" s="9">
        <v>2775</v>
      </c>
      <c r="E181" s="9">
        <v>613</v>
      </c>
      <c r="F181" s="9">
        <v>7081.32</v>
      </c>
      <c r="G181" s="9">
        <v>5538.41</v>
      </c>
      <c r="H181" s="9">
        <v>12619.73</v>
      </c>
      <c r="I181" s="9">
        <v>20.18</v>
      </c>
      <c r="J181" s="9">
        <v>5.57</v>
      </c>
      <c r="K181" s="9">
        <v>439.49</v>
      </c>
      <c r="L181" s="9">
        <v>738.1</v>
      </c>
      <c r="M181" s="9">
        <v>552.08000000000004</v>
      </c>
      <c r="N181" s="9">
        <v>651.85</v>
      </c>
      <c r="O181" s="9">
        <v>110.5</v>
      </c>
      <c r="P181" s="9">
        <v>7.21</v>
      </c>
      <c r="Q181" s="9">
        <v>2499.2399999999998</v>
      </c>
      <c r="R181" s="9">
        <v>752.7</v>
      </c>
      <c r="S181" s="9">
        <v>495.52</v>
      </c>
      <c r="T181" s="9">
        <v>519.03</v>
      </c>
      <c r="U181" s="9">
        <v>589.08000000000004</v>
      </c>
      <c r="V181" s="9">
        <v>0</v>
      </c>
      <c r="W181" s="9">
        <v>7.29</v>
      </c>
      <c r="X181" s="9">
        <v>2363.62</v>
      </c>
      <c r="Y181" s="9">
        <v>4862.8599999999997</v>
      </c>
      <c r="Z181" s="9">
        <v>1767.25</v>
      </c>
      <c r="AA181" s="9">
        <v>5045.2299999999996</v>
      </c>
      <c r="AB181" s="9">
        <v>2892.72</v>
      </c>
      <c r="AC181" s="9">
        <v>2591.9699999999998</v>
      </c>
      <c r="AD181" s="9">
        <v>3877.32</v>
      </c>
      <c r="AE181" s="9">
        <v>493.39</v>
      </c>
      <c r="AF181" s="9">
        <v>39.81</v>
      </c>
      <c r="AG181" s="9">
        <v>14940.44</v>
      </c>
      <c r="AH181" s="9">
        <v>11023.32</v>
      </c>
      <c r="AI181" s="9">
        <v>5247.8</v>
      </c>
      <c r="AJ181" s="9">
        <v>16271.12</v>
      </c>
      <c r="AK181" s="9">
        <v>5.86</v>
      </c>
      <c r="AL181" s="9">
        <v>10755.48</v>
      </c>
      <c r="AM181" s="9">
        <v>21018.5</v>
      </c>
      <c r="AN181" s="9">
        <v>17.55</v>
      </c>
      <c r="AO181" s="6" t="str">
        <f>VLOOKUP(A181,ACTCTAZ1580!$A$2:$F$2837,5, FALSE)</f>
        <v>Oakland</v>
      </c>
      <c r="AP181" s="6" t="str">
        <f>VLOOKUP(A181,ACTCTAZ1580!$A$2:$F$2837,6, FALSE)</f>
        <v>North</v>
      </c>
    </row>
    <row r="182" spans="1:42" x14ac:dyDescent="0.25">
      <c r="A182" s="9">
        <v>181</v>
      </c>
      <c r="B182" s="9">
        <v>4</v>
      </c>
      <c r="C182" s="10"/>
      <c r="D182" s="9">
        <v>550</v>
      </c>
      <c r="E182" s="9">
        <v>285</v>
      </c>
      <c r="F182" s="9">
        <v>1790.64</v>
      </c>
      <c r="G182" s="9">
        <v>1663.03</v>
      </c>
      <c r="H182" s="9">
        <v>3453.67</v>
      </c>
      <c r="I182" s="9">
        <v>20.12</v>
      </c>
      <c r="J182" s="9">
        <v>5.32</v>
      </c>
      <c r="K182" s="9">
        <v>133.61000000000001</v>
      </c>
      <c r="L182" s="9">
        <v>164.81</v>
      </c>
      <c r="M182" s="9">
        <v>142.6</v>
      </c>
      <c r="N182" s="9">
        <v>238.77</v>
      </c>
      <c r="O182" s="9">
        <v>15.43</v>
      </c>
      <c r="P182" s="9">
        <v>2.59</v>
      </c>
      <c r="Q182" s="9">
        <v>697.8</v>
      </c>
      <c r="R182" s="9">
        <v>235.82</v>
      </c>
      <c r="S182" s="9">
        <v>138.18</v>
      </c>
      <c r="T182" s="9">
        <v>164.22</v>
      </c>
      <c r="U182" s="9">
        <v>201.11</v>
      </c>
      <c r="V182" s="9">
        <v>0</v>
      </c>
      <c r="W182" s="9">
        <v>2.59</v>
      </c>
      <c r="X182" s="9">
        <v>741.92</v>
      </c>
      <c r="Y182" s="9">
        <v>1439.72</v>
      </c>
      <c r="Z182" s="9">
        <v>538.22</v>
      </c>
      <c r="AA182" s="9">
        <v>1384.08</v>
      </c>
      <c r="AB182" s="9">
        <v>582.54999999999995</v>
      </c>
      <c r="AC182" s="9">
        <v>602.9</v>
      </c>
      <c r="AD182" s="9">
        <v>1269.6400000000001</v>
      </c>
      <c r="AE182" s="9">
        <v>62.28</v>
      </c>
      <c r="AF182" s="9">
        <v>10.32</v>
      </c>
      <c r="AG182" s="9">
        <v>3911.77</v>
      </c>
      <c r="AH182" s="9">
        <v>2631.81</v>
      </c>
      <c r="AI182" s="9">
        <v>1275.24</v>
      </c>
      <c r="AJ182" s="9">
        <v>3907.05</v>
      </c>
      <c r="AK182" s="9">
        <v>7.1</v>
      </c>
      <c r="AL182" s="9">
        <v>3328.46</v>
      </c>
      <c r="AM182" s="9">
        <v>6410.77</v>
      </c>
      <c r="AN182" s="9">
        <v>11.68</v>
      </c>
      <c r="AO182" s="6" t="str">
        <f>VLOOKUP(A182,ACTCTAZ1580!$A$2:$F$2837,5, FALSE)</f>
        <v>Oakland</v>
      </c>
      <c r="AP182" s="6" t="str">
        <f>VLOOKUP(A182,ACTCTAZ1580!$A$2:$F$2837,6, FALSE)</f>
        <v>North</v>
      </c>
    </row>
    <row r="183" spans="1:42" x14ac:dyDescent="0.25">
      <c r="A183" s="9">
        <v>182</v>
      </c>
      <c r="B183" s="9">
        <v>4</v>
      </c>
      <c r="C183" s="10"/>
      <c r="D183" s="9">
        <v>990</v>
      </c>
      <c r="E183" s="9">
        <v>262</v>
      </c>
      <c r="F183" s="9">
        <v>2992.74</v>
      </c>
      <c r="G183" s="9">
        <v>2879.51</v>
      </c>
      <c r="H183" s="9">
        <v>5872.25</v>
      </c>
      <c r="I183" s="9">
        <v>20.49</v>
      </c>
      <c r="J183" s="9">
        <v>5.4</v>
      </c>
      <c r="K183" s="9">
        <v>268.25</v>
      </c>
      <c r="L183" s="9">
        <v>284.63</v>
      </c>
      <c r="M183" s="9">
        <v>255.7</v>
      </c>
      <c r="N183" s="9">
        <v>368.26</v>
      </c>
      <c r="O183" s="9">
        <v>28.02</v>
      </c>
      <c r="P183" s="9">
        <v>3.35</v>
      </c>
      <c r="Q183" s="9">
        <v>1208.21</v>
      </c>
      <c r="R183" s="9">
        <v>315.38</v>
      </c>
      <c r="S183" s="9">
        <v>357.93</v>
      </c>
      <c r="T183" s="9">
        <v>304.89</v>
      </c>
      <c r="U183" s="9">
        <v>344.53</v>
      </c>
      <c r="V183" s="9">
        <v>0</v>
      </c>
      <c r="W183" s="9">
        <v>3.35</v>
      </c>
      <c r="X183" s="9">
        <v>1326.08</v>
      </c>
      <c r="Y183" s="9">
        <v>2534.3000000000002</v>
      </c>
      <c r="Z183" s="9">
        <v>978.2</v>
      </c>
      <c r="AA183" s="9">
        <v>2803.67</v>
      </c>
      <c r="AB183" s="9">
        <v>1079.27</v>
      </c>
      <c r="AC183" s="9">
        <v>1166.57</v>
      </c>
      <c r="AD183" s="9">
        <v>2066.36</v>
      </c>
      <c r="AE183" s="9">
        <v>115.98</v>
      </c>
      <c r="AF183" s="9">
        <v>15.71</v>
      </c>
      <c r="AG183" s="9">
        <v>7247.55</v>
      </c>
      <c r="AH183" s="9">
        <v>5165.4799999999996</v>
      </c>
      <c r="AI183" s="9">
        <v>2382.77</v>
      </c>
      <c r="AJ183" s="9">
        <v>7548.25</v>
      </c>
      <c r="AK183" s="9">
        <v>7.62</v>
      </c>
      <c r="AL183" s="9">
        <v>4425.6499999999996</v>
      </c>
      <c r="AM183" s="9">
        <v>10631.12</v>
      </c>
      <c r="AN183" s="9">
        <v>16.89</v>
      </c>
      <c r="AO183" s="6" t="str">
        <f>VLOOKUP(A183,ACTCTAZ1580!$A$2:$F$2837,5, FALSE)</f>
        <v>Oakland</v>
      </c>
      <c r="AP183" s="6" t="str">
        <f>VLOOKUP(A183,ACTCTAZ1580!$A$2:$F$2837,6, FALSE)</f>
        <v>North</v>
      </c>
    </row>
    <row r="184" spans="1:42" x14ac:dyDescent="0.25">
      <c r="A184" s="9">
        <v>183</v>
      </c>
      <c r="B184" s="9">
        <v>4</v>
      </c>
      <c r="C184" s="10"/>
      <c r="D184" s="9">
        <v>2616</v>
      </c>
      <c r="E184" s="9">
        <v>344</v>
      </c>
      <c r="F184" s="9">
        <v>6855.89</v>
      </c>
      <c r="G184" s="9">
        <v>4780.2</v>
      </c>
      <c r="H184" s="9">
        <v>11636.09</v>
      </c>
      <c r="I184" s="9">
        <v>17.16</v>
      </c>
      <c r="J184" s="9">
        <v>4.8099999999999996</v>
      </c>
      <c r="K184" s="9">
        <v>558.80999999999995</v>
      </c>
      <c r="L184" s="9">
        <v>583.16999999999996</v>
      </c>
      <c r="M184" s="9">
        <v>505.14</v>
      </c>
      <c r="N184" s="9">
        <v>522.37</v>
      </c>
      <c r="O184" s="9">
        <v>96.72</v>
      </c>
      <c r="P184" s="9">
        <v>5.19</v>
      </c>
      <c r="Q184" s="9">
        <v>2271.4</v>
      </c>
      <c r="R184" s="9">
        <v>506.65</v>
      </c>
      <c r="S184" s="9">
        <v>496.66</v>
      </c>
      <c r="T184" s="9">
        <v>486.19</v>
      </c>
      <c r="U184" s="9">
        <v>485.48</v>
      </c>
      <c r="V184" s="9">
        <v>0</v>
      </c>
      <c r="W184" s="9">
        <v>5.19</v>
      </c>
      <c r="X184" s="9">
        <v>1980.18</v>
      </c>
      <c r="Y184" s="9">
        <v>4251.57</v>
      </c>
      <c r="Z184" s="9">
        <v>1489.5</v>
      </c>
      <c r="AA184" s="9">
        <v>5839.49</v>
      </c>
      <c r="AB184" s="9">
        <v>2101.2800000000002</v>
      </c>
      <c r="AC184" s="9">
        <v>2101.25</v>
      </c>
      <c r="AD184" s="9">
        <v>2761.03</v>
      </c>
      <c r="AE184" s="9">
        <v>451.2</v>
      </c>
      <c r="AF184" s="9">
        <v>23.01</v>
      </c>
      <c r="AG184" s="9">
        <v>13277.26</v>
      </c>
      <c r="AH184" s="9">
        <v>10493.22</v>
      </c>
      <c r="AI184" s="9">
        <v>4860.84</v>
      </c>
      <c r="AJ184" s="9">
        <v>15354.05</v>
      </c>
      <c r="AK184" s="9">
        <v>5.87</v>
      </c>
      <c r="AL184" s="9">
        <v>7390.35</v>
      </c>
      <c r="AM184" s="9">
        <v>15944.77</v>
      </c>
      <c r="AN184" s="9">
        <v>21.48</v>
      </c>
      <c r="AO184" s="6" t="str">
        <f>VLOOKUP(A184,ACTCTAZ1580!$A$2:$F$2837,5, FALSE)</f>
        <v>Oakland</v>
      </c>
      <c r="AP184" s="6" t="str">
        <f>VLOOKUP(A184,ACTCTAZ1580!$A$2:$F$2837,6, FALSE)</f>
        <v>North</v>
      </c>
    </row>
    <row r="185" spans="1:42" x14ac:dyDescent="0.25">
      <c r="A185" s="9">
        <v>184</v>
      </c>
      <c r="B185" s="9">
        <v>4</v>
      </c>
      <c r="C185" s="10"/>
      <c r="D185" s="9">
        <v>2092</v>
      </c>
      <c r="E185" s="9">
        <v>357</v>
      </c>
      <c r="F185" s="9">
        <v>5755.7</v>
      </c>
      <c r="G185" s="9">
        <v>4475.9799999999996</v>
      </c>
      <c r="H185" s="9">
        <v>10231.68</v>
      </c>
      <c r="I185" s="9">
        <v>17.809999999999999</v>
      </c>
      <c r="J185" s="9">
        <v>5.04</v>
      </c>
      <c r="K185" s="9">
        <v>537.54</v>
      </c>
      <c r="L185" s="9">
        <v>633.75</v>
      </c>
      <c r="M185" s="9">
        <v>444.14</v>
      </c>
      <c r="N185" s="9">
        <v>525.23</v>
      </c>
      <c r="O185" s="9">
        <v>105.69</v>
      </c>
      <c r="P185" s="9">
        <v>4.6900000000000004</v>
      </c>
      <c r="Q185" s="9">
        <v>2251.0500000000002</v>
      </c>
      <c r="R185" s="9">
        <v>577.54</v>
      </c>
      <c r="S185" s="9">
        <v>493.83</v>
      </c>
      <c r="T185" s="9">
        <v>439.39</v>
      </c>
      <c r="U185" s="9">
        <v>490.8</v>
      </c>
      <c r="V185" s="9">
        <v>0</v>
      </c>
      <c r="W185" s="9">
        <v>4.6900000000000004</v>
      </c>
      <c r="X185" s="9">
        <v>2006.25</v>
      </c>
      <c r="Y185" s="9">
        <v>4257.3</v>
      </c>
      <c r="Z185" s="9">
        <v>1510.76</v>
      </c>
      <c r="AA185" s="9">
        <v>5536.27</v>
      </c>
      <c r="AB185" s="9">
        <v>2077.5700000000002</v>
      </c>
      <c r="AC185" s="9">
        <v>1959.2</v>
      </c>
      <c r="AD185" s="9">
        <v>2806.52</v>
      </c>
      <c r="AE185" s="9">
        <v>495.98</v>
      </c>
      <c r="AF185" s="9">
        <v>19.579999999999998</v>
      </c>
      <c r="AG185" s="9">
        <v>12895.12</v>
      </c>
      <c r="AH185" s="9">
        <v>10069.02</v>
      </c>
      <c r="AI185" s="9">
        <v>4786.24</v>
      </c>
      <c r="AJ185" s="9">
        <v>14855.25</v>
      </c>
      <c r="AK185" s="9">
        <v>7.1</v>
      </c>
      <c r="AL185" s="9">
        <v>8155.26</v>
      </c>
      <c r="AM185" s="9">
        <v>16190.09</v>
      </c>
      <c r="AN185" s="9">
        <v>22.84</v>
      </c>
      <c r="AO185" s="6" t="str">
        <f>VLOOKUP(A185,ACTCTAZ1580!$A$2:$F$2837,5, FALSE)</f>
        <v>Oakland</v>
      </c>
      <c r="AP185" s="6" t="str">
        <f>VLOOKUP(A185,ACTCTAZ1580!$A$2:$F$2837,6, FALSE)</f>
        <v>North</v>
      </c>
    </row>
    <row r="186" spans="1:42" x14ac:dyDescent="0.25">
      <c r="A186" s="9">
        <v>185</v>
      </c>
      <c r="B186" s="9">
        <v>4</v>
      </c>
      <c r="C186" s="10"/>
      <c r="D186" s="9">
        <v>2139</v>
      </c>
      <c r="E186" s="9">
        <v>1279</v>
      </c>
      <c r="F186" s="9">
        <v>6928.98</v>
      </c>
      <c r="G186" s="9">
        <v>8621.11</v>
      </c>
      <c r="H186" s="9">
        <v>15550.09</v>
      </c>
      <c r="I186" s="9">
        <v>20.07</v>
      </c>
      <c r="J186" s="9">
        <v>5.36</v>
      </c>
      <c r="K186" s="9">
        <v>405.19</v>
      </c>
      <c r="L186" s="9">
        <v>456.44</v>
      </c>
      <c r="M186" s="9">
        <v>492.96</v>
      </c>
      <c r="N186" s="9">
        <v>993.22</v>
      </c>
      <c r="O186" s="9">
        <v>57.46</v>
      </c>
      <c r="P186" s="9">
        <v>13.26</v>
      </c>
      <c r="Q186" s="9">
        <v>2418.54</v>
      </c>
      <c r="R186" s="9">
        <v>999.47</v>
      </c>
      <c r="S186" s="9">
        <v>1248.93</v>
      </c>
      <c r="T186" s="9">
        <v>573.36</v>
      </c>
      <c r="U186" s="9">
        <v>886.03</v>
      </c>
      <c r="V186" s="9">
        <v>0</v>
      </c>
      <c r="W186" s="9">
        <v>13.42</v>
      </c>
      <c r="X186" s="9">
        <v>3721.21</v>
      </c>
      <c r="Y186" s="9">
        <v>6139.74</v>
      </c>
      <c r="Z186" s="9">
        <v>2821.75</v>
      </c>
      <c r="AA186" s="9">
        <v>4212.33</v>
      </c>
      <c r="AB186" s="9">
        <v>1656.84</v>
      </c>
      <c r="AC186" s="9">
        <v>2065.7800000000002</v>
      </c>
      <c r="AD186" s="9">
        <v>5124.04</v>
      </c>
      <c r="AE186" s="9">
        <v>245.8</v>
      </c>
      <c r="AF186" s="9">
        <v>75.69</v>
      </c>
      <c r="AG186" s="9">
        <v>13380.48</v>
      </c>
      <c r="AH186" s="9">
        <v>8180.75</v>
      </c>
      <c r="AI186" s="9">
        <v>3915.78</v>
      </c>
      <c r="AJ186" s="9">
        <v>12096.53</v>
      </c>
      <c r="AK186" s="9">
        <v>5.66</v>
      </c>
      <c r="AL186" s="9">
        <v>14172.61</v>
      </c>
      <c r="AM186" s="9">
        <v>28005</v>
      </c>
      <c r="AN186" s="9">
        <v>11.08</v>
      </c>
      <c r="AO186" s="6" t="str">
        <f>VLOOKUP(A186,ACTCTAZ1580!$A$2:$F$2837,5, FALSE)</f>
        <v>Oakland</v>
      </c>
      <c r="AP186" s="6" t="str">
        <f>VLOOKUP(A186,ACTCTAZ1580!$A$2:$F$2837,6, FALSE)</f>
        <v>North</v>
      </c>
    </row>
    <row r="187" spans="1:42" x14ac:dyDescent="0.25">
      <c r="A187" s="9">
        <v>186</v>
      </c>
      <c r="B187" s="9">
        <v>4</v>
      </c>
      <c r="C187" s="10"/>
      <c r="D187" s="9">
        <v>2467</v>
      </c>
      <c r="E187" s="9">
        <v>720</v>
      </c>
      <c r="F187" s="9">
        <v>6792.67</v>
      </c>
      <c r="G187" s="9">
        <v>6176.54</v>
      </c>
      <c r="H187" s="9">
        <v>12969.21</v>
      </c>
      <c r="I187" s="9">
        <v>19.98</v>
      </c>
      <c r="J187" s="9">
        <v>5.25</v>
      </c>
      <c r="K187" s="9">
        <v>472.58</v>
      </c>
      <c r="L187" s="9">
        <v>593.51</v>
      </c>
      <c r="M187" s="9">
        <v>574.17999999999995</v>
      </c>
      <c r="N187" s="9">
        <v>810.77</v>
      </c>
      <c r="O187" s="9">
        <v>80.19</v>
      </c>
      <c r="P187" s="9">
        <v>9.0299999999999994</v>
      </c>
      <c r="Q187" s="9">
        <v>2540.25</v>
      </c>
      <c r="R187" s="9">
        <v>671.05</v>
      </c>
      <c r="S187" s="9">
        <v>666.32</v>
      </c>
      <c r="T187" s="9">
        <v>626.49</v>
      </c>
      <c r="U187" s="9">
        <v>737.2</v>
      </c>
      <c r="V187" s="9">
        <v>0</v>
      </c>
      <c r="W187" s="9">
        <v>9.11</v>
      </c>
      <c r="X187" s="9">
        <v>2710.17</v>
      </c>
      <c r="Y187" s="9">
        <v>5250.42</v>
      </c>
      <c r="Z187" s="9">
        <v>1963.86</v>
      </c>
      <c r="AA187" s="9">
        <v>4903.25</v>
      </c>
      <c r="AB187" s="9">
        <v>2132.7600000000002</v>
      </c>
      <c r="AC187" s="9">
        <v>2456.64</v>
      </c>
      <c r="AD187" s="9">
        <v>4288.8599999999997</v>
      </c>
      <c r="AE187" s="9">
        <v>342.41</v>
      </c>
      <c r="AF187" s="9">
        <v>48.4</v>
      </c>
      <c r="AG187" s="9">
        <v>14172.32</v>
      </c>
      <c r="AH187" s="9">
        <v>9835.06</v>
      </c>
      <c r="AI187" s="9">
        <v>4778.49</v>
      </c>
      <c r="AJ187" s="9">
        <v>14613.55</v>
      </c>
      <c r="AK187" s="9">
        <v>5.92</v>
      </c>
      <c r="AL187" s="9">
        <v>9692.66</v>
      </c>
      <c r="AM187" s="9">
        <v>21224.73</v>
      </c>
      <c r="AN187" s="9">
        <v>13.46</v>
      </c>
      <c r="AO187" s="6" t="str">
        <f>VLOOKUP(A187,ACTCTAZ1580!$A$2:$F$2837,5, FALSE)</f>
        <v>Oakland</v>
      </c>
      <c r="AP187" s="6" t="str">
        <f>VLOOKUP(A187,ACTCTAZ1580!$A$2:$F$2837,6, FALSE)</f>
        <v>North</v>
      </c>
    </row>
    <row r="188" spans="1:42" x14ac:dyDescent="0.25">
      <c r="A188" s="9">
        <v>187</v>
      </c>
      <c r="B188" s="9">
        <v>4</v>
      </c>
      <c r="C188" s="10"/>
      <c r="D188" s="9">
        <v>1373</v>
      </c>
      <c r="E188" s="9">
        <v>1049</v>
      </c>
      <c r="F188" s="9">
        <v>4967.13</v>
      </c>
      <c r="G188" s="9">
        <v>6828.59</v>
      </c>
      <c r="H188" s="9">
        <v>11795.72</v>
      </c>
      <c r="I188" s="9">
        <v>20.25</v>
      </c>
      <c r="J188" s="9">
        <v>5.55</v>
      </c>
      <c r="K188" s="9">
        <v>305.91000000000003</v>
      </c>
      <c r="L188" s="9">
        <v>394.31</v>
      </c>
      <c r="M188" s="9">
        <v>345.75</v>
      </c>
      <c r="N188" s="9">
        <v>863.94</v>
      </c>
      <c r="O188" s="9">
        <v>48</v>
      </c>
      <c r="P188" s="9">
        <v>10.220000000000001</v>
      </c>
      <c r="Q188" s="9">
        <v>1968.13</v>
      </c>
      <c r="R188" s="9">
        <v>859.64</v>
      </c>
      <c r="S188" s="9">
        <v>1059.25</v>
      </c>
      <c r="T188" s="9">
        <v>456.36</v>
      </c>
      <c r="U188" s="9">
        <v>778.49</v>
      </c>
      <c r="V188" s="9">
        <v>0</v>
      </c>
      <c r="W188" s="9">
        <v>10.3</v>
      </c>
      <c r="X188" s="9">
        <v>3164.05</v>
      </c>
      <c r="Y188" s="9">
        <v>5132.18</v>
      </c>
      <c r="Z188" s="9">
        <v>2375.2600000000002</v>
      </c>
      <c r="AA188" s="9">
        <v>3219.15</v>
      </c>
      <c r="AB188" s="9">
        <v>1328.45</v>
      </c>
      <c r="AC188" s="9">
        <v>1554.24</v>
      </c>
      <c r="AD188" s="9">
        <v>4729.8599999999997</v>
      </c>
      <c r="AE188" s="9">
        <v>210.65</v>
      </c>
      <c r="AF188" s="9">
        <v>56.23</v>
      </c>
      <c r="AG188" s="9">
        <v>11098.58</v>
      </c>
      <c r="AH188" s="9">
        <v>6312.48</v>
      </c>
      <c r="AI188" s="9">
        <v>3021.37</v>
      </c>
      <c r="AJ188" s="9">
        <v>9333.85</v>
      </c>
      <c r="AK188" s="9">
        <v>6.8</v>
      </c>
      <c r="AL188" s="9">
        <v>11983.02</v>
      </c>
      <c r="AM188" s="9">
        <v>23786.43</v>
      </c>
      <c r="AN188" s="9">
        <v>11.42</v>
      </c>
      <c r="AO188" s="6" t="str">
        <f>VLOOKUP(A188,ACTCTAZ1580!$A$2:$F$2837,5, FALSE)</f>
        <v>Oakland</v>
      </c>
      <c r="AP188" s="6" t="str">
        <f>VLOOKUP(A188,ACTCTAZ1580!$A$2:$F$2837,6, FALSE)</f>
        <v>North</v>
      </c>
    </row>
    <row r="189" spans="1:42" x14ac:dyDescent="0.25">
      <c r="A189" s="9">
        <v>188</v>
      </c>
      <c r="B189" s="9">
        <v>4</v>
      </c>
      <c r="C189" s="10"/>
      <c r="D189" s="9">
        <v>1395</v>
      </c>
      <c r="E189" s="9">
        <v>5174</v>
      </c>
      <c r="F189" s="9">
        <v>11339.56</v>
      </c>
      <c r="G189" s="9">
        <v>21404.74</v>
      </c>
      <c r="H189" s="9">
        <v>32744.3</v>
      </c>
      <c r="I189" s="9">
        <v>21.28</v>
      </c>
      <c r="J189" s="9">
        <v>6.62</v>
      </c>
      <c r="K189" s="9">
        <v>325.13</v>
      </c>
      <c r="L189" s="9">
        <v>399.6</v>
      </c>
      <c r="M189" s="9">
        <v>364.89</v>
      </c>
      <c r="N189" s="9">
        <v>3041.73</v>
      </c>
      <c r="O189" s="9">
        <v>38.22</v>
      </c>
      <c r="P189" s="9">
        <v>39.53</v>
      </c>
      <c r="Q189" s="9">
        <v>4209.1099999999997</v>
      </c>
      <c r="R189" s="9">
        <v>4331.29</v>
      </c>
      <c r="S189" s="9">
        <v>1581.11</v>
      </c>
      <c r="T189" s="9">
        <v>997.52</v>
      </c>
      <c r="U189" s="9">
        <v>2568.12</v>
      </c>
      <c r="V189" s="9">
        <v>586.13</v>
      </c>
      <c r="W189" s="9">
        <v>39.86</v>
      </c>
      <c r="X189" s="9">
        <v>10104.030000000001</v>
      </c>
      <c r="Y189" s="9">
        <v>14313.14</v>
      </c>
      <c r="Z189" s="9">
        <v>7496.05</v>
      </c>
      <c r="AA189" s="9">
        <v>3378.73</v>
      </c>
      <c r="AB189" s="9">
        <v>1361.95</v>
      </c>
      <c r="AC189" s="9">
        <v>1714.96</v>
      </c>
      <c r="AD189" s="9">
        <v>17043.37</v>
      </c>
      <c r="AE189" s="9">
        <v>192.08</v>
      </c>
      <c r="AF189" s="9">
        <v>222.21</v>
      </c>
      <c r="AG189" s="9">
        <v>23913.29</v>
      </c>
      <c r="AH189" s="9">
        <v>6647.71</v>
      </c>
      <c r="AI189" s="9">
        <v>3116.46</v>
      </c>
      <c r="AJ189" s="9">
        <v>9764.17</v>
      </c>
      <c r="AK189" s="9">
        <v>7</v>
      </c>
      <c r="AL189" s="9">
        <v>61925.32</v>
      </c>
      <c r="AM189" s="9">
        <v>91307.07</v>
      </c>
      <c r="AN189" s="9">
        <v>11.97</v>
      </c>
      <c r="AO189" s="6" t="str">
        <f>VLOOKUP(A189,ACTCTAZ1580!$A$2:$F$2837,5, FALSE)</f>
        <v>Oakland</v>
      </c>
      <c r="AP189" s="6" t="str">
        <f>VLOOKUP(A189,ACTCTAZ1580!$A$2:$F$2837,6, FALSE)</f>
        <v>North</v>
      </c>
    </row>
    <row r="190" spans="1:42" x14ac:dyDescent="0.25">
      <c r="A190" s="9">
        <v>189</v>
      </c>
      <c r="B190" s="9">
        <v>4</v>
      </c>
      <c r="C190" s="10"/>
      <c r="D190" s="9">
        <v>1071</v>
      </c>
      <c r="E190" s="9">
        <v>311</v>
      </c>
      <c r="F190" s="9">
        <v>2957.19</v>
      </c>
      <c r="G190" s="9">
        <v>2534.8200000000002</v>
      </c>
      <c r="H190" s="9">
        <v>5492.01</v>
      </c>
      <c r="I190" s="9">
        <v>20.3</v>
      </c>
      <c r="J190" s="9">
        <v>5.27</v>
      </c>
      <c r="K190" s="9">
        <v>227.8</v>
      </c>
      <c r="L190" s="9">
        <v>284.52</v>
      </c>
      <c r="M190" s="9">
        <v>260.57</v>
      </c>
      <c r="N190" s="9">
        <v>334.99</v>
      </c>
      <c r="O190" s="9">
        <v>35.53</v>
      </c>
      <c r="P190" s="9">
        <v>3.83</v>
      </c>
      <c r="Q190" s="9">
        <v>1147.25</v>
      </c>
      <c r="R190" s="9">
        <v>303.2</v>
      </c>
      <c r="S190" s="9">
        <v>265.27</v>
      </c>
      <c r="T190" s="9">
        <v>258.08999999999997</v>
      </c>
      <c r="U190" s="9">
        <v>308.55</v>
      </c>
      <c r="V190" s="9">
        <v>0</v>
      </c>
      <c r="W190" s="9">
        <v>3.84</v>
      </c>
      <c r="X190" s="9">
        <v>1138.94</v>
      </c>
      <c r="Y190" s="9">
        <v>2286.19</v>
      </c>
      <c r="Z190" s="9">
        <v>826.56</v>
      </c>
      <c r="AA190" s="9">
        <v>2392.75</v>
      </c>
      <c r="AB190" s="9">
        <v>1018.24</v>
      </c>
      <c r="AC190" s="9">
        <v>1173.74</v>
      </c>
      <c r="AD190" s="9">
        <v>1874.17</v>
      </c>
      <c r="AE190" s="9">
        <v>162.41999999999999</v>
      </c>
      <c r="AF190" s="9">
        <v>19.48</v>
      </c>
      <c r="AG190" s="9">
        <v>6640.8</v>
      </c>
      <c r="AH190" s="9">
        <v>4747.1499999999996</v>
      </c>
      <c r="AI190" s="9">
        <v>2262.85</v>
      </c>
      <c r="AJ190" s="9">
        <v>7010</v>
      </c>
      <c r="AK190" s="9">
        <v>6.55</v>
      </c>
      <c r="AL190" s="9">
        <v>4264.08</v>
      </c>
      <c r="AM190" s="9">
        <v>8937.49</v>
      </c>
      <c r="AN190" s="9">
        <v>13.71</v>
      </c>
      <c r="AO190" s="6" t="str">
        <f>VLOOKUP(A190,ACTCTAZ1580!$A$2:$F$2837,5, FALSE)</f>
        <v>Oakland</v>
      </c>
      <c r="AP190" s="6" t="str">
        <f>VLOOKUP(A190,ACTCTAZ1580!$A$2:$F$2837,6, FALSE)</f>
        <v>North</v>
      </c>
    </row>
    <row r="191" spans="1:42" x14ac:dyDescent="0.25">
      <c r="A191" s="9">
        <v>190</v>
      </c>
      <c r="B191" s="9">
        <v>4</v>
      </c>
      <c r="C191" s="10"/>
      <c r="D191" s="9">
        <v>838</v>
      </c>
      <c r="E191" s="9">
        <v>291</v>
      </c>
      <c r="F191" s="9">
        <v>2428.38</v>
      </c>
      <c r="G191" s="9">
        <v>2243.33</v>
      </c>
      <c r="H191" s="9">
        <v>4671.71</v>
      </c>
      <c r="I191" s="9">
        <v>20.43</v>
      </c>
      <c r="J191" s="9">
        <v>5.5</v>
      </c>
      <c r="K191" s="9">
        <v>191.96</v>
      </c>
      <c r="L191" s="9">
        <v>254.53</v>
      </c>
      <c r="M191" s="9">
        <v>214.71</v>
      </c>
      <c r="N191" s="9">
        <v>301</v>
      </c>
      <c r="O191" s="9">
        <v>30.41</v>
      </c>
      <c r="P191" s="9">
        <v>3.42</v>
      </c>
      <c r="Q191" s="9">
        <v>996.03</v>
      </c>
      <c r="R191" s="9">
        <v>289.82</v>
      </c>
      <c r="S191" s="9">
        <v>254.54</v>
      </c>
      <c r="T191" s="9">
        <v>219.34</v>
      </c>
      <c r="U191" s="9">
        <v>280.83</v>
      </c>
      <c r="V191" s="9">
        <v>0</v>
      </c>
      <c r="W191" s="9">
        <v>3.43</v>
      </c>
      <c r="X191" s="9">
        <v>1047.96</v>
      </c>
      <c r="Y191" s="9">
        <v>2043.99</v>
      </c>
      <c r="Z191" s="9">
        <v>763.71</v>
      </c>
      <c r="AA191" s="9">
        <v>1988.66</v>
      </c>
      <c r="AB191" s="9">
        <v>889.67</v>
      </c>
      <c r="AC191" s="9">
        <v>1011.17</v>
      </c>
      <c r="AD191" s="9">
        <v>1723.8</v>
      </c>
      <c r="AE191" s="9">
        <v>146.41</v>
      </c>
      <c r="AF191" s="9">
        <v>17.63</v>
      </c>
      <c r="AG191" s="9">
        <v>5777.35</v>
      </c>
      <c r="AH191" s="9">
        <v>4035.92</v>
      </c>
      <c r="AI191" s="9">
        <v>1923.73</v>
      </c>
      <c r="AJ191" s="9">
        <v>5959.65</v>
      </c>
      <c r="AK191" s="9">
        <v>7.11</v>
      </c>
      <c r="AL191" s="9">
        <v>4014.9</v>
      </c>
      <c r="AM191" s="9">
        <v>8277.76</v>
      </c>
      <c r="AN191" s="9">
        <v>13.8</v>
      </c>
      <c r="AO191" s="6" t="str">
        <f>VLOOKUP(A191,ACTCTAZ1580!$A$2:$F$2837,5, FALSE)</f>
        <v>Oakland</v>
      </c>
      <c r="AP191" s="6" t="str">
        <f>VLOOKUP(A191,ACTCTAZ1580!$A$2:$F$2837,6, FALSE)</f>
        <v>North</v>
      </c>
    </row>
    <row r="192" spans="1:42" x14ac:dyDescent="0.25">
      <c r="A192" s="9">
        <v>191</v>
      </c>
      <c r="B192" s="9">
        <v>4</v>
      </c>
      <c r="C192" s="10"/>
      <c r="D192" s="9">
        <v>2302</v>
      </c>
      <c r="E192" s="9">
        <v>605</v>
      </c>
      <c r="F192" s="9">
        <v>5703.84</v>
      </c>
      <c r="G192" s="9">
        <v>4595.8900000000003</v>
      </c>
      <c r="H192" s="9">
        <v>10299.73</v>
      </c>
      <c r="I192" s="9">
        <v>17.8</v>
      </c>
      <c r="J192" s="9">
        <v>5.18</v>
      </c>
      <c r="K192" s="9">
        <v>398.53</v>
      </c>
      <c r="L192" s="9">
        <v>596.34</v>
      </c>
      <c r="M192" s="9">
        <v>430.61</v>
      </c>
      <c r="N192" s="9">
        <v>527.62</v>
      </c>
      <c r="O192" s="9">
        <v>92.33</v>
      </c>
      <c r="P192" s="9">
        <v>7.06</v>
      </c>
      <c r="Q192" s="9">
        <v>2052.4899999999998</v>
      </c>
      <c r="R192" s="9">
        <v>539.29999999999995</v>
      </c>
      <c r="S192" s="9">
        <v>484.96</v>
      </c>
      <c r="T192" s="9">
        <v>408.64</v>
      </c>
      <c r="U192" s="9">
        <v>487.07</v>
      </c>
      <c r="V192" s="9">
        <v>0</v>
      </c>
      <c r="W192" s="9">
        <v>7.07</v>
      </c>
      <c r="X192" s="9">
        <v>1927.04</v>
      </c>
      <c r="Y192" s="9">
        <v>3979.54</v>
      </c>
      <c r="Z192" s="9">
        <v>1432.9</v>
      </c>
      <c r="AA192" s="9">
        <v>4171.25</v>
      </c>
      <c r="AB192" s="9">
        <v>2074.59</v>
      </c>
      <c r="AC192" s="9">
        <v>1959.32</v>
      </c>
      <c r="AD192" s="9">
        <v>3016.94</v>
      </c>
      <c r="AE192" s="9">
        <v>424.22</v>
      </c>
      <c r="AF192" s="9">
        <v>34.28</v>
      </c>
      <c r="AG192" s="9">
        <v>11680.59</v>
      </c>
      <c r="AH192" s="9">
        <v>8629.3700000000008</v>
      </c>
      <c r="AI192" s="9">
        <v>4208.46</v>
      </c>
      <c r="AJ192" s="9">
        <v>12837.83</v>
      </c>
      <c r="AK192" s="9">
        <v>5.58</v>
      </c>
      <c r="AL192" s="9">
        <v>7538.8</v>
      </c>
      <c r="AM192" s="9">
        <v>15856.89</v>
      </c>
      <c r="AN192" s="9">
        <v>12.46</v>
      </c>
      <c r="AO192" s="6" t="str">
        <f>VLOOKUP(A192,ACTCTAZ1580!$A$2:$F$2837,5, FALSE)</f>
        <v>Oakland</v>
      </c>
      <c r="AP192" s="6" t="str">
        <f>VLOOKUP(A192,ACTCTAZ1580!$A$2:$F$2837,6, FALSE)</f>
        <v>North</v>
      </c>
    </row>
    <row r="193" spans="1:42" x14ac:dyDescent="0.25">
      <c r="A193" s="9">
        <v>192</v>
      </c>
      <c r="B193" s="9">
        <v>4</v>
      </c>
      <c r="C193" s="10"/>
      <c r="D193" s="9">
        <v>2757</v>
      </c>
      <c r="E193" s="9">
        <v>594</v>
      </c>
      <c r="F193" s="9">
        <v>6706.68</v>
      </c>
      <c r="G193" s="9">
        <v>5050.68</v>
      </c>
      <c r="H193" s="9">
        <v>11757.36</v>
      </c>
      <c r="I193" s="9">
        <v>19.600000000000001</v>
      </c>
      <c r="J193" s="9">
        <v>6</v>
      </c>
      <c r="K193" s="9">
        <v>600.67999999999995</v>
      </c>
      <c r="L193" s="9">
        <v>747.03</v>
      </c>
      <c r="M193" s="9">
        <v>519.72</v>
      </c>
      <c r="N193" s="9">
        <v>631.13</v>
      </c>
      <c r="O193" s="9">
        <v>110.99</v>
      </c>
      <c r="P193" s="9">
        <v>6.93</v>
      </c>
      <c r="Q193" s="9">
        <v>2616.48</v>
      </c>
      <c r="R193" s="9">
        <v>666.42</v>
      </c>
      <c r="S193" s="9">
        <v>521.41999999999996</v>
      </c>
      <c r="T193" s="9">
        <v>444.82</v>
      </c>
      <c r="U193" s="9">
        <v>581.19000000000005</v>
      </c>
      <c r="V193" s="9">
        <v>0</v>
      </c>
      <c r="W193" s="9">
        <v>7.01</v>
      </c>
      <c r="X193" s="9">
        <v>2220.86</v>
      </c>
      <c r="Y193" s="9">
        <v>4837.34</v>
      </c>
      <c r="Z193" s="9">
        <v>1632.66</v>
      </c>
      <c r="AA193" s="9">
        <v>7093.32</v>
      </c>
      <c r="AB193" s="9">
        <v>2948.74</v>
      </c>
      <c r="AC193" s="9">
        <v>2788.27</v>
      </c>
      <c r="AD193" s="9">
        <v>4214.88</v>
      </c>
      <c r="AE193" s="9">
        <v>644.27</v>
      </c>
      <c r="AF193" s="9">
        <v>39.159999999999997</v>
      </c>
      <c r="AG193" s="9">
        <v>17728.650000000001</v>
      </c>
      <c r="AH193" s="9">
        <v>13474.61</v>
      </c>
      <c r="AI193" s="9">
        <v>5701.64</v>
      </c>
      <c r="AJ193" s="9">
        <v>19176.25</v>
      </c>
      <c r="AK193" s="9">
        <v>6.96</v>
      </c>
      <c r="AL193" s="9">
        <v>9230.57</v>
      </c>
      <c r="AM193" s="9">
        <v>19307.189999999999</v>
      </c>
      <c r="AN193" s="9">
        <v>15.54</v>
      </c>
      <c r="AO193" s="6" t="str">
        <f>VLOOKUP(A193,ACTCTAZ1580!$A$2:$F$2837,5, FALSE)</f>
        <v>Oakland</v>
      </c>
      <c r="AP193" s="6" t="str">
        <f>VLOOKUP(A193,ACTCTAZ1580!$A$2:$F$2837,6, FALSE)</f>
        <v>North</v>
      </c>
    </row>
    <row r="194" spans="1:42" x14ac:dyDescent="0.25">
      <c r="A194" s="9">
        <v>193</v>
      </c>
      <c r="B194" s="9">
        <v>4</v>
      </c>
      <c r="C194" s="10"/>
      <c r="D194" s="9">
        <v>2869</v>
      </c>
      <c r="E194" s="9">
        <v>9</v>
      </c>
      <c r="F194" s="9">
        <v>6053.85</v>
      </c>
      <c r="G194" s="9">
        <v>3414.48</v>
      </c>
      <c r="H194" s="9">
        <v>9468.33</v>
      </c>
      <c r="I194" s="9">
        <v>18.54</v>
      </c>
      <c r="J194" s="9">
        <v>4.9800000000000004</v>
      </c>
      <c r="K194" s="9">
        <v>613.27</v>
      </c>
      <c r="L194" s="9">
        <v>730.1</v>
      </c>
      <c r="M194" s="9">
        <v>534.96</v>
      </c>
      <c r="N194" s="9">
        <v>369.85</v>
      </c>
      <c r="O194" s="9">
        <v>110.93</v>
      </c>
      <c r="P194" s="9">
        <v>2.37</v>
      </c>
      <c r="Q194" s="9">
        <v>2361.4899999999998</v>
      </c>
      <c r="R194" s="9">
        <v>11.04</v>
      </c>
      <c r="S194" s="9">
        <v>509.58</v>
      </c>
      <c r="T194" s="9">
        <v>442.84</v>
      </c>
      <c r="U194" s="9">
        <v>380.03</v>
      </c>
      <c r="V194" s="9">
        <v>0</v>
      </c>
      <c r="W194" s="9">
        <v>2.37</v>
      </c>
      <c r="X194" s="9">
        <v>1345.86</v>
      </c>
      <c r="Y194" s="9">
        <v>3707.35</v>
      </c>
      <c r="Z194" s="9">
        <v>963.46</v>
      </c>
      <c r="AA194" s="9">
        <v>6620.54</v>
      </c>
      <c r="AB194" s="9">
        <v>2803.89</v>
      </c>
      <c r="AC194" s="9">
        <v>2787.83</v>
      </c>
      <c r="AD194" s="9">
        <v>2461.15</v>
      </c>
      <c r="AE194" s="9">
        <v>636.48</v>
      </c>
      <c r="AF194" s="9">
        <v>7.85</v>
      </c>
      <c r="AG194" s="9">
        <v>15317.74</v>
      </c>
      <c r="AH194" s="9">
        <v>12848.73</v>
      </c>
      <c r="AI194" s="9">
        <v>5633.93</v>
      </c>
      <c r="AJ194" s="9">
        <v>18482.66</v>
      </c>
      <c r="AK194" s="9">
        <v>6.44</v>
      </c>
      <c r="AL194" s="9">
        <v>135.32</v>
      </c>
      <c r="AM194" s="9">
        <v>8992.92</v>
      </c>
      <c r="AN194" s="9">
        <v>15.04</v>
      </c>
      <c r="AO194" s="6" t="str">
        <f>VLOOKUP(A194,ACTCTAZ1580!$A$2:$F$2837,5, FALSE)</f>
        <v>Oakland</v>
      </c>
      <c r="AP194" s="6" t="str">
        <f>VLOOKUP(A194,ACTCTAZ1580!$A$2:$F$2837,6, FALSE)</f>
        <v>North</v>
      </c>
    </row>
    <row r="195" spans="1:42" x14ac:dyDescent="0.25">
      <c r="A195" s="9">
        <v>194</v>
      </c>
      <c r="B195" s="9">
        <v>4</v>
      </c>
      <c r="C195" s="10"/>
      <c r="D195" s="9">
        <v>1446</v>
      </c>
      <c r="E195" s="9">
        <v>426</v>
      </c>
      <c r="F195" s="9">
        <v>4317.05</v>
      </c>
      <c r="G195" s="9">
        <v>3323.73</v>
      </c>
      <c r="H195" s="9">
        <v>7640.78</v>
      </c>
      <c r="I195" s="9">
        <v>18.82</v>
      </c>
      <c r="J195" s="9">
        <v>5.82</v>
      </c>
      <c r="K195" s="9">
        <v>504.87</v>
      </c>
      <c r="L195" s="9">
        <v>601.22</v>
      </c>
      <c r="M195" s="9">
        <v>398.2</v>
      </c>
      <c r="N195" s="9">
        <v>416.2</v>
      </c>
      <c r="O195" s="9">
        <v>71.12</v>
      </c>
      <c r="P195" s="9">
        <v>4.6100000000000003</v>
      </c>
      <c r="Q195" s="9">
        <v>1996.21</v>
      </c>
      <c r="R195" s="9">
        <v>486.02</v>
      </c>
      <c r="S195" s="9">
        <v>365.48</v>
      </c>
      <c r="T195" s="9">
        <v>300.14</v>
      </c>
      <c r="U195" s="9">
        <v>379.29</v>
      </c>
      <c r="V195" s="9">
        <v>0</v>
      </c>
      <c r="W195" s="9">
        <v>4.62</v>
      </c>
      <c r="X195" s="9">
        <v>1535.54</v>
      </c>
      <c r="Y195" s="9">
        <v>3531.75</v>
      </c>
      <c r="Z195" s="9">
        <v>1151.6400000000001</v>
      </c>
      <c r="AA195" s="9">
        <v>5191.4799999999996</v>
      </c>
      <c r="AB195" s="9">
        <v>2152.92</v>
      </c>
      <c r="AC195" s="9">
        <v>2108.9499999999998</v>
      </c>
      <c r="AD195" s="9">
        <v>2775.26</v>
      </c>
      <c r="AE195" s="9">
        <v>365.69</v>
      </c>
      <c r="AF195" s="9">
        <v>22.79</v>
      </c>
      <c r="AG195" s="9">
        <v>12617.1</v>
      </c>
      <c r="AH195" s="9">
        <v>9819.0499999999993</v>
      </c>
      <c r="AI195" s="9">
        <v>4535.3999999999996</v>
      </c>
      <c r="AJ195" s="9">
        <v>14354.44</v>
      </c>
      <c r="AK195" s="9">
        <v>9.93</v>
      </c>
      <c r="AL195" s="9">
        <v>6777.84</v>
      </c>
      <c r="AM195" s="9">
        <v>13365.5</v>
      </c>
      <c r="AN195" s="9">
        <v>15.91</v>
      </c>
      <c r="AO195" s="6" t="str">
        <f>VLOOKUP(A195,ACTCTAZ1580!$A$2:$F$2837,5, FALSE)</f>
        <v>Oakland</v>
      </c>
      <c r="AP195" s="6" t="str">
        <f>VLOOKUP(A195,ACTCTAZ1580!$A$2:$F$2837,6, FALSE)</f>
        <v>North</v>
      </c>
    </row>
    <row r="196" spans="1:42" x14ac:dyDescent="0.25">
      <c r="A196" s="9">
        <v>195</v>
      </c>
      <c r="B196" s="9">
        <v>4</v>
      </c>
      <c r="C196" s="10"/>
      <c r="D196" s="9">
        <v>1240</v>
      </c>
      <c r="E196" s="9">
        <v>194</v>
      </c>
      <c r="F196" s="9">
        <v>3452.33</v>
      </c>
      <c r="G196" s="9">
        <v>2450.5100000000002</v>
      </c>
      <c r="H196" s="9">
        <v>5902.84</v>
      </c>
      <c r="I196" s="9">
        <v>18.239999999999998</v>
      </c>
      <c r="J196" s="9">
        <v>5.38</v>
      </c>
      <c r="K196" s="9">
        <v>423.56</v>
      </c>
      <c r="L196" s="9">
        <v>475.07</v>
      </c>
      <c r="M196" s="9">
        <v>324.58999999999997</v>
      </c>
      <c r="N196" s="9">
        <v>276.22000000000003</v>
      </c>
      <c r="O196" s="9">
        <v>55.81</v>
      </c>
      <c r="P196" s="9">
        <v>2.84</v>
      </c>
      <c r="Q196" s="9">
        <v>1558.09</v>
      </c>
      <c r="R196" s="9">
        <v>276.11</v>
      </c>
      <c r="S196" s="9">
        <v>304.23</v>
      </c>
      <c r="T196" s="9">
        <v>243.69</v>
      </c>
      <c r="U196" s="9">
        <v>265.56</v>
      </c>
      <c r="V196" s="9">
        <v>0</v>
      </c>
      <c r="W196" s="9">
        <v>2.84</v>
      </c>
      <c r="X196" s="9">
        <v>1092.42</v>
      </c>
      <c r="Y196" s="9">
        <v>2650.51</v>
      </c>
      <c r="Z196" s="9">
        <v>824.02</v>
      </c>
      <c r="AA196" s="9">
        <v>4352.22</v>
      </c>
      <c r="AB196" s="9">
        <v>1592.94</v>
      </c>
      <c r="AC196" s="9">
        <v>1657.14</v>
      </c>
      <c r="AD196" s="9">
        <v>1752.01</v>
      </c>
      <c r="AE196" s="9">
        <v>286.27</v>
      </c>
      <c r="AF196" s="9">
        <v>13.45</v>
      </c>
      <c r="AG196" s="9">
        <v>9654.0300000000007</v>
      </c>
      <c r="AH196" s="9">
        <v>7888.57</v>
      </c>
      <c r="AI196" s="9">
        <v>3632.03</v>
      </c>
      <c r="AJ196" s="9">
        <v>11520.6</v>
      </c>
      <c r="AK196" s="9">
        <v>9.2899999999999991</v>
      </c>
      <c r="AL196" s="9">
        <v>3711.95</v>
      </c>
      <c r="AM196" s="9">
        <v>8551.51</v>
      </c>
      <c r="AN196" s="9">
        <v>19.13</v>
      </c>
      <c r="AO196" s="6" t="str">
        <f>VLOOKUP(A196,ACTCTAZ1580!$A$2:$F$2837,5, FALSE)</f>
        <v>Oakland</v>
      </c>
      <c r="AP196" s="6" t="str">
        <f>VLOOKUP(A196,ACTCTAZ1580!$A$2:$F$2837,6, FALSE)</f>
        <v>North</v>
      </c>
    </row>
    <row r="197" spans="1:42" x14ac:dyDescent="0.25">
      <c r="A197" s="9">
        <v>196</v>
      </c>
      <c r="B197" s="9">
        <v>4</v>
      </c>
      <c r="C197" s="10"/>
      <c r="D197" s="9">
        <v>1555</v>
      </c>
      <c r="E197" s="9">
        <v>2086</v>
      </c>
      <c r="F197" s="9">
        <v>6965.31</v>
      </c>
      <c r="G197" s="9">
        <v>8454.2099999999991</v>
      </c>
      <c r="H197" s="9">
        <v>15419.52</v>
      </c>
      <c r="I197" s="9">
        <v>19.739999999999998</v>
      </c>
      <c r="J197" s="9">
        <v>6.9</v>
      </c>
      <c r="K197" s="9">
        <v>528.1</v>
      </c>
      <c r="L197" s="9">
        <v>500.26</v>
      </c>
      <c r="M197" s="9">
        <v>407.25</v>
      </c>
      <c r="N197" s="9">
        <v>1065.6400000000001</v>
      </c>
      <c r="O197" s="9">
        <v>67.78</v>
      </c>
      <c r="P197" s="9">
        <v>19.010000000000002</v>
      </c>
      <c r="Q197" s="9">
        <v>2588.0500000000002</v>
      </c>
      <c r="R197" s="9">
        <v>1866.36</v>
      </c>
      <c r="S197" s="9">
        <v>739.18</v>
      </c>
      <c r="T197" s="9">
        <v>344.51</v>
      </c>
      <c r="U197" s="9">
        <v>908.09</v>
      </c>
      <c r="V197" s="9">
        <v>0</v>
      </c>
      <c r="W197" s="9">
        <v>19.18</v>
      </c>
      <c r="X197" s="9">
        <v>3877.31</v>
      </c>
      <c r="Y197" s="9">
        <v>6465.36</v>
      </c>
      <c r="Z197" s="9">
        <v>2950.04</v>
      </c>
      <c r="AA197" s="9">
        <v>5660.23</v>
      </c>
      <c r="AB197" s="9">
        <v>1967.15</v>
      </c>
      <c r="AC197" s="9">
        <v>2224.94</v>
      </c>
      <c r="AD197" s="9">
        <v>7150.93</v>
      </c>
      <c r="AE197" s="9">
        <v>321.23</v>
      </c>
      <c r="AF197" s="9">
        <v>118.47</v>
      </c>
      <c r="AG197" s="9">
        <v>17442.939999999999</v>
      </c>
      <c r="AH197" s="9">
        <v>10173.540000000001</v>
      </c>
      <c r="AI197" s="9">
        <v>4384.32</v>
      </c>
      <c r="AJ197" s="9">
        <v>14557.86</v>
      </c>
      <c r="AK197" s="9">
        <v>9.36</v>
      </c>
      <c r="AL197" s="9">
        <v>26498.46</v>
      </c>
      <c r="AM197" s="9">
        <v>38519.5</v>
      </c>
      <c r="AN197" s="9">
        <v>12.7</v>
      </c>
      <c r="AO197" s="6" t="str">
        <f>VLOOKUP(A197,ACTCTAZ1580!$A$2:$F$2837,5, FALSE)</f>
        <v>Oakland</v>
      </c>
      <c r="AP197" s="6" t="str">
        <f>VLOOKUP(A197,ACTCTAZ1580!$A$2:$F$2837,6, FALSE)</f>
        <v>North</v>
      </c>
    </row>
    <row r="198" spans="1:42" x14ac:dyDescent="0.25">
      <c r="A198" s="9">
        <v>197</v>
      </c>
      <c r="B198" s="9">
        <v>4</v>
      </c>
      <c r="C198" s="10"/>
      <c r="D198" s="9">
        <v>1192</v>
      </c>
      <c r="E198" s="9">
        <v>2054</v>
      </c>
      <c r="F198" s="9">
        <v>6099.76</v>
      </c>
      <c r="G198" s="9">
        <v>7811.65</v>
      </c>
      <c r="H198" s="9">
        <v>13911.41</v>
      </c>
      <c r="I198" s="9">
        <v>19.68</v>
      </c>
      <c r="J198" s="9">
        <v>7.01</v>
      </c>
      <c r="K198" s="9">
        <v>405.43</v>
      </c>
      <c r="L198" s="9">
        <v>374.28</v>
      </c>
      <c r="M198" s="9">
        <v>312.48</v>
      </c>
      <c r="N198" s="9">
        <v>1017.04</v>
      </c>
      <c r="O198" s="9">
        <v>50.79</v>
      </c>
      <c r="P198" s="9">
        <v>18.38</v>
      </c>
      <c r="Q198" s="9">
        <v>2178.4</v>
      </c>
      <c r="R198" s="9">
        <v>1813.77</v>
      </c>
      <c r="S198" s="9">
        <v>550.61</v>
      </c>
      <c r="T198" s="9">
        <v>278.18</v>
      </c>
      <c r="U198" s="9">
        <v>863.09</v>
      </c>
      <c r="V198" s="9">
        <v>0</v>
      </c>
      <c r="W198" s="9">
        <v>18.55</v>
      </c>
      <c r="X198" s="9">
        <v>3524.21</v>
      </c>
      <c r="Y198" s="9">
        <v>5702.6</v>
      </c>
      <c r="Z198" s="9">
        <v>2642.57</v>
      </c>
      <c r="AA198" s="9">
        <v>4232.33</v>
      </c>
      <c r="AB198" s="9">
        <v>1371.86</v>
      </c>
      <c r="AC198" s="9">
        <v>1638.67</v>
      </c>
      <c r="AD198" s="9">
        <v>6545.91</v>
      </c>
      <c r="AE198" s="9">
        <v>259.05</v>
      </c>
      <c r="AF198" s="9">
        <v>116.63</v>
      </c>
      <c r="AG198" s="9">
        <v>14164.45</v>
      </c>
      <c r="AH198" s="9">
        <v>7501.91</v>
      </c>
      <c r="AI198" s="9">
        <v>3294.56</v>
      </c>
      <c r="AJ198" s="9">
        <v>10796.47</v>
      </c>
      <c r="AK198" s="9">
        <v>9.06</v>
      </c>
      <c r="AL198" s="9">
        <v>25549.68</v>
      </c>
      <c r="AM198" s="9">
        <v>35454.199999999997</v>
      </c>
      <c r="AN198" s="9">
        <v>12.44</v>
      </c>
      <c r="AO198" s="6" t="str">
        <f>VLOOKUP(A198,ACTCTAZ1580!$A$2:$F$2837,5, FALSE)</f>
        <v>Oakland</v>
      </c>
      <c r="AP198" s="6" t="str">
        <f>VLOOKUP(A198,ACTCTAZ1580!$A$2:$F$2837,6, FALSE)</f>
        <v>North</v>
      </c>
    </row>
    <row r="199" spans="1:42" x14ac:dyDescent="0.25">
      <c r="A199" s="9">
        <v>198</v>
      </c>
      <c r="B199" s="9">
        <v>4</v>
      </c>
      <c r="C199" s="10"/>
      <c r="D199" s="9">
        <v>921</v>
      </c>
      <c r="E199" s="9">
        <v>404</v>
      </c>
      <c r="F199" s="9">
        <v>3191.46</v>
      </c>
      <c r="G199" s="9">
        <v>2738.65</v>
      </c>
      <c r="H199" s="9">
        <v>5930.11</v>
      </c>
      <c r="I199" s="9">
        <v>19.41</v>
      </c>
      <c r="J199" s="9">
        <v>6.05</v>
      </c>
      <c r="K199" s="9">
        <v>431.36</v>
      </c>
      <c r="L199" s="9">
        <v>336.71</v>
      </c>
      <c r="M199" s="9">
        <v>262.36</v>
      </c>
      <c r="N199" s="9">
        <v>401.86</v>
      </c>
      <c r="O199" s="9">
        <v>47.42</v>
      </c>
      <c r="P199" s="9">
        <v>3.89</v>
      </c>
      <c r="Q199" s="9">
        <v>1483.59</v>
      </c>
      <c r="R199" s="9">
        <v>374.71</v>
      </c>
      <c r="S199" s="9">
        <v>326.36</v>
      </c>
      <c r="T199" s="9">
        <v>270.10000000000002</v>
      </c>
      <c r="U199" s="9">
        <v>376.08</v>
      </c>
      <c r="V199" s="9">
        <v>0</v>
      </c>
      <c r="W199" s="9">
        <v>3.89</v>
      </c>
      <c r="X199" s="9">
        <v>1351.14</v>
      </c>
      <c r="Y199" s="9">
        <v>2834.74</v>
      </c>
      <c r="Z199" s="9">
        <v>971.17</v>
      </c>
      <c r="AA199" s="9">
        <v>4338.6400000000003</v>
      </c>
      <c r="AB199" s="9">
        <v>1311.41</v>
      </c>
      <c r="AC199" s="9">
        <v>1353.24</v>
      </c>
      <c r="AD199" s="9">
        <v>2583.94</v>
      </c>
      <c r="AE199" s="9">
        <v>223.43</v>
      </c>
      <c r="AF199" s="9">
        <v>19.690000000000001</v>
      </c>
      <c r="AG199" s="9">
        <v>9830.35</v>
      </c>
      <c r="AH199" s="9">
        <v>7226.73</v>
      </c>
      <c r="AI199" s="9">
        <v>3157.88</v>
      </c>
      <c r="AJ199" s="9">
        <v>10384.61</v>
      </c>
      <c r="AK199" s="9">
        <v>11.28</v>
      </c>
      <c r="AL199" s="9">
        <v>5081.74</v>
      </c>
      <c r="AM199" s="9">
        <v>10925.3</v>
      </c>
      <c r="AN199" s="9">
        <v>12.58</v>
      </c>
      <c r="AO199" s="6" t="str">
        <f>VLOOKUP(A199,ACTCTAZ1580!$A$2:$F$2837,5, FALSE)</f>
        <v>Oakland</v>
      </c>
      <c r="AP199" s="6" t="str">
        <f>VLOOKUP(A199,ACTCTAZ1580!$A$2:$F$2837,6, FALSE)</f>
        <v>North</v>
      </c>
    </row>
    <row r="200" spans="1:42" x14ac:dyDescent="0.25">
      <c r="A200" s="9">
        <v>199</v>
      </c>
      <c r="B200" s="9">
        <v>4</v>
      </c>
      <c r="C200" s="10"/>
      <c r="D200" s="9">
        <v>575</v>
      </c>
      <c r="E200" s="9">
        <v>62</v>
      </c>
      <c r="F200" s="9">
        <v>1738.34</v>
      </c>
      <c r="G200" s="9">
        <v>1314.97</v>
      </c>
      <c r="H200" s="9">
        <v>3053.31</v>
      </c>
      <c r="I200" s="9">
        <v>18.899999999999999</v>
      </c>
      <c r="J200" s="9">
        <v>5.54</v>
      </c>
      <c r="K200" s="9">
        <v>269.66000000000003</v>
      </c>
      <c r="L200" s="9">
        <v>205.56</v>
      </c>
      <c r="M200" s="9">
        <v>152.91999999999999</v>
      </c>
      <c r="N200" s="9">
        <v>151.13999999999999</v>
      </c>
      <c r="O200" s="9">
        <v>27.92</v>
      </c>
      <c r="P200" s="9">
        <v>1.21</v>
      </c>
      <c r="Q200" s="9">
        <v>808.41</v>
      </c>
      <c r="R200" s="9">
        <v>97.98</v>
      </c>
      <c r="S200" s="9">
        <v>221.69</v>
      </c>
      <c r="T200" s="9">
        <v>152.62</v>
      </c>
      <c r="U200" s="9">
        <v>159.63</v>
      </c>
      <c r="V200" s="9">
        <v>0</v>
      </c>
      <c r="W200" s="9">
        <v>1.21</v>
      </c>
      <c r="X200" s="9">
        <v>633.13</v>
      </c>
      <c r="Y200" s="9">
        <v>1441.54</v>
      </c>
      <c r="Z200" s="9">
        <v>472.28</v>
      </c>
      <c r="AA200" s="9">
        <v>2663.67</v>
      </c>
      <c r="AB200" s="9">
        <v>786.46</v>
      </c>
      <c r="AC200" s="9">
        <v>804.7</v>
      </c>
      <c r="AD200" s="9">
        <v>973.25</v>
      </c>
      <c r="AE200" s="9">
        <v>146.58000000000001</v>
      </c>
      <c r="AF200" s="9">
        <v>3.98</v>
      </c>
      <c r="AG200" s="9">
        <v>5378.64</v>
      </c>
      <c r="AH200" s="9">
        <v>4401.42</v>
      </c>
      <c r="AI200" s="9">
        <v>1905.47</v>
      </c>
      <c r="AJ200" s="9">
        <v>6306.89</v>
      </c>
      <c r="AK200" s="9">
        <v>10.97</v>
      </c>
      <c r="AL200" s="9">
        <v>1230.0899999999999</v>
      </c>
      <c r="AM200" s="9">
        <v>4455.8100000000004</v>
      </c>
      <c r="AN200" s="9">
        <v>19.84</v>
      </c>
      <c r="AO200" s="6" t="str">
        <f>VLOOKUP(A200,ACTCTAZ1580!$A$2:$F$2837,5, FALSE)</f>
        <v>Oakland</v>
      </c>
      <c r="AP200" s="6" t="str">
        <f>VLOOKUP(A200,ACTCTAZ1580!$A$2:$F$2837,6, FALSE)</f>
        <v>North</v>
      </c>
    </row>
    <row r="201" spans="1:42" x14ac:dyDescent="0.25">
      <c r="A201" s="9">
        <v>200</v>
      </c>
      <c r="B201" s="9">
        <v>4</v>
      </c>
      <c r="C201" s="10"/>
      <c r="D201" s="9">
        <v>746</v>
      </c>
      <c r="E201" s="9">
        <v>190</v>
      </c>
      <c r="F201" s="9">
        <v>2355.52</v>
      </c>
      <c r="G201" s="9">
        <v>1700.14</v>
      </c>
      <c r="H201" s="9">
        <v>4055.66</v>
      </c>
      <c r="I201" s="9">
        <v>18.920000000000002</v>
      </c>
      <c r="J201" s="9">
        <v>5.62</v>
      </c>
      <c r="K201" s="9">
        <v>323.95</v>
      </c>
      <c r="L201" s="9">
        <v>231.52</v>
      </c>
      <c r="M201" s="9">
        <v>191.8</v>
      </c>
      <c r="N201" s="9">
        <v>206.07</v>
      </c>
      <c r="O201" s="9">
        <v>33.26</v>
      </c>
      <c r="P201" s="9">
        <v>2.33</v>
      </c>
      <c r="Q201" s="9">
        <v>988.92</v>
      </c>
      <c r="R201" s="9">
        <v>208.79</v>
      </c>
      <c r="S201" s="9">
        <v>194.93</v>
      </c>
      <c r="T201" s="9">
        <v>173.98</v>
      </c>
      <c r="U201" s="9">
        <v>200.99</v>
      </c>
      <c r="V201" s="9">
        <v>0</v>
      </c>
      <c r="W201" s="9">
        <v>2.33</v>
      </c>
      <c r="X201" s="9">
        <v>781.01</v>
      </c>
      <c r="Y201" s="9">
        <v>1769.93</v>
      </c>
      <c r="Z201" s="9">
        <v>577.69000000000005</v>
      </c>
      <c r="AA201" s="9">
        <v>3140.45</v>
      </c>
      <c r="AB201" s="9">
        <v>840.11</v>
      </c>
      <c r="AC201" s="9">
        <v>928.12</v>
      </c>
      <c r="AD201" s="9">
        <v>1237.18</v>
      </c>
      <c r="AE201" s="9">
        <v>173.86</v>
      </c>
      <c r="AF201" s="9">
        <v>11.8</v>
      </c>
      <c r="AG201" s="9">
        <v>6331.51</v>
      </c>
      <c r="AH201" s="9">
        <v>5082.53</v>
      </c>
      <c r="AI201" s="9">
        <v>2231.0500000000002</v>
      </c>
      <c r="AJ201" s="9">
        <v>7313.58</v>
      </c>
      <c r="AK201" s="9">
        <v>9.8000000000000007</v>
      </c>
      <c r="AL201" s="9">
        <v>2699.41</v>
      </c>
      <c r="AM201" s="9">
        <v>6039.58</v>
      </c>
      <c r="AN201" s="9">
        <v>14.21</v>
      </c>
      <c r="AO201" s="6" t="str">
        <f>VLOOKUP(A201,ACTCTAZ1580!$A$2:$F$2837,5, FALSE)</f>
        <v>Oakland</v>
      </c>
      <c r="AP201" s="6" t="str">
        <f>VLOOKUP(A201,ACTCTAZ1580!$A$2:$F$2837,6, FALSE)</f>
        <v>North</v>
      </c>
    </row>
    <row r="202" spans="1:42" x14ac:dyDescent="0.25">
      <c r="A202" s="9">
        <v>201</v>
      </c>
      <c r="B202" s="9">
        <v>4</v>
      </c>
      <c r="C202" s="10"/>
      <c r="D202" s="9">
        <v>2683</v>
      </c>
      <c r="E202" s="9">
        <v>644</v>
      </c>
      <c r="F202" s="9">
        <v>8374.59</v>
      </c>
      <c r="G202" s="9">
        <v>7031.44</v>
      </c>
      <c r="H202" s="9">
        <v>15406.03</v>
      </c>
      <c r="I202" s="9">
        <v>18.43</v>
      </c>
      <c r="J202" s="9">
        <v>5.6</v>
      </c>
      <c r="K202" s="9">
        <v>1107.1400000000001</v>
      </c>
      <c r="L202" s="9">
        <v>644.4</v>
      </c>
      <c r="M202" s="9">
        <v>615.47</v>
      </c>
      <c r="N202" s="9">
        <v>814.65</v>
      </c>
      <c r="O202" s="9">
        <v>97.26</v>
      </c>
      <c r="P202" s="9">
        <v>7.88</v>
      </c>
      <c r="Q202" s="9">
        <v>3286.81</v>
      </c>
      <c r="R202" s="9">
        <v>526.88</v>
      </c>
      <c r="S202" s="9">
        <v>696.55</v>
      </c>
      <c r="T202" s="9">
        <v>681.51</v>
      </c>
      <c r="U202" s="9">
        <v>823.03</v>
      </c>
      <c r="V202" s="9">
        <v>0</v>
      </c>
      <c r="W202" s="9">
        <v>7.88</v>
      </c>
      <c r="X202" s="9">
        <v>2735.86</v>
      </c>
      <c r="Y202" s="9">
        <v>6022.67</v>
      </c>
      <c r="Z202" s="9">
        <v>1904.94</v>
      </c>
      <c r="AA202" s="9">
        <v>11886.58</v>
      </c>
      <c r="AB202" s="9">
        <v>2503.2399999999998</v>
      </c>
      <c r="AC202" s="9">
        <v>2982.53</v>
      </c>
      <c r="AD202" s="9">
        <v>4977.2</v>
      </c>
      <c r="AE202" s="9">
        <v>527.78</v>
      </c>
      <c r="AF202" s="9">
        <v>32.69</v>
      </c>
      <c r="AG202" s="9">
        <v>22910.03</v>
      </c>
      <c r="AH202" s="9">
        <v>17900.14</v>
      </c>
      <c r="AI202" s="9">
        <v>7146.08</v>
      </c>
      <c r="AJ202" s="9">
        <v>25046.22</v>
      </c>
      <c r="AK202" s="9">
        <v>9.34</v>
      </c>
      <c r="AL202" s="9">
        <v>7398.68</v>
      </c>
      <c r="AM202" s="9">
        <v>20384.509999999998</v>
      </c>
      <c r="AN202" s="9">
        <v>11.49</v>
      </c>
      <c r="AO202" s="6" t="str">
        <f>VLOOKUP(A202,ACTCTAZ1580!$A$2:$F$2837,5, FALSE)</f>
        <v>Oakland</v>
      </c>
      <c r="AP202" s="6" t="str">
        <f>VLOOKUP(A202,ACTCTAZ1580!$A$2:$F$2837,6, FALSE)</f>
        <v>North</v>
      </c>
    </row>
    <row r="203" spans="1:42" x14ac:dyDescent="0.25">
      <c r="A203" s="9">
        <v>202</v>
      </c>
      <c r="B203" s="9">
        <v>4</v>
      </c>
      <c r="C203" s="10"/>
      <c r="D203" s="9">
        <v>682</v>
      </c>
      <c r="E203" s="9">
        <v>78</v>
      </c>
      <c r="F203" s="9">
        <v>2059.84</v>
      </c>
      <c r="G203" s="9">
        <v>1422.89</v>
      </c>
      <c r="H203" s="9">
        <v>3482.73</v>
      </c>
      <c r="I203" s="9">
        <v>19.809999999999999</v>
      </c>
      <c r="J203" s="9">
        <v>5.86</v>
      </c>
      <c r="K203" s="9">
        <v>340.81</v>
      </c>
      <c r="L203" s="9">
        <v>255.86</v>
      </c>
      <c r="M203" s="9">
        <v>197.23</v>
      </c>
      <c r="N203" s="9">
        <v>175.16</v>
      </c>
      <c r="O203" s="9">
        <v>36.69</v>
      </c>
      <c r="P203" s="9">
        <v>1.33</v>
      </c>
      <c r="Q203" s="9">
        <v>1007.07</v>
      </c>
      <c r="R203" s="9">
        <v>134.21</v>
      </c>
      <c r="S203" s="9">
        <v>224.64</v>
      </c>
      <c r="T203" s="9">
        <v>174.66</v>
      </c>
      <c r="U203" s="9">
        <v>178.97</v>
      </c>
      <c r="V203" s="9">
        <v>0</v>
      </c>
      <c r="W203" s="9">
        <v>1.33</v>
      </c>
      <c r="X203" s="9">
        <v>713.8</v>
      </c>
      <c r="Y203" s="9">
        <v>1720.87</v>
      </c>
      <c r="Z203" s="9">
        <v>533.5</v>
      </c>
      <c r="AA203" s="9">
        <v>3362.34</v>
      </c>
      <c r="AB203" s="9">
        <v>1074.52</v>
      </c>
      <c r="AC203" s="9">
        <v>1095.5899999999999</v>
      </c>
      <c r="AD203" s="9">
        <v>1207.1400000000001</v>
      </c>
      <c r="AE203" s="9">
        <v>175.13</v>
      </c>
      <c r="AF203" s="9">
        <v>4.93</v>
      </c>
      <c r="AG203" s="9">
        <v>6919.64</v>
      </c>
      <c r="AH203" s="9">
        <v>5707.58</v>
      </c>
      <c r="AI203" s="9">
        <v>2442.3200000000002</v>
      </c>
      <c r="AJ203" s="9">
        <v>8149.9</v>
      </c>
      <c r="AK203" s="9">
        <v>11.95</v>
      </c>
      <c r="AL203" s="9">
        <v>1745.11</v>
      </c>
      <c r="AM203" s="9">
        <v>5402.78</v>
      </c>
      <c r="AN203" s="9">
        <v>22.37</v>
      </c>
      <c r="AO203" s="6" t="str">
        <f>VLOOKUP(A203,ACTCTAZ1580!$A$2:$F$2837,5, FALSE)</f>
        <v>Oakland</v>
      </c>
      <c r="AP203" s="6" t="str">
        <f>VLOOKUP(A203,ACTCTAZ1580!$A$2:$F$2837,6, FALSE)</f>
        <v>North</v>
      </c>
    </row>
    <row r="204" spans="1:42" x14ac:dyDescent="0.25">
      <c r="A204" s="9">
        <v>203</v>
      </c>
      <c r="B204" s="9">
        <v>4</v>
      </c>
      <c r="C204" s="10"/>
      <c r="D204" s="9">
        <v>515</v>
      </c>
      <c r="E204" s="9">
        <v>331</v>
      </c>
      <c r="F204" s="9">
        <v>2000.71</v>
      </c>
      <c r="G204" s="9">
        <v>2377.81</v>
      </c>
      <c r="H204" s="9">
        <v>4378.5200000000004</v>
      </c>
      <c r="I204" s="9">
        <v>18.440000000000001</v>
      </c>
      <c r="J204" s="9">
        <v>5.85</v>
      </c>
      <c r="K204" s="9">
        <v>237.36</v>
      </c>
      <c r="L204" s="9">
        <v>189.91</v>
      </c>
      <c r="M204" s="9">
        <v>146.69999999999999</v>
      </c>
      <c r="N204" s="9">
        <v>299.61</v>
      </c>
      <c r="O204" s="9">
        <v>24.09</v>
      </c>
      <c r="P204" s="9">
        <v>3.22</v>
      </c>
      <c r="Q204" s="9">
        <v>900.9</v>
      </c>
      <c r="R204" s="9">
        <v>253.63</v>
      </c>
      <c r="S204" s="9">
        <v>442.94</v>
      </c>
      <c r="T204" s="9">
        <v>177.27</v>
      </c>
      <c r="U204" s="9">
        <v>286.01</v>
      </c>
      <c r="V204" s="9">
        <v>0</v>
      </c>
      <c r="W204" s="9">
        <v>3.22</v>
      </c>
      <c r="X204" s="9">
        <v>1163.06</v>
      </c>
      <c r="Y204" s="9">
        <v>2063.96</v>
      </c>
      <c r="Z204" s="9">
        <v>873.84</v>
      </c>
      <c r="AA204" s="9">
        <v>2323.75</v>
      </c>
      <c r="AB204" s="9">
        <v>736.94</v>
      </c>
      <c r="AC204" s="9">
        <v>746.96</v>
      </c>
      <c r="AD204" s="9">
        <v>1882.37</v>
      </c>
      <c r="AE204" s="9">
        <v>104.87</v>
      </c>
      <c r="AF204" s="9">
        <v>17.309999999999999</v>
      </c>
      <c r="AG204" s="9">
        <v>5812.2</v>
      </c>
      <c r="AH204" s="9">
        <v>3912.51</v>
      </c>
      <c r="AI204" s="9">
        <v>1751.17</v>
      </c>
      <c r="AJ204" s="9">
        <v>5663.68</v>
      </c>
      <c r="AK204" s="9">
        <v>11</v>
      </c>
      <c r="AL204" s="9">
        <v>3399.26</v>
      </c>
      <c r="AM204" s="9">
        <v>8569.81</v>
      </c>
      <c r="AN204" s="9">
        <v>10.27</v>
      </c>
      <c r="AO204" s="6" t="str">
        <f>VLOOKUP(A204,ACTCTAZ1580!$A$2:$F$2837,5, FALSE)</f>
        <v>Oakland</v>
      </c>
      <c r="AP204" s="6" t="str">
        <f>VLOOKUP(A204,ACTCTAZ1580!$A$2:$F$2837,6, FALSE)</f>
        <v>North</v>
      </c>
    </row>
    <row r="205" spans="1:42" x14ac:dyDescent="0.25">
      <c r="A205" s="9">
        <v>204</v>
      </c>
      <c r="B205" s="9">
        <v>4</v>
      </c>
      <c r="C205" s="10"/>
      <c r="D205" s="9">
        <v>742</v>
      </c>
      <c r="E205" s="9">
        <v>200</v>
      </c>
      <c r="F205" s="9">
        <v>2360.13</v>
      </c>
      <c r="G205" s="9">
        <v>1767.69</v>
      </c>
      <c r="H205" s="9">
        <v>4127.82</v>
      </c>
      <c r="I205" s="9">
        <v>18.670000000000002</v>
      </c>
      <c r="J205" s="9">
        <v>5.57</v>
      </c>
      <c r="K205" s="9">
        <v>347.15</v>
      </c>
      <c r="L205" s="9">
        <v>284.72000000000003</v>
      </c>
      <c r="M205" s="9">
        <v>196.39</v>
      </c>
      <c r="N205" s="9">
        <v>194.81</v>
      </c>
      <c r="O205" s="9">
        <v>43.03</v>
      </c>
      <c r="P205" s="9">
        <v>2.4700000000000002</v>
      </c>
      <c r="Q205" s="9">
        <v>1068.57</v>
      </c>
      <c r="R205" s="9">
        <v>237.16</v>
      </c>
      <c r="S205" s="9">
        <v>211.89</v>
      </c>
      <c r="T205" s="9">
        <v>177.11</v>
      </c>
      <c r="U205" s="9">
        <v>190.11</v>
      </c>
      <c r="V205" s="9">
        <v>0</v>
      </c>
      <c r="W205" s="9">
        <v>2.4700000000000002</v>
      </c>
      <c r="X205" s="9">
        <v>818.74</v>
      </c>
      <c r="Y205" s="9">
        <v>1887.3</v>
      </c>
      <c r="Z205" s="9">
        <v>626.16</v>
      </c>
      <c r="AA205" s="9">
        <v>3390.27</v>
      </c>
      <c r="AB205" s="9">
        <v>969.43</v>
      </c>
      <c r="AC205" s="9">
        <v>971.57</v>
      </c>
      <c r="AD205" s="9">
        <v>1188.6300000000001</v>
      </c>
      <c r="AE205" s="9">
        <v>229.53</v>
      </c>
      <c r="AF205" s="9">
        <v>9.68</v>
      </c>
      <c r="AG205" s="9">
        <v>6759.11</v>
      </c>
      <c r="AH205" s="9">
        <v>5560.8</v>
      </c>
      <c r="AI205" s="9">
        <v>2502.2399999999998</v>
      </c>
      <c r="AJ205" s="9">
        <v>8063.04</v>
      </c>
      <c r="AK205" s="9">
        <v>10.87</v>
      </c>
      <c r="AL205" s="9">
        <v>3050.72</v>
      </c>
      <c r="AM205" s="9">
        <v>6414.94</v>
      </c>
      <c r="AN205" s="9">
        <v>15.25</v>
      </c>
      <c r="AO205" s="6" t="str">
        <f>VLOOKUP(A205,ACTCTAZ1580!$A$2:$F$2837,5, FALSE)</f>
        <v>Oakland</v>
      </c>
      <c r="AP205" s="6" t="str">
        <f>VLOOKUP(A205,ACTCTAZ1580!$A$2:$F$2837,6, FALSE)</f>
        <v>North</v>
      </c>
    </row>
    <row r="206" spans="1:42" x14ac:dyDescent="0.25">
      <c r="A206" s="9">
        <v>205</v>
      </c>
      <c r="B206" s="9">
        <v>4</v>
      </c>
      <c r="C206" s="10"/>
      <c r="D206" s="9">
        <v>954</v>
      </c>
      <c r="E206" s="9">
        <v>154</v>
      </c>
      <c r="F206" s="9">
        <v>2905.82</v>
      </c>
      <c r="G206" s="9">
        <v>2052.5</v>
      </c>
      <c r="H206" s="9">
        <v>4958.32</v>
      </c>
      <c r="I206" s="9">
        <v>18.59</v>
      </c>
      <c r="J206" s="9">
        <v>5.39</v>
      </c>
      <c r="K206" s="9">
        <v>437.68</v>
      </c>
      <c r="L206" s="9">
        <v>371.25</v>
      </c>
      <c r="M206" s="9">
        <v>258.08999999999997</v>
      </c>
      <c r="N206" s="9">
        <v>224.1</v>
      </c>
      <c r="O206" s="9">
        <v>57.03</v>
      </c>
      <c r="P206" s="9">
        <v>2.2400000000000002</v>
      </c>
      <c r="Q206" s="9">
        <v>1350.38</v>
      </c>
      <c r="R206" s="9">
        <v>252.49</v>
      </c>
      <c r="S206" s="9">
        <v>264.3</v>
      </c>
      <c r="T206" s="9">
        <v>229.13</v>
      </c>
      <c r="U206" s="9">
        <v>222.41</v>
      </c>
      <c r="V206" s="9">
        <v>0</v>
      </c>
      <c r="W206" s="9">
        <v>2.2400000000000002</v>
      </c>
      <c r="X206" s="9">
        <v>970.57</v>
      </c>
      <c r="Y206" s="9">
        <v>2320.9499999999998</v>
      </c>
      <c r="Z206" s="9">
        <v>745.92</v>
      </c>
      <c r="AA206" s="9">
        <v>4168.26</v>
      </c>
      <c r="AB206" s="9">
        <v>1224.97</v>
      </c>
      <c r="AC206" s="9">
        <v>1232.1300000000001</v>
      </c>
      <c r="AD206" s="9">
        <v>1331.89</v>
      </c>
      <c r="AE206" s="9">
        <v>286.54000000000002</v>
      </c>
      <c r="AF206" s="9">
        <v>8.34</v>
      </c>
      <c r="AG206" s="9">
        <v>8252.1299999999992</v>
      </c>
      <c r="AH206" s="9">
        <v>6911.9</v>
      </c>
      <c r="AI206" s="9">
        <v>3167.44</v>
      </c>
      <c r="AJ206" s="9">
        <v>10079.34</v>
      </c>
      <c r="AK206" s="9">
        <v>10.57</v>
      </c>
      <c r="AL206" s="9">
        <v>3245.12</v>
      </c>
      <c r="AM206" s="9">
        <v>7354.23</v>
      </c>
      <c r="AN206" s="9">
        <v>21.07</v>
      </c>
      <c r="AO206" s="6" t="str">
        <f>VLOOKUP(A206,ACTCTAZ1580!$A$2:$F$2837,5, FALSE)</f>
        <v>Oakland</v>
      </c>
      <c r="AP206" s="6" t="str">
        <f>VLOOKUP(A206,ACTCTAZ1580!$A$2:$F$2837,6, FALSE)</f>
        <v>North</v>
      </c>
    </row>
    <row r="207" spans="1:42" x14ac:dyDescent="0.25">
      <c r="A207" s="9">
        <v>206</v>
      </c>
      <c r="B207" s="9">
        <v>4</v>
      </c>
      <c r="C207" s="10"/>
      <c r="D207" s="9">
        <v>983</v>
      </c>
      <c r="E207" s="9">
        <v>1436</v>
      </c>
      <c r="F207" s="9">
        <v>4947.38</v>
      </c>
      <c r="G207" s="9">
        <v>8143.79</v>
      </c>
      <c r="H207" s="9">
        <v>13091.17</v>
      </c>
      <c r="I207" s="9">
        <v>18.239999999999998</v>
      </c>
      <c r="J207" s="9">
        <v>6.1</v>
      </c>
      <c r="K207" s="9">
        <v>451.56</v>
      </c>
      <c r="L207" s="9">
        <v>367.6</v>
      </c>
      <c r="M207" s="9">
        <v>257.27999999999997</v>
      </c>
      <c r="N207" s="9">
        <v>937.93</v>
      </c>
      <c r="O207" s="9">
        <v>51.71</v>
      </c>
      <c r="P207" s="9">
        <v>11.94</v>
      </c>
      <c r="Q207" s="9">
        <v>2078.02</v>
      </c>
      <c r="R207" s="9">
        <v>1203.95</v>
      </c>
      <c r="S207" s="9">
        <v>855.05</v>
      </c>
      <c r="T207" s="9">
        <v>415.27</v>
      </c>
      <c r="U207" s="9">
        <v>839.89</v>
      </c>
      <c r="V207" s="9">
        <v>114.9</v>
      </c>
      <c r="W207" s="9">
        <v>12.03</v>
      </c>
      <c r="X207" s="9">
        <v>3441.09</v>
      </c>
      <c r="Y207" s="9">
        <v>5519.12</v>
      </c>
      <c r="Z207" s="9">
        <v>2589.17</v>
      </c>
      <c r="AA207" s="9">
        <v>4570.0200000000004</v>
      </c>
      <c r="AB207" s="9">
        <v>1288.83</v>
      </c>
      <c r="AC207" s="9">
        <v>1302.57</v>
      </c>
      <c r="AD207" s="9">
        <v>5700.06</v>
      </c>
      <c r="AE207" s="9">
        <v>264.32</v>
      </c>
      <c r="AF207" s="9">
        <v>64.88</v>
      </c>
      <c r="AG207" s="9">
        <v>13190.67</v>
      </c>
      <c r="AH207" s="9">
        <v>7425.73</v>
      </c>
      <c r="AI207" s="9">
        <v>3196.6</v>
      </c>
      <c r="AJ207" s="9">
        <v>10622.33</v>
      </c>
      <c r="AK207" s="9">
        <v>10.81</v>
      </c>
      <c r="AL207" s="9">
        <v>16603.32</v>
      </c>
      <c r="AM207" s="9">
        <v>29039.22</v>
      </c>
      <c r="AN207" s="9">
        <v>11.56</v>
      </c>
      <c r="AO207" s="6" t="str">
        <f>VLOOKUP(A207,ACTCTAZ1580!$A$2:$F$2837,5, FALSE)</f>
        <v>Oakland</v>
      </c>
      <c r="AP207" s="6" t="str">
        <f>VLOOKUP(A207,ACTCTAZ1580!$A$2:$F$2837,6, FALSE)</f>
        <v>North</v>
      </c>
    </row>
    <row r="208" spans="1:42" x14ac:dyDescent="0.25">
      <c r="A208" s="9">
        <v>207</v>
      </c>
      <c r="B208" s="9">
        <v>4</v>
      </c>
      <c r="C208" s="10"/>
      <c r="D208" s="9">
        <v>1250</v>
      </c>
      <c r="E208" s="9">
        <v>836</v>
      </c>
      <c r="F208" s="9">
        <v>4991.5600000000004</v>
      </c>
      <c r="G208" s="9">
        <v>7875.72</v>
      </c>
      <c r="H208" s="9">
        <v>12867.28</v>
      </c>
      <c r="I208" s="9">
        <v>17.989999999999998</v>
      </c>
      <c r="J208" s="9">
        <v>5.85</v>
      </c>
      <c r="K208" s="9">
        <v>573.02</v>
      </c>
      <c r="L208" s="9">
        <v>467.44</v>
      </c>
      <c r="M208" s="9">
        <v>321.38</v>
      </c>
      <c r="N208" s="9">
        <v>812.53</v>
      </c>
      <c r="O208" s="9">
        <v>63.98</v>
      </c>
      <c r="P208" s="9">
        <v>8.3699999999999992</v>
      </c>
      <c r="Q208" s="9">
        <v>2246.7199999999998</v>
      </c>
      <c r="R208" s="9">
        <v>705.09</v>
      </c>
      <c r="S208" s="9">
        <v>1258.07</v>
      </c>
      <c r="T208" s="9">
        <v>493.86</v>
      </c>
      <c r="U208" s="9">
        <v>793.38</v>
      </c>
      <c r="V208" s="9">
        <v>117.15</v>
      </c>
      <c r="W208" s="9">
        <v>8.4600000000000009</v>
      </c>
      <c r="X208" s="9">
        <v>3376.01</v>
      </c>
      <c r="Y208" s="9">
        <v>5622.73</v>
      </c>
      <c r="Z208" s="9">
        <v>2574.17</v>
      </c>
      <c r="AA208" s="9">
        <v>6020.17</v>
      </c>
      <c r="AB208" s="9">
        <v>1777.56</v>
      </c>
      <c r="AC208" s="9">
        <v>1718.85</v>
      </c>
      <c r="AD208" s="9">
        <v>5270.4</v>
      </c>
      <c r="AE208" s="9">
        <v>353.26</v>
      </c>
      <c r="AF208" s="9">
        <v>42.38</v>
      </c>
      <c r="AG208" s="9">
        <v>15182.62</v>
      </c>
      <c r="AH208" s="9">
        <v>9869.84</v>
      </c>
      <c r="AI208" s="9">
        <v>4080.32</v>
      </c>
      <c r="AJ208" s="9">
        <v>13950.16</v>
      </c>
      <c r="AK208" s="9">
        <v>11.16</v>
      </c>
      <c r="AL208" s="9">
        <v>9642.8700000000008</v>
      </c>
      <c r="AM208" s="9">
        <v>25485.72</v>
      </c>
      <c r="AN208" s="9">
        <v>11.53</v>
      </c>
      <c r="AO208" s="6" t="str">
        <f>VLOOKUP(A208,ACTCTAZ1580!$A$2:$F$2837,5, FALSE)</f>
        <v>Oakland</v>
      </c>
      <c r="AP208" s="6" t="str">
        <f>VLOOKUP(A208,ACTCTAZ1580!$A$2:$F$2837,6, FALSE)</f>
        <v>North</v>
      </c>
    </row>
    <row r="209" spans="1:42" x14ac:dyDescent="0.25">
      <c r="A209" s="9">
        <v>208</v>
      </c>
      <c r="B209" s="9">
        <v>4</v>
      </c>
      <c r="C209" s="10"/>
      <c r="D209" s="9">
        <v>1121</v>
      </c>
      <c r="E209" s="9">
        <v>1560</v>
      </c>
      <c r="F209" s="9">
        <v>5578.92</v>
      </c>
      <c r="G209" s="9">
        <v>8853.0499999999993</v>
      </c>
      <c r="H209" s="9">
        <v>14431.97</v>
      </c>
      <c r="I209" s="9">
        <v>19.420000000000002</v>
      </c>
      <c r="J209" s="9">
        <v>6.56</v>
      </c>
      <c r="K209" s="9">
        <v>578.75</v>
      </c>
      <c r="L209" s="9">
        <v>465.29</v>
      </c>
      <c r="M209" s="9">
        <v>322.36</v>
      </c>
      <c r="N209" s="9">
        <v>1140.1099999999999</v>
      </c>
      <c r="O209" s="9">
        <v>62.18</v>
      </c>
      <c r="P209" s="9">
        <v>12.26</v>
      </c>
      <c r="Q209" s="9">
        <v>2580.94</v>
      </c>
      <c r="R209" s="9">
        <v>1389.3</v>
      </c>
      <c r="S209" s="9">
        <v>1003.96</v>
      </c>
      <c r="T209" s="9">
        <v>515.29999999999995</v>
      </c>
      <c r="U209" s="9">
        <v>1009.49</v>
      </c>
      <c r="V209" s="9">
        <v>123.65</v>
      </c>
      <c r="W209" s="9">
        <v>12.35</v>
      </c>
      <c r="X209" s="9">
        <v>4054.04</v>
      </c>
      <c r="Y209" s="9">
        <v>6634.98</v>
      </c>
      <c r="Z209" s="9">
        <v>3032.21</v>
      </c>
      <c r="AA209" s="9">
        <v>6089.71</v>
      </c>
      <c r="AB209" s="9">
        <v>1891.63</v>
      </c>
      <c r="AC209" s="9">
        <v>1862.86</v>
      </c>
      <c r="AD209" s="9">
        <v>7900.9</v>
      </c>
      <c r="AE209" s="9">
        <v>328.23</v>
      </c>
      <c r="AF209" s="9">
        <v>69.150000000000006</v>
      </c>
      <c r="AG209" s="9">
        <v>18142.47</v>
      </c>
      <c r="AH209" s="9">
        <v>10172.42</v>
      </c>
      <c r="AI209" s="9">
        <v>4186.7</v>
      </c>
      <c r="AJ209" s="9">
        <v>14359.12</v>
      </c>
      <c r="AK209" s="9">
        <v>12.81</v>
      </c>
      <c r="AL209" s="9">
        <v>19304.439999999999</v>
      </c>
      <c r="AM209" s="9">
        <v>35806.01</v>
      </c>
      <c r="AN209" s="9">
        <v>12.37</v>
      </c>
      <c r="AO209" s="6" t="str">
        <f>VLOOKUP(A209,ACTCTAZ1580!$A$2:$F$2837,5, FALSE)</f>
        <v>Oakland</v>
      </c>
      <c r="AP209" s="6" t="str">
        <f>VLOOKUP(A209,ACTCTAZ1580!$A$2:$F$2837,6, FALSE)</f>
        <v>North</v>
      </c>
    </row>
    <row r="210" spans="1:42" x14ac:dyDescent="0.25">
      <c r="A210" s="9">
        <v>209</v>
      </c>
      <c r="B210" s="9">
        <v>4</v>
      </c>
      <c r="C210" s="10"/>
      <c r="D210" s="9">
        <v>1480</v>
      </c>
      <c r="E210" s="9">
        <v>523</v>
      </c>
      <c r="F210" s="9">
        <v>5238.47</v>
      </c>
      <c r="G210" s="9">
        <v>5200.24</v>
      </c>
      <c r="H210" s="9">
        <v>10438.709999999999</v>
      </c>
      <c r="I210" s="9">
        <v>19.670000000000002</v>
      </c>
      <c r="J210" s="9">
        <v>6.36</v>
      </c>
      <c r="K210" s="9">
        <v>836.71</v>
      </c>
      <c r="L210" s="9">
        <v>719.18</v>
      </c>
      <c r="M210" s="9">
        <v>495.32</v>
      </c>
      <c r="N210" s="9">
        <v>759.65</v>
      </c>
      <c r="O210" s="9">
        <v>57.25</v>
      </c>
      <c r="P210" s="9">
        <v>6.33</v>
      </c>
      <c r="Q210" s="9">
        <v>2874.43</v>
      </c>
      <c r="R210" s="9">
        <v>675.53</v>
      </c>
      <c r="S210" s="9">
        <v>865.39</v>
      </c>
      <c r="T210" s="9">
        <v>565.49</v>
      </c>
      <c r="U210" s="9">
        <v>746.6</v>
      </c>
      <c r="V210" s="9">
        <v>0</v>
      </c>
      <c r="W210" s="9">
        <v>6.33</v>
      </c>
      <c r="X210" s="9">
        <v>2859.34</v>
      </c>
      <c r="Y210" s="9">
        <v>5733.78</v>
      </c>
      <c r="Z210" s="9">
        <v>2106.41</v>
      </c>
      <c r="AA210" s="9">
        <v>8513.7199999999993</v>
      </c>
      <c r="AB210" s="9">
        <v>2960.17</v>
      </c>
      <c r="AC210" s="9">
        <v>2876.45</v>
      </c>
      <c r="AD210" s="9">
        <v>5186.76</v>
      </c>
      <c r="AE210" s="9">
        <v>346.72</v>
      </c>
      <c r="AF210" s="9">
        <v>30.07</v>
      </c>
      <c r="AG210" s="9">
        <v>19913.89</v>
      </c>
      <c r="AH210" s="9">
        <v>14697.06</v>
      </c>
      <c r="AI210" s="9">
        <v>6260.36</v>
      </c>
      <c r="AJ210" s="9">
        <v>20957.419999999998</v>
      </c>
      <c r="AK210" s="9">
        <v>14.16</v>
      </c>
      <c r="AL210" s="9">
        <v>8895.59</v>
      </c>
      <c r="AM210" s="9">
        <v>22803.55</v>
      </c>
      <c r="AN210" s="9">
        <v>17.010000000000002</v>
      </c>
      <c r="AO210" s="6" t="str">
        <f>VLOOKUP(A210,ACTCTAZ1580!$A$2:$F$2837,5, FALSE)</f>
        <v>Oakland</v>
      </c>
      <c r="AP210" s="6" t="str">
        <f>VLOOKUP(A210,ACTCTAZ1580!$A$2:$F$2837,6, FALSE)</f>
        <v>North</v>
      </c>
    </row>
    <row r="211" spans="1:42" x14ac:dyDescent="0.25">
      <c r="A211" s="9">
        <v>210</v>
      </c>
      <c r="B211" s="9">
        <v>4</v>
      </c>
      <c r="C211" s="10"/>
      <c r="D211" s="9">
        <v>1636</v>
      </c>
      <c r="E211" s="9">
        <v>1064</v>
      </c>
      <c r="F211" s="9">
        <v>6272.59</v>
      </c>
      <c r="G211" s="9">
        <v>7577.17</v>
      </c>
      <c r="H211" s="9">
        <v>13849.76</v>
      </c>
      <c r="I211" s="9">
        <v>18.52</v>
      </c>
      <c r="J211" s="9">
        <v>6.05</v>
      </c>
      <c r="K211" s="9">
        <v>830.25</v>
      </c>
      <c r="L211" s="9">
        <v>665.17</v>
      </c>
      <c r="M211" s="9">
        <v>489.55</v>
      </c>
      <c r="N211" s="9">
        <v>956.45</v>
      </c>
      <c r="O211" s="9">
        <v>56.02</v>
      </c>
      <c r="P211" s="9">
        <v>10.53</v>
      </c>
      <c r="Q211" s="9">
        <v>3007.97</v>
      </c>
      <c r="R211" s="9">
        <v>872.26</v>
      </c>
      <c r="S211" s="9">
        <v>1481.89</v>
      </c>
      <c r="T211" s="9">
        <v>597.59</v>
      </c>
      <c r="U211" s="9">
        <v>887.36</v>
      </c>
      <c r="V211" s="9">
        <v>0</v>
      </c>
      <c r="W211" s="9">
        <v>10.62</v>
      </c>
      <c r="X211" s="9">
        <v>3849.73</v>
      </c>
      <c r="Y211" s="9">
        <v>6857.7</v>
      </c>
      <c r="Z211" s="9">
        <v>2951.75</v>
      </c>
      <c r="AA211" s="9">
        <v>8244.6200000000008</v>
      </c>
      <c r="AB211" s="9">
        <v>2499.0300000000002</v>
      </c>
      <c r="AC211" s="9">
        <v>2601.6799999999998</v>
      </c>
      <c r="AD211" s="9">
        <v>6016.62</v>
      </c>
      <c r="AE211" s="9">
        <v>318.58</v>
      </c>
      <c r="AF211" s="9">
        <v>56.6</v>
      </c>
      <c r="AG211" s="9">
        <v>19737.13</v>
      </c>
      <c r="AH211" s="9">
        <v>13663.9</v>
      </c>
      <c r="AI211" s="9">
        <v>5891.69</v>
      </c>
      <c r="AJ211" s="9">
        <v>19555.580000000002</v>
      </c>
      <c r="AK211" s="9">
        <v>11.95</v>
      </c>
      <c r="AL211" s="9">
        <v>11587.48</v>
      </c>
      <c r="AM211" s="9">
        <v>28788.53</v>
      </c>
      <c r="AN211" s="9">
        <v>10.89</v>
      </c>
      <c r="AO211" s="6" t="str">
        <f>VLOOKUP(A211,ACTCTAZ1580!$A$2:$F$2837,5, FALSE)</f>
        <v>Oakland</v>
      </c>
      <c r="AP211" s="6" t="str">
        <f>VLOOKUP(A211,ACTCTAZ1580!$A$2:$F$2837,6, FALSE)</f>
        <v>North</v>
      </c>
    </row>
    <row r="212" spans="1:42" x14ac:dyDescent="0.25">
      <c r="A212" s="9">
        <v>211</v>
      </c>
      <c r="B212" s="9">
        <v>4</v>
      </c>
      <c r="C212" s="10"/>
      <c r="D212" s="9">
        <v>1564</v>
      </c>
      <c r="E212" s="9">
        <v>633</v>
      </c>
      <c r="F212" s="9">
        <v>5435.86</v>
      </c>
      <c r="G212" s="9">
        <v>5317.19</v>
      </c>
      <c r="H212" s="9">
        <v>10753.05</v>
      </c>
      <c r="I212" s="9">
        <v>19.559999999999999</v>
      </c>
      <c r="J212" s="9">
        <v>6.31</v>
      </c>
      <c r="K212" s="9">
        <v>801.07</v>
      </c>
      <c r="L212" s="9">
        <v>635.54</v>
      </c>
      <c r="M212" s="9">
        <v>484.08</v>
      </c>
      <c r="N212" s="9">
        <v>763.74</v>
      </c>
      <c r="O212" s="9">
        <v>53.66</v>
      </c>
      <c r="P212" s="9">
        <v>7.21</v>
      </c>
      <c r="Q212" s="9">
        <v>2745.3</v>
      </c>
      <c r="R212" s="9">
        <v>734.82</v>
      </c>
      <c r="S212" s="9">
        <v>766.64</v>
      </c>
      <c r="T212" s="9">
        <v>568.33000000000004</v>
      </c>
      <c r="U212" s="9">
        <v>740.87</v>
      </c>
      <c r="V212" s="9">
        <v>0</v>
      </c>
      <c r="W212" s="9">
        <v>7.22</v>
      </c>
      <c r="X212" s="9">
        <v>2817.87</v>
      </c>
      <c r="Y212" s="9">
        <v>5563.17</v>
      </c>
      <c r="Z212" s="9">
        <v>2069.79</v>
      </c>
      <c r="AA212" s="9">
        <v>8311.32</v>
      </c>
      <c r="AB212" s="9">
        <v>2596.41</v>
      </c>
      <c r="AC212" s="9">
        <v>2714.49</v>
      </c>
      <c r="AD212" s="9">
        <v>5092.91</v>
      </c>
      <c r="AE212" s="9">
        <v>305.55</v>
      </c>
      <c r="AF212" s="9">
        <v>34.659999999999997</v>
      </c>
      <c r="AG212" s="9">
        <v>19055.349999999999</v>
      </c>
      <c r="AH212" s="9">
        <v>13927.78</v>
      </c>
      <c r="AI212" s="9">
        <v>5824.78</v>
      </c>
      <c r="AJ212" s="9">
        <v>19752.560000000001</v>
      </c>
      <c r="AK212" s="9">
        <v>12.63</v>
      </c>
      <c r="AL212" s="9">
        <v>9720.86</v>
      </c>
      <c r="AM212" s="9">
        <v>22728.11</v>
      </c>
      <c r="AN212" s="9">
        <v>15.36</v>
      </c>
      <c r="AO212" s="6" t="str">
        <f>VLOOKUP(A212,ACTCTAZ1580!$A$2:$F$2837,5, FALSE)</f>
        <v>Oakland</v>
      </c>
      <c r="AP212" s="6" t="str">
        <f>VLOOKUP(A212,ACTCTAZ1580!$A$2:$F$2837,6, FALSE)</f>
        <v>North</v>
      </c>
    </row>
    <row r="213" spans="1:42" x14ac:dyDescent="0.25">
      <c r="A213" s="9">
        <v>212</v>
      </c>
      <c r="B213" s="9">
        <v>4</v>
      </c>
      <c r="C213" s="10"/>
      <c r="D213" s="9">
        <v>611</v>
      </c>
      <c r="E213" s="9">
        <v>3771</v>
      </c>
      <c r="F213" s="9">
        <v>7563.39</v>
      </c>
      <c r="G213" s="9">
        <v>13916.63</v>
      </c>
      <c r="H213" s="9">
        <v>21480.02</v>
      </c>
      <c r="I213" s="9">
        <v>20.83</v>
      </c>
      <c r="J213" s="9">
        <v>8.01</v>
      </c>
      <c r="K213" s="9">
        <v>349.79</v>
      </c>
      <c r="L213" s="9">
        <v>230.71</v>
      </c>
      <c r="M213" s="9">
        <v>197.71</v>
      </c>
      <c r="N213" s="9">
        <v>1967.95</v>
      </c>
      <c r="O213" s="9">
        <v>24.83</v>
      </c>
      <c r="P213" s="9">
        <v>29.99</v>
      </c>
      <c r="Q213" s="9">
        <v>2800.99</v>
      </c>
      <c r="R213" s="9">
        <v>2840.72</v>
      </c>
      <c r="S213" s="9">
        <v>517.47</v>
      </c>
      <c r="T213" s="9">
        <v>428.27</v>
      </c>
      <c r="U213" s="9">
        <v>1668.34</v>
      </c>
      <c r="V213" s="9">
        <v>0</v>
      </c>
      <c r="W213" s="9">
        <v>30.32</v>
      </c>
      <c r="X213" s="9">
        <v>5485.12</v>
      </c>
      <c r="Y213" s="9">
        <v>8286.11</v>
      </c>
      <c r="Z213" s="9">
        <v>3786.46</v>
      </c>
      <c r="AA213" s="9">
        <v>3469.87</v>
      </c>
      <c r="AB213" s="9">
        <v>825.96</v>
      </c>
      <c r="AC213" s="9">
        <v>995.67</v>
      </c>
      <c r="AD213" s="9">
        <v>11714.66</v>
      </c>
      <c r="AE213" s="9">
        <v>131.80000000000001</v>
      </c>
      <c r="AF213" s="9">
        <v>186.26</v>
      </c>
      <c r="AG213" s="9">
        <v>17324.23</v>
      </c>
      <c r="AH213" s="9">
        <v>5423.31</v>
      </c>
      <c r="AI213" s="9">
        <v>2274.4699999999998</v>
      </c>
      <c r="AJ213" s="9">
        <v>7697.78</v>
      </c>
      <c r="AK213" s="9">
        <v>12.6</v>
      </c>
      <c r="AL213" s="9">
        <v>44304.09</v>
      </c>
      <c r="AM213" s="9">
        <v>59120.82</v>
      </c>
      <c r="AN213" s="9">
        <v>11.75</v>
      </c>
      <c r="AO213" s="6" t="str">
        <f>VLOOKUP(A213,ACTCTAZ1580!$A$2:$F$2837,5, FALSE)</f>
        <v>Oakland</v>
      </c>
      <c r="AP213" s="6" t="str">
        <f>VLOOKUP(A213,ACTCTAZ1580!$A$2:$F$2837,6, FALSE)</f>
        <v>North</v>
      </c>
    </row>
    <row r="214" spans="1:42" x14ac:dyDescent="0.25">
      <c r="A214" s="9">
        <v>213</v>
      </c>
      <c r="B214" s="9">
        <v>4</v>
      </c>
      <c r="C214" s="10"/>
      <c r="D214" s="9">
        <v>3059</v>
      </c>
      <c r="E214" s="9">
        <v>2666</v>
      </c>
      <c r="F214" s="9">
        <v>13284.86</v>
      </c>
      <c r="G214" s="9">
        <v>15510.82</v>
      </c>
      <c r="H214" s="9">
        <v>28795.68</v>
      </c>
      <c r="I214" s="9">
        <v>19.22</v>
      </c>
      <c r="J214" s="9">
        <v>6.41</v>
      </c>
      <c r="K214" s="9">
        <v>1663.49</v>
      </c>
      <c r="L214" s="9">
        <v>1104.18</v>
      </c>
      <c r="M214" s="9">
        <v>956.74</v>
      </c>
      <c r="N214" s="9">
        <v>2023.93</v>
      </c>
      <c r="O214" s="9">
        <v>122.71</v>
      </c>
      <c r="P214" s="9">
        <v>26.47</v>
      </c>
      <c r="Q214" s="9">
        <v>5897.52</v>
      </c>
      <c r="R214" s="9">
        <v>2301.86</v>
      </c>
      <c r="S214" s="9">
        <v>2459.39</v>
      </c>
      <c r="T214" s="9">
        <v>1038.44</v>
      </c>
      <c r="U214" s="9">
        <v>1859.44</v>
      </c>
      <c r="V214" s="9">
        <v>0</v>
      </c>
      <c r="W214" s="9">
        <v>26.71</v>
      </c>
      <c r="X214" s="9">
        <v>7685.85</v>
      </c>
      <c r="Y214" s="9">
        <v>13583.36</v>
      </c>
      <c r="Z214" s="9">
        <v>5799.69</v>
      </c>
      <c r="AA214" s="9">
        <v>17615.96</v>
      </c>
      <c r="AB214" s="9">
        <v>4262.28</v>
      </c>
      <c r="AC214" s="9">
        <v>5100.91</v>
      </c>
      <c r="AD214" s="9">
        <v>12807.35</v>
      </c>
      <c r="AE214" s="9">
        <v>844.46</v>
      </c>
      <c r="AF214" s="9">
        <v>172.63</v>
      </c>
      <c r="AG214" s="9">
        <v>40803.589999999997</v>
      </c>
      <c r="AH214" s="9">
        <v>27823.61</v>
      </c>
      <c r="AI214" s="9">
        <v>11099.03</v>
      </c>
      <c r="AJ214" s="9">
        <v>38922.639999999999</v>
      </c>
      <c r="AK214" s="9">
        <v>12.72</v>
      </c>
      <c r="AL214" s="9">
        <v>32110.400000000001</v>
      </c>
      <c r="AM214" s="9">
        <v>61687.97</v>
      </c>
      <c r="AN214" s="9">
        <v>12.04</v>
      </c>
      <c r="AO214" s="6" t="str">
        <f>VLOOKUP(A214,ACTCTAZ1580!$A$2:$F$2837,5, FALSE)</f>
        <v>Oakland</v>
      </c>
      <c r="AP214" s="6" t="str">
        <f>VLOOKUP(A214,ACTCTAZ1580!$A$2:$F$2837,6, FALSE)</f>
        <v>North</v>
      </c>
    </row>
    <row r="215" spans="1:42" x14ac:dyDescent="0.25">
      <c r="A215" s="9">
        <v>214</v>
      </c>
      <c r="B215" s="9">
        <v>4</v>
      </c>
      <c r="C215" s="10"/>
      <c r="D215" s="9">
        <v>3397</v>
      </c>
      <c r="E215" s="9">
        <v>3072</v>
      </c>
      <c r="F215" s="9">
        <v>14406.99</v>
      </c>
      <c r="G215" s="9">
        <v>19859.22</v>
      </c>
      <c r="H215" s="9">
        <v>34266.21</v>
      </c>
      <c r="I215" s="9">
        <v>19.07</v>
      </c>
      <c r="J215" s="9">
        <v>5.21</v>
      </c>
      <c r="K215" s="9">
        <v>1167.1600000000001</v>
      </c>
      <c r="L215" s="9">
        <v>777.93</v>
      </c>
      <c r="M215" s="9">
        <v>795.3</v>
      </c>
      <c r="N215" s="9">
        <v>2351.91</v>
      </c>
      <c r="O215" s="9">
        <v>88.14</v>
      </c>
      <c r="P215" s="9">
        <v>29.79</v>
      </c>
      <c r="Q215" s="9">
        <v>5210.2299999999996</v>
      </c>
      <c r="R215" s="9">
        <v>2136.4699999999998</v>
      </c>
      <c r="S215" s="9">
        <v>2979.02</v>
      </c>
      <c r="T215" s="9">
        <v>1392.47</v>
      </c>
      <c r="U215" s="9">
        <v>2146.89</v>
      </c>
      <c r="V215" s="9">
        <v>0</v>
      </c>
      <c r="W215" s="9">
        <v>29.96</v>
      </c>
      <c r="X215" s="9">
        <v>8684.81</v>
      </c>
      <c r="Y215" s="9">
        <v>13895.05</v>
      </c>
      <c r="Z215" s="9">
        <v>6507.96</v>
      </c>
      <c r="AA215" s="9">
        <v>11903.02</v>
      </c>
      <c r="AB215" s="9">
        <v>2796.23</v>
      </c>
      <c r="AC215" s="9">
        <v>3326</v>
      </c>
      <c r="AD215" s="9">
        <v>11856.17</v>
      </c>
      <c r="AE215" s="9">
        <v>395.42</v>
      </c>
      <c r="AF215" s="9">
        <v>146.07</v>
      </c>
      <c r="AG215" s="9">
        <v>30422.91</v>
      </c>
      <c r="AH215" s="9">
        <v>18420.669999999998</v>
      </c>
      <c r="AI215" s="9">
        <v>7943.85</v>
      </c>
      <c r="AJ215" s="9">
        <v>26364.52</v>
      </c>
      <c r="AK215" s="9">
        <v>7.76</v>
      </c>
      <c r="AL215" s="9">
        <v>30267.06</v>
      </c>
      <c r="AM215" s="9">
        <v>62719</v>
      </c>
      <c r="AN215" s="9">
        <v>9.85</v>
      </c>
      <c r="AO215" s="6" t="str">
        <f>VLOOKUP(A215,ACTCTAZ1580!$A$2:$F$2837,5, FALSE)</f>
        <v>Oakland</v>
      </c>
      <c r="AP215" s="6" t="str">
        <f>VLOOKUP(A215,ACTCTAZ1580!$A$2:$F$2837,6, FALSE)</f>
        <v>North</v>
      </c>
    </row>
    <row r="216" spans="1:42" x14ac:dyDescent="0.25">
      <c r="A216" s="9">
        <v>215</v>
      </c>
      <c r="B216" s="9">
        <v>4</v>
      </c>
      <c r="C216" s="10"/>
      <c r="D216" s="9">
        <v>2286</v>
      </c>
      <c r="E216" s="9">
        <v>181</v>
      </c>
      <c r="F216" s="9">
        <v>6776.29</v>
      </c>
      <c r="G216" s="9">
        <v>5066.13</v>
      </c>
      <c r="H216" s="9">
        <v>11842.42</v>
      </c>
      <c r="I216" s="9">
        <v>20.100000000000001</v>
      </c>
      <c r="J216" s="9">
        <v>5.19</v>
      </c>
      <c r="K216" s="9">
        <v>1059.6400000000001</v>
      </c>
      <c r="L216" s="9">
        <v>799.58</v>
      </c>
      <c r="M216" s="9">
        <v>634.79999999999995</v>
      </c>
      <c r="N216" s="9">
        <v>643.55999999999995</v>
      </c>
      <c r="O216" s="9">
        <v>100.27</v>
      </c>
      <c r="P216" s="9">
        <v>4.54</v>
      </c>
      <c r="Q216" s="9">
        <v>3242.4</v>
      </c>
      <c r="R216" s="9">
        <v>314.12</v>
      </c>
      <c r="S216" s="9">
        <v>801.61</v>
      </c>
      <c r="T216" s="9">
        <v>687.19</v>
      </c>
      <c r="U216" s="9">
        <v>641.11</v>
      </c>
      <c r="V216" s="9">
        <v>0</v>
      </c>
      <c r="W216" s="9">
        <v>4.54</v>
      </c>
      <c r="X216" s="9">
        <v>2448.56</v>
      </c>
      <c r="Y216" s="9">
        <v>5690.97</v>
      </c>
      <c r="Z216" s="9">
        <v>1802.92</v>
      </c>
      <c r="AA216" s="9">
        <v>10481.74</v>
      </c>
      <c r="AB216" s="9">
        <v>2810.22</v>
      </c>
      <c r="AC216" s="9">
        <v>3102.13</v>
      </c>
      <c r="AD216" s="9">
        <v>3823.61</v>
      </c>
      <c r="AE216" s="9">
        <v>435.33</v>
      </c>
      <c r="AF216" s="9">
        <v>17.23</v>
      </c>
      <c r="AG216" s="9">
        <v>20670.259999999998</v>
      </c>
      <c r="AH216" s="9">
        <v>16829.419999999998</v>
      </c>
      <c r="AI216" s="9">
        <v>7280.44</v>
      </c>
      <c r="AJ216" s="9">
        <v>24109.86</v>
      </c>
      <c r="AK216" s="9">
        <v>10.55</v>
      </c>
      <c r="AL216" s="9">
        <v>4323.2700000000004</v>
      </c>
      <c r="AM216" s="9">
        <v>16766.349999999999</v>
      </c>
      <c r="AN216" s="9">
        <v>23.89</v>
      </c>
      <c r="AO216" s="6" t="str">
        <f>VLOOKUP(A216,ACTCTAZ1580!$A$2:$F$2837,5, FALSE)</f>
        <v>Oakland</v>
      </c>
      <c r="AP216" s="6" t="str">
        <f>VLOOKUP(A216,ACTCTAZ1580!$A$2:$F$2837,6, FALSE)</f>
        <v>North</v>
      </c>
    </row>
    <row r="217" spans="1:42" x14ac:dyDescent="0.25">
      <c r="A217" s="9">
        <v>216</v>
      </c>
      <c r="B217" s="9">
        <v>4</v>
      </c>
      <c r="C217" s="10"/>
      <c r="D217" s="9">
        <v>2927</v>
      </c>
      <c r="E217" s="9">
        <v>789</v>
      </c>
      <c r="F217" s="9">
        <v>9886.35</v>
      </c>
      <c r="G217" s="9">
        <v>9956.14</v>
      </c>
      <c r="H217" s="9">
        <v>19842.490000000002</v>
      </c>
      <c r="I217" s="9">
        <v>19.54</v>
      </c>
      <c r="J217" s="9">
        <v>5.0999999999999996</v>
      </c>
      <c r="K217" s="9">
        <v>1251.8</v>
      </c>
      <c r="L217" s="9">
        <v>939.54</v>
      </c>
      <c r="M217" s="9">
        <v>785.15</v>
      </c>
      <c r="N217" s="9">
        <v>1319.7</v>
      </c>
      <c r="O217" s="9">
        <v>118</v>
      </c>
      <c r="P217" s="9">
        <v>10.33</v>
      </c>
      <c r="Q217" s="9">
        <v>4424.51</v>
      </c>
      <c r="R217" s="9">
        <v>944.09</v>
      </c>
      <c r="S217" s="9">
        <v>1494.82</v>
      </c>
      <c r="T217" s="9">
        <v>1095.82</v>
      </c>
      <c r="U217" s="9">
        <v>1295.3599999999999</v>
      </c>
      <c r="V217" s="9">
        <v>0</v>
      </c>
      <c r="W217" s="9">
        <v>10.33</v>
      </c>
      <c r="X217" s="9">
        <v>4840.43</v>
      </c>
      <c r="Y217" s="9">
        <v>9264.93</v>
      </c>
      <c r="Z217" s="9">
        <v>3534.73</v>
      </c>
      <c r="AA217" s="9">
        <v>12355.81</v>
      </c>
      <c r="AB217" s="9">
        <v>3189.85</v>
      </c>
      <c r="AC217" s="9">
        <v>3606.23</v>
      </c>
      <c r="AD217" s="9">
        <v>7271.38</v>
      </c>
      <c r="AE217" s="9">
        <v>522.62</v>
      </c>
      <c r="AF217" s="9">
        <v>39.94</v>
      </c>
      <c r="AG217" s="9">
        <v>26985.82</v>
      </c>
      <c r="AH217" s="9">
        <v>19674.5</v>
      </c>
      <c r="AI217" s="9">
        <v>8669.26</v>
      </c>
      <c r="AJ217" s="9">
        <v>28343.759999999998</v>
      </c>
      <c r="AK217" s="9">
        <v>9.68</v>
      </c>
      <c r="AL217" s="9">
        <v>12998.13</v>
      </c>
      <c r="AM217" s="9">
        <v>33608.97</v>
      </c>
      <c r="AN217" s="9">
        <v>16.47</v>
      </c>
      <c r="AO217" s="6" t="str">
        <f>VLOOKUP(A217,ACTCTAZ1580!$A$2:$F$2837,5, FALSE)</f>
        <v>Oakland</v>
      </c>
      <c r="AP217" s="6" t="str">
        <f>VLOOKUP(A217,ACTCTAZ1580!$A$2:$F$2837,6, FALSE)</f>
        <v>North</v>
      </c>
    </row>
    <row r="218" spans="1:42" x14ac:dyDescent="0.25">
      <c r="A218" s="9">
        <v>217</v>
      </c>
      <c r="B218" s="9">
        <v>4</v>
      </c>
      <c r="C218" s="10"/>
      <c r="D218" s="9">
        <v>912</v>
      </c>
      <c r="E218" s="9">
        <v>2239</v>
      </c>
      <c r="F218" s="9">
        <v>5542.06</v>
      </c>
      <c r="G218" s="9">
        <v>8113.56</v>
      </c>
      <c r="H218" s="9">
        <v>13655.62</v>
      </c>
      <c r="I218" s="9">
        <v>20.43</v>
      </c>
      <c r="J218" s="9">
        <v>6.31</v>
      </c>
      <c r="K218" s="9">
        <v>425.7</v>
      </c>
      <c r="L218" s="9">
        <v>290.64999999999998</v>
      </c>
      <c r="M218" s="9">
        <v>248.13</v>
      </c>
      <c r="N218" s="9">
        <v>1335.5</v>
      </c>
      <c r="O218" s="9">
        <v>38.21</v>
      </c>
      <c r="P218" s="9">
        <v>13.67</v>
      </c>
      <c r="Q218" s="9">
        <v>2351.87</v>
      </c>
      <c r="R218" s="9">
        <v>1785.1</v>
      </c>
      <c r="S218" s="9">
        <v>581.14</v>
      </c>
      <c r="T218" s="9">
        <v>601.29999999999995</v>
      </c>
      <c r="U218" s="9">
        <v>1082.1099999999999</v>
      </c>
      <c r="V218" s="9">
        <v>0</v>
      </c>
      <c r="W218" s="9">
        <v>13.67</v>
      </c>
      <c r="X218" s="9">
        <v>4063.32</v>
      </c>
      <c r="Y218" s="9">
        <v>6415.18</v>
      </c>
      <c r="Z218" s="9">
        <v>2967.53</v>
      </c>
      <c r="AA218" s="9">
        <v>4349.7</v>
      </c>
      <c r="AB218" s="9">
        <v>1053.24</v>
      </c>
      <c r="AC218" s="9">
        <v>1227.55</v>
      </c>
      <c r="AD218" s="9">
        <v>8177.36</v>
      </c>
      <c r="AE218" s="9">
        <v>223.52</v>
      </c>
      <c r="AF218" s="9">
        <v>57.26</v>
      </c>
      <c r="AG218" s="9">
        <v>15088.64</v>
      </c>
      <c r="AH218" s="9">
        <v>6854.01</v>
      </c>
      <c r="AI218" s="9">
        <v>2855.5</v>
      </c>
      <c r="AJ218" s="9">
        <v>9709.51</v>
      </c>
      <c r="AK218" s="9">
        <v>10.65</v>
      </c>
      <c r="AL218" s="9">
        <v>24761.87</v>
      </c>
      <c r="AM218" s="9">
        <v>37156.58</v>
      </c>
      <c r="AN218" s="9">
        <v>11.06</v>
      </c>
      <c r="AO218" s="6" t="str">
        <f>VLOOKUP(A218,ACTCTAZ1580!$A$2:$F$2837,5, FALSE)</f>
        <v>Oakland</v>
      </c>
      <c r="AP218" s="6" t="str">
        <f>VLOOKUP(A218,ACTCTAZ1580!$A$2:$F$2837,6, FALSE)</f>
        <v>North</v>
      </c>
    </row>
    <row r="219" spans="1:42" x14ac:dyDescent="0.25">
      <c r="A219" s="9">
        <v>218</v>
      </c>
      <c r="B219" s="9">
        <v>4</v>
      </c>
      <c r="C219" s="10"/>
      <c r="D219" s="9">
        <v>1462</v>
      </c>
      <c r="E219" s="9">
        <v>199</v>
      </c>
      <c r="F219" s="9">
        <v>4478.22</v>
      </c>
      <c r="G219" s="9">
        <v>3455.13</v>
      </c>
      <c r="H219" s="9">
        <v>7933.35</v>
      </c>
      <c r="I219" s="9">
        <v>20.45</v>
      </c>
      <c r="J219" s="9">
        <v>5.46</v>
      </c>
      <c r="K219" s="9">
        <v>713.8</v>
      </c>
      <c r="L219" s="9">
        <v>537.73</v>
      </c>
      <c r="M219" s="9">
        <v>411.77</v>
      </c>
      <c r="N219" s="9">
        <v>439.07</v>
      </c>
      <c r="O219" s="9">
        <v>65.94</v>
      </c>
      <c r="P219" s="9">
        <v>3.42</v>
      </c>
      <c r="Q219" s="9">
        <v>2171.7199999999998</v>
      </c>
      <c r="R219" s="9">
        <v>353.26</v>
      </c>
      <c r="S219" s="9">
        <v>508.05</v>
      </c>
      <c r="T219" s="9">
        <v>438.02</v>
      </c>
      <c r="U219" s="9">
        <v>433.11</v>
      </c>
      <c r="V219" s="9">
        <v>0</v>
      </c>
      <c r="W219" s="9">
        <v>3.42</v>
      </c>
      <c r="X219" s="9">
        <v>1735.86</v>
      </c>
      <c r="Y219" s="9">
        <v>3907.58</v>
      </c>
      <c r="Z219" s="9">
        <v>1299.33</v>
      </c>
      <c r="AA219" s="9">
        <v>7087.35</v>
      </c>
      <c r="AB219" s="9">
        <v>1886.89</v>
      </c>
      <c r="AC219" s="9">
        <v>2055.62</v>
      </c>
      <c r="AD219" s="9">
        <v>2657.82</v>
      </c>
      <c r="AE219" s="9">
        <v>305.08999999999997</v>
      </c>
      <c r="AF219" s="9">
        <v>13.59</v>
      </c>
      <c r="AG219" s="9">
        <v>14006.36</v>
      </c>
      <c r="AH219" s="9">
        <v>11334.95</v>
      </c>
      <c r="AI219" s="9">
        <v>4877.82</v>
      </c>
      <c r="AJ219" s="9">
        <v>16212.77</v>
      </c>
      <c r="AK219" s="9">
        <v>11.09</v>
      </c>
      <c r="AL219" s="9">
        <v>4857.99</v>
      </c>
      <c r="AM219" s="9">
        <v>12903.45</v>
      </c>
      <c r="AN219" s="9">
        <v>24.41</v>
      </c>
      <c r="AO219" s="6" t="str">
        <f>VLOOKUP(A219,ACTCTAZ1580!$A$2:$F$2837,5, FALSE)</f>
        <v>Oakland</v>
      </c>
      <c r="AP219" s="6" t="str">
        <f>VLOOKUP(A219,ACTCTAZ1580!$A$2:$F$2837,6, FALSE)</f>
        <v>North</v>
      </c>
    </row>
    <row r="220" spans="1:42" x14ac:dyDescent="0.25">
      <c r="A220" s="9">
        <v>219</v>
      </c>
      <c r="B220" s="9">
        <v>4</v>
      </c>
      <c r="C220" s="10"/>
      <c r="D220" s="9">
        <v>10</v>
      </c>
      <c r="E220" s="9">
        <v>8763</v>
      </c>
      <c r="F220" s="9">
        <v>12022.28</v>
      </c>
      <c r="G220" s="9">
        <v>24576.560000000001</v>
      </c>
      <c r="H220" s="9">
        <v>36598.839999999997</v>
      </c>
      <c r="I220" s="9">
        <v>22.46</v>
      </c>
      <c r="J220" s="9">
        <v>7.11</v>
      </c>
      <c r="K220" s="9">
        <v>8.2200000000000006</v>
      </c>
      <c r="L220" s="9">
        <v>0.81</v>
      </c>
      <c r="M220" s="9">
        <v>4.83</v>
      </c>
      <c r="N220" s="9">
        <v>3758.63</v>
      </c>
      <c r="O220" s="9">
        <v>0.54</v>
      </c>
      <c r="P220" s="9">
        <v>56.6</v>
      </c>
      <c r="Q220" s="9">
        <v>3829.63</v>
      </c>
      <c r="R220" s="9">
        <v>3600.89</v>
      </c>
      <c r="S220" s="9">
        <v>0</v>
      </c>
      <c r="T220" s="9">
        <v>1041.0899999999999</v>
      </c>
      <c r="U220" s="9">
        <v>3041.43</v>
      </c>
      <c r="V220" s="9">
        <v>0</v>
      </c>
      <c r="W220" s="9">
        <v>56.88</v>
      </c>
      <c r="X220" s="9">
        <v>7740.28</v>
      </c>
      <c r="Y220" s="9">
        <v>11569.91</v>
      </c>
      <c r="Z220" s="9">
        <v>4641.9799999999996</v>
      </c>
      <c r="AA220" s="9">
        <v>126.44</v>
      </c>
      <c r="AB220" s="9">
        <v>1.18</v>
      </c>
      <c r="AC220" s="9">
        <v>49.72</v>
      </c>
      <c r="AD220" s="9">
        <v>19157.3</v>
      </c>
      <c r="AE220" s="9">
        <v>1.61</v>
      </c>
      <c r="AF220" s="9">
        <v>255.02</v>
      </c>
      <c r="AG220" s="9">
        <v>19591.27</v>
      </c>
      <c r="AH220" s="9">
        <v>178.94</v>
      </c>
      <c r="AI220" s="9">
        <v>8.18</v>
      </c>
      <c r="AJ220" s="9">
        <v>187.13</v>
      </c>
      <c r="AK220" s="9">
        <v>18.71</v>
      </c>
      <c r="AL220" s="9">
        <v>63590.04</v>
      </c>
      <c r="AM220" s="9">
        <v>83224.12</v>
      </c>
      <c r="AN220" s="9">
        <v>7.26</v>
      </c>
      <c r="AO220" s="6" t="str">
        <f>VLOOKUP(A220,ACTCTAZ1580!$A$2:$F$2837,5, FALSE)</f>
        <v>Oakland</v>
      </c>
      <c r="AP220" s="6" t="str">
        <f>VLOOKUP(A220,ACTCTAZ1580!$A$2:$F$2837,6, FALSE)</f>
        <v>North</v>
      </c>
    </row>
    <row r="221" spans="1:42" x14ac:dyDescent="0.25">
      <c r="A221" s="9">
        <v>220</v>
      </c>
      <c r="B221" s="9">
        <v>4</v>
      </c>
      <c r="C221" s="10"/>
      <c r="D221" s="9">
        <v>291</v>
      </c>
      <c r="E221" s="9">
        <v>774</v>
      </c>
      <c r="F221" s="9">
        <v>1869.49</v>
      </c>
      <c r="G221" s="9">
        <v>3473.95</v>
      </c>
      <c r="H221" s="9">
        <v>5343.44</v>
      </c>
      <c r="I221" s="9">
        <v>21.23</v>
      </c>
      <c r="J221" s="9">
        <v>6.18</v>
      </c>
      <c r="K221" s="9">
        <v>65.69</v>
      </c>
      <c r="L221" s="9">
        <v>69.39</v>
      </c>
      <c r="M221" s="9">
        <v>84.14</v>
      </c>
      <c r="N221" s="9">
        <v>402.83</v>
      </c>
      <c r="O221" s="9">
        <v>11.49</v>
      </c>
      <c r="P221" s="9">
        <v>5.42</v>
      </c>
      <c r="Q221" s="9">
        <v>638.96</v>
      </c>
      <c r="R221" s="9">
        <v>504.86</v>
      </c>
      <c r="S221" s="9">
        <v>169.25</v>
      </c>
      <c r="T221" s="9">
        <v>200.14</v>
      </c>
      <c r="U221" s="9">
        <v>353.3</v>
      </c>
      <c r="V221" s="9">
        <v>0</v>
      </c>
      <c r="W221" s="9">
        <v>5.42</v>
      </c>
      <c r="X221" s="9">
        <v>1232.97</v>
      </c>
      <c r="Y221" s="9">
        <v>1871.93</v>
      </c>
      <c r="Z221" s="9">
        <v>874.24</v>
      </c>
      <c r="AA221" s="9">
        <v>611.97</v>
      </c>
      <c r="AB221" s="9">
        <v>246.37</v>
      </c>
      <c r="AC221" s="9">
        <v>325.63</v>
      </c>
      <c r="AD221" s="9">
        <v>2039.88</v>
      </c>
      <c r="AE221" s="9">
        <v>44.94</v>
      </c>
      <c r="AF221" s="9">
        <v>20.18</v>
      </c>
      <c r="AG221" s="9">
        <v>3288.98</v>
      </c>
      <c r="AH221" s="9">
        <v>1228.92</v>
      </c>
      <c r="AI221" s="9">
        <v>633.41999999999996</v>
      </c>
      <c r="AJ221" s="9">
        <v>1862.34</v>
      </c>
      <c r="AK221" s="9">
        <v>6.4</v>
      </c>
      <c r="AL221" s="9">
        <v>8364.14</v>
      </c>
      <c r="AM221" s="9">
        <v>12052.52</v>
      </c>
      <c r="AN221" s="9">
        <v>10.81</v>
      </c>
      <c r="AO221" s="6" t="str">
        <f>VLOOKUP(A221,ACTCTAZ1580!$A$2:$F$2837,5, FALSE)</f>
        <v>Oakland</v>
      </c>
      <c r="AP221" s="6" t="str">
        <f>VLOOKUP(A221,ACTCTAZ1580!$A$2:$F$2837,6, FALSE)</f>
        <v>North</v>
      </c>
    </row>
    <row r="222" spans="1:42" x14ac:dyDescent="0.25">
      <c r="A222" s="9">
        <v>221</v>
      </c>
      <c r="B222" s="9">
        <v>4</v>
      </c>
      <c r="C222" s="10"/>
      <c r="D222" s="9">
        <v>2240</v>
      </c>
      <c r="E222" s="9">
        <v>1191</v>
      </c>
      <c r="F222" s="9">
        <v>7367.63</v>
      </c>
      <c r="G222" s="9">
        <v>8598.0300000000007</v>
      </c>
      <c r="H222" s="9">
        <v>15965.66</v>
      </c>
      <c r="I222" s="9">
        <v>19.89</v>
      </c>
      <c r="J222" s="9">
        <v>5.18</v>
      </c>
      <c r="K222" s="9">
        <v>439.11</v>
      </c>
      <c r="L222" s="9">
        <v>342.58</v>
      </c>
      <c r="M222" s="9">
        <v>529.02</v>
      </c>
      <c r="N222" s="9">
        <v>1134.3599999999999</v>
      </c>
      <c r="O222" s="9">
        <v>41.77</v>
      </c>
      <c r="P222" s="9">
        <v>11.78</v>
      </c>
      <c r="Q222" s="9">
        <v>2498.63</v>
      </c>
      <c r="R222" s="9">
        <v>743.68</v>
      </c>
      <c r="S222" s="9">
        <v>634.5</v>
      </c>
      <c r="T222" s="9">
        <v>835.7</v>
      </c>
      <c r="U222" s="9">
        <v>1024.8499999999999</v>
      </c>
      <c r="V222" s="9">
        <v>0</v>
      </c>
      <c r="W222" s="9">
        <v>11.86</v>
      </c>
      <c r="X222" s="9">
        <v>3250.59</v>
      </c>
      <c r="Y222" s="9">
        <v>5749.22</v>
      </c>
      <c r="Z222" s="9">
        <v>2213.88</v>
      </c>
      <c r="AA222" s="9">
        <v>4939.4399999999996</v>
      </c>
      <c r="AB222" s="9">
        <v>1506.21</v>
      </c>
      <c r="AC222" s="9">
        <v>2123.1</v>
      </c>
      <c r="AD222" s="9">
        <v>5693.08</v>
      </c>
      <c r="AE222" s="9">
        <v>172.29</v>
      </c>
      <c r="AF222" s="9">
        <v>46.55</v>
      </c>
      <c r="AG222" s="9">
        <v>14480.66</v>
      </c>
      <c r="AH222" s="9">
        <v>8741.0300000000007</v>
      </c>
      <c r="AI222" s="9">
        <v>3790.26</v>
      </c>
      <c r="AJ222" s="9">
        <v>12531.29</v>
      </c>
      <c r="AK222" s="9">
        <v>5.59</v>
      </c>
      <c r="AL222" s="9">
        <v>11886.97</v>
      </c>
      <c r="AM222" s="9">
        <v>25246.28</v>
      </c>
      <c r="AN222" s="9">
        <v>9.98</v>
      </c>
      <c r="AO222" s="6" t="str">
        <f>VLOOKUP(A222,ACTCTAZ1580!$A$2:$F$2837,5, FALSE)</f>
        <v>Oakland</v>
      </c>
      <c r="AP222" s="6" t="str">
        <f>VLOOKUP(A222,ACTCTAZ1580!$A$2:$F$2837,6, FALSE)</f>
        <v>North</v>
      </c>
    </row>
    <row r="223" spans="1:42" x14ac:dyDescent="0.25">
      <c r="A223" s="9">
        <v>222</v>
      </c>
      <c r="B223" s="9">
        <v>4</v>
      </c>
      <c r="C223" s="10"/>
      <c r="D223" s="9">
        <v>1081</v>
      </c>
      <c r="E223" s="9">
        <v>5821</v>
      </c>
      <c r="F223" s="9">
        <v>10490.75</v>
      </c>
      <c r="G223" s="9">
        <v>20826.36</v>
      </c>
      <c r="H223" s="9">
        <v>31317.11</v>
      </c>
      <c r="I223" s="9">
        <v>22.2</v>
      </c>
      <c r="J223" s="9">
        <v>6.84</v>
      </c>
      <c r="K223" s="9">
        <v>216.47</v>
      </c>
      <c r="L223" s="9">
        <v>174.25</v>
      </c>
      <c r="M223" s="9">
        <v>286.64</v>
      </c>
      <c r="N223" s="9">
        <v>2619.21</v>
      </c>
      <c r="O223" s="9">
        <v>39.32</v>
      </c>
      <c r="P223" s="9">
        <v>38.020000000000003</v>
      </c>
      <c r="Q223" s="9">
        <v>3373.92</v>
      </c>
      <c r="R223" s="9">
        <v>3030.19</v>
      </c>
      <c r="S223" s="9">
        <v>386.3</v>
      </c>
      <c r="T223" s="9">
        <v>1042.18</v>
      </c>
      <c r="U223" s="9">
        <v>2172.2800000000002</v>
      </c>
      <c r="V223" s="9">
        <v>0</v>
      </c>
      <c r="W223" s="9">
        <v>38.119999999999997</v>
      </c>
      <c r="X223" s="9">
        <v>6669.07</v>
      </c>
      <c r="Y223" s="9">
        <v>10042.99</v>
      </c>
      <c r="Z223" s="9">
        <v>4458.67</v>
      </c>
      <c r="AA223" s="9">
        <v>2393.9299999999998</v>
      </c>
      <c r="AB223" s="9">
        <v>715.6</v>
      </c>
      <c r="AC223" s="9">
        <v>1161.81</v>
      </c>
      <c r="AD223" s="9">
        <v>13532.52</v>
      </c>
      <c r="AE223" s="9">
        <v>150.28</v>
      </c>
      <c r="AF223" s="9">
        <v>149.07</v>
      </c>
      <c r="AG223" s="9">
        <v>18103.21</v>
      </c>
      <c r="AH223" s="9">
        <v>4421.62</v>
      </c>
      <c r="AI223" s="9">
        <v>1968.79</v>
      </c>
      <c r="AJ223" s="9">
        <v>6390.41</v>
      </c>
      <c r="AK223" s="9">
        <v>5.91</v>
      </c>
      <c r="AL223" s="9">
        <v>54082.29</v>
      </c>
      <c r="AM223" s="9">
        <v>72244.800000000003</v>
      </c>
      <c r="AN223" s="9">
        <v>9.2899999999999991</v>
      </c>
      <c r="AO223" s="6" t="str">
        <f>VLOOKUP(A223,ACTCTAZ1580!$A$2:$F$2837,5, FALSE)</f>
        <v>Oakland</v>
      </c>
      <c r="AP223" s="6" t="str">
        <f>VLOOKUP(A223,ACTCTAZ1580!$A$2:$F$2837,6, FALSE)</f>
        <v>North</v>
      </c>
    </row>
    <row r="224" spans="1:42" x14ac:dyDescent="0.25">
      <c r="A224" s="9">
        <v>223</v>
      </c>
      <c r="B224" s="9">
        <v>4</v>
      </c>
      <c r="C224" s="10"/>
      <c r="D224" s="9">
        <v>1084</v>
      </c>
      <c r="E224" s="9">
        <v>3942</v>
      </c>
      <c r="F224" s="9">
        <v>8192.74</v>
      </c>
      <c r="G224" s="9">
        <v>15734.44</v>
      </c>
      <c r="H224" s="9">
        <v>23927.18</v>
      </c>
      <c r="I224" s="9">
        <v>21.83</v>
      </c>
      <c r="J224" s="9">
        <v>6.56</v>
      </c>
      <c r="K224" s="9">
        <v>212.5</v>
      </c>
      <c r="L224" s="9">
        <v>180.06</v>
      </c>
      <c r="M224" s="9">
        <v>278.33</v>
      </c>
      <c r="N224" s="9">
        <v>1956.29</v>
      </c>
      <c r="O224" s="9">
        <v>39.020000000000003</v>
      </c>
      <c r="P224" s="9">
        <v>25.25</v>
      </c>
      <c r="Q224" s="9">
        <v>2691.46</v>
      </c>
      <c r="R224" s="9">
        <v>2185.41</v>
      </c>
      <c r="S224" s="9">
        <v>516.66999999999996</v>
      </c>
      <c r="T224" s="9">
        <v>893.78</v>
      </c>
      <c r="U224" s="9">
        <v>1705.13</v>
      </c>
      <c r="V224" s="9">
        <v>0</v>
      </c>
      <c r="W224" s="9">
        <v>25.33</v>
      </c>
      <c r="X224" s="9">
        <v>5326.33</v>
      </c>
      <c r="Y224" s="9">
        <v>8017.78</v>
      </c>
      <c r="Z224" s="9">
        <v>3595.86</v>
      </c>
      <c r="AA224" s="9">
        <v>2310.14</v>
      </c>
      <c r="AB224" s="9">
        <v>754.51</v>
      </c>
      <c r="AC224" s="9">
        <v>1115.76</v>
      </c>
      <c r="AD224" s="9">
        <v>10187.129999999999</v>
      </c>
      <c r="AE224" s="9">
        <v>148.33000000000001</v>
      </c>
      <c r="AF224" s="9">
        <v>94.61</v>
      </c>
      <c r="AG224" s="9">
        <v>14610.47</v>
      </c>
      <c r="AH224" s="9">
        <v>4328.7299999999996</v>
      </c>
      <c r="AI224" s="9">
        <v>1962.82</v>
      </c>
      <c r="AJ224" s="9">
        <v>6291.56</v>
      </c>
      <c r="AK224" s="9">
        <v>5.8</v>
      </c>
      <c r="AL224" s="9">
        <v>38379.22</v>
      </c>
      <c r="AM224" s="9">
        <v>54208.59</v>
      </c>
      <c r="AN224" s="9">
        <v>9.74</v>
      </c>
      <c r="AO224" s="6" t="str">
        <f>VLOOKUP(A224,ACTCTAZ1580!$A$2:$F$2837,5, FALSE)</f>
        <v>Oakland</v>
      </c>
      <c r="AP224" s="6" t="str">
        <f>VLOOKUP(A224,ACTCTAZ1580!$A$2:$F$2837,6, FALSE)</f>
        <v>North</v>
      </c>
    </row>
    <row r="225" spans="1:42" x14ac:dyDescent="0.25">
      <c r="A225" s="9">
        <v>224</v>
      </c>
      <c r="B225" s="9">
        <v>4</v>
      </c>
      <c r="C225" s="10"/>
      <c r="D225" s="9">
        <v>1375</v>
      </c>
      <c r="E225" s="9">
        <v>4634</v>
      </c>
      <c r="F225" s="9">
        <v>9819.73</v>
      </c>
      <c r="G225" s="9">
        <v>18583.43</v>
      </c>
      <c r="H225" s="9">
        <v>28403.16</v>
      </c>
      <c r="I225" s="9">
        <v>22.18</v>
      </c>
      <c r="J225" s="9">
        <v>6.65</v>
      </c>
      <c r="K225" s="9">
        <v>266.27999999999997</v>
      </c>
      <c r="L225" s="9">
        <v>199.49</v>
      </c>
      <c r="M225" s="9">
        <v>348.49</v>
      </c>
      <c r="N225" s="9">
        <v>2234.35</v>
      </c>
      <c r="O225" s="9">
        <v>52.36</v>
      </c>
      <c r="P225" s="9">
        <v>29.27</v>
      </c>
      <c r="Q225" s="9">
        <v>3130.23</v>
      </c>
      <c r="R225" s="9">
        <v>2412.33</v>
      </c>
      <c r="S225" s="9">
        <v>573.29999999999995</v>
      </c>
      <c r="T225" s="9">
        <v>1084.7</v>
      </c>
      <c r="U225" s="9">
        <v>1998.41</v>
      </c>
      <c r="V225" s="9">
        <v>0</v>
      </c>
      <c r="W225" s="9">
        <v>29.28</v>
      </c>
      <c r="X225" s="9">
        <v>6098.01</v>
      </c>
      <c r="Y225" s="9">
        <v>9228.24</v>
      </c>
      <c r="Z225" s="9">
        <v>4070.32</v>
      </c>
      <c r="AA225" s="9">
        <v>2959.65</v>
      </c>
      <c r="AB225" s="9">
        <v>904.03</v>
      </c>
      <c r="AC225" s="9">
        <v>1424.49</v>
      </c>
      <c r="AD225" s="9">
        <v>12111.35</v>
      </c>
      <c r="AE225" s="9">
        <v>207.86</v>
      </c>
      <c r="AF225" s="9">
        <v>109.8</v>
      </c>
      <c r="AG225" s="9">
        <v>17717.169999999998</v>
      </c>
      <c r="AH225" s="9">
        <v>5496.02</v>
      </c>
      <c r="AI225" s="9">
        <v>2421.91</v>
      </c>
      <c r="AJ225" s="9">
        <v>7917.92</v>
      </c>
      <c r="AK225" s="9">
        <v>5.76</v>
      </c>
      <c r="AL225" s="9">
        <v>44066.01</v>
      </c>
      <c r="AM225" s="9">
        <v>63792.85</v>
      </c>
      <c r="AN225" s="9">
        <v>9.51</v>
      </c>
      <c r="AO225" s="6" t="str">
        <f>VLOOKUP(A225,ACTCTAZ1580!$A$2:$F$2837,5, FALSE)</f>
        <v>Oakland</v>
      </c>
      <c r="AP225" s="6" t="str">
        <f>VLOOKUP(A225,ACTCTAZ1580!$A$2:$F$2837,6, FALSE)</f>
        <v>North</v>
      </c>
    </row>
    <row r="226" spans="1:42" x14ac:dyDescent="0.25">
      <c r="A226" s="9">
        <v>225</v>
      </c>
      <c r="B226" s="9">
        <v>4</v>
      </c>
      <c r="C226" s="10"/>
      <c r="D226" s="9">
        <v>247</v>
      </c>
      <c r="E226" s="9">
        <v>3204</v>
      </c>
      <c r="F226" s="9">
        <v>5114.57</v>
      </c>
      <c r="G226" s="9">
        <v>10323.73</v>
      </c>
      <c r="H226" s="9">
        <v>15438.3</v>
      </c>
      <c r="I226" s="9">
        <v>22.82</v>
      </c>
      <c r="J226" s="9">
        <v>7.41</v>
      </c>
      <c r="K226" s="9">
        <v>26.76</v>
      </c>
      <c r="L226" s="9">
        <v>40.19</v>
      </c>
      <c r="M226" s="9">
        <v>53.3</v>
      </c>
      <c r="N226" s="9">
        <v>1413.87</v>
      </c>
      <c r="O226" s="9">
        <v>3.55</v>
      </c>
      <c r="P226" s="9">
        <v>22.72</v>
      </c>
      <c r="Q226" s="9">
        <v>1560.38</v>
      </c>
      <c r="R226" s="9">
        <v>1446.73</v>
      </c>
      <c r="S226" s="9">
        <v>86.1</v>
      </c>
      <c r="T226" s="9">
        <v>358.91</v>
      </c>
      <c r="U226" s="9">
        <v>1148.3399999999999</v>
      </c>
      <c r="V226" s="9">
        <v>0</v>
      </c>
      <c r="W226" s="9">
        <v>22.89</v>
      </c>
      <c r="X226" s="9">
        <v>3062.97</v>
      </c>
      <c r="Y226" s="9">
        <v>4623.3500000000004</v>
      </c>
      <c r="Z226" s="9">
        <v>1891.75</v>
      </c>
      <c r="AA226" s="9">
        <v>285.81</v>
      </c>
      <c r="AB226" s="9">
        <v>160.57</v>
      </c>
      <c r="AC226" s="9">
        <v>220.86</v>
      </c>
      <c r="AD226" s="9">
        <v>7254.36</v>
      </c>
      <c r="AE226" s="9">
        <v>14.97</v>
      </c>
      <c r="AF226" s="9">
        <v>114.33</v>
      </c>
      <c r="AG226" s="9">
        <v>8050.91</v>
      </c>
      <c r="AH226" s="9">
        <v>682.22</v>
      </c>
      <c r="AI226" s="9">
        <v>338.8</v>
      </c>
      <c r="AJ226" s="9">
        <v>1021.01</v>
      </c>
      <c r="AK226" s="9">
        <v>4.13</v>
      </c>
      <c r="AL226" s="9">
        <v>26016.95</v>
      </c>
      <c r="AM226" s="9">
        <v>33966.19</v>
      </c>
      <c r="AN226" s="9">
        <v>8.1199999999999992</v>
      </c>
      <c r="AO226" s="6" t="str">
        <f>VLOOKUP(A226,ACTCTAZ1580!$A$2:$F$2837,5, FALSE)</f>
        <v>Oakland</v>
      </c>
      <c r="AP226" s="6" t="str">
        <f>VLOOKUP(A226,ACTCTAZ1580!$A$2:$F$2837,6, FALSE)</f>
        <v>North</v>
      </c>
    </row>
    <row r="227" spans="1:42" x14ac:dyDescent="0.25">
      <c r="A227" s="9">
        <v>226</v>
      </c>
      <c r="B227" s="9">
        <v>4</v>
      </c>
      <c r="C227" s="10"/>
      <c r="D227" s="9">
        <v>2456</v>
      </c>
      <c r="E227" s="9">
        <v>5094</v>
      </c>
      <c r="F227" s="9">
        <v>12649.59</v>
      </c>
      <c r="G227" s="9">
        <v>21608.83</v>
      </c>
      <c r="H227" s="9">
        <v>34258.42</v>
      </c>
      <c r="I227" s="9">
        <v>22.63</v>
      </c>
      <c r="J227" s="9">
        <v>7.28</v>
      </c>
      <c r="K227" s="9">
        <v>285.2</v>
      </c>
      <c r="L227" s="9">
        <v>269.08</v>
      </c>
      <c r="M227" s="9">
        <v>465.44</v>
      </c>
      <c r="N227" s="9">
        <v>2676.31</v>
      </c>
      <c r="O227" s="9">
        <v>37.4</v>
      </c>
      <c r="P227" s="9">
        <v>43.44</v>
      </c>
      <c r="Q227" s="9">
        <v>3776.86</v>
      </c>
      <c r="R227" s="9">
        <v>2923.12</v>
      </c>
      <c r="S227" s="9">
        <v>984.08</v>
      </c>
      <c r="T227" s="9">
        <v>848.1</v>
      </c>
      <c r="U227" s="9">
        <v>2170.4699999999998</v>
      </c>
      <c r="V227" s="9">
        <v>0</v>
      </c>
      <c r="W227" s="9">
        <v>43.93</v>
      </c>
      <c r="X227" s="9">
        <v>6969.71</v>
      </c>
      <c r="Y227" s="9">
        <v>10746.57</v>
      </c>
      <c r="Z227" s="9">
        <v>4755.3100000000004</v>
      </c>
      <c r="AA227" s="9">
        <v>3508.58</v>
      </c>
      <c r="AB227" s="9">
        <v>1353.12</v>
      </c>
      <c r="AC227" s="9">
        <v>2072.21</v>
      </c>
      <c r="AD227" s="9">
        <v>13953.73</v>
      </c>
      <c r="AE227" s="9">
        <v>164.28</v>
      </c>
      <c r="AF227" s="9">
        <v>247.54</v>
      </c>
      <c r="AG227" s="9">
        <v>21299.47</v>
      </c>
      <c r="AH227" s="9">
        <v>7098.2</v>
      </c>
      <c r="AI227" s="9">
        <v>2997.37</v>
      </c>
      <c r="AJ227" s="9">
        <v>10095.57</v>
      </c>
      <c r="AK227" s="9">
        <v>4.1100000000000003</v>
      </c>
      <c r="AL227" s="9">
        <v>51350.15</v>
      </c>
      <c r="AM227" s="9">
        <v>75877.960000000006</v>
      </c>
      <c r="AN227" s="9">
        <v>10.08</v>
      </c>
      <c r="AO227" s="6" t="str">
        <f>VLOOKUP(A227,ACTCTAZ1580!$A$2:$F$2837,5, FALSE)</f>
        <v>Oakland</v>
      </c>
      <c r="AP227" s="6" t="str">
        <f>VLOOKUP(A227,ACTCTAZ1580!$A$2:$F$2837,6, FALSE)</f>
        <v>North</v>
      </c>
    </row>
    <row r="228" spans="1:42" x14ac:dyDescent="0.25">
      <c r="A228" s="9">
        <v>227</v>
      </c>
      <c r="B228" s="9">
        <v>4</v>
      </c>
      <c r="C228" s="10"/>
      <c r="D228" s="9">
        <v>131</v>
      </c>
      <c r="E228" s="9">
        <v>2068</v>
      </c>
      <c r="F228" s="9">
        <v>3357.69</v>
      </c>
      <c r="G228" s="9">
        <v>6265.44</v>
      </c>
      <c r="H228" s="9">
        <v>9623.1299999999992</v>
      </c>
      <c r="I228" s="9">
        <v>23.75</v>
      </c>
      <c r="J228" s="9">
        <v>7.97</v>
      </c>
      <c r="K228" s="9">
        <v>16.09</v>
      </c>
      <c r="L228" s="9">
        <v>23.98</v>
      </c>
      <c r="M228" s="9">
        <v>29.69</v>
      </c>
      <c r="N228" s="9">
        <v>837.06</v>
      </c>
      <c r="O228" s="9">
        <v>3.39</v>
      </c>
      <c r="P228" s="9">
        <v>16.7</v>
      </c>
      <c r="Q228" s="9">
        <v>926.91</v>
      </c>
      <c r="R228" s="9">
        <v>968.93</v>
      </c>
      <c r="S228" s="9">
        <v>0</v>
      </c>
      <c r="T228" s="9">
        <v>86.06</v>
      </c>
      <c r="U228" s="9">
        <v>684.79</v>
      </c>
      <c r="V228" s="9">
        <v>0</v>
      </c>
      <c r="W228" s="9">
        <v>16.940000000000001</v>
      </c>
      <c r="X228" s="9">
        <v>1756.72</v>
      </c>
      <c r="Y228" s="9">
        <v>2683.64</v>
      </c>
      <c r="Z228" s="9">
        <v>1054.99</v>
      </c>
      <c r="AA228" s="9">
        <v>164.96</v>
      </c>
      <c r="AB228" s="9">
        <v>91.59</v>
      </c>
      <c r="AC228" s="9">
        <v>126.26</v>
      </c>
      <c r="AD228" s="9">
        <v>4368.57</v>
      </c>
      <c r="AE228" s="9">
        <v>13.83</v>
      </c>
      <c r="AF228" s="9">
        <v>101.1</v>
      </c>
      <c r="AG228" s="9">
        <v>4866.32</v>
      </c>
      <c r="AH228" s="9">
        <v>396.65</v>
      </c>
      <c r="AI228" s="9">
        <v>198.67</v>
      </c>
      <c r="AJ228" s="9">
        <v>595.30999999999995</v>
      </c>
      <c r="AK228" s="9">
        <v>4.54</v>
      </c>
      <c r="AL228" s="9">
        <v>16913.900000000001</v>
      </c>
      <c r="AM228" s="9">
        <v>20389.07</v>
      </c>
      <c r="AN228" s="9">
        <v>8.18</v>
      </c>
      <c r="AO228" s="6" t="str">
        <f>VLOOKUP(A228,ACTCTAZ1580!$A$2:$F$2837,5, FALSE)</f>
        <v>Oakland</v>
      </c>
      <c r="AP228" s="6" t="str">
        <f>VLOOKUP(A228,ACTCTAZ1580!$A$2:$F$2837,6, FALSE)</f>
        <v>North</v>
      </c>
    </row>
    <row r="229" spans="1:42" x14ac:dyDescent="0.25">
      <c r="A229" s="9">
        <v>228</v>
      </c>
      <c r="B229" s="9">
        <v>4</v>
      </c>
      <c r="C229" s="10"/>
      <c r="D229" s="9">
        <v>1371</v>
      </c>
      <c r="E229" s="9">
        <v>2466</v>
      </c>
      <c r="F229" s="9">
        <v>6171.2</v>
      </c>
      <c r="G229" s="9">
        <v>11217.55</v>
      </c>
      <c r="H229" s="9">
        <v>17388.75</v>
      </c>
      <c r="I229" s="9">
        <v>21.05</v>
      </c>
      <c r="J229" s="9">
        <v>6.19</v>
      </c>
      <c r="K229" s="9">
        <v>146.18</v>
      </c>
      <c r="L229" s="9">
        <v>114.65</v>
      </c>
      <c r="M229" s="9">
        <v>252.45</v>
      </c>
      <c r="N229" s="9">
        <v>1169.46</v>
      </c>
      <c r="O229" s="9">
        <v>35.450000000000003</v>
      </c>
      <c r="P229" s="9">
        <v>19.84</v>
      </c>
      <c r="Q229" s="9">
        <v>1738.03</v>
      </c>
      <c r="R229" s="9">
        <v>1223.51</v>
      </c>
      <c r="S229" s="9">
        <v>602.09</v>
      </c>
      <c r="T229" s="9">
        <v>601.35</v>
      </c>
      <c r="U229" s="9">
        <v>1019.72</v>
      </c>
      <c r="V229" s="9">
        <v>0</v>
      </c>
      <c r="W229" s="9">
        <v>19.940000000000001</v>
      </c>
      <c r="X229" s="9">
        <v>3466.6</v>
      </c>
      <c r="Y229" s="9">
        <v>5204.63</v>
      </c>
      <c r="Z229" s="9">
        <v>2426.94</v>
      </c>
      <c r="AA229" s="9">
        <v>1704.32</v>
      </c>
      <c r="AB229" s="9">
        <v>585.16999999999996</v>
      </c>
      <c r="AC229" s="9">
        <v>1021.3</v>
      </c>
      <c r="AD229" s="9">
        <v>5975.05</v>
      </c>
      <c r="AE229" s="9">
        <v>143.52000000000001</v>
      </c>
      <c r="AF229" s="9">
        <v>88.7</v>
      </c>
      <c r="AG229" s="9">
        <v>9518.07</v>
      </c>
      <c r="AH229" s="9">
        <v>3454.32</v>
      </c>
      <c r="AI229" s="9">
        <v>1537.74</v>
      </c>
      <c r="AJ229" s="9">
        <v>4992.0600000000004</v>
      </c>
      <c r="AK229" s="9">
        <v>3.64</v>
      </c>
      <c r="AL229" s="9">
        <v>21202.75</v>
      </c>
      <c r="AM229" s="9">
        <v>33164.239999999998</v>
      </c>
      <c r="AN229" s="9">
        <v>8.6</v>
      </c>
      <c r="AO229" s="6" t="str">
        <f>VLOOKUP(A229,ACTCTAZ1580!$A$2:$F$2837,5, FALSE)</f>
        <v>Oakland</v>
      </c>
      <c r="AP229" s="6" t="str">
        <f>VLOOKUP(A229,ACTCTAZ1580!$A$2:$F$2837,6, FALSE)</f>
        <v>North</v>
      </c>
    </row>
    <row r="230" spans="1:42" x14ac:dyDescent="0.25">
      <c r="A230" s="9">
        <v>229</v>
      </c>
      <c r="B230" s="9">
        <v>4</v>
      </c>
      <c r="C230" s="10"/>
      <c r="D230" s="9">
        <v>2530</v>
      </c>
      <c r="E230" s="9">
        <v>1485</v>
      </c>
      <c r="F230" s="9">
        <v>7443.87</v>
      </c>
      <c r="G230" s="9">
        <v>9117.4599999999991</v>
      </c>
      <c r="H230" s="9">
        <v>16561.330000000002</v>
      </c>
      <c r="I230" s="9">
        <v>20.52</v>
      </c>
      <c r="J230" s="9">
        <v>5.62</v>
      </c>
      <c r="K230" s="9">
        <v>300.49</v>
      </c>
      <c r="L230" s="9">
        <v>283.64999999999998</v>
      </c>
      <c r="M230" s="9">
        <v>472.97</v>
      </c>
      <c r="N230" s="9">
        <v>1188.3499999999999</v>
      </c>
      <c r="O230" s="9">
        <v>37.15</v>
      </c>
      <c r="P230" s="9">
        <v>14.62</v>
      </c>
      <c r="Q230" s="9">
        <v>2297.23</v>
      </c>
      <c r="R230" s="9">
        <v>883.88</v>
      </c>
      <c r="S230" s="9">
        <v>514.6</v>
      </c>
      <c r="T230" s="9">
        <v>798.8</v>
      </c>
      <c r="U230" s="9">
        <v>1052.9100000000001</v>
      </c>
      <c r="V230" s="9">
        <v>0</v>
      </c>
      <c r="W230" s="9">
        <v>14.71</v>
      </c>
      <c r="X230" s="9">
        <v>3264.9</v>
      </c>
      <c r="Y230" s="9">
        <v>5562.13</v>
      </c>
      <c r="Z230" s="9">
        <v>2197.2800000000002</v>
      </c>
      <c r="AA230" s="9">
        <v>3458.89</v>
      </c>
      <c r="AB230" s="9">
        <v>1347.71</v>
      </c>
      <c r="AC230" s="9">
        <v>1969.38</v>
      </c>
      <c r="AD230" s="9">
        <v>6147.66</v>
      </c>
      <c r="AE230" s="9">
        <v>160.30000000000001</v>
      </c>
      <c r="AF230" s="9">
        <v>72.48</v>
      </c>
      <c r="AG230" s="9">
        <v>13156.41</v>
      </c>
      <c r="AH230" s="9">
        <v>6936.28</v>
      </c>
      <c r="AI230" s="9">
        <v>3106.87</v>
      </c>
      <c r="AJ230" s="9">
        <v>10043.14</v>
      </c>
      <c r="AK230" s="9">
        <v>3.97</v>
      </c>
      <c r="AL230" s="9">
        <v>14047.5</v>
      </c>
      <c r="AM230" s="9">
        <v>27425.52</v>
      </c>
      <c r="AN230" s="9">
        <v>9.4600000000000009</v>
      </c>
      <c r="AO230" s="6" t="str">
        <f>VLOOKUP(A230,ACTCTAZ1580!$A$2:$F$2837,5, FALSE)</f>
        <v>Oakland</v>
      </c>
      <c r="AP230" s="6" t="str">
        <f>VLOOKUP(A230,ACTCTAZ1580!$A$2:$F$2837,6, FALSE)</f>
        <v>North</v>
      </c>
    </row>
    <row r="231" spans="1:42" x14ac:dyDescent="0.25">
      <c r="A231" s="9">
        <v>230</v>
      </c>
      <c r="B231" s="9">
        <v>4</v>
      </c>
      <c r="C231" s="10"/>
      <c r="D231" s="9">
        <v>38</v>
      </c>
      <c r="E231" s="9">
        <v>1467</v>
      </c>
      <c r="F231" s="9">
        <v>2359.09</v>
      </c>
      <c r="G231" s="9">
        <v>5753.08</v>
      </c>
      <c r="H231" s="9">
        <v>8112.17</v>
      </c>
      <c r="I231" s="9">
        <v>21.47</v>
      </c>
      <c r="J231" s="9">
        <v>6.51</v>
      </c>
      <c r="K231" s="9">
        <v>1.1000000000000001</v>
      </c>
      <c r="L231" s="9">
        <v>7.91</v>
      </c>
      <c r="M231" s="9">
        <v>9.61</v>
      </c>
      <c r="N231" s="9">
        <v>739.82</v>
      </c>
      <c r="O231" s="9">
        <v>1.1200000000000001</v>
      </c>
      <c r="P231" s="9">
        <v>10.27</v>
      </c>
      <c r="Q231" s="9">
        <v>769.83</v>
      </c>
      <c r="R231" s="9">
        <v>681.73</v>
      </c>
      <c r="S231" s="9">
        <v>208.02</v>
      </c>
      <c r="T231" s="9">
        <v>273.44</v>
      </c>
      <c r="U231" s="9">
        <v>641.27</v>
      </c>
      <c r="V231" s="9">
        <v>0</v>
      </c>
      <c r="W231" s="9">
        <v>10.27</v>
      </c>
      <c r="X231" s="9">
        <v>1814.73</v>
      </c>
      <c r="Y231" s="9">
        <v>2584.56</v>
      </c>
      <c r="Z231" s="9">
        <v>1163.19</v>
      </c>
      <c r="AA231" s="9">
        <v>16.39</v>
      </c>
      <c r="AB231" s="9">
        <v>22.03</v>
      </c>
      <c r="AC231" s="9">
        <v>37.159999999999997</v>
      </c>
      <c r="AD231" s="9">
        <v>3685.83</v>
      </c>
      <c r="AE231" s="9">
        <v>4.3099999999999996</v>
      </c>
      <c r="AF231" s="9">
        <v>41.58</v>
      </c>
      <c r="AG231" s="9">
        <v>3807.31</v>
      </c>
      <c r="AH231" s="9">
        <v>79.900000000000006</v>
      </c>
      <c r="AI231" s="9">
        <v>47.7</v>
      </c>
      <c r="AJ231" s="9">
        <v>127.6</v>
      </c>
      <c r="AK231" s="9">
        <v>3.36</v>
      </c>
      <c r="AL231" s="9">
        <v>11976.33</v>
      </c>
      <c r="AM231" s="9">
        <v>17756.240000000002</v>
      </c>
      <c r="AN231" s="9">
        <v>8.16</v>
      </c>
      <c r="AO231" s="6" t="str">
        <f>VLOOKUP(A231,ACTCTAZ1580!$A$2:$F$2837,5, FALSE)</f>
        <v>Oakland</v>
      </c>
      <c r="AP231" s="6" t="str">
        <f>VLOOKUP(A231,ACTCTAZ1580!$A$2:$F$2837,6, FALSE)</f>
        <v>North</v>
      </c>
    </row>
    <row r="232" spans="1:42" x14ac:dyDescent="0.25">
      <c r="A232" s="9">
        <v>231</v>
      </c>
      <c r="B232" s="9">
        <v>4</v>
      </c>
      <c r="C232" s="10"/>
      <c r="D232" s="9">
        <v>1722</v>
      </c>
      <c r="E232" s="9">
        <v>694</v>
      </c>
      <c r="F232" s="9">
        <v>4810.34</v>
      </c>
      <c r="G232" s="9">
        <v>6149.79</v>
      </c>
      <c r="H232" s="9">
        <v>10960.13</v>
      </c>
      <c r="I232" s="9">
        <v>20.23</v>
      </c>
      <c r="J232" s="9">
        <v>5.17</v>
      </c>
      <c r="K232" s="9">
        <v>208.87</v>
      </c>
      <c r="L232" s="9">
        <v>158.66</v>
      </c>
      <c r="M232" s="9">
        <v>322.22000000000003</v>
      </c>
      <c r="N232" s="9">
        <v>714.21</v>
      </c>
      <c r="O232" s="9">
        <v>18.829999999999998</v>
      </c>
      <c r="P232" s="9">
        <v>7.03</v>
      </c>
      <c r="Q232" s="9">
        <v>1429.82</v>
      </c>
      <c r="R232" s="9">
        <v>443.1</v>
      </c>
      <c r="S232" s="9">
        <v>485.17</v>
      </c>
      <c r="T232" s="9">
        <v>630.94000000000005</v>
      </c>
      <c r="U232" s="9">
        <v>738.36</v>
      </c>
      <c r="V232" s="9">
        <v>0</v>
      </c>
      <c r="W232" s="9">
        <v>7.04</v>
      </c>
      <c r="X232" s="9">
        <v>2304.61</v>
      </c>
      <c r="Y232" s="9">
        <v>3734.43</v>
      </c>
      <c r="Z232" s="9">
        <v>1559.21</v>
      </c>
      <c r="AA232" s="9">
        <v>2421.7800000000002</v>
      </c>
      <c r="AB232" s="9">
        <v>832.18</v>
      </c>
      <c r="AC232" s="9">
        <v>1353.45</v>
      </c>
      <c r="AD232" s="9">
        <v>3945.28</v>
      </c>
      <c r="AE232" s="9">
        <v>84</v>
      </c>
      <c r="AF232" s="9">
        <v>22.61</v>
      </c>
      <c r="AG232" s="9">
        <v>8659.2999999999993</v>
      </c>
      <c r="AH232" s="9">
        <v>4691.41</v>
      </c>
      <c r="AI232" s="9">
        <v>2042.94</v>
      </c>
      <c r="AJ232" s="9">
        <v>6734.35</v>
      </c>
      <c r="AK232" s="9">
        <v>3.91</v>
      </c>
      <c r="AL232" s="9">
        <v>7170.88</v>
      </c>
      <c r="AM232" s="9">
        <v>18659.580000000002</v>
      </c>
      <c r="AN232" s="9">
        <v>10.33</v>
      </c>
      <c r="AO232" s="6" t="str">
        <f>VLOOKUP(A232,ACTCTAZ1580!$A$2:$F$2837,5, FALSE)</f>
        <v>Oakland</v>
      </c>
      <c r="AP232" s="6" t="str">
        <f>VLOOKUP(A232,ACTCTAZ1580!$A$2:$F$2837,6, FALSE)</f>
        <v>North</v>
      </c>
    </row>
    <row r="233" spans="1:42" x14ac:dyDescent="0.25">
      <c r="A233" s="9">
        <v>232</v>
      </c>
      <c r="B233" s="9">
        <v>4</v>
      </c>
      <c r="C233" s="10"/>
      <c r="D233" s="9">
        <v>520</v>
      </c>
      <c r="E233" s="9">
        <v>11270</v>
      </c>
      <c r="F233" s="9">
        <v>16373.97</v>
      </c>
      <c r="G233" s="9">
        <v>35625.94</v>
      </c>
      <c r="H233" s="9">
        <v>51999.91</v>
      </c>
      <c r="I233" s="9">
        <v>22.77</v>
      </c>
      <c r="J233" s="9">
        <v>7.31</v>
      </c>
      <c r="K233" s="9">
        <v>83.53</v>
      </c>
      <c r="L233" s="9">
        <v>94.28</v>
      </c>
      <c r="M233" s="9">
        <v>138.57</v>
      </c>
      <c r="N233" s="9">
        <v>3518.47</v>
      </c>
      <c r="O233" s="9">
        <v>26.88</v>
      </c>
      <c r="P233" s="9">
        <v>86.04</v>
      </c>
      <c r="Q233" s="9">
        <v>3947.77</v>
      </c>
      <c r="R233" s="9">
        <v>4596.54</v>
      </c>
      <c r="S233" s="9">
        <v>302.05</v>
      </c>
      <c r="T233" s="9">
        <v>1203.33</v>
      </c>
      <c r="U233" s="9">
        <v>3221.94</v>
      </c>
      <c r="V233" s="9">
        <v>0</v>
      </c>
      <c r="W233" s="9">
        <v>86.35</v>
      </c>
      <c r="X233" s="9">
        <v>9410.2099999999991</v>
      </c>
      <c r="Y233" s="9">
        <v>13357.98</v>
      </c>
      <c r="Z233" s="9">
        <v>6101.92</v>
      </c>
      <c r="AA233" s="9">
        <v>908.43</v>
      </c>
      <c r="AB233" s="9">
        <v>389.42</v>
      </c>
      <c r="AC233" s="9">
        <v>573.21</v>
      </c>
      <c r="AD233" s="9">
        <v>19451.84</v>
      </c>
      <c r="AE233" s="9">
        <v>105.86</v>
      </c>
      <c r="AF233" s="9">
        <v>411.76</v>
      </c>
      <c r="AG233" s="9">
        <v>21840.51</v>
      </c>
      <c r="AH233" s="9">
        <v>1976.91</v>
      </c>
      <c r="AI233" s="9">
        <v>919.54</v>
      </c>
      <c r="AJ233" s="9">
        <v>2896.45</v>
      </c>
      <c r="AK233" s="9">
        <v>5.57</v>
      </c>
      <c r="AL233" s="9">
        <v>86035.74</v>
      </c>
      <c r="AM233" s="9">
        <v>109717.77</v>
      </c>
      <c r="AN233" s="9">
        <v>7.63</v>
      </c>
      <c r="AO233" s="6" t="str">
        <f>VLOOKUP(A233,ACTCTAZ1580!$A$2:$F$2837,5, FALSE)</f>
        <v>Oakland</v>
      </c>
      <c r="AP233" s="6" t="str">
        <f>VLOOKUP(A233,ACTCTAZ1580!$A$2:$F$2837,6, FALSE)</f>
        <v>North</v>
      </c>
    </row>
    <row r="234" spans="1:42" x14ac:dyDescent="0.25">
      <c r="A234" s="9">
        <v>233</v>
      </c>
      <c r="B234" s="9">
        <v>4</v>
      </c>
      <c r="C234" s="10"/>
      <c r="D234" s="9">
        <v>2226</v>
      </c>
      <c r="E234" s="9">
        <v>8234</v>
      </c>
      <c r="F234" s="9">
        <v>15966.25</v>
      </c>
      <c r="G234" s="9">
        <v>28355.94</v>
      </c>
      <c r="H234" s="9">
        <v>44322.19</v>
      </c>
      <c r="I234" s="9">
        <v>23.2</v>
      </c>
      <c r="J234" s="9">
        <v>7.51</v>
      </c>
      <c r="K234" s="9">
        <v>340.1</v>
      </c>
      <c r="L234" s="9">
        <v>206.15</v>
      </c>
      <c r="M234" s="9">
        <v>550.29</v>
      </c>
      <c r="N234" s="9">
        <v>2625.72</v>
      </c>
      <c r="O234" s="9">
        <v>114.62</v>
      </c>
      <c r="P234" s="9">
        <v>60.2</v>
      </c>
      <c r="Q234" s="9">
        <v>3897.08</v>
      </c>
      <c r="R234" s="9">
        <v>4038.24</v>
      </c>
      <c r="S234" s="9">
        <v>341.18</v>
      </c>
      <c r="T234" s="9">
        <v>1158.28</v>
      </c>
      <c r="U234" s="9">
        <v>2789.41</v>
      </c>
      <c r="V234" s="9">
        <v>0</v>
      </c>
      <c r="W234" s="9">
        <v>60.55</v>
      </c>
      <c r="X234" s="9">
        <v>8387.66</v>
      </c>
      <c r="Y234" s="9">
        <v>12284.74</v>
      </c>
      <c r="Z234" s="9">
        <v>5537.7</v>
      </c>
      <c r="AA234" s="9">
        <v>3982.88</v>
      </c>
      <c r="AB234" s="9">
        <v>1340.34</v>
      </c>
      <c r="AC234" s="9">
        <v>2439.3200000000002</v>
      </c>
      <c r="AD234" s="9">
        <v>17760.38</v>
      </c>
      <c r="AE234" s="9">
        <v>461.18</v>
      </c>
      <c r="AF234" s="9">
        <v>315.75</v>
      </c>
      <c r="AG234" s="9">
        <v>26299.86</v>
      </c>
      <c r="AH234" s="9">
        <v>8223.73</v>
      </c>
      <c r="AI234" s="9">
        <v>3440.47</v>
      </c>
      <c r="AJ234" s="9">
        <v>11664.2</v>
      </c>
      <c r="AK234" s="9">
        <v>5.24</v>
      </c>
      <c r="AL234" s="9">
        <v>76101.539999999994</v>
      </c>
      <c r="AM234" s="9">
        <v>98963.74</v>
      </c>
      <c r="AN234" s="9">
        <v>9.24</v>
      </c>
      <c r="AO234" s="6" t="str">
        <f>VLOOKUP(A234,ACTCTAZ1580!$A$2:$F$2837,5, FALSE)</f>
        <v>Oakland</v>
      </c>
      <c r="AP234" s="6" t="str">
        <f>VLOOKUP(A234,ACTCTAZ1580!$A$2:$F$2837,6, FALSE)</f>
        <v>North</v>
      </c>
    </row>
    <row r="235" spans="1:42" x14ac:dyDescent="0.25">
      <c r="A235" s="9">
        <v>234</v>
      </c>
      <c r="B235" s="9">
        <v>4</v>
      </c>
      <c r="C235" s="10"/>
      <c r="D235" s="9">
        <v>577</v>
      </c>
      <c r="E235" s="9">
        <v>2045</v>
      </c>
      <c r="F235" s="9">
        <v>4340.0200000000004</v>
      </c>
      <c r="G235" s="9">
        <v>8521.36</v>
      </c>
      <c r="H235" s="9">
        <v>12861.38</v>
      </c>
      <c r="I235" s="9">
        <v>22.2</v>
      </c>
      <c r="J235" s="9">
        <v>6.74</v>
      </c>
      <c r="K235" s="9">
        <v>96.06</v>
      </c>
      <c r="L235" s="9">
        <v>116.94</v>
      </c>
      <c r="M235" s="9">
        <v>149.05000000000001</v>
      </c>
      <c r="N235" s="9">
        <v>1120.17</v>
      </c>
      <c r="O235" s="9">
        <v>18.95</v>
      </c>
      <c r="P235" s="9">
        <v>12.7</v>
      </c>
      <c r="Q235" s="9">
        <v>1513.86</v>
      </c>
      <c r="R235" s="9">
        <v>1166.77</v>
      </c>
      <c r="S235" s="9">
        <v>302.58</v>
      </c>
      <c r="T235" s="9">
        <v>503.83</v>
      </c>
      <c r="U235" s="9">
        <v>954.96</v>
      </c>
      <c r="V235" s="9">
        <v>0</v>
      </c>
      <c r="W235" s="9">
        <v>12.71</v>
      </c>
      <c r="X235" s="9">
        <v>2940.84</v>
      </c>
      <c r="Y235" s="9">
        <v>4454.7</v>
      </c>
      <c r="Z235" s="9">
        <v>1973.17</v>
      </c>
      <c r="AA235" s="9">
        <v>980</v>
      </c>
      <c r="AB235" s="9">
        <v>475.63</v>
      </c>
      <c r="AC235" s="9">
        <v>578.73</v>
      </c>
      <c r="AD235" s="9">
        <v>5986.21</v>
      </c>
      <c r="AE235" s="9">
        <v>72.16</v>
      </c>
      <c r="AF235" s="9">
        <v>47.71</v>
      </c>
      <c r="AG235" s="9">
        <v>8140.44</v>
      </c>
      <c r="AH235" s="9">
        <v>2106.5300000000002</v>
      </c>
      <c r="AI235" s="9">
        <v>1058.81</v>
      </c>
      <c r="AJ235" s="9">
        <v>3165.33</v>
      </c>
      <c r="AK235" s="9">
        <v>5.49</v>
      </c>
      <c r="AL235" s="9">
        <v>20591.61</v>
      </c>
      <c r="AM235" s="9">
        <v>30923.72</v>
      </c>
      <c r="AN235" s="9">
        <v>10.07</v>
      </c>
      <c r="AO235" s="6" t="str">
        <f>VLOOKUP(A235,ACTCTAZ1580!$A$2:$F$2837,5, FALSE)</f>
        <v>Oakland</v>
      </c>
      <c r="AP235" s="6" t="str">
        <f>VLOOKUP(A235,ACTCTAZ1580!$A$2:$F$2837,6, FALSE)</f>
        <v>North</v>
      </c>
    </row>
    <row r="236" spans="1:42" x14ac:dyDescent="0.25">
      <c r="A236" s="9">
        <v>235</v>
      </c>
      <c r="B236" s="9">
        <v>4</v>
      </c>
      <c r="C236" s="10"/>
      <c r="D236" s="9">
        <v>1191</v>
      </c>
      <c r="E236" s="9">
        <v>753</v>
      </c>
      <c r="F236" s="9">
        <v>3795.89</v>
      </c>
      <c r="G236" s="9">
        <v>4456.95</v>
      </c>
      <c r="H236" s="9">
        <v>8252.84</v>
      </c>
      <c r="I236" s="9">
        <v>20.97</v>
      </c>
      <c r="J236" s="9">
        <v>5.83</v>
      </c>
      <c r="K236" s="9">
        <v>206.68</v>
      </c>
      <c r="L236" s="9">
        <v>232.5</v>
      </c>
      <c r="M236" s="9">
        <v>307.29000000000002</v>
      </c>
      <c r="N236" s="9">
        <v>490.08</v>
      </c>
      <c r="O236" s="9">
        <v>38.619999999999997</v>
      </c>
      <c r="P236" s="9">
        <v>7.45</v>
      </c>
      <c r="Q236" s="9">
        <v>1282.6199999999999</v>
      </c>
      <c r="R236" s="9">
        <v>492.28</v>
      </c>
      <c r="S236" s="9">
        <v>278.86</v>
      </c>
      <c r="T236" s="9">
        <v>375.47</v>
      </c>
      <c r="U236" s="9">
        <v>449.44</v>
      </c>
      <c r="V236" s="9">
        <v>0</v>
      </c>
      <c r="W236" s="9">
        <v>7.46</v>
      </c>
      <c r="X236" s="9">
        <v>1603.51</v>
      </c>
      <c r="Y236" s="9">
        <v>2886.13</v>
      </c>
      <c r="Z236" s="9">
        <v>1146.6199999999999</v>
      </c>
      <c r="AA236" s="9">
        <v>2134.8200000000002</v>
      </c>
      <c r="AB236" s="9">
        <v>1004.06</v>
      </c>
      <c r="AC236" s="9">
        <v>1269.23</v>
      </c>
      <c r="AD236" s="9">
        <v>2654.83</v>
      </c>
      <c r="AE236" s="9">
        <v>159.69</v>
      </c>
      <c r="AF236" s="9">
        <v>29.75</v>
      </c>
      <c r="AG236" s="9">
        <v>7252.39</v>
      </c>
      <c r="AH236" s="9">
        <v>4567.8100000000004</v>
      </c>
      <c r="AI236" s="9">
        <v>2201.91</v>
      </c>
      <c r="AJ236" s="9">
        <v>6769.72</v>
      </c>
      <c r="AK236" s="9">
        <v>5.68</v>
      </c>
      <c r="AL236" s="9">
        <v>8455.06</v>
      </c>
      <c r="AM236" s="9">
        <v>15519.73</v>
      </c>
      <c r="AN236" s="9">
        <v>11.23</v>
      </c>
      <c r="AO236" s="6" t="str">
        <f>VLOOKUP(A236,ACTCTAZ1580!$A$2:$F$2837,5, FALSE)</f>
        <v>Oakland</v>
      </c>
      <c r="AP236" s="6" t="str">
        <f>VLOOKUP(A236,ACTCTAZ1580!$A$2:$F$2837,6, FALSE)</f>
        <v>North</v>
      </c>
    </row>
    <row r="237" spans="1:42" x14ac:dyDescent="0.25">
      <c r="A237" s="9">
        <v>236</v>
      </c>
      <c r="B237" s="9">
        <v>4</v>
      </c>
      <c r="C237" s="10"/>
      <c r="D237" s="9">
        <v>596</v>
      </c>
      <c r="E237" s="9">
        <v>2775</v>
      </c>
      <c r="F237" s="9">
        <v>5489.72</v>
      </c>
      <c r="G237" s="9">
        <v>9846.32</v>
      </c>
      <c r="H237" s="9">
        <v>15336.04</v>
      </c>
      <c r="I237" s="9">
        <v>23.84</v>
      </c>
      <c r="J237" s="9">
        <v>8.1300000000000008</v>
      </c>
      <c r="K237" s="9">
        <v>110.81</v>
      </c>
      <c r="L237" s="9">
        <v>119.66</v>
      </c>
      <c r="M237" s="9">
        <v>164.06</v>
      </c>
      <c r="N237" s="9">
        <v>1254.46</v>
      </c>
      <c r="O237" s="9">
        <v>18.78</v>
      </c>
      <c r="P237" s="9">
        <v>21.45</v>
      </c>
      <c r="Q237" s="9">
        <v>1689.21</v>
      </c>
      <c r="R237" s="9">
        <v>1659.51</v>
      </c>
      <c r="S237" s="9">
        <v>169.61</v>
      </c>
      <c r="T237" s="9">
        <v>308.29000000000002</v>
      </c>
      <c r="U237" s="9">
        <v>1048.18</v>
      </c>
      <c r="V237" s="9">
        <v>0</v>
      </c>
      <c r="W237" s="9">
        <v>21.69</v>
      </c>
      <c r="X237" s="9">
        <v>3207.28</v>
      </c>
      <c r="Y237" s="9">
        <v>4896.49</v>
      </c>
      <c r="Z237" s="9">
        <v>2137.42</v>
      </c>
      <c r="AA237" s="9">
        <v>1132.74</v>
      </c>
      <c r="AB237" s="9">
        <v>525.42999999999995</v>
      </c>
      <c r="AC237" s="9">
        <v>700.3</v>
      </c>
      <c r="AD237" s="9">
        <v>7110.94</v>
      </c>
      <c r="AE237" s="9">
        <v>72.989999999999995</v>
      </c>
      <c r="AF237" s="9">
        <v>130.97</v>
      </c>
      <c r="AG237" s="9">
        <v>9673.36</v>
      </c>
      <c r="AH237" s="9">
        <v>2431.46</v>
      </c>
      <c r="AI237" s="9">
        <v>1155.18</v>
      </c>
      <c r="AJ237" s="9">
        <v>3586.64</v>
      </c>
      <c r="AK237" s="9">
        <v>6.02</v>
      </c>
      <c r="AL237" s="9">
        <v>30329.119999999999</v>
      </c>
      <c r="AM237" s="9">
        <v>39237.589999999997</v>
      </c>
      <c r="AN237" s="9">
        <v>10.93</v>
      </c>
      <c r="AO237" s="6" t="str">
        <f>VLOOKUP(A237,ACTCTAZ1580!$A$2:$F$2837,5, FALSE)</f>
        <v>Oakland</v>
      </c>
      <c r="AP237" s="6" t="str">
        <f>VLOOKUP(A237,ACTCTAZ1580!$A$2:$F$2837,6, FALSE)</f>
        <v>North</v>
      </c>
    </row>
    <row r="238" spans="1:42" x14ac:dyDescent="0.25">
      <c r="A238" s="9">
        <v>237</v>
      </c>
      <c r="B238" s="9">
        <v>4</v>
      </c>
      <c r="C238" s="10"/>
      <c r="D238" s="9">
        <v>1407</v>
      </c>
      <c r="E238" s="9">
        <v>316</v>
      </c>
      <c r="F238" s="9">
        <v>3651.31</v>
      </c>
      <c r="G238" s="9">
        <v>3229.91</v>
      </c>
      <c r="H238" s="9">
        <v>6881.22</v>
      </c>
      <c r="I238" s="9">
        <v>20.55</v>
      </c>
      <c r="J238" s="9">
        <v>5.48</v>
      </c>
      <c r="K238" s="9">
        <v>258.02</v>
      </c>
      <c r="L238" s="9">
        <v>275.99</v>
      </c>
      <c r="M238" s="9">
        <v>365.43</v>
      </c>
      <c r="N238" s="9">
        <v>427.68</v>
      </c>
      <c r="O238" s="9">
        <v>46.35</v>
      </c>
      <c r="P238" s="9">
        <v>3.67</v>
      </c>
      <c r="Q238" s="9">
        <v>1377.14</v>
      </c>
      <c r="R238" s="9">
        <v>364.25</v>
      </c>
      <c r="S238" s="9">
        <v>359.97</v>
      </c>
      <c r="T238" s="9">
        <v>395.57</v>
      </c>
      <c r="U238" s="9">
        <v>394.3</v>
      </c>
      <c r="V238" s="9">
        <v>0</v>
      </c>
      <c r="W238" s="9">
        <v>3.67</v>
      </c>
      <c r="X238" s="9">
        <v>1517.78</v>
      </c>
      <c r="Y238" s="9">
        <v>2894.92</v>
      </c>
      <c r="Z238" s="9">
        <v>1119.8</v>
      </c>
      <c r="AA238" s="9">
        <v>2732.06</v>
      </c>
      <c r="AB238" s="9">
        <v>1261.69</v>
      </c>
      <c r="AC238" s="9">
        <v>1607.32</v>
      </c>
      <c r="AD238" s="9">
        <v>2451.36</v>
      </c>
      <c r="AE238" s="9">
        <v>181.14</v>
      </c>
      <c r="AF238" s="9">
        <v>13.3</v>
      </c>
      <c r="AG238" s="9">
        <v>8246.85</v>
      </c>
      <c r="AH238" s="9">
        <v>5782.2</v>
      </c>
      <c r="AI238" s="9">
        <v>2666.36</v>
      </c>
      <c r="AJ238" s="9">
        <v>8448.56</v>
      </c>
      <c r="AK238" s="9">
        <v>6</v>
      </c>
      <c r="AL238" s="9">
        <v>5625.97</v>
      </c>
      <c r="AM238" s="9">
        <v>13288.78</v>
      </c>
      <c r="AN238" s="9">
        <v>17.8</v>
      </c>
      <c r="AO238" s="6" t="str">
        <f>VLOOKUP(A238,ACTCTAZ1580!$A$2:$F$2837,5, FALSE)</f>
        <v>Oakland</v>
      </c>
      <c r="AP238" s="6" t="str">
        <f>VLOOKUP(A238,ACTCTAZ1580!$A$2:$F$2837,6, FALSE)</f>
        <v>North</v>
      </c>
    </row>
    <row r="239" spans="1:42" x14ac:dyDescent="0.25">
      <c r="A239" s="9">
        <v>238</v>
      </c>
      <c r="B239" s="9">
        <v>4</v>
      </c>
      <c r="C239" s="10"/>
      <c r="D239" s="9">
        <v>2125</v>
      </c>
      <c r="E239" s="9">
        <v>1502</v>
      </c>
      <c r="F239" s="9">
        <v>6695.95</v>
      </c>
      <c r="G239" s="9">
        <v>8734.43</v>
      </c>
      <c r="H239" s="9">
        <v>15430.38</v>
      </c>
      <c r="I239" s="9">
        <v>19.579999999999998</v>
      </c>
      <c r="J239" s="9">
        <v>5.15</v>
      </c>
      <c r="K239" s="9">
        <v>268.45999999999998</v>
      </c>
      <c r="L239" s="9">
        <v>232.27</v>
      </c>
      <c r="M239" s="9">
        <v>413.77</v>
      </c>
      <c r="N239" s="9">
        <v>925.55</v>
      </c>
      <c r="O239" s="9">
        <v>14.11</v>
      </c>
      <c r="P239" s="9">
        <v>15.29</v>
      </c>
      <c r="Q239" s="9">
        <v>1869.44</v>
      </c>
      <c r="R239" s="9">
        <v>789.22</v>
      </c>
      <c r="S239" s="9">
        <v>581.15</v>
      </c>
      <c r="T239" s="9">
        <v>699.22</v>
      </c>
      <c r="U239" s="9">
        <v>869.99</v>
      </c>
      <c r="V239" s="9">
        <v>0</v>
      </c>
      <c r="W239" s="9">
        <v>15.3</v>
      </c>
      <c r="X239" s="9">
        <v>2954.89</v>
      </c>
      <c r="Y239" s="9">
        <v>4824.33</v>
      </c>
      <c r="Z239" s="9">
        <v>2069.6</v>
      </c>
      <c r="AA239" s="9">
        <v>3104.05</v>
      </c>
      <c r="AB239" s="9">
        <v>1163.26</v>
      </c>
      <c r="AC239" s="9">
        <v>1550.26</v>
      </c>
      <c r="AD239" s="9">
        <v>4560.01</v>
      </c>
      <c r="AE239" s="9">
        <v>57.86</v>
      </c>
      <c r="AF239" s="9">
        <v>57.15</v>
      </c>
      <c r="AG239" s="9">
        <v>10492.59</v>
      </c>
      <c r="AH239" s="9">
        <v>5875.43</v>
      </c>
      <c r="AI239" s="9">
        <v>2692.58</v>
      </c>
      <c r="AJ239" s="9">
        <v>8568.02</v>
      </c>
      <c r="AK239" s="9">
        <v>4.03</v>
      </c>
      <c r="AL239" s="9">
        <v>12303.75</v>
      </c>
      <c r="AM239" s="9">
        <v>23730.51</v>
      </c>
      <c r="AN239" s="9">
        <v>8.19</v>
      </c>
      <c r="AO239" s="6" t="str">
        <f>VLOOKUP(A239,ACTCTAZ1580!$A$2:$F$2837,5, FALSE)</f>
        <v>Oakland</v>
      </c>
      <c r="AP239" s="6" t="str">
        <f>VLOOKUP(A239,ACTCTAZ1580!$A$2:$F$2837,6, FALSE)</f>
        <v>North</v>
      </c>
    </row>
    <row r="240" spans="1:42" x14ac:dyDescent="0.25">
      <c r="A240" s="9">
        <v>239</v>
      </c>
      <c r="B240" s="9">
        <v>4</v>
      </c>
      <c r="C240" s="10"/>
      <c r="D240" s="9">
        <v>1826</v>
      </c>
      <c r="E240" s="9">
        <v>3611</v>
      </c>
      <c r="F240" s="9">
        <v>8972.89</v>
      </c>
      <c r="G240" s="9">
        <v>15729.46</v>
      </c>
      <c r="H240" s="9">
        <v>24702.35</v>
      </c>
      <c r="I240" s="9">
        <v>21.24</v>
      </c>
      <c r="J240" s="9">
        <v>6.33</v>
      </c>
      <c r="K240" s="9">
        <v>218.44</v>
      </c>
      <c r="L240" s="9">
        <v>229.7</v>
      </c>
      <c r="M240" s="9">
        <v>356.74</v>
      </c>
      <c r="N240" s="9">
        <v>1705.13</v>
      </c>
      <c r="O240" s="9">
        <v>12.11</v>
      </c>
      <c r="P240" s="9">
        <v>28.91</v>
      </c>
      <c r="Q240" s="9">
        <v>2551.04</v>
      </c>
      <c r="R240" s="9">
        <v>1724.35</v>
      </c>
      <c r="S240" s="9">
        <v>792.77</v>
      </c>
      <c r="T240" s="9">
        <v>777.69</v>
      </c>
      <c r="U240" s="9">
        <v>1444.47</v>
      </c>
      <c r="V240" s="9">
        <v>0</v>
      </c>
      <c r="W240" s="9">
        <v>29.08</v>
      </c>
      <c r="X240" s="9">
        <v>4768.37</v>
      </c>
      <c r="Y240" s="9">
        <v>7319.41</v>
      </c>
      <c r="Z240" s="9">
        <v>3294.81</v>
      </c>
      <c r="AA240" s="9">
        <v>2602.23</v>
      </c>
      <c r="AB240" s="9">
        <v>1097.82</v>
      </c>
      <c r="AC240" s="9">
        <v>1321.58</v>
      </c>
      <c r="AD240" s="9">
        <v>8387.2900000000009</v>
      </c>
      <c r="AE240" s="9">
        <v>50.84</v>
      </c>
      <c r="AF240" s="9">
        <v>134.22999999999999</v>
      </c>
      <c r="AG240" s="9">
        <v>13594</v>
      </c>
      <c r="AH240" s="9">
        <v>5072.47</v>
      </c>
      <c r="AI240" s="9">
        <v>2362.2199999999998</v>
      </c>
      <c r="AJ240" s="9">
        <v>7434.7</v>
      </c>
      <c r="AK240" s="9">
        <v>4.07</v>
      </c>
      <c r="AL240" s="9">
        <v>29689.53</v>
      </c>
      <c r="AM240" s="9">
        <v>46341.32</v>
      </c>
      <c r="AN240" s="9">
        <v>8.2200000000000006</v>
      </c>
      <c r="AO240" s="6" t="str">
        <f>VLOOKUP(A240,ACTCTAZ1580!$A$2:$F$2837,5, FALSE)</f>
        <v>Oakland</v>
      </c>
      <c r="AP240" s="6" t="str">
        <f>VLOOKUP(A240,ACTCTAZ1580!$A$2:$F$2837,6, FALSE)</f>
        <v>North</v>
      </c>
    </row>
    <row r="241" spans="1:42" x14ac:dyDescent="0.25">
      <c r="A241" s="9">
        <v>240</v>
      </c>
      <c r="B241" s="9">
        <v>4</v>
      </c>
      <c r="C241" s="10"/>
      <c r="D241" s="9">
        <v>274</v>
      </c>
      <c r="E241" s="9">
        <v>977</v>
      </c>
      <c r="F241" s="9">
        <v>2110.4699999999998</v>
      </c>
      <c r="G241" s="9">
        <v>4506.57</v>
      </c>
      <c r="H241" s="9">
        <v>6617.04</v>
      </c>
      <c r="I241" s="9">
        <v>21.06</v>
      </c>
      <c r="J241" s="9">
        <v>6.34</v>
      </c>
      <c r="K241" s="9">
        <v>46.65</v>
      </c>
      <c r="L241" s="9">
        <v>76.819999999999993</v>
      </c>
      <c r="M241" s="9">
        <v>71.569999999999993</v>
      </c>
      <c r="N241" s="9">
        <v>427.77</v>
      </c>
      <c r="O241" s="9">
        <v>4.57</v>
      </c>
      <c r="P241" s="9">
        <v>8.82</v>
      </c>
      <c r="Q241" s="9">
        <v>636.21</v>
      </c>
      <c r="R241" s="9">
        <v>620.29999999999995</v>
      </c>
      <c r="S241" s="9">
        <v>279.72000000000003</v>
      </c>
      <c r="T241" s="9">
        <v>194.44</v>
      </c>
      <c r="U241" s="9">
        <v>380.73</v>
      </c>
      <c r="V241" s="9">
        <v>0</v>
      </c>
      <c r="W241" s="9">
        <v>8.83</v>
      </c>
      <c r="X241" s="9">
        <v>1484.02</v>
      </c>
      <c r="Y241" s="9">
        <v>2120.23</v>
      </c>
      <c r="Z241" s="9">
        <v>1094.46</v>
      </c>
      <c r="AA241" s="9">
        <v>449.98</v>
      </c>
      <c r="AB241" s="9">
        <v>268.39999999999998</v>
      </c>
      <c r="AC241" s="9">
        <v>275.58</v>
      </c>
      <c r="AD241" s="9">
        <v>2086.35</v>
      </c>
      <c r="AE241" s="9">
        <v>16.39</v>
      </c>
      <c r="AF241" s="9">
        <v>36.36</v>
      </c>
      <c r="AG241" s="9">
        <v>3133.06</v>
      </c>
      <c r="AH241" s="9">
        <v>1010.35</v>
      </c>
      <c r="AI241" s="9">
        <v>555.48</v>
      </c>
      <c r="AJ241" s="9">
        <v>1565.83</v>
      </c>
      <c r="AK241" s="9">
        <v>5.71</v>
      </c>
      <c r="AL241" s="9">
        <v>9783.86</v>
      </c>
      <c r="AM241" s="9">
        <v>14500.54</v>
      </c>
      <c r="AN241" s="9">
        <v>10.01</v>
      </c>
      <c r="AO241" s="6" t="str">
        <f>VLOOKUP(A241,ACTCTAZ1580!$A$2:$F$2837,5, FALSE)</f>
        <v>Oakland</v>
      </c>
      <c r="AP241" s="6" t="str">
        <f>VLOOKUP(A241,ACTCTAZ1580!$A$2:$F$2837,6, FALSE)</f>
        <v>North</v>
      </c>
    </row>
    <row r="242" spans="1:42" x14ac:dyDescent="0.25">
      <c r="A242" s="9">
        <v>241</v>
      </c>
      <c r="B242" s="9">
        <v>4</v>
      </c>
      <c r="C242" s="10"/>
      <c r="D242" s="9">
        <v>1456</v>
      </c>
      <c r="E242" s="9">
        <v>2246</v>
      </c>
      <c r="F242" s="9">
        <v>6705.84</v>
      </c>
      <c r="G242" s="9">
        <v>10428.93</v>
      </c>
      <c r="H242" s="9">
        <v>17134.77</v>
      </c>
      <c r="I242" s="9">
        <v>20.6</v>
      </c>
      <c r="J242" s="9">
        <v>5.9</v>
      </c>
      <c r="K242" s="9">
        <v>198.38</v>
      </c>
      <c r="L242" s="9">
        <v>243.66</v>
      </c>
      <c r="M242" s="9">
        <v>303.97000000000003</v>
      </c>
      <c r="N242" s="9">
        <v>1300.43</v>
      </c>
      <c r="O242" s="9">
        <v>11.86</v>
      </c>
      <c r="P242" s="9">
        <v>19.559999999999999</v>
      </c>
      <c r="Q242" s="9">
        <v>2077.86</v>
      </c>
      <c r="R242" s="9">
        <v>1543.32</v>
      </c>
      <c r="S242" s="9">
        <v>997.56</v>
      </c>
      <c r="T242" s="9">
        <v>562</v>
      </c>
      <c r="U242" s="9">
        <v>1101.43</v>
      </c>
      <c r="V242" s="9">
        <v>0</v>
      </c>
      <c r="W242" s="9">
        <v>19.73</v>
      </c>
      <c r="X242" s="9">
        <v>4224.03</v>
      </c>
      <c r="Y242" s="9">
        <v>6301.89</v>
      </c>
      <c r="Z242" s="9">
        <v>3102.87</v>
      </c>
      <c r="AA242" s="9">
        <v>2277.5500000000002</v>
      </c>
      <c r="AB242" s="9">
        <v>1079.6400000000001</v>
      </c>
      <c r="AC242" s="9">
        <v>1187.56</v>
      </c>
      <c r="AD242" s="9">
        <v>6466.59</v>
      </c>
      <c r="AE242" s="9">
        <v>45.66</v>
      </c>
      <c r="AF242" s="9">
        <v>103.08</v>
      </c>
      <c r="AG242" s="9">
        <v>11160.07</v>
      </c>
      <c r="AH242" s="9">
        <v>4590.3999999999996</v>
      </c>
      <c r="AI242" s="9">
        <v>2175.3200000000002</v>
      </c>
      <c r="AJ242" s="9">
        <v>6765.72</v>
      </c>
      <c r="AK242" s="9">
        <v>4.6500000000000004</v>
      </c>
      <c r="AL242" s="9">
        <v>22599.47</v>
      </c>
      <c r="AM242" s="9">
        <v>36570.82</v>
      </c>
      <c r="AN242" s="9">
        <v>10.06</v>
      </c>
      <c r="AO242" s="6" t="str">
        <f>VLOOKUP(A242,ACTCTAZ1580!$A$2:$F$2837,5, FALSE)</f>
        <v>Oakland</v>
      </c>
      <c r="AP242" s="6" t="str">
        <f>VLOOKUP(A242,ACTCTAZ1580!$A$2:$F$2837,6, FALSE)</f>
        <v>North</v>
      </c>
    </row>
    <row r="243" spans="1:42" x14ac:dyDescent="0.25">
      <c r="A243" s="9">
        <v>242</v>
      </c>
      <c r="B243" s="9">
        <v>4</v>
      </c>
      <c r="C243" s="10"/>
      <c r="D243" s="9">
        <v>1857</v>
      </c>
      <c r="E243" s="9">
        <v>1087</v>
      </c>
      <c r="F243" s="9">
        <v>5749.99</v>
      </c>
      <c r="G243" s="9">
        <v>7533.39</v>
      </c>
      <c r="H243" s="9">
        <v>13283.38</v>
      </c>
      <c r="I243" s="9">
        <v>20.010000000000002</v>
      </c>
      <c r="J243" s="9">
        <v>5.43</v>
      </c>
      <c r="K243" s="9">
        <v>246.01</v>
      </c>
      <c r="L243" s="9">
        <v>177.66</v>
      </c>
      <c r="M243" s="9">
        <v>392.2</v>
      </c>
      <c r="N243" s="9">
        <v>889.37</v>
      </c>
      <c r="O243" s="9">
        <v>26.86</v>
      </c>
      <c r="P243" s="9">
        <v>10.38</v>
      </c>
      <c r="Q243" s="9">
        <v>1742.5</v>
      </c>
      <c r="R243" s="9">
        <v>607.75</v>
      </c>
      <c r="S243" s="9">
        <v>568.59</v>
      </c>
      <c r="T243" s="9">
        <v>666.82</v>
      </c>
      <c r="U243" s="9">
        <v>870.27</v>
      </c>
      <c r="V243" s="9">
        <v>0</v>
      </c>
      <c r="W243" s="9">
        <v>10.39</v>
      </c>
      <c r="X243" s="9">
        <v>2723.82</v>
      </c>
      <c r="Y243" s="9">
        <v>4466.3100000000004</v>
      </c>
      <c r="Z243" s="9">
        <v>1843.16</v>
      </c>
      <c r="AA243" s="9">
        <v>2863.87</v>
      </c>
      <c r="AB243" s="9">
        <v>1021.91</v>
      </c>
      <c r="AC243" s="9">
        <v>1601.78</v>
      </c>
      <c r="AD243" s="9">
        <v>4735.43</v>
      </c>
      <c r="AE243" s="9">
        <v>100.1</v>
      </c>
      <c r="AF243" s="9">
        <v>38.76</v>
      </c>
      <c r="AG243" s="9">
        <v>10361.86</v>
      </c>
      <c r="AH243" s="9">
        <v>5587.67</v>
      </c>
      <c r="AI243" s="9">
        <v>2459.3000000000002</v>
      </c>
      <c r="AJ243" s="9">
        <v>8046.97</v>
      </c>
      <c r="AK243" s="9">
        <v>4.33</v>
      </c>
      <c r="AL243" s="9">
        <v>9896.52</v>
      </c>
      <c r="AM243" s="9">
        <v>22759.74</v>
      </c>
      <c r="AN243" s="9">
        <v>9.1</v>
      </c>
      <c r="AO243" s="6" t="str">
        <f>VLOOKUP(A243,ACTCTAZ1580!$A$2:$F$2837,5, FALSE)</f>
        <v>Oakland</v>
      </c>
      <c r="AP243" s="6" t="str">
        <f>VLOOKUP(A243,ACTCTAZ1580!$A$2:$F$2837,6, FALSE)</f>
        <v>North</v>
      </c>
    </row>
    <row r="244" spans="1:42" x14ac:dyDescent="0.25">
      <c r="A244" s="9">
        <v>243</v>
      </c>
      <c r="B244" s="9">
        <v>4</v>
      </c>
      <c r="C244" s="10"/>
      <c r="D244" s="9">
        <v>970</v>
      </c>
      <c r="E244" s="9">
        <v>937</v>
      </c>
      <c r="F244" s="9">
        <v>3517.31</v>
      </c>
      <c r="G244" s="9">
        <v>5777.21</v>
      </c>
      <c r="H244" s="9">
        <v>9294.52</v>
      </c>
      <c r="I244" s="9">
        <v>20.03</v>
      </c>
      <c r="J244" s="9">
        <v>5.53</v>
      </c>
      <c r="K244" s="9">
        <v>144.61000000000001</v>
      </c>
      <c r="L244" s="9">
        <v>148.91</v>
      </c>
      <c r="M244" s="9">
        <v>228.41</v>
      </c>
      <c r="N244" s="9">
        <v>519.41</v>
      </c>
      <c r="O244" s="9">
        <v>14.17</v>
      </c>
      <c r="P244" s="9">
        <v>8.84</v>
      </c>
      <c r="Q244" s="9">
        <v>1064.3499999999999</v>
      </c>
      <c r="R244" s="9">
        <v>549.53</v>
      </c>
      <c r="S244" s="9">
        <v>538.77</v>
      </c>
      <c r="T244" s="9">
        <v>382.2</v>
      </c>
      <c r="U244" s="9">
        <v>504.71</v>
      </c>
      <c r="V244" s="9">
        <v>0</v>
      </c>
      <c r="W244" s="9">
        <v>8.84</v>
      </c>
      <c r="X244" s="9">
        <v>1984.05</v>
      </c>
      <c r="Y244" s="9">
        <v>3048.4</v>
      </c>
      <c r="Z244" s="9">
        <v>1470.5</v>
      </c>
      <c r="AA244" s="9">
        <v>1606.25</v>
      </c>
      <c r="AB244" s="9">
        <v>699.71</v>
      </c>
      <c r="AC244" s="9">
        <v>964.4</v>
      </c>
      <c r="AD244" s="9">
        <v>2830.93</v>
      </c>
      <c r="AE244" s="9">
        <v>53.33</v>
      </c>
      <c r="AF244" s="9">
        <v>33.97</v>
      </c>
      <c r="AG244" s="9">
        <v>6188.58</v>
      </c>
      <c r="AH244" s="9">
        <v>3323.68</v>
      </c>
      <c r="AI244" s="9">
        <v>1557.63</v>
      </c>
      <c r="AJ244" s="9">
        <v>4881.3100000000004</v>
      </c>
      <c r="AK244" s="9">
        <v>5.03</v>
      </c>
      <c r="AL244" s="9">
        <v>8692.8799999999992</v>
      </c>
      <c r="AM244" s="9">
        <v>16782.810000000001</v>
      </c>
      <c r="AN244" s="9">
        <v>9.2799999999999994</v>
      </c>
      <c r="AO244" s="6" t="str">
        <f>VLOOKUP(A244,ACTCTAZ1580!$A$2:$F$2837,5, FALSE)</f>
        <v>Oakland</v>
      </c>
      <c r="AP244" s="6" t="str">
        <f>VLOOKUP(A244,ACTCTAZ1580!$A$2:$F$2837,6, FALSE)</f>
        <v>North</v>
      </c>
    </row>
    <row r="245" spans="1:42" x14ac:dyDescent="0.25">
      <c r="A245" s="9">
        <v>244</v>
      </c>
      <c r="B245" s="9">
        <v>4</v>
      </c>
      <c r="C245" s="10"/>
      <c r="D245" s="9">
        <v>23</v>
      </c>
      <c r="E245" s="9">
        <v>1001</v>
      </c>
      <c r="F245" s="9">
        <v>1453.01</v>
      </c>
      <c r="G245" s="9">
        <v>2598.88</v>
      </c>
      <c r="H245" s="9">
        <v>4051.89</v>
      </c>
      <c r="I245" s="9">
        <v>23.83</v>
      </c>
      <c r="J245" s="9">
        <v>8.3699999999999992</v>
      </c>
      <c r="K245" s="9">
        <v>8.2799999999999994</v>
      </c>
      <c r="L245" s="9">
        <v>8.08</v>
      </c>
      <c r="M245" s="9">
        <v>7.42</v>
      </c>
      <c r="N245" s="9">
        <v>381.12</v>
      </c>
      <c r="O245" s="9">
        <v>1.19</v>
      </c>
      <c r="P245" s="9">
        <v>8.08</v>
      </c>
      <c r="Q245" s="9">
        <v>414.17</v>
      </c>
      <c r="R245" s="9">
        <v>821.48</v>
      </c>
      <c r="S245" s="9">
        <v>4.63</v>
      </c>
      <c r="T245" s="9">
        <v>32.950000000000003</v>
      </c>
      <c r="U245" s="9">
        <v>278.95</v>
      </c>
      <c r="V245" s="9">
        <v>0</v>
      </c>
      <c r="W245" s="9">
        <v>8.16</v>
      </c>
      <c r="X245" s="9">
        <v>1146.17</v>
      </c>
      <c r="Y245" s="9">
        <v>1560.34</v>
      </c>
      <c r="Z245" s="9">
        <v>859.06</v>
      </c>
      <c r="AA245" s="9">
        <v>64.11</v>
      </c>
      <c r="AB245" s="9">
        <v>23.51</v>
      </c>
      <c r="AC245" s="9">
        <v>33.04</v>
      </c>
      <c r="AD245" s="9">
        <v>2147.5</v>
      </c>
      <c r="AE245" s="9">
        <v>4.08</v>
      </c>
      <c r="AF245" s="9">
        <v>50.21</v>
      </c>
      <c r="AG245" s="9">
        <v>2322.46</v>
      </c>
      <c r="AH245" s="9">
        <v>124.75</v>
      </c>
      <c r="AI245" s="9">
        <v>63.33</v>
      </c>
      <c r="AJ245" s="9">
        <v>188.08</v>
      </c>
      <c r="AK245" s="9">
        <v>8.18</v>
      </c>
      <c r="AL245" s="9">
        <v>12563.18</v>
      </c>
      <c r="AM245" s="9">
        <v>14303.94</v>
      </c>
      <c r="AN245" s="9">
        <v>12.55</v>
      </c>
      <c r="AO245" s="6" t="str">
        <f>VLOOKUP(A245,ACTCTAZ1580!$A$2:$F$2837,5, FALSE)</f>
        <v>Oakland</v>
      </c>
      <c r="AP245" s="6" t="str">
        <f>VLOOKUP(A245,ACTCTAZ1580!$A$2:$F$2837,6, FALSE)</f>
        <v>North</v>
      </c>
    </row>
    <row r="246" spans="1:42" x14ac:dyDescent="0.25">
      <c r="A246" s="9">
        <v>245</v>
      </c>
      <c r="B246" s="9">
        <v>4</v>
      </c>
      <c r="C246" s="10"/>
      <c r="D246" s="9">
        <v>790</v>
      </c>
      <c r="E246" s="9">
        <v>2179</v>
      </c>
      <c r="F246" s="9">
        <v>4989.6499999999996</v>
      </c>
      <c r="G246" s="9">
        <v>7854.16</v>
      </c>
      <c r="H246" s="9">
        <v>12843.81</v>
      </c>
      <c r="I246" s="9">
        <v>22.59</v>
      </c>
      <c r="J246" s="9">
        <v>7.03</v>
      </c>
      <c r="K246" s="9">
        <v>332.27</v>
      </c>
      <c r="L246" s="9">
        <v>220.29</v>
      </c>
      <c r="M246" s="9">
        <v>215.19</v>
      </c>
      <c r="N246" s="9">
        <v>877.43</v>
      </c>
      <c r="O246" s="9">
        <v>26.19</v>
      </c>
      <c r="P246" s="9">
        <v>18.61</v>
      </c>
      <c r="Q246" s="9">
        <v>1689.99</v>
      </c>
      <c r="R246" s="9">
        <v>1713.41</v>
      </c>
      <c r="S246" s="9">
        <v>544.67999999999995</v>
      </c>
      <c r="T246" s="9">
        <v>381.82</v>
      </c>
      <c r="U246" s="9">
        <v>709.45</v>
      </c>
      <c r="V246" s="9">
        <v>0</v>
      </c>
      <c r="W246" s="9">
        <v>18.71</v>
      </c>
      <c r="X246" s="9">
        <v>3368.06</v>
      </c>
      <c r="Y246" s="9">
        <v>5058.0600000000004</v>
      </c>
      <c r="Z246" s="9">
        <v>2639.9</v>
      </c>
      <c r="AA246" s="9">
        <v>3371.44</v>
      </c>
      <c r="AB246" s="9">
        <v>932.93</v>
      </c>
      <c r="AC246" s="9">
        <v>1021.62</v>
      </c>
      <c r="AD246" s="9">
        <v>5299.96</v>
      </c>
      <c r="AE246" s="9">
        <v>99.21</v>
      </c>
      <c r="AF246" s="9">
        <v>94.51</v>
      </c>
      <c r="AG246" s="9">
        <v>10819.68</v>
      </c>
      <c r="AH246" s="9">
        <v>5425.21</v>
      </c>
      <c r="AI246" s="9">
        <v>2283.79</v>
      </c>
      <c r="AJ246" s="9">
        <v>7709</v>
      </c>
      <c r="AK246" s="9">
        <v>9.76</v>
      </c>
      <c r="AL246" s="9">
        <v>26246.61</v>
      </c>
      <c r="AM246" s="9">
        <v>36310.910000000003</v>
      </c>
      <c r="AN246" s="9">
        <v>12.05</v>
      </c>
      <c r="AO246" s="6" t="str">
        <f>VLOOKUP(A246,ACTCTAZ1580!$A$2:$F$2837,5, FALSE)</f>
        <v>Oakland</v>
      </c>
      <c r="AP246" s="6" t="str">
        <f>VLOOKUP(A246,ACTCTAZ1580!$A$2:$F$2837,6, FALSE)</f>
        <v>North</v>
      </c>
    </row>
    <row r="247" spans="1:42" x14ac:dyDescent="0.25">
      <c r="A247" s="9">
        <v>246</v>
      </c>
      <c r="B247" s="9">
        <v>4</v>
      </c>
      <c r="C247" s="10"/>
      <c r="D247" s="9">
        <v>23</v>
      </c>
      <c r="E247" s="9">
        <v>260</v>
      </c>
      <c r="F247" s="9">
        <v>592.13</v>
      </c>
      <c r="G247" s="9">
        <v>1567.04</v>
      </c>
      <c r="H247" s="9">
        <v>2159.17</v>
      </c>
      <c r="I247" s="9">
        <v>21.23</v>
      </c>
      <c r="J247" s="9">
        <v>6.18</v>
      </c>
      <c r="K247" s="9">
        <v>8.2200000000000006</v>
      </c>
      <c r="L247" s="9">
        <v>9.1300000000000008</v>
      </c>
      <c r="M247" s="9">
        <v>7.23</v>
      </c>
      <c r="N247" s="9">
        <v>230.87</v>
      </c>
      <c r="O247" s="9">
        <v>1.18</v>
      </c>
      <c r="P247" s="9">
        <v>1.9</v>
      </c>
      <c r="Q247" s="9">
        <v>258.54000000000002</v>
      </c>
      <c r="R247" s="9">
        <v>250.07</v>
      </c>
      <c r="S247" s="9">
        <v>204.53</v>
      </c>
      <c r="T247" s="9">
        <v>100.08</v>
      </c>
      <c r="U247" s="9">
        <v>203.25</v>
      </c>
      <c r="V247" s="9">
        <v>0</v>
      </c>
      <c r="W247" s="9">
        <v>1.9</v>
      </c>
      <c r="X247" s="9">
        <v>759.84</v>
      </c>
      <c r="Y247" s="9">
        <v>1018.39</v>
      </c>
      <c r="Z247" s="9">
        <v>554.69000000000005</v>
      </c>
      <c r="AA247" s="9">
        <v>59.27</v>
      </c>
      <c r="AB247" s="9">
        <v>26.86</v>
      </c>
      <c r="AC247" s="9">
        <v>32.25</v>
      </c>
      <c r="AD247" s="9">
        <v>1356.14</v>
      </c>
      <c r="AE247" s="9">
        <v>4.1500000000000004</v>
      </c>
      <c r="AF247" s="9">
        <v>6.92</v>
      </c>
      <c r="AG247" s="9">
        <v>1485.59</v>
      </c>
      <c r="AH247" s="9">
        <v>122.53</v>
      </c>
      <c r="AI247" s="9">
        <v>68.44</v>
      </c>
      <c r="AJ247" s="9">
        <v>190.97</v>
      </c>
      <c r="AK247" s="9">
        <v>8.3000000000000007</v>
      </c>
      <c r="AL247" s="9">
        <v>3686.09</v>
      </c>
      <c r="AM247" s="9">
        <v>6779.78</v>
      </c>
      <c r="AN247" s="9">
        <v>14.18</v>
      </c>
      <c r="AO247" s="6" t="str">
        <f>VLOOKUP(A247,ACTCTAZ1580!$A$2:$F$2837,5, FALSE)</f>
        <v>Oakland</v>
      </c>
      <c r="AP247" s="6" t="str">
        <f>VLOOKUP(A247,ACTCTAZ1580!$A$2:$F$2837,6, FALSE)</f>
        <v>North</v>
      </c>
    </row>
    <row r="248" spans="1:42" x14ac:dyDescent="0.25">
      <c r="A248" s="9">
        <v>247</v>
      </c>
      <c r="B248" s="9">
        <v>4</v>
      </c>
      <c r="C248" s="10"/>
      <c r="D248" s="9">
        <v>88</v>
      </c>
      <c r="E248" s="9">
        <v>347</v>
      </c>
      <c r="F248" s="9">
        <v>792.16</v>
      </c>
      <c r="G248" s="9">
        <v>1596.19</v>
      </c>
      <c r="H248" s="9">
        <v>2388.35</v>
      </c>
      <c r="I248" s="9">
        <v>22.54</v>
      </c>
      <c r="J248" s="9">
        <v>6.78</v>
      </c>
      <c r="K248" s="9">
        <v>37.71</v>
      </c>
      <c r="L248" s="9">
        <v>31.03</v>
      </c>
      <c r="M248" s="9">
        <v>24.13</v>
      </c>
      <c r="N248" s="9">
        <v>232.44</v>
      </c>
      <c r="O248" s="9">
        <v>4.92</v>
      </c>
      <c r="P248" s="9">
        <v>2.5499999999999998</v>
      </c>
      <c r="Q248" s="9">
        <v>332.78</v>
      </c>
      <c r="R248" s="9">
        <v>329.42</v>
      </c>
      <c r="S248" s="9">
        <v>163.16</v>
      </c>
      <c r="T248" s="9">
        <v>91.54</v>
      </c>
      <c r="U248" s="9">
        <v>191.83</v>
      </c>
      <c r="V248" s="9">
        <v>0</v>
      </c>
      <c r="W248" s="9">
        <v>2.56</v>
      </c>
      <c r="X248" s="9">
        <v>778.51</v>
      </c>
      <c r="Y248" s="9">
        <v>1111.29</v>
      </c>
      <c r="Z248" s="9">
        <v>584.12</v>
      </c>
      <c r="AA248" s="9">
        <v>328.63</v>
      </c>
      <c r="AB248" s="9">
        <v>110.1</v>
      </c>
      <c r="AC248" s="9">
        <v>114.21</v>
      </c>
      <c r="AD248" s="9">
        <v>1363.82</v>
      </c>
      <c r="AE248" s="9">
        <v>18.59</v>
      </c>
      <c r="AF248" s="9">
        <v>11.16</v>
      </c>
      <c r="AG248" s="9">
        <v>1946.51</v>
      </c>
      <c r="AH248" s="9">
        <v>571.53</v>
      </c>
      <c r="AI248" s="9">
        <v>269.85000000000002</v>
      </c>
      <c r="AJ248" s="9">
        <v>841.38</v>
      </c>
      <c r="AK248" s="9">
        <v>9.56</v>
      </c>
      <c r="AL248" s="9">
        <v>4947.3900000000003</v>
      </c>
      <c r="AM248" s="9">
        <v>7818.41</v>
      </c>
      <c r="AN248" s="9">
        <v>14.26</v>
      </c>
      <c r="AO248" s="6" t="str">
        <f>VLOOKUP(A248,ACTCTAZ1580!$A$2:$F$2837,5, FALSE)</f>
        <v>Oakland</v>
      </c>
      <c r="AP248" s="6" t="str">
        <f>VLOOKUP(A248,ACTCTAZ1580!$A$2:$F$2837,6, FALSE)</f>
        <v>North</v>
      </c>
    </row>
    <row r="249" spans="1:42" x14ac:dyDescent="0.25">
      <c r="A249" s="9">
        <v>248</v>
      </c>
      <c r="B249" s="9">
        <v>4</v>
      </c>
      <c r="C249" s="10"/>
      <c r="D249" s="9">
        <v>550</v>
      </c>
      <c r="E249" s="9">
        <v>1432</v>
      </c>
      <c r="F249" s="9">
        <v>3696.59</v>
      </c>
      <c r="G249" s="9">
        <v>6130.35</v>
      </c>
      <c r="H249" s="9">
        <v>9826.94</v>
      </c>
      <c r="I249" s="9">
        <v>22.89</v>
      </c>
      <c r="J249" s="9">
        <v>7.05</v>
      </c>
      <c r="K249" s="9">
        <v>223.93</v>
      </c>
      <c r="L249" s="9">
        <v>145.51</v>
      </c>
      <c r="M249" s="9">
        <v>148.75</v>
      </c>
      <c r="N249" s="9">
        <v>908.49</v>
      </c>
      <c r="O249" s="9">
        <v>29.33</v>
      </c>
      <c r="P249" s="9">
        <v>10.86</v>
      </c>
      <c r="Q249" s="9">
        <v>1466.87</v>
      </c>
      <c r="R249" s="9">
        <v>1132.68</v>
      </c>
      <c r="S249" s="9">
        <v>547.03</v>
      </c>
      <c r="T249" s="9">
        <v>351.92</v>
      </c>
      <c r="U249" s="9">
        <v>744.72</v>
      </c>
      <c r="V249" s="9">
        <v>0</v>
      </c>
      <c r="W249" s="9">
        <v>10.95</v>
      </c>
      <c r="X249" s="9">
        <v>2787.3</v>
      </c>
      <c r="Y249" s="9">
        <v>4254.17</v>
      </c>
      <c r="Z249" s="9">
        <v>2031.64</v>
      </c>
      <c r="AA249" s="9">
        <v>2283.6799999999998</v>
      </c>
      <c r="AB249" s="9">
        <v>633.77</v>
      </c>
      <c r="AC249" s="9">
        <v>729.95</v>
      </c>
      <c r="AD249" s="9">
        <v>5482.98</v>
      </c>
      <c r="AE249" s="9">
        <v>107.89</v>
      </c>
      <c r="AF249" s="9">
        <v>59.89</v>
      </c>
      <c r="AG249" s="9">
        <v>9298.16</v>
      </c>
      <c r="AH249" s="9">
        <v>3755.29</v>
      </c>
      <c r="AI249" s="9">
        <v>1551.9</v>
      </c>
      <c r="AJ249" s="9">
        <v>5307.19</v>
      </c>
      <c r="AK249" s="9">
        <v>9.65</v>
      </c>
      <c r="AL249" s="9">
        <v>17494.16</v>
      </c>
      <c r="AM249" s="9">
        <v>28242.74</v>
      </c>
      <c r="AN249" s="9">
        <v>12.22</v>
      </c>
      <c r="AO249" s="6" t="str">
        <f>VLOOKUP(A249,ACTCTAZ1580!$A$2:$F$2837,5, FALSE)</f>
        <v>Oakland</v>
      </c>
      <c r="AP249" s="6" t="str">
        <f>VLOOKUP(A249,ACTCTAZ1580!$A$2:$F$2837,6, FALSE)</f>
        <v>North</v>
      </c>
    </row>
    <row r="250" spans="1:42" x14ac:dyDescent="0.25">
      <c r="A250" s="9">
        <v>249</v>
      </c>
      <c r="B250" s="9">
        <v>4</v>
      </c>
      <c r="C250" s="10"/>
      <c r="D250" s="9">
        <v>401</v>
      </c>
      <c r="E250" s="9">
        <v>899</v>
      </c>
      <c r="F250" s="9">
        <v>2325.4299999999998</v>
      </c>
      <c r="G250" s="9">
        <v>3389.68</v>
      </c>
      <c r="H250" s="9">
        <v>5715.11</v>
      </c>
      <c r="I250" s="9">
        <v>21.98</v>
      </c>
      <c r="J250" s="9">
        <v>6.82</v>
      </c>
      <c r="K250" s="9">
        <v>168.02</v>
      </c>
      <c r="L250" s="9">
        <v>140.66999999999999</v>
      </c>
      <c r="M250" s="9">
        <v>114.12</v>
      </c>
      <c r="N250" s="9">
        <v>384.63</v>
      </c>
      <c r="O250" s="9">
        <v>14.5</v>
      </c>
      <c r="P250" s="9">
        <v>8.1999999999999993</v>
      </c>
      <c r="Q250" s="9">
        <v>830.13</v>
      </c>
      <c r="R250" s="9">
        <v>730.16</v>
      </c>
      <c r="S250" s="9">
        <v>266.64999999999998</v>
      </c>
      <c r="T250" s="9">
        <v>139.87</v>
      </c>
      <c r="U250" s="9">
        <v>308.89999999999998</v>
      </c>
      <c r="V250" s="9">
        <v>0</v>
      </c>
      <c r="W250" s="9">
        <v>8.2899999999999991</v>
      </c>
      <c r="X250" s="9">
        <v>1453.87</v>
      </c>
      <c r="Y250" s="9">
        <v>2284.0100000000002</v>
      </c>
      <c r="Z250" s="9">
        <v>1136.69</v>
      </c>
      <c r="AA250" s="9">
        <v>1576.78</v>
      </c>
      <c r="AB250" s="9">
        <v>498.09</v>
      </c>
      <c r="AC250" s="9">
        <v>505.1</v>
      </c>
      <c r="AD250" s="9">
        <v>2112.4</v>
      </c>
      <c r="AE250" s="9">
        <v>53.24</v>
      </c>
      <c r="AF250" s="9">
        <v>46.16</v>
      </c>
      <c r="AG250" s="9">
        <v>4791.7700000000004</v>
      </c>
      <c r="AH250" s="9">
        <v>2633.21</v>
      </c>
      <c r="AI250" s="9">
        <v>1233.53</v>
      </c>
      <c r="AJ250" s="9">
        <v>3866.74</v>
      </c>
      <c r="AK250" s="9">
        <v>9.64</v>
      </c>
      <c r="AL250" s="9">
        <v>10765.16</v>
      </c>
      <c r="AM250" s="9">
        <v>14854.08</v>
      </c>
      <c r="AN250" s="9">
        <v>11.97</v>
      </c>
      <c r="AO250" s="6" t="str">
        <f>VLOOKUP(A250,ACTCTAZ1580!$A$2:$F$2837,5, FALSE)</f>
        <v>Oakland</v>
      </c>
      <c r="AP250" s="6" t="str">
        <f>VLOOKUP(A250,ACTCTAZ1580!$A$2:$F$2837,6, FALSE)</f>
        <v>North</v>
      </c>
    </row>
    <row r="251" spans="1:42" x14ac:dyDescent="0.25">
      <c r="A251" s="9">
        <v>250</v>
      </c>
      <c r="B251" s="9">
        <v>4</v>
      </c>
      <c r="C251" s="10"/>
      <c r="D251" s="9">
        <v>43</v>
      </c>
      <c r="E251" s="9">
        <v>891</v>
      </c>
      <c r="F251" s="9">
        <v>1632.3</v>
      </c>
      <c r="G251" s="9">
        <v>3917.69</v>
      </c>
      <c r="H251" s="9">
        <v>5549.99</v>
      </c>
      <c r="I251" s="9">
        <v>24.96</v>
      </c>
      <c r="J251" s="9">
        <v>9.85</v>
      </c>
      <c r="K251" s="9">
        <v>24.95</v>
      </c>
      <c r="L251" s="9">
        <v>17.84</v>
      </c>
      <c r="M251" s="9">
        <v>11.42</v>
      </c>
      <c r="N251" s="9">
        <v>607.73</v>
      </c>
      <c r="O251" s="9">
        <v>2.4700000000000002</v>
      </c>
      <c r="P251" s="9">
        <v>6.38</v>
      </c>
      <c r="Q251" s="9">
        <v>670.79</v>
      </c>
      <c r="R251" s="9">
        <v>823.64</v>
      </c>
      <c r="S251" s="9">
        <v>483.84</v>
      </c>
      <c r="T251" s="9">
        <v>231.24</v>
      </c>
      <c r="U251" s="9">
        <v>531.36</v>
      </c>
      <c r="V251" s="9">
        <v>0</v>
      </c>
      <c r="W251" s="9">
        <v>6.38</v>
      </c>
      <c r="X251" s="9">
        <v>2076.4699999999998</v>
      </c>
      <c r="Y251" s="9">
        <v>2747.26</v>
      </c>
      <c r="Z251" s="9">
        <v>1538.72</v>
      </c>
      <c r="AA251" s="9">
        <v>266.33</v>
      </c>
      <c r="AB251" s="9">
        <v>129.08000000000001</v>
      </c>
      <c r="AC251" s="9">
        <v>82.64</v>
      </c>
      <c r="AD251" s="9">
        <v>6032.42</v>
      </c>
      <c r="AE251" s="9">
        <v>14.38</v>
      </c>
      <c r="AF251" s="9">
        <v>37.83</v>
      </c>
      <c r="AG251" s="9">
        <v>6562.68</v>
      </c>
      <c r="AH251" s="9">
        <v>492.43</v>
      </c>
      <c r="AI251" s="9">
        <v>173.6</v>
      </c>
      <c r="AJ251" s="9">
        <v>666.03</v>
      </c>
      <c r="AK251" s="9">
        <v>15.49</v>
      </c>
      <c r="AL251" s="9">
        <v>13318.24</v>
      </c>
      <c r="AM251" s="9">
        <v>26639.66</v>
      </c>
      <c r="AN251" s="9">
        <v>14.95</v>
      </c>
      <c r="AO251" s="6" t="str">
        <f>VLOOKUP(A251,ACTCTAZ1580!$A$2:$F$2837,5, FALSE)</f>
        <v>Oakland</v>
      </c>
      <c r="AP251" s="6" t="str">
        <f>VLOOKUP(A251,ACTCTAZ1580!$A$2:$F$2837,6, FALSE)</f>
        <v>North</v>
      </c>
    </row>
    <row r="252" spans="1:42" x14ac:dyDescent="0.25">
      <c r="A252" s="9">
        <v>251</v>
      </c>
      <c r="B252" s="9">
        <v>4</v>
      </c>
      <c r="C252" s="10"/>
      <c r="D252" s="9">
        <v>70</v>
      </c>
      <c r="E252" s="9">
        <v>106</v>
      </c>
      <c r="F252" s="9">
        <v>328.72</v>
      </c>
      <c r="G252" s="9">
        <v>455.22</v>
      </c>
      <c r="H252" s="9">
        <v>783.94</v>
      </c>
      <c r="I252" s="9">
        <v>23.64</v>
      </c>
      <c r="J252" s="9">
        <v>8.4499999999999993</v>
      </c>
      <c r="K252" s="9">
        <v>28.63</v>
      </c>
      <c r="L252" s="9">
        <v>29.79</v>
      </c>
      <c r="M252" s="9">
        <v>17.399999999999999</v>
      </c>
      <c r="N252" s="9">
        <v>63.19</v>
      </c>
      <c r="O252" s="9">
        <v>4.29</v>
      </c>
      <c r="P252" s="9">
        <v>0.93</v>
      </c>
      <c r="Q252" s="9">
        <v>144.22999999999999</v>
      </c>
      <c r="R252" s="9">
        <v>102.42</v>
      </c>
      <c r="S252" s="9">
        <v>56.65</v>
      </c>
      <c r="T252" s="9">
        <v>20.97</v>
      </c>
      <c r="U252" s="9">
        <v>51.59</v>
      </c>
      <c r="V252" s="9">
        <v>0</v>
      </c>
      <c r="W252" s="9">
        <v>0.93</v>
      </c>
      <c r="X252" s="9">
        <v>232.55</v>
      </c>
      <c r="Y252" s="9">
        <v>376.79</v>
      </c>
      <c r="Z252" s="9">
        <v>180.04</v>
      </c>
      <c r="AA252" s="9">
        <v>291.33</v>
      </c>
      <c r="AB252" s="9">
        <v>189.91</v>
      </c>
      <c r="AC252" s="9">
        <v>118.55</v>
      </c>
      <c r="AD252" s="9">
        <v>543.19000000000005</v>
      </c>
      <c r="AE252" s="9">
        <v>23.15</v>
      </c>
      <c r="AF252" s="9">
        <v>5.55</v>
      </c>
      <c r="AG252" s="9">
        <v>1171.67</v>
      </c>
      <c r="AH252" s="9">
        <v>622.92999999999995</v>
      </c>
      <c r="AI252" s="9">
        <v>241.68</v>
      </c>
      <c r="AJ252" s="9">
        <v>864.61</v>
      </c>
      <c r="AK252" s="9">
        <v>12.35</v>
      </c>
      <c r="AL252" s="9">
        <v>1533.79</v>
      </c>
      <c r="AM252" s="9">
        <v>2712.47</v>
      </c>
      <c r="AN252" s="9">
        <v>14.47</v>
      </c>
      <c r="AO252" s="6" t="str">
        <f>VLOOKUP(A252,ACTCTAZ1580!$A$2:$F$2837,5, FALSE)</f>
        <v>Oakland</v>
      </c>
      <c r="AP252" s="6" t="str">
        <f>VLOOKUP(A252,ACTCTAZ1580!$A$2:$F$2837,6, FALSE)</f>
        <v>North</v>
      </c>
    </row>
    <row r="253" spans="1:42" x14ac:dyDescent="0.25">
      <c r="A253" s="9">
        <v>252</v>
      </c>
      <c r="B253" s="9">
        <v>4</v>
      </c>
      <c r="C253" s="10"/>
      <c r="D253" s="9">
        <v>228</v>
      </c>
      <c r="E253" s="9">
        <v>267</v>
      </c>
      <c r="F253" s="9">
        <v>1147.99</v>
      </c>
      <c r="G253" s="9">
        <v>1981.54</v>
      </c>
      <c r="H253" s="9">
        <v>3129.53</v>
      </c>
      <c r="I253" s="9">
        <v>22.46</v>
      </c>
      <c r="J253" s="9">
        <v>8.19</v>
      </c>
      <c r="K253" s="9">
        <v>115.36</v>
      </c>
      <c r="L253" s="9">
        <v>84.97</v>
      </c>
      <c r="M253" s="9">
        <v>56.38</v>
      </c>
      <c r="N253" s="9">
        <v>227.97</v>
      </c>
      <c r="O253" s="9">
        <v>13.24</v>
      </c>
      <c r="P253" s="9">
        <v>2.78</v>
      </c>
      <c r="Q253" s="9">
        <v>500.7</v>
      </c>
      <c r="R253" s="9">
        <v>248.12</v>
      </c>
      <c r="S253" s="9">
        <v>381.78</v>
      </c>
      <c r="T253" s="9">
        <v>140.94</v>
      </c>
      <c r="U253" s="9">
        <v>220.09</v>
      </c>
      <c r="V253" s="9">
        <v>0</v>
      </c>
      <c r="W253" s="9">
        <v>2.79</v>
      </c>
      <c r="X253" s="9">
        <v>993.72</v>
      </c>
      <c r="Y253" s="9">
        <v>1494.41</v>
      </c>
      <c r="Z253" s="9">
        <v>770.84</v>
      </c>
      <c r="AA253" s="9">
        <v>1364.93</v>
      </c>
      <c r="AB253" s="9">
        <v>541.52</v>
      </c>
      <c r="AC253" s="9">
        <v>373.45</v>
      </c>
      <c r="AD253" s="9">
        <v>1931.07</v>
      </c>
      <c r="AE253" s="9">
        <v>67.47</v>
      </c>
      <c r="AF253" s="9">
        <v>13.55</v>
      </c>
      <c r="AG253" s="9">
        <v>4291.99</v>
      </c>
      <c r="AH253" s="9">
        <v>2347.37</v>
      </c>
      <c r="AI253" s="9">
        <v>819.81</v>
      </c>
      <c r="AJ253" s="9">
        <v>3167.19</v>
      </c>
      <c r="AK253" s="9">
        <v>13.89</v>
      </c>
      <c r="AL253" s="9">
        <v>3831.96</v>
      </c>
      <c r="AM253" s="9">
        <v>11021.74</v>
      </c>
      <c r="AN253" s="9">
        <v>14.35</v>
      </c>
      <c r="AO253" s="6" t="str">
        <f>VLOOKUP(A253,ACTCTAZ1580!$A$2:$F$2837,5, FALSE)</f>
        <v>Oakland</v>
      </c>
      <c r="AP253" s="6" t="str">
        <f>VLOOKUP(A253,ACTCTAZ1580!$A$2:$F$2837,6, FALSE)</f>
        <v>North</v>
      </c>
    </row>
    <row r="254" spans="1:42" x14ac:dyDescent="0.25">
      <c r="A254" s="9">
        <v>253</v>
      </c>
      <c r="B254" s="9">
        <v>4</v>
      </c>
      <c r="C254" s="10"/>
      <c r="D254" s="9">
        <v>0</v>
      </c>
      <c r="E254" s="9">
        <v>194</v>
      </c>
      <c r="F254" s="9">
        <v>227.03</v>
      </c>
      <c r="G254" s="9">
        <v>447.6</v>
      </c>
      <c r="H254" s="9">
        <v>674.63</v>
      </c>
      <c r="I254" s="9">
        <v>25.76</v>
      </c>
      <c r="J254" s="9">
        <v>10.15</v>
      </c>
      <c r="K254" s="9">
        <v>0.4</v>
      </c>
      <c r="L254" s="9">
        <v>0</v>
      </c>
      <c r="M254" s="9">
        <v>0.11</v>
      </c>
      <c r="N254" s="9">
        <v>30.21</v>
      </c>
      <c r="O254" s="9">
        <v>3.26</v>
      </c>
      <c r="P254" s="9">
        <v>1.83</v>
      </c>
      <c r="Q254" s="9">
        <v>35.81</v>
      </c>
      <c r="R254" s="9">
        <v>189.16</v>
      </c>
      <c r="S254" s="9">
        <v>5.15</v>
      </c>
      <c r="T254" s="9">
        <v>0</v>
      </c>
      <c r="U254" s="9">
        <v>22.8</v>
      </c>
      <c r="V254" s="9">
        <v>0</v>
      </c>
      <c r="W254" s="9">
        <v>1.83</v>
      </c>
      <c r="X254" s="9">
        <v>218.94</v>
      </c>
      <c r="Y254" s="9">
        <v>254.76</v>
      </c>
      <c r="Z254" s="9">
        <v>194.32</v>
      </c>
      <c r="AA254" s="9">
        <v>6.1</v>
      </c>
      <c r="AB254" s="9">
        <v>0</v>
      </c>
      <c r="AC254" s="9">
        <v>1.75</v>
      </c>
      <c r="AD254" s="9">
        <v>304.10000000000002</v>
      </c>
      <c r="AE254" s="9">
        <v>26</v>
      </c>
      <c r="AF254" s="9">
        <v>12.48</v>
      </c>
      <c r="AG254" s="9">
        <v>350.42</v>
      </c>
      <c r="AH254" s="9">
        <v>33.85</v>
      </c>
      <c r="AI254" s="9">
        <v>4.41</v>
      </c>
      <c r="AJ254" s="9">
        <v>38.26</v>
      </c>
      <c r="AK254" s="9">
        <v>0</v>
      </c>
      <c r="AL254" s="9">
        <v>3018.07</v>
      </c>
      <c r="AM254" s="9">
        <v>3288.7</v>
      </c>
      <c r="AN254" s="9">
        <v>15.56</v>
      </c>
      <c r="AO254" s="6" t="str">
        <f>VLOOKUP(A254,ACTCTAZ1580!$A$2:$F$2837,5, FALSE)</f>
        <v>Oakland</v>
      </c>
      <c r="AP254" s="6" t="str">
        <f>VLOOKUP(A254,ACTCTAZ1580!$A$2:$F$2837,6, FALSE)</f>
        <v>North</v>
      </c>
    </row>
    <row r="255" spans="1:42" x14ac:dyDescent="0.25">
      <c r="A255" s="9">
        <v>254</v>
      </c>
      <c r="B255" s="9">
        <v>4</v>
      </c>
      <c r="C255" s="10"/>
      <c r="D255" s="9">
        <v>0</v>
      </c>
      <c r="E255" s="9">
        <v>253</v>
      </c>
      <c r="F255" s="9">
        <v>2183.84</v>
      </c>
      <c r="G255" s="9">
        <v>2566.09</v>
      </c>
      <c r="H255" s="9">
        <v>4749.93</v>
      </c>
      <c r="I255" s="9">
        <v>74.14</v>
      </c>
      <c r="J255" s="9">
        <v>50.9</v>
      </c>
      <c r="K255" s="9">
        <v>0.54</v>
      </c>
      <c r="L255" s="9">
        <v>0</v>
      </c>
      <c r="M255" s="9">
        <v>0.16</v>
      </c>
      <c r="N255" s="9">
        <v>129.41</v>
      </c>
      <c r="O255" s="9">
        <v>3.76</v>
      </c>
      <c r="P255" s="9">
        <v>20.16</v>
      </c>
      <c r="Q255" s="9">
        <v>154.03</v>
      </c>
      <c r="R255" s="9">
        <v>266.52999999999997</v>
      </c>
      <c r="S255" s="9">
        <v>14.19</v>
      </c>
      <c r="T255" s="9">
        <v>0</v>
      </c>
      <c r="U255" s="9">
        <v>101.16</v>
      </c>
      <c r="V255" s="9">
        <v>0</v>
      </c>
      <c r="W255" s="9">
        <v>21.09</v>
      </c>
      <c r="X255" s="9">
        <v>402.98</v>
      </c>
      <c r="Y255" s="9">
        <v>557.01</v>
      </c>
      <c r="Z255" s="9">
        <v>280.72000000000003</v>
      </c>
      <c r="AA255" s="9">
        <v>8.5500000000000007</v>
      </c>
      <c r="AB255" s="9">
        <v>0</v>
      </c>
      <c r="AC255" s="9">
        <v>2.42</v>
      </c>
      <c r="AD255" s="9">
        <v>1460.48</v>
      </c>
      <c r="AE255" s="9">
        <v>35.51</v>
      </c>
      <c r="AF255" s="9">
        <v>1102.8599999999999</v>
      </c>
      <c r="AG255" s="9">
        <v>2609.81</v>
      </c>
      <c r="AH255" s="9">
        <v>46.48</v>
      </c>
      <c r="AI255" s="9">
        <v>5.61</v>
      </c>
      <c r="AJ255" s="9">
        <v>52.08</v>
      </c>
      <c r="AK255" s="9">
        <v>0</v>
      </c>
      <c r="AL255" s="9">
        <v>4530.3900000000003</v>
      </c>
      <c r="AM255" s="9">
        <v>6976.64</v>
      </c>
      <c r="AN255" s="9">
        <v>17.91</v>
      </c>
      <c r="AO255" s="6" t="str">
        <f>VLOOKUP(A255,ACTCTAZ1580!$A$2:$F$2837,5, FALSE)</f>
        <v>Oakland</v>
      </c>
      <c r="AP255" s="6" t="str">
        <f>VLOOKUP(A255,ACTCTAZ1580!$A$2:$F$2837,6, FALSE)</f>
        <v>North</v>
      </c>
    </row>
    <row r="256" spans="1:42" x14ac:dyDescent="0.25">
      <c r="A256" s="9">
        <v>255</v>
      </c>
      <c r="B256" s="9">
        <v>4</v>
      </c>
      <c r="C256" s="10"/>
      <c r="D256" s="9">
        <v>10270</v>
      </c>
      <c r="E256" s="9">
        <v>1357</v>
      </c>
      <c r="F256" s="9">
        <v>27012.79</v>
      </c>
      <c r="G256" s="9">
        <v>17258.05</v>
      </c>
      <c r="H256" s="9">
        <v>44270.84</v>
      </c>
      <c r="I256" s="9">
        <v>26.44</v>
      </c>
      <c r="J256" s="9">
        <v>8.6999999999999993</v>
      </c>
      <c r="K256" s="9">
        <v>2837.63</v>
      </c>
      <c r="L256" s="9">
        <v>2457.88</v>
      </c>
      <c r="M256" s="9">
        <v>1786.17</v>
      </c>
      <c r="N256" s="9">
        <v>1485.59</v>
      </c>
      <c r="O256" s="9">
        <v>277.83</v>
      </c>
      <c r="P256" s="9">
        <v>22.98</v>
      </c>
      <c r="Q256" s="9">
        <v>8868.09</v>
      </c>
      <c r="R256" s="9">
        <v>2167.44</v>
      </c>
      <c r="S256" s="9">
        <v>2010.35</v>
      </c>
      <c r="T256" s="9">
        <v>1754.04</v>
      </c>
      <c r="U256" s="9">
        <v>1557.54</v>
      </c>
      <c r="V256" s="9">
        <v>0</v>
      </c>
      <c r="W256" s="9">
        <v>23</v>
      </c>
      <c r="X256" s="9">
        <v>7512.36</v>
      </c>
      <c r="Y256" s="9">
        <v>16380.45</v>
      </c>
      <c r="Z256" s="9">
        <v>5931.82</v>
      </c>
      <c r="AA256" s="9">
        <v>41446.31</v>
      </c>
      <c r="AB256" s="9">
        <v>22315.3</v>
      </c>
      <c r="AC256" s="9">
        <v>14236.73</v>
      </c>
      <c r="AD256" s="9">
        <v>15601.67</v>
      </c>
      <c r="AE256" s="9">
        <v>2691.97</v>
      </c>
      <c r="AF256" s="9">
        <v>137.19999999999999</v>
      </c>
      <c r="AG256" s="9">
        <v>96429.18</v>
      </c>
      <c r="AH256" s="9">
        <v>80690.31</v>
      </c>
      <c r="AI256" s="9">
        <v>25058.21</v>
      </c>
      <c r="AJ256" s="9">
        <v>105748.52</v>
      </c>
      <c r="AK256" s="9">
        <v>10.3</v>
      </c>
      <c r="AL256" s="9">
        <v>35838.5</v>
      </c>
      <c r="AM256" s="9">
        <v>94373.33</v>
      </c>
      <c r="AN256" s="9">
        <v>26.41</v>
      </c>
      <c r="AO256" s="6" t="str">
        <f>VLOOKUP(A256,ACTCTAZ1580!$A$2:$F$2837,5, FALSE)</f>
        <v>Oakland</v>
      </c>
      <c r="AP256" s="6" t="str">
        <f>VLOOKUP(A256,ACTCTAZ1580!$A$2:$F$2837,6, FALSE)</f>
        <v>North</v>
      </c>
    </row>
    <row r="257" spans="1:42" x14ac:dyDescent="0.25">
      <c r="A257" s="9">
        <v>256</v>
      </c>
      <c r="B257" s="9">
        <v>4</v>
      </c>
      <c r="C257" s="10"/>
      <c r="D257" s="9">
        <v>0</v>
      </c>
      <c r="E257" s="9">
        <v>1061</v>
      </c>
      <c r="F257" s="9">
        <v>2036.88</v>
      </c>
      <c r="G257" s="9">
        <v>2576.5</v>
      </c>
      <c r="H257" s="9">
        <v>4613.38</v>
      </c>
      <c r="I257" s="9">
        <v>26.92</v>
      </c>
      <c r="J257" s="9">
        <v>10.98</v>
      </c>
      <c r="K257" s="9">
        <v>1.72</v>
      </c>
      <c r="L257" s="9">
        <v>0</v>
      </c>
      <c r="M257" s="9">
        <v>0.54</v>
      </c>
      <c r="N257" s="9">
        <v>475.33</v>
      </c>
      <c r="O257" s="9">
        <v>300.02999999999997</v>
      </c>
      <c r="P257" s="9">
        <v>8.66</v>
      </c>
      <c r="Q257" s="9">
        <v>786.28</v>
      </c>
      <c r="R257" s="9">
        <v>765.86</v>
      </c>
      <c r="S257" s="9">
        <v>78.28</v>
      </c>
      <c r="T257" s="9">
        <v>0</v>
      </c>
      <c r="U257" s="9">
        <v>367.85</v>
      </c>
      <c r="V257" s="9">
        <v>0</v>
      </c>
      <c r="W257" s="9">
        <v>8.74</v>
      </c>
      <c r="X257" s="9">
        <v>1220.73</v>
      </c>
      <c r="Y257" s="9">
        <v>2007.01</v>
      </c>
      <c r="Z257" s="9">
        <v>844.14</v>
      </c>
      <c r="AA257" s="9">
        <v>26.97</v>
      </c>
      <c r="AB257" s="9">
        <v>0</v>
      </c>
      <c r="AC257" s="9">
        <v>7.65</v>
      </c>
      <c r="AD257" s="9">
        <v>5122.49</v>
      </c>
      <c r="AE257" s="9">
        <v>2912.89</v>
      </c>
      <c r="AF257" s="9">
        <v>75.75</v>
      </c>
      <c r="AG257" s="9">
        <v>8145.75</v>
      </c>
      <c r="AH257" s="9">
        <v>2947.5</v>
      </c>
      <c r="AI257" s="9">
        <v>450.7</v>
      </c>
      <c r="AJ257" s="9">
        <v>3398.21</v>
      </c>
      <c r="AK257" s="9">
        <v>0</v>
      </c>
      <c r="AL257" s="9">
        <v>13045.33</v>
      </c>
      <c r="AM257" s="9">
        <v>17581.97</v>
      </c>
      <c r="AN257" s="9">
        <v>12.3</v>
      </c>
      <c r="AO257" s="6" t="str">
        <f>VLOOKUP(A257,ACTCTAZ1580!$A$2:$F$2837,5, FALSE)</f>
        <v>Oakland</v>
      </c>
      <c r="AP257" s="6" t="str">
        <f>VLOOKUP(A257,ACTCTAZ1580!$A$2:$F$2837,6, FALSE)</f>
        <v>North</v>
      </c>
    </row>
    <row r="258" spans="1:42" x14ac:dyDescent="0.25">
      <c r="A258" s="9">
        <v>257</v>
      </c>
      <c r="B258" s="9">
        <v>4</v>
      </c>
      <c r="C258" s="10"/>
      <c r="D258" s="9">
        <v>90</v>
      </c>
      <c r="E258" s="9">
        <v>787</v>
      </c>
      <c r="F258" s="9">
        <v>1192.22</v>
      </c>
      <c r="G258" s="9">
        <v>2347.1</v>
      </c>
      <c r="H258" s="9">
        <v>3539.32</v>
      </c>
      <c r="I258" s="9">
        <v>27.85</v>
      </c>
      <c r="J258" s="9">
        <v>11.75</v>
      </c>
      <c r="K258" s="9">
        <v>39.92</v>
      </c>
      <c r="L258" s="9">
        <v>37</v>
      </c>
      <c r="M258" s="9">
        <v>22.11</v>
      </c>
      <c r="N258" s="9">
        <v>189.32</v>
      </c>
      <c r="O258" s="9">
        <v>7.38</v>
      </c>
      <c r="P258" s="9">
        <v>7.69</v>
      </c>
      <c r="Q258" s="9">
        <v>303.42</v>
      </c>
      <c r="R258" s="9">
        <v>1073.56</v>
      </c>
      <c r="S258" s="9">
        <v>75.930000000000007</v>
      </c>
      <c r="T258" s="9">
        <v>15.73</v>
      </c>
      <c r="U258" s="9">
        <v>150.88999999999999</v>
      </c>
      <c r="V258" s="9">
        <v>0</v>
      </c>
      <c r="W258" s="9">
        <v>7.7</v>
      </c>
      <c r="X258" s="9">
        <v>1323.81</v>
      </c>
      <c r="Y258" s="9">
        <v>1627.23</v>
      </c>
      <c r="Z258" s="9">
        <v>1165.22</v>
      </c>
      <c r="AA258" s="9">
        <v>424.24</v>
      </c>
      <c r="AB258" s="9">
        <v>361.45</v>
      </c>
      <c r="AC258" s="9">
        <v>198.09</v>
      </c>
      <c r="AD258" s="9">
        <v>2275.1</v>
      </c>
      <c r="AE258" s="9">
        <v>76.400000000000006</v>
      </c>
      <c r="AF258" s="9">
        <v>61.31</v>
      </c>
      <c r="AG258" s="9">
        <v>3396.6</v>
      </c>
      <c r="AH258" s="9">
        <v>1060.18</v>
      </c>
      <c r="AI258" s="9">
        <v>352.15</v>
      </c>
      <c r="AJ258" s="9">
        <v>1412.33</v>
      </c>
      <c r="AK258" s="9">
        <v>15.69</v>
      </c>
      <c r="AL258" s="9">
        <v>18499.169999999998</v>
      </c>
      <c r="AM258" s="9">
        <v>21392.59</v>
      </c>
      <c r="AN258" s="9">
        <v>23.51</v>
      </c>
      <c r="AO258" s="6" t="str">
        <f>VLOOKUP(A258,ACTCTAZ1580!$A$2:$F$2837,5, FALSE)</f>
        <v>Oakland</v>
      </c>
      <c r="AP258" s="6" t="str">
        <f>VLOOKUP(A258,ACTCTAZ1580!$A$2:$F$2837,6, FALSE)</f>
        <v>North</v>
      </c>
    </row>
    <row r="259" spans="1:42" x14ac:dyDescent="0.25">
      <c r="A259" s="9">
        <v>258</v>
      </c>
      <c r="B259" s="9">
        <v>4</v>
      </c>
      <c r="C259" s="10"/>
      <c r="D259" s="9">
        <v>0</v>
      </c>
      <c r="E259" s="9">
        <v>247</v>
      </c>
      <c r="F259" s="9">
        <v>1095.71</v>
      </c>
      <c r="G259" s="9">
        <v>1427.98</v>
      </c>
      <c r="H259" s="9">
        <v>2523.69</v>
      </c>
      <c r="I259" s="9">
        <v>65.11</v>
      </c>
      <c r="J259" s="9">
        <v>42.92</v>
      </c>
      <c r="K259" s="9">
        <v>0.52</v>
      </c>
      <c r="L259" s="9">
        <v>0</v>
      </c>
      <c r="M259" s="9">
        <v>0.15</v>
      </c>
      <c r="N259" s="9">
        <v>129.15</v>
      </c>
      <c r="O259" s="9">
        <v>3.06</v>
      </c>
      <c r="P259" s="9">
        <v>9.32</v>
      </c>
      <c r="Q259" s="9">
        <v>142.19999999999999</v>
      </c>
      <c r="R259" s="9">
        <v>277.7</v>
      </c>
      <c r="S259" s="9">
        <v>11.64</v>
      </c>
      <c r="T259" s="9">
        <v>0</v>
      </c>
      <c r="U259" s="9">
        <v>101.09</v>
      </c>
      <c r="V259" s="9">
        <v>0</v>
      </c>
      <c r="W259" s="9">
        <v>9.7100000000000009</v>
      </c>
      <c r="X259" s="9">
        <v>400.14</v>
      </c>
      <c r="Y259" s="9">
        <v>542.34</v>
      </c>
      <c r="Z259" s="9">
        <v>289.33999999999997</v>
      </c>
      <c r="AA259" s="9">
        <v>8.59</v>
      </c>
      <c r="AB259" s="9">
        <v>0</v>
      </c>
      <c r="AC259" s="9">
        <v>2.3199999999999998</v>
      </c>
      <c r="AD259" s="9">
        <v>1648.92</v>
      </c>
      <c r="AE259" s="9">
        <v>36.130000000000003</v>
      </c>
      <c r="AF259" s="9">
        <v>468.8</v>
      </c>
      <c r="AG259" s="9">
        <v>2164.7600000000002</v>
      </c>
      <c r="AH259" s="9">
        <v>47.03</v>
      </c>
      <c r="AI259" s="9">
        <v>5.24</v>
      </c>
      <c r="AJ259" s="9">
        <v>52.27</v>
      </c>
      <c r="AK259" s="9">
        <v>0</v>
      </c>
      <c r="AL259" s="9">
        <v>4932</v>
      </c>
      <c r="AM259" s="9">
        <v>6831.26</v>
      </c>
      <c r="AN259" s="9">
        <v>19.97</v>
      </c>
      <c r="AO259" s="6" t="str">
        <f>VLOOKUP(A259,ACTCTAZ1580!$A$2:$F$2837,5, FALSE)</f>
        <v>Oakland</v>
      </c>
      <c r="AP259" s="6" t="str">
        <f>VLOOKUP(A259,ACTCTAZ1580!$A$2:$F$2837,6, FALSE)</f>
        <v>North</v>
      </c>
    </row>
    <row r="260" spans="1:42" x14ac:dyDescent="0.25">
      <c r="A260" s="9">
        <v>259</v>
      </c>
      <c r="B260" s="9">
        <v>4</v>
      </c>
      <c r="C260" s="10"/>
      <c r="D260" s="9">
        <v>0</v>
      </c>
      <c r="E260" s="9">
        <v>385</v>
      </c>
      <c r="F260" s="9">
        <v>3826.85</v>
      </c>
      <c r="G260" s="9">
        <v>4549.0200000000004</v>
      </c>
      <c r="H260" s="9">
        <v>8375.8700000000008</v>
      </c>
      <c r="I260" s="9">
        <v>74.150000000000006</v>
      </c>
      <c r="J260" s="9">
        <v>50.18</v>
      </c>
      <c r="K260" s="9">
        <v>0.82</v>
      </c>
      <c r="L260" s="9">
        <v>0</v>
      </c>
      <c r="M260" s="9">
        <v>0.23</v>
      </c>
      <c r="N260" s="9">
        <v>222.68</v>
      </c>
      <c r="O260" s="9">
        <v>3.09</v>
      </c>
      <c r="P260" s="9">
        <v>35.49</v>
      </c>
      <c r="Q260" s="9">
        <v>262.31</v>
      </c>
      <c r="R260" s="9">
        <v>422.48</v>
      </c>
      <c r="S260" s="9">
        <v>76.87</v>
      </c>
      <c r="T260" s="9">
        <v>14.82</v>
      </c>
      <c r="U260" s="9">
        <v>181.71</v>
      </c>
      <c r="V260" s="9">
        <v>0</v>
      </c>
      <c r="W260" s="9">
        <v>37.090000000000003</v>
      </c>
      <c r="X260" s="9">
        <v>732.98</v>
      </c>
      <c r="Y260" s="9">
        <v>995.29</v>
      </c>
      <c r="Z260" s="9">
        <v>514.16999999999996</v>
      </c>
      <c r="AA260" s="9">
        <v>14.62</v>
      </c>
      <c r="AB260" s="9">
        <v>0</v>
      </c>
      <c r="AC260" s="9">
        <v>3.81</v>
      </c>
      <c r="AD260" s="9">
        <v>3354.15</v>
      </c>
      <c r="AE260" s="9">
        <v>45.7</v>
      </c>
      <c r="AF260" s="9">
        <v>1891.65</v>
      </c>
      <c r="AG260" s="9">
        <v>5309.94</v>
      </c>
      <c r="AH260" s="9">
        <v>64.14</v>
      </c>
      <c r="AI260" s="9">
        <v>6.1</v>
      </c>
      <c r="AJ260" s="9">
        <v>70.239999999999995</v>
      </c>
      <c r="AK260" s="9">
        <v>0</v>
      </c>
      <c r="AL260" s="9">
        <v>8294.2199999999993</v>
      </c>
      <c r="AM260" s="9">
        <v>14762.96</v>
      </c>
      <c r="AN260" s="9">
        <v>21.54</v>
      </c>
      <c r="AO260" s="6" t="str">
        <f>VLOOKUP(A260,ACTCTAZ1580!$A$2:$F$2837,5, FALSE)</f>
        <v>Oakland</v>
      </c>
      <c r="AP260" s="6" t="str">
        <f>VLOOKUP(A260,ACTCTAZ1580!$A$2:$F$2837,6, FALSE)</f>
        <v>North</v>
      </c>
    </row>
    <row r="261" spans="1:42" x14ac:dyDescent="0.25">
      <c r="A261" s="9">
        <v>260</v>
      </c>
      <c r="B261" s="9">
        <v>4</v>
      </c>
      <c r="C261" s="10"/>
      <c r="D261" s="9">
        <v>0</v>
      </c>
      <c r="E261" s="9">
        <v>476</v>
      </c>
      <c r="F261" s="9">
        <v>1216.57</v>
      </c>
      <c r="G261" s="9">
        <v>1850.2</v>
      </c>
      <c r="H261" s="9">
        <v>3066.77</v>
      </c>
      <c r="I261" s="9">
        <v>47.62</v>
      </c>
      <c r="J261" s="9">
        <v>29.13</v>
      </c>
      <c r="K261" s="9">
        <v>1.01</v>
      </c>
      <c r="L261" s="9">
        <v>0</v>
      </c>
      <c r="M261" s="9">
        <v>0.27</v>
      </c>
      <c r="N261" s="9">
        <v>67.56</v>
      </c>
      <c r="O261" s="9">
        <v>2.68</v>
      </c>
      <c r="P261" s="9">
        <v>11.28</v>
      </c>
      <c r="Q261" s="9">
        <v>82.8</v>
      </c>
      <c r="R261" s="9">
        <v>488.71</v>
      </c>
      <c r="S261" s="9">
        <v>19.54</v>
      </c>
      <c r="T261" s="9">
        <v>12.12</v>
      </c>
      <c r="U261" s="9">
        <v>52.81</v>
      </c>
      <c r="V261" s="9">
        <v>0</v>
      </c>
      <c r="W261" s="9">
        <v>11.59</v>
      </c>
      <c r="X261" s="9">
        <v>584.78</v>
      </c>
      <c r="Y261" s="9">
        <v>667.58</v>
      </c>
      <c r="Z261" s="9">
        <v>520.37</v>
      </c>
      <c r="AA261" s="9">
        <v>16.47</v>
      </c>
      <c r="AB261" s="9">
        <v>0</v>
      </c>
      <c r="AC261" s="9">
        <v>4.04</v>
      </c>
      <c r="AD261" s="9">
        <v>794.33</v>
      </c>
      <c r="AE261" s="9">
        <v>29.42</v>
      </c>
      <c r="AF261" s="9">
        <v>364.1</v>
      </c>
      <c r="AG261" s="9">
        <v>1208.3599999999999</v>
      </c>
      <c r="AH261" s="9">
        <v>49.93</v>
      </c>
      <c r="AI261" s="9">
        <v>4.74</v>
      </c>
      <c r="AJ261" s="9">
        <v>54.67</v>
      </c>
      <c r="AK261" s="9">
        <v>0</v>
      </c>
      <c r="AL261" s="9">
        <v>8456.0300000000007</v>
      </c>
      <c r="AM261" s="9">
        <v>9881.26</v>
      </c>
      <c r="AN261" s="9">
        <v>17.760000000000002</v>
      </c>
      <c r="AO261" s="6" t="str">
        <f>VLOOKUP(A261,ACTCTAZ1580!$A$2:$F$2837,5, FALSE)</f>
        <v>Oakland</v>
      </c>
      <c r="AP261" s="6" t="str">
        <f>VLOOKUP(A261,ACTCTAZ1580!$A$2:$F$2837,6, FALSE)</f>
        <v>North</v>
      </c>
    </row>
    <row r="262" spans="1:42" x14ac:dyDescent="0.25">
      <c r="A262" s="9">
        <v>261</v>
      </c>
      <c r="B262" s="9">
        <v>4</v>
      </c>
      <c r="C262" s="10"/>
      <c r="D262" s="9">
        <v>1531</v>
      </c>
      <c r="E262" s="9">
        <v>372</v>
      </c>
      <c r="F262" s="9">
        <v>4602.3599999999997</v>
      </c>
      <c r="G262" s="9">
        <v>3383.6</v>
      </c>
      <c r="H262" s="9">
        <v>7985.96</v>
      </c>
      <c r="I262" s="9">
        <v>18.47</v>
      </c>
      <c r="J262" s="9">
        <v>5.48</v>
      </c>
      <c r="K262" s="9">
        <v>672.1</v>
      </c>
      <c r="L262" s="9">
        <v>518.54</v>
      </c>
      <c r="M262" s="9">
        <v>385.21</v>
      </c>
      <c r="N262" s="9">
        <v>432.19</v>
      </c>
      <c r="O262" s="9">
        <v>49.07</v>
      </c>
      <c r="P262" s="9">
        <v>4.62</v>
      </c>
      <c r="Q262" s="9">
        <v>2061.73</v>
      </c>
      <c r="R262" s="9">
        <v>424.36</v>
      </c>
      <c r="S262" s="9">
        <v>377.49</v>
      </c>
      <c r="T262" s="9">
        <v>339.96</v>
      </c>
      <c r="U262" s="9">
        <v>411.86</v>
      </c>
      <c r="V262" s="9">
        <v>0</v>
      </c>
      <c r="W262" s="9">
        <v>4.62</v>
      </c>
      <c r="X262" s="9">
        <v>1558.29</v>
      </c>
      <c r="Y262" s="9">
        <v>3620.02</v>
      </c>
      <c r="Z262" s="9">
        <v>1141.81</v>
      </c>
      <c r="AA262" s="9">
        <v>6769.05</v>
      </c>
      <c r="AB262" s="9">
        <v>2128.52</v>
      </c>
      <c r="AC262" s="9">
        <v>1809.99</v>
      </c>
      <c r="AD262" s="9">
        <v>2592.9</v>
      </c>
      <c r="AE262" s="9">
        <v>248.86</v>
      </c>
      <c r="AF262" s="9">
        <v>21.16</v>
      </c>
      <c r="AG262" s="9">
        <v>13570.48</v>
      </c>
      <c r="AH262" s="9">
        <v>10956.42</v>
      </c>
      <c r="AI262" s="9">
        <v>4671.37</v>
      </c>
      <c r="AJ262" s="9">
        <v>15627.78</v>
      </c>
      <c r="AK262" s="9">
        <v>10.210000000000001</v>
      </c>
      <c r="AL262" s="9">
        <v>5454.51</v>
      </c>
      <c r="AM262" s="9">
        <v>11501.09</v>
      </c>
      <c r="AN262" s="9">
        <v>14.66</v>
      </c>
      <c r="AO262" s="6" t="str">
        <f>VLOOKUP(A262,ACTCTAZ1580!$A$2:$F$2837,5, FALSE)</f>
        <v>Oakland</v>
      </c>
      <c r="AP262" s="6" t="str">
        <f>VLOOKUP(A262,ACTCTAZ1580!$A$2:$F$2837,6, FALSE)</f>
        <v>North</v>
      </c>
    </row>
    <row r="263" spans="1:42" x14ac:dyDescent="0.25">
      <c r="A263" s="9">
        <v>262</v>
      </c>
      <c r="B263" s="9">
        <v>4</v>
      </c>
      <c r="C263" s="10"/>
      <c r="D263" s="9">
        <v>5257</v>
      </c>
      <c r="E263" s="9">
        <v>2190</v>
      </c>
      <c r="F263" s="9">
        <v>16730.39</v>
      </c>
      <c r="G263" s="9">
        <v>13953.4</v>
      </c>
      <c r="H263" s="9">
        <v>30683.79</v>
      </c>
      <c r="I263" s="9">
        <v>18.3</v>
      </c>
      <c r="J263" s="9">
        <v>5.56</v>
      </c>
      <c r="K263" s="9">
        <v>1734.91</v>
      </c>
      <c r="L263" s="9">
        <v>1123.5999999999999</v>
      </c>
      <c r="M263" s="9">
        <v>1112.21</v>
      </c>
      <c r="N263" s="9">
        <v>2025.96</v>
      </c>
      <c r="O263" s="9">
        <v>138.99</v>
      </c>
      <c r="P263" s="9">
        <v>21.98</v>
      </c>
      <c r="Q263" s="9">
        <v>6157.66</v>
      </c>
      <c r="R263" s="9">
        <v>1663.78</v>
      </c>
      <c r="S263" s="9">
        <v>1333.18</v>
      </c>
      <c r="T263" s="9">
        <v>1284.98</v>
      </c>
      <c r="U263" s="9">
        <v>1837.4</v>
      </c>
      <c r="V263" s="9">
        <v>0</v>
      </c>
      <c r="W263" s="9">
        <v>22.15</v>
      </c>
      <c r="X263" s="9">
        <v>6141.48</v>
      </c>
      <c r="Y263" s="9">
        <v>12299.14</v>
      </c>
      <c r="Z263" s="9">
        <v>4281.93</v>
      </c>
      <c r="AA263" s="9">
        <v>18618.5</v>
      </c>
      <c r="AB263" s="9">
        <v>5244.7</v>
      </c>
      <c r="AC263" s="9">
        <v>4984.8500000000004</v>
      </c>
      <c r="AD263" s="9">
        <v>11391.36</v>
      </c>
      <c r="AE263" s="9">
        <v>704.66</v>
      </c>
      <c r="AF263" s="9">
        <v>114.61</v>
      </c>
      <c r="AG263" s="9">
        <v>41058.68</v>
      </c>
      <c r="AH263" s="9">
        <v>29552.71</v>
      </c>
      <c r="AI263" s="9">
        <v>11955.16</v>
      </c>
      <c r="AJ263" s="9">
        <v>41507.879999999997</v>
      </c>
      <c r="AK263" s="9">
        <v>7.9</v>
      </c>
      <c r="AL263" s="9">
        <v>21954.81</v>
      </c>
      <c r="AM263" s="9">
        <v>45960.65</v>
      </c>
      <c r="AN263" s="9">
        <v>10.029999999999999</v>
      </c>
      <c r="AO263" s="6" t="str">
        <f>VLOOKUP(A263,ACTCTAZ1580!$A$2:$F$2837,5, FALSE)</f>
        <v>Oakland</v>
      </c>
      <c r="AP263" s="6" t="str">
        <f>VLOOKUP(A263,ACTCTAZ1580!$A$2:$F$2837,6, FALSE)</f>
        <v>North</v>
      </c>
    </row>
    <row r="264" spans="1:42" x14ac:dyDescent="0.25">
      <c r="A264" s="9">
        <v>263</v>
      </c>
      <c r="B264" s="9">
        <v>4</v>
      </c>
      <c r="C264" s="10"/>
      <c r="D264" s="9">
        <v>0</v>
      </c>
      <c r="E264" s="9">
        <v>223</v>
      </c>
      <c r="F264" s="9">
        <v>517.99</v>
      </c>
      <c r="G264" s="9">
        <v>612.35</v>
      </c>
      <c r="H264" s="9">
        <v>1130.3399999999999</v>
      </c>
      <c r="I264" s="9">
        <v>18.010000000000002</v>
      </c>
      <c r="J264" s="9">
        <v>5.79</v>
      </c>
      <c r="K264" s="9">
        <v>0.27</v>
      </c>
      <c r="L264" s="9">
        <v>0</v>
      </c>
      <c r="M264" s="9">
        <v>0.1</v>
      </c>
      <c r="N264" s="9">
        <v>119.07</v>
      </c>
      <c r="O264" s="9">
        <v>98.24</v>
      </c>
      <c r="P264" s="9">
        <v>1.18</v>
      </c>
      <c r="Q264" s="9">
        <v>218.85</v>
      </c>
      <c r="R264" s="9">
        <v>182.71</v>
      </c>
      <c r="S264" s="9">
        <v>14.73</v>
      </c>
      <c r="T264" s="9">
        <v>35.799999999999997</v>
      </c>
      <c r="U264" s="9">
        <v>89.21</v>
      </c>
      <c r="V264" s="9">
        <v>0</v>
      </c>
      <c r="W264" s="9">
        <v>1.17</v>
      </c>
      <c r="X264" s="9">
        <v>323.63</v>
      </c>
      <c r="Y264" s="9">
        <v>542.48</v>
      </c>
      <c r="Z264" s="9">
        <v>233.25</v>
      </c>
      <c r="AA264" s="9">
        <v>3.81</v>
      </c>
      <c r="AB264" s="9">
        <v>0</v>
      </c>
      <c r="AC264" s="9">
        <v>1.33</v>
      </c>
      <c r="AD264" s="9">
        <v>691.17</v>
      </c>
      <c r="AE264" s="9">
        <v>463.67</v>
      </c>
      <c r="AF264" s="9">
        <v>4.32</v>
      </c>
      <c r="AG264" s="9">
        <v>1164.3</v>
      </c>
      <c r="AH264" s="9">
        <v>468.81</v>
      </c>
      <c r="AI264" s="9">
        <v>102.77</v>
      </c>
      <c r="AJ264" s="9">
        <v>571.57000000000005</v>
      </c>
      <c r="AK264" s="9">
        <v>0</v>
      </c>
      <c r="AL264" s="9">
        <v>2314.38</v>
      </c>
      <c r="AM264" s="9">
        <v>3038.3</v>
      </c>
      <c r="AN264" s="9">
        <v>10.38</v>
      </c>
      <c r="AO264" s="6" t="str">
        <f>VLOOKUP(A264,ACTCTAZ1580!$A$2:$F$2837,5, FALSE)</f>
        <v>Oakland</v>
      </c>
      <c r="AP264" s="6" t="str">
        <f>VLOOKUP(A264,ACTCTAZ1580!$A$2:$F$2837,6, FALSE)</f>
        <v>North</v>
      </c>
    </row>
    <row r="265" spans="1:42" x14ac:dyDescent="0.25">
      <c r="A265" s="9">
        <v>264</v>
      </c>
      <c r="B265" s="9">
        <v>4</v>
      </c>
      <c r="C265" s="10"/>
      <c r="D265" s="9">
        <v>1989</v>
      </c>
      <c r="E265" s="9">
        <v>867</v>
      </c>
      <c r="F265" s="9">
        <v>6690.8</v>
      </c>
      <c r="G265" s="9">
        <v>5487.46</v>
      </c>
      <c r="H265" s="9">
        <v>12178.26</v>
      </c>
      <c r="I265" s="9">
        <v>19.2</v>
      </c>
      <c r="J265" s="9">
        <v>6.1</v>
      </c>
      <c r="K265" s="9">
        <v>971.74</v>
      </c>
      <c r="L265" s="9">
        <v>771.65</v>
      </c>
      <c r="M265" s="9">
        <v>530.1</v>
      </c>
      <c r="N265" s="9">
        <v>757.06</v>
      </c>
      <c r="O265" s="9">
        <v>73.64</v>
      </c>
      <c r="P265" s="9">
        <v>9.15</v>
      </c>
      <c r="Q265" s="9">
        <v>3113.34</v>
      </c>
      <c r="R265" s="9">
        <v>863.09</v>
      </c>
      <c r="S265" s="9">
        <v>533.47</v>
      </c>
      <c r="T265" s="9">
        <v>461.79</v>
      </c>
      <c r="U265" s="9">
        <v>697.74</v>
      </c>
      <c r="V265" s="9">
        <v>0</v>
      </c>
      <c r="W265" s="9">
        <v>9.23</v>
      </c>
      <c r="X265" s="9">
        <v>2565.33</v>
      </c>
      <c r="Y265" s="9">
        <v>5678.67</v>
      </c>
      <c r="Z265" s="9">
        <v>1858.36</v>
      </c>
      <c r="AA265" s="9">
        <v>9824.7900000000009</v>
      </c>
      <c r="AB265" s="9">
        <v>3192.79</v>
      </c>
      <c r="AC265" s="9">
        <v>2696.47</v>
      </c>
      <c r="AD265" s="9">
        <v>4807.3599999999997</v>
      </c>
      <c r="AE265" s="9">
        <v>366.07</v>
      </c>
      <c r="AF265" s="9">
        <v>52.02</v>
      </c>
      <c r="AG265" s="9">
        <v>20939.5</v>
      </c>
      <c r="AH265" s="9">
        <v>16080.12</v>
      </c>
      <c r="AI265" s="9">
        <v>6706.39</v>
      </c>
      <c r="AJ265" s="9">
        <v>22786.51</v>
      </c>
      <c r="AK265" s="9">
        <v>11.46</v>
      </c>
      <c r="AL265" s="9">
        <v>11091.64</v>
      </c>
      <c r="AM265" s="9">
        <v>20435.66</v>
      </c>
      <c r="AN265" s="9">
        <v>12.79</v>
      </c>
      <c r="AO265" s="6" t="str">
        <f>VLOOKUP(A265,ACTCTAZ1580!$A$2:$F$2837,5, FALSE)</f>
        <v>Oakland</v>
      </c>
      <c r="AP265" s="6" t="str">
        <f>VLOOKUP(A265,ACTCTAZ1580!$A$2:$F$2837,6, FALSE)</f>
        <v>North</v>
      </c>
    </row>
    <row r="266" spans="1:42" x14ac:dyDescent="0.25">
      <c r="A266" s="9">
        <v>265</v>
      </c>
      <c r="B266" s="9">
        <v>4</v>
      </c>
      <c r="C266" s="10"/>
      <c r="D266" s="9">
        <v>12465</v>
      </c>
      <c r="E266" s="9">
        <v>562</v>
      </c>
      <c r="F266" s="9">
        <v>33352.97</v>
      </c>
      <c r="G266" s="9">
        <v>21453.97</v>
      </c>
      <c r="H266" s="9">
        <v>54806.94</v>
      </c>
      <c r="I266" s="9">
        <v>20.45</v>
      </c>
      <c r="J266" s="9">
        <v>6.13</v>
      </c>
      <c r="K266" s="9">
        <v>5661.78</v>
      </c>
      <c r="L266" s="9">
        <v>2598.61</v>
      </c>
      <c r="M266" s="9">
        <v>3011.03</v>
      </c>
      <c r="N266" s="9">
        <v>2672.75</v>
      </c>
      <c r="O266" s="9">
        <v>584.12</v>
      </c>
      <c r="P266" s="9">
        <v>17.78</v>
      </c>
      <c r="Q266" s="9">
        <v>14546.07</v>
      </c>
      <c r="R266" s="9">
        <v>872.73</v>
      </c>
      <c r="S266" s="9">
        <v>2769.98</v>
      </c>
      <c r="T266" s="9">
        <v>2810.54</v>
      </c>
      <c r="U266" s="9">
        <v>2869.58</v>
      </c>
      <c r="V266" s="9">
        <v>0</v>
      </c>
      <c r="W266" s="9">
        <v>17.78</v>
      </c>
      <c r="X266" s="9">
        <v>9340.6200000000008</v>
      </c>
      <c r="Y266" s="9">
        <v>23886.69</v>
      </c>
      <c r="Z266" s="9">
        <v>6453.25</v>
      </c>
      <c r="AA266" s="9">
        <v>62216.2</v>
      </c>
      <c r="AB266" s="9">
        <v>16136.11</v>
      </c>
      <c r="AC266" s="9">
        <v>17732.22</v>
      </c>
      <c r="AD266" s="9">
        <v>20330.41</v>
      </c>
      <c r="AE266" s="9">
        <v>2821.27</v>
      </c>
      <c r="AF266" s="9">
        <v>73.069999999999993</v>
      </c>
      <c r="AG266" s="9">
        <v>119309.29</v>
      </c>
      <c r="AH266" s="9">
        <v>98905.81</v>
      </c>
      <c r="AI266" s="9">
        <v>34709.760000000002</v>
      </c>
      <c r="AJ266" s="9">
        <v>133615.56</v>
      </c>
      <c r="AK266" s="9">
        <v>10.72</v>
      </c>
      <c r="AL266" s="9">
        <v>12247.94</v>
      </c>
      <c r="AM266" s="9">
        <v>69075.789999999994</v>
      </c>
      <c r="AN266" s="9">
        <v>21.79</v>
      </c>
      <c r="AO266" s="6" t="str">
        <f>VLOOKUP(A266,ACTCTAZ1580!$A$2:$F$2837,5, FALSE)</f>
        <v>Oakland</v>
      </c>
      <c r="AP266" s="6" t="str">
        <f>VLOOKUP(A266,ACTCTAZ1580!$A$2:$F$2837,6, FALSE)</f>
        <v>North</v>
      </c>
    </row>
    <row r="267" spans="1:42" x14ac:dyDescent="0.25">
      <c r="A267" s="9">
        <v>266</v>
      </c>
      <c r="B267" s="9">
        <v>4</v>
      </c>
      <c r="C267" s="10"/>
      <c r="D267" s="9">
        <v>326</v>
      </c>
      <c r="E267" s="9">
        <v>427</v>
      </c>
      <c r="F267" s="9">
        <v>1477.52</v>
      </c>
      <c r="G267" s="9">
        <v>1772.23</v>
      </c>
      <c r="H267" s="9">
        <v>3249.75</v>
      </c>
      <c r="I267" s="9">
        <v>18.850000000000001</v>
      </c>
      <c r="J267" s="9">
        <v>6.61</v>
      </c>
      <c r="K267" s="9">
        <v>175.43</v>
      </c>
      <c r="L267" s="9">
        <v>147.4</v>
      </c>
      <c r="M267" s="9">
        <v>94.3</v>
      </c>
      <c r="N267" s="9">
        <v>214.23</v>
      </c>
      <c r="O267" s="9">
        <v>20.49</v>
      </c>
      <c r="P267" s="9">
        <v>3.95</v>
      </c>
      <c r="Q267" s="9">
        <v>655.8</v>
      </c>
      <c r="R267" s="9">
        <v>385.23</v>
      </c>
      <c r="S267" s="9">
        <v>190.65</v>
      </c>
      <c r="T267" s="9">
        <v>79.03</v>
      </c>
      <c r="U267" s="9">
        <v>186.38</v>
      </c>
      <c r="V267" s="9">
        <v>0</v>
      </c>
      <c r="W267" s="9">
        <v>3.95</v>
      </c>
      <c r="X267" s="9">
        <v>845.23</v>
      </c>
      <c r="Y267" s="9">
        <v>1501.03</v>
      </c>
      <c r="Z267" s="9">
        <v>654.9</v>
      </c>
      <c r="AA267" s="9">
        <v>1821.67</v>
      </c>
      <c r="AB267" s="9">
        <v>742.99</v>
      </c>
      <c r="AC267" s="9">
        <v>549.67999999999995</v>
      </c>
      <c r="AD267" s="9">
        <v>1451.51</v>
      </c>
      <c r="AE267" s="9">
        <v>136.19999999999999</v>
      </c>
      <c r="AF267" s="9">
        <v>24.14</v>
      </c>
      <c r="AG267" s="9">
        <v>4726.1899999999996</v>
      </c>
      <c r="AH267" s="9">
        <v>3250.55</v>
      </c>
      <c r="AI267" s="9">
        <v>1296.28</v>
      </c>
      <c r="AJ267" s="9">
        <v>4546.82</v>
      </c>
      <c r="AK267" s="9">
        <v>13.95</v>
      </c>
      <c r="AL267" s="9">
        <v>4814.8</v>
      </c>
      <c r="AM267" s="9">
        <v>7129.64</v>
      </c>
      <c r="AN267" s="9">
        <v>11.28</v>
      </c>
      <c r="AO267" s="6" t="str">
        <f>VLOOKUP(A267,ACTCTAZ1580!$A$2:$F$2837,5, FALSE)</f>
        <v>Oakland</v>
      </c>
      <c r="AP267" s="6" t="str">
        <f>VLOOKUP(A267,ACTCTAZ1580!$A$2:$F$2837,6, FALSE)</f>
        <v>North</v>
      </c>
    </row>
    <row r="268" spans="1:42" x14ac:dyDescent="0.25">
      <c r="A268" s="9">
        <v>267</v>
      </c>
      <c r="B268" s="9">
        <v>4</v>
      </c>
      <c r="C268" s="10"/>
      <c r="D268" s="9">
        <v>452</v>
      </c>
      <c r="E268" s="9">
        <v>736</v>
      </c>
      <c r="F268" s="9">
        <v>2286.15</v>
      </c>
      <c r="G268" s="9">
        <v>2961.17</v>
      </c>
      <c r="H268" s="9">
        <v>5247.32</v>
      </c>
      <c r="I268" s="9">
        <v>19.82</v>
      </c>
      <c r="J268" s="9">
        <v>7.16</v>
      </c>
      <c r="K268" s="9">
        <v>242.25</v>
      </c>
      <c r="L268" s="9">
        <v>202.34</v>
      </c>
      <c r="M268" s="9">
        <v>128.72999999999999</v>
      </c>
      <c r="N268" s="9">
        <v>377.71</v>
      </c>
      <c r="O268" s="9">
        <v>22.84</v>
      </c>
      <c r="P268" s="9">
        <v>6.73</v>
      </c>
      <c r="Q268" s="9">
        <v>980.6</v>
      </c>
      <c r="R268" s="9">
        <v>680.8</v>
      </c>
      <c r="S268" s="9">
        <v>300.05</v>
      </c>
      <c r="T268" s="9">
        <v>121.55</v>
      </c>
      <c r="U268" s="9">
        <v>324.77</v>
      </c>
      <c r="V268" s="9">
        <v>0</v>
      </c>
      <c r="W268" s="9">
        <v>6.82</v>
      </c>
      <c r="X268" s="9">
        <v>1433.98</v>
      </c>
      <c r="Y268" s="9">
        <v>2414.58</v>
      </c>
      <c r="Z268" s="9">
        <v>1102.4000000000001</v>
      </c>
      <c r="AA268" s="9">
        <v>2414.21</v>
      </c>
      <c r="AB268" s="9">
        <v>1036.3800000000001</v>
      </c>
      <c r="AC268" s="9">
        <v>748.62</v>
      </c>
      <c r="AD268" s="9">
        <v>2678.21</v>
      </c>
      <c r="AE268" s="9">
        <v>109.34</v>
      </c>
      <c r="AF268" s="9">
        <v>41.85</v>
      </c>
      <c r="AG268" s="9">
        <v>7028.62</v>
      </c>
      <c r="AH268" s="9">
        <v>4308.5600000000004</v>
      </c>
      <c r="AI268" s="9">
        <v>1754.11</v>
      </c>
      <c r="AJ268" s="9">
        <v>6062.67</v>
      </c>
      <c r="AK268" s="9">
        <v>13.41</v>
      </c>
      <c r="AL268" s="9">
        <v>8895.16</v>
      </c>
      <c r="AM268" s="9">
        <v>12937.99</v>
      </c>
      <c r="AN268" s="9">
        <v>12.09</v>
      </c>
      <c r="AO268" s="6" t="str">
        <f>VLOOKUP(A268,ACTCTAZ1580!$A$2:$F$2837,5, FALSE)</f>
        <v>Oakland</v>
      </c>
      <c r="AP268" s="6" t="str">
        <f>VLOOKUP(A268,ACTCTAZ1580!$A$2:$F$2837,6, FALSE)</f>
        <v>North</v>
      </c>
    </row>
    <row r="269" spans="1:42" x14ac:dyDescent="0.25">
      <c r="A269" s="9">
        <v>268</v>
      </c>
      <c r="B269" s="9">
        <v>4</v>
      </c>
      <c r="C269" s="10"/>
      <c r="D269" s="9">
        <v>100</v>
      </c>
      <c r="E269" s="9">
        <v>1415</v>
      </c>
      <c r="F269" s="9">
        <v>2242.91</v>
      </c>
      <c r="G269" s="9">
        <v>4098.12</v>
      </c>
      <c r="H269" s="9">
        <v>6341.03</v>
      </c>
      <c r="I269" s="9">
        <v>21.02</v>
      </c>
      <c r="J269" s="9">
        <v>8.3800000000000008</v>
      </c>
      <c r="K269" s="9">
        <v>46.25</v>
      </c>
      <c r="L269" s="9">
        <v>46.22</v>
      </c>
      <c r="M269" s="9">
        <v>30.44</v>
      </c>
      <c r="N269" s="9">
        <v>652.69000000000005</v>
      </c>
      <c r="O269" s="9">
        <v>6.92</v>
      </c>
      <c r="P269" s="9">
        <v>11.31</v>
      </c>
      <c r="Q269" s="9">
        <v>793.84</v>
      </c>
      <c r="R269" s="9">
        <v>1290.6300000000001</v>
      </c>
      <c r="S269" s="9">
        <v>167.71</v>
      </c>
      <c r="T269" s="9">
        <v>107.87</v>
      </c>
      <c r="U269" s="9">
        <v>522.08000000000004</v>
      </c>
      <c r="V269" s="9">
        <v>0</v>
      </c>
      <c r="W269" s="9">
        <v>11.4</v>
      </c>
      <c r="X269" s="9">
        <v>2099.6999999999998</v>
      </c>
      <c r="Y269" s="9">
        <v>2893.54</v>
      </c>
      <c r="Z269" s="9">
        <v>1566.22</v>
      </c>
      <c r="AA269" s="9">
        <v>445.92</v>
      </c>
      <c r="AB269" s="9">
        <v>257.45</v>
      </c>
      <c r="AC269" s="9">
        <v>193.01</v>
      </c>
      <c r="AD269" s="9">
        <v>5035.57</v>
      </c>
      <c r="AE269" s="9">
        <v>32.79</v>
      </c>
      <c r="AF269" s="9">
        <v>72.2</v>
      </c>
      <c r="AG269" s="9">
        <v>6036.93</v>
      </c>
      <c r="AH269" s="9">
        <v>929.17</v>
      </c>
      <c r="AI269" s="9">
        <v>372.52</v>
      </c>
      <c r="AJ269" s="9">
        <v>1301.69</v>
      </c>
      <c r="AK269" s="9">
        <v>13.02</v>
      </c>
      <c r="AL269" s="9">
        <v>17681.77</v>
      </c>
      <c r="AM269" s="9">
        <v>22924.05</v>
      </c>
      <c r="AN269" s="9">
        <v>12.5</v>
      </c>
      <c r="AO269" s="6" t="str">
        <f>VLOOKUP(A269,ACTCTAZ1580!$A$2:$F$2837,5, FALSE)</f>
        <v>Oakland</v>
      </c>
      <c r="AP269" s="6" t="str">
        <f>VLOOKUP(A269,ACTCTAZ1580!$A$2:$F$2837,6, FALSE)</f>
        <v>North</v>
      </c>
    </row>
    <row r="270" spans="1:42" x14ac:dyDescent="0.25">
      <c r="A270" s="9">
        <v>269</v>
      </c>
      <c r="B270" s="9">
        <v>4</v>
      </c>
      <c r="C270" s="10"/>
      <c r="D270" s="9">
        <v>868</v>
      </c>
      <c r="E270" s="9">
        <v>1498</v>
      </c>
      <c r="F270" s="9">
        <v>4520.4399999999996</v>
      </c>
      <c r="G270" s="9">
        <v>5779.44</v>
      </c>
      <c r="H270" s="9">
        <v>10299.879999999999</v>
      </c>
      <c r="I270" s="9">
        <v>21.13</v>
      </c>
      <c r="J270" s="9">
        <v>8.1199999999999992</v>
      </c>
      <c r="K270" s="9">
        <v>498.91</v>
      </c>
      <c r="L270" s="9">
        <v>402.5</v>
      </c>
      <c r="M270" s="9">
        <v>262.92</v>
      </c>
      <c r="N270" s="9">
        <v>786.15</v>
      </c>
      <c r="O270" s="9">
        <v>49.28</v>
      </c>
      <c r="P270" s="9">
        <v>13.66</v>
      </c>
      <c r="Q270" s="9">
        <v>2013.43</v>
      </c>
      <c r="R270" s="9">
        <v>1572.81</v>
      </c>
      <c r="S270" s="9">
        <v>574.82000000000005</v>
      </c>
      <c r="T270" s="9">
        <v>210.85</v>
      </c>
      <c r="U270" s="9">
        <v>668.4</v>
      </c>
      <c r="V270" s="9">
        <v>0</v>
      </c>
      <c r="W270" s="9">
        <v>13.83</v>
      </c>
      <c r="X270" s="9">
        <v>3040.69</v>
      </c>
      <c r="Y270" s="9">
        <v>5054.12</v>
      </c>
      <c r="Z270" s="9">
        <v>2358.4699999999998</v>
      </c>
      <c r="AA270" s="9">
        <v>5642.11</v>
      </c>
      <c r="AB270" s="9">
        <v>2375.16</v>
      </c>
      <c r="AC270" s="9">
        <v>1785</v>
      </c>
      <c r="AD270" s="9">
        <v>6002.02</v>
      </c>
      <c r="AE270" s="9">
        <v>408.69</v>
      </c>
      <c r="AF270" s="9">
        <v>98.07</v>
      </c>
      <c r="AG270" s="9">
        <v>16311.06</v>
      </c>
      <c r="AH270" s="9">
        <v>10210.959999999999</v>
      </c>
      <c r="AI270" s="9">
        <v>3686.28</v>
      </c>
      <c r="AJ270" s="9">
        <v>13897.24</v>
      </c>
      <c r="AK270" s="9">
        <v>16.010000000000002</v>
      </c>
      <c r="AL270" s="9">
        <v>21444.27</v>
      </c>
      <c r="AM270" s="9">
        <v>30536.5</v>
      </c>
      <c r="AN270" s="9">
        <v>14.32</v>
      </c>
      <c r="AO270" s="6" t="str">
        <f>VLOOKUP(A270,ACTCTAZ1580!$A$2:$F$2837,5, FALSE)</f>
        <v>Oakland</v>
      </c>
      <c r="AP270" s="6" t="str">
        <f>VLOOKUP(A270,ACTCTAZ1580!$A$2:$F$2837,6, FALSE)</f>
        <v>North</v>
      </c>
    </row>
    <row r="271" spans="1:42" x14ac:dyDescent="0.25">
      <c r="A271" s="9">
        <v>270</v>
      </c>
      <c r="B271" s="9">
        <v>4</v>
      </c>
      <c r="C271" s="10"/>
      <c r="D271" s="9">
        <v>1062</v>
      </c>
      <c r="E271" s="9">
        <v>200</v>
      </c>
      <c r="F271" s="9">
        <v>3120.31</v>
      </c>
      <c r="G271" s="9">
        <v>2433.09</v>
      </c>
      <c r="H271" s="9">
        <v>5553.4</v>
      </c>
      <c r="I271" s="9">
        <v>21.16</v>
      </c>
      <c r="J271" s="9">
        <v>5.8</v>
      </c>
      <c r="K271" s="9">
        <v>439.05</v>
      </c>
      <c r="L271" s="9">
        <v>372.68</v>
      </c>
      <c r="M271" s="9">
        <v>260.06</v>
      </c>
      <c r="N271" s="9">
        <v>266.52999999999997</v>
      </c>
      <c r="O271" s="9">
        <v>25.47</v>
      </c>
      <c r="P271" s="9">
        <v>3.12</v>
      </c>
      <c r="Q271" s="9">
        <v>1366.91</v>
      </c>
      <c r="R271" s="9">
        <v>333.51</v>
      </c>
      <c r="S271" s="9">
        <v>277.33</v>
      </c>
      <c r="T271" s="9">
        <v>262.69</v>
      </c>
      <c r="U271" s="9">
        <v>260.58</v>
      </c>
      <c r="V271" s="9">
        <v>0</v>
      </c>
      <c r="W271" s="9">
        <v>3.12</v>
      </c>
      <c r="X271" s="9">
        <v>1137.23</v>
      </c>
      <c r="Y271" s="9">
        <v>2504.14</v>
      </c>
      <c r="Z271" s="9">
        <v>873.53</v>
      </c>
      <c r="AA271" s="9">
        <v>4439.49</v>
      </c>
      <c r="AB271" s="9">
        <v>1464.57</v>
      </c>
      <c r="AC271" s="9">
        <v>1265.92</v>
      </c>
      <c r="AD271" s="9">
        <v>1620.58</v>
      </c>
      <c r="AE271" s="9">
        <v>114.52</v>
      </c>
      <c r="AF271" s="9">
        <v>14.54</v>
      </c>
      <c r="AG271" s="9">
        <v>8919.6299999999992</v>
      </c>
      <c r="AH271" s="9">
        <v>7284.5</v>
      </c>
      <c r="AI271" s="9">
        <v>3171.88</v>
      </c>
      <c r="AJ271" s="9">
        <v>10456.379999999999</v>
      </c>
      <c r="AK271" s="9">
        <v>9.85</v>
      </c>
      <c r="AL271" s="9">
        <v>4555.37</v>
      </c>
      <c r="AM271" s="9">
        <v>9450.7099999999991</v>
      </c>
      <c r="AN271" s="9">
        <v>22.78</v>
      </c>
      <c r="AO271" s="6" t="str">
        <f>VLOOKUP(A271,ACTCTAZ1580!$A$2:$F$2837,5, FALSE)</f>
        <v>Oakland</v>
      </c>
      <c r="AP271" s="6" t="str">
        <f>VLOOKUP(A271,ACTCTAZ1580!$A$2:$F$2837,6, FALSE)</f>
        <v>North</v>
      </c>
    </row>
    <row r="272" spans="1:42" x14ac:dyDescent="0.25">
      <c r="A272" s="9">
        <v>271</v>
      </c>
      <c r="B272" s="9">
        <v>4</v>
      </c>
      <c r="C272" s="10"/>
      <c r="D272" s="9">
        <v>340</v>
      </c>
      <c r="E272" s="9">
        <v>628</v>
      </c>
      <c r="F272" s="9">
        <v>1628.39</v>
      </c>
      <c r="G272" s="9">
        <v>2112.0500000000002</v>
      </c>
      <c r="H272" s="9">
        <v>3740.44</v>
      </c>
      <c r="I272" s="9">
        <v>20.96</v>
      </c>
      <c r="J272" s="9">
        <v>6.47</v>
      </c>
      <c r="K272" s="9">
        <v>131.69999999999999</v>
      </c>
      <c r="L272" s="9">
        <v>110.21</v>
      </c>
      <c r="M272" s="9">
        <v>84.19</v>
      </c>
      <c r="N272" s="9">
        <v>113.45</v>
      </c>
      <c r="O272" s="9">
        <v>8.7100000000000009</v>
      </c>
      <c r="P272" s="9">
        <v>6.78</v>
      </c>
      <c r="Q272" s="9">
        <v>455.05</v>
      </c>
      <c r="R272" s="9">
        <v>511.03</v>
      </c>
      <c r="S272" s="9">
        <v>115.49</v>
      </c>
      <c r="T272" s="9">
        <v>95.14</v>
      </c>
      <c r="U272" s="9">
        <v>108.6</v>
      </c>
      <c r="V272" s="9">
        <v>0</v>
      </c>
      <c r="W272" s="9">
        <v>6.8</v>
      </c>
      <c r="X272" s="9">
        <v>837.05</v>
      </c>
      <c r="Y272" s="9">
        <v>1292.0999999999999</v>
      </c>
      <c r="Z272" s="9">
        <v>721.66</v>
      </c>
      <c r="AA272" s="9">
        <v>1311.14</v>
      </c>
      <c r="AB272" s="9">
        <v>418.52</v>
      </c>
      <c r="AC272" s="9">
        <v>391.35</v>
      </c>
      <c r="AD272" s="9">
        <v>662.9</v>
      </c>
      <c r="AE272" s="9">
        <v>36.28</v>
      </c>
      <c r="AF272" s="9">
        <v>32.47</v>
      </c>
      <c r="AG272" s="9">
        <v>2852.67</v>
      </c>
      <c r="AH272" s="9">
        <v>2157.29</v>
      </c>
      <c r="AI272" s="9">
        <v>964.69</v>
      </c>
      <c r="AJ272" s="9">
        <v>3121.98</v>
      </c>
      <c r="AK272" s="9">
        <v>9.18</v>
      </c>
      <c r="AL272" s="9">
        <v>7153.46</v>
      </c>
      <c r="AM272" s="9">
        <v>9035.57</v>
      </c>
      <c r="AN272" s="9">
        <v>11.39</v>
      </c>
      <c r="AO272" s="6" t="str">
        <f>VLOOKUP(A272,ACTCTAZ1580!$A$2:$F$2837,5, FALSE)</f>
        <v>Oakland</v>
      </c>
      <c r="AP272" s="6" t="str">
        <f>VLOOKUP(A272,ACTCTAZ1580!$A$2:$F$2837,6, FALSE)</f>
        <v>North</v>
      </c>
    </row>
    <row r="273" spans="1:42" x14ac:dyDescent="0.25">
      <c r="A273" s="9">
        <v>272</v>
      </c>
      <c r="B273" s="9">
        <v>4</v>
      </c>
      <c r="C273" s="10"/>
      <c r="D273" s="9">
        <v>9</v>
      </c>
      <c r="E273" s="9">
        <v>158</v>
      </c>
      <c r="F273" s="9">
        <v>268.58</v>
      </c>
      <c r="G273" s="9">
        <v>725.52</v>
      </c>
      <c r="H273" s="9">
        <v>994.1</v>
      </c>
      <c r="I273" s="9">
        <v>19.87</v>
      </c>
      <c r="J273" s="9">
        <v>6.36</v>
      </c>
      <c r="K273" s="9">
        <v>0.13</v>
      </c>
      <c r="L273" s="9">
        <v>0.74</v>
      </c>
      <c r="M273" s="9">
        <v>0.45</v>
      </c>
      <c r="N273" s="9">
        <v>83.64</v>
      </c>
      <c r="O273" s="9">
        <v>0</v>
      </c>
      <c r="P273" s="9">
        <v>1.35</v>
      </c>
      <c r="Q273" s="9">
        <v>86.3</v>
      </c>
      <c r="R273" s="9">
        <v>162.21</v>
      </c>
      <c r="S273" s="9">
        <v>74.400000000000006</v>
      </c>
      <c r="T273" s="9">
        <v>35.11</v>
      </c>
      <c r="U273" s="9">
        <v>76.930000000000007</v>
      </c>
      <c r="V273" s="9">
        <v>0</v>
      </c>
      <c r="W273" s="9">
        <v>1.35</v>
      </c>
      <c r="X273" s="9">
        <v>350</v>
      </c>
      <c r="Y273" s="9">
        <v>436.31</v>
      </c>
      <c r="Z273" s="9">
        <v>271.72000000000003</v>
      </c>
      <c r="AA273" s="9">
        <v>2.09</v>
      </c>
      <c r="AB273" s="9">
        <v>0.96</v>
      </c>
      <c r="AC273" s="9">
        <v>2.5299999999999998</v>
      </c>
      <c r="AD273" s="9">
        <v>440.34</v>
      </c>
      <c r="AE273" s="9">
        <v>0</v>
      </c>
      <c r="AF273" s="9">
        <v>6.32</v>
      </c>
      <c r="AG273" s="9">
        <v>452.23</v>
      </c>
      <c r="AH273" s="9">
        <v>5.58</v>
      </c>
      <c r="AI273" s="9">
        <v>2.5299999999999998</v>
      </c>
      <c r="AJ273" s="9">
        <v>8.1</v>
      </c>
      <c r="AK273" s="9">
        <v>0.9</v>
      </c>
      <c r="AL273" s="9">
        <v>2183.0100000000002</v>
      </c>
      <c r="AM273" s="9">
        <v>3188.83</v>
      </c>
      <c r="AN273" s="9">
        <v>13.82</v>
      </c>
      <c r="AO273" s="6" t="str">
        <f>VLOOKUP(A273,ACTCTAZ1580!$A$2:$F$2837,5, FALSE)</f>
        <v>Oakland</v>
      </c>
      <c r="AP273" s="6" t="str">
        <f>VLOOKUP(A273,ACTCTAZ1580!$A$2:$F$2837,6, FALSE)</f>
        <v>North</v>
      </c>
    </row>
    <row r="274" spans="1:42" x14ac:dyDescent="0.25">
      <c r="A274" s="9">
        <v>273</v>
      </c>
      <c r="B274" s="9">
        <v>4</v>
      </c>
      <c r="C274" s="10"/>
      <c r="D274" s="9">
        <v>1729</v>
      </c>
      <c r="E274" s="9">
        <v>341</v>
      </c>
      <c r="F274" s="9">
        <v>5080.03</v>
      </c>
      <c r="G274" s="9">
        <v>4621.8500000000004</v>
      </c>
      <c r="H274" s="9">
        <v>9701.8799999999992</v>
      </c>
      <c r="I274" s="9">
        <v>20.14</v>
      </c>
      <c r="J274" s="9">
        <v>5.44</v>
      </c>
      <c r="K274" s="9">
        <v>584.47</v>
      </c>
      <c r="L274" s="9">
        <v>435.23</v>
      </c>
      <c r="M274" s="9">
        <v>378.2</v>
      </c>
      <c r="N274" s="9">
        <v>478.23</v>
      </c>
      <c r="O274" s="9">
        <v>35.4</v>
      </c>
      <c r="P274" s="9">
        <v>5.47</v>
      </c>
      <c r="Q274" s="9">
        <v>1917.01</v>
      </c>
      <c r="R274" s="9">
        <v>497.35</v>
      </c>
      <c r="S274" s="9">
        <v>605.32000000000005</v>
      </c>
      <c r="T274" s="9">
        <v>491.79</v>
      </c>
      <c r="U274" s="9">
        <v>492.46</v>
      </c>
      <c r="V274" s="9">
        <v>0</v>
      </c>
      <c r="W274" s="9">
        <v>5.48</v>
      </c>
      <c r="X274" s="9">
        <v>2092.4</v>
      </c>
      <c r="Y274" s="9">
        <v>4009.41</v>
      </c>
      <c r="Z274" s="9">
        <v>1594.46</v>
      </c>
      <c r="AA274" s="9">
        <v>6293.29</v>
      </c>
      <c r="AB274" s="9">
        <v>1852.24</v>
      </c>
      <c r="AC274" s="9">
        <v>1763.08</v>
      </c>
      <c r="AD274" s="9">
        <v>2804.07</v>
      </c>
      <c r="AE274" s="9">
        <v>154.05000000000001</v>
      </c>
      <c r="AF274" s="9">
        <v>21.84</v>
      </c>
      <c r="AG274" s="9">
        <v>12888.57</v>
      </c>
      <c r="AH274" s="9">
        <v>10062.66</v>
      </c>
      <c r="AI274" s="9">
        <v>4187.92</v>
      </c>
      <c r="AJ274" s="9">
        <v>14250.58</v>
      </c>
      <c r="AK274" s="9">
        <v>8.24</v>
      </c>
      <c r="AL274" s="9">
        <v>6872.09</v>
      </c>
      <c r="AM274" s="9">
        <v>16135.56</v>
      </c>
      <c r="AN274" s="9">
        <v>20.149999999999999</v>
      </c>
      <c r="AO274" s="6" t="str">
        <f>VLOOKUP(A274,ACTCTAZ1580!$A$2:$F$2837,5, FALSE)</f>
        <v>Oakland</v>
      </c>
      <c r="AP274" s="6" t="str">
        <f>VLOOKUP(A274,ACTCTAZ1580!$A$2:$F$2837,6, FALSE)</f>
        <v>North</v>
      </c>
    </row>
    <row r="275" spans="1:42" x14ac:dyDescent="0.25">
      <c r="A275" s="9">
        <v>274</v>
      </c>
      <c r="B275" s="9">
        <v>4</v>
      </c>
      <c r="C275" s="10"/>
      <c r="D275" s="9">
        <v>1831</v>
      </c>
      <c r="E275" s="9">
        <v>1088</v>
      </c>
      <c r="F275" s="9">
        <v>6598.23</v>
      </c>
      <c r="G275" s="9">
        <v>23313.71</v>
      </c>
      <c r="H275" s="9">
        <v>29911.94</v>
      </c>
      <c r="I275" s="9">
        <v>17.41</v>
      </c>
      <c r="J275" s="9">
        <v>4.47</v>
      </c>
      <c r="K275" s="9">
        <v>648.39</v>
      </c>
      <c r="L275" s="9">
        <v>519.57000000000005</v>
      </c>
      <c r="M275" s="9">
        <v>426.69</v>
      </c>
      <c r="N275" s="9">
        <v>939.61</v>
      </c>
      <c r="O275" s="9">
        <v>31.41</v>
      </c>
      <c r="P275" s="9">
        <v>9.7899999999999991</v>
      </c>
      <c r="Q275" s="9">
        <v>2575.4499999999998</v>
      </c>
      <c r="R275" s="9">
        <v>938.95</v>
      </c>
      <c r="S275" s="9">
        <v>1140.29</v>
      </c>
      <c r="T275" s="9">
        <v>602.54</v>
      </c>
      <c r="U275" s="9">
        <v>849.88</v>
      </c>
      <c r="V275" s="9">
        <v>7671.45</v>
      </c>
      <c r="W275" s="9">
        <v>9.8699999999999992</v>
      </c>
      <c r="X275" s="9">
        <v>11212.99</v>
      </c>
      <c r="Y275" s="9">
        <v>13788.44</v>
      </c>
      <c r="Z275" s="9">
        <v>10353.24</v>
      </c>
      <c r="AA275" s="9">
        <v>6539.87</v>
      </c>
      <c r="AB275" s="9">
        <v>1967.17</v>
      </c>
      <c r="AC275" s="9">
        <v>1837.06</v>
      </c>
      <c r="AD275" s="9">
        <v>5110.62</v>
      </c>
      <c r="AE275" s="9">
        <v>140.38</v>
      </c>
      <c r="AF275" s="9">
        <v>47.94</v>
      </c>
      <c r="AG275" s="9">
        <v>15643.04</v>
      </c>
      <c r="AH275" s="9">
        <v>10484.49</v>
      </c>
      <c r="AI275" s="9">
        <v>4700.21</v>
      </c>
      <c r="AJ275" s="9">
        <v>15184.69</v>
      </c>
      <c r="AK275" s="9">
        <v>8.2899999999999991</v>
      </c>
      <c r="AL275" s="9">
        <v>12894.68</v>
      </c>
      <c r="AM275" s="9">
        <v>55103.44</v>
      </c>
      <c r="AN275" s="9">
        <v>11.85</v>
      </c>
      <c r="AO275" s="6" t="str">
        <f>VLOOKUP(A275,ACTCTAZ1580!$A$2:$F$2837,5, FALSE)</f>
        <v>Oakland</v>
      </c>
      <c r="AP275" s="6" t="str">
        <f>VLOOKUP(A275,ACTCTAZ1580!$A$2:$F$2837,6, FALSE)</f>
        <v>North</v>
      </c>
    </row>
    <row r="276" spans="1:42" x14ac:dyDescent="0.25">
      <c r="A276" s="9">
        <v>275</v>
      </c>
      <c r="B276" s="9">
        <v>4</v>
      </c>
      <c r="C276" s="10"/>
      <c r="D276" s="9">
        <v>0</v>
      </c>
      <c r="E276" s="9">
        <v>39</v>
      </c>
      <c r="F276" s="9">
        <v>125.19</v>
      </c>
      <c r="G276" s="9">
        <v>166.97</v>
      </c>
      <c r="H276" s="9">
        <v>292.16000000000003</v>
      </c>
      <c r="I276" s="9">
        <v>17.09</v>
      </c>
      <c r="J276" s="9">
        <v>4.1900000000000004</v>
      </c>
      <c r="K276" s="9">
        <v>0.03</v>
      </c>
      <c r="L276" s="9">
        <v>0</v>
      </c>
      <c r="M276" s="9">
        <v>0.01</v>
      </c>
      <c r="N276" s="9">
        <v>27.4</v>
      </c>
      <c r="O276" s="9">
        <v>25.34</v>
      </c>
      <c r="P276" s="9">
        <v>0.24</v>
      </c>
      <c r="Q276" s="9">
        <v>53.02</v>
      </c>
      <c r="R276" s="9">
        <v>29.62</v>
      </c>
      <c r="S276" s="9">
        <v>17.850000000000001</v>
      </c>
      <c r="T276" s="9">
        <v>10.08</v>
      </c>
      <c r="U276" s="9">
        <v>23.31</v>
      </c>
      <c r="V276" s="9">
        <v>0</v>
      </c>
      <c r="W276" s="9">
        <v>0.24</v>
      </c>
      <c r="X276" s="9">
        <v>81.09</v>
      </c>
      <c r="Y276" s="9">
        <v>134.11000000000001</v>
      </c>
      <c r="Z276" s="9">
        <v>57.54</v>
      </c>
      <c r="AA276" s="9">
        <v>0.54</v>
      </c>
      <c r="AB276" s="9">
        <v>0</v>
      </c>
      <c r="AC276" s="9">
        <v>0.11</v>
      </c>
      <c r="AD276" s="9">
        <v>110.14</v>
      </c>
      <c r="AE276" s="9">
        <v>108.32</v>
      </c>
      <c r="AF276" s="9">
        <v>0.63</v>
      </c>
      <c r="AG276" s="9">
        <v>219.74</v>
      </c>
      <c r="AH276" s="9">
        <v>108.97</v>
      </c>
      <c r="AI276" s="9">
        <v>27.49</v>
      </c>
      <c r="AJ276" s="9">
        <v>136.46</v>
      </c>
      <c r="AK276" s="9">
        <v>0</v>
      </c>
      <c r="AL276" s="9">
        <v>346.1</v>
      </c>
      <c r="AM276" s="9">
        <v>543.08000000000004</v>
      </c>
      <c r="AN276" s="9">
        <v>8.8699999999999992</v>
      </c>
      <c r="AO276" s="6" t="str">
        <f>VLOOKUP(A276,ACTCTAZ1580!$A$2:$F$2837,5, FALSE)</f>
        <v>Oakland</v>
      </c>
      <c r="AP276" s="6" t="str">
        <f>VLOOKUP(A276,ACTCTAZ1580!$A$2:$F$2837,6, FALSE)</f>
        <v>North</v>
      </c>
    </row>
    <row r="277" spans="1:42" x14ac:dyDescent="0.25">
      <c r="A277" s="9">
        <v>276</v>
      </c>
      <c r="B277" s="9">
        <v>4</v>
      </c>
      <c r="C277" s="10"/>
      <c r="D277" s="9">
        <v>2971</v>
      </c>
      <c r="E277" s="9">
        <v>1726</v>
      </c>
      <c r="F277" s="9">
        <v>10148.719999999999</v>
      </c>
      <c r="G277" s="9">
        <v>11343.39</v>
      </c>
      <c r="H277" s="9">
        <v>21492.11</v>
      </c>
      <c r="I277" s="9">
        <v>19.66</v>
      </c>
      <c r="J277" s="9">
        <v>5.56</v>
      </c>
      <c r="K277" s="9">
        <v>867.49</v>
      </c>
      <c r="L277" s="9">
        <v>584.29</v>
      </c>
      <c r="M277" s="9">
        <v>606.95000000000005</v>
      </c>
      <c r="N277" s="9">
        <v>1242.53</v>
      </c>
      <c r="O277" s="9">
        <v>45.31</v>
      </c>
      <c r="P277" s="9">
        <v>17.89</v>
      </c>
      <c r="Q277" s="9">
        <v>3364.47</v>
      </c>
      <c r="R277" s="9">
        <v>1281.21</v>
      </c>
      <c r="S277" s="9">
        <v>1611.63</v>
      </c>
      <c r="T277" s="9">
        <v>742.5</v>
      </c>
      <c r="U277" s="9">
        <v>1105.9000000000001</v>
      </c>
      <c r="V277" s="9">
        <v>0</v>
      </c>
      <c r="W277" s="9">
        <v>18.059999999999999</v>
      </c>
      <c r="X277" s="9">
        <v>4759.3100000000004</v>
      </c>
      <c r="Y277" s="9">
        <v>8123.78</v>
      </c>
      <c r="Z277" s="9">
        <v>3635.34</v>
      </c>
      <c r="AA277" s="9">
        <v>9607.25</v>
      </c>
      <c r="AB277" s="9">
        <v>2560.2800000000002</v>
      </c>
      <c r="AC277" s="9">
        <v>2565.66</v>
      </c>
      <c r="AD277" s="9">
        <v>6513.77</v>
      </c>
      <c r="AE277" s="9">
        <v>195.83</v>
      </c>
      <c r="AF277" s="9">
        <v>103.32</v>
      </c>
      <c r="AG277" s="9">
        <v>21546.11</v>
      </c>
      <c r="AH277" s="9">
        <v>14929.02</v>
      </c>
      <c r="AI277" s="9">
        <v>6211.49</v>
      </c>
      <c r="AJ277" s="9">
        <v>21140.51</v>
      </c>
      <c r="AK277" s="9">
        <v>7.12</v>
      </c>
      <c r="AL277" s="9">
        <v>17893.59</v>
      </c>
      <c r="AM277" s="9">
        <v>35961.56</v>
      </c>
      <c r="AN277" s="9">
        <v>10.37</v>
      </c>
      <c r="AO277" s="6" t="str">
        <f>VLOOKUP(A277,ACTCTAZ1580!$A$2:$F$2837,5, FALSE)</f>
        <v>Oakland</v>
      </c>
      <c r="AP277" s="6" t="str">
        <f>VLOOKUP(A277,ACTCTAZ1580!$A$2:$F$2837,6, FALSE)</f>
        <v>North</v>
      </c>
    </row>
    <row r="278" spans="1:42" x14ac:dyDescent="0.25">
      <c r="A278" s="9">
        <v>277</v>
      </c>
      <c r="B278" s="9">
        <v>4</v>
      </c>
      <c r="C278" s="10"/>
      <c r="D278" s="9">
        <v>1793</v>
      </c>
      <c r="E278" s="9">
        <v>1266</v>
      </c>
      <c r="F278" s="9">
        <v>6556.1</v>
      </c>
      <c r="G278" s="9">
        <v>7503.63</v>
      </c>
      <c r="H278" s="9">
        <v>14059.73</v>
      </c>
      <c r="I278" s="9">
        <v>19.170000000000002</v>
      </c>
      <c r="J278" s="9">
        <v>5.26</v>
      </c>
      <c r="K278" s="9">
        <v>524.57000000000005</v>
      </c>
      <c r="L278" s="9">
        <v>408.42</v>
      </c>
      <c r="M278" s="9">
        <v>377.03</v>
      </c>
      <c r="N278" s="9">
        <v>872.93</v>
      </c>
      <c r="O278" s="9">
        <v>33.65</v>
      </c>
      <c r="P278" s="9">
        <v>12.53</v>
      </c>
      <c r="Q278" s="9">
        <v>2229.13</v>
      </c>
      <c r="R278" s="9">
        <v>857.13</v>
      </c>
      <c r="S278" s="9">
        <v>1003.59</v>
      </c>
      <c r="T278" s="9">
        <v>485.82</v>
      </c>
      <c r="U278" s="9">
        <v>759.49</v>
      </c>
      <c r="V278" s="9">
        <v>0</v>
      </c>
      <c r="W278" s="9">
        <v>12.61</v>
      </c>
      <c r="X278" s="9">
        <v>3118.65</v>
      </c>
      <c r="Y278" s="9">
        <v>5347.78</v>
      </c>
      <c r="Z278" s="9">
        <v>2346.54</v>
      </c>
      <c r="AA278" s="9">
        <v>5531.75</v>
      </c>
      <c r="AB278" s="9">
        <v>1551.73</v>
      </c>
      <c r="AC278" s="9">
        <v>1480.96</v>
      </c>
      <c r="AD278" s="9">
        <v>4314.18</v>
      </c>
      <c r="AE278" s="9">
        <v>138.74</v>
      </c>
      <c r="AF278" s="9">
        <v>67.98</v>
      </c>
      <c r="AG278" s="9">
        <v>13085.34</v>
      </c>
      <c r="AH278" s="9">
        <v>8703.18</v>
      </c>
      <c r="AI278" s="9">
        <v>3875.65</v>
      </c>
      <c r="AJ278" s="9">
        <v>12578.83</v>
      </c>
      <c r="AK278" s="9">
        <v>7.02</v>
      </c>
      <c r="AL278" s="9">
        <v>11748.16</v>
      </c>
      <c r="AM278" s="9">
        <v>22857.97</v>
      </c>
      <c r="AN278" s="9">
        <v>9.2799999999999994</v>
      </c>
      <c r="AO278" s="6" t="str">
        <f>VLOOKUP(A278,ACTCTAZ1580!$A$2:$F$2837,5, FALSE)</f>
        <v>Oakland</v>
      </c>
      <c r="AP278" s="6" t="str">
        <f>VLOOKUP(A278,ACTCTAZ1580!$A$2:$F$2837,6, FALSE)</f>
        <v>North</v>
      </c>
    </row>
    <row r="279" spans="1:42" x14ac:dyDescent="0.25">
      <c r="A279" s="9">
        <v>278</v>
      </c>
      <c r="B279" s="9">
        <v>4</v>
      </c>
      <c r="C279" s="10"/>
      <c r="D279" s="9">
        <v>0</v>
      </c>
      <c r="E279" s="9">
        <v>595</v>
      </c>
      <c r="F279" s="9">
        <v>869.27</v>
      </c>
      <c r="G279" s="9">
        <v>1877.82</v>
      </c>
      <c r="H279" s="9">
        <v>2747.09</v>
      </c>
      <c r="I279" s="9">
        <v>23.76</v>
      </c>
      <c r="J279" s="9">
        <v>7.87</v>
      </c>
      <c r="K279" s="9">
        <v>0.78</v>
      </c>
      <c r="L279" s="9">
        <v>0</v>
      </c>
      <c r="M279" s="9">
        <v>0.28999999999999998</v>
      </c>
      <c r="N279" s="9">
        <v>314.52999999999997</v>
      </c>
      <c r="O279" s="9">
        <v>36.17</v>
      </c>
      <c r="P279" s="9">
        <v>3.36</v>
      </c>
      <c r="Q279" s="9">
        <v>355.12</v>
      </c>
      <c r="R279" s="9">
        <v>562.29999999999995</v>
      </c>
      <c r="S279" s="9">
        <v>2.87</v>
      </c>
      <c r="T279" s="9">
        <v>96.07</v>
      </c>
      <c r="U279" s="9">
        <v>249.34</v>
      </c>
      <c r="V279" s="9">
        <v>0</v>
      </c>
      <c r="W279" s="9">
        <v>3.36</v>
      </c>
      <c r="X279" s="9">
        <v>913.93</v>
      </c>
      <c r="Y279" s="9">
        <v>1269.04</v>
      </c>
      <c r="Z279" s="9">
        <v>661.23</v>
      </c>
      <c r="AA279" s="9">
        <v>12.05</v>
      </c>
      <c r="AB279" s="9">
        <v>0</v>
      </c>
      <c r="AC279" s="9">
        <v>4</v>
      </c>
      <c r="AD279" s="9">
        <v>1955.7</v>
      </c>
      <c r="AE279" s="9">
        <v>158.76</v>
      </c>
      <c r="AF279" s="9">
        <v>14.22</v>
      </c>
      <c r="AG279" s="9">
        <v>2144.7399999999998</v>
      </c>
      <c r="AH279" s="9">
        <v>174.82</v>
      </c>
      <c r="AI279" s="9">
        <v>38.28</v>
      </c>
      <c r="AJ279" s="9">
        <v>213.1</v>
      </c>
      <c r="AK279" s="9">
        <v>0</v>
      </c>
      <c r="AL279" s="9">
        <v>8240.44</v>
      </c>
      <c r="AM279" s="9">
        <v>10286.18</v>
      </c>
      <c r="AN279" s="9">
        <v>13.85</v>
      </c>
      <c r="AO279" s="6" t="str">
        <f>VLOOKUP(A279,ACTCTAZ1580!$A$2:$F$2837,5, FALSE)</f>
        <v>Oakland</v>
      </c>
      <c r="AP279" s="6" t="str">
        <f>VLOOKUP(A279,ACTCTAZ1580!$A$2:$F$2837,6, FALSE)</f>
        <v>North</v>
      </c>
    </row>
    <row r="280" spans="1:42" x14ac:dyDescent="0.25">
      <c r="A280" s="9">
        <v>279</v>
      </c>
      <c r="B280" s="9">
        <v>4</v>
      </c>
      <c r="C280" s="10"/>
      <c r="D280" s="9">
        <v>2322</v>
      </c>
      <c r="E280" s="9">
        <v>1691</v>
      </c>
      <c r="F280" s="9">
        <v>8765.6299999999992</v>
      </c>
      <c r="G280" s="9">
        <v>11146.44</v>
      </c>
      <c r="H280" s="9">
        <v>19912.07</v>
      </c>
      <c r="I280" s="9">
        <v>20.53</v>
      </c>
      <c r="J280" s="9">
        <v>5.26</v>
      </c>
      <c r="K280" s="9">
        <v>730.35</v>
      </c>
      <c r="L280" s="9">
        <v>704.4</v>
      </c>
      <c r="M280" s="9">
        <v>670.03</v>
      </c>
      <c r="N280" s="9">
        <v>1299.1099999999999</v>
      </c>
      <c r="O280" s="9">
        <v>66.44</v>
      </c>
      <c r="P280" s="9">
        <v>15.53</v>
      </c>
      <c r="Q280" s="9">
        <v>3485.86</v>
      </c>
      <c r="R280" s="9">
        <v>1340.96</v>
      </c>
      <c r="S280" s="9">
        <v>1642.65</v>
      </c>
      <c r="T280" s="9">
        <v>883.32</v>
      </c>
      <c r="U280" s="9">
        <v>1117.8900000000001</v>
      </c>
      <c r="V280" s="9">
        <v>0</v>
      </c>
      <c r="W280" s="9">
        <v>15.63</v>
      </c>
      <c r="X280" s="9">
        <v>5000.4399999999996</v>
      </c>
      <c r="Y280" s="9">
        <v>8486.2999999999993</v>
      </c>
      <c r="Z280" s="9">
        <v>3866.93</v>
      </c>
      <c r="AA280" s="9">
        <v>7357.02</v>
      </c>
      <c r="AB280" s="9">
        <v>2474.4299999999998</v>
      </c>
      <c r="AC280" s="9">
        <v>2808.91</v>
      </c>
      <c r="AD280" s="9">
        <v>6761.09</v>
      </c>
      <c r="AE280" s="9">
        <v>281.38</v>
      </c>
      <c r="AF280" s="9">
        <v>64.98</v>
      </c>
      <c r="AG280" s="9">
        <v>19747.810000000001</v>
      </c>
      <c r="AH280" s="9">
        <v>12921.74</v>
      </c>
      <c r="AI280" s="9">
        <v>6000.45</v>
      </c>
      <c r="AJ280" s="9">
        <v>18922.2</v>
      </c>
      <c r="AK280" s="9">
        <v>8.15</v>
      </c>
      <c r="AL280" s="9">
        <v>19009.93</v>
      </c>
      <c r="AM280" s="9">
        <v>39156.18</v>
      </c>
      <c r="AN280" s="9">
        <v>11.24</v>
      </c>
      <c r="AO280" s="6" t="str">
        <f>VLOOKUP(A280,ACTCTAZ1580!$A$2:$F$2837,5, FALSE)</f>
        <v>Oakland</v>
      </c>
      <c r="AP280" s="6" t="str">
        <f>VLOOKUP(A280,ACTCTAZ1580!$A$2:$F$2837,6, FALSE)</f>
        <v>North</v>
      </c>
    </row>
    <row r="281" spans="1:42" x14ac:dyDescent="0.25">
      <c r="A281" s="9">
        <v>280</v>
      </c>
      <c r="B281" s="9">
        <v>4</v>
      </c>
      <c r="C281" s="10"/>
      <c r="D281" s="9">
        <v>1473</v>
      </c>
      <c r="E281" s="9">
        <v>4326</v>
      </c>
      <c r="F281" s="9">
        <v>10280.34</v>
      </c>
      <c r="G281" s="9">
        <v>16831.68</v>
      </c>
      <c r="H281" s="9">
        <v>27112.02</v>
      </c>
      <c r="I281" s="9">
        <v>21.99</v>
      </c>
      <c r="J281" s="9">
        <v>6.87</v>
      </c>
      <c r="K281" s="9">
        <v>411.9</v>
      </c>
      <c r="L281" s="9">
        <v>297.10000000000002</v>
      </c>
      <c r="M281" s="9">
        <v>382.72</v>
      </c>
      <c r="N281" s="9">
        <v>2098.3200000000002</v>
      </c>
      <c r="O281" s="9">
        <v>23.4</v>
      </c>
      <c r="P281" s="9">
        <v>35.35</v>
      </c>
      <c r="Q281" s="9">
        <v>3248.79</v>
      </c>
      <c r="R281" s="9">
        <v>2343.98</v>
      </c>
      <c r="S281" s="9">
        <v>585.85</v>
      </c>
      <c r="T281" s="9">
        <v>595.47</v>
      </c>
      <c r="U281" s="9">
        <v>1717.63</v>
      </c>
      <c r="V281" s="9">
        <v>0</v>
      </c>
      <c r="W281" s="9">
        <v>35.75</v>
      </c>
      <c r="X281" s="9">
        <v>5278.68</v>
      </c>
      <c r="Y281" s="9">
        <v>8527.4699999999993</v>
      </c>
      <c r="Z281" s="9">
        <v>3525.3</v>
      </c>
      <c r="AA281" s="9">
        <v>4312.3599999999997</v>
      </c>
      <c r="AB281" s="9">
        <v>1250.04</v>
      </c>
      <c r="AC281" s="9">
        <v>1504.09</v>
      </c>
      <c r="AD281" s="9">
        <v>10563.09</v>
      </c>
      <c r="AE281" s="9">
        <v>107.24</v>
      </c>
      <c r="AF281" s="9">
        <v>207.96</v>
      </c>
      <c r="AG281" s="9">
        <v>17944.78</v>
      </c>
      <c r="AH281" s="9">
        <v>7173.73</v>
      </c>
      <c r="AI281" s="9">
        <v>3185.7</v>
      </c>
      <c r="AJ281" s="9">
        <v>10359.43</v>
      </c>
      <c r="AK281" s="9">
        <v>7.03</v>
      </c>
      <c r="AL281" s="9">
        <v>37925.910000000003</v>
      </c>
      <c r="AM281" s="9">
        <v>52721.88</v>
      </c>
      <c r="AN281" s="9">
        <v>8.77</v>
      </c>
      <c r="AO281" s="6" t="str">
        <f>VLOOKUP(A281,ACTCTAZ1580!$A$2:$F$2837,5, FALSE)</f>
        <v>Oakland</v>
      </c>
      <c r="AP281" s="6" t="str">
        <f>VLOOKUP(A281,ACTCTAZ1580!$A$2:$F$2837,6, FALSE)</f>
        <v>North</v>
      </c>
    </row>
    <row r="282" spans="1:42" x14ac:dyDescent="0.25">
      <c r="A282" s="9">
        <v>281</v>
      </c>
      <c r="B282" s="9">
        <v>4</v>
      </c>
      <c r="C282" s="10"/>
      <c r="D282" s="9">
        <v>3253</v>
      </c>
      <c r="E282" s="9">
        <v>569</v>
      </c>
      <c r="F282" s="9">
        <v>10252.780000000001</v>
      </c>
      <c r="G282" s="9">
        <v>8186.86</v>
      </c>
      <c r="H282" s="9">
        <v>18439.64</v>
      </c>
      <c r="I282" s="9">
        <v>19.96</v>
      </c>
      <c r="J282" s="9">
        <v>5.28</v>
      </c>
      <c r="K282" s="9">
        <v>1605.89</v>
      </c>
      <c r="L282" s="9">
        <v>1070.67</v>
      </c>
      <c r="M282" s="9">
        <v>900.97</v>
      </c>
      <c r="N282" s="9">
        <v>1067.8800000000001</v>
      </c>
      <c r="O282" s="9">
        <v>89.65</v>
      </c>
      <c r="P282" s="9">
        <v>8.1999999999999993</v>
      </c>
      <c r="Q282" s="9">
        <v>4743.26</v>
      </c>
      <c r="R282" s="9">
        <v>791.72</v>
      </c>
      <c r="S282" s="9">
        <v>1065.8599999999999</v>
      </c>
      <c r="T282" s="9">
        <v>981.66</v>
      </c>
      <c r="U282" s="9">
        <v>1049.94</v>
      </c>
      <c r="V282" s="9">
        <v>0</v>
      </c>
      <c r="W282" s="9">
        <v>8.1999999999999993</v>
      </c>
      <c r="X282" s="9">
        <v>3897.37</v>
      </c>
      <c r="Y282" s="9">
        <v>8640.6299999999992</v>
      </c>
      <c r="Z282" s="9">
        <v>2839.23</v>
      </c>
      <c r="AA282" s="9">
        <v>16208.49</v>
      </c>
      <c r="AB282" s="9">
        <v>4581.3900000000003</v>
      </c>
      <c r="AC282" s="9">
        <v>4208.0200000000004</v>
      </c>
      <c r="AD282" s="9">
        <v>6276.64</v>
      </c>
      <c r="AE282" s="9">
        <v>455.71</v>
      </c>
      <c r="AF282" s="9">
        <v>29.45</v>
      </c>
      <c r="AG282" s="9">
        <v>31759.7</v>
      </c>
      <c r="AH282" s="9">
        <v>25453.61</v>
      </c>
      <c r="AI282" s="9">
        <v>10632.64</v>
      </c>
      <c r="AJ282" s="9">
        <v>36086.25</v>
      </c>
      <c r="AK282" s="9">
        <v>11.09</v>
      </c>
      <c r="AL282" s="9">
        <v>9936.2999999999993</v>
      </c>
      <c r="AM282" s="9">
        <v>26332.51</v>
      </c>
      <c r="AN282" s="9">
        <v>17.46</v>
      </c>
      <c r="AO282" s="6" t="str">
        <f>VLOOKUP(A282,ACTCTAZ1580!$A$2:$F$2837,5, FALSE)</f>
        <v>Oakland</v>
      </c>
      <c r="AP282" s="6" t="str">
        <f>VLOOKUP(A282,ACTCTAZ1580!$A$2:$F$2837,6, FALSE)</f>
        <v>North</v>
      </c>
    </row>
    <row r="283" spans="1:42" x14ac:dyDescent="0.25">
      <c r="A283" s="9">
        <v>282</v>
      </c>
      <c r="B283" s="9">
        <v>4</v>
      </c>
      <c r="C283" s="10"/>
      <c r="D283" s="9">
        <v>3491</v>
      </c>
      <c r="E283" s="9">
        <v>389</v>
      </c>
      <c r="F283" s="9">
        <v>10619.31</v>
      </c>
      <c r="G283" s="9">
        <v>7469.82</v>
      </c>
      <c r="H283" s="9">
        <v>18089.13</v>
      </c>
      <c r="I283" s="9">
        <v>21.23</v>
      </c>
      <c r="J283" s="9">
        <v>5.69</v>
      </c>
      <c r="K283" s="9">
        <v>1868.66</v>
      </c>
      <c r="L283" s="9">
        <v>1243.79</v>
      </c>
      <c r="M283" s="9">
        <v>1003.82</v>
      </c>
      <c r="N283" s="9">
        <v>987.72</v>
      </c>
      <c r="O283" s="9">
        <v>107.7</v>
      </c>
      <c r="P283" s="9">
        <v>7.22</v>
      </c>
      <c r="Q283" s="9">
        <v>5218.91</v>
      </c>
      <c r="R283" s="9">
        <v>596.03</v>
      </c>
      <c r="S283" s="9">
        <v>1067.8599999999999</v>
      </c>
      <c r="T283" s="9">
        <v>990.12</v>
      </c>
      <c r="U283" s="9">
        <v>991.19</v>
      </c>
      <c r="V283" s="9">
        <v>0</v>
      </c>
      <c r="W283" s="9">
        <v>7.22</v>
      </c>
      <c r="X283" s="9">
        <v>3652.42</v>
      </c>
      <c r="Y283" s="9">
        <v>8871.33</v>
      </c>
      <c r="Z283" s="9">
        <v>2654.01</v>
      </c>
      <c r="AA283" s="9">
        <v>19555.240000000002</v>
      </c>
      <c r="AB283" s="9">
        <v>5642.93</v>
      </c>
      <c r="AC283" s="9">
        <v>5143.75</v>
      </c>
      <c r="AD283" s="9">
        <v>6312.08</v>
      </c>
      <c r="AE283" s="9">
        <v>543.58000000000004</v>
      </c>
      <c r="AF283" s="9">
        <v>27.52</v>
      </c>
      <c r="AG283" s="9">
        <v>37225.089999999997</v>
      </c>
      <c r="AH283" s="9">
        <v>30885.49</v>
      </c>
      <c r="AI283" s="9">
        <v>12369.77</v>
      </c>
      <c r="AJ283" s="9">
        <v>43255.26</v>
      </c>
      <c r="AK283" s="9">
        <v>12.39</v>
      </c>
      <c r="AL283" s="9">
        <v>7605.04</v>
      </c>
      <c r="AM283" s="9">
        <v>25101.96</v>
      </c>
      <c r="AN283" s="9">
        <v>19.55</v>
      </c>
      <c r="AO283" s="6" t="str">
        <f>VLOOKUP(A283,ACTCTAZ1580!$A$2:$F$2837,5, FALSE)</f>
        <v>Oakland</v>
      </c>
      <c r="AP283" s="6" t="str">
        <f>VLOOKUP(A283,ACTCTAZ1580!$A$2:$F$2837,6, FALSE)</f>
        <v>North</v>
      </c>
    </row>
    <row r="284" spans="1:42" x14ac:dyDescent="0.25">
      <c r="A284" s="9">
        <v>283</v>
      </c>
      <c r="B284" s="9">
        <v>4</v>
      </c>
      <c r="C284" s="10"/>
      <c r="D284" s="9">
        <v>1831</v>
      </c>
      <c r="E284" s="9">
        <v>114</v>
      </c>
      <c r="F284" s="9">
        <v>5728.75</v>
      </c>
      <c r="G284" s="9">
        <v>3466.94</v>
      </c>
      <c r="H284" s="9">
        <v>9195.69</v>
      </c>
      <c r="I284" s="9">
        <v>20.53</v>
      </c>
      <c r="J284" s="9">
        <v>6.08</v>
      </c>
      <c r="K284" s="9">
        <v>1286.67</v>
      </c>
      <c r="L284" s="9">
        <v>901.87</v>
      </c>
      <c r="M284" s="9">
        <v>615.08000000000004</v>
      </c>
      <c r="N284" s="9">
        <v>456.35</v>
      </c>
      <c r="O284" s="9">
        <v>79.72</v>
      </c>
      <c r="P284" s="9">
        <v>3.14</v>
      </c>
      <c r="Q284" s="9">
        <v>3342.82</v>
      </c>
      <c r="R284" s="9">
        <v>212.18</v>
      </c>
      <c r="S284" s="9">
        <v>566.52</v>
      </c>
      <c r="T284" s="9">
        <v>473.16</v>
      </c>
      <c r="U284" s="9">
        <v>471.43</v>
      </c>
      <c r="V284" s="9">
        <v>0</v>
      </c>
      <c r="W284" s="9">
        <v>3.14</v>
      </c>
      <c r="X284" s="9">
        <v>1726.43</v>
      </c>
      <c r="Y284" s="9">
        <v>5069.25</v>
      </c>
      <c r="Z284" s="9">
        <v>1251.8599999999999</v>
      </c>
      <c r="AA284" s="9">
        <v>13684.63</v>
      </c>
      <c r="AB284" s="9">
        <v>4359.16</v>
      </c>
      <c r="AC284" s="9">
        <v>3409.69</v>
      </c>
      <c r="AD284" s="9">
        <v>3210.98</v>
      </c>
      <c r="AE284" s="9">
        <v>365.77</v>
      </c>
      <c r="AF284" s="9">
        <v>12.65</v>
      </c>
      <c r="AG284" s="9">
        <v>25042.87</v>
      </c>
      <c r="AH284" s="9">
        <v>21819.25</v>
      </c>
      <c r="AI284" s="9">
        <v>8697.92</v>
      </c>
      <c r="AJ284" s="9">
        <v>30517.17</v>
      </c>
      <c r="AK284" s="9">
        <v>16.670000000000002</v>
      </c>
      <c r="AL284" s="9">
        <v>2736.3</v>
      </c>
      <c r="AM284" s="9">
        <v>11481.27</v>
      </c>
      <c r="AN284" s="9">
        <v>24</v>
      </c>
      <c r="AO284" s="6" t="str">
        <f>VLOOKUP(A284,ACTCTAZ1580!$A$2:$F$2837,5, FALSE)</f>
        <v>Oakland</v>
      </c>
      <c r="AP284" s="6" t="str">
        <f>VLOOKUP(A284,ACTCTAZ1580!$A$2:$F$2837,6, FALSE)</f>
        <v>North</v>
      </c>
    </row>
    <row r="285" spans="1:42" x14ac:dyDescent="0.25">
      <c r="A285" s="9">
        <v>284</v>
      </c>
      <c r="B285" s="9">
        <v>4</v>
      </c>
      <c r="C285" s="10"/>
      <c r="D285" s="9">
        <v>1949</v>
      </c>
      <c r="E285" s="9">
        <v>686</v>
      </c>
      <c r="F285" s="9">
        <v>6960.06</v>
      </c>
      <c r="G285" s="9">
        <v>5574.51</v>
      </c>
      <c r="H285" s="9">
        <v>12534.57</v>
      </c>
      <c r="I285" s="9">
        <v>20.75</v>
      </c>
      <c r="J285" s="9">
        <v>6.59</v>
      </c>
      <c r="K285" s="9">
        <v>1300.6500000000001</v>
      </c>
      <c r="L285" s="9">
        <v>910.72</v>
      </c>
      <c r="M285" s="9">
        <v>648.91999999999996</v>
      </c>
      <c r="N285" s="9">
        <v>798.56</v>
      </c>
      <c r="O285" s="9">
        <v>86.26</v>
      </c>
      <c r="P285" s="9">
        <v>7.58</v>
      </c>
      <c r="Q285" s="9">
        <v>3752.69</v>
      </c>
      <c r="R285" s="9">
        <v>891.13</v>
      </c>
      <c r="S285" s="9">
        <v>658.77</v>
      </c>
      <c r="T285" s="9">
        <v>565.71</v>
      </c>
      <c r="U285" s="9">
        <v>751.2</v>
      </c>
      <c r="V285" s="9">
        <v>0</v>
      </c>
      <c r="W285" s="9">
        <v>7.66</v>
      </c>
      <c r="X285" s="9">
        <v>2874.46</v>
      </c>
      <c r="Y285" s="9">
        <v>6627.16</v>
      </c>
      <c r="Z285" s="9">
        <v>2115.61</v>
      </c>
      <c r="AA285" s="9">
        <v>13724.41</v>
      </c>
      <c r="AB285" s="9">
        <v>4097.42</v>
      </c>
      <c r="AC285" s="9">
        <v>3609.34</v>
      </c>
      <c r="AD285" s="9">
        <v>5388.34</v>
      </c>
      <c r="AE285" s="9">
        <v>427.52</v>
      </c>
      <c r="AF285" s="9">
        <v>43.92</v>
      </c>
      <c r="AG285" s="9">
        <v>27290.95</v>
      </c>
      <c r="AH285" s="9">
        <v>21858.69</v>
      </c>
      <c r="AI285" s="9">
        <v>8785.94</v>
      </c>
      <c r="AJ285" s="9">
        <v>30644.63</v>
      </c>
      <c r="AK285" s="9">
        <v>15.72</v>
      </c>
      <c r="AL285" s="9">
        <v>11576.14</v>
      </c>
      <c r="AM285" s="9">
        <v>23808.09</v>
      </c>
      <c r="AN285" s="9">
        <v>16.87</v>
      </c>
      <c r="AO285" s="6" t="str">
        <f>VLOOKUP(A285,ACTCTAZ1580!$A$2:$F$2837,5, FALSE)</f>
        <v>Oakland</v>
      </c>
      <c r="AP285" s="6" t="str">
        <f>VLOOKUP(A285,ACTCTAZ1580!$A$2:$F$2837,6, FALSE)</f>
        <v>North</v>
      </c>
    </row>
    <row r="286" spans="1:42" x14ac:dyDescent="0.25">
      <c r="A286" s="9">
        <v>285</v>
      </c>
      <c r="B286" s="9">
        <v>4</v>
      </c>
      <c r="C286" s="10"/>
      <c r="D286" s="9">
        <v>1623</v>
      </c>
      <c r="E286" s="9">
        <v>361</v>
      </c>
      <c r="F286" s="9">
        <v>5505.49</v>
      </c>
      <c r="G286" s="9">
        <v>8514.4599999999991</v>
      </c>
      <c r="H286" s="9">
        <v>14019.95</v>
      </c>
      <c r="I286" s="9">
        <v>18.47</v>
      </c>
      <c r="J286" s="9">
        <v>5.67</v>
      </c>
      <c r="K286" s="9">
        <v>1189.78</v>
      </c>
      <c r="L286" s="9">
        <v>858.14</v>
      </c>
      <c r="M286" s="9">
        <v>574.91</v>
      </c>
      <c r="N286" s="9">
        <v>533.17999999999995</v>
      </c>
      <c r="O286" s="9">
        <v>82.61</v>
      </c>
      <c r="P286" s="9">
        <v>4.5999999999999996</v>
      </c>
      <c r="Q286" s="9">
        <v>3243.22</v>
      </c>
      <c r="R286" s="9">
        <v>685.15</v>
      </c>
      <c r="S286" s="9">
        <v>504.97</v>
      </c>
      <c r="T286" s="9">
        <v>437.02</v>
      </c>
      <c r="U286" s="9">
        <v>514.26</v>
      </c>
      <c r="V286" s="9">
        <v>425.27</v>
      </c>
      <c r="W286" s="9">
        <v>4.5999999999999996</v>
      </c>
      <c r="X286" s="9">
        <v>2571.27</v>
      </c>
      <c r="Y286" s="9">
        <v>5814.49</v>
      </c>
      <c r="Z286" s="9">
        <v>2052.4</v>
      </c>
      <c r="AA286" s="9">
        <v>12732.13</v>
      </c>
      <c r="AB286" s="9">
        <v>4708.3100000000004</v>
      </c>
      <c r="AC286" s="9">
        <v>3526.22</v>
      </c>
      <c r="AD286" s="9">
        <v>3955.92</v>
      </c>
      <c r="AE286" s="9">
        <v>442.81</v>
      </c>
      <c r="AF286" s="9">
        <v>24.2</v>
      </c>
      <c r="AG286" s="9">
        <v>25389.599999999999</v>
      </c>
      <c r="AH286" s="9">
        <v>21409.48</v>
      </c>
      <c r="AI286" s="9">
        <v>8361.64</v>
      </c>
      <c r="AJ286" s="9">
        <v>29771.119999999999</v>
      </c>
      <c r="AK286" s="9">
        <v>18.34</v>
      </c>
      <c r="AL286" s="9">
        <v>8889.4500000000007</v>
      </c>
      <c r="AM286" s="9">
        <v>19338.8</v>
      </c>
      <c r="AN286" s="9">
        <v>24.62</v>
      </c>
      <c r="AO286" s="6" t="str">
        <f>VLOOKUP(A286,ACTCTAZ1580!$A$2:$F$2837,5, FALSE)</f>
        <v>Oakland</v>
      </c>
      <c r="AP286" s="6" t="str">
        <f>VLOOKUP(A286,ACTCTAZ1580!$A$2:$F$2837,6, FALSE)</f>
        <v>North</v>
      </c>
    </row>
    <row r="287" spans="1:42" x14ac:dyDescent="0.25">
      <c r="A287" s="9">
        <v>286</v>
      </c>
      <c r="B287" s="9">
        <v>4</v>
      </c>
      <c r="C287" s="10"/>
      <c r="D287" s="9">
        <v>3507</v>
      </c>
      <c r="E287" s="9">
        <v>942</v>
      </c>
      <c r="F287" s="9">
        <v>11788.27</v>
      </c>
      <c r="G287" s="9">
        <v>9658.7800000000007</v>
      </c>
      <c r="H287" s="9">
        <v>21447.05</v>
      </c>
      <c r="I287" s="9">
        <v>20.86</v>
      </c>
      <c r="J287" s="9">
        <v>5.53</v>
      </c>
      <c r="K287" s="9">
        <v>1640.58</v>
      </c>
      <c r="L287" s="9">
        <v>1156.1600000000001</v>
      </c>
      <c r="M287" s="9">
        <v>1115.57</v>
      </c>
      <c r="N287" s="9">
        <v>1329</v>
      </c>
      <c r="O287" s="9">
        <v>122.81</v>
      </c>
      <c r="P287" s="9">
        <v>11.36</v>
      </c>
      <c r="Q287" s="9">
        <v>5375.49</v>
      </c>
      <c r="R287" s="9">
        <v>1057.7</v>
      </c>
      <c r="S287" s="9">
        <v>1205.0899999999999</v>
      </c>
      <c r="T287" s="9">
        <v>1209</v>
      </c>
      <c r="U287" s="9">
        <v>1242.53</v>
      </c>
      <c r="V287" s="9">
        <v>0</v>
      </c>
      <c r="W287" s="9">
        <v>11.37</v>
      </c>
      <c r="X287" s="9">
        <v>4725.6899999999996</v>
      </c>
      <c r="Y287" s="9">
        <v>10101.17</v>
      </c>
      <c r="Z287" s="9">
        <v>3471.79</v>
      </c>
      <c r="AA287" s="9">
        <v>17029.009999999998</v>
      </c>
      <c r="AB287" s="9">
        <v>4616.79</v>
      </c>
      <c r="AC287" s="9">
        <v>5323.37</v>
      </c>
      <c r="AD287" s="9">
        <v>8041.07</v>
      </c>
      <c r="AE287" s="9">
        <v>541.4</v>
      </c>
      <c r="AF287" s="9">
        <v>44.05</v>
      </c>
      <c r="AG287" s="9">
        <v>35595.68</v>
      </c>
      <c r="AH287" s="9">
        <v>27510.57</v>
      </c>
      <c r="AI287" s="9">
        <v>11480.47</v>
      </c>
      <c r="AJ287" s="9">
        <v>38991.040000000001</v>
      </c>
      <c r="AK287" s="9">
        <v>11.12</v>
      </c>
      <c r="AL287" s="9">
        <v>14839.74</v>
      </c>
      <c r="AM287" s="9">
        <v>36536.94</v>
      </c>
      <c r="AN287" s="9">
        <v>15.75</v>
      </c>
      <c r="AO287" s="6" t="str">
        <f>VLOOKUP(A287,ACTCTAZ1580!$A$2:$F$2837,5, FALSE)</f>
        <v>Oakland</v>
      </c>
      <c r="AP287" s="6" t="str">
        <f>VLOOKUP(A287,ACTCTAZ1580!$A$2:$F$2837,6, FALSE)</f>
        <v>North</v>
      </c>
    </row>
    <row r="288" spans="1:42" x14ac:dyDescent="0.25">
      <c r="A288" s="9">
        <v>287</v>
      </c>
      <c r="B288" s="9">
        <v>4</v>
      </c>
      <c r="C288" s="10"/>
      <c r="D288" s="9">
        <v>2054</v>
      </c>
      <c r="E288" s="9">
        <v>1169</v>
      </c>
      <c r="F288" s="9">
        <v>7845.17</v>
      </c>
      <c r="G288" s="9">
        <v>7162.04</v>
      </c>
      <c r="H288" s="9">
        <v>15007.21</v>
      </c>
      <c r="I288" s="9">
        <v>21.69</v>
      </c>
      <c r="J288" s="9">
        <v>6.3</v>
      </c>
      <c r="K288" s="9">
        <v>1088.6500000000001</v>
      </c>
      <c r="L288" s="9">
        <v>844.39</v>
      </c>
      <c r="M288" s="9">
        <v>694.51</v>
      </c>
      <c r="N288" s="9">
        <v>1106.6500000000001</v>
      </c>
      <c r="O288" s="9">
        <v>77.040000000000006</v>
      </c>
      <c r="P288" s="9">
        <v>10.74</v>
      </c>
      <c r="Q288" s="9">
        <v>3821.99</v>
      </c>
      <c r="R288" s="9">
        <v>1088.98</v>
      </c>
      <c r="S288" s="9">
        <v>755.74</v>
      </c>
      <c r="T288" s="9">
        <v>767.72</v>
      </c>
      <c r="U288" s="9">
        <v>991.71</v>
      </c>
      <c r="V288" s="9">
        <v>0</v>
      </c>
      <c r="W288" s="9">
        <v>10.75</v>
      </c>
      <c r="X288" s="9">
        <v>3614.9</v>
      </c>
      <c r="Y288" s="9">
        <v>7436.89</v>
      </c>
      <c r="Z288" s="9">
        <v>2612.4499999999998</v>
      </c>
      <c r="AA288" s="9">
        <v>11389.76</v>
      </c>
      <c r="AB288" s="9">
        <v>3713.06</v>
      </c>
      <c r="AC288" s="9">
        <v>3598.76</v>
      </c>
      <c r="AD288" s="9">
        <v>7253.03</v>
      </c>
      <c r="AE288" s="9">
        <v>394.49</v>
      </c>
      <c r="AF288" s="9">
        <v>53.65</v>
      </c>
      <c r="AG288" s="9">
        <v>26402.75</v>
      </c>
      <c r="AH288" s="9">
        <v>19096.060000000001</v>
      </c>
      <c r="AI288" s="9">
        <v>7930.45</v>
      </c>
      <c r="AJ288" s="9">
        <v>27026.51</v>
      </c>
      <c r="AK288" s="9">
        <v>13.16</v>
      </c>
      <c r="AL288" s="9">
        <v>15014.04</v>
      </c>
      <c r="AM288" s="9">
        <v>30760.47</v>
      </c>
      <c r="AN288" s="9">
        <v>12.84</v>
      </c>
      <c r="AO288" s="6" t="str">
        <f>VLOOKUP(A288,ACTCTAZ1580!$A$2:$F$2837,5, FALSE)</f>
        <v>Oakland</v>
      </c>
      <c r="AP288" s="6" t="str">
        <f>VLOOKUP(A288,ACTCTAZ1580!$A$2:$F$2837,6, FALSE)</f>
        <v>North</v>
      </c>
    </row>
    <row r="289" spans="1:42" x14ac:dyDescent="0.25">
      <c r="A289" s="9">
        <v>288</v>
      </c>
      <c r="B289" s="9">
        <v>4</v>
      </c>
      <c r="C289" s="10"/>
      <c r="D289" s="9">
        <v>5248</v>
      </c>
      <c r="E289" s="9">
        <v>169</v>
      </c>
      <c r="F289" s="9">
        <v>15520.29</v>
      </c>
      <c r="G289" s="9">
        <v>9650.6200000000008</v>
      </c>
      <c r="H289" s="9">
        <v>25170.91</v>
      </c>
      <c r="I289" s="9">
        <v>23.02</v>
      </c>
      <c r="J289" s="9">
        <v>6.11</v>
      </c>
      <c r="K289" s="9">
        <v>3041.32</v>
      </c>
      <c r="L289" s="9">
        <v>2052.0500000000002</v>
      </c>
      <c r="M289" s="9">
        <v>1625.41</v>
      </c>
      <c r="N289" s="9">
        <v>1289.3699999999999</v>
      </c>
      <c r="O289" s="9">
        <v>271.57</v>
      </c>
      <c r="P289" s="9">
        <v>8.27</v>
      </c>
      <c r="Q289" s="9">
        <v>8287.99</v>
      </c>
      <c r="R289" s="9">
        <v>321.88</v>
      </c>
      <c r="S289" s="9">
        <v>1688.85</v>
      </c>
      <c r="T289" s="9">
        <v>1465.74</v>
      </c>
      <c r="U289" s="9">
        <v>1308.8800000000001</v>
      </c>
      <c r="V289" s="9">
        <v>0</v>
      </c>
      <c r="W289" s="9">
        <v>8.2799999999999994</v>
      </c>
      <c r="X289" s="9">
        <v>4793.62</v>
      </c>
      <c r="Y289" s="9">
        <v>13081.61</v>
      </c>
      <c r="Z289" s="9">
        <v>3476.47</v>
      </c>
      <c r="AA289" s="9">
        <v>32211.05</v>
      </c>
      <c r="AB289" s="9">
        <v>9104.4599999999991</v>
      </c>
      <c r="AC289" s="9">
        <v>9254.07</v>
      </c>
      <c r="AD289" s="9">
        <v>9164.75</v>
      </c>
      <c r="AE289" s="9">
        <v>1337.17</v>
      </c>
      <c r="AF289" s="9">
        <v>32.29</v>
      </c>
      <c r="AG289" s="9">
        <v>61103.79</v>
      </c>
      <c r="AH289" s="9">
        <v>51906.75</v>
      </c>
      <c r="AI289" s="9">
        <v>20395.77</v>
      </c>
      <c r="AJ289" s="9">
        <v>72302.52</v>
      </c>
      <c r="AK289" s="9">
        <v>13.78</v>
      </c>
      <c r="AL289" s="9">
        <v>4403.0600000000004</v>
      </c>
      <c r="AM289" s="9">
        <v>35113.67</v>
      </c>
      <c r="AN289" s="9">
        <v>26.05</v>
      </c>
      <c r="AO289" s="6" t="str">
        <f>VLOOKUP(A289,ACTCTAZ1580!$A$2:$F$2837,5, FALSE)</f>
        <v>Oakland</v>
      </c>
      <c r="AP289" s="6" t="str">
        <f>VLOOKUP(A289,ACTCTAZ1580!$A$2:$F$2837,6, FALSE)</f>
        <v>North</v>
      </c>
    </row>
    <row r="290" spans="1:42" x14ac:dyDescent="0.25">
      <c r="A290" s="9">
        <v>289</v>
      </c>
      <c r="B290" s="9">
        <v>4</v>
      </c>
      <c r="C290" s="10"/>
      <c r="D290" s="9">
        <v>4143</v>
      </c>
      <c r="E290" s="9">
        <v>1229</v>
      </c>
      <c r="F290" s="9">
        <v>14295.16</v>
      </c>
      <c r="G290" s="9">
        <v>11986.79</v>
      </c>
      <c r="H290" s="9">
        <v>26281.95</v>
      </c>
      <c r="I290" s="9">
        <v>22.22</v>
      </c>
      <c r="J290" s="9">
        <v>6.49</v>
      </c>
      <c r="K290" s="9">
        <v>2515.6799999999998</v>
      </c>
      <c r="L290" s="9">
        <v>1753.18</v>
      </c>
      <c r="M290" s="9">
        <v>1324.9</v>
      </c>
      <c r="N290" s="9">
        <v>1722.74</v>
      </c>
      <c r="O290" s="9">
        <v>202.74</v>
      </c>
      <c r="P290" s="9">
        <v>14.25</v>
      </c>
      <c r="Q290" s="9">
        <v>7533.49</v>
      </c>
      <c r="R290" s="9">
        <v>1548.96</v>
      </c>
      <c r="S290" s="9">
        <v>1712.58</v>
      </c>
      <c r="T290" s="9">
        <v>1386.92</v>
      </c>
      <c r="U290" s="9">
        <v>1657.14</v>
      </c>
      <c r="V290" s="9">
        <v>0</v>
      </c>
      <c r="W290" s="9">
        <v>14.26</v>
      </c>
      <c r="X290" s="9">
        <v>6319.87</v>
      </c>
      <c r="Y290" s="9">
        <v>13853.36</v>
      </c>
      <c r="Z290" s="9">
        <v>4648.47</v>
      </c>
      <c r="AA290" s="9">
        <v>27642.9</v>
      </c>
      <c r="AB290" s="9">
        <v>8086.44</v>
      </c>
      <c r="AC290" s="9">
        <v>7735.33</v>
      </c>
      <c r="AD290" s="9">
        <v>12390.63</v>
      </c>
      <c r="AE290" s="9">
        <v>1261.58</v>
      </c>
      <c r="AF290" s="9">
        <v>70</v>
      </c>
      <c r="AG290" s="9">
        <v>57186.879999999997</v>
      </c>
      <c r="AH290" s="9">
        <v>44726.25</v>
      </c>
      <c r="AI290" s="9">
        <v>17313.09</v>
      </c>
      <c r="AJ290" s="9">
        <v>62039.34</v>
      </c>
      <c r="AK290" s="9">
        <v>14.97</v>
      </c>
      <c r="AL290" s="9">
        <v>20702.14</v>
      </c>
      <c r="AM290" s="9">
        <v>50580.81</v>
      </c>
      <c r="AN290" s="9">
        <v>16.84</v>
      </c>
      <c r="AO290" s="6" t="str">
        <f>VLOOKUP(A290,ACTCTAZ1580!$A$2:$F$2837,5, FALSE)</f>
        <v>Oakland</v>
      </c>
      <c r="AP290" s="6" t="str">
        <f>VLOOKUP(A290,ACTCTAZ1580!$A$2:$F$2837,6, FALSE)</f>
        <v>North</v>
      </c>
    </row>
    <row r="291" spans="1:42" x14ac:dyDescent="0.25">
      <c r="A291" s="9">
        <v>290</v>
      </c>
      <c r="B291" s="9">
        <v>4</v>
      </c>
      <c r="C291" s="10"/>
      <c r="D291" s="9">
        <v>4126</v>
      </c>
      <c r="E291" s="9">
        <v>1541</v>
      </c>
      <c r="F291" s="9">
        <v>14803.9</v>
      </c>
      <c r="G291" s="9">
        <v>12307.33</v>
      </c>
      <c r="H291" s="9">
        <v>27111.23</v>
      </c>
      <c r="I291" s="9">
        <v>22.31</v>
      </c>
      <c r="J291" s="9">
        <v>7.25</v>
      </c>
      <c r="K291" s="9">
        <v>2751.54</v>
      </c>
      <c r="L291" s="9">
        <v>1996.12</v>
      </c>
      <c r="M291" s="9">
        <v>1438.85</v>
      </c>
      <c r="N291" s="9">
        <v>1842</v>
      </c>
      <c r="O291" s="9">
        <v>184.74</v>
      </c>
      <c r="P291" s="9">
        <v>15.5</v>
      </c>
      <c r="Q291" s="9">
        <v>8228.75</v>
      </c>
      <c r="R291" s="9">
        <v>1984.34</v>
      </c>
      <c r="S291" s="9">
        <v>1660.33</v>
      </c>
      <c r="T291" s="9">
        <v>1342.67</v>
      </c>
      <c r="U291" s="9">
        <v>1733.9</v>
      </c>
      <c r="V291" s="9">
        <v>0</v>
      </c>
      <c r="W291" s="9">
        <v>15.51</v>
      </c>
      <c r="X291" s="9">
        <v>6736.76</v>
      </c>
      <c r="Y291" s="9">
        <v>14965.51</v>
      </c>
      <c r="Z291" s="9">
        <v>4987.34</v>
      </c>
      <c r="AA291" s="9">
        <v>30387.11</v>
      </c>
      <c r="AB291" s="9">
        <v>10788.08</v>
      </c>
      <c r="AC291" s="9">
        <v>9264.1299999999992</v>
      </c>
      <c r="AD291" s="9">
        <v>14586.27</v>
      </c>
      <c r="AE291" s="9">
        <v>1206.1199999999999</v>
      </c>
      <c r="AF291" s="9">
        <v>81.34</v>
      </c>
      <c r="AG291" s="9">
        <v>66313.05</v>
      </c>
      <c r="AH291" s="9">
        <v>51645.43</v>
      </c>
      <c r="AI291" s="9">
        <v>19517.72</v>
      </c>
      <c r="AJ291" s="9">
        <v>71163.149999999994</v>
      </c>
      <c r="AK291" s="9">
        <v>17.25</v>
      </c>
      <c r="AL291" s="9">
        <v>27886.17</v>
      </c>
      <c r="AM291" s="9">
        <v>60759.08</v>
      </c>
      <c r="AN291" s="9">
        <v>18.100000000000001</v>
      </c>
      <c r="AO291" s="6" t="str">
        <f>VLOOKUP(A291,ACTCTAZ1580!$A$2:$F$2837,5, FALSE)</f>
        <v>Oakland</v>
      </c>
      <c r="AP291" s="6" t="str">
        <f>VLOOKUP(A291,ACTCTAZ1580!$A$2:$F$2837,6, FALSE)</f>
        <v>North</v>
      </c>
    </row>
    <row r="292" spans="1:42" x14ac:dyDescent="0.25">
      <c r="A292" s="9">
        <v>291</v>
      </c>
      <c r="B292" s="9">
        <v>4</v>
      </c>
      <c r="C292" s="10"/>
      <c r="D292" s="9">
        <v>4210</v>
      </c>
      <c r="E292" s="9">
        <v>602</v>
      </c>
      <c r="F292" s="9">
        <v>12868.66</v>
      </c>
      <c r="G292" s="9">
        <v>7729.63</v>
      </c>
      <c r="H292" s="9">
        <v>20598.29</v>
      </c>
      <c r="I292" s="9">
        <v>21.88</v>
      </c>
      <c r="J292" s="9">
        <v>7.55</v>
      </c>
      <c r="K292" s="9">
        <v>2925.59</v>
      </c>
      <c r="L292" s="9">
        <v>2246.0700000000002</v>
      </c>
      <c r="M292" s="9">
        <v>1352.4</v>
      </c>
      <c r="N292" s="9">
        <v>1032.3</v>
      </c>
      <c r="O292" s="9">
        <v>151.38999999999999</v>
      </c>
      <c r="P292" s="9">
        <v>7.96</v>
      </c>
      <c r="Q292" s="9">
        <v>7715.72</v>
      </c>
      <c r="R292" s="9">
        <v>1250.8599999999999</v>
      </c>
      <c r="S292" s="9">
        <v>1083.71</v>
      </c>
      <c r="T292" s="9">
        <v>863.76</v>
      </c>
      <c r="U292" s="9">
        <v>1012.77</v>
      </c>
      <c r="V292" s="9">
        <v>0</v>
      </c>
      <c r="W292" s="9">
        <v>7.96</v>
      </c>
      <c r="X292" s="9">
        <v>4219.0600000000004</v>
      </c>
      <c r="Y292" s="9">
        <v>11934.78</v>
      </c>
      <c r="Z292" s="9">
        <v>3198.33</v>
      </c>
      <c r="AA292" s="9">
        <v>31534.39</v>
      </c>
      <c r="AB292" s="9">
        <v>14218.35</v>
      </c>
      <c r="AC292" s="9">
        <v>9437.18</v>
      </c>
      <c r="AD292" s="9">
        <v>8849.44</v>
      </c>
      <c r="AE292" s="9">
        <v>1119.76</v>
      </c>
      <c r="AF292" s="9">
        <v>44.13</v>
      </c>
      <c r="AG292" s="9">
        <v>65203.25</v>
      </c>
      <c r="AH292" s="9">
        <v>56309.67</v>
      </c>
      <c r="AI292" s="9">
        <v>21276.639999999999</v>
      </c>
      <c r="AJ292" s="9">
        <v>77586.31</v>
      </c>
      <c r="AK292" s="9">
        <v>18.43</v>
      </c>
      <c r="AL292" s="9">
        <v>18343.53</v>
      </c>
      <c r="AM292" s="9">
        <v>39316.92</v>
      </c>
      <c r="AN292" s="9">
        <v>30.47</v>
      </c>
      <c r="AO292" s="6" t="str">
        <f>VLOOKUP(A292,ACTCTAZ1580!$A$2:$F$2837,5, FALSE)</f>
        <v>Oakland</v>
      </c>
      <c r="AP292" s="6" t="str">
        <f>VLOOKUP(A292,ACTCTAZ1580!$A$2:$F$2837,6, FALSE)</f>
        <v>North</v>
      </c>
    </row>
    <row r="293" spans="1:42" x14ac:dyDescent="0.25">
      <c r="A293" s="9">
        <v>292</v>
      </c>
      <c r="B293" s="9">
        <v>4</v>
      </c>
      <c r="C293" s="10"/>
      <c r="D293" s="9">
        <v>3448</v>
      </c>
      <c r="E293" s="9">
        <v>585</v>
      </c>
      <c r="F293" s="9">
        <v>11026.6</v>
      </c>
      <c r="G293" s="9">
        <v>8266.52</v>
      </c>
      <c r="H293" s="9">
        <v>19293.12</v>
      </c>
      <c r="I293" s="9">
        <v>21.14</v>
      </c>
      <c r="J293" s="9">
        <v>7.41</v>
      </c>
      <c r="K293" s="9">
        <v>2333.9899999999998</v>
      </c>
      <c r="L293" s="9">
        <v>1868.9</v>
      </c>
      <c r="M293" s="9">
        <v>1210.42</v>
      </c>
      <c r="N293" s="9">
        <v>1143.98</v>
      </c>
      <c r="O293" s="9">
        <v>136.55000000000001</v>
      </c>
      <c r="P293" s="9">
        <v>8.43</v>
      </c>
      <c r="Q293" s="9">
        <v>6702.26</v>
      </c>
      <c r="R293" s="9">
        <v>1101.5899999999999</v>
      </c>
      <c r="S293" s="9">
        <v>1361.83</v>
      </c>
      <c r="T293" s="9">
        <v>942.38</v>
      </c>
      <c r="U293" s="9">
        <v>1154.8900000000001</v>
      </c>
      <c r="V293" s="9">
        <v>0</v>
      </c>
      <c r="W293" s="9">
        <v>8.43</v>
      </c>
      <c r="X293" s="9">
        <v>4569.12</v>
      </c>
      <c r="Y293" s="9">
        <v>11271.39</v>
      </c>
      <c r="Z293" s="9">
        <v>3405.8</v>
      </c>
      <c r="AA293" s="9">
        <v>25408.04</v>
      </c>
      <c r="AB293" s="9">
        <v>12320.17</v>
      </c>
      <c r="AC293" s="9">
        <v>8515.93</v>
      </c>
      <c r="AD293" s="9">
        <v>9717.18</v>
      </c>
      <c r="AE293" s="9">
        <v>1076.1199999999999</v>
      </c>
      <c r="AF293" s="9">
        <v>44.6</v>
      </c>
      <c r="AG293" s="9">
        <v>57082.04</v>
      </c>
      <c r="AH293" s="9">
        <v>47320.26</v>
      </c>
      <c r="AI293" s="9">
        <v>17758.310000000001</v>
      </c>
      <c r="AJ293" s="9">
        <v>65078.57</v>
      </c>
      <c r="AK293" s="9">
        <v>18.87</v>
      </c>
      <c r="AL293" s="9">
        <v>15298.96</v>
      </c>
      <c r="AM293" s="9">
        <v>38953.68</v>
      </c>
      <c r="AN293" s="9">
        <v>26.15</v>
      </c>
      <c r="AO293" s="6" t="str">
        <f>VLOOKUP(A293,ACTCTAZ1580!$A$2:$F$2837,5, FALSE)</f>
        <v>Oakland</v>
      </c>
      <c r="AP293" s="6" t="str">
        <f>VLOOKUP(A293,ACTCTAZ1580!$A$2:$F$2837,6, FALSE)</f>
        <v>North</v>
      </c>
    </row>
    <row r="294" spans="1:42" x14ac:dyDescent="0.25">
      <c r="A294" s="9">
        <v>293</v>
      </c>
      <c r="B294" s="9">
        <v>4</v>
      </c>
      <c r="C294" s="10"/>
      <c r="D294" s="9">
        <v>3615</v>
      </c>
      <c r="E294" s="9">
        <v>318</v>
      </c>
      <c r="F294" s="9">
        <v>10163.879999999999</v>
      </c>
      <c r="G294" s="9">
        <v>6349</v>
      </c>
      <c r="H294" s="9">
        <v>16512.88</v>
      </c>
      <c r="I294" s="9">
        <v>20.9</v>
      </c>
      <c r="J294" s="9">
        <v>6.53</v>
      </c>
      <c r="K294" s="9">
        <v>1925.24</v>
      </c>
      <c r="L294" s="9">
        <v>1570.34</v>
      </c>
      <c r="M294" s="9">
        <v>1010.1</v>
      </c>
      <c r="N294" s="9">
        <v>817.82</v>
      </c>
      <c r="O294" s="9">
        <v>202.68</v>
      </c>
      <c r="P294" s="9">
        <v>6.06</v>
      </c>
      <c r="Q294" s="9">
        <v>5532.23</v>
      </c>
      <c r="R294" s="9">
        <v>614.96</v>
      </c>
      <c r="S294" s="9">
        <v>929.41</v>
      </c>
      <c r="T294" s="9">
        <v>779.5</v>
      </c>
      <c r="U294" s="9">
        <v>829.99</v>
      </c>
      <c r="V294" s="9">
        <v>0</v>
      </c>
      <c r="W294" s="9">
        <v>6.06</v>
      </c>
      <c r="X294" s="9">
        <v>3159.91</v>
      </c>
      <c r="Y294" s="9">
        <v>8692.14</v>
      </c>
      <c r="Z294" s="9">
        <v>2323.86</v>
      </c>
      <c r="AA294" s="9">
        <v>20583.419999999998</v>
      </c>
      <c r="AB294" s="9">
        <v>9307.75</v>
      </c>
      <c r="AC294" s="9">
        <v>6450.27</v>
      </c>
      <c r="AD294" s="9">
        <v>6368.03</v>
      </c>
      <c r="AE294" s="9">
        <v>1214.7</v>
      </c>
      <c r="AF294" s="9">
        <v>30.4</v>
      </c>
      <c r="AG294" s="9">
        <v>43954.559999999998</v>
      </c>
      <c r="AH294" s="9">
        <v>37556.14</v>
      </c>
      <c r="AI294" s="9">
        <v>14438.39</v>
      </c>
      <c r="AJ294" s="9">
        <v>51994.53</v>
      </c>
      <c r="AK294" s="9">
        <v>14.38</v>
      </c>
      <c r="AL294" s="9">
        <v>8816.86</v>
      </c>
      <c r="AM294" s="9">
        <v>24276.05</v>
      </c>
      <c r="AN294" s="9">
        <v>27.73</v>
      </c>
      <c r="AO294" s="6" t="str">
        <f>VLOOKUP(A294,ACTCTAZ1580!$A$2:$F$2837,5, FALSE)</f>
        <v>Oakland</v>
      </c>
      <c r="AP294" s="6" t="str">
        <f>VLOOKUP(A294,ACTCTAZ1580!$A$2:$F$2837,6, FALSE)</f>
        <v>North</v>
      </c>
    </row>
    <row r="295" spans="1:42" x14ac:dyDescent="0.25">
      <c r="A295" s="9">
        <v>294</v>
      </c>
      <c r="B295" s="9">
        <v>4</v>
      </c>
      <c r="C295" s="10"/>
      <c r="D295" s="9">
        <v>2561</v>
      </c>
      <c r="E295" s="9">
        <v>56</v>
      </c>
      <c r="F295" s="9">
        <v>6736.23</v>
      </c>
      <c r="G295" s="9">
        <v>3685.35</v>
      </c>
      <c r="H295" s="9">
        <v>10421.58</v>
      </c>
      <c r="I295" s="9">
        <v>19.93</v>
      </c>
      <c r="J295" s="9">
        <v>5.79</v>
      </c>
      <c r="K295" s="9">
        <v>1202.24</v>
      </c>
      <c r="L295" s="9">
        <v>1028.8399999999999</v>
      </c>
      <c r="M295" s="9">
        <v>699.24</v>
      </c>
      <c r="N295" s="9">
        <v>458.56</v>
      </c>
      <c r="O295" s="9">
        <v>120.35</v>
      </c>
      <c r="P295" s="9">
        <v>2.96</v>
      </c>
      <c r="Q295" s="9">
        <v>3512.18</v>
      </c>
      <c r="R295" s="9">
        <v>90.95</v>
      </c>
      <c r="S295" s="9">
        <v>596.85</v>
      </c>
      <c r="T295" s="9">
        <v>503.5</v>
      </c>
      <c r="U295" s="9">
        <v>482.95</v>
      </c>
      <c r="V295" s="9">
        <v>0</v>
      </c>
      <c r="W295" s="9">
        <v>2.96</v>
      </c>
      <c r="X295" s="9">
        <v>1677.21</v>
      </c>
      <c r="Y295" s="9">
        <v>5189.3900000000003</v>
      </c>
      <c r="Z295" s="9">
        <v>1191.3</v>
      </c>
      <c r="AA295" s="9">
        <v>12814.13</v>
      </c>
      <c r="AB295" s="9">
        <v>5516.51</v>
      </c>
      <c r="AC295" s="9">
        <v>4054.34</v>
      </c>
      <c r="AD295" s="9">
        <v>3385.45</v>
      </c>
      <c r="AE295" s="9">
        <v>572.62</v>
      </c>
      <c r="AF295" s="9">
        <v>10.81</v>
      </c>
      <c r="AG295" s="9">
        <v>26353.85</v>
      </c>
      <c r="AH295" s="9">
        <v>22957.599999999999</v>
      </c>
      <c r="AI295" s="9">
        <v>9159.6</v>
      </c>
      <c r="AJ295" s="9">
        <v>32117.200000000001</v>
      </c>
      <c r="AK295" s="9">
        <v>12.54</v>
      </c>
      <c r="AL295" s="9">
        <v>1026.3</v>
      </c>
      <c r="AM295" s="9">
        <v>10367.43</v>
      </c>
      <c r="AN295" s="9">
        <v>18.329999999999998</v>
      </c>
      <c r="AO295" s="6" t="str">
        <f>VLOOKUP(A295,ACTCTAZ1580!$A$2:$F$2837,5, FALSE)</f>
        <v>Oakland</v>
      </c>
      <c r="AP295" s="6" t="str">
        <f>VLOOKUP(A295,ACTCTAZ1580!$A$2:$F$2837,6, FALSE)</f>
        <v>North</v>
      </c>
    </row>
    <row r="296" spans="1:42" x14ac:dyDescent="0.25">
      <c r="A296" s="9">
        <v>295</v>
      </c>
      <c r="B296" s="9">
        <v>4</v>
      </c>
      <c r="C296" s="10"/>
      <c r="D296" s="9">
        <v>1797</v>
      </c>
      <c r="E296" s="9">
        <v>53</v>
      </c>
      <c r="F296" s="9">
        <v>4742.53</v>
      </c>
      <c r="G296" s="9">
        <v>1773.08</v>
      </c>
      <c r="H296" s="9">
        <v>6515.61</v>
      </c>
      <c r="I296" s="9">
        <v>20.76</v>
      </c>
      <c r="J296" s="9">
        <v>6.08</v>
      </c>
      <c r="K296" s="9">
        <v>861.94</v>
      </c>
      <c r="L296" s="9">
        <v>743.52</v>
      </c>
      <c r="M296" s="9">
        <v>500.33</v>
      </c>
      <c r="N296" s="9">
        <v>326.52999999999997</v>
      </c>
      <c r="O296" s="9">
        <v>91.52</v>
      </c>
      <c r="P296" s="9">
        <v>2.14</v>
      </c>
      <c r="Q296" s="9">
        <v>2525.98</v>
      </c>
      <c r="R296" s="9">
        <v>85.14</v>
      </c>
      <c r="S296" s="9">
        <v>0</v>
      </c>
      <c r="T296" s="9">
        <v>350.36</v>
      </c>
      <c r="U296" s="9">
        <v>341.4</v>
      </c>
      <c r="V296" s="9">
        <v>0</v>
      </c>
      <c r="W296" s="9">
        <v>2.14</v>
      </c>
      <c r="X296" s="9">
        <v>779.04</v>
      </c>
      <c r="Y296" s="9">
        <v>3305.02</v>
      </c>
      <c r="Z296" s="9">
        <v>435.5</v>
      </c>
      <c r="AA296" s="9">
        <v>8876.75</v>
      </c>
      <c r="AB296" s="9">
        <v>4050.57</v>
      </c>
      <c r="AC296" s="9">
        <v>2928.13</v>
      </c>
      <c r="AD296" s="9">
        <v>2392.7800000000002</v>
      </c>
      <c r="AE296" s="9">
        <v>479.74</v>
      </c>
      <c r="AF296" s="9">
        <v>7.93</v>
      </c>
      <c r="AG296" s="9">
        <v>18735.89</v>
      </c>
      <c r="AH296" s="9">
        <v>16335.18</v>
      </c>
      <c r="AI296" s="9">
        <v>6599.56</v>
      </c>
      <c r="AJ296" s="9">
        <v>22934.74</v>
      </c>
      <c r="AK296" s="9">
        <v>12.76</v>
      </c>
      <c r="AL296" s="9">
        <v>928.01</v>
      </c>
      <c r="AM296" s="9">
        <v>5670.38</v>
      </c>
      <c r="AN296" s="9">
        <v>17.510000000000002</v>
      </c>
      <c r="AO296" s="6" t="str">
        <f>VLOOKUP(A296,ACTCTAZ1580!$A$2:$F$2837,5, FALSE)</f>
        <v>Oakland</v>
      </c>
      <c r="AP296" s="6" t="str">
        <f>VLOOKUP(A296,ACTCTAZ1580!$A$2:$F$2837,6, FALSE)</f>
        <v>North</v>
      </c>
    </row>
    <row r="297" spans="1:42" x14ac:dyDescent="0.25">
      <c r="A297" s="9">
        <v>296</v>
      </c>
      <c r="B297" s="9">
        <v>4</v>
      </c>
      <c r="C297" s="10"/>
      <c r="D297" s="9">
        <v>2341</v>
      </c>
      <c r="E297" s="9">
        <v>305</v>
      </c>
      <c r="F297" s="9">
        <v>6316.36</v>
      </c>
      <c r="G297" s="9">
        <v>4362.37</v>
      </c>
      <c r="H297" s="9">
        <v>10678.73</v>
      </c>
      <c r="I297" s="9">
        <v>19.850000000000001</v>
      </c>
      <c r="J297" s="9">
        <v>5.27</v>
      </c>
      <c r="K297" s="9">
        <v>864.42</v>
      </c>
      <c r="L297" s="9">
        <v>780.07</v>
      </c>
      <c r="M297" s="9">
        <v>556.35</v>
      </c>
      <c r="N297" s="9">
        <v>439.71</v>
      </c>
      <c r="O297" s="9">
        <v>93.03</v>
      </c>
      <c r="P297" s="9">
        <v>5.19</v>
      </c>
      <c r="Q297" s="9">
        <v>2738.76</v>
      </c>
      <c r="R297" s="9">
        <v>471.08</v>
      </c>
      <c r="S297" s="9">
        <v>556.55999999999995</v>
      </c>
      <c r="T297" s="9">
        <v>451.97</v>
      </c>
      <c r="U297" s="9">
        <v>457.78</v>
      </c>
      <c r="V297" s="9">
        <v>0</v>
      </c>
      <c r="W297" s="9">
        <v>5.19</v>
      </c>
      <c r="X297" s="9">
        <v>1942.58</v>
      </c>
      <c r="Y297" s="9">
        <v>4681.34</v>
      </c>
      <c r="Z297" s="9">
        <v>1479.61</v>
      </c>
      <c r="AA297" s="9">
        <v>8907.58</v>
      </c>
      <c r="AB297" s="9">
        <v>3355.34</v>
      </c>
      <c r="AC297" s="9">
        <v>2684.37</v>
      </c>
      <c r="AD297" s="9">
        <v>2708.64</v>
      </c>
      <c r="AE297" s="9">
        <v>449.2</v>
      </c>
      <c r="AF297" s="9">
        <v>20.51</v>
      </c>
      <c r="AG297" s="9">
        <v>18125.64</v>
      </c>
      <c r="AH297" s="9">
        <v>15396.49</v>
      </c>
      <c r="AI297" s="9">
        <v>6605.47</v>
      </c>
      <c r="AJ297" s="9">
        <v>22001.96</v>
      </c>
      <c r="AK297" s="9">
        <v>9.4</v>
      </c>
      <c r="AL297" s="9">
        <v>5865.26</v>
      </c>
      <c r="AM297" s="9">
        <v>13504.75</v>
      </c>
      <c r="AN297" s="9">
        <v>19.23</v>
      </c>
      <c r="AO297" s="6" t="str">
        <f>VLOOKUP(A297,ACTCTAZ1580!$A$2:$F$2837,5, FALSE)</f>
        <v>Oakland</v>
      </c>
      <c r="AP297" s="6" t="str">
        <f>VLOOKUP(A297,ACTCTAZ1580!$A$2:$F$2837,6, FALSE)</f>
        <v>North</v>
      </c>
    </row>
    <row r="298" spans="1:42" x14ac:dyDescent="0.25">
      <c r="A298" s="9">
        <v>297</v>
      </c>
      <c r="B298" s="9">
        <v>4</v>
      </c>
      <c r="C298" s="10"/>
      <c r="D298" s="9">
        <v>1598</v>
      </c>
      <c r="E298" s="9">
        <v>352</v>
      </c>
      <c r="F298" s="9">
        <v>4576.97</v>
      </c>
      <c r="G298" s="9">
        <v>3222.39</v>
      </c>
      <c r="H298" s="9">
        <v>7799.36</v>
      </c>
      <c r="I298" s="9">
        <v>20.309999999999999</v>
      </c>
      <c r="J298" s="9">
        <v>5.7</v>
      </c>
      <c r="K298" s="9">
        <v>629.95000000000005</v>
      </c>
      <c r="L298" s="9">
        <v>568.84</v>
      </c>
      <c r="M298" s="9">
        <v>385.66</v>
      </c>
      <c r="N298" s="9">
        <v>411.89</v>
      </c>
      <c r="O298" s="9">
        <v>70.63</v>
      </c>
      <c r="P298" s="9">
        <v>4.32</v>
      </c>
      <c r="Q298" s="9">
        <v>2071.3000000000002</v>
      </c>
      <c r="R298" s="9">
        <v>412.58</v>
      </c>
      <c r="S298" s="9">
        <v>359.47</v>
      </c>
      <c r="T298" s="9">
        <v>301.45</v>
      </c>
      <c r="U298" s="9">
        <v>397.24</v>
      </c>
      <c r="V298" s="9">
        <v>0</v>
      </c>
      <c r="W298" s="9">
        <v>4.32</v>
      </c>
      <c r="X298" s="9">
        <v>1475.05</v>
      </c>
      <c r="Y298" s="9">
        <v>3546.35</v>
      </c>
      <c r="Z298" s="9">
        <v>1073.49</v>
      </c>
      <c r="AA298" s="9">
        <v>6532.51</v>
      </c>
      <c r="AB298" s="9">
        <v>2654.68</v>
      </c>
      <c r="AC298" s="9">
        <v>1968.45</v>
      </c>
      <c r="AD298" s="9">
        <v>2642.23</v>
      </c>
      <c r="AE298" s="9">
        <v>332.48</v>
      </c>
      <c r="AF298" s="9">
        <v>21.96</v>
      </c>
      <c r="AG298" s="9">
        <v>14152.31</v>
      </c>
      <c r="AH298" s="9">
        <v>11488.12</v>
      </c>
      <c r="AI298" s="9">
        <v>4824.38</v>
      </c>
      <c r="AJ298" s="9">
        <v>16312.5</v>
      </c>
      <c r="AK298" s="9">
        <v>10.210000000000001</v>
      </c>
      <c r="AL298" s="9">
        <v>5089.57</v>
      </c>
      <c r="AM298" s="9">
        <v>10700.6</v>
      </c>
      <c r="AN298" s="9">
        <v>14.46</v>
      </c>
      <c r="AO298" s="6" t="str">
        <f>VLOOKUP(A298,ACTCTAZ1580!$A$2:$F$2837,5, FALSE)</f>
        <v>Oakland</v>
      </c>
      <c r="AP298" s="6" t="str">
        <f>VLOOKUP(A298,ACTCTAZ1580!$A$2:$F$2837,6, FALSE)</f>
        <v>North</v>
      </c>
    </row>
    <row r="299" spans="1:42" x14ac:dyDescent="0.25">
      <c r="A299" s="9">
        <v>298</v>
      </c>
      <c r="B299" s="9">
        <v>4</v>
      </c>
      <c r="C299" s="10"/>
      <c r="D299" s="9">
        <v>2992</v>
      </c>
      <c r="E299" s="9">
        <v>102</v>
      </c>
      <c r="F299" s="9">
        <v>7703.22</v>
      </c>
      <c r="G299" s="9">
        <v>4262.24</v>
      </c>
      <c r="H299" s="9">
        <v>11965.46</v>
      </c>
      <c r="I299" s="9">
        <v>20.13</v>
      </c>
      <c r="J299" s="9">
        <v>5.16</v>
      </c>
      <c r="K299" s="9">
        <v>1150.99</v>
      </c>
      <c r="L299" s="9">
        <v>1029.93</v>
      </c>
      <c r="M299" s="9">
        <v>722.43</v>
      </c>
      <c r="N299" s="9">
        <v>504.66</v>
      </c>
      <c r="O299" s="9">
        <v>132.05000000000001</v>
      </c>
      <c r="P299" s="9">
        <v>3.61</v>
      </c>
      <c r="Q299" s="9">
        <v>3543.66</v>
      </c>
      <c r="R299" s="9">
        <v>169.61</v>
      </c>
      <c r="S299" s="9">
        <v>628.97</v>
      </c>
      <c r="T299" s="9">
        <v>543.79999999999995</v>
      </c>
      <c r="U299" s="9">
        <v>527.37</v>
      </c>
      <c r="V299" s="9">
        <v>0</v>
      </c>
      <c r="W299" s="9">
        <v>3.61</v>
      </c>
      <c r="X299" s="9">
        <v>1873.37</v>
      </c>
      <c r="Y299" s="9">
        <v>5417.03</v>
      </c>
      <c r="Z299" s="9">
        <v>1342.39</v>
      </c>
      <c r="AA299" s="9">
        <v>11991.64</v>
      </c>
      <c r="AB299" s="9">
        <v>4512.3599999999997</v>
      </c>
      <c r="AC299" s="9">
        <v>3560.06</v>
      </c>
      <c r="AD299" s="9">
        <v>3180.15</v>
      </c>
      <c r="AE299" s="9">
        <v>625.57000000000005</v>
      </c>
      <c r="AF299" s="9">
        <v>13.24</v>
      </c>
      <c r="AG299" s="9">
        <v>23883.02</v>
      </c>
      <c r="AH299" s="9">
        <v>20689.63</v>
      </c>
      <c r="AI299" s="9">
        <v>8769.25</v>
      </c>
      <c r="AJ299" s="9">
        <v>29458.89</v>
      </c>
      <c r="AK299" s="9">
        <v>9.85</v>
      </c>
      <c r="AL299" s="9">
        <v>2019.5</v>
      </c>
      <c r="AM299" s="9">
        <v>11045.87</v>
      </c>
      <c r="AN299" s="9">
        <v>19.8</v>
      </c>
      <c r="AO299" s="6" t="str">
        <f>VLOOKUP(A299,ACTCTAZ1580!$A$2:$F$2837,5, FALSE)</f>
        <v>Oakland</v>
      </c>
      <c r="AP299" s="6" t="str">
        <f>VLOOKUP(A299,ACTCTAZ1580!$A$2:$F$2837,6, FALSE)</f>
        <v>North</v>
      </c>
    </row>
    <row r="300" spans="1:42" x14ac:dyDescent="0.25">
      <c r="A300" s="9">
        <v>299</v>
      </c>
      <c r="B300" s="9">
        <v>4</v>
      </c>
      <c r="C300" s="10"/>
      <c r="D300" s="9">
        <v>2217</v>
      </c>
      <c r="E300" s="9">
        <v>237</v>
      </c>
      <c r="F300" s="9">
        <v>5942.82</v>
      </c>
      <c r="G300" s="9">
        <v>3655.95</v>
      </c>
      <c r="H300" s="9">
        <v>9598.77</v>
      </c>
      <c r="I300" s="9">
        <v>21.05</v>
      </c>
      <c r="J300" s="9">
        <v>5.78</v>
      </c>
      <c r="K300" s="9">
        <v>890.74</v>
      </c>
      <c r="L300" s="9">
        <v>800.78</v>
      </c>
      <c r="M300" s="9">
        <v>547.15</v>
      </c>
      <c r="N300" s="9">
        <v>444.85</v>
      </c>
      <c r="O300" s="9">
        <v>108.94</v>
      </c>
      <c r="P300" s="9">
        <v>3.97</v>
      </c>
      <c r="Q300" s="9">
        <v>2796.43</v>
      </c>
      <c r="R300" s="9">
        <v>393.57</v>
      </c>
      <c r="S300" s="9">
        <v>459.53</v>
      </c>
      <c r="T300" s="9">
        <v>397.4</v>
      </c>
      <c r="U300" s="9">
        <v>446.82</v>
      </c>
      <c r="V300" s="9">
        <v>0</v>
      </c>
      <c r="W300" s="9">
        <v>3.97</v>
      </c>
      <c r="X300" s="9">
        <v>1701.3</v>
      </c>
      <c r="Y300" s="9">
        <v>4497.7299999999996</v>
      </c>
      <c r="Z300" s="9">
        <v>1250.51</v>
      </c>
      <c r="AA300" s="9">
        <v>9401.23</v>
      </c>
      <c r="AB300" s="9">
        <v>3963.63</v>
      </c>
      <c r="AC300" s="9">
        <v>2921.44</v>
      </c>
      <c r="AD300" s="9">
        <v>3000.58</v>
      </c>
      <c r="AE300" s="9">
        <v>508.58</v>
      </c>
      <c r="AF300" s="9">
        <v>20.420000000000002</v>
      </c>
      <c r="AG300" s="9">
        <v>19815.87</v>
      </c>
      <c r="AH300" s="9">
        <v>16794.87</v>
      </c>
      <c r="AI300" s="9">
        <v>6895.29</v>
      </c>
      <c r="AJ300" s="9">
        <v>23690.16</v>
      </c>
      <c r="AK300" s="9">
        <v>10.69</v>
      </c>
      <c r="AL300" s="9">
        <v>4838.53</v>
      </c>
      <c r="AM300" s="9">
        <v>11964.44</v>
      </c>
      <c r="AN300" s="9">
        <v>20.420000000000002</v>
      </c>
      <c r="AO300" s="6" t="str">
        <f>VLOOKUP(A300,ACTCTAZ1580!$A$2:$F$2837,5, FALSE)</f>
        <v>Oakland</v>
      </c>
      <c r="AP300" s="6" t="str">
        <f>VLOOKUP(A300,ACTCTAZ1580!$A$2:$F$2837,6, FALSE)</f>
        <v>North</v>
      </c>
    </row>
    <row r="301" spans="1:42" x14ac:dyDescent="0.25">
      <c r="A301" s="9">
        <v>300</v>
      </c>
      <c r="B301" s="9">
        <v>4</v>
      </c>
      <c r="C301" s="10"/>
      <c r="D301" s="9">
        <v>3022</v>
      </c>
      <c r="E301" s="9">
        <v>100</v>
      </c>
      <c r="F301" s="9">
        <v>7151.3</v>
      </c>
      <c r="G301" s="9">
        <v>3604.46</v>
      </c>
      <c r="H301" s="9">
        <v>10755.76</v>
      </c>
      <c r="I301" s="9">
        <v>17.63</v>
      </c>
      <c r="J301" s="9">
        <v>5.23</v>
      </c>
      <c r="K301" s="9">
        <v>944.5</v>
      </c>
      <c r="L301" s="9">
        <v>1072.6099999999999</v>
      </c>
      <c r="M301" s="9">
        <v>652.79</v>
      </c>
      <c r="N301" s="9">
        <v>406.52</v>
      </c>
      <c r="O301" s="9">
        <v>146.49</v>
      </c>
      <c r="P301" s="9">
        <v>2.7</v>
      </c>
      <c r="Q301" s="9">
        <v>3225.6</v>
      </c>
      <c r="R301" s="9">
        <v>162.46</v>
      </c>
      <c r="S301" s="9">
        <v>491.48</v>
      </c>
      <c r="T301" s="9">
        <v>418.08</v>
      </c>
      <c r="U301" s="9">
        <v>422.34</v>
      </c>
      <c r="V301" s="9">
        <v>0</v>
      </c>
      <c r="W301" s="9">
        <v>2.7</v>
      </c>
      <c r="X301" s="9">
        <v>1497.05</v>
      </c>
      <c r="Y301" s="9">
        <v>4722.6499999999996</v>
      </c>
      <c r="Z301" s="9">
        <v>1072.02</v>
      </c>
      <c r="AA301" s="9">
        <v>10036.58</v>
      </c>
      <c r="AB301" s="9">
        <v>5290.83</v>
      </c>
      <c r="AC301" s="9">
        <v>3651.32</v>
      </c>
      <c r="AD301" s="9">
        <v>2745.28</v>
      </c>
      <c r="AE301" s="9">
        <v>658.79</v>
      </c>
      <c r="AF301" s="9">
        <v>9.3800000000000008</v>
      </c>
      <c r="AG301" s="9">
        <v>22392.16</v>
      </c>
      <c r="AH301" s="9">
        <v>19637.509999999998</v>
      </c>
      <c r="AI301" s="9">
        <v>8268.65</v>
      </c>
      <c r="AJ301" s="9">
        <v>27906.16</v>
      </c>
      <c r="AK301" s="9">
        <v>9.23</v>
      </c>
      <c r="AL301" s="9">
        <v>1912.08</v>
      </c>
      <c r="AM301" s="9">
        <v>8705.61</v>
      </c>
      <c r="AN301" s="9">
        <v>19.12</v>
      </c>
      <c r="AO301" s="6" t="str">
        <f>VLOOKUP(A301,ACTCTAZ1580!$A$2:$F$2837,5, FALSE)</f>
        <v>Oakland</v>
      </c>
      <c r="AP301" s="6" t="str">
        <f>VLOOKUP(A301,ACTCTAZ1580!$A$2:$F$2837,6, FALSE)</f>
        <v>North</v>
      </c>
    </row>
    <row r="302" spans="1:42" x14ac:dyDescent="0.25">
      <c r="A302" s="9">
        <v>301</v>
      </c>
      <c r="B302" s="9">
        <v>4</v>
      </c>
      <c r="C302" s="10"/>
      <c r="D302" s="9">
        <v>2491</v>
      </c>
      <c r="E302" s="9">
        <v>59</v>
      </c>
      <c r="F302" s="9">
        <v>5839.71</v>
      </c>
      <c r="G302" s="9">
        <v>2831.35</v>
      </c>
      <c r="H302" s="9">
        <v>8671.06</v>
      </c>
      <c r="I302" s="9">
        <v>19.010000000000002</v>
      </c>
      <c r="J302" s="9">
        <v>5.6</v>
      </c>
      <c r="K302" s="9">
        <v>818.41</v>
      </c>
      <c r="L302" s="9">
        <v>915.11</v>
      </c>
      <c r="M302" s="9">
        <v>548.59</v>
      </c>
      <c r="N302" s="9">
        <v>324.89999999999998</v>
      </c>
      <c r="O302" s="9">
        <v>128.38</v>
      </c>
      <c r="P302" s="9">
        <v>2.0299999999999998</v>
      </c>
      <c r="Q302" s="9">
        <v>2737.42</v>
      </c>
      <c r="R302" s="9">
        <v>100.2</v>
      </c>
      <c r="S302" s="9">
        <v>393.71</v>
      </c>
      <c r="T302" s="9">
        <v>339.72</v>
      </c>
      <c r="U302" s="9">
        <v>339.95</v>
      </c>
      <c r="V302" s="9">
        <v>0</v>
      </c>
      <c r="W302" s="9">
        <v>2.0299999999999998</v>
      </c>
      <c r="X302" s="9">
        <v>1175.6199999999999</v>
      </c>
      <c r="Y302" s="9">
        <v>3913.04</v>
      </c>
      <c r="Z302" s="9">
        <v>833.64</v>
      </c>
      <c r="AA302" s="9">
        <v>8458.2099999999991</v>
      </c>
      <c r="AB302" s="9">
        <v>5263.56</v>
      </c>
      <c r="AC302" s="9">
        <v>3392.41</v>
      </c>
      <c r="AD302" s="9">
        <v>2412</v>
      </c>
      <c r="AE302" s="9">
        <v>773.91</v>
      </c>
      <c r="AF302" s="9">
        <v>7.32</v>
      </c>
      <c r="AG302" s="9">
        <v>20307.41</v>
      </c>
      <c r="AH302" s="9">
        <v>17888.09</v>
      </c>
      <c r="AI302" s="9">
        <v>7291.83</v>
      </c>
      <c r="AJ302" s="9">
        <v>25179.919999999998</v>
      </c>
      <c r="AK302" s="9">
        <v>10.11</v>
      </c>
      <c r="AL302" s="9">
        <v>1170.01</v>
      </c>
      <c r="AM302" s="9">
        <v>6966.99</v>
      </c>
      <c r="AN302" s="9">
        <v>19.829999999999998</v>
      </c>
      <c r="AO302" s="6" t="str">
        <f>VLOOKUP(A302,ACTCTAZ1580!$A$2:$F$2837,5, FALSE)</f>
        <v>Oakland</v>
      </c>
      <c r="AP302" s="6" t="str">
        <f>VLOOKUP(A302,ACTCTAZ1580!$A$2:$F$2837,6, FALSE)</f>
        <v>North</v>
      </c>
    </row>
    <row r="303" spans="1:42" x14ac:dyDescent="0.25">
      <c r="A303" s="9">
        <v>302</v>
      </c>
      <c r="B303" s="9">
        <v>4</v>
      </c>
      <c r="C303" s="10"/>
      <c r="D303" s="9">
        <v>1991</v>
      </c>
      <c r="E303" s="9">
        <v>136</v>
      </c>
      <c r="F303" s="9">
        <v>4821.97</v>
      </c>
      <c r="G303" s="9">
        <v>2549.94</v>
      </c>
      <c r="H303" s="9">
        <v>7371.91</v>
      </c>
      <c r="I303" s="9">
        <v>18.46</v>
      </c>
      <c r="J303" s="9">
        <v>5.54</v>
      </c>
      <c r="K303" s="9">
        <v>651.98</v>
      </c>
      <c r="L303" s="9">
        <v>710.84</v>
      </c>
      <c r="M303" s="9">
        <v>440.61</v>
      </c>
      <c r="N303" s="9">
        <v>283.69</v>
      </c>
      <c r="O303" s="9">
        <v>102.26</v>
      </c>
      <c r="P303" s="9">
        <v>2.5</v>
      </c>
      <c r="Q303" s="9">
        <v>2191.89</v>
      </c>
      <c r="R303" s="9">
        <v>225.38</v>
      </c>
      <c r="S303" s="9">
        <v>313.83999999999997</v>
      </c>
      <c r="T303" s="9">
        <v>265.89</v>
      </c>
      <c r="U303" s="9">
        <v>288.79000000000002</v>
      </c>
      <c r="V303" s="9">
        <v>0</v>
      </c>
      <c r="W303" s="9">
        <v>2.5099999999999998</v>
      </c>
      <c r="X303" s="9">
        <v>1096.42</v>
      </c>
      <c r="Y303" s="9">
        <v>3288.31</v>
      </c>
      <c r="Z303" s="9">
        <v>805.12</v>
      </c>
      <c r="AA303" s="9">
        <v>6642.21</v>
      </c>
      <c r="AB303" s="9">
        <v>3768.78</v>
      </c>
      <c r="AC303" s="9">
        <v>2551.7800000000002</v>
      </c>
      <c r="AD303" s="9">
        <v>1997.24</v>
      </c>
      <c r="AE303" s="9">
        <v>473.37</v>
      </c>
      <c r="AF303" s="9">
        <v>11.11</v>
      </c>
      <c r="AG303" s="9">
        <v>15444.48</v>
      </c>
      <c r="AH303" s="9">
        <v>13436.13</v>
      </c>
      <c r="AI303" s="9">
        <v>5665.94</v>
      </c>
      <c r="AJ303" s="9">
        <v>19102.060000000001</v>
      </c>
      <c r="AK303" s="9">
        <v>9.59</v>
      </c>
      <c r="AL303" s="9">
        <v>2785.1</v>
      </c>
      <c r="AM303" s="9">
        <v>7459.07</v>
      </c>
      <c r="AN303" s="9">
        <v>20.48</v>
      </c>
      <c r="AO303" s="6" t="str">
        <f>VLOOKUP(A303,ACTCTAZ1580!$A$2:$F$2837,5, FALSE)</f>
        <v>Oakland</v>
      </c>
      <c r="AP303" s="6" t="str">
        <f>VLOOKUP(A303,ACTCTAZ1580!$A$2:$F$2837,6, FALSE)</f>
        <v>North</v>
      </c>
    </row>
    <row r="304" spans="1:42" x14ac:dyDescent="0.25">
      <c r="A304" s="9">
        <v>303</v>
      </c>
      <c r="B304" s="9">
        <v>4</v>
      </c>
      <c r="C304" s="10"/>
      <c r="D304" s="9">
        <v>2236</v>
      </c>
      <c r="E304" s="9">
        <v>409</v>
      </c>
      <c r="F304" s="9">
        <v>5780.8</v>
      </c>
      <c r="G304" s="9">
        <v>3795.92</v>
      </c>
      <c r="H304" s="9">
        <v>9576.7199999999993</v>
      </c>
      <c r="I304" s="9">
        <v>18.100000000000001</v>
      </c>
      <c r="J304" s="9">
        <v>5.61</v>
      </c>
      <c r="K304" s="9">
        <v>667.29</v>
      </c>
      <c r="L304" s="9">
        <v>762.47</v>
      </c>
      <c r="M304" s="9">
        <v>470.89</v>
      </c>
      <c r="N304" s="9">
        <v>473.1</v>
      </c>
      <c r="O304" s="9">
        <v>96.3</v>
      </c>
      <c r="P304" s="9">
        <v>4.82</v>
      </c>
      <c r="Q304" s="9">
        <v>2474.86</v>
      </c>
      <c r="R304" s="9">
        <v>463.14</v>
      </c>
      <c r="S304" s="9">
        <v>420.98</v>
      </c>
      <c r="T304" s="9">
        <v>327.76</v>
      </c>
      <c r="U304" s="9">
        <v>458</v>
      </c>
      <c r="V304" s="9">
        <v>0</v>
      </c>
      <c r="W304" s="9">
        <v>4.82</v>
      </c>
      <c r="X304" s="9">
        <v>1674.7</v>
      </c>
      <c r="Y304" s="9">
        <v>4149.5600000000004</v>
      </c>
      <c r="Z304" s="9">
        <v>1211.8800000000001</v>
      </c>
      <c r="AA304" s="9">
        <v>7019.96</v>
      </c>
      <c r="AB304" s="9">
        <v>3794.96</v>
      </c>
      <c r="AC304" s="9">
        <v>2584.87</v>
      </c>
      <c r="AD304" s="9">
        <v>3170</v>
      </c>
      <c r="AE304" s="9">
        <v>448.1</v>
      </c>
      <c r="AF304" s="9">
        <v>25.43</v>
      </c>
      <c r="AG304" s="9">
        <v>17043.310000000001</v>
      </c>
      <c r="AH304" s="9">
        <v>13847.88</v>
      </c>
      <c r="AI304" s="9">
        <v>5891.79</v>
      </c>
      <c r="AJ304" s="9">
        <v>19739.669999999998</v>
      </c>
      <c r="AK304" s="9">
        <v>8.83</v>
      </c>
      <c r="AL304" s="9">
        <v>5623.87</v>
      </c>
      <c r="AM304" s="9">
        <v>11900.34</v>
      </c>
      <c r="AN304" s="9">
        <v>13.75</v>
      </c>
      <c r="AO304" s="6" t="str">
        <f>VLOOKUP(A304,ACTCTAZ1580!$A$2:$F$2837,5, FALSE)</f>
        <v>Oakland</v>
      </c>
      <c r="AP304" s="6" t="str">
        <f>VLOOKUP(A304,ACTCTAZ1580!$A$2:$F$2837,6, FALSE)</f>
        <v>North</v>
      </c>
    </row>
    <row r="305" spans="1:42" x14ac:dyDescent="0.25">
      <c r="A305" s="9">
        <v>304</v>
      </c>
      <c r="B305" s="9">
        <v>4</v>
      </c>
      <c r="C305" s="10"/>
      <c r="D305" s="9">
        <v>1222</v>
      </c>
      <c r="E305" s="9">
        <v>46</v>
      </c>
      <c r="F305" s="9">
        <v>2899.02</v>
      </c>
      <c r="G305" s="9">
        <v>1496.66</v>
      </c>
      <c r="H305" s="9">
        <v>4395.68</v>
      </c>
      <c r="I305" s="9">
        <v>17.57</v>
      </c>
      <c r="J305" s="9">
        <v>5.07</v>
      </c>
      <c r="K305" s="9">
        <v>388.73</v>
      </c>
      <c r="L305" s="9">
        <v>437.95</v>
      </c>
      <c r="M305" s="9">
        <v>266.72000000000003</v>
      </c>
      <c r="N305" s="9">
        <v>166.27</v>
      </c>
      <c r="O305" s="9">
        <v>57.27</v>
      </c>
      <c r="P305" s="9">
        <v>1.17</v>
      </c>
      <c r="Q305" s="9">
        <v>1318.12</v>
      </c>
      <c r="R305" s="9">
        <v>74.3</v>
      </c>
      <c r="S305" s="9">
        <v>207.94</v>
      </c>
      <c r="T305" s="9">
        <v>171.15</v>
      </c>
      <c r="U305" s="9">
        <v>172.84</v>
      </c>
      <c r="V305" s="9">
        <v>0</v>
      </c>
      <c r="W305" s="9">
        <v>1.17</v>
      </c>
      <c r="X305" s="9">
        <v>627.4</v>
      </c>
      <c r="Y305" s="9">
        <v>1945.52</v>
      </c>
      <c r="Z305" s="9">
        <v>453.39</v>
      </c>
      <c r="AA305" s="9">
        <v>3824.94</v>
      </c>
      <c r="AB305" s="9">
        <v>2143.2199999999998</v>
      </c>
      <c r="AC305" s="9">
        <v>1442.28</v>
      </c>
      <c r="AD305" s="9">
        <v>1081.99</v>
      </c>
      <c r="AE305" s="9">
        <v>257.26</v>
      </c>
      <c r="AF305" s="9">
        <v>3.89</v>
      </c>
      <c r="AG305" s="9">
        <v>8753.58</v>
      </c>
      <c r="AH305" s="9">
        <v>7667.7</v>
      </c>
      <c r="AI305" s="9">
        <v>3378.51</v>
      </c>
      <c r="AJ305" s="9">
        <v>11046.21</v>
      </c>
      <c r="AK305" s="9">
        <v>9.0399999999999991</v>
      </c>
      <c r="AL305" s="9">
        <v>858.8</v>
      </c>
      <c r="AM305" s="9">
        <v>3624.21</v>
      </c>
      <c r="AN305" s="9">
        <v>18.670000000000002</v>
      </c>
      <c r="AO305" s="6" t="str">
        <f>VLOOKUP(A305,ACTCTAZ1580!$A$2:$F$2837,5, FALSE)</f>
        <v>Oakland</v>
      </c>
      <c r="AP305" s="6" t="str">
        <f>VLOOKUP(A305,ACTCTAZ1580!$A$2:$F$2837,6, FALSE)</f>
        <v>North</v>
      </c>
    </row>
    <row r="306" spans="1:42" x14ac:dyDescent="0.25">
      <c r="A306" s="9">
        <v>305</v>
      </c>
      <c r="B306" s="9">
        <v>4</v>
      </c>
      <c r="C306" s="10"/>
      <c r="D306" s="9">
        <v>2364</v>
      </c>
      <c r="E306" s="9">
        <v>24</v>
      </c>
      <c r="F306" s="9">
        <v>5869.77</v>
      </c>
      <c r="G306" s="9">
        <v>1930.75</v>
      </c>
      <c r="H306" s="9">
        <v>7800.52</v>
      </c>
      <c r="I306" s="9">
        <v>20.98</v>
      </c>
      <c r="J306" s="9">
        <v>6.14</v>
      </c>
      <c r="K306" s="9">
        <v>911.62</v>
      </c>
      <c r="L306" s="9">
        <v>930.5</v>
      </c>
      <c r="M306" s="9">
        <v>544.89</v>
      </c>
      <c r="N306" s="9">
        <v>317.85000000000002</v>
      </c>
      <c r="O306" s="9">
        <v>124.31</v>
      </c>
      <c r="P306" s="9">
        <v>1.91</v>
      </c>
      <c r="Q306" s="9">
        <v>2831.08</v>
      </c>
      <c r="R306" s="9">
        <v>34.5</v>
      </c>
      <c r="S306" s="9">
        <v>0</v>
      </c>
      <c r="T306" s="9">
        <v>348.99</v>
      </c>
      <c r="U306" s="9">
        <v>337.34</v>
      </c>
      <c r="V306" s="9">
        <v>0</v>
      </c>
      <c r="W306" s="9">
        <v>1.91</v>
      </c>
      <c r="X306" s="9">
        <v>722.74</v>
      </c>
      <c r="Y306" s="9">
        <v>3553.82</v>
      </c>
      <c r="Z306" s="9">
        <v>383.49</v>
      </c>
      <c r="AA306" s="9">
        <v>9462.31</v>
      </c>
      <c r="AB306" s="9">
        <v>5547.64</v>
      </c>
      <c r="AC306" s="9">
        <v>3446.69</v>
      </c>
      <c r="AD306" s="9">
        <v>2441.12</v>
      </c>
      <c r="AE306" s="9">
        <v>759.96</v>
      </c>
      <c r="AF306" s="9">
        <v>7.36</v>
      </c>
      <c r="AG306" s="9">
        <v>21665.08</v>
      </c>
      <c r="AH306" s="9">
        <v>19216.599999999999</v>
      </c>
      <c r="AI306" s="9">
        <v>7673.77</v>
      </c>
      <c r="AJ306" s="9">
        <v>26890.36</v>
      </c>
      <c r="AK306" s="9">
        <v>11.37</v>
      </c>
      <c r="AL306" s="9">
        <v>336.73</v>
      </c>
      <c r="AM306" s="9">
        <v>5027.92</v>
      </c>
      <c r="AN306" s="9">
        <v>14.03</v>
      </c>
      <c r="AO306" s="6" t="str">
        <f>VLOOKUP(A306,ACTCTAZ1580!$A$2:$F$2837,5, FALSE)</f>
        <v>Oakland</v>
      </c>
      <c r="AP306" s="6" t="str">
        <f>VLOOKUP(A306,ACTCTAZ1580!$A$2:$F$2837,6, FALSE)</f>
        <v>North</v>
      </c>
    </row>
    <row r="307" spans="1:42" x14ac:dyDescent="0.25">
      <c r="A307" s="9">
        <v>306</v>
      </c>
      <c r="B307" s="9">
        <v>4</v>
      </c>
      <c r="C307" s="10"/>
      <c r="D307" s="9">
        <v>2234</v>
      </c>
      <c r="E307" s="9">
        <v>134</v>
      </c>
      <c r="F307" s="9">
        <v>5736.99</v>
      </c>
      <c r="G307" s="9">
        <v>3131.99</v>
      </c>
      <c r="H307" s="9">
        <v>8868.98</v>
      </c>
      <c r="I307" s="9">
        <v>19.38</v>
      </c>
      <c r="J307" s="9">
        <v>5.9</v>
      </c>
      <c r="K307" s="9">
        <v>849.69</v>
      </c>
      <c r="L307" s="9">
        <v>862.25</v>
      </c>
      <c r="M307" s="9">
        <v>518.21</v>
      </c>
      <c r="N307" s="9">
        <v>381.91</v>
      </c>
      <c r="O307" s="9">
        <v>119.18</v>
      </c>
      <c r="P307" s="9">
        <v>2.75</v>
      </c>
      <c r="Q307" s="9">
        <v>2733.98</v>
      </c>
      <c r="R307" s="9">
        <v>201.24</v>
      </c>
      <c r="S307" s="9">
        <v>447.49</v>
      </c>
      <c r="T307" s="9">
        <v>351.87</v>
      </c>
      <c r="U307" s="9">
        <v>391.29</v>
      </c>
      <c r="V307" s="9">
        <v>0</v>
      </c>
      <c r="W307" s="9">
        <v>2.75</v>
      </c>
      <c r="X307" s="9">
        <v>1394.64</v>
      </c>
      <c r="Y307" s="9">
        <v>4128.62</v>
      </c>
      <c r="Z307" s="9">
        <v>1000.59</v>
      </c>
      <c r="AA307" s="9">
        <v>8999.67</v>
      </c>
      <c r="AB307" s="9">
        <v>4907.67</v>
      </c>
      <c r="AC307" s="9">
        <v>3166.06</v>
      </c>
      <c r="AD307" s="9">
        <v>2864.2</v>
      </c>
      <c r="AE307" s="9">
        <v>634.12</v>
      </c>
      <c r="AF307" s="9">
        <v>12.52</v>
      </c>
      <c r="AG307" s="9">
        <v>20584.240000000002</v>
      </c>
      <c r="AH307" s="9">
        <v>17707.52</v>
      </c>
      <c r="AI307" s="9">
        <v>7133.37</v>
      </c>
      <c r="AJ307" s="9">
        <v>24840.89</v>
      </c>
      <c r="AK307" s="9">
        <v>11.12</v>
      </c>
      <c r="AL307" s="9">
        <v>2285.2399999999998</v>
      </c>
      <c r="AM307" s="9">
        <v>9169.5499999999993</v>
      </c>
      <c r="AN307" s="9">
        <v>17.05</v>
      </c>
      <c r="AO307" s="6" t="str">
        <f>VLOOKUP(A307,ACTCTAZ1580!$A$2:$F$2837,5, FALSE)</f>
        <v>Oakland</v>
      </c>
      <c r="AP307" s="6" t="str">
        <f>VLOOKUP(A307,ACTCTAZ1580!$A$2:$F$2837,6, FALSE)</f>
        <v>North</v>
      </c>
    </row>
    <row r="308" spans="1:42" x14ac:dyDescent="0.25">
      <c r="A308" s="9">
        <v>307</v>
      </c>
      <c r="B308" s="9">
        <v>4</v>
      </c>
      <c r="C308" s="10"/>
      <c r="D308" s="9">
        <v>1278</v>
      </c>
      <c r="E308" s="9">
        <v>1520</v>
      </c>
      <c r="F308" s="9">
        <v>5455.31</v>
      </c>
      <c r="G308" s="9">
        <v>6169.9</v>
      </c>
      <c r="H308" s="9">
        <v>11625.21</v>
      </c>
      <c r="I308" s="9">
        <v>20.63</v>
      </c>
      <c r="J308" s="9">
        <v>7.71</v>
      </c>
      <c r="K308" s="9">
        <v>543.17999999999995</v>
      </c>
      <c r="L308" s="9">
        <v>509.2</v>
      </c>
      <c r="M308" s="9">
        <v>334.39</v>
      </c>
      <c r="N308" s="9">
        <v>915.95</v>
      </c>
      <c r="O308" s="9">
        <v>67.78</v>
      </c>
      <c r="P308" s="9">
        <v>13.61</v>
      </c>
      <c r="Q308" s="9">
        <v>2384.12</v>
      </c>
      <c r="R308" s="9">
        <v>1418.86</v>
      </c>
      <c r="S308" s="9">
        <v>589.54999999999995</v>
      </c>
      <c r="T308" s="9">
        <v>242.95</v>
      </c>
      <c r="U308" s="9">
        <v>773.28</v>
      </c>
      <c r="V308" s="9">
        <v>0</v>
      </c>
      <c r="W308" s="9">
        <v>13.77</v>
      </c>
      <c r="X308" s="9">
        <v>3038.42</v>
      </c>
      <c r="Y308" s="9">
        <v>5422.54</v>
      </c>
      <c r="Z308" s="9">
        <v>2251.36</v>
      </c>
      <c r="AA308" s="9">
        <v>5865.76</v>
      </c>
      <c r="AB308" s="9">
        <v>3032.61</v>
      </c>
      <c r="AC308" s="9">
        <v>2097.4499999999998</v>
      </c>
      <c r="AD308" s="9">
        <v>6847.54</v>
      </c>
      <c r="AE308" s="9">
        <v>469.43</v>
      </c>
      <c r="AF308" s="9">
        <v>105.49</v>
      </c>
      <c r="AG308" s="9">
        <v>18418.29</v>
      </c>
      <c r="AH308" s="9">
        <v>11465.26</v>
      </c>
      <c r="AI308" s="9">
        <v>4515.8900000000003</v>
      </c>
      <c r="AJ308" s="9">
        <v>15981.15</v>
      </c>
      <c r="AK308" s="9">
        <v>12.5</v>
      </c>
      <c r="AL308" s="9">
        <v>19136.97</v>
      </c>
      <c r="AM308" s="9">
        <v>28776.94</v>
      </c>
      <c r="AN308" s="9">
        <v>12.59</v>
      </c>
      <c r="AO308" s="6" t="str">
        <f>VLOOKUP(A308,ACTCTAZ1580!$A$2:$F$2837,5, FALSE)</f>
        <v>Oakland</v>
      </c>
      <c r="AP308" s="6" t="str">
        <f>VLOOKUP(A308,ACTCTAZ1580!$A$2:$F$2837,6, FALSE)</f>
        <v>North</v>
      </c>
    </row>
    <row r="309" spans="1:42" x14ac:dyDescent="0.25">
      <c r="A309" s="9">
        <v>308</v>
      </c>
      <c r="B309" s="9">
        <v>4</v>
      </c>
      <c r="C309" s="10"/>
      <c r="D309" s="9">
        <v>2484</v>
      </c>
      <c r="E309" s="9">
        <v>71</v>
      </c>
      <c r="F309" s="9">
        <v>6318.58</v>
      </c>
      <c r="G309" s="9">
        <v>3506.31</v>
      </c>
      <c r="H309" s="9">
        <v>9824.89</v>
      </c>
      <c r="I309" s="9">
        <v>19.71</v>
      </c>
      <c r="J309" s="9">
        <v>5.98</v>
      </c>
      <c r="K309" s="9">
        <v>1049.77</v>
      </c>
      <c r="L309" s="9">
        <v>1010.05</v>
      </c>
      <c r="M309" s="9">
        <v>634.82000000000005</v>
      </c>
      <c r="N309" s="9">
        <v>437.75</v>
      </c>
      <c r="O309" s="9">
        <v>130.78</v>
      </c>
      <c r="P309" s="9">
        <v>2.94</v>
      </c>
      <c r="Q309" s="9">
        <v>3266.1</v>
      </c>
      <c r="R309" s="9">
        <v>134.63</v>
      </c>
      <c r="S309" s="9">
        <v>556.77</v>
      </c>
      <c r="T309" s="9">
        <v>462.63</v>
      </c>
      <c r="U309" s="9">
        <v>459.04</v>
      </c>
      <c r="V309" s="9">
        <v>0</v>
      </c>
      <c r="W309" s="9">
        <v>2.94</v>
      </c>
      <c r="X309" s="9">
        <v>1616.02</v>
      </c>
      <c r="Y309" s="9">
        <v>4882.12</v>
      </c>
      <c r="Z309" s="9">
        <v>1154.04</v>
      </c>
      <c r="AA309" s="9">
        <v>11142.02</v>
      </c>
      <c r="AB309" s="9">
        <v>5859.13</v>
      </c>
      <c r="AC309" s="9">
        <v>3884.06</v>
      </c>
      <c r="AD309" s="9">
        <v>3205.52</v>
      </c>
      <c r="AE309" s="9">
        <v>821.18</v>
      </c>
      <c r="AF309" s="9">
        <v>13.35</v>
      </c>
      <c r="AG309" s="9">
        <v>24925.25</v>
      </c>
      <c r="AH309" s="9">
        <v>21706.38</v>
      </c>
      <c r="AI309" s="9">
        <v>8682.84</v>
      </c>
      <c r="AJ309" s="9">
        <v>30389.22</v>
      </c>
      <c r="AK309" s="9">
        <v>12.23</v>
      </c>
      <c r="AL309" s="9">
        <v>1684.3</v>
      </c>
      <c r="AM309" s="9">
        <v>9888.43</v>
      </c>
      <c r="AN309" s="9">
        <v>23.72</v>
      </c>
      <c r="AO309" s="6" t="str">
        <f>VLOOKUP(A309,ACTCTAZ1580!$A$2:$F$2837,5, FALSE)</f>
        <v>Oakland</v>
      </c>
      <c r="AP309" s="6" t="str">
        <f>VLOOKUP(A309,ACTCTAZ1580!$A$2:$F$2837,6, FALSE)</f>
        <v>North</v>
      </c>
    </row>
    <row r="310" spans="1:42" x14ac:dyDescent="0.25">
      <c r="A310" s="9">
        <v>309</v>
      </c>
      <c r="B310" s="9">
        <v>4</v>
      </c>
      <c r="C310" s="10"/>
      <c r="D310" s="9">
        <v>2610</v>
      </c>
      <c r="E310" s="9">
        <v>512</v>
      </c>
      <c r="F310" s="9">
        <v>6119.32</v>
      </c>
      <c r="G310" s="9">
        <v>4305.2299999999996</v>
      </c>
      <c r="H310" s="9">
        <v>10424.549999999999</v>
      </c>
      <c r="I310" s="9">
        <v>19.87</v>
      </c>
      <c r="J310" s="9">
        <v>6.61</v>
      </c>
      <c r="K310" s="9">
        <v>859.22</v>
      </c>
      <c r="L310" s="9">
        <v>925.16</v>
      </c>
      <c r="M310" s="9">
        <v>574.02</v>
      </c>
      <c r="N310" s="9">
        <v>584.32000000000005</v>
      </c>
      <c r="O310" s="9">
        <v>89.21</v>
      </c>
      <c r="P310" s="9">
        <v>6.14</v>
      </c>
      <c r="Q310" s="9">
        <v>3038.08</v>
      </c>
      <c r="R310" s="9">
        <v>647.29999999999995</v>
      </c>
      <c r="S310" s="9">
        <v>460.19</v>
      </c>
      <c r="T310" s="9">
        <v>396.06</v>
      </c>
      <c r="U310" s="9">
        <v>554.65</v>
      </c>
      <c r="V310" s="9">
        <v>0</v>
      </c>
      <c r="W310" s="9">
        <v>6.22</v>
      </c>
      <c r="X310" s="9">
        <v>2064.4299999999998</v>
      </c>
      <c r="Y310" s="9">
        <v>5102.51</v>
      </c>
      <c r="Z310" s="9">
        <v>1503.56</v>
      </c>
      <c r="AA310" s="9">
        <v>9434.35</v>
      </c>
      <c r="AB310" s="9">
        <v>5547.27</v>
      </c>
      <c r="AC310" s="9">
        <v>3589.2</v>
      </c>
      <c r="AD310" s="9">
        <v>4304.8999999999996</v>
      </c>
      <c r="AE310" s="9">
        <v>653.26</v>
      </c>
      <c r="AF310" s="9">
        <v>40.11</v>
      </c>
      <c r="AG310" s="9">
        <v>23569.09</v>
      </c>
      <c r="AH310" s="9">
        <v>19224.080000000002</v>
      </c>
      <c r="AI310" s="9">
        <v>7701.56</v>
      </c>
      <c r="AJ310" s="9">
        <v>26925.64</v>
      </c>
      <c r="AK310" s="9">
        <v>10.32</v>
      </c>
      <c r="AL310" s="9">
        <v>8124.1</v>
      </c>
      <c r="AM310" s="9">
        <v>15945.35</v>
      </c>
      <c r="AN310" s="9">
        <v>15.87</v>
      </c>
      <c r="AO310" s="6" t="str">
        <f>VLOOKUP(A310,ACTCTAZ1580!$A$2:$F$2837,5, FALSE)</f>
        <v>Oakland</v>
      </c>
      <c r="AP310" s="6" t="str">
        <f>VLOOKUP(A310,ACTCTAZ1580!$A$2:$F$2837,6, FALSE)</f>
        <v>North</v>
      </c>
    </row>
    <row r="311" spans="1:42" x14ac:dyDescent="0.25">
      <c r="A311" s="9">
        <v>310</v>
      </c>
      <c r="B311" s="9">
        <v>4</v>
      </c>
      <c r="C311" s="10"/>
      <c r="D311" s="9">
        <v>4815</v>
      </c>
      <c r="E311" s="9">
        <v>533</v>
      </c>
      <c r="F311" s="9">
        <v>11571.57</v>
      </c>
      <c r="G311" s="9">
        <v>7002.73</v>
      </c>
      <c r="H311" s="9">
        <v>18574.3</v>
      </c>
      <c r="I311" s="9">
        <v>19.71</v>
      </c>
      <c r="J311" s="9">
        <v>6.31</v>
      </c>
      <c r="K311" s="9">
        <v>1430.4</v>
      </c>
      <c r="L311" s="9">
        <v>1716.67</v>
      </c>
      <c r="M311" s="9">
        <v>1045.6500000000001</v>
      </c>
      <c r="N311" s="9">
        <v>847.18</v>
      </c>
      <c r="O311" s="9">
        <v>233.18</v>
      </c>
      <c r="P311" s="9">
        <v>7.64</v>
      </c>
      <c r="Q311" s="9">
        <v>5280.71</v>
      </c>
      <c r="R311" s="9">
        <v>859.35</v>
      </c>
      <c r="S311" s="9">
        <v>742.84</v>
      </c>
      <c r="T311" s="9">
        <v>679.05</v>
      </c>
      <c r="U311" s="9">
        <v>836.14</v>
      </c>
      <c r="V311" s="9">
        <v>0</v>
      </c>
      <c r="W311" s="9">
        <v>7.73</v>
      </c>
      <c r="X311" s="9">
        <v>3125.1</v>
      </c>
      <c r="Y311" s="9">
        <v>8405.81</v>
      </c>
      <c r="Z311" s="9">
        <v>2281.2399999999998</v>
      </c>
      <c r="AA311" s="9">
        <v>15527.49</v>
      </c>
      <c r="AB311" s="9">
        <v>10770.58</v>
      </c>
      <c r="AC311" s="9">
        <v>6726.22</v>
      </c>
      <c r="AD311" s="9">
        <v>6432.25</v>
      </c>
      <c r="AE311" s="9">
        <v>2135.58</v>
      </c>
      <c r="AF311" s="9">
        <v>45.41</v>
      </c>
      <c r="AG311" s="9">
        <v>41637.54</v>
      </c>
      <c r="AH311" s="9">
        <v>35159.879999999997</v>
      </c>
      <c r="AI311" s="9">
        <v>13808.55</v>
      </c>
      <c r="AJ311" s="9">
        <v>48968.42</v>
      </c>
      <c r="AK311" s="9">
        <v>10.17</v>
      </c>
      <c r="AL311" s="9">
        <v>9939.3799999999992</v>
      </c>
      <c r="AM311" s="9">
        <v>22790.42</v>
      </c>
      <c r="AN311" s="9">
        <v>18.649999999999999</v>
      </c>
      <c r="AO311" s="6" t="str">
        <f>VLOOKUP(A311,ACTCTAZ1580!$A$2:$F$2837,5, FALSE)</f>
        <v>Oakland</v>
      </c>
      <c r="AP311" s="6" t="str">
        <f>VLOOKUP(A311,ACTCTAZ1580!$A$2:$F$2837,6, FALSE)</f>
        <v>North</v>
      </c>
    </row>
    <row r="312" spans="1:42" x14ac:dyDescent="0.25">
      <c r="A312" s="9">
        <v>311</v>
      </c>
      <c r="B312" s="9">
        <v>4</v>
      </c>
      <c r="C312" s="10"/>
      <c r="D312" s="9">
        <v>3976</v>
      </c>
      <c r="E312" s="9">
        <v>472</v>
      </c>
      <c r="F312" s="9">
        <v>9562.7900000000009</v>
      </c>
      <c r="G312" s="9">
        <v>6073.83</v>
      </c>
      <c r="H312" s="9">
        <v>15636.62</v>
      </c>
      <c r="I312" s="9">
        <v>19.77</v>
      </c>
      <c r="J312" s="9">
        <v>5.79</v>
      </c>
      <c r="K312" s="9">
        <v>944.22</v>
      </c>
      <c r="L312" s="9">
        <v>1188.08</v>
      </c>
      <c r="M312" s="9">
        <v>758.26</v>
      </c>
      <c r="N312" s="9">
        <v>687.32</v>
      </c>
      <c r="O312" s="9">
        <v>180.67</v>
      </c>
      <c r="P312" s="9">
        <v>6.27</v>
      </c>
      <c r="Q312" s="9">
        <v>3764.81</v>
      </c>
      <c r="R312" s="9">
        <v>672.14</v>
      </c>
      <c r="S312" s="9">
        <v>651.11</v>
      </c>
      <c r="T312" s="9">
        <v>557.47</v>
      </c>
      <c r="U312" s="9">
        <v>683.49</v>
      </c>
      <c r="V312" s="9">
        <v>0</v>
      </c>
      <c r="W312" s="9">
        <v>6.27</v>
      </c>
      <c r="X312" s="9">
        <v>2570.48</v>
      </c>
      <c r="Y312" s="9">
        <v>6335.29</v>
      </c>
      <c r="Z312" s="9">
        <v>1880.72</v>
      </c>
      <c r="AA312" s="9">
        <v>11030.74</v>
      </c>
      <c r="AB312" s="9">
        <v>6427.24</v>
      </c>
      <c r="AC312" s="9">
        <v>4366.88</v>
      </c>
      <c r="AD312" s="9">
        <v>4692.5200000000004</v>
      </c>
      <c r="AE312" s="9">
        <v>1471.56</v>
      </c>
      <c r="AF312" s="9">
        <v>31.94</v>
      </c>
      <c r="AG312" s="9">
        <v>28020.880000000001</v>
      </c>
      <c r="AH312" s="9">
        <v>23296.43</v>
      </c>
      <c r="AI312" s="9">
        <v>9252.77</v>
      </c>
      <c r="AJ312" s="9">
        <v>32549.19</v>
      </c>
      <c r="AK312" s="9">
        <v>8.19</v>
      </c>
      <c r="AL312" s="9">
        <v>8680.76</v>
      </c>
      <c r="AM312" s="9">
        <v>18625.7</v>
      </c>
      <c r="AN312" s="9">
        <v>18.39</v>
      </c>
      <c r="AO312" s="6" t="str">
        <f>VLOOKUP(A312,ACTCTAZ1580!$A$2:$F$2837,5, FALSE)</f>
        <v>Oakland</v>
      </c>
      <c r="AP312" s="6" t="str">
        <f>VLOOKUP(A312,ACTCTAZ1580!$A$2:$F$2837,6, FALSE)</f>
        <v>North</v>
      </c>
    </row>
    <row r="313" spans="1:42" x14ac:dyDescent="0.25">
      <c r="A313" s="9">
        <v>312</v>
      </c>
      <c r="B313" s="9">
        <v>4</v>
      </c>
      <c r="C313" s="10"/>
      <c r="D313" s="9">
        <v>3203</v>
      </c>
      <c r="E313" s="9">
        <v>107</v>
      </c>
      <c r="F313" s="9">
        <v>7369.79</v>
      </c>
      <c r="G313" s="9">
        <v>3800.44</v>
      </c>
      <c r="H313" s="9">
        <v>11170.23</v>
      </c>
      <c r="I313" s="9">
        <v>20.059999999999999</v>
      </c>
      <c r="J313" s="9">
        <v>5.53</v>
      </c>
      <c r="K313" s="9">
        <v>839.01</v>
      </c>
      <c r="L313" s="9">
        <v>1040.47</v>
      </c>
      <c r="M313" s="9">
        <v>646.33000000000004</v>
      </c>
      <c r="N313" s="9">
        <v>420.91</v>
      </c>
      <c r="O313" s="9">
        <v>171.9</v>
      </c>
      <c r="P313" s="9">
        <v>3.01</v>
      </c>
      <c r="Q313" s="9">
        <v>3121.63</v>
      </c>
      <c r="R313" s="9">
        <v>176.06</v>
      </c>
      <c r="S313" s="9">
        <v>487.65</v>
      </c>
      <c r="T313" s="9">
        <v>420.63</v>
      </c>
      <c r="U313" s="9">
        <v>439.42</v>
      </c>
      <c r="V313" s="9">
        <v>0</v>
      </c>
      <c r="W313" s="9">
        <v>3.01</v>
      </c>
      <c r="X313" s="9">
        <v>1526.77</v>
      </c>
      <c r="Y313" s="9">
        <v>4648.3999999999996</v>
      </c>
      <c r="Z313" s="9">
        <v>1084.3399999999999</v>
      </c>
      <c r="AA313" s="9">
        <v>9293.4599999999991</v>
      </c>
      <c r="AB313" s="9">
        <v>5924.48</v>
      </c>
      <c r="AC313" s="9">
        <v>3856.02</v>
      </c>
      <c r="AD313" s="9">
        <v>3037.78</v>
      </c>
      <c r="AE313" s="9">
        <v>1042.31</v>
      </c>
      <c r="AF313" s="9">
        <v>12.74</v>
      </c>
      <c r="AG313" s="9">
        <v>23166.79</v>
      </c>
      <c r="AH313" s="9">
        <v>20116.27</v>
      </c>
      <c r="AI313" s="9">
        <v>8075.98</v>
      </c>
      <c r="AJ313" s="9">
        <v>28192.26</v>
      </c>
      <c r="AK313" s="9">
        <v>8.8000000000000007</v>
      </c>
      <c r="AL313" s="9">
        <v>2222.91</v>
      </c>
      <c r="AM313" s="9">
        <v>9307.98</v>
      </c>
      <c r="AN313" s="9">
        <v>20.77</v>
      </c>
      <c r="AO313" s="6" t="str">
        <f>VLOOKUP(A313,ACTCTAZ1580!$A$2:$F$2837,5, FALSE)</f>
        <v>Oakland</v>
      </c>
      <c r="AP313" s="6" t="str">
        <f>VLOOKUP(A313,ACTCTAZ1580!$A$2:$F$2837,6, FALSE)</f>
        <v>North</v>
      </c>
    </row>
    <row r="314" spans="1:42" x14ac:dyDescent="0.25">
      <c r="A314" s="9">
        <v>313</v>
      </c>
      <c r="B314" s="9">
        <v>4</v>
      </c>
      <c r="C314" s="10"/>
      <c r="D314" s="9">
        <v>3294</v>
      </c>
      <c r="E314" s="9">
        <v>477</v>
      </c>
      <c r="F314" s="9">
        <v>8011.65</v>
      </c>
      <c r="G314" s="9">
        <v>5090.13</v>
      </c>
      <c r="H314" s="9">
        <v>13101.78</v>
      </c>
      <c r="I314" s="9">
        <v>20.54</v>
      </c>
      <c r="J314" s="9">
        <v>6.2</v>
      </c>
      <c r="K314" s="9">
        <v>921.17</v>
      </c>
      <c r="L314" s="9">
        <v>1066.05</v>
      </c>
      <c r="M314" s="9">
        <v>660.72</v>
      </c>
      <c r="N314" s="9">
        <v>621.69000000000005</v>
      </c>
      <c r="O314" s="9">
        <v>162.15</v>
      </c>
      <c r="P314" s="9">
        <v>5.82</v>
      </c>
      <c r="Q314" s="9">
        <v>3437.59</v>
      </c>
      <c r="R314" s="9">
        <v>582.72</v>
      </c>
      <c r="S314" s="9">
        <v>556.65</v>
      </c>
      <c r="T314" s="9">
        <v>462.89</v>
      </c>
      <c r="U314" s="9">
        <v>606.20000000000005</v>
      </c>
      <c r="V314" s="9">
        <v>0</v>
      </c>
      <c r="W314" s="9">
        <v>5.82</v>
      </c>
      <c r="X314" s="9">
        <v>2214.2800000000002</v>
      </c>
      <c r="Y314" s="9">
        <v>5651.87</v>
      </c>
      <c r="Z314" s="9">
        <v>1602.26</v>
      </c>
      <c r="AA314" s="9">
        <v>10688.91</v>
      </c>
      <c r="AB314" s="9">
        <v>6289.63</v>
      </c>
      <c r="AC314" s="9">
        <v>4091.09</v>
      </c>
      <c r="AD314" s="9">
        <v>4467.71</v>
      </c>
      <c r="AE314" s="9">
        <v>1441.82</v>
      </c>
      <c r="AF314" s="9">
        <v>33.39</v>
      </c>
      <c r="AG314" s="9">
        <v>27012.55</v>
      </c>
      <c r="AH314" s="9">
        <v>22511.45</v>
      </c>
      <c r="AI314" s="9">
        <v>8511.4</v>
      </c>
      <c r="AJ314" s="9">
        <v>31022.85</v>
      </c>
      <c r="AK314" s="9">
        <v>9.42</v>
      </c>
      <c r="AL314" s="9">
        <v>6872.39</v>
      </c>
      <c r="AM314" s="9">
        <v>15605.78</v>
      </c>
      <c r="AN314" s="9">
        <v>14.41</v>
      </c>
      <c r="AO314" s="6" t="str">
        <f>VLOOKUP(A314,ACTCTAZ1580!$A$2:$F$2837,5, FALSE)</f>
        <v>Oakland</v>
      </c>
      <c r="AP314" s="6" t="str">
        <f>VLOOKUP(A314,ACTCTAZ1580!$A$2:$F$2837,6, FALSE)</f>
        <v>North</v>
      </c>
    </row>
    <row r="315" spans="1:42" x14ac:dyDescent="0.25">
      <c r="A315" s="9">
        <v>314</v>
      </c>
      <c r="B315" s="9">
        <v>4</v>
      </c>
      <c r="C315" s="10"/>
      <c r="D315" s="9">
        <v>940</v>
      </c>
      <c r="E315" s="9">
        <v>572</v>
      </c>
      <c r="F315" s="9">
        <v>2947.77</v>
      </c>
      <c r="G315" s="9">
        <v>2995.06</v>
      </c>
      <c r="H315" s="9">
        <v>5942.83</v>
      </c>
      <c r="I315" s="9">
        <v>20.05</v>
      </c>
      <c r="J315" s="9">
        <v>6.52</v>
      </c>
      <c r="K315" s="9">
        <v>245.03</v>
      </c>
      <c r="L315" s="9">
        <v>257.91000000000003</v>
      </c>
      <c r="M315" s="9">
        <v>186.5</v>
      </c>
      <c r="N315" s="9">
        <v>374.61</v>
      </c>
      <c r="O315" s="9">
        <v>42.76</v>
      </c>
      <c r="P315" s="9">
        <v>5.31</v>
      </c>
      <c r="Q315" s="9">
        <v>1112.1099999999999</v>
      </c>
      <c r="R315" s="9">
        <v>384.62</v>
      </c>
      <c r="S315" s="9">
        <v>261.08999999999997</v>
      </c>
      <c r="T315" s="9">
        <v>132.01</v>
      </c>
      <c r="U315" s="9">
        <v>339.53</v>
      </c>
      <c r="V315" s="9">
        <v>0</v>
      </c>
      <c r="W315" s="9">
        <v>5.38</v>
      </c>
      <c r="X315" s="9">
        <v>1122.6300000000001</v>
      </c>
      <c r="Y315" s="9">
        <v>2234.75</v>
      </c>
      <c r="Z315" s="9">
        <v>777.72</v>
      </c>
      <c r="AA315" s="9">
        <v>2724.46</v>
      </c>
      <c r="AB315" s="9">
        <v>1550.34</v>
      </c>
      <c r="AC315" s="9">
        <v>1102.4100000000001</v>
      </c>
      <c r="AD315" s="9">
        <v>2549.88</v>
      </c>
      <c r="AE315" s="9">
        <v>316.74</v>
      </c>
      <c r="AF315" s="9">
        <v>37.11</v>
      </c>
      <c r="AG315" s="9">
        <v>8280.94</v>
      </c>
      <c r="AH315" s="9">
        <v>5693.95</v>
      </c>
      <c r="AI315" s="9">
        <v>2214.7399999999998</v>
      </c>
      <c r="AJ315" s="9">
        <v>7908.69</v>
      </c>
      <c r="AK315" s="9">
        <v>8.41</v>
      </c>
      <c r="AL315" s="9">
        <v>4970.6499999999996</v>
      </c>
      <c r="AM315" s="9">
        <v>8639.81</v>
      </c>
      <c r="AN315" s="9">
        <v>8.69</v>
      </c>
      <c r="AO315" s="6" t="str">
        <f>VLOOKUP(A315,ACTCTAZ1580!$A$2:$F$2837,5, FALSE)</f>
        <v>Oakland</v>
      </c>
      <c r="AP315" s="6" t="str">
        <f>VLOOKUP(A315,ACTCTAZ1580!$A$2:$F$2837,6, FALSE)</f>
        <v>North</v>
      </c>
    </row>
    <row r="316" spans="1:42" x14ac:dyDescent="0.25">
      <c r="A316" s="9">
        <v>315</v>
      </c>
      <c r="B316" s="9">
        <v>4</v>
      </c>
      <c r="C316" s="10"/>
      <c r="D316" s="9">
        <v>90</v>
      </c>
      <c r="E316" s="9">
        <v>633</v>
      </c>
      <c r="F316" s="9">
        <v>1305.93</v>
      </c>
      <c r="G316" s="9">
        <v>3248.89</v>
      </c>
      <c r="H316" s="9">
        <v>4554.82</v>
      </c>
      <c r="I316" s="9">
        <v>16.600000000000001</v>
      </c>
      <c r="J316" s="9">
        <v>6.81</v>
      </c>
      <c r="K316" s="9">
        <v>28.37</v>
      </c>
      <c r="L316" s="9">
        <v>34.29</v>
      </c>
      <c r="M316" s="9">
        <v>19.32</v>
      </c>
      <c r="N316" s="9">
        <v>406.56</v>
      </c>
      <c r="O316" s="9">
        <v>5.63</v>
      </c>
      <c r="P316" s="9">
        <v>5.62</v>
      </c>
      <c r="Q316" s="9">
        <v>499.79</v>
      </c>
      <c r="R316" s="9">
        <v>705.1</v>
      </c>
      <c r="S316" s="9">
        <v>464.17</v>
      </c>
      <c r="T316" s="9">
        <v>173.18</v>
      </c>
      <c r="U316" s="9">
        <v>397.31</v>
      </c>
      <c r="V316" s="9">
        <v>0</v>
      </c>
      <c r="W316" s="9">
        <v>5.63</v>
      </c>
      <c r="X316" s="9">
        <v>1745.39</v>
      </c>
      <c r="Y316" s="9">
        <v>2245.1799999999998</v>
      </c>
      <c r="Z316" s="9">
        <v>1342.45</v>
      </c>
      <c r="AA316" s="9">
        <v>281.64999999999998</v>
      </c>
      <c r="AB316" s="9">
        <v>181.47</v>
      </c>
      <c r="AC316" s="9">
        <v>115.31</v>
      </c>
      <c r="AD316" s="9">
        <v>2901.8</v>
      </c>
      <c r="AE316" s="9">
        <v>49.98</v>
      </c>
      <c r="AF316" s="9">
        <v>29.77</v>
      </c>
      <c r="AG316" s="9">
        <v>3559.98</v>
      </c>
      <c r="AH316" s="9">
        <v>628.4</v>
      </c>
      <c r="AI316" s="9">
        <v>260.56</v>
      </c>
      <c r="AJ316" s="9">
        <v>888.96</v>
      </c>
      <c r="AK316" s="9">
        <v>9.8800000000000008</v>
      </c>
      <c r="AL316" s="9">
        <v>8966.76</v>
      </c>
      <c r="AM316" s="9">
        <v>14828.21</v>
      </c>
      <c r="AN316" s="9">
        <v>14.17</v>
      </c>
      <c r="AO316" s="6" t="str">
        <f>VLOOKUP(A316,ACTCTAZ1580!$A$2:$F$2837,5, FALSE)</f>
        <v>Oakland</v>
      </c>
      <c r="AP316" s="6" t="str">
        <f>VLOOKUP(A316,ACTCTAZ1580!$A$2:$F$2837,6, FALSE)</f>
        <v>North</v>
      </c>
    </row>
    <row r="317" spans="1:42" x14ac:dyDescent="0.25">
      <c r="A317" s="9">
        <v>316</v>
      </c>
      <c r="B317" s="9">
        <v>4</v>
      </c>
      <c r="C317" s="10"/>
      <c r="D317" s="9">
        <v>1348</v>
      </c>
      <c r="E317" s="9">
        <v>274</v>
      </c>
      <c r="F317" s="9">
        <v>3467.29</v>
      </c>
      <c r="G317" s="9">
        <v>2692.26</v>
      </c>
      <c r="H317" s="9">
        <v>6159.55</v>
      </c>
      <c r="I317" s="9">
        <v>17.899999999999999</v>
      </c>
      <c r="J317" s="9">
        <v>6.51</v>
      </c>
      <c r="K317" s="9">
        <v>402.88</v>
      </c>
      <c r="L317" s="9">
        <v>480.78</v>
      </c>
      <c r="M317" s="9">
        <v>280.67</v>
      </c>
      <c r="N317" s="9">
        <v>339.26</v>
      </c>
      <c r="O317" s="9">
        <v>72.81</v>
      </c>
      <c r="P317" s="9">
        <v>3.19</v>
      </c>
      <c r="Q317" s="9">
        <v>1579.6</v>
      </c>
      <c r="R317" s="9">
        <v>369.8</v>
      </c>
      <c r="S317" s="9">
        <v>333.84</v>
      </c>
      <c r="T317" s="9">
        <v>251.34</v>
      </c>
      <c r="U317" s="9">
        <v>331.77</v>
      </c>
      <c r="V317" s="9">
        <v>0</v>
      </c>
      <c r="W317" s="9">
        <v>3.19</v>
      </c>
      <c r="X317" s="9">
        <v>1289.94</v>
      </c>
      <c r="Y317" s="9">
        <v>2869.54</v>
      </c>
      <c r="Z317" s="9">
        <v>954.98</v>
      </c>
      <c r="AA317" s="9">
        <v>4895.49</v>
      </c>
      <c r="AB317" s="9">
        <v>2719.42</v>
      </c>
      <c r="AC317" s="9">
        <v>1776.36</v>
      </c>
      <c r="AD317" s="9">
        <v>2431.59</v>
      </c>
      <c r="AE317" s="9">
        <v>619.14</v>
      </c>
      <c r="AF317" s="9">
        <v>17.940000000000001</v>
      </c>
      <c r="AG317" s="9">
        <v>12459.95</v>
      </c>
      <c r="AH317" s="9">
        <v>10010.41</v>
      </c>
      <c r="AI317" s="9">
        <v>3741.15</v>
      </c>
      <c r="AJ317" s="9">
        <v>13751.56</v>
      </c>
      <c r="AK317" s="9">
        <v>10.199999999999999</v>
      </c>
      <c r="AL317" s="9">
        <v>4619.92</v>
      </c>
      <c r="AM317" s="9">
        <v>9871.7000000000007</v>
      </c>
      <c r="AN317" s="9">
        <v>16.86</v>
      </c>
      <c r="AO317" s="6" t="str">
        <f>VLOOKUP(A317,ACTCTAZ1580!$A$2:$F$2837,5, FALSE)</f>
        <v>Oakland</v>
      </c>
      <c r="AP317" s="6" t="str">
        <f>VLOOKUP(A317,ACTCTAZ1580!$A$2:$F$2837,6, FALSE)</f>
        <v>North</v>
      </c>
    </row>
    <row r="318" spans="1:42" x14ac:dyDescent="0.25">
      <c r="A318" s="9">
        <v>317</v>
      </c>
      <c r="B318" s="9">
        <v>4</v>
      </c>
      <c r="C318" s="10"/>
      <c r="D318" s="9">
        <v>610</v>
      </c>
      <c r="E318" s="9">
        <v>466</v>
      </c>
      <c r="F318" s="9">
        <v>2542.46</v>
      </c>
      <c r="G318" s="9">
        <v>4479.25</v>
      </c>
      <c r="H318" s="9">
        <v>7021.71</v>
      </c>
      <c r="I318" s="9">
        <v>15.72</v>
      </c>
      <c r="J318" s="9">
        <v>5.81</v>
      </c>
      <c r="K318" s="9">
        <v>185.81</v>
      </c>
      <c r="L318" s="9">
        <v>221</v>
      </c>
      <c r="M318" s="9">
        <v>130.35</v>
      </c>
      <c r="N318" s="9">
        <v>628.03</v>
      </c>
      <c r="O318" s="9">
        <v>26.61</v>
      </c>
      <c r="P318" s="9">
        <v>4.17</v>
      </c>
      <c r="Q318" s="9">
        <v>1195.95</v>
      </c>
      <c r="R318" s="9">
        <v>439.44</v>
      </c>
      <c r="S318" s="9">
        <v>862.29</v>
      </c>
      <c r="T318" s="9">
        <v>337.17</v>
      </c>
      <c r="U318" s="9">
        <v>637.39</v>
      </c>
      <c r="V318" s="9">
        <v>0</v>
      </c>
      <c r="W318" s="9">
        <v>4.18</v>
      </c>
      <c r="X318" s="9">
        <v>2280.4699999999998</v>
      </c>
      <c r="Y318" s="9">
        <v>3476.43</v>
      </c>
      <c r="Z318" s="9">
        <v>1638.9</v>
      </c>
      <c r="AA318" s="9">
        <v>2139.41</v>
      </c>
      <c r="AB318" s="9">
        <v>1188.33</v>
      </c>
      <c r="AC318" s="9">
        <v>792.19</v>
      </c>
      <c r="AD318" s="9">
        <v>4305.4399999999996</v>
      </c>
      <c r="AE318" s="9">
        <v>230.26</v>
      </c>
      <c r="AF318" s="9">
        <v>18.850000000000001</v>
      </c>
      <c r="AG318" s="9">
        <v>8674.48</v>
      </c>
      <c r="AH318" s="9">
        <v>4350.1899999999996</v>
      </c>
      <c r="AI318" s="9">
        <v>1693.86</v>
      </c>
      <c r="AJ318" s="9">
        <v>6044.05</v>
      </c>
      <c r="AK318" s="9">
        <v>9.91</v>
      </c>
      <c r="AL318" s="9">
        <v>5535.6</v>
      </c>
      <c r="AM318" s="9">
        <v>15408.72</v>
      </c>
      <c r="AN318" s="9">
        <v>11.88</v>
      </c>
      <c r="AO318" s="6" t="str">
        <f>VLOOKUP(A318,ACTCTAZ1580!$A$2:$F$2837,5, FALSE)</f>
        <v>Oakland</v>
      </c>
      <c r="AP318" s="6" t="str">
        <f>VLOOKUP(A318,ACTCTAZ1580!$A$2:$F$2837,6, FALSE)</f>
        <v>North</v>
      </c>
    </row>
    <row r="319" spans="1:42" x14ac:dyDescent="0.25">
      <c r="A319" s="9">
        <v>318</v>
      </c>
      <c r="B319" s="9">
        <v>4</v>
      </c>
      <c r="C319" s="10"/>
      <c r="D319" s="9">
        <v>2102</v>
      </c>
      <c r="E319" s="9">
        <v>637</v>
      </c>
      <c r="F319" s="9">
        <v>5692.95</v>
      </c>
      <c r="G319" s="9">
        <v>4813.42</v>
      </c>
      <c r="H319" s="9">
        <v>10506.37</v>
      </c>
      <c r="I319" s="9">
        <v>17.48</v>
      </c>
      <c r="J319" s="9">
        <v>6.18</v>
      </c>
      <c r="K319" s="9">
        <v>598.14</v>
      </c>
      <c r="L319" s="9">
        <v>707.13</v>
      </c>
      <c r="M319" s="9">
        <v>432.5</v>
      </c>
      <c r="N319" s="9">
        <v>657.81</v>
      </c>
      <c r="O319" s="9">
        <v>108.88</v>
      </c>
      <c r="P319" s="9">
        <v>6.41</v>
      </c>
      <c r="Q319" s="9">
        <v>2510.86</v>
      </c>
      <c r="R319" s="9">
        <v>664.86</v>
      </c>
      <c r="S319" s="9">
        <v>549.02</v>
      </c>
      <c r="T319" s="9">
        <v>429.86</v>
      </c>
      <c r="U319" s="9">
        <v>629.52</v>
      </c>
      <c r="V319" s="9">
        <v>0</v>
      </c>
      <c r="W319" s="9">
        <v>6.41</v>
      </c>
      <c r="X319" s="9">
        <v>2279.6799999999998</v>
      </c>
      <c r="Y319" s="9">
        <v>4790.54</v>
      </c>
      <c r="Z319" s="9">
        <v>1643.75</v>
      </c>
      <c r="AA319" s="9">
        <v>6941.35</v>
      </c>
      <c r="AB319" s="9">
        <v>3847.81</v>
      </c>
      <c r="AC319" s="9">
        <v>2672.7</v>
      </c>
      <c r="AD319" s="9">
        <v>4636.6899999999996</v>
      </c>
      <c r="AE319" s="9">
        <v>763.34</v>
      </c>
      <c r="AF319" s="9">
        <v>33.9</v>
      </c>
      <c r="AG319" s="9">
        <v>18895.8</v>
      </c>
      <c r="AH319" s="9">
        <v>14225.21</v>
      </c>
      <c r="AI319" s="9">
        <v>5497.75</v>
      </c>
      <c r="AJ319" s="9">
        <v>19722.96</v>
      </c>
      <c r="AK319" s="9">
        <v>9.3800000000000008</v>
      </c>
      <c r="AL319" s="9">
        <v>8414.77</v>
      </c>
      <c r="AM319" s="9">
        <v>17411.310000000001</v>
      </c>
      <c r="AN319" s="9">
        <v>13.21</v>
      </c>
      <c r="AO319" s="6" t="str">
        <f>VLOOKUP(A319,ACTCTAZ1580!$A$2:$F$2837,5, FALSE)</f>
        <v>Oakland</v>
      </c>
      <c r="AP319" s="6" t="str">
        <f>VLOOKUP(A319,ACTCTAZ1580!$A$2:$F$2837,6, FALSE)</f>
        <v>North</v>
      </c>
    </row>
    <row r="320" spans="1:42" x14ac:dyDescent="0.25">
      <c r="A320" s="9">
        <v>319</v>
      </c>
      <c r="B320" s="9">
        <v>4</v>
      </c>
      <c r="C320" s="10"/>
      <c r="D320" s="9">
        <v>963</v>
      </c>
      <c r="E320" s="9">
        <v>260</v>
      </c>
      <c r="F320" s="9">
        <v>2563.15</v>
      </c>
      <c r="G320" s="9">
        <v>2205.5</v>
      </c>
      <c r="H320" s="9">
        <v>4768.6499999999996</v>
      </c>
      <c r="I320" s="9">
        <v>16.41</v>
      </c>
      <c r="J320" s="9">
        <v>5.98</v>
      </c>
      <c r="K320" s="9">
        <v>288.27</v>
      </c>
      <c r="L320" s="9">
        <v>335.63</v>
      </c>
      <c r="M320" s="9">
        <v>200.88</v>
      </c>
      <c r="N320" s="9">
        <v>247.46</v>
      </c>
      <c r="O320" s="9">
        <v>49.44</v>
      </c>
      <c r="P320" s="9">
        <v>3.1</v>
      </c>
      <c r="Q320" s="9">
        <v>1124.78</v>
      </c>
      <c r="R320" s="9">
        <v>274.47000000000003</v>
      </c>
      <c r="S320" s="9">
        <v>280.45999999999998</v>
      </c>
      <c r="T320" s="9">
        <v>197.09</v>
      </c>
      <c r="U320" s="9">
        <v>252.52</v>
      </c>
      <c r="V320" s="9">
        <v>0</v>
      </c>
      <c r="W320" s="9">
        <v>3.1</v>
      </c>
      <c r="X320" s="9">
        <v>1007.64</v>
      </c>
      <c r="Y320" s="9">
        <v>2132.4299999999998</v>
      </c>
      <c r="Z320" s="9">
        <v>752.02</v>
      </c>
      <c r="AA320" s="9">
        <v>3318.15</v>
      </c>
      <c r="AB320" s="9">
        <v>1862.99</v>
      </c>
      <c r="AC320" s="9">
        <v>1202.17</v>
      </c>
      <c r="AD320" s="9">
        <v>1684</v>
      </c>
      <c r="AE320" s="9">
        <v>442.14</v>
      </c>
      <c r="AF320" s="9">
        <v>14.17</v>
      </c>
      <c r="AG320" s="9">
        <v>8523.6299999999992</v>
      </c>
      <c r="AH320" s="9">
        <v>6825.45</v>
      </c>
      <c r="AI320" s="9">
        <v>2661.03</v>
      </c>
      <c r="AJ320" s="9">
        <v>9486.48</v>
      </c>
      <c r="AK320" s="9">
        <v>9.85</v>
      </c>
      <c r="AL320" s="9">
        <v>3413.98</v>
      </c>
      <c r="AM320" s="9">
        <v>7240.72</v>
      </c>
      <c r="AN320" s="9">
        <v>13.13</v>
      </c>
      <c r="AO320" s="6" t="str">
        <f>VLOOKUP(A320,ACTCTAZ1580!$A$2:$F$2837,5, FALSE)</f>
        <v>Oakland</v>
      </c>
      <c r="AP320" s="6" t="str">
        <f>VLOOKUP(A320,ACTCTAZ1580!$A$2:$F$2837,6, FALSE)</f>
        <v>North</v>
      </c>
    </row>
    <row r="321" spans="1:42" x14ac:dyDescent="0.25">
      <c r="A321" s="9">
        <v>320</v>
      </c>
      <c r="B321" s="9">
        <v>4</v>
      </c>
      <c r="C321" s="10"/>
      <c r="D321" s="9">
        <v>7952</v>
      </c>
      <c r="E321" s="9">
        <v>885</v>
      </c>
      <c r="F321" s="9">
        <v>18691.3</v>
      </c>
      <c r="G321" s="9">
        <v>13917.86</v>
      </c>
      <c r="H321" s="9">
        <v>32609.16</v>
      </c>
      <c r="I321" s="9">
        <v>16.440000000000001</v>
      </c>
      <c r="J321" s="9">
        <v>5.9</v>
      </c>
      <c r="K321" s="9">
        <v>1849</v>
      </c>
      <c r="L321" s="9">
        <v>1893.62</v>
      </c>
      <c r="M321" s="9">
        <v>1403.15</v>
      </c>
      <c r="N321" s="9">
        <v>1624.53</v>
      </c>
      <c r="O321" s="9">
        <v>285.14999999999998</v>
      </c>
      <c r="P321" s="9">
        <v>13.68</v>
      </c>
      <c r="Q321" s="9">
        <v>7069.13</v>
      </c>
      <c r="R321" s="9">
        <v>1349.4</v>
      </c>
      <c r="S321" s="9">
        <v>1791.34</v>
      </c>
      <c r="T321" s="9">
        <v>1421.2</v>
      </c>
      <c r="U321" s="9">
        <v>1677.71</v>
      </c>
      <c r="V321" s="9">
        <v>0</v>
      </c>
      <c r="W321" s="9">
        <v>13.69</v>
      </c>
      <c r="X321" s="9">
        <v>6253.34</v>
      </c>
      <c r="Y321" s="9">
        <v>13322.47</v>
      </c>
      <c r="Z321" s="9">
        <v>4561.9399999999996</v>
      </c>
      <c r="AA321" s="9">
        <v>22738.84</v>
      </c>
      <c r="AB321" s="9">
        <v>11732.45</v>
      </c>
      <c r="AC321" s="9">
        <v>8041.24</v>
      </c>
      <c r="AD321" s="9">
        <v>10854.39</v>
      </c>
      <c r="AE321" s="9">
        <v>2891.23</v>
      </c>
      <c r="AF321" s="9">
        <v>64.69</v>
      </c>
      <c r="AG321" s="9">
        <v>56322.84</v>
      </c>
      <c r="AH321" s="9">
        <v>45403.76</v>
      </c>
      <c r="AI321" s="9">
        <v>16932.45</v>
      </c>
      <c r="AJ321" s="9">
        <v>62336.21</v>
      </c>
      <c r="AK321" s="9">
        <v>7.84</v>
      </c>
      <c r="AL321" s="9">
        <v>16885.740000000002</v>
      </c>
      <c r="AM321" s="9">
        <v>42248.65</v>
      </c>
      <c r="AN321" s="9">
        <v>19.079999999999998</v>
      </c>
      <c r="AO321" s="6" t="str">
        <f>VLOOKUP(A321,ACTCTAZ1580!$A$2:$F$2837,5, FALSE)</f>
        <v>Oakland</v>
      </c>
      <c r="AP321" s="6" t="str">
        <f>VLOOKUP(A321,ACTCTAZ1580!$A$2:$F$2837,6, FALSE)</f>
        <v>North</v>
      </c>
    </row>
    <row r="322" spans="1:42" x14ac:dyDescent="0.25">
      <c r="A322" s="9">
        <v>321</v>
      </c>
      <c r="B322" s="9">
        <v>4</v>
      </c>
      <c r="C322" s="10"/>
      <c r="D322" s="9">
        <v>3928</v>
      </c>
      <c r="E322" s="9">
        <v>479</v>
      </c>
      <c r="F322" s="9">
        <v>9375.1</v>
      </c>
      <c r="G322" s="9">
        <v>6717.33</v>
      </c>
      <c r="H322" s="9">
        <v>16092.43</v>
      </c>
      <c r="I322" s="9">
        <v>17.079999999999998</v>
      </c>
      <c r="J322" s="9">
        <v>5.68</v>
      </c>
      <c r="K322" s="9">
        <v>1114.21</v>
      </c>
      <c r="L322" s="9">
        <v>1144.68</v>
      </c>
      <c r="M322" s="9">
        <v>729.65</v>
      </c>
      <c r="N322" s="9">
        <v>810.84</v>
      </c>
      <c r="O322" s="9">
        <v>137.26</v>
      </c>
      <c r="P322" s="9">
        <v>6.74</v>
      </c>
      <c r="Q322" s="9">
        <v>3943.39</v>
      </c>
      <c r="R322" s="9">
        <v>721.88</v>
      </c>
      <c r="S322" s="9">
        <v>862.87</v>
      </c>
      <c r="T322" s="9">
        <v>606.36</v>
      </c>
      <c r="U322" s="9">
        <v>828.2</v>
      </c>
      <c r="V322" s="9">
        <v>0</v>
      </c>
      <c r="W322" s="9">
        <v>6.75</v>
      </c>
      <c r="X322" s="9">
        <v>3026.07</v>
      </c>
      <c r="Y322" s="9">
        <v>6969.46</v>
      </c>
      <c r="Z322" s="9">
        <v>2191.12</v>
      </c>
      <c r="AA322" s="9">
        <v>12706.07</v>
      </c>
      <c r="AB322" s="9">
        <v>6432.64</v>
      </c>
      <c r="AC322" s="9">
        <v>4155.63</v>
      </c>
      <c r="AD322" s="9">
        <v>5247.52</v>
      </c>
      <c r="AE322" s="9">
        <v>1108.74</v>
      </c>
      <c r="AF322" s="9">
        <v>35.299999999999997</v>
      </c>
      <c r="AG322" s="9">
        <v>29685.9</v>
      </c>
      <c r="AH322" s="9">
        <v>24403.08</v>
      </c>
      <c r="AI322" s="9">
        <v>9586.7000000000007</v>
      </c>
      <c r="AJ322" s="9">
        <v>33989.78</v>
      </c>
      <c r="AK322" s="9">
        <v>8.65</v>
      </c>
      <c r="AL322" s="9">
        <v>8311.01</v>
      </c>
      <c r="AM322" s="9">
        <v>19105.86</v>
      </c>
      <c r="AN322" s="9">
        <v>17.350000000000001</v>
      </c>
      <c r="AO322" s="6" t="str">
        <f>VLOOKUP(A322,ACTCTAZ1580!$A$2:$F$2837,5, FALSE)</f>
        <v>Oakland</v>
      </c>
      <c r="AP322" s="6" t="str">
        <f>VLOOKUP(A322,ACTCTAZ1580!$A$2:$F$2837,6, FALSE)</f>
        <v>North</v>
      </c>
    </row>
    <row r="323" spans="1:42" x14ac:dyDescent="0.25">
      <c r="A323" s="9">
        <v>322</v>
      </c>
      <c r="B323" s="9">
        <v>4</v>
      </c>
      <c r="C323" s="10"/>
      <c r="D323" s="9">
        <v>3577</v>
      </c>
      <c r="E323" s="9">
        <v>365</v>
      </c>
      <c r="F323" s="9">
        <v>8362.64</v>
      </c>
      <c r="G323" s="9">
        <v>5953.14</v>
      </c>
      <c r="H323" s="9">
        <v>14315.78</v>
      </c>
      <c r="I323" s="9">
        <v>17.670000000000002</v>
      </c>
      <c r="J323" s="9">
        <v>5.75</v>
      </c>
      <c r="K323" s="9">
        <v>1035.23</v>
      </c>
      <c r="L323" s="9">
        <v>1154.1600000000001</v>
      </c>
      <c r="M323" s="9">
        <v>680.5</v>
      </c>
      <c r="N323" s="9">
        <v>639</v>
      </c>
      <c r="O323" s="9">
        <v>135.43</v>
      </c>
      <c r="P323" s="9">
        <v>5.4</v>
      </c>
      <c r="Q323" s="9">
        <v>3649.71</v>
      </c>
      <c r="R323" s="9">
        <v>587.89</v>
      </c>
      <c r="S323" s="9">
        <v>666.49</v>
      </c>
      <c r="T323" s="9">
        <v>511.78</v>
      </c>
      <c r="U323" s="9">
        <v>644.88</v>
      </c>
      <c r="V323" s="9">
        <v>43.59</v>
      </c>
      <c r="W323" s="9">
        <v>5.4</v>
      </c>
      <c r="X323" s="9">
        <v>2460.02</v>
      </c>
      <c r="Y323" s="9">
        <v>6109.73</v>
      </c>
      <c r="Z323" s="9">
        <v>1809.74</v>
      </c>
      <c r="AA323" s="9">
        <v>12031.17</v>
      </c>
      <c r="AB323" s="9">
        <v>6281.54</v>
      </c>
      <c r="AC323" s="9">
        <v>4004.05</v>
      </c>
      <c r="AD323" s="9">
        <v>4309.3900000000003</v>
      </c>
      <c r="AE323" s="9">
        <v>1129.78</v>
      </c>
      <c r="AF323" s="9">
        <v>27.52</v>
      </c>
      <c r="AG323" s="9">
        <v>27783.45</v>
      </c>
      <c r="AH323" s="9">
        <v>23446.54</v>
      </c>
      <c r="AI323" s="9">
        <v>9079.2800000000007</v>
      </c>
      <c r="AJ323" s="9">
        <v>32525.82</v>
      </c>
      <c r="AK323" s="9">
        <v>9.09</v>
      </c>
      <c r="AL323" s="9">
        <v>6924.37</v>
      </c>
      <c r="AM323" s="9">
        <v>16064.55</v>
      </c>
      <c r="AN323" s="9">
        <v>18.97</v>
      </c>
      <c r="AO323" s="6" t="str">
        <f>VLOOKUP(A323,ACTCTAZ1580!$A$2:$F$2837,5, FALSE)</f>
        <v>Oakland</v>
      </c>
      <c r="AP323" s="6" t="str">
        <f>VLOOKUP(A323,ACTCTAZ1580!$A$2:$F$2837,6, FALSE)</f>
        <v>North</v>
      </c>
    </row>
    <row r="324" spans="1:42" x14ac:dyDescent="0.25">
      <c r="A324" s="9">
        <v>323</v>
      </c>
      <c r="B324" s="9">
        <v>4</v>
      </c>
      <c r="C324" s="10"/>
      <c r="D324" s="9">
        <v>3193</v>
      </c>
      <c r="E324" s="9">
        <v>816</v>
      </c>
      <c r="F324" s="9">
        <v>8884.2199999999993</v>
      </c>
      <c r="G324" s="9">
        <v>7939.02</v>
      </c>
      <c r="H324" s="9">
        <v>16823.240000000002</v>
      </c>
      <c r="I324" s="9">
        <v>17.899999999999999</v>
      </c>
      <c r="J324" s="9">
        <v>5.92</v>
      </c>
      <c r="K324" s="9">
        <v>1128.53</v>
      </c>
      <c r="L324" s="9">
        <v>1175.31</v>
      </c>
      <c r="M324" s="9">
        <v>732.21</v>
      </c>
      <c r="N324" s="9">
        <v>928.07</v>
      </c>
      <c r="O324" s="9">
        <v>139.26</v>
      </c>
      <c r="P324" s="9">
        <v>8.9499999999999993</v>
      </c>
      <c r="Q324" s="9">
        <v>4112.32</v>
      </c>
      <c r="R324" s="9">
        <v>979.58</v>
      </c>
      <c r="S324" s="9">
        <v>781.49</v>
      </c>
      <c r="T324" s="9">
        <v>573.54</v>
      </c>
      <c r="U324" s="9">
        <v>900.43</v>
      </c>
      <c r="V324" s="9">
        <v>465.86</v>
      </c>
      <c r="W324" s="9">
        <v>9.0399999999999991</v>
      </c>
      <c r="X324" s="9">
        <v>3709.94</v>
      </c>
      <c r="Y324" s="9">
        <v>7822.27</v>
      </c>
      <c r="Z324" s="9">
        <v>2800.47</v>
      </c>
      <c r="AA324" s="9">
        <v>12388.61</v>
      </c>
      <c r="AB324" s="9">
        <v>6792.93</v>
      </c>
      <c r="AC324" s="9">
        <v>4436.1499999999996</v>
      </c>
      <c r="AD324" s="9">
        <v>6422.22</v>
      </c>
      <c r="AE324" s="9">
        <v>1130.8800000000001</v>
      </c>
      <c r="AF324" s="9">
        <v>53.22</v>
      </c>
      <c r="AG324" s="9">
        <v>31224.01</v>
      </c>
      <c r="AH324" s="9">
        <v>24748.560000000001</v>
      </c>
      <c r="AI324" s="9">
        <v>9759.06</v>
      </c>
      <c r="AJ324" s="9">
        <v>34507.620000000003</v>
      </c>
      <c r="AK324" s="9">
        <v>10.81</v>
      </c>
      <c r="AL324" s="9">
        <v>11435.63</v>
      </c>
      <c r="AM324" s="9">
        <v>24274.44</v>
      </c>
      <c r="AN324" s="9">
        <v>14.01</v>
      </c>
      <c r="AO324" s="6" t="str">
        <f>VLOOKUP(A324,ACTCTAZ1580!$A$2:$F$2837,5, FALSE)</f>
        <v>Oakland</v>
      </c>
      <c r="AP324" s="6" t="str">
        <f>VLOOKUP(A324,ACTCTAZ1580!$A$2:$F$2837,6, FALSE)</f>
        <v>North</v>
      </c>
    </row>
    <row r="325" spans="1:42" x14ac:dyDescent="0.25">
      <c r="A325" s="9">
        <v>324</v>
      </c>
      <c r="B325" s="9">
        <v>4</v>
      </c>
      <c r="C325" s="10"/>
      <c r="D325" s="9">
        <v>3882</v>
      </c>
      <c r="E325" s="9">
        <v>887</v>
      </c>
      <c r="F325" s="9">
        <v>10458.11</v>
      </c>
      <c r="G325" s="9">
        <v>7107.79</v>
      </c>
      <c r="H325" s="9">
        <v>17565.900000000001</v>
      </c>
      <c r="I325" s="9">
        <v>19.25</v>
      </c>
      <c r="J325" s="9">
        <v>6.49</v>
      </c>
      <c r="K325" s="9">
        <v>1395.24</v>
      </c>
      <c r="L325" s="9">
        <v>1444.84</v>
      </c>
      <c r="M325" s="9">
        <v>903.8</v>
      </c>
      <c r="N325" s="9">
        <v>941.7</v>
      </c>
      <c r="O325" s="9">
        <v>168.58</v>
      </c>
      <c r="P325" s="9">
        <v>10.17</v>
      </c>
      <c r="Q325" s="9">
        <v>4864.33</v>
      </c>
      <c r="R325" s="9">
        <v>1099.19</v>
      </c>
      <c r="S325" s="9">
        <v>700.65</v>
      </c>
      <c r="T325" s="9">
        <v>597.02</v>
      </c>
      <c r="U325" s="9">
        <v>899.9</v>
      </c>
      <c r="V325" s="9">
        <v>0</v>
      </c>
      <c r="W325" s="9">
        <v>10.25</v>
      </c>
      <c r="X325" s="9">
        <v>3307.01</v>
      </c>
      <c r="Y325" s="9">
        <v>8171.34</v>
      </c>
      <c r="Z325" s="9">
        <v>2396.86</v>
      </c>
      <c r="AA325" s="9">
        <v>15507.32</v>
      </c>
      <c r="AB325" s="9">
        <v>8878.15</v>
      </c>
      <c r="AC325" s="9">
        <v>5772.88</v>
      </c>
      <c r="AD325" s="9">
        <v>6928.14</v>
      </c>
      <c r="AE325" s="9">
        <v>1328.47</v>
      </c>
      <c r="AF325" s="9">
        <v>67.92</v>
      </c>
      <c r="AG325" s="9">
        <v>38482.879999999997</v>
      </c>
      <c r="AH325" s="9">
        <v>31486.82</v>
      </c>
      <c r="AI325" s="9">
        <v>12203.52</v>
      </c>
      <c r="AJ325" s="9">
        <v>43690.34</v>
      </c>
      <c r="AK325" s="9">
        <v>11.25</v>
      </c>
      <c r="AL325" s="9">
        <v>13004.87</v>
      </c>
      <c r="AM325" s="9">
        <v>24788.99</v>
      </c>
      <c r="AN325" s="9">
        <v>14.66</v>
      </c>
      <c r="AO325" s="6" t="str">
        <f>VLOOKUP(A325,ACTCTAZ1580!$A$2:$F$2837,5, FALSE)</f>
        <v>Oakland</v>
      </c>
      <c r="AP325" s="6" t="str">
        <f>VLOOKUP(A325,ACTCTAZ1580!$A$2:$F$2837,6, FALSE)</f>
        <v>North</v>
      </c>
    </row>
    <row r="326" spans="1:42" x14ac:dyDescent="0.25">
      <c r="A326" s="9">
        <v>325</v>
      </c>
      <c r="B326" s="9">
        <v>4</v>
      </c>
      <c r="C326" s="10"/>
      <c r="D326" s="9">
        <v>3524</v>
      </c>
      <c r="E326" s="9">
        <v>214</v>
      </c>
      <c r="F326" s="9">
        <v>9145.7199999999993</v>
      </c>
      <c r="G326" s="9">
        <v>5302.37</v>
      </c>
      <c r="H326" s="9">
        <v>14448.09</v>
      </c>
      <c r="I326" s="9">
        <v>19.739999999999998</v>
      </c>
      <c r="J326" s="9">
        <v>6.39</v>
      </c>
      <c r="K326" s="9">
        <v>1463.95</v>
      </c>
      <c r="L326" s="9">
        <v>1485.91</v>
      </c>
      <c r="M326" s="9">
        <v>936.57</v>
      </c>
      <c r="N326" s="9">
        <v>655.87</v>
      </c>
      <c r="O326" s="9">
        <v>160.66</v>
      </c>
      <c r="P326" s="9">
        <v>4.38</v>
      </c>
      <c r="Q326" s="9">
        <v>4707.34</v>
      </c>
      <c r="R326" s="9">
        <v>392.99</v>
      </c>
      <c r="S326" s="9">
        <v>750.56</v>
      </c>
      <c r="T326" s="9">
        <v>635.35</v>
      </c>
      <c r="U326" s="9">
        <v>671.54</v>
      </c>
      <c r="V326" s="9">
        <v>0</v>
      </c>
      <c r="W326" s="9">
        <v>4.3899999999999997</v>
      </c>
      <c r="X326" s="9">
        <v>2454.83</v>
      </c>
      <c r="Y326" s="9">
        <v>7162.17</v>
      </c>
      <c r="Z326" s="9">
        <v>1778.9</v>
      </c>
      <c r="AA326" s="9">
        <v>16473.259999999998</v>
      </c>
      <c r="AB326" s="9">
        <v>9707.42</v>
      </c>
      <c r="AC326" s="9">
        <v>6401.59</v>
      </c>
      <c r="AD326" s="9">
        <v>5234.71</v>
      </c>
      <c r="AE326" s="9">
        <v>1210.6500000000001</v>
      </c>
      <c r="AF326" s="9">
        <v>20.440000000000001</v>
      </c>
      <c r="AG326" s="9">
        <v>39048.080000000002</v>
      </c>
      <c r="AH326" s="9">
        <v>33792.93</v>
      </c>
      <c r="AI326" s="9">
        <v>12882.64</v>
      </c>
      <c r="AJ326" s="9">
        <v>46675.57</v>
      </c>
      <c r="AK326" s="9">
        <v>13.25</v>
      </c>
      <c r="AL326" s="9">
        <v>4874.53</v>
      </c>
      <c r="AM326" s="9">
        <v>16619.150000000001</v>
      </c>
      <c r="AN326" s="9">
        <v>22.78</v>
      </c>
      <c r="AO326" s="6" t="str">
        <f>VLOOKUP(A326,ACTCTAZ1580!$A$2:$F$2837,5, FALSE)</f>
        <v>Oakland</v>
      </c>
      <c r="AP326" s="6" t="str">
        <f>VLOOKUP(A326,ACTCTAZ1580!$A$2:$F$2837,6, FALSE)</f>
        <v>North</v>
      </c>
    </row>
    <row r="327" spans="1:42" x14ac:dyDescent="0.25">
      <c r="A327" s="9">
        <v>326</v>
      </c>
      <c r="B327" s="9">
        <v>4</v>
      </c>
      <c r="C327" s="10"/>
      <c r="D327" s="9">
        <v>2300</v>
      </c>
      <c r="E327" s="9">
        <v>299</v>
      </c>
      <c r="F327" s="9">
        <v>6238.85</v>
      </c>
      <c r="G327" s="9">
        <v>4436.05</v>
      </c>
      <c r="H327" s="9">
        <v>10674.9</v>
      </c>
      <c r="I327" s="9">
        <v>19.760000000000002</v>
      </c>
      <c r="J327" s="9">
        <v>6.66</v>
      </c>
      <c r="K327" s="9">
        <v>928.11</v>
      </c>
      <c r="L327" s="9">
        <v>933.07</v>
      </c>
      <c r="M327" s="9">
        <v>593.44000000000005</v>
      </c>
      <c r="N327" s="9">
        <v>560.42999999999995</v>
      </c>
      <c r="O327" s="9">
        <v>100.53</v>
      </c>
      <c r="P327" s="9">
        <v>4.09</v>
      </c>
      <c r="Q327" s="9">
        <v>3119.67</v>
      </c>
      <c r="R327" s="9">
        <v>526.54999999999995</v>
      </c>
      <c r="S327" s="9">
        <v>633.99</v>
      </c>
      <c r="T327" s="9">
        <v>465.1</v>
      </c>
      <c r="U327" s="9">
        <v>564.58000000000004</v>
      </c>
      <c r="V327" s="9">
        <v>0</v>
      </c>
      <c r="W327" s="9">
        <v>4.0999999999999996</v>
      </c>
      <c r="X327" s="9">
        <v>2194.31</v>
      </c>
      <c r="Y327" s="9">
        <v>5313.99</v>
      </c>
      <c r="Z327" s="9">
        <v>1625.64</v>
      </c>
      <c r="AA327" s="9">
        <v>10591.95</v>
      </c>
      <c r="AB327" s="9">
        <v>6190.42</v>
      </c>
      <c r="AC327" s="9">
        <v>4091.31</v>
      </c>
      <c r="AD327" s="9">
        <v>4532.28</v>
      </c>
      <c r="AE327" s="9">
        <v>693.15</v>
      </c>
      <c r="AF327" s="9">
        <v>21.22</v>
      </c>
      <c r="AG327" s="9">
        <v>26120.33</v>
      </c>
      <c r="AH327" s="9">
        <v>21566.83</v>
      </c>
      <c r="AI327" s="9">
        <v>8229.84</v>
      </c>
      <c r="AJ327" s="9">
        <v>29796.67</v>
      </c>
      <c r="AK327" s="9">
        <v>12.96</v>
      </c>
      <c r="AL327" s="9">
        <v>6512.54</v>
      </c>
      <c r="AM327" s="9">
        <v>16385.919999999998</v>
      </c>
      <c r="AN327" s="9">
        <v>21.78</v>
      </c>
      <c r="AO327" s="6" t="str">
        <f>VLOOKUP(A327,ACTCTAZ1580!$A$2:$F$2837,5, FALSE)</f>
        <v>Oakland</v>
      </c>
      <c r="AP327" s="6" t="str">
        <f>VLOOKUP(A327,ACTCTAZ1580!$A$2:$F$2837,6, FALSE)</f>
        <v>North</v>
      </c>
    </row>
    <row r="328" spans="1:42" x14ac:dyDescent="0.25">
      <c r="A328" s="9">
        <v>327</v>
      </c>
      <c r="B328" s="9">
        <v>4</v>
      </c>
      <c r="C328" s="10"/>
      <c r="D328" s="9">
        <v>2182</v>
      </c>
      <c r="E328" s="9">
        <v>597</v>
      </c>
      <c r="F328" s="9">
        <v>6929.41</v>
      </c>
      <c r="G328" s="9">
        <v>5390.31</v>
      </c>
      <c r="H328" s="9">
        <v>12319.72</v>
      </c>
      <c r="I328" s="9">
        <v>20.329999999999998</v>
      </c>
      <c r="J328" s="9">
        <v>7.29</v>
      </c>
      <c r="K328" s="9">
        <v>1289.8499999999999</v>
      </c>
      <c r="L328" s="9">
        <v>1060.1500000000001</v>
      </c>
      <c r="M328" s="9">
        <v>622.52</v>
      </c>
      <c r="N328" s="9">
        <v>775.92</v>
      </c>
      <c r="O328" s="9">
        <v>77.66</v>
      </c>
      <c r="P328" s="9">
        <v>6.71</v>
      </c>
      <c r="Q328" s="9">
        <v>3832.82</v>
      </c>
      <c r="R328" s="9">
        <v>804.48</v>
      </c>
      <c r="S328" s="9">
        <v>713.69</v>
      </c>
      <c r="T328" s="9">
        <v>566.62</v>
      </c>
      <c r="U328" s="9">
        <v>753.52</v>
      </c>
      <c r="V328" s="9">
        <v>0</v>
      </c>
      <c r="W328" s="9">
        <v>6.72</v>
      </c>
      <c r="X328" s="9">
        <v>2845.02</v>
      </c>
      <c r="Y328" s="9">
        <v>6677.84</v>
      </c>
      <c r="Z328" s="9">
        <v>2084.7800000000002</v>
      </c>
      <c r="AA328" s="9">
        <v>14123.84</v>
      </c>
      <c r="AB328" s="9">
        <v>6819.96</v>
      </c>
      <c r="AC328" s="9">
        <v>4180.41</v>
      </c>
      <c r="AD328" s="9">
        <v>6226.42</v>
      </c>
      <c r="AE328" s="9">
        <v>608.16999999999996</v>
      </c>
      <c r="AF328" s="9">
        <v>38.409999999999997</v>
      </c>
      <c r="AG328" s="9">
        <v>31997.200000000001</v>
      </c>
      <c r="AH328" s="9">
        <v>25732.38</v>
      </c>
      <c r="AI328" s="9">
        <v>9677.24</v>
      </c>
      <c r="AJ328" s="9">
        <v>35409.620000000003</v>
      </c>
      <c r="AK328" s="9">
        <v>16.23</v>
      </c>
      <c r="AL328" s="9">
        <v>11111.78</v>
      </c>
      <c r="AM328" s="9">
        <v>24187.81</v>
      </c>
      <c r="AN328" s="9">
        <v>18.61</v>
      </c>
      <c r="AO328" s="6" t="str">
        <f>VLOOKUP(A328,ACTCTAZ1580!$A$2:$F$2837,5, FALSE)</f>
        <v>Oakland</v>
      </c>
      <c r="AP328" s="6" t="str">
        <f>VLOOKUP(A328,ACTCTAZ1580!$A$2:$F$2837,6, FALSE)</f>
        <v>North</v>
      </c>
    </row>
    <row r="329" spans="1:42" x14ac:dyDescent="0.25">
      <c r="A329" s="9">
        <v>328</v>
      </c>
      <c r="B329" s="9">
        <v>4</v>
      </c>
      <c r="C329" s="10"/>
      <c r="D329" s="9">
        <v>2751</v>
      </c>
      <c r="E329" s="9">
        <v>834</v>
      </c>
      <c r="F329" s="9">
        <v>8882.34</v>
      </c>
      <c r="G329" s="9">
        <v>6842.05</v>
      </c>
      <c r="H329" s="9">
        <v>15724.39</v>
      </c>
      <c r="I329" s="9">
        <v>21.79</v>
      </c>
      <c r="J329" s="9">
        <v>8.1199999999999992</v>
      </c>
      <c r="K329" s="9">
        <v>1686.47</v>
      </c>
      <c r="L329" s="9">
        <v>1373.21</v>
      </c>
      <c r="M329" s="9">
        <v>814.17</v>
      </c>
      <c r="N329" s="9">
        <v>1004.14</v>
      </c>
      <c r="O329" s="9">
        <v>100.53</v>
      </c>
      <c r="P329" s="9">
        <v>9.48</v>
      </c>
      <c r="Q329" s="9">
        <v>4988</v>
      </c>
      <c r="R329" s="9">
        <v>1165.1199999999999</v>
      </c>
      <c r="S329" s="9">
        <v>904.6</v>
      </c>
      <c r="T329" s="9">
        <v>701.09</v>
      </c>
      <c r="U329" s="9">
        <v>965.38</v>
      </c>
      <c r="V329" s="9">
        <v>0</v>
      </c>
      <c r="W329" s="9">
        <v>9.56</v>
      </c>
      <c r="X329" s="9">
        <v>3745.75</v>
      </c>
      <c r="Y329" s="9">
        <v>8733.74</v>
      </c>
      <c r="Z329" s="9">
        <v>2770.81</v>
      </c>
      <c r="AA329" s="9">
        <v>18865.29</v>
      </c>
      <c r="AB329" s="9">
        <v>9735.8799999999992</v>
      </c>
      <c r="AC329" s="9">
        <v>6020.69</v>
      </c>
      <c r="AD329" s="9">
        <v>9007.0499999999993</v>
      </c>
      <c r="AE329" s="9">
        <v>830.68</v>
      </c>
      <c r="AF329" s="9">
        <v>61.95</v>
      </c>
      <c r="AG329" s="9">
        <v>44521.54</v>
      </c>
      <c r="AH329" s="9">
        <v>35452.54</v>
      </c>
      <c r="AI329" s="9">
        <v>12833.58</v>
      </c>
      <c r="AJ329" s="9">
        <v>48286.13</v>
      </c>
      <c r="AK329" s="9">
        <v>17.55</v>
      </c>
      <c r="AL329" s="9">
        <v>16452.669999999998</v>
      </c>
      <c r="AM329" s="9">
        <v>35328.480000000003</v>
      </c>
      <c r="AN329" s="9">
        <v>19.73</v>
      </c>
      <c r="AO329" s="6" t="str">
        <f>VLOOKUP(A329,ACTCTAZ1580!$A$2:$F$2837,5, FALSE)</f>
        <v>Oakland</v>
      </c>
      <c r="AP329" s="6" t="str">
        <f>VLOOKUP(A329,ACTCTAZ1580!$A$2:$F$2837,6, FALSE)</f>
        <v>North</v>
      </c>
    </row>
    <row r="330" spans="1:42" x14ac:dyDescent="0.25">
      <c r="A330" s="9">
        <v>329</v>
      </c>
      <c r="B330" s="9">
        <v>4</v>
      </c>
      <c r="C330" s="10"/>
      <c r="D330" s="9">
        <v>3163</v>
      </c>
      <c r="E330" s="9">
        <v>664</v>
      </c>
      <c r="F330" s="9">
        <v>9712.91</v>
      </c>
      <c r="G330" s="9">
        <v>7634.18</v>
      </c>
      <c r="H330" s="9">
        <v>17347.09</v>
      </c>
      <c r="I330" s="9">
        <v>24.23</v>
      </c>
      <c r="J330" s="9">
        <v>8.93</v>
      </c>
      <c r="K330" s="9">
        <v>1858.4</v>
      </c>
      <c r="L330" s="9">
        <v>1530.97</v>
      </c>
      <c r="M330" s="9">
        <v>972.44</v>
      </c>
      <c r="N330" s="9">
        <v>1064.0999999999999</v>
      </c>
      <c r="O330" s="9">
        <v>155.12</v>
      </c>
      <c r="P330" s="9">
        <v>7.78</v>
      </c>
      <c r="Q330" s="9">
        <v>5588.81</v>
      </c>
      <c r="R330" s="9">
        <v>1284.92</v>
      </c>
      <c r="S330" s="9">
        <v>1109.03</v>
      </c>
      <c r="T330" s="9">
        <v>858.41</v>
      </c>
      <c r="U330" s="9">
        <v>1045.6600000000001</v>
      </c>
      <c r="V330" s="9">
        <v>0</v>
      </c>
      <c r="W330" s="9">
        <v>7.78</v>
      </c>
      <c r="X330" s="9">
        <v>4305.8</v>
      </c>
      <c r="Y330" s="9">
        <v>9894.61</v>
      </c>
      <c r="Z330" s="9">
        <v>3252.35</v>
      </c>
      <c r="AA330" s="9">
        <v>23415.96</v>
      </c>
      <c r="AB330" s="9">
        <v>13492.2</v>
      </c>
      <c r="AC330" s="9">
        <v>8396.24</v>
      </c>
      <c r="AD330" s="9">
        <v>11066.81</v>
      </c>
      <c r="AE330" s="9">
        <v>1412.55</v>
      </c>
      <c r="AF330" s="9">
        <v>44.7</v>
      </c>
      <c r="AG330" s="9">
        <v>57828.47</v>
      </c>
      <c r="AH330" s="9">
        <v>46716.95</v>
      </c>
      <c r="AI330" s="9">
        <v>15038.03</v>
      </c>
      <c r="AJ330" s="9">
        <v>61754.99</v>
      </c>
      <c r="AK330" s="9">
        <v>19.52</v>
      </c>
      <c r="AL330" s="9">
        <v>19900.47</v>
      </c>
      <c r="AM330" s="9">
        <v>43919.5</v>
      </c>
      <c r="AN330" s="9">
        <v>29.97</v>
      </c>
      <c r="AO330" s="6" t="str">
        <f>VLOOKUP(A330,ACTCTAZ1580!$A$2:$F$2837,5, FALSE)</f>
        <v>Oakland</v>
      </c>
      <c r="AP330" s="6" t="str">
        <f>VLOOKUP(A330,ACTCTAZ1580!$A$2:$F$2837,6, FALSE)</f>
        <v>North</v>
      </c>
    </row>
    <row r="331" spans="1:42" x14ac:dyDescent="0.25">
      <c r="A331" s="9">
        <v>330</v>
      </c>
      <c r="B331" s="9">
        <v>4</v>
      </c>
      <c r="C331" s="10"/>
      <c r="D331" s="9">
        <v>2012</v>
      </c>
      <c r="E331" s="9">
        <v>424</v>
      </c>
      <c r="F331" s="9">
        <v>6527.96</v>
      </c>
      <c r="G331" s="9">
        <v>5072.7</v>
      </c>
      <c r="H331" s="9">
        <v>11600.66</v>
      </c>
      <c r="I331" s="9">
        <v>25.66</v>
      </c>
      <c r="J331" s="9">
        <v>9.5399999999999991</v>
      </c>
      <c r="K331" s="9">
        <v>1440.33</v>
      </c>
      <c r="L331" s="9">
        <v>1177.97</v>
      </c>
      <c r="M331" s="9">
        <v>682.66</v>
      </c>
      <c r="N331" s="9">
        <v>618.02</v>
      </c>
      <c r="O331" s="9">
        <v>75.05</v>
      </c>
      <c r="P331" s="9">
        <v>4.75</v>
      </c>
      <c r="Q331" s="9">
        <v>3998.78</v>
      </c>
      <c r="R331" s="9">
        <v>977.97</v>
      </c>
      <c r="S331" s="9">
        <v>591.11</v>
      </c>
      <c r="T331" s="9">
        <v>473.22</v>
      </c>
      <c r="U331" s="9">
        <v>592.52</v>
      </c>
      <c r="V331" s="9">
        <v>71.53</v>
      </c>
      <c r="W331" s="9">
        <v>4.75</v>
      </c>
      <c r="X331" s="9">
        <v>2711.1</v>
      </c>
      <c r="Y331" s="9">
        <v>6709.88</v>
      </c>
      <c r="Z331" s="9">
        <v>2113.83</v>
      </c>
      <c r="AA331" s="9">
        <v>18068.919999999998</v>
      </c>
      <c r="AB331" s="9">
        <v>10473.83</v>
      </c>
      <c r="AC331" s="9">
        <v>6112.26</v>
      </c>
      <c r="AD331" s="9">
        <v>6712.09</v>
      </c>
      <c r="AE331" s="9">
        <v>590.08000000000004</v>
      </c>
      <c r="AF331" s="9">
        <v>31.33</v>
      </c>
      <c r="AG331" s="9">
        <v>41988.5</v>
      </c>
      <c r="AH331" s="9">
        <v>35245.08</v>
      </c>
      <c r="AI331" s="9">
        <v>11453.14</v>
      </c>
      <c r="AJ331" s="9">
        <v>46698.22</v>
      </c>
      <c r="AK331" s="9">
        <v>23.21</v>
      </c>
      <c r="AL331" s="9">
        <v>16902.27</v>
      </c>
      <c r="AM331" s="9">
        <v>31850.46</v>
      </c>
      <c r="AN331" s="9">
        <v>39.86</v>
      </c>
      <c r="AO331" s="6" t="str">
        <f>VLOOKUP(A331,ACTCTAZ1580!$A$2:$F$2837,5, FALSE)</f>
        <v>Oakland</v>
      </c>
      <c r="AP331" s="6" t="str">
        <f>VLOOKUP(A331,ACTCTAZ1580!$A$2:$F$2837,6, FALSE)</f>
        <v>North</v>
      </c>
    </row>
    <row r="332" spans="1:42" x14ac:dyDescent="0.25">
      <c r="A332" s="9">
        <v>331</v>
      </c>
      <c r="B332" s="9">
        <v>4</v>
      </c>
      <c r="C332" s="10"/>
      <c r="D332" s="9">
        <v>1778</v>
      </c>
      <c r="E332" s="9">
        <v>298</v>
      </c>
      <c r="F332" s="9">
        <v>5649.41</v>
      </c>
      <c r="G332" s="9">
        <v>3509.59</v>
      </c>
      <c r="H332" s="9">
        <v>9159</v>
      </c>
      <c r="I332" s="9">
        <v>23.87</v>
      </c>
      <c r="J332" s="9">
        <v>8.92</v>
      </c>
      <c r="K332" s="9">
        <v>1219.3499999999999</v>
      </c>
      <c r="L332" s="9">
        <v>1071.8599999999999</v>
      </c>
      <c r="M332" s="9">
        <v>629.14</v>
      </c>
      <c r="N332" s="9">
        <v>507.48</v>
      </c>
      <c r="O332" s="9">
        <v>53.82</v>
      </c>
      <c r="P332" s="9">
        <v>3.39</v>
      </c>
      <c r="Q332" s="9">
        <v>3485.05</v>
      </c>
      <c r="R332" s="9">
        <v>642.04</v>
      </c>
      <c r="S332" s="9">
        <v>513.42999999999995</v>
      </c>
      <c r="T332" s="9">
        <v>425.19</v>
      </c>
      <c r="U332" s="9">
        <v>493.99</v>
      </c>
      <c r="V332" s="9">
        <v>0</v>
      </c>
      <c r="W332" s="9">
        <v>3.39</v>
      </c>
      <c r="X332" s="9">
        <v>2078.0500000000002</v>
      </c>
      <c r="Y332" s="9">
        <v>5563.1</v>
      </c>
      <c r="Z332" s="9">
        <v>1580.66</v>
      </c>
      <c r="AA332" s="9">
        <v>14830.05</v>
      </c>
      <c r="AB332" s="9">
        <v>8043.06</v>
      </c>
      <c r="AC332" s="9">
        <v>5113.71</v>
      </c>
      <c r="AD332" s="9">
        <v>5182.07</v>
      </c>
      <c r="AE332" s="9">
        <v>422.97</v>
      </c>
      <c r="AF332" s="9">
        <v>17.86</v>
      </c>
      <c r="AG332" s="9">
        <v>33609.730000000003</v>
      </c>
      <c r="AH332" s="9">
        <v>28409.8</v>
      </c>
      <c r="AI332" s="9">
        <v>10168.92</v>
      </c>
      <c r="AJ332" s="9">
        <v>38578.720000000001</v>
      </c>
      <c r="AK332" s="9">
        <v>21.7</v>
      </c>
      <c r="AL332" s="9">
        <v>9642.56</v>
      </c>
      <c r="AM332" s="9">
        <v>22097.23</v>
      </c>
      <c r="AN332" s="9">
        <v>32.36</v>
      </c>
      <c r="AO332" s="6" t="str">
        <f>VLOOKUP(A332,ACTCTAZ1580!$A$2:$F$2837,5, FALSE)</f>
        <v>Oakland</v>
      </c>
      <c r="AP332" s="6" t="str">
        <f>VLOOKUP(A332,ACTCTAZ1580!$A$2:$F$2837,6, FALSE)</f>
        <v>North</v>
      </c>
    </row>
    <row r="333" spans="1:42" x14ac:dyDescent="0.25">
      <c r="A333" s="9">
        <v>332</v>
      </c>
      <c r="B333" s="9">
        <v>4</v>
      </c>
      <c r="C333" s="10"/>
      <c r="D333" s="9">
        <v>917</v>
      </c>
      <c r="E333" s="9">
        <v>1808</v>
      </c>
      <c r="F333" s="9">
        <v>6168.98</v>
      </c>
      <c r="G333" s="9">
        <v>12011.72</v>
      </c>
      <c r="H333" s="9">
        <v>18180.7</v>
      </c>
      <c r="I333" s="9">
        <v>20.25</v>
      </c>
      <c r="J333" s="9">
        <v>7.96</v>
      </c>
      <c r="K333" s="9">
        <v>501.27</v>
      </c>
      <c r="L333" s="9">
        <v>447.62</v>
      </c>
      <c r="M333" s="9">
        <v>300.39</v>
      </c>
      <c r="N333" s="9">
        <v>1828.93</v>
      </c>
      <c r="O333" s="9">
        <v>36.47</v>
      </c>
      <c r="P333" s="9">
        <v>15.54</v>
      </c>
      <c r="Q333" s="9">
        <v>3130.21</v>
      </c>
      <c r="R333" s="9">
        <v>2193.41</v>
      </c>
      <c r="S333" s="9">
        <v>2160.81</v>
      </c>
      <c r="T333" s="9">
        <v>753.54</v>
      </c>
      <c r="U333" s="9">
        <v>1765.96</v>
      </c>
      <c r="V333" s="9">
        <v>59.3</v>
      </c>
      <c r="W333" s="9">
        <v>15.62</v>
      </c>
      <c r="X333" s="9">
        <v>6948.63</v>
      </c>
      <c r="Y333" s="9">
        <v>10078.85</v>
      </c>
      <c r="Z333" s="9">
        <v>5167.0600000000004</v>
      </c>
      <c r="AA333" s="9">
        <v>5541.64</v>
      </c>
      <c r="AB333" s="9">
        <v>2463.21</v>
      </c>
      <c r="AC333" s="9">
        <v>2076.34</v>
      </c>
      <c r="AD333" s="9">
        <v>15502.24</v>
      </c>
      <c r="AE333" s="9">
        <v>248.56</v>
      </c>
      <c r="AF333" s="9">
        <v>93.18</v>
      </c>
      <c r="AG333" s="9">
        <v>25925.18</v>
      </c>
      <c r="AH333" s="9">
        <v>10329.76</v>
      </c>
      <c r="AI333" s="9">
        <v>4015.43</v>
      </c>
      <c r="AJ333" s="9">
        <v>14345.18</v>
      </c>
      <c r="AK333" s="9">
        <v>15.64</v>
      </c>
      <c r="AL333" s="9">
        <v>31600.59</v>
      </c>
      <c r="AM333" s="9">
        <v>67134.429999999993</v>
      </c>
      <c r="AN333" s="9">
        <v>17.48</v>
      </c>
      <c r="AO333" s="6" t="str">
        <f>VLOOKUP(A333,ACTCTAZ1580!$A$2:$F$2837,5, FALSE)</f>
        <v>Oakland</v>
      </c>
      <c r="AP333" s="6" t="str">
        <f>VLOOKUP(A333,ACTCTAZ1580!$A$2:$F$2837,6, FALSE)</f>
        <v>North</v>
      </c>
    </row>
    <row r="334" spans="1:42" x14ac:dyDescent="0.25">
      <c r="A334" s="9">
        <v>333</v>
      </c>
      <c r="B334" s="9">
        <v>4</v>
      </c>
      <c r="C334" s="10"/>
      <c r="D334" s="9">
        <v>2977</v>
      </c>
      <c r="E334" s="9">
        <v>524</v>
      </c>
      <c r="F334" s="9">
        <v>8952.2099999999991</v>
      </c>
      <c r="G334" s="9">
        <v>6960.09</v>
      </c>
      <c r="H334" s="9">
        <v>15912.3</v>
      </c>
      <c r="I334" s="9">
        <v>22.55</v>
      </c>
      <c r="J334" s="9">
        <v>8.57</v>
      </c>
      <c r="K334" s="9">
        <v>1714.78</v>
      </c>
      <c r="L334" s="9">
        <v>1535.01</v>
      </c>
      <c r="M334" s="9">
        <v>984.68</v>
      </c>
      <c r="N334" s="9">
        <v>969.9</v>
      </c>
      <c r="O334" s="9">
        <v>118.22</v>
      </c>
      <c r="P334" s="9">
        <v>6.96</v>
      </c>
      <c r="Q334" s="9">
        <v>5329.54</v>
      </c>
      <c r="R334" s="9">
        <v>1079.74</v>
      </c>
      <c r="S334" s="9">
        <v>1241.97</v>
      </c>
      <c r="T334" s="9">
        <v>746.98</v>
      </c>
      <c r="U334" s="9">
        <v>988.16</v>
      </c>
      <c r="V334" s="9">
        <v>10.95</v>
      </c>
      <c r="W334" s="9">
        <v>6.96</v>
      </c>
      <c r="X334" s="9">
        <v>4074.76</v>
      </c>
      <c r="Y334" s="9">
        <v>9404.31</v>
      </c>
      <c r="Z334" s="9">
        <v>3079.65</v>
      </c>
      <c r="AA334" s="9">
        <v>20531.22</v>
      </c>
      <c r="AB334" s="9">
        <v>10408.02</v>
      </c>
      <c r="AC334" s="9">
        <v>7916.33</v>
      </c>
      <c r="AD334" s="9">
        <v>9690.7099999999991</v>
      </c>
      <c r="AE334" s="9">
        <v>938.98</v>
      </c>
      <c r="AF334" s="9">
        <v>40.57</v>
      </c>
      <c r="AG334" s="9">
        <v>49525.83</v>
      </c>
      <c r="AH334" s="9">
        <v>39794.550000000003</v>
      </c>
      <c r="AI334" s="9">
        <v>14644.5</v>
      </c>
      <c r="AJ334" s="9">
        <v>54439.05</v>
      </c>
      <c r="AK334" s="9">
        <v>18.29</v>
      </c>
      <c r="AL334" s="9">
        <v>16482.810000000001</v>
      </c>
      <c r="AM334" s="9">
        <v>42343.68</v>
      </c>
      <c r="AN334" s="9">
        <v>31.46</v>
      </c>
      <c r="AO334" s="6" t="str">
        <f>VLOOKUP(A334,ACTCTAZ1580!$A$2:$F$2837,5, FALSE)</f>
        <v>Oakland</v>
      </c>
      <c r="AP334" s="6" t="str">
        <f>VLOOKUP(A334,ACTCTAZ1580!$A$2:$F$2837,6, FALSE)</f>
        <v>North</v>
      </c>
    </row>
    <row r="335" spans="1:42" x14ac:dyDescent="0.25">
      <c r="A335" s="9">
        <v>334</v>
      </c>
      <c r="B335" s="9">
        <v>4</v>
      </c>
      <c r="C335" s="10"/>
      <c r="D335" s="9">
        <v>2381</v>
      </c>
      <c r="E335" s="9">
        <v>364</v>
      </c>
      <c r="F335" s="9">
        <v>7244.17</v>
      </c>
      <c r="G335" s="9">
        <v>4565.21</v>
      </c>
      <c r="H335" s="9">
        <v>11809.38</v>
      </c>
      <c r="I335" s="9">
        <v>22.04</v>
      </c>
      <c r="J335" s="9">
        <v>7.88</v>
      </c>
      <c r="K335" s="9">
        <v>1450.85</v>
      </c>
      <c r="L335" s="9">
        <v>1270.82</v>
      </c>
      <c r="M335" s="9">
        <v>812.86</v>
      </c>
      <c r="N335" s="9">
        <v>615.95000000000005</v>
      </c>
      <c r="O335" s="9">
        <v>93.54</v>
      </c>
      <c r="P335" s="9">
        <v>4.79</v>
      </c>
      <c r="Q335" s="9">
        <v>4248.82</v>
      </c>
      <c r="R335" s="9">
        <v>806.48</v>
      </c>
      <c r="S335" s="9">
        <v>679.21</v>
      </c>
      <c r="T335" s="9">
        <v>539.6</v>
      </c>
      <c r="U335" s="9">
        <v>599.41999999999996</v>
      </c>
      <c r="V335" s="9">
        <v>0</v>
      </c>
      <c r="W335" s="9">
        <v>4.79</v>
      </c>
      <c r="X335" s="9">
        <v>2629.49</v>
      </c>
      <c r="Y335" s="9">
        <v>6878.31</v>
      </c>
      <c r="Z335" s="9">
        <v>2025.28</v>
      </c>
      <c r="AA335" s="9">
        <v>15692.05</v>
      </c>
      <c r="AB335" s="9">
        <v>6551.73</v>
      </c>
      <c r="AC335" s="9">
        <v>5548.48</v>
      </c>
      <c r="AD335" s="9">
        <v>5258.12</v>
      </c>
      <c r="AE335" s="9">
        <v>538.79</v>
      </c>
      <c r="AF335" s="9">
        <v>25.53</v>
      </c>
      <c r="AG335" s="9">
        <v>33614.69</v>
      </c>
      <c r="AH335" s="9">
        <v>28331.040000000001</v>
      </c>
      <c r="AI335" s="9">
        <v>11436.84</v>
      </c>
      <c r="AJ335" s="9">
        <v>39767.879999999997</v>
      </c>
      <c r="AK335" s="9">
        <v>16.7</v>
      </c>
      <c r="AL335" s="9">
        <v>13906.51</v>
      </c>
      <c r="AM335" s="9">
        <v>29105.39</v>
      </c>
      <c r="AN335" s="9">
        <v>38.200000000000003</v>
      </c>
      <c r="AO335" s="6" t="str">
        <f>VLOOKUP(A335,ACTCTAZ1580!$A$2:$F$2837,5, FALSE)</f>
        <v>Oakland</v>
      </c>
      <c r="AP335" s="6" t="str">
        <f>VLOOKUP(A335,ACTCTAZ1580!$A$2:$F$2837,6, FALSE)</f>
        <v>North</v>
      </c>
    </row>
    <row r="336" spans="1:42" x14ac:dyDescent="0.25">
      <c r="A336" s="9">
        <v>335</v>
      </c>
      <c r="B336" s="9">
        <v>4</v>
      </c>
      <c r="C336" s="10"/>
      <c r="D336" s="9">
        <v>120</v>
      </c>
      <c r="E336" s="9">
        <v>97</v>
      </c>
      <c r="F336" s="9">
        <v>460.82</v>
      </c>
      <c r="G336" s="9">
        <v>498.67</v>
      </c>
      <c r="H336" s="9">
        <v>959.49</v>
      </c>
      <c r="I336" s="9">
        <v>21.95</v>
      </c>
      <c r="J336" s="9">
        <v>8.34</v>
      </c>
      <c r="K336" s="9">
        <v>67.23</v>
      </c>
      <c r="L336" s="9">
        <v>66.83</v>
      </c>
      <c r="M336" s="9">
        <v>42.28</v>
      </c>
      <c r="N336" s="9">
        <v>70.73</v>
      </c>
      <c r="O336" s="9">
        <v>4.8099999999999996</v>
      </c>
      <c r="P336" s="9">
        <v>0.67</v>
      </c>
      <c r="Q336" s="9">
        <v>252.54</v>
      </c>
      <c r="R336" s="9">
        <v>128.05000000000001</v>
      </c>
      <c r="S336" s="9">
        <v>76.27</v>
      </c>
      <c r="T336" s="9">
        <v>37.36</v>
      </c>
      <c r="U336" s="9">
        <v>60.43</v>
      </c>
      <c r="V336" s="9">
        <v>0</v>
      </c>
      <c r="W336" s="9">
        <v>0.67</v>
      </c>
      <c r="X336" s="9">
        <v>302.77</v>
      </c>
      <c r="Y336" s="9">
        <v>555.32000000000005</v>
      </c>
      <c r="Z336" s="9">
        <v>241.67</v>
      </c>
      <c r="AA336" s="9">
        <v>677.58</v>
      </c>
      <c r="AB336" s="9">
        <v>387.21</v>
      </c>
      <c r="AC336" s="9">
        <v>295.82</v>
      </c>
      <c r="AD336" s="9">
        <v>596.53</v>
      </c>
      <c r="AE336" s="9">
        <v>22.69</v>
      </c>
      <c r="AF336" s="9">
        <v>3.18</v>
      </c>
      <c r="AG336" s="9">
        <v>1983</v>
      </c>
      <c r="AH336" s="9">
        <v>1383.29</v>
      </c>
      <c r="AI336" s="9">
        <v>585.98</v>
      </c>
      <c r="AJ336" s="9">
        <v>1969.27</v>
      </c>
      <c r="AK336" s="9">
        <v>16.41</v>
      </c>
      <c r="AL336" s="9">
        <v>2122.7399999999998</v>
      </c>
      <c r="AM336" s="9">
        <v>3500.06</v>
      </c>
      <c r="AN336" s="9">
        <v>21.88</v>
      </c>
      <c r="AO336" s="6" t="str">
        <f>VLOOKUP(A336,ACTCTAZ1580!$A$2:$F$2837,5, FALSE)</f>
        <v>Oakland</v>
      </c>
      <c r="AP336" s="6" t="str">
        <f>VLOOKUP(A336,ACTCTAZ1580!$A$2:$F$2837,6, FALSE)</f>
        <v>North</v>
      </c>
    </row>
    <row r="337" spans="1:42" x14ac:dyDescent="0.25">
      <c r="A337" s="9">
        <v>336</v>
      </c>
      <c r="B337" s="9">
        <v>4</v>
      </c>
      <c r="C337" s="10"/>
      <c r="D337" s="9">
        <v>945</v>
      </c>
      <c r="E337" s="9">
        <v>122</v>
      </c>
      <c r="F337" s="9">
        <v>2855.58</v>
      </c>
      <c r="G337" s="9">
        <v>1731.07</v>
      </c>
      <c r="H337" s="9">
        <v>4586.6499999999996</v>
      </c>
      <c r="I337" s="9">
        <v>26.43</v>
      </c>
      <c r="J337" s="9">
        <v>9.9499999999999993</v>
      </c>
      <c r="K337" s="9">
        <v>600.78</v>
      </c>
      <c r="L337" s="9">
        <v>544.49</v>
      </c>
      <c r="M337" s="9">
        <v>336.73</v>
      </c>
      <c r="N337" s="9">
        <v>245.37</v>
      </c>
      <c r="O337" s="9">
        <v>37.31</v>
      </c>
      <c r="P337" s="9">
        <v>1.76</v>
      </c>
      <c r="Q337" s="9">
        <v>1766.45</v>
      </c>
      <c r="R337" s="9">
        <v>281.47000000000003</v>
      </c>
      <c r="S337" s="9">
        <v>295.81</v>
      </c>
      <c r="T337" s="9">
        <v>219.92</v>
      </c>
      <c r="U337" s="9">
        <v>245.81</v>
      </c>
      <c r="V337" s="9">
        <v>0</v>
      </c>
      <c r="W337" s="9">
        <v>1.76</v>
      </c>
      <c r="X337" s="9">
        <v>1044.77</v>
      </c>
      <c r="Y337" s="9">
        <v>2811.22</v>
      </c>
      <c r="Z337" s="9">
        <v>797.2</v>
      </c>
      <c r="AA337" s="9">
        <v>7217.23</v>
      </c>
      <c r="AB337" s="9">
        <v>4474.53</v>
      </c>
      <c r="AC337" s="9">
        <v>2989.58</v>
      </c>
      <c r="AD337" s="9">
        <v>2688.9</v>
      </c>
      <c r="AE337" s="9">
        <v>251.48</v>
      </c>
      <c r="AF337" s="9">
        <v>11.04</v>
      </c>
      <c r="AG337" s="9">
        <v>17632.759999999998</v>
      </c>
      <c r="AH337" s="9">
        <v>14932.82</v>
      </c>
      <c r="AI337" s="9">
        <v>5177.51</v>
      </c>
      <c r="AJ337" s="9">
        <v>20110.330000000002</v>
      </c>
      <c r="AK337" s="9">
        <v>21.28</v>
      </c>
      <c r="AL337" s="9">
        <v>5198.91</v>
      </c>
      <c r="AM337" s="9">
        <v>13500.52</v>
      </c>
      <c r="AN337" s="9">
        <v>42.61</v>
      </c>
      <c r="AO337" s="6" t="str">
        <f>VLOOKUP(A337,ACTCTAZ1580!$A$2:$F$2837,5, FALSE)</f>
        <v>Oakland</v>
      </c>
      <c r="AP337" s="6" t="str">
        <f>VLOOKUP(A337,ACTCTAZ1580!$A$2:$F$2837,6, FALSE)</f>
        <v>North</v>
      </c>
    </row>
    <row r="338" spans="1:42" x14ac:dyDescent="0.25">
      <c r="A338" s="9">
        <v>337</v>
      </c>
      <c r="B338" s="9">
        <v>4</v>
      </c>
      <c r="C338" s="10"/>
      <c r="D338" s="9">
        <v>5487</v>
      </c>
      <c r="E338" s="9">
        <v>615</v>
      </c>
      <c r="F338" s="9">
        <v>17190.7</v>
      </c>
      <c r="G338" s="9">
        <v>10844.95</v>
      </c>
      <c r="H338" s="9">
        <v>28035.65</v>
      </c>
      <c r="I338" s="9">
        <v>25.44</v>
      </c>
      <c r="J338" s="9">
        <v>9.64</v>
      </c>
      <c r="K338" s="9">
        <v>3987.43</v>
      </c>
      <c r="L338" s="9">
        <v>3136.03</v>
      </c>
      <c r="M338" s="9">
        <v>1972.23</v>
      </c>
      <c r="N338" s="9">
        <v>1447.4</v>
      </c>
      <c r="O338" s="9">
        <v>247.32</v>
      </c>
      <c r="P338" s="9">
        <v>9.65</v>
      </c>
      <c r="Q338" s="9">
        <v>10800.06</v>
      </c>
      <c r="R338" s="9">
        <v>1423.93</v>
      </c>
      <c r="S338" s="9">
        <v>1762.05</v>
      </c>
      <c r="T338" s="9">
        <v>1315.32</v>
      </c>
      <c r="U338" s="9">
        <v>1465.8</v>
      </c>
      <c r="V338" s="9">
        <v>87.38</v>
      </c>
      <c r="W338" s="9">
        <v>9.65</v>
      </c>
      <c r="X338" s="9">
        <v>6064.12</v>
      </c>
      <c r="Y338" s="9">
        <v>16864.18</v>
      </c>
      <c r="Z338" s="9">
        <v>4588.67</v>
      </c>
      <c r="AA338" s="9">
        <v>50982.85</v>
      </c>
      <c r="AB338" s="9">
        <v>25040.85</v>
      </c>
      <c r="AC338" s="9">
        <v>18470.82</v>
      </c>
      <c r="AD338" s="9">
        <v>16399.66</v>
      </c>
      <c r="AE338" s="9">
        <v>1965.51</v>
      </c>
      <c r="AF338" s="9">
        <v>58.44</v>
      </c>
      <c r="AG338" s="9">
        <v>112918.13</v>
      </c>
      <c r="AH338" s="9">
        <v>96460.02</v>
      </c>
      <c r="AI338" s="9">
        <v>33034.199999999997</v>
      </c>
      <c r="AJ338" s="9">
        <v>129494.22</v>
      </c>
      <c r="AK338" s="9">
        <v>23.6</v>
      </c>
      <c r="AL338" s="9">
        <v>25107.279999999999</v>
      </c>
      <c r="AM338" s="9">
        <v>70784.320000000007</v>
      </c>
      <c r="AN338" s="9">
        <v>40.82</v>
      </c>
      <c r="AO338" s="6" t="str">
        <f>VLOOKUP(A338,ACTCTAZ1580!$A$2:$F$2837,5, FALSE)</f>
        <v>Oakland</v>
      </c>
      <c r="AP338" s="6" t="str">
        <f>VLOOKUP(A338,ACTCTAZ1580!$A$2:$F$2837,6, FALSE)</f>
        <v>North</v>
      </c>
    </row>
    <row r="339" spans="1:42" x14ac:dyDescent="0.25">
      <c r="A339" s="9">
        <v>338</v>
      </c>
      <c r="B339" s="9">
        <v>4</v>
      </c>
      <c r="C339" s="10"/>
      <c r="D339" s="9">
        <v>2965</v>
      </c>
      <c r="E339" s="9">
        <v>2700</v>
      </c>
      <c r="F339" s="9">
        <v>13468.08</v>
      </c>
      <c r="G339" s="9">
        <v>17511.89</v>
      </c>
      <c r="H339" s="9">
        <v>30979.97</v>
      </c>
      <c r="I339" s="9">
        <v>24.48</v>
      </c>
      <c r="J339" s="9">
        <v>9.98</v>
      </c>
      <c r="K339" s="9">
        <v>2339.9499999999998</v>
      </c>
      <c r="L339" s="9">
        <v>1623.35</v>
      </c>
      <c r="M339" s="9">
        <v>1017.14</v>
      </c>
      <c r="N339" s="9">
        <v>2674.1</v>
      </c>
      <c r="O339" s="9">
        <v>120.67</v>
      </c>
      <c r="P339" s="9">
        <v>21.92</v>
      </c>
      <c r="Q339" s="9">
        <v>7797.12</v>
      </c>
      <c r="R339" s="9">
        <v>3198.29</v>
      </c>
      <c r="S339" s="9">
        <v>3415.19</v>
      </c>
      <c r="T339" s="9">
        <v>1370.71</v>
      </c>
      <c r="U339" s="9">
        <v>2510.13</v>
      </c>
      <c r="V339" s="9">
        <v>0</v>
      </c>
      <c r="W339" s="9">
        <v>22.01</v>
      </c>
      <c r="X339" s="9">
        <v>10516.32</v>
      </c>
      <c r="Y339" s="9">
        <v>18313.45</v>
      </c>
      <c r="Z339" s="9">
        <v>7984.19</v>
      </c>
      <c r="AA339" s="9">
        <v>31272.26</v>
      </c>
      <c r="AB339" s="9">
        <v>13368.65</v>
      </c>
      <c r="AC339" s="9">
        <v>9758.0400000000009</v>
      </c>
      <c r="AD339" s="9">
        <v>30329.85</v>
      </c>
      <c r="AE339" s="9">
        <v>1053.44</v>
      </c>
      <c r="AF339" s="9">
        <v>154.07</v>
      </c>
      <c r="AG339" s="9">
        <v>85936.31</v>
      </c>
      <c r="AH339" s="9">
        <v>55452.39</v>
      </c>
      <c r="AI339" s="9">
        <v>17991.8</v>
      </c>
      <c r="AJ339" s="9">
        <v>73444.19</v>
      </c>
      <c r="AK339" s="9">
        <v>24.77</v>
      </c>
      <c r="AL339" s="9">
        <v>55422.55</v>
      </c>
      <c r="AM339" s="9">
        <v>122437.24</v>
      </c>
      <c r="AN339" s="9">
        <v>20.53</v>
      </c>
      <c r="AO339" s="6" t="str">
        <f>VLOOKUP(A339,ACTCTAZ1580!$A$2:$F$2837,5, FALSE)</f>
        <v>Oakland</v>
      </c>
      <c r="AP339" s="6" t="str">
        <f>VLOOKUP(A339,ACTCTAZ1580!$A$2:$F$2837,6, FALSE)</f>
        <v>North</v>
      </c>
    </row>
    <row r="340" spans="1:42" x14ac:dyDescent="0.25">
      <c r="A340" s="9">
        <v>339</v>
      </c>
      <c r="B340" s="9">
        <v>4</v>
      </c>
      <c r="C340" s="10"/>
      <c r="D340" s="9">
        <v>3049</v>
      </c>
      <c r="E340" s="9">
        <v>338</v>
      </c>
      <c r="F340" s="9">
        <v>9572.58</v>
      </c>
      <c r="G340" s="9">
        <v>5676.81</v>
      </c>
      <c r="H340" s="9">
        <v>15249.39</v>
      </c>
      <c r="I340" s="9">
        <v>27.6</v>
      </c>
      <c r="J340" s="9">
        <v>10.88</v>
      </c>
      <c r="K340" s="9">
        <v>2541.6799999999998</v>
      </c>
      <c r="L340" s="9">
        <v>1782.09</v>
      </c>
      <c r="M340" s="9">
        <v>1073.3800000000001</v>
      </c>
      <c r="N340" s="9">
        <v>821.51</v>
      </c>
      <c r="O340" s="9">
        <v>132.66999999999999</v>
      </c>
      <c r="P340" s="9">
        <v>5.45</v>
      </c>
      <c r="Q340" s="9">
        <v>6356.79</v>
      </c>
      <c r="R340" s="9">
        <v>752.24</v>
      </c>
      <c r="S340" s="9">
        <v>1047.27</v>
      </c>
      <c r="T340" s="9">
        <v>739.17</v>
      </c>
      <c r="U340" s="9">
        <v>837.79</v>
      </c>
      <c r="V340" s="9">
        <v>0</v>
      </c>
      <c r="W340" s="9">
        <v>5.46</v>
      </c>
      <c r="X340" s="9">
        <v>3381.93</v>
      </c>
      <c r="Y340" s="9">
        <v>9738.7099999999991</v>
      </c>
      <c r="Z340" s="9">
        <v>2538.6799999999998</v>
      </c>
      <c r="AA340" s="9">
        <v>35875.67</v>
      </c>
      <c r="AB340" s="9">
        <v>16735.400000000001</v>
      </c>
      <c r="AC340" s="9">
        <v>11329.64</v>
      </c>
      <c r="AD340" s="9">
        <v>10704.5</v>
      </c>
      <c r="AE340" s="9">
        <v>1392.48</v>
      </c>
      <c r="AF340" s="9">
        <v>34.799999999999997</v>
      </c>
      <c r="AG340" s="9">
        <v>76072.5</v>
      </c>
      <c r="AH340" s="9">
        <v>65333.2</v>
      </c>
      <c r="AI340" s="9">
        <v>20017.98</v>
      </c>
      <c r="AJ340" s="9">
        <v>85351.18</v>
      </c>
      <c r="AK340" s="9">
        <v>27.99</v>
      </c>
      <c r="AL340" s="9">
        <v>13006.27</v>
      </c>
      <c r="AM340" s="9">
        <v>41949.75</v>
      </c>
      <c r="AN340" s="9">
        <v>38.479999999999997</v>
      </c>
      <c r="AO340" s="6" t="str">
        <f>VLOOKUP(A340,ACTCTAZ1580!$A$2:$F$2837,5, FALSE)</f>
        <v>Oakland</v>
      </c>
      <c r="AP340" s="6" t="str">
        <f>VLOOKUP(A340,ACTCTAZ1580!$A$2:$F$2837,6, FALSE)</f>
        <v>North</v>
      </c>
    </row>
    <row r="341" spans="1:42" x14ac:dyDescent="0.25">
      <c r="A341" s="9">
        <v>340</v>
      </c>
      <c r="B341" s="9">
        <v>4</v>
      </c>
      <c r="C341" s="10"/>
      <c r="D341" s="9">
        <v>3753</v>
      </c>
      <c r="E341" s="9">
        <v>562</v>
      </c>
      <c r="F341" s="9">
        <v>12132.77</v>
      </c>
      <c r="G341" s="9">
        <v>7668.52</v>
      </c>
      <c r="H341" s="9">
        <v>19801.29</v>
      </c>
      <c r="I341" s="9">
        <v>24.97</v>
      </c>
      <c r="J341" s="9">
        <v>10.039999999999999</v>
      </c>
      <c r="K341" s="9">
        <v>2907.91</v>
      </c>
      <c r="L341" s="9">
        <v>2190.25</v>
      </c>
      <c r="M341" s="9">
        <v>1288.8900000000001</v>
      </c>
      <c r="N341" s="9">
        <v>1071.74</v>
      </c>
      <c r="O341" s="9">
        <v>149.85</v>
      </c>
      <c r="P341" s="9">
        <v>7.77</v>
      </c>
      <c r="Q341" s="9">
        <v>7616.41</v>
      </c>
      <c r="R341" s="9">
        <v>1258.52</v>
      </c>
      <c r="S341" s="9">
        <v>1268.27</v>
      </c>
      <c r="T341" s="9">
        <v>891.56</v>
      </c>
      <c r="U341" s="9">
        <v>1071.74</v>
      </c>
      <c r="V341" s="9">
        <v>0</v>
      </c>
      <c r="W341" s="9">
        <v>7.78</v>
      </c>
      <c r="X341" s="9">
        <v>4497.87</v>
      </c>
      <c r="Y341" s="9">
        <v>12114.28</v>
      </c>
      <c r="Z341" s="9">
        <v>3418.36</v>
      </c>
      <c r="AA341" s="9">
        <v>39130.18</v>
      </c>
      <c r="AB341" s="9">
        <v>19292.150000000001</v>
      </c>
      <c r="AC341" s="9">
        <v>12292.38</v>
      </c>
      <c r="AD341" s="9">
        <v>12703.75</v>
      </c>
      <c r="AE341" s="9">
        <v>1380.46</v>
      </c>
      <c r="AF341" s="9">
        <v>50.38</v>
      </c>
      <c r="AG341" s="9">
        <v>84849.31</v>
      </c>
      <c r="AH341" s="9">
        <v>72095.17</v>
      </c>
      <c r="AI341" s="9">
        <v>23223.97</v>
      </c>
      <c r="AJ341" s="9">
        <v>95319.14</v>
      </c>
      <c r="AK341" s="9">
        <v>25.4</v>
      </c>
      <c r="AL341" s="9">
        <v>21450.57</v>
      </c>
      <c r="AM341" s="9">
        <v>51561.19</v>
      </c>
      <c r="AN341" s="9">
        <v>38.17</v>
      </c>
      <c r="AO341" s="6" t="str">
        <f>VLOOKUP(A341,ACTCTAZ1580!$A$2:$F$2837,5, FALSE)</f>
        <v>Oakland</v>
      </c>
      <c r="AP341" s="6" t="str">
        <f>VLOOKUP(A341,ACTCTAZ1580!$A$2:$F$2837,6, FALSE)</f>
        <v>North</v>
      </c>
    </row>
    <row r="342" spans="1:42" x14ac:dyDescent="0.25">
      <c r="A342" s="9">
        <v>341</v>
      </c>
      <c r="B342" s="9">
        <v>4</v>
      </c>
      <c r="C342" s="10"/>
      <c r="D342" s="9">
        <v>695</v>
      </c>
      <c r="E342" s="9">
        <v>795</v>
      </c>
      <c r="F342" s="9">
        <v>3291.12</v>
      </c>
      <c r="G342" s="9">
        <v>4259.66</v>
      </c>
      <c r="H342" s="9">
        <v>7550.78</v>
      </c>
      <c r="I342" s="9">
        <v>23.43</v>
      </c>
      <c r="J342" s="9">
        <v>10.25</v>
      </c>
      <c r="K342" s="9">
        <v>531.91</v>
      </c>
      <c r="L342" s="9">
        <v>400.09</v>
      </c>
      <c r="M342" s="9">
        <v>238.77</v>
      </c>
      <c r="N342" s="9">
        <v>649.54999999999995</v>
      </c>
      <c r="O342" s="9">
        <v>25.1</v>
      </c>
      <c r="P342" s="9">
        <v>6.33</v>
      </c>
      <c r="Q342" s="9">
        <v>1851.75</v>
      </c>
      <c r="R342" s="9">
        <v>1070.58</v>
      </c>
      <c r="S342" s="9">
        <v>675.24</v>
      </c>
      <c r="T342" s="9">
        <v>287.2</v>
      </c>
      <c r="U342" s="9">
        <v>590.07000000000005</v>
      </c>
      <c r="V342" s="9">
        <v>0</v>
      </c>
      <c r="W342" s="9">
        <v>6.33</v>
      </c>
      <c r="X342" s="9">
        <v>2629.42</v>
      </c>
      <c r="Y342" s="9">
        <v>4481.18</v>
      </c>
      <c r="Z342" s="9">
        <v>2033.02</v>
      </c>
      <c r="AA342" s="9">
        <v>7114.68</v>
      </c>
      <c r="AB342" s="9">
        <v>3593.8</v>
      </c>
      <c r="AC342" s="9">
        <v>2220.6999999999998</v>
      </c>
      <c r="AD342" s="9">
        <v>7400.17</v>
      </c>
      <c r="AE342" s="9">
        <v>177.39</v>
      </c>
      <c r="AF342" s="9">
        <v>46.68</v>
      </c>
      <c r="AG342" s="9">
        <v>20553.43</v>
      </c>
      <c r="AH342" s="9">
        <v>13106.58</v>
      </c>
      <c r="AI342" s="9">
        <v>4124.97</v>
      </c>
      <c r="AJ342" s="9">
        <v>17231.55</v>
      </c>
      <c r="AK342" s="9">
        <v>24.79</v>
      </c>
      <c r="AL342" s="9">
        <v>17485.810000000001</v>
      </c>
      <c r="AM342" s="9">
        <v>31575.95</v>
      </c>
      <c r="AN342" s="9">
        <v>21.99</v>
      </c>
      <c r="AO342" s="6" t="str">
        <f>VLOOKUP(A342,ACTCTAZ1580!$A$2:$F$2837,5, FALSE)</f>
        <v>Oakland</v>
      </c>
      <c r="AP342" s="6" t="str">
        <f>VLOOKUP(A342,ACTCTAZ1580!$A$2:$F$2837,6, FALSE)</f>
        <v>North</v>
      </c>
    </row>
    <row r="343" spans="1:42" x14ac:dyDescent="0.25">
      <c r="A343" s="9">
        <v>342</v>
      </c>
      <c r="B343" s="9">
        <v>4</v>
      </c>
      <c r="C343" s="10"/>
      <c r="D343" s="9">
        <v>2925</v>
      </c>
      <c r="E343" s="9">
        <v>1110</v>
      </c>
      <c r="F343" s="9">
        <v>9235.1299999999992</v>
      </c>
      <c r="G343" s="9">
        <v>10296.299999999999</v>
      </c>
      <c r="H343" s="9">
        <v>19531.43</v>
      </c>
      <c r="I343" s="9">
        <v>23.91</v>
      </c>
      <c r="J343" s="9">
        <v>9.7200000000000006</v>
      </c>
      <c r="K343" s="9">
        <v>1817.65</v>
      </c>
      <c r="L343" s="9">
        <v>1387.07</v>
      </c>
      <c r="M343" s="9">
        <v>827.6</v>
      </c>
      <c r="N343" s="9">
        <v>1183.3699999999999</v>
      </c>
      <c r="O343" s="9">
        <v>127.04</v>
      </c>
      <c r="P343" s="9">
        <v>11.44</v>
      </c>
      <c r="Q343" s="9">
        <v>5354.18</v>
      </c>
      <c r="R343" s="9">
        <v>1466.34</v>
      </c>
      <c r="S343" s="9">
        <v>2010.19</v>
      </c>
      <c r="T343" s="9">
        <v>667.93</v>
      </c>
      <c r="U343" s="9">
        <v>1126.07</v>
      </c>
      <c r="V343" s="9">
        <v>793.89</v>
      </c>
      <c r="W343" s="9">
        <v>11.52</v>
      </c>
      <c r="X343" s="9">
        <v>6075.94</v>
      </c>
      <c r="Y343" s="9">
        <v>11430.12</v>
      </c>
      <c r="Z343" s="9">
        <v>4938.3500000000004</v>
      </c>
      <c r="AA343" s="9">
        <v>24663.74</v>
      </c>
      <c r="AB343" s="9">
        <v>13152.24</v>
      </c>
      <c r="AC343" s="9">
        <v>7945.71</v>
      </c>
      <c r="AD343" s="9">
        <v>13758.91</v>
      </c>
      <c r="AE343" s="9">
        <v>629.33000000000004</v>
      </c>
      <c r="AF343" s="9">
        <v>90.57</v>
      </c>
      <c r="AG343" s="9">
        <v>60240.5</v>
      </c>
      <c r="AH343" s="9">
        <v>46391.02</v>
      </c>
      <c r="AI343" s="9">
        <v>14358.4</v>
      </c>
      <c r="AJ343" s="9">
        <v>60749.42</v>
      </c>
      <c r="AK343" s="9">
        <v>20.77</v>
      </c>
      <c r="AL343" s="9">
        <v>22817</v>
      </c>
      <c r="AM343" s="9">
        <v>61617.35</v>
      </c>
      <c r="AN343" s="9">
        <v>20.56</v>
      </c>
      <c r="AO343" s="6" t="str">
        <f>VLOOKUP(A343,ACTCTAZ1580!$A$2:$F$2837,5, FALSE)</f>
        <v>Oakland</v>
      </c>
      <c r="AP343" s="6" t="str">
        <f>VLOOKUP(A343,ACTCTAZ1580!$A$2:$F$2837,6, FALSE)</f>
        <v>North</v>
      </c>
    </row>
    <row r="344" spans="1:42" x14ac:dyDescent="0.25">
      <c r="A344" s="9">
        <v>343</v>
      </c>
      <c r="B344" s="9">
        <v>4</v>
      </c>
      <c r="C344" s="10"/>
      <c r="D344" s="9">
        <v>2001</v>
      </c>
      <c r="E344" s="9">
        <v>503</v>
      </c>
      <c r="F344" s="9">
        <v>6386.73</v>
      </c>
      <c r="G344" s="9">
        <v>4360.3100000000004</v>
      </c>
      <c r="H344" s="9">
        <v>10747.04</v>
      </c>
      <c r="I344" s="9">
        <v>22.28</v>
      </c>
      <c r="J344" s="9">
        <v>8.4499999999999993</v>
      </c>
      <c r="K344" s="9">
        <v>1338.44</v>
      </c>
      <c r="L344" s="9">
        <v>1074.19</v>
      </c>
      <c r="M344" s="9">
        <v>625.49</v>
      </c>
      <c r="N344" s="9">
        <v>611.44000000000005</v>
      </c>
      <c r="O344" s="9">
        <v>99.97</v>
      </c>
      <c r="P344" s="9">
        <v>5.85</v>
      </c>
      <c r="Q344" s="9">
        <v>3755.38</v>
      </c>
      <c r="R344" s="9">
        <v>752.41</v>
      </c>
      <c r="S344" s="9">
        <v>575.11</v>
      </c>
      <c r="T344" s="9">
        <v>466.66</v>
      </c>
      <c r="U344" s="9">
        <v>588.33000000000004</v>
      </c>
      <c r="V344" s="9">
        <v>0</v>
      </c>
      <c r="W344" s="9">
        <v>5.86</v>
      </c>
      <c r="X344" s="9">
        <v>2388.37</v>
      </c>
      <c r="Y344" s="9">
        <v>6143.75</v>
      </c>
      <c r="Z344" s="9">
        <v>1794.18</v>
      </c>
      <c r="AA344" s="9">
        <v>16611.09</v>
      </c>
      <c r="AB344" s="9">
        <v>8590.0300000000007</v>
      </c>
      <c r="AC344" s="9">
        <v>5169.2</v>
      </c>
      <c r="AD344" s="9">
        <v>5978.1</v>
      </c>
      <c r="AE344" s="9">
        <v>704.6</v>
      </c>
      <c r="AF344" s="9">
        <v>37.5</v>
      </c>
      <c r="AG344" s="9">
        <v>37090.519999999997</v>
      </c>
      <c r="AH344" s="9">
        <v>31074.92</v>
      </c>
      <c r="AI344" s="9">
        <v>10473.16</v>
      </c>
      <c r="AJ344" s="9">
        <v>41548.080000000002</v>
      </c>
      <c r="AK344" s="9">
        <v>20.76</v>
      </c>
      <c r="AL344" s="9">
        <v>10703.1</v>
      </c>
      <c r="AM344" s="9">
        <v>22587</v>
      </c>
      <c r="AN344" s="9">
        <v>21.28</v>
      </c>
      <c r="AO344" s="6" t="str">
        <f>VLOOKUP(A344,ACTCTAZ1580!$A$2:$F$2837,5, FALSE)</f>
        <v>Oakland</v>
      </c>
      <c r="AP344" s="6" t="str">
        <f>VLOOKUP(A344,ACTCTAZ1580!$A$2:$F$2837,6, FALSE)</f>
        <v>North</v>
      </c>
    </row>
    <row r="345" spans="1:42" x14ac:dyDescent="0.25">
      <c r="A345" s="9">
        <v>344</v>
      </c>
      <c r="B345" s="9">
        <v>4</v>
      </c>
      <c r="C345" s="10"/>
      <c r="D345" s="9">
        <v>3625</v>
      </c>
      <c r="E345" s="9">
        <v>1025</v>
      </c>
      <c r="F345" s="9">
        <v>11633.58</v>
      </c>
      <c r="G345" s="9">
        <v>8203.25</v>
      </c>
      <c r="H345" s="9">
        <v>19836.830000000002</v>
      </c>
      <c r="I345" s="9">
        <v>20.78</v>
      </c>
      <c r="J345" s="9">
        <v>7.79</v>
      </c>
      <c r="K345" s="9">
        <v>2291.67</v>
      </c>
      <c r="L345" s="9">
        <v>1801.74</v>
      </c>
      <c r="M345" s="9">
        <v>1094.76</v>
      </c>
      <c r="N345" s="9">
        <v>1156.1199999999999</v>
      </c>
      <c r="O345" s="9">
        <v>172.7</v>
      </c>
      <c r="P345" s="9">
        <v>11.75</v>
      </c>
      <c r="Q345" s="9">
        <v>6528.73</v>
      </c>
      <c r="R345" s="9">
        <v>1417.35</v>
      </c>
      <c r="S345" s="9">
        <v>956.93</v>
      </c>
      <c r="T345" s="9">
        <v>813.46</v>
      </c>
      <c r="U345" s="9">
        <v>1098.42</v>
      </c>
      <c r="V345" s="9">
        <v>0</v>
      </c>
      <c r="W345" s="9">
        <v>11.83</v>
      </c>
      <c r="X345" s="9">
        <v>4297.99</v>
      </c>
      <c r="Y345" s="9">
        <v>10826.72</v>
      </c>
      <c r="Z345" s="9">
        <v>3187.73</v>
      </c>
      <c r="AA345" s="9">
        <v>26432.7</v>
      </c>
      <c r="AB345" s="9">
        <v>12570.95</v>
      </c>
      <c r="AC345" s="9">
        <v>8102.94</v>
      </c>
      <c r="AD345" s="9">
        <v>10025.49</v>
      </c>
      <c r="AE345" s="9">
        <v>1297</v>
      </c>
      <c r="AF345" s="9">
        <v>79.8</v>
      </c>
      <c r="AG345" s="9">
        <v>58508.88</v>
      </c>
      <c r="AH345" s="9">
        <v>48403.6</v>
      </c>
      <c r="AI345" s="9">
        <v>17386.02</v>
      </c>
      <c r="AJ345" s="9">
        <v>65789.61</v>
      </c>
      <c r="AK345" s="9">
        <v>18.149999999999999</v>
      </c>
      <c r="AL345" s="9">
        <v>19895.349999999999</v>
      </c>
      <c r="AM345" s="9">
        <v>38479.379999999997</v>
      </c>
      <c r="AN345" s="9">
        <v>19.41</v>
      </c>
      <c r="AO345" s="6" t="str">
        <f>VLOOKUP(A345,ACTCTAZ1580!$A$2:$F$2837,5, FALSE)</f>
        <v>Oakland</v>
      </c>
      <c r="AP345" s="6" t="str">
        <f>VLOOKUP(A345,ACTCTAZ1580!$A$2:$F$2837,6, FALSE)</f>
        <v>North</v>
      </c>
    </row>
    <row r="346" spans="1:42" x14ac:dyDescent="0.25">
      <c r="A346" s="9">
        <v>345</v>
      </c>
      <c r="B346" s="9">
        <v>4</v>
      </c>
      <c r="C346" s="10"/>
      <c r="D346" s="9">
        <v>2401</v>
      </c>
      <c r="E346" s="9">
        <v>226</v>
      </c>
      <c r="F346" s="9">
        <v>6822.18</v>
      </c>
      <c r="G346" s="9">
        <v>4094.35</v>
      </c>
      <c r="H346" s="9">
        <v>10916.53</v>
      </c>
      <c r="I346" s="9">
        <v>20.54</v>
      </c>
      <c r="J346" s="9">
        <v>7.59</v>
      </c>
      <c r="K346" s="9">
        <v>1356.79</v>
      </c>
      <c r="L346" s="9">
        <v>1168.3499999999999</v>
      </c>
      <c r="M346" s="9">
        <v>703.16</v>
      </c>
      <c r="N346" s="9">
        <v>543.61</v>
      </c>
      <c r="O346" s="9">
        <v>115.2</v>
      </c>
      <c r="P346" s="9">
        <v>3.83</v>
      </c>
      <c r="Q346" s="9">
        <v>3890.93</v>
      </c>
      <c r="R346" s="9">
        <v>429.88</v>
      </c>
      <c r="S346" s="9">
        <v>641.78</v>
      </c>
      <c r="T346" s="9">
        <v>500.17</v>
      </c>
      <c r="U346" s="9">
        <v>552.70000000000005</v>
      </c>
      <c r="V346" s="9">
        <v>0</v>
      </c>
      <c r="W346" s="9">
        <v>3.83</v>
      </c>
      <c r="X346" s="9">
        <v>2128.37</v>
      </c>
      <c r="Y346" s="9">
        <v>6019.3</v>
      </c>
      <c r="Z346" s="9">
        <v>1571.83</v>
      </c>
      <c r="AA346" s="9">
        <v>16186.85</v>
      </c>
      <c r="AB346" s="9">
        <v>8505.59</v>
      </c>
      <c r="AC346" s="9">
        <v>5355.95</v>
      </c>
      <c r="AD346" s="9">
        <v>4834.6899999999996</v>
      </c>
      <c r="AE346" s="9">
        <v>784.14</v>
      </c>
      <c r="AF346" s="9">
        <v>21</v>
      </c>
      <c r="AG346" s="9">
        <v>35688.230000000003</v>
      </c>
      <c r="AH346" s="9">
        <v>30832.53</v>
      </c>
      <c r="AI346" s="9">
        <v>10839.56</v>
      </c>
      <c r="AJ346" s="9">
        <v>41672.089999999997</v>
      </c>
      <c r="AK346" s="9">
        <v>17.36</v>
      </c>
      <c r="AL346" s="9">
        <v>5929.76</v>
      </c>
      <c r="AM346" s="9">
        <v>16884.330000000002</v>
      </c>
      <c r="AN346" s="9">
        <v>26.24</v>
      </c>
      <c r="AO346" s="6" t="str">
        <f>VLOOKUP(A346,ACTCTAZ1580!$A$2:$F$2837,5, FALSE)</f>
        <v>Oakland</v>
      </c>
      <c r="AP346" s="6" t="str">
        <f>VLOOKUP(A346,ACTCTAZ1580!$A$2:$F$2837,6, FALSE)</f>
        <v>North</v>
      </c>
    </row>
    <row r="347" spans="1:42" x14ac:dyDescent="0.25">
      <c r="A347" s="9">
        <v>346</v>
      </c>
      <c r="B347" s="9">
        <v>4</v>
      </c>
      <c r="C347" s="10"/>
      <c r="D347" s="9">
        <v>1507</v>
      </c>
      <c r="E347" s="9">
        <v>335</v>
      </c>
      <c r="F347" s="9">
        <v>4610.55</v>
      </c>
      <c r="G347" s="9">
        <v>3097.46</v>
      </c>
      <c r="H347" s="9">
        <v>7708.01</v>
      </c>
      <c r="I347" s="9">
        <v>21.6</v>
      </c>
      <c r="J347" s="9">
        <v>8.3699999999999992</v>
      </c>
      <c r="K347" s="9">
        <v>872.45</v>
      </c>
      <c r="L347" s="9">
        <v>762.79</v>
      </c>
      <c r="M347" s="9">
        <v>454.72</v>
      </c>
      <c r="N347" s="9">
        <v>432.03</v>
      </c>
      <c r="O347" s="9">
        <v>75.959999999999994</v>
      </c>
      <c r="P347" s="9">
        <v>4.0599999999999996</v>
      </c>
      <c r="Q347" s="9">
        <v>2602.0100000000002</v>
      </c>
      <c r="R347" s="9">
        <v>500.69</v>
      </c>
      <c r="S347" s="9">
        <v>417.87</v>
      </c>
      <c r="T347" s="9">
        <v>316.32</v>
      </c>
      <c r="U347" s="9">
        <v>420.62</v>
      </c>
      <c r="V347" s="9">
        <v>0</v>
      </c>
      <c r="W347" s="9">
        <v>4.0599999999999996</v>
      </c>
      <c r="X347" s="9">
        <v>1659.56</v>
      </c>
      <c r="Y347" s="9">
        <v>4261.57</v>
      </c>
      <c r="Z347" s="9">
        <v>1234.8800000000001</v>
      </c>
      <c r="AA347" s="9">
        <v>10954.34</v>
      </c>
      <c r="AB347" s="9">
        <v>6109.54</v>
      </c>
      <c r="AC347" s="9">
        <v>3739.58</v>
      </c>
      <c r="AD347" s="9">
        <v>4121.3599999999997</v>
      </c>
      <c r="AE347" s="9">
        <v>391.46</v>
      </c>
      <c r="AF347" s="9">
        <v>27.93</v>
      </c>
      <c r="AG347" s="9">
        <v>25344.21</v>
      </c>
      <c r="AH347" s="9">
        <v>21194.92</v>
      </c>
      <c r="AI347" s="9">
        <v>7264.09</v>
      </c>
      <c r="AJ347" s="9">
        <v>28459.01</v>
      </c>
      <c r="AK347" s="9">
        <v>18.88</v>
      </c>
      <c r="AL347" s="9">
        <v>7045.57</v>
      </c>
      <c r="AM347" s="9">
        <v>15439.41</v>
      </c>
      <c r="AN347" s="9">
        <v>21.03</v>
      </c>
      <c r="AO347" s="6" t="str">
        <f>VLOOKUP(A347,ACTCTAZ1580!$A$2:$F$2837,5, FALSE)</f>
        <v>Oakland</v>
      </c>
      <c r="AP347" s="6" t="str">
        <f>VLOOKUP(A347,ACTCTAZ1580!$A$2:$F$2837,6, FALSE)</f>
        <v>North</v>
      </c>
    </row>
    <row r="348" spans="1:42" x14ac:dyDescent="0.25">
      <c r="A348" s="9">
        <v>347</v>
      </c>
      <c r="B348" s="9">
        <v>4</v>
      </c>
      <c r="C348" s="10"/>
      <c r="D348" s="9">
        <v>4184</v>
      </c>
      <c r="E348" s="9">
        <v>560</v>
      </c>
      <c r="F348" s="9">
        <v>12291.81</v>
      </c>
      <c r="G348" s="9">
        <v>8399.2900000000009</v>
      </c>
      <c r="H348" s="9">
        <v>20691.099999999999</v>
      </c>
      <c r="I348" s="9">
        <v>20.56</v>
      </c>
      <c r="J348" s="9">
        <v>7.9</v>
      </c>
      <c r="K348" s="9">
        <v>2356.16</v>
      </c>
      <c r="L348" s="9">
        <v>2036.53</v>
      </c>
      <c r="M348" s="9">
        <v>1259.6199999999999</v>
      </c>
      <c r="N348" s="9">
        <v>1110.78</v>
      </c>
      <c r="O348" s="9">
        <v>199.68</v>
      </c>
      <c r="P348" s="9">
        <v>8.5399999999999991</v>
      </c>
      <c r="Q348" s="9">
        <v>6971.31</v>
      </c>
      <c r="R348" s="9">
        <v>1036.42</v>
      </c>
      <c r="S348" s="9">
        <v>1336.95</v>
      </c>
      <c r="T348" s="9">
        <v>928.24</v>
      </c>
      <c r="U348" s="9">
        <v>1134.3900000000001</v>
      </c>
      <c r="V348" s="9">
        <v>0</v>
      </c>
      <c r="W348" s="9">
        <v>8.5399999999999991</v>
      </c>
      <c r="X348" s="9">
        <v>4444.55</v>
      </c>
      <c r="Y348" s="9">
        <v>11415.85</v>
      </c>
      <c r="Z348" s="9">
        <v>3301.61</v>
      </c>
      <c r="AA348" s="9">
        <v>29817.08</v>
      </c>
      <c r="AB348" s="9">
        <v>16007.97</v>
      </c>
      <c r="AC348" s="9">
        <v>10151.01</v>
      </c>
      <c r="AD348" s="9">
        <v>10298.23</v>
      </c>
      <c r="AE348" s="9">
        <v>1238.6300000000001</v>
      </c>
      <c r="AF348" s="9">
        <v>52.15</v>
      </c>
      <c r="AG348" s="9">
        <v>67565.070000000007</v>
      </c>
      <c r="AH348" s="9">
        <v>57214.7</v>
      </c>
      <c r="AI348" s="9">
        <v>19472.060000000001</v>
      </c>
      <c r="AJ348" s="9">
        <v>76686.75</v>
      </c>
      <c r="AK348" s="9">
        <v>18.329999999999998</v>
      </c>
      <c r="AL348" s="9">
        <v>13372.82</v>
      </c>
      <c r="AM348" s="9">
        <v>36561.39</v>
      </c>
      <c r="AN348" s="9">
        <v>23.88</v>
      </c>
      <c r="AO348" s="6" t="str">
        <f>VLOOKUP(A348,ACTCTAZ1580!$A$2:$F$2837,5, FALSE)</f>
        <v>Oakland</v>
      </c>
      <c r="AP348" s="6" t="str">
        <f>VLOOKUP(A348,ACTCTAZ1580!$A$2:$F$2837,6, FALSE)</f>
        <v>North</v>
      </c>
    </row>
    <row r="349" spans="1:42" x14ac:dyDescent="0.25">
      <c r="A349" s="9">
        <v>348</v>
      </c>
      <c r="B349" s="9">
        <v>4</v>
      </c>
      <c r="C349" s="10"/>
      <c r="D349" s="9">
        <v>1857</v>
      </c>
      <c r="E349" s="9">
        <v>211</v>
      </c>
      <c r="F349" s="9">
        <v>5551.1</v>
      </c>
      <c r="G349" s="9">
        <v>3286.55</v>
      </c>
      <c r="H349" s="9">
        <v>8837.65</v>
      </c>
      <c r="I349" s="9">
        <v>22.07</v>
      </c>
      <c r="J349" s="9">
        <v>8.68</v>
      </c>
      <c r="K349" s="9">
        <v>1273.8</v>
      </c>
      <c r="L349" s="9">
        <v>986.73</v>
      </c>
      <c r="M349" s="9">
        <v>557.6</v>
      </c>
      <c r="N349" s="9">
        <v>447.09</v>
      </c>
      <c r="O349" s="9">
        <v>88.08</v>
      </c>
      <c r="P349" s="9">
        <v>3.27</v>
      </c>
      <c r="Q349" s="9">
        <v>3356.56</v>
      </c>
      <c r="R349" s="9">
        <v>421.47</v>
      </c>
      <c r="S349" s="9">
        <v>520.16999999999996</v>
      </c>
      <c r="T349" s="9">
        <v>394.54</v>
      </c>
      <c r="U349" s="9">
        <v>448.51</v>
      </c>
      <c r="V349" s="9">
        <v>0</v>
      </c>
      <c r="W349" s="9">
        <v>3.27</v>
      </c>
      <c r="X349" s="9">
        <v>1787.95</v>
      </c>
      <c r="Y349" s="9">
        <v>5144.51</v>
      </c>
      <c r="Z349" s="9">
        <v>1336.17</v>
      </c>
      <c r="AA349" s="9">
        <v>16104.89</v>
      </c>
      <c r="AB349" s="9">
        <v>8570.26</v>
      </c>
      <c r="AC349" s="9">
        <v>4854.0200000000004</v>
      </c>
      <c r="AD349" s="9">
        <v>4490.07</v>
      </c>
      <c r="AE349" s="9">
        <v>482.38</v>
      </c>
      <c r="AF349" s="9">
        <v>19.829999999999998</v>
      </c>
      <c r="AG349" s="9">
        <v>34521.449999999997</v>
      </c>
      <c r="AH349" s="9">
        <v>30011.55</v>
      </c>
      <c r="AI349" s="9">
        <v>9807.66</v>
      </c>
      <c r="AJ349" s="9">
        <v>39819.21</v>
      </c>
      <c r="AK349" s="9">
        <v>21.44</v>
      </c>
      <c r="AL349" s="9">
        <v>5524.3</v>
      </c>
      <c r="AM349" s="9">
        <v>16019.1</v>
      </c>
      <c r="AN349" s="9">
        <v>26.18</v>
      </c>
      <c r="AO349" s="6" t="str">
        <f>VLOOKUP(A349,ACTCTAZ1580!$A$2:$F$2837,5, FALSE)</f>
        <v>Oakland</v>
      </c>
      <c r="AP349" s="6" t="str">
        <f>VLOOKUP(A349,ACTCTAZ1580!$A$2:$F$2837,6, FALSE)</f>
        <v>North</v>
      </c>
    </row>
    <row r="350" spans="1:42" x14ac:dyDescent="0.25">
      <c r="A350" s="9">
        <v>349</v>
      </c>
      <c r="B350" s="9">
        <v>4</v>
      </c>
      <c r="C350" s="10"/>
      <c r="D350" s="9">
        <v>5683</v>
      </c>
      <c r="E350" s="9">
        <v>849</v>
      </c>
      <c r="F350" s="9">
        <v>15029.44</v>
      </c>
      <c r="G350" s="9">
        <v>9987.02</v>
      </c>
      <c r="H350" s="9">
        <v>25016.46</v>
      </c>
      <c r="I350" s="9">
        <v>20.100000000000001</v>
      </c>
      <c r="J350" s="9">
        <v>7.03</v>
      </c>
      <c r="K350" s="9">
        <v>2300.4899999999998</v>
      </c>
      <c r="L350" s="9">
        <v>2225.6999999999998</v>
      </c>
      <c r="M350" s="9">
        <v>1436.07</v>
      </c>
      <c r="N350" s="9">
        <v>1254.75</v>
      </c>
      <c r="O350" s="9">
        <v>239.51</v>
      </c>
      <c r="P350" s="9">
        <v>11.29</v>
      </c>
      <c r="Q350" s="9">
        <v>7467.81</v>
      </c>
      <c r="R350" s="9">
        <v>1498.81</v>
      </c>
      <c r="S350" s="9">
        <v>1168.73</v>
      </c>
      <c r="T350" s="9">
        <v>964.18</v>
      </c>
      <c r="U350" s="9">
        <v>1238.25</v>
      </c>
      <c r="V350" s="9">
        <v>0</v>
      </c>
      <c r="W350" s="9">
        <v>11.37</v>
      </c>
      <c r="X350" s="9">
        <v>4881.34</v>
      </c>
      <c r="Y350" s="9">
        <v>12349.15</v>
      </c>
      <c r="Z350" s="9">
        <v>3631.72</v>
      </c>
      <c r="AA350" s="9">
        <v>27817.84</v>
      </c>
      <c r="AB350" s="9">
        <v>14714.67</v>
      </c>
      <c r="AC350" s="9">
        <v>9971.7900000000009</v>
      </c>
      <c r="AD350" s="9">
        <v>10012.33</v>
      </c>
      <c r="AE350" s="9">
        <v>1824.12</v>
      </c>
      <c r="AF350" s="9">
        <v>73.900000000000006</v>
      </c>
      <c r="AG350" s="9">
        <v>64414.65</v>
      </c>
      <c r="AH350" s="9">
        <v>54328.43</v>
      </c>
      <c r="AI350" s="9">
        <v>19668.75</v>
      </c>
      <c r="AJ350" s="9">
        <v>73997.179999999993</v>
      </c>
      <c r="AK350" s="9">
        <v>13.02</v>
      </c>
      <c r="AL350" s="9">
        <v>19593.52</v>
      </c>
      <c r="AM350" s="9">
        <v>39055.949999999997</v>
      </c>
      <c r="AN350" s="9">
        <v>23.08</v>
      </c>
      <c r="AO350" s="6" t="str">
        <f>VLOOKUP(A350,ACTCTAZ1580!$A$2:$F$2837,5, FALSE)</f>
        <v>Oakland</v>
      </c>
      <c r="AP350" s="6" t="str">
        <f>VLOOKUP(A350,ACTCTAZ1580!$A$2:$F$2837,6, FALSE)</f>
        <v>North</v>
      </c>
    </row>
    <row r="351" spans="1:42" x14ac:dyDescent="0.25">
      <c r="A351" s="9">
        <v>350</v>
      </c>
      <c r="B351" s="9">
        <v>4</v>
      </c>
      <c r="C351" s="10"/>
      <c r="D351" s="9">
        <v>1651</v>
      </c>
      <c r="E351" s="9">
        <v>556</v>
      </c>
      <c r="F351" s="9">
        <v>5203.26</v>
      </c>
      <c r="G351" s="9">
        <v>5296.22</v>
      </c>
      <c r="H351" s="9">
        <v>10499.48</v>
      </c>
      <c r="I351" s="9">
        <v>18.64</v>
      </c>
      <c r="J351" s="9">
        <v>6.59</v>
      </c>
      <c r="K351" s="9">
        <v>653.24</v>
      </c>
      <c r="L351" s="9">
        <v>631.16999999999996</v>
      </c>
      <c r="M351" s="9">
        <v>415.05</v>
      </c>
      <c r="N351" s="9">
        <v>758.78</v>
      </c>
      <c r="O351" s="9">
        <v>67.680000000000007</v>
      </c>
      <c r="P351" s="9">
        <v>6.13</v>
      </c>
      <c r="Q351" s="9">
        <v>2532.0500000000002</v>
      </c>
      <c r="R351" s="9">
        <v>580.24</v>
      </c>
      <c r="S351" s="9">
        <v>860.17</v>
      </c>
      <c r="T351" s="9">
        <v>455.29</v>
      </c>
      <c r="U351" s="9">
        <v>771.49</v>
      </c>
      <c r="V351" s="9">
        <v>0</v>
      </c>
      <c r="W351" s="9">
        <v>6.13</v>
      </c>
      <c r="X351" s="9">
        <v>2673.32</v>
      </c>
      <c r="Y351" s="9">
        <v>5205.37</v>
      </c>
      <c r="Z351" s="9">
        <v>1895.7</v>
      </c>
      <c r="AA351" s="9">
        <v>7493.12</v>
      </c>
      <c r="AB351" s="9">
        <v>4203.71</v>
      </c>
      <c r="AC351" s="9">
        <v>2873.1</v>
      </c>
      <c r="AD351" s="9">
        <v>5923.96</v>
      </c>
      <c r="AE351" s="9">
        <v>481.02</v>
      </c>
      <c r="AF351" s="9">
        <v>37.82</v>
      </c>
      <c r="AG351" s="9">
        <v>21012.720000000001</v>
      </c>
      <c r="AH351" s="9">
        <v>15050.94</v>
      </c>
      <c r="AI351" s="9">
        <v>5648.62</v>
      </c>
      <c r="AJ351" s="9">
        <v>20699.560000000001</v>
      </c>
      <c r="AK351" s="9">
        <v>12.54</v>
      </c>
      <c r="AL351" s="9">
        <v>7526.59</v>
      </c>
      <c r="AM351" s="9">
        <v>19305.18</v>
      </c>
      <c r="AN351" s="9">
        <v>13.54</v>
      </c>
      <c r="AO351" s="6" t="str">
        <f>VLOOKUP(A351,ACTCTAZ1580!$A$2:$F$2837,5, FALSE)</f>
        <v>Oakland</v>
      </c>
      <c r="AP351" s="6" t="str">
        <f>VLOOKUP(A351,ACTCTAZ1580!$A$2:$F$2837,6, FALSE)</f>
        <v>North</v>
      </c>
    </row>
    <row r="352" spans="1:42" x14ac:dyDescent="0.25">
      <c r="A352" s="9">
        <v>351</v>
      </c>
      <c r="B352" s="9">
        <v>4</v>
      </c>
      <c r="C352" s="10"/>
      <c r="D352" s="9">
        <v>2323</v>
      </c>
      <c r="E352" s="9">
        <v>87</v>
      </c>
      <c r="F352" s="9">
        <v>5454.53</v>
      </c>
      <c r="G352" s="9">
        <v>2768.63</v>
      </c>
      <c r="H352" s="9">
        <v>8223.16</v>
      </c>
      <c r="I352" s="9">
        <v>18.78</v>
      </c>
      <c r="J352" s="9">
        <v>6.16</v>
      </c>
      <c r="K352" s="9">
        <v>800</v>
      </c>
      <c r="L352" s="9">
        <v>865.54</v>
      </c>
      <c r="M352" s="9">
        <v>508.84</v>
      </c>
      <c r="N352" s="9">
        <v>319.68</v>
      </c>
      <c r="O352" s="9">
        <v>97.92</v>
      </c>
      <c r="P352" s="9">
        <v>2.34</v>
      </c>
      <c r="Q352" s="9">
        <v>2594.3200000000002</v>
      </c>
      <c r="R352" s="9">
        <v>145.97999999999999</v>
      </c>
      <c r="S352" s="9">
        <v>379.97</v>
      </c>
      <c r="T352" s="9">
        <v>317.19</v>
      </c>
      <c r="U352" s="9">
        <v>331.56</v>
      </c>
      <c r="V352" s="9">
        <v>0</v>
      </c>
      <c r="W352" s="9">
        <v>2.34</v>
      </c>
      <c r="X352" s="9">
        <v>1177.03</v>
      </c>
      <c r="Y352" s="9">
        <v>3771.35</v>
      </c>
      <c r="Z352" s="9">
        <v>843.14</v>
      </c>
      <c r="AA352" s="9">
        <v>9541.4</v>
      </c>
      <c r="AB352" s="9">
        <v>5397</v>
      </c>
      <c r="AC352" s="9">
        <v>3327.26</v>
      </c>
      <c r="AD352" s="9">
        <v>2397.8200000000002</v>
      </c>
      <c r="AE352" s="9">
        <v>753.91</v>
      </c>
      <c r="AF352" s="9">
        <v>11.41</v>
      </c>
      <c r="AG352" s="9">
        <v>21428.799999999999</v>
      </c>
      <c r="AH352" s="9">
        <v>19019.57</v>
      </c>
      <c r="AI352" s="9">
        <v>7124.01</v>
      </c>
      <c r="AJ352" s="9">
        <v>26143.58</v>
      </c>
      <c r="AK352" s="9">
        <v>11.25</v>
      </c>
      <c r="AL352" s="9">
        <v>1637.24</v>
      </c>
      <c r="AM352" s="9">
        <v>7067.8</v>
      </c>
      <c r="AN352" s="9">
        <v>18.82</v>
      </c>
      <c r="AO352" s="6" t="str">
        <f>VLOOKUP(A352,ACTCTAZ1580!$A$2:$F$2837,5, FALSE)</f>
        <v>Oakland</v>
      </c>
      <c r="AP352" s="6" t="str">
        <f>VLOOKUP(A352,ACTCTAZ1580!$A$2:$F$2837,6, FALSE)</f>
        <v>North</v>
      </c>
    </row>
    <row r="353" spans="1:42" x14ac:dyDescent="0.25">
      <c r="A353" s="9">
        <v>352</v>
      </c>
      <c r="B353" s="9">
        <v>4</v>
      </c>
      <c r="C353" s="10"/>
      <c r="D353" s="9">
        <v>3089</v>
      </c>
      <c r="E353" s="9">
        <v>249</v>
      </c>
      <c r="F353" s="9">
        <v>7408.26</v>
      </c>
      <c r="G353" s="9">
        <v>4201.45</v>
      </c>
      <c r="H353" s="9">
        <v>11609.71</v>
      </c>
      <c r="I353" s="9">
        <v>18.53</v>
      </c>
      <c r="J353" s="9">
        <v>6.14</v>
      </c>
      <c r="K353" s="9">
        <v>1016.49</v>
      </c>
      <c r="L353" s="9">
        <v>1119.9100000000001</v>
      </c>
      <c r="M353" s="9">
        <v>663.53</v>
      </c>
      <c r="N353" s="9">
        <v>494.12</v>
      </c>
      <c r="O353" s="9">
        <v>127.18</v>
      </c>
      <c r="P353" s="9">
        <v>4.1399999999999997</v>
      </c>
      <c r="Q353" s="9">
        <v>3425.38</v>
      </c>
      <c r="R353" s="9">
        <v>398.49</v>
      </c>
      <c r="S353" s="9">
        <v>500.37</v>
      </c>
      <c r="T353" s="9">
        <v>430.07</v>
      </c>
      <c r="U353" s="9">
        <v>498.68</v>
      </c>
      <c r="V353" s="9">
        <v>0</v>
      </c>
      <c r="W353" s="9">
        <v>4.1399999999999997</v>
      </c>
      <c r="X353" s="9">
        <v>1831.74</v>
      </c>
      <c r="Y353" s="9">
        <v>5257.12</v>
      </c>
      <c r="Z353" s="9">
        <v>1328.93</v>
      </c>
      <c r="AA353" s="9">
        <v>12120.45</v>
      </c>
      <c r="AB353" s="9">
        <v>6700.35</v>
      </c>
      <c r="AC353" s="9">
        <v>4178.0200000000004</v>
      </c>
      <c r="AD353" s="9">
        <v>3572.23</v>
      </c>
      <c r="AE353" s="9">
        <v>1039.8800000000001</v>
      </c>
      <c r="AF353" s="9">
        <v>21.67</v>
      </c>
      <c r="AG353" s="9">
        <v>27632.59</v>
      </c>
      <c r="AH353" s="9">
        <v>24038.69</v>
      </c>
      <c r="AI353" s="9">
        <v>9096.92</v>
      </c>
      <c r="AJ353" s="9">
        <v>33135.61</v>
      </c>
      <c r="AK353" s="9">
        <v>10.73</v>
      </c>
      <c r="AL353" s="9">
        <v>4686.8999999999996</v>
      </c>
      <c r="AM353" s="9">
        <v>12246.92</v>
      </c>
      <c r="AN353" s="9">
        <v>18.82</v>
      </c>
      <c r="AO353" s="6" t="str">
        <f>VLOOKUP(A353,ACTCTAZ1580!$A$2:$F$2837,5, FALSE)</f>
        <v>Oakland</v>
      </c>
      <c r="AP353" s="6" t="str">
        <f>VLOOKUP(A353,ACTCTAZ1580!$A$2:$F$2837,6, FALSE)</f>
        <v>North</v>
      </c>
    </row>
    <row r="354" spans="1:42" x14ac:dyDescent="0.25">
      <c r="A354" s="9">
        <v>353</v>
      </c>
      <c r="B354" s="9">
        <v>4</v>
      </c>
      <c r="C354" s="10"/>
      <c r="D354" s="9">
        <v>2273</v>
      </c>
      <c r="E354" s="9">
        <v>114</v>
      </c>
      <c r="F354" s="9">
        <v>5414.27</v>
      </c>
      <c r="G354" s="9">
        <v>3171.77</v>
      </c>
      <c r="H354" s="9">
        <v>8586.0400000000009</v>
      </c>
      <c r="I354" s="9">
        <v>18.010000000000002</v>
      </c>
      <c r="J354" s="9">
        <v>6.03</v>
      </c>
      <c r="K354" s="9">
        <v>756.43</v>
      </c>
      <c r="L354" s="9">
        <v>819.3</v>
      </c>
      <c r="M354" s="9">
        <v>487.5</v>
      </c>
      <c r="N354" s="9">
        <v>375.46</v>
      </c>
      <c r="O354" s="9">
        <v>93.21</v>
      </c>
      <c r="P354" s="9">
        <v>2.58</v>
      </c>
      <c r="Q354" s="9">
        <v>2534.4699999999998</v>
      </c>
      <c r="R354" s="9">
        <v>186.2</v>
      </c>
      <c r="S354" s="9">
        <v>460.04</v>
      </c>
      <c r="T354" s="9">
        <v>344.16</v>
      </c>
      <c r="U354" s="9">
        <v>394.71</v>
      </c>
      <c r="V354" s="9">
        <v>0</v>
      </c>
      <c r="W354" s="9">
        <v>2.58</v>
      </c>
      <c r="X354" s="9">
        <v>1387.68</v>
      </c>
      <c r="Y354" s="9">
        <v>3922.15</v>
      </c>
      <c r="Z354" s="9">
        <v>990.4</v>
      </c>
      <c r="AA354" s="9">
        <v>8859.4599999999991</v>
      </c>
      <c r="AB354" s="9">
        <v>5156.08</v>
      </c>
      <c r="AC354" s="9">
        <v>3092.8</v>
      </c>
      <c r="AD354" s="9">
        <v>2761.83</v>
      </c>
      <c r="AE354" s="9">
        <v>716.95</v>
      </c>
      <c r="AF354" s="9">
        <v>11.98</v>
      </c>
      <c r="AG354" s="9">
        <v>20599.099999999999</v>
      </c>
      <c r="AH354" s="9">
        <v>17825.29</v>
      </c>
      <c r="AI354" s="9">
        <v>6755.94</v>
      </c>
      <c r="AJ354" s="9">
        <v>24581.23</v>
      </c>
      <c r="AK354" s="9">
        <v>10.81</v>
      </c>
      <c r="AL354" s="9">
        <v>2113.29</v>
      </c>
      <c r="AM354" s="9">
        <v>8458.66</v>
      </c>
      <c r="AN354" s="9">
        <v>18.54</v>
      </c>
      <c r="AO354" s="6" t="str">
        <f>VLOOKUP(A354,ACTCTAZ1580!$A$2:$F$2837,5, FALSE)</f>
        <v>Oakland</v>
      </c>
      <c r="AP354" s="6" t="str">
        <f>VLOOKUP(A354,ACTCTAZ1580!$A$2:$F$2837,6, FALSE)</f>
        <v>North</v>
      </c>
    </row>
    <row r="355" spans="1:42" x14ac:dyDescent="0.25">
      <c r="A355" s="9">
        <v>354</v>
      </c>
      <c r="B355" s="9">
        <v>4</v>
      </c>
      <c r="C355" s="10"/>
      <c r="D355" s="9">
        <v>2091</v>
      </c>
      <c r="E355" s="9">
        <v>740</v>
      </c>
      <c r="F355" s="9">
        <v>6093.21</v>
      </c>
      <c r="G355" s="9">
        <v>5396.17</v>
      </c>
      <c r="H355" s="9">
        <v>11489.38</v>
      </c>
      <c r="I355" s="9">
        <v>17.350000000000001</v>
      </c>
      <c r="J355" s="9">
        <v>6.73</v>
      </c>
      <c r="K355" s="9">
        <v>776.01</v>
      </c>
      <c r="L355" s="9">
        <v>819.28</v>
      </c>
      <c r="M355" s="9">
        <v>522.05999999999995</v>
      </c>
      <c r="N355" s="9">
        <v>641.58000000000004</v>
      </c>
      <c r="O355" s="9">
        <v>89.27</v>
      </c>
      <c r="P355" s="9">
        <v>7.51</v>
      </c>
      <c r="Q355" s="9">
        <v>2855.71</v>
      </c>
      <c r="R355" s="9">
        <v>843.98</v>
      </c>
      <c r="S355" s="9">
        <v>823.28</v>
      </c>
      <c r="T355" s="9">
        <v>338.8</v>
      </c>
      <c r="U355" s="9">
        <v>589.03</v>
      </c>
      <c r="V355" s="9">
        <v>0</v>
      </c>
      <c r="W355" s="9">
        <v>7.58</v>
      </c>
      <c r="X355" s="9">
        <v>2602.6799999999998</v>
      </c>
      <c r="Y355" s="9">
        <v>5458.39</v>
      </c>
      <c r="Z355" s="9">
        <v>2006.06</v>
      </c>
      <c r="AA355" s="9">
        <v>9265.49</v>
      </c>
      <c r="AB355" s="9">
        <v>5514.2</v>
      </c>
      <c r="AC355" s="9">
        <v>3462.68</v>
      </c>
      <c r="AD355" s="9">
        <v>4815.28</v>
      </c>
      <c r="AE355" s="9">
        <v>733.65</v>
      </c>
      <c r="AF355" s="9">
        <v>50.67</v>
      </c>
      <c r="AG355" s="9">
        <v>23841.96</v>
      </c>
      <c r="AH355" s="9">
        <v>18976.02</v>
      </c>
      <c r="AI355" s="9">
        <v>7052.19</v>
      </c>
      <c r="AJ355" s="9">
        <v>26028.2</v>
      </c>
      <c r="AK355" s="9">
        <v>12.45</v>
      </c>
      <c r="AL355" s="9">
        <v>10983.6</v>
      </c>
      <c r="AM355" s="9">
        <v>19813.939999999999</v>
      </c>
      <c r="AN355" s="9">
        <v>14.84</v>
      </c>
      <c r="AO355" s="6" t="str">
        <f>VLOOKUP(A355,ACTCTAZ1580!$A$2:$F$2837,5, FALSE)</f>
        <v>Oakland</v>
      </c>
      <c r="AP355" s="6" t="str">
        <f>VLOOKUP(A355,ACTCTAZ1580!$A$2:$F$2837,6, FALSE)</f>
        <v>North</v>
      </c>
    </row>
    <row r="356" spans="1:42" x14ac:dyDescent="0.25">
      <c r="A356" s="9">
        <v>355</v>
      </c>
      <c r="B356" s="9">
        <v>4</v>
      </c>
      <c r="C356" s="10"/>
      <c r="D356" s="9">
        <v>2807</v>
      </c>
      <c r="E356" s="9">
        <v>231</v>
      </c>
      <c r="F356" s="9">
        <v>7204.67</v>
      </c>
      <c r="G356" s="9">
        <v>4788.4799999999996</v>
      </c>
      <c r="H356" s="9">
        <v>11993.15</v>
      </c>
      <c r="I356" s="9">
        <v>16.82</v>
      </c>
      <c r="J356" s="9">
        <v>6.12</v>
      </c>
      <c r="K356" s="9">
        <v>1044.77</v>
      </c>
      <c r="L356" s="9">
        <v>1121.6199999999999</v>
      </c>
      <c r="M356" s="9">
        <v>701.91</v>
      </c>
      <c r="N356" s="9">
        <v>596.05999999999995</v>
      </c>
      <c r="O356" s="9">
        <v>123.01</v>
      </c>
      <c r="P356" s="9">
        <v>3.81</v>
      </c>
      <c r="Q356" s="9">
        <v>3591.18</v>
      </c>
      <c r="R356" s="9">
        <v>445.65</v>
      </c>
      <c r="S356" s="9">
        <v>676.14</v>
      </c>
      <c r="T356" s="9">
        <v>516.75</v>
      </c>
      <c r="U356" s="9">
        <v>613.35</v>
      </c>
      <c r="V356" s="9">
        <v>0</v>
      </c>
      <c r="W356" s="9">
        <v>3.81</v>
      </c>
      <c r="X356" s="9">
        <v>2255.6999999999998</v>
      </c>
      <c r="Y356" s="9">
        <v>5846.88</v>
      </c>
      <c r="Z356" s="9">
        <v>1638.54</v>
      </c>
      <c r="AA356" s="9">
        <v>12083.27</v>
      </c>
      <c r="AB356" s="9">
        <v>7011.72</v>
      </c>
      <c r="AC356" s="9">
        <v>4465.59</v>
      </c>
      <c r="AD356" s="9">
        <v>4337.34</v>
      </c>
      <c r="AE356" s="9">
        <v>945.35</v>
      </c>
      <c r="AF356" s="9">
        <v>15.64</v>
      </c>
      <c r="AG356" s="9">
        <v>28858.91</v>
      </c>
      <c r="AH356" s="9">
        <v>24505.93</v>
      </c>
      <c r="AI356" s="9">
        <v>9354.11</v>
      </c>
      <c r="AJ356" s="9">
        <v>33860.04</v>
      </c>
      <c r="AK356" s="9">
        <v>12.06</v>
      </c>
      <c r="AL356" s="9">
        <v>5745.87</v>
      </c>
      <c r="AM356" s="9">
        <v>15186.53</v>
      </c>
      <c r="AN356" s="9">
        <v>24.87</v>
      </c>
      <c r="AO356" s="6" t="str">
        <f>VLOOKUP(A356,ACTCTAZ1580!$A$2:$F$2837,5, FALSE)</f>
        <v>Oakland</v>
      </c>
      <c r="AP356" s="6" t="str">
        <f>VLOOKUP(A356,ACTCTAZ1580!$A$2:$F$2837,6, FALSE)</f>
        <v>North</v>
      </c>
    </row>
    <row r="357" spans="1:42" x14ac:dyDescent="0.25">
      <c r="A357" s="9">
        <v>356</v>
      </c>
      <c r="B357" s="9">
        <v>4</v>
      </c>
      <c r="C357" s="10"/>
      <c r="D357" s="9">
        <v>2693</v>
      </c>
      <c r="E357" s="9">
        <v>319</v>
      </c>
      <c r="F357" s="9">
        <v>6969.12</v>
      </c>
      <c r="G357" s="9">
        <v>4367.3900000000003</v>
      </c>
      <c r="H357" s="9">
        <v>11336.51</v>
      </c>
      <c r="I357" s="9">
        <v>18.75</v>
      </c>
      <c r="J357" s="9">
        <v>7.01</v>
      </c>
      <c r="K357" s="9">
        <v>1041.4100000000001</v>
      </c>
      <c r="L357" s="9">
        <v>1118.08</v>
      </c>
      <c r="M357" s="9">
        <v>696.83</v>
      </c>
      <c r="N357" s="9">
        <v>539.47</v>
      </c>
      <c r="O357" s="9">
        <v>123.13</v>
      </c>
      <c r="P357" s="9">
        <v>4.49</v>
      </c>
      <c r="Q357" s="9">
        <v>3523.42</v>
      </c>
      <c r="R357" s="9">
        <v>632.49</v>
      </c>
      <c r="S357" s="9">
        <v>515.02</v>
      </c>
      <c r="T357" s="9">
        <v>440.76</v>
      </c>
      <c r="U357" s="9">
        <v>534.03</v>
      </c>
      <c r="V357" s="9">
        <v>0</v>
      </c>
      <c r="W357" s="9">
        <v>4.5</v>
      </c>
      <c r="X357" s="9">
        <v>2126.79</v>
      </c>
      <c r="Y357" s="9">
        <v>5650.22</v>
      </c>
      <c r="Z357" s="9">
        <v>1588.27</v>
      </c>
      <c r="AA357" s="9">
        <v>12671.6</v>
      </c>
      <c r="AB357" s="9">
        <v>7944.81</v>
      </c>
      <c r="AC357" s="9">
        <v>4945.53</v>
      </c>
      <c r="AD357" s="9">
        <v>4366.68</v>
      </c>
      <c r="AE357" s="9">
        <v>966.8</v>
      </c>
      <c r="AF357" s="9">
        <v>25.56</v>
      </c>
      <c r="AG357" s="9">
        <v>30920.98</v>
      </c>
      <c r="AH357" s="9">
        <v>26528.74</v>
      </c>
      <c r="AI357" s="9">
        <v>9606.01</v>
      </c>
      <c r="AJ357" s="9">
        <v>36134.76</v>
      </c>
      <c r="AK357" s="9">
        <v>13.42</v>
      </c>
      <c r="AL357" s="9">
        <v>8392.7900000000009</v>
      </c>
      <c r="AM357" s="9">
        <v>17172.16</v>
      </c>
      <c r="AN357" s="9">
        <v>26.31</v>
      </c>
      <c r="AO357" s="6" t="str">
        <f>VLOOKUP(A357,ACTCTAZ1580!$A$2:$F$2837,5, FALSE)</f>
        <v>Oakland</v>
      </c>
      <c r="AP357" s="6" t="str">
        <f>VLOOKUP(A357,ACTCTAZ1580!$A$2:$F$2837,6, FALSE)</f>
        <v>North</v>
      </c>
    </row>
    <row r="358" spans="1:42" x14ac:dyDescent="0.25">
      <c r="A358" s="9">
        <v>357</v>
      </c>
      <c r="B358" s="9">
        <v>4</v>
      </c>
      <c r="C358" s="10"/>
      <c r="D358" s="9">
        <v>1249</v>
      </c>
      <c r="E358" s="9">
        <v>316</v>
      </c>
      <c r="F358" s="9">
        <v>3853.21</v>
      </c>
      <c r="G358" s="9">
        <v>2613.88</v>
      </c>
      <c r="H358" s="9">
        <v>6467.09</v>
      </c>
      <c r="I358" s="9">
        <v>19.28</v>
      </c>
      <c r="J358" s="9">
        <v>7.45</v>
      </c>
      <c r="K358" s="9">
        <v>662.03</v>
      </c>
      <c r="L358" s="9">
        <v>635.52</v>
      </c>
      <c r="M358" s="9">
        <v>408.56</v>
      </c>
      <c r="N358" s="9">
        <v>379.27</v>
      </c>
      <c r="O358" s="9">
        <v>50.22</v>
      </c>
      <c r="P358" s="9">
        <v>3.55</v>
      </c>
      <c r="Q358" s="9">
        <v>2139.16</v>
      </c>
      <c r="R358" s="9">
        <v>399.95</v>
      </c>
      <c r="S358" s="9">
        <v>291.57</v>
      </c>
      <c r="T358" s="9">
        <v>260.67</v>
      </c>
      <c r="U358" s="9">
        <v>360.72</v>
      </c>
      <c r="V358" s="9">
        <v>0</v>
      </c>
      <c r="W358" s="9">
        <v>3.55</v>
      </c>
      <c r="X358" s="9">
        <v>1316.46</v>
      </c>
      <c r="Y358" s="9">
        <v>3455.62</v>
      </c>
      <c r="Z358" s="9">
        <v>952.18</v>
      </c>
      <c r="AA358" s="9">
        <v>7935.91</v>
      </c>
      <c r="AB358" s="9">
        <v>4822.3500000000004</v>
      </c>
      <c r="AC358" s="9">
        <v>3023.86</v>
      </c>
      <c r="AD358" s="9">
        <v>3135.26</v>
      </c>
      <c r="AE358" s="9">
        <v>425.56</v>
      </c>
      <c r="AF358" s="9">
        <v>23.56</v>
      </c>
      <c r="AG358" s="9">
        <v>19366.5</v>
      </c>
      <c r="AH358" s="9">
        <v>16207.68</v>
      </c>
      <c r="AI358" s="9">
        <v>5817.84</v>
      </c>
      <c r="AJ358" s="9">
        <v>22025.52</v>
      </c>
      <c r="AK358" s="9">
        <v>17.63</v>
      </c>
      <c r="AL358" s="9">
        <v>4728.6499999999996</v>
      </c>
      <c r="AM358" s="9">
        <v>10409.83</v>
      </c>
      <c r="AN358" s="9">
        <v>14.96</v>
      </c>
      <c r="AO358" s="6" t="str">
        <f>VLOOKUP(A358,ACTCTAZ1580!$A$2:$F$2837,5, FALSE)</f>
        <v>Oakland</v>
      </c>
      <c r="AP358" s="6" t="str">
        <f>VLOOKUP(A358,ACTCTAZ1580!$A$2:$F$2837,6, FALSE)</f>
        <v>North</v>
      </c>
    </row>
    <row r="359" spans="1:42" x14ac:dyDescent="0.25">
      <c r="A359" s="9">
        <v>358</v>
      </c>
      <c r="B359" s="9">
        <v>4</v>
      </c>
      <c r="C359" s="10"/>
      <c r="D359" s="9">
        <v>2417</v>
      </c>
      <c r="E359" s="9">
        <v>470</v>
      </c>
      <c r="F359" s="9">
        <v>7365.76</v>
      </c>
      <c r="G359" s="9">
        <v>5292.98</v>
      </c>
      <c r="H359" s="9">
        <v>12658.74</v>
      </c>
      <c r="I359" s="9">
        <v>18.29</v>
      </c>
      <c r="J359" s="9">
        <v>6.87</v>
      </c>
      <c r="K359" s="9">
        <v>1279.47</v>
      </c>
      <c r="L359" s="9">
        <v>1210.77</v>
      </c>
      <c r="M359" s="9">
        <v>782.92</v>
      </c>
      <c r="N359" s="9">
        <v>752.93</v>
      </c>
      <c r="O359" s="9">
        <v>95.07</v>
      </c>
      <c r="P359" s="9">
        <v>5.86</v>
      </c>
      <c r="Q359" s="9">
        <v>4127.03</v>
      </c>
      <c r="R359" s="9">
        <v>609.37</v>
      </c>
      <c r="S359" s="9">
        <v>731</v>
      </c>
      <c r="T359" s="9">
        <v>558.42999999999995</v>
      </c>
      <c r="U359" s="9">
        <v>747.27</v>
      </c>
      <c r="V359" s="9">
        <v>0</v>
      </c>
      <c r="W359" s="9">
        <v>5.86</v>
      </c>
      <c r="X359" s="9">
        <v>2651.94</v>
      </c>
      <c r="Y359" s="9">
        <v>6778.96</v>
      </c>
      <c r="Z359" s="9">
        <v>1898.81</v>
      </c>
      <c r="AA359" s="9">
        <v>15560.71</v>
      </c>
      <c r="AB359" s="9">
        <v>8582.5499999999993</v>
      </c>
      <c r="AC359" s="9">
        <v>5474.98</v>
      </c>
      <c r="AD359" s="9">
        <v>6002.5</v>
      </c>
      <c r="AE359" s="9">
        <v>807.58</v>
      </c>
      <c r="AF359" s="9">
        <v>31.52</v>
      </c>
      <c r="AG359" s="9">
        <v>36459.839999999997</v>
      </c>
      <c r="AH359" s="9">
        <v>30425.82</v>
      </c>
      <c r="AI359" s="9">
        <v>10942.55</v>
      </c>
      <c r="AJ359" s="9">
        <v>41368.36</v>
      </c>
      <c r="AK359" s="9">
        <v>17.12</v>
      </c>
      <c r="AL359" s="9">
        <v>7022.26</v>
      </c>
      <c r="AM359" s="9">
        <v>18698.400000000001</v>
      </c>
      <c r="AN359" s="9">
        <v>14.94</v>
      </c>
      <c r="AO359" s="6" t="str">
        <f>VLOOKUP(A359,ACTCTAZ1580!$A$2:$F$2837,5, FALSE)</f>
        <v>Oakland</v>
      </c>
      <c r="AP359" s="6" t="str">
        <f>VLOOKUP(A359,ACTCTAZ1580!$A$2:$F$2837,6, FALSE)</f>
        <v>North</v>
      </c>
    </row>
    <row r="360" spans="1:42" x14ac:dyDescent="0.25">
      <c r="A360" s="9">
        <v>359</v>
      </c>
      <c r="B360" s="9">
        <v>4</v>
      </c>
      <c r="C360" s="10"/>
      <c r="D360" s="9">
        <v>937</v>
      </c>
      <c r="E360" s="9">
        <v>68</v>
      </c>
      <c r="F360" s="9">
        <v>2601.46</v>
      </c>
      <c r="G360" s="9">
        <v>1511.24</v>
      </c>
      <c r="H360" s="9">
        <v>4112.7</v>
      </c>
      <c r="I360" s="9">
        <v>17.690000000000001</v>
      </c>
      <c r="J360" s="9">
        <v>6.46</v>
      </c>
      <c r="K360" s="9">
        <v>474.29</v>
      </c>
      <c r="L360" s="9">
        <v>453.44</v>
      </c>
      <c r="M360" s="9">
        <v>292.27999999999997</v>
      </c>
      <c r="N360" s="9">
        <v>198.66</v>
      </c>
      <c r="O360" s="9">
        <v>34.76</v>
      </c>
      <c r="P360" s="9">
        <v>1.28</v>
      </c>
      <c r="Q360" s="9">
        <v>1454.71</v>
      </c>
      <c r="R360" s="9">
        <v>108.19</v>
      </c>
      <c r="S360" s="9">
        <v>215.82</v>
      </c>
      <c r="T360" s="9">
        <v>191.05</v>
      </c>
      <c r="U360" s="9">
        <v>202.59</v>
      </c>
      <c r="V360" s="9">
        <v>0</v>
      </c>
      <c r="W360" s="9">
        <v>1.28</v>
      </c>
      <c r="X360" s="9">
        <v>718.93</v>
      </c>
      <c r="Y360" s="9">
        <v>2173.64</v>
      </c>
      <c r="Z360" s="9">
        <v>515.05999999999995</v>
      </c>
      <c r="AA360" s="9">
        <v>5643.32</v>
      </c>
      <c r="AB360" s="9">
        <v>3072.1</v>
      </c>
      <c r="AC360" s="9">
        <v>1942.08</v>
      </c>
      <c r="AD360" s="9">
        <v>1499.45</v>
      </c>
      <c r="AE360" s="9">
        <v>300.79000000000002</v>
      </c>
      <c r="AF360" s="9">
        <v>5.0599999999999996</v>
      </c>
      <c r="AG360" s="9">
        <v>12462.8</v>
      </c>
      <c r="AH360" s="9">
        <v>10958.3</v>
      </c>
      <c r="AI360" s="9">
        <v>4073.7</v>
      </c>
      <c r="AJ360" s="9">
        <v>15032</v>
      </c>
      <c r="AK360" s="9">
        <v>16.04</v>
      </c>
      <c r="AL360" s="9">
        <v>1196.93</v>
      </c>
      <c r="AM360" s="9">
        <v>4371.37</v>
      </c>
      <c r="AN360" s="9">
        <v>17.600000000000001</v>
      </c>
      <c r="AO360" s="6" t="str">
        <f>VLOOKUP(A360,ACTCTAZ1580!$A$2:$F$2837,5, FALSE)</f>
        <v>Oakland</v>
      </c>
      <c r="AP360" s="6" t="str">
        <f>VLOOKUP(A360,ACTCTAZ1580!$A$2:$F$2837,6, FALSE)</f>
        <v>North</v>
      </c>
    </row>
    <row r="361" spans="1:42" x14ac:dyDescent="0.25">
      <c r="A361" s="9">
        <v>360</v>
      </c>
      <c r="B361" s="9">
        <v>4</v>
      </c>
      <c r="C361" s="10"/>
      <c r="D361" s="9">
        <v>2854</v>
      </c>
      <c r="E361" s="9">
        <v>159</v>
      </c>
      <c r="F361" s="9">
        <v>6046.51</v>
      </c>
      <c r="G361" s="9">
        <v>5129.2700000000004</v>
      </c>
      <c r="H361" s="9">
        <v>11175.78</v>
      </c>
      <c r="I361" s="9">
        <v>18.55</v>
      </c>
      <c r="J361" s="9">
        <v>6.94</v>
      </c>
      <c r="K361" s="9">
        <v>1196.04</v>
      </c>
      <c r="L361" s="9">
        <v>809.08</v>
      </c>
      <c r="M361" s="9">
        <v>491.13</v>
      </c>
      <c r="N361" s="9">
        <v>411.67</v>
      </c>
      <c r="O361" s="9">
        <v>231.79</v>
      </c>
      <c r="P361" s="9">
        <v>3.2</v>
      </c>
      <c r="Q361" s="9">
        <v>3142.91</v>
      </c>
      <c r="R361" s="9">
        <v>301.95999999999998</v>
      </c>
      <c r="S361" s="9">
        <v>483.79</v>
      </c>
      <c r="T361" s="9">
        <v>375.66</v>
      </c>
      <c r="U361" s="9">
        <v>418.48</v>
      </c>
      <c r="V361" s="9">
        <v>980.16</v>
      </c>
      <c r="W361" s="9">
        <v>3.2</v>
      </c>
      <c r="X361" s="9">
        <v>2563.2600000000002</v>
      </c>
      <c r="Y361" s="9">
        <v>5706.17</v>
      </c>
      <c r="Z361" s="9">
        <v>2141.5700000000002</v>
      </c>
      <c r="AA361" s="9">
        <v>14708.03</v>
      </c>
      <c r="AB361" s="9">
        <v>6324</v>
      </c>
      <c r="AC361" s="9">
        <v>3810.59</v>
      </c>
      <c r="AD361" s="9">
        <v>3580.1</v>
      </c>
      <c r="AE361" s="9">
        <v>1977.05</v>
      </c>
      <c r="AF361" s="9">
        <v>20.43</v>
      </c>
      <c r="AG361" s="9">
        <v>30420.2</v>
      </c>
      <c r="AH361" s="9">
        <v>26819.67</v>
      </c>
      <c r="AI361" s="9">
        <v>8698.83</v>
      </c>
      <c r="AJ361" s="9">
        <v>35518.5</v>
      </c>
      <c r="AK361" s="9">
        <v>12.45</v>
      </c>
      <c r="AL361" s="9">
        <v>4230.58</v>
      </c>
      <c r="AM361" s="9">
        <v>15209.18</v>
      </c>
      <c r="AN361" s="9">
        <v>26.61</v>
      </c>
      <c r="AO361" s="6" t="str">
        <f>VLOOKUP(A361,ACTCTAZ1580!$A$2:$F$2837,5, FALSE)</f>
        <v>Oakland</v>
      </c>
      <c r="AP361" s="6" t="str">
        <f>VLOOKUP(A361,ACTCTAZ1580!$A$2:$F$2837,6, FALSE)</f>
        <v>North</v>
      </c>
    </row>
    <row r="362" spans="1:42" x14ac:dyDescent="0.25">
      <c r="A362" s="9">
        <v>361</v>
      </c>
      <c r="B362" s="9">
        <v>4</v>
      </c>
      <c r="C362" s="10"/>
      <c r="D362" s="9">
        <v>556</v>
      </c>
      <c r="E362" s="9">
        <v>119</v>
      </c>
      <c r="F362" s="9">
        <v>1323.03</v>
      </c>
      <c r="G362" s="9">
        <v>1027.6600000000001</v>
      </c>
      <c r="H362" s="9">
        <v>2350.69</v>
      </c>
      <c r="I362" s="9">
        <v>20.309999999999999</v>
      </c>
      <c r="J362" s="9">
        <v>8.1999999999999993</v>
      </c>
      <c r="K362" s="9">
        <v>246.57</v>
      </c>
      <c r="L362" s="9">
        <v>172.4</v>
      </c>
      <c r="M362" s="9">
        <v>98</v>
      </c>
      <c r="N362" s="9">
        <v>128.25</v>
      </c>
      <c r="O362" s="9">
        <v>45.58</v>
      </c>
      <c r="P362" s="9">
        <v>1.24</v>
      </c>
      <c r="Q362" s="9">
        <v>692.04</v>
      </c>
      <c r="R362" s="9">
        <v>182.51</v>
      </c>
      <c r="S362" s="9">
        <v>119.32</v>
      </c>
      <c r="T362" s="9">
        <v>81.040000000000006</v>
      </c>
      <c r="U362" s="9">
        <v>122.16</v>
      </c>
      <c r="V362" s="9">
        <v>38.96</v>
      </c>
      <c r="W362" s="9">
        <v>1.25</v>
      </c>
      <c r="X362" s="9">
        <v>545.23</v>
      </c>
      <c r="Y362" s="9">
        <v>1237.27</v>
      </c>
      <c r="Z362" s="9">
        <v>421.82</v>
      </c>
      <c r="AA362" s="9">
        <v>3029.32</v>
      </c>
      <c r="AB362" s="9">
        <v>1416.24</v>
      </c>
      <c r="AC362" s="9">
        <v>774</v>
      </c>
      <c r="AD362" s="9">
        <v>1130.21</v>
      </c>
      <c r="AE362" s="9">
        <v>403.19</v>
      </c>
      <c r="AF362" s="9">
        <v>8.0299999999999994</v>
      </c>
      <c r="AG362" s="9">
        <v>6760.99</v>
      </c>
      <c r="AH362" s="9">
        <v>5622.75</v>
      </c>
      <c r="AI362" s="9">
        <v>1828.4</v>
      </c>
      <c r="AJ362" s="9">
        <v>7451.15</v>
      </c>
      <c r="AK362" s="9">
        <v>13.4</v>
      </c>
      <c r="AL362" s="9">
        <v>2894.03</v>
      </c>
      <c r="AM362" s="9">
        <v>5112.18</v>
      </c>
      <c r="AN362" s="9">
        <v>24.32</v>
      </c>
      <c r="AO362" s="6" t="str">
        <f>VLOOKUP(A362,ACTCTAZ1580!$A$2:$F$2837,5, FALSE)</f>
        <v>Oakland</v>
      </c>
      <c r="AP362" s="6" t="str">
        <f>VLOOKUP(A362,ACTCTAZ1580!$A$2:$F$2837,6, FALSE)</f>
        <v>North</v>
      </c>
    </row>
    <row r="363" spans="1:42" x14ac:dyDescent="0.25">
      <c r="A363" s="9">
        <v>362</v>
      </c>
      <c r="B363" s="9">
        <v>4</v>
      </c>
      <c r="C363" s="10"/>
      <c r="D363" s="9">
        <v>2741</v>
      </c>
      <c r="E363" s="9">
        <v>166</v>
      </c>
      <c r="F363" s="9">
        <v>7259.35</v>
      </c>
      <c r="G363" s="9">
        <v>4379.92</v>
      </c>
      <c r="H363" s="9">
        <v>11639.27</v>
      </c>
      <c r="I363" s="9">
        <v>19.96</v>
      </c>
      <c r="J363" s="9">
        <v>7.35</v>
      </c>
      <c r="K363" s="9">
        <v>1185.04</v>
      </c>
      <c r="L363" s="9">
        <v>1290.1500000000001</v>
      </c>
      <c r="M363" s="9">
        <v>801.16</v>
      </c>
      <c r="N363" s="9">
        <v>559.97</v>
      </c>
      <c r="O363" s="9">
        <v>145.04</v>
      </c>
      <c r="P363" s="9">
        <v>3.75</v>
      </c>
      <c r="Q363" s="9">
        <v>3985.12</v>
      </c>
      <c r="R363" s="9">
        <v>294.47000000000003</v>
      </c>
      <c r="S363" s="9">
        <v>668.82</v>
      </c>
      <c r="T363" s="9">
        <v>545.94000000000005</v>
      </c>
      <c r="U363" s="9">
        <v>576.66999999999996</v>
      </c>
      <c r="V363" s="9">
        <v>0</v>
      </c>
      <c r="W363" s="9">
        <v>3.76</v>
      </c>
      <c r="X363" s="9">
        <v>2089.65</v>
      </c>
      <c r="Y363" s="9">
        <v>6074.77</v>
      </c>
      <c r="Z363" s="9">
        <v>1509.23</v>
      </c>
      <c r="AA363" s="9">
        <v>14796.49</v>
      </c>
      <c r="AB363" s="9">
        <v>10678.82</v>
      </c>
      <c r="AC363" s="9">
        <v>5993.17</v>
      </c>
      <c r="AD363" s="9">
        <v>4912.46</v>
      </c>
      <c r="AE363" s="9">
        <v>1222.33</v>
      </c>
      <c r="AF363" s="9">
        <v>20.09</v>
      </c>
      <c r="AG363" s="9">
        <v>37623.370000000003</v>
      </c>
      <c r="AH363" s="9">
        <v>32690.81</v>
      </c>
      <c r="AI363" s="9">
        <v>11698.66</v>
      </c>
      <c r="AJ363" s="9">
        <v>44389.47</v>
      </c>
      <c r="AK363" s="9">
        <v>16.190000000000001</v>
      </c>
      <c r="AL363" s="9">
        <v>4562.83</v>
      </c>
      <c r="AM363" s="9">
        <v>15734.49</v>
      </c>
      <c r="AN363" s="9">
        <v>27.49</v>
      </c>
      <c r="AO363" s="6" t="str">
        <f>VLOOKUP(A363,ACTCTAZ1580!$A$2:$F$2837,5, FALSE)</f>
        <v>Oakland</v>
      </c>
      <c r="AP363" s="6" t="str">
        <f>VLOOKUP(A363,ACTCTAZ1580!$A$2:$F$2837,6, FALSE)</f>
        <v>North</v>
      </c>
    </row>
    <row r="364" spans="1:42" x14ac:dyDescent="0.25">
      <c r="A364" s="9">
        <v>363</v>
      </c>
      <c r="B364" s="9">
        <v>4</v>
      </c>
      <c r="C364" s="10"/>
      <c r="D364" s="9">
        <v>2168</v>
      </c>
      <c r="E364" s="9">
        <v>200</v>
      </c>
      <c r="F364" s="9">
        <v>5792.52</v>
      </c>
      <c r="G364" s="9">
        <v>3659.1</v>
      </c>
      <c r="H364" s="9">
        <v>9451.6200000000008</v>
      </c>
      <c r="I364" s="9">
        <v>20.239999999999998</v>
      </c>
      <c r="J364" s="9">
        <v>7.67</v>
      </c>
      <c r="K364" s="9">
        <v>927.18</v>
      </c>
      <c r="L364" s="9">
        <v>990.89</v>
      </c>
      <c r="M364" s="9">
        <v>619.55999999999995</v>
      </c>
      <c r="N364" s="9">
        <v>465.19</v>
      </c>
      <c r="O364" s="9">
        <v>110.73</v>
      </c>
      <c r="P364" s="9">
        <v>3.66</v>
      </c>
      <c r="Q364" s="9">
        <v>3117.21</v>
      </c>
      <c r="R364" s="9">
        <v>347.61</v>
      </c>
      <c r="S364" s="9">
        <v>517.03</v>
      </c>
      <c r="T364" s="9">
        <v>418.22</v>
      </c>
      <c r="U364" s="9">
        <v>471.67</v>
      </c>
      <c r="V364" s="9">
        <v>0</v>
      </c>
      <c r="W364" s="9">
        <v>3.66</v>
      </c>
      <c r="X364" s="9">
        <v>1758.19</v>
      </c>
      <c r="Y364" s="9">
        <v>4875.41</v>
      </c>
      <c r="Z364" s="9">
        <v>1282.8599999999999</v>
      </c>
      <c r="AA364" s="9">
        <v>11815.92</v>
      </c>
      <c r="AB364" s="9">
        <v>8536.52</v>
      </c>
      <c r="AC364" s="9">
        <v>4695.6099999999997</v>
      </c>
      <c r="AD364" s="9">
        <v>4091.29</v>
      </c>
      <c r="AE364" s="9">
        <v>1042.51</v>
      </c>
      <c r="AF364" s="9">
        <v>22.11</v>
      </c>
      <c r="AG364" s="9">
        <v>30203.96</v>
      </c>
      <c r="AH364" s="9">
        <v>26090.560000000001</v>
      </c>
      <c r="AI364" s="9">
        <v>9215.85</v>
      </c>
      <c r="AJ364" s="9">
        <v>35306.410000000003</v>
      </c>
      <c r="AK364" s="9">
        <v>16.29</v>
      </c>
      <c r="AL364" s="9">
        <v>6014.71</v>
      </c>
      <c r="AM364" s="9">
        <v>14892.18</v>
      </c>
      <c r="AN364" s="9">
        <v>30.07</v>
      </c>
      <c r="AO364" s="6" t="str">
        <f>VLOOKUP(A364,ACTCTAZ1580!$A$2:$F$2837,5, FALSE)</f>
        <v>Oakland</v>
      </c>
      <c r="AP364" s="6" t="str">
        <f>VLOOKUP(A364,ACTCTAZ1580!$A$2:$F$2837,6, FALSE)</f>
        <v>North</v>
      </c>
    </row>
    <row r="365" spans="1:42" x14ac:dyDescent="0.25">
      <c r="A365" s="9">
        <v>364</v>
      </c>
      <c r="B365" s="9">
        <v>4</v>
      </c>
      <c r="C365" s="10"/>
      <c r="D365" s="9">
        <v>1340</v>
      </c>
      <c r="E365" s="9">
        <v>66</v>
      </c>
      <c r="F365" s="9">
        <v>3014.18</v>
      </c>
      <c r="G365" s="9">
        <v>1820.91</v>
      </c>
      <c r="H365" s="9">
        <v>4835.09</v>
      </c>
      <c r="I365" s="9">
        <v>18.18</v>
      </c>
      <c r="J365" s="9">
        <v>6.49</v>
      </c>
      <c r="K365" s="9">
        <v>398</v>
      </c>
      <c r="L365" s="9">
        <v>436.59</v>
      </c>
      <c r="M365" s="9">
        <v>258.95</v>
      </c>
      <c r="N365" s="9">
        <v>213.45</v>
      </c>
      <c r="O365" s="9">
        <v>44.03</v>
      </c>
      <c r="P365" s="9">
        <v>1.52</v>
      </c>
      <c r="Q365" s="9">
        <v>1352.54</v>
      </c>
      <c r="R365" s="9">
        <v>119.12</v>
      </c>
      <c r="S365" s="9">
        <v>255.43</v>
      </c>
      <c r="T365" s="9">
        <v>201.97</v>
      </c>
      <c r="U365" s="9">
        <v>222.04</v>
      </c>
      <c r="V365" s="9">
        <v>0</v>
      </c>
      <c r="W365" s="9">
        <v>1.52</v>
      </c>
      <c r="X365" s="9">
        <v>800.08</v>
      </c>
      <c r="Y365" s="9">
        <v>2152.63</v>
      </c>
      <c r="Z365" s="9">
        <v>576.52</v>
      </c>
      <c r="AA365" s="9">
        <v>5021.3</v>
      </c>
      <c r="AB365" s="9">
        <v>3278.36</v>
      </c>
      <c r="AC365" s="9">
        <v>1779.42</v>
      </c>
      <c r="AD365" s="9">
        <v>1666.36</v>
      </c>
      <c r="AE365" s="9">
        <v>448.68</v>
      </c>
      <c r="AF365" s="9">
        <v>7.51</v>
      </c>
      <c r="AG365" s="9">
        <v>12201.64</v>
      </c>
      <c r="AH365" s="9">
        <v>10527.77</v>
      </c>
      <c r="AI365" s="9">
        <v>3824.73</v>
      </c>
      <c r="AJ365" s="9">
        <v>14352.5</v>
      </c>
      <c r="AK365" s="9">
        <v>10.71</v>
      </c>
      <c r="AL365" s="9">
        <v>1574.98</v>
      </c>
      <c r="AM365" s="9">
        <v>5164.6000000000004</v>
      </c>
      <c r="AN365" s="9">
        <v>23.86</v>
      </c>
      <c r="AO365" s="6" t="str">
        <f>VLOOKUP(A365,ACTCTAZ1580!$A$2:$F$2837,5, FALSE)</f>
        <v>Oakland</v>
      </c>
      <c r="AP365" s="6" t="str">
        <f>VLOOKUP(A365,ACTCTAZ1580!$A$2:$F$2837,6, FALSE)</f>
        <v>North</v>
      </c>
    </row>
    <row r="366" spans="1:42" x14ac:dyDescent="0.25">
      <c r="A366" s="9">
        <v>365</v>
      </c>
      <c r="B366" s="9">
        <v>4</v>
      </c>
      <c r="C366" s="10"/>
      <c r="D366" s="9">
        <v>1322</v>
      </c>
      <c r="E366" s="9">
        <v>1440</v>
      </c>
      <c r="F366" s="9">
        <v>5274.91</v>
      </c>
      <c r="G366" s="9">
        <v>7288.89</v>
      </c>
      <c r="H366" s="9">
        <v>12563.8</v>
      </c>
      <c r="I366" s="9">
        <v>17.73</v>
      </c>
      <c r="J366" s="9">
        <v>7.03</v>
      </c>
      <c r="K366" s="9">
        <v>376.74</v>
      </c>
      <c r="L366" s="9">
        <v>430.97</v>
      </c>
      <c r="M366" s="9">
        <v>252.98</v>
      </c>
      <c r="N366" s="9">
        <v>1087.17</v>
      </c>
      <c r="O366" s="9">
        <v>40.22</v>
      </c>
      <c r="P366" s="9">
        <v>12.29</v>
      </c>
      <c r="Q366" s="9">
        <v>2200.36</v>
      </c>
      <c r="R366" s="9">
        <v>1253.8599999999999</v>
      </c>
      <c r="S366" s="9">
        <v>943.2</v>
      </c>
      <c r="T366" s="9">
        <v>380.09</v>
      </c>
      <c r="U366" s="9">
        <v>990.98</v>
      </c>
      <c r="V366" s="9">
        <v>0</v>
      </c>
      <c r="W366" s="9">
        <v>12.38</v>
      </c>
      <c r="X366" s="9">
        <v>3580.51</v>
      </c>
      <c r="Y366" s="9">
        <v>5780.87</v>
      </c>
      <c r="Z366" s="9">
        <v>2577.15</v>
      </c>
      <c r="AA366" s="9">
        <v>4784.25</v>
      </c>
      <c r="AB366" s="9">
        <v>3236.77</v>
      </c>
      <c r="AC366" s="9">
        <v>1687.65</v>
      </c>
      <c r="AD366" s="9">
        <v>8145.08</v>
      </c>
      <c r="AE366" s="9">
        <v>408.25</v>
      </c>
      <c r="AF366" s="9">
        <v>83.27</v>
      </c>
      <c r="AG366" s="9">
        <v>18345.27</v>
      </c>
      <c r="AH366" s="9">
        <v>10116.92</v>
      </c>
      <c r="AI366" s="9">
        <v>3726.45</v>
      </c>
      <c r="AJ366" s="9">
        <v>13843.37</v>
      </c>
      <c r="AK366" s="9">
        <v>10.47</v>
      </c>
      <c r="AL366" s="9">
        <v>17334.8</v>
      </c>
      <c r="AM366" s="9">
        <v>29643.72</v>
      </c>
      <c r="AN366" s="9">
        <v>12.04</v>
      </c>
      <c r="AO366" s="6" t="str">
        <f>VLOOKUP(A366,ACTCTAZ1580!$A$2:$F$2837,5, FALSE)</f>
        <v>Oakland</v>
      </c>
      <c r="AP366" s="6" t="str">
        <f>VLOOKUP(A366,ACTCTAZ1580!$A$2:$F$2837,6, FALSE)</f>
        <v>North</v>
      </c>
    </row>
    <row r="367" spans="1:42" x14ac:dyDescent="0.25">
      <c r="A367" s="9">
        <v>366</v>
      </c>
      <c r="B367" s="9">
        <v>4</v>
      </c>
      <c r="C367" s="10"/>
      <c r="D367" s="9">
        <v>1704</v>
      </c>
      <c r="E367" s="9">
        <v>22</v>
      </c>
      <c r="F367" s="9">
        <v>3759.03</v>
      </c>
      <c r="G367" s="9">
        <v>2010.3</v>
      </c>
      <c r="H367" s="9">
        <v>5769.33</v>
      </c>
      <c r="I367" s="9">
        <v>18.260000000000002</v>
      </c>
      <c r="J367" s="9">
        <v>6.42</v>
      </c>
      <c r="K367" s="9">
        <v>543.09</v>
      </c>
      <c r="L367" s="9">
        <v>601.54999999999995</v>
      </c>
      <c r="M367" s="9">
        <v>343.97</v>
      </c>
      <c r="N367" s="9">
        <v>233.34</v>
      </c>
      <c r="O367" s="9">
        <v>63.51</v>
      </c>
      <c r="P367" s="9">
        <v>1.41</v>
      </c>
      <c r="Q367" s="9">
        <v>1786.86</v>
      </c>
      <c r="R367" s="9">
        <v>38.21</v>
      </c>
      <c r="S367" s="9">
        <v>298.27</v>
      </c>
      <c r="T367" s="9">
        <v>249.97</v>
      </c>
      <c r="U367" s="9">
        <v>247.73</v>
      </c>
      <c r="V367" s="9">
        <v>0</v>
      </c>
      <c r="W367" s="9">
        <v>1.41</v>
      </c>
      <c r="X367" s="9">
        <v>835.59</v>
      </c>
      <c r="Y367" s="9">
        <v>2622.46</v>
      </c>
      <c r="Z367" s="9">
        <v>586.45000000000005</v>
      </c>
      <c r="AA367" s="9">
        <v>6765.5</v>
      </c>
      <c r="AB367" s="9">
        <v>4498.82</v>
      </c>
      <c r="AC367" s="9">
        <v>2345.36</v>
      </c>
      <c r="AD367" s="9">
        <v>1820.14</v>
      </c>
      <c r="AE367" s="9">
        <v>654.29999999999995</v>
      </c>
      <c r="AF367" s="9">
        <v>5.42</v>
      </c>
      <c r="AG367" s="9">
        <v>16089.52</v>
      </c>
      <c r="AH367" s="9">
        <v>14263.97</v>
      </c>
      <c r="AI367" s="9">
        <v>5213.04</v>
      </c>
      <c r="AJ367" s="9">
        <v>19477.009999999998</v>
      </c>
      <c r="AK367" s="9">
        <v>11.43</v>
      </c>
      <c r="AL367" s="9">
        <v>501.72</v>
      </c>
      <c r="AM367" s="9">
        <v>4737.47</v>
      </c>
      <c r="AN367" s="9">
        <v>22.81</v>
      </c>
      <c r="AO367" s="6" t="str">
        <f>VLOOKUP(A367,ACTCTAZ1580!$A$2:$F$2837,5, FALSE)</f>
        <v>Oakland</v>
      </c>
      <c r="AP367" s="6" t="str">
        <f>VLOOKUP(A367,ACTCTAZ1580!$A$2:$F$2837,6, FALSE)</f>
        <v>North</v>
      </c>
    </row>
    <row r="368" spans="1:42" x14ac:dyDescent="0.25">
      <c r="A368" s="9">
        <v>367</v>
      </c>
      <c r="B368" s="9">
        <v>4</v>
      </c>
      <c r="C368" s="10"/>
      <c r="D368" s="9">
        <v>1313</v>
      </c>
      <c r="E368" s="9">
        <v>22</v>
      </c>
      <c r="F368" s="9">
        <v>2893.08</v>
      </c>
      <c r="G368" s="9">
        <v>1562.91</v>
      </c>
      <c r="H368" s="9">
        <v>4455.99</v>
      </c>
      <c r="I368" s="9">
        <v>18.32</v>
      </c>
      <c r="J368" s="9">
        <v>6.43</v>
      </c>
      <c r="K368" s="9">
        <v>434.98</v>
      </c>
      <c r="L368" s="9">
        <v>465.36</v>
      </c>
      <c r="M368" s="9">
        <v>265.70999999999998</v>
      </c>
      <c r="N368" s="9">
        <v>183.37</v>
      </c>
      <c r="O368" s="9">
        <v>50.35</v>
      </c>
      <c r="P368" s="9">
        <v>1.1499999999999999</v>
      </c>
      <c r="Q368" s="9">
        <v>1400.91</v>
      </c>
      <c r="R368" s="9">
        <v>37.950000000000003</v>
      </c>
      <c r="S368" s="9">
        <v>223.1</v>
      </c>
      <c r="T368" s="9">
        <v>191.05</v>
      </c>
      <c r="U368" s="9">
        <v>193.69</v>
      </c>
      <c r="V368" s="9">
        <v>0</v>
      </c>
      <c r="W368" s="9">
        <v>1.1499999999999999</v>
      </c>
      <c r="X368" s="9">
        <v>646.94000000000005</v>
      </c>
      <c r="Y368" s="9">
        <v>2047.85</v>
      </c>
      <c r="Z368" s="9">
        <v>452.1</v>
      </c>
      <c r="AA368" s="9">
        <v>5440.54</v>
      </c>
      <c r="AB368" s="9">
        <v>3438.16</v>
      </c>
      <c r="AC368" s="9">
        <v>1788.32</v>
      </c>
      <c r="AD368" s="9">
        <v>1413.19</v>
      </c>
      <c r="AE368" s="9">
        <v>540.47</v>
      </c>
      <c r="AF368" s="9">
        <v>4.3600000000000003</v>
      </c>
      <c r="AG368" s="9">
        <v>12625.04</v>
      </c>
      <c r="AH368" s="9">
        <v>11207.49</v>
      </c>
      <c r="AI368" s="9">
        <v>4062.64</v>
      </c>
      <c r="AJ368" s="9">
        <v>15270.13</v>
      </c>
      <c r="AK368" s="9">
        <v>11.63</v>
      </c>
      <c r="AL368" s="9">
        <v>503.84</v>
      </c>
      <c r="AM368" s="9">
        <v>3749.31</v>
      </c>
      <c r="AN368" s="9">
        <v>22.9</v>
      </c>
      <c r="AO368" s="6" t="str">
        <f>VLOOKUP(A368,ACTCTAZ1580!$A$2:$F$2837,5, FALSE)</f>
        <v>Oakland</v>
      </c>
      <c r="AP368" s="6" t="str">
        <f>VLOOKUP(A368,ACTCTAZ1580!$A$2:$F$2837,6, FALSE)</f>
        <v>North</v>
      </c>
    </row>
    <row r="369" spans="1:42" x14ac:dyDescent="0.25">
      <c r="A369" s="9">
        <v>368</v>
      </c>
      <c r="B369" s="9">
        <v>4</v>
      </c>
      <c r="C369" s="10"/>
      <c r="D369" s="9">
        <v>3280</v>
      </c>
      <c r="E369" s="9">
        <v>79</v>
      </c>
      <c r="F369" s="9">
        <v>7318.79</v>
      </c>
      <c r="G369" s="9">
        <v>4191.74</v>
      </c>
      <c r="H369" s="9">
        <v>11510.53</v>
      </c>
      <c r="I369" s="9">
        <v>16.91</v>
      </c>
      <c r="J369" s="9">
        <v>5.98</v>
      </c>
      <c r="K369" s="9">
        <v>999.91</v>
      </c>
      <c r="L369" s="9">
        <v>1104.74</v>
      </c>
      <c r="M369" s="9">
        <v>642.27</v>
      </c>
      <c r="N369" s="9">
        <v>480.64</v>
      </c>
      <c r="O369" s="9">
        <v>114.34</v>
      </c>
      <c r="P369" s="9">
        <v>3.08</v>
      </c>
      <c r="Q369" s="9">
        <v>3344.99</v>
      </c>
      <c r="R369" s="9">
        <v>138.88</v>
      </c>
      <c r="S369" s="9">
        <v>559.65</v>
      </c>
      <c r="T369" s="9">
        <v>485.07</v>
      </c>
      <c r="U369" s="9">
        <v>509.08</v>
      </c>
      <c r="V369" s="9">
        <v>0</v>
      </c>
      <c r="W369" s="9">
        <v>3.08</v>
      </c>
      <c r="X369" s="9">
        <v>1695.77</v>
      </c>
      <c r="Y369" s="9">
        <v>5040.76</v>
      </c>
      <c r="Z369" s="9">
        <v>1183.5999999999999</v>
      </c>
      <c r="AA369" s="9">
        <v>12699.75</v>
      </c>
      <c r="AB369" s="9">
        <v>7352.68</v>
      </c>
      <c r="AC369" s="9">
        <v>3914.19</v>
      </c>
      <c r="AD369" s="9">
        <v>3381.88</v>
      </c>
      <c r="AE369" s="9">
        <v>1319.61</v>
      </c>
      <c r="AF369" s="9">
        <v>11.11</v>
      </c>
      <c r="AG369" s="9">
        <v>28679.22</v>
      </c>
      <c r="AH369" s="9">
        <v>25286.23</v>
      </c>
      <c r="AI369" s="9">
        <v>9443.48</v>
      </c>
      <c r="AJ369" s="9">
        <v>34729.699999999997</v>
      </c>
      <c r="AK369" s="9">
        <v>10.59</v>
      </c>
      <c r="AL369" s="9">
        <v>1819.65</v>
      </c>
      <c r="AM369" s="9">
        <v>9378.4</v>
      </c>
      <c r="AN369" s="9">
        <v>23.03</v>
      </c>
      <c r="AO369" s="6" t="str">
        <f>VLOOKUP(A369,ACTCTAZ1580!$A$2:$F$2837,5, FALSE)</f>
        <v>Oakland</v>
      </c>
      <c r="AP369" s="6" t="str">
        <f>VLOOKUP(A369,ACTCTAZ1580!$A$2:$F$2837,6, FALSE)</f>
        <v>North</v>
      </c>
    </row>
    <row r="370" spans="1:42" x14ac:dyDescent="0.25">
      <c r="A370" s="9">
        <v>369</v>
      </c>
      <c r="B370" s="9">
        <v>4</v>
      </c>
      <c r="C370" s="10"/>
      <c r="D370" s="9">
        <v>1982</v>
      </c>
      <c r="E370" s="9">
        <v>111</v>
      </c>
      <c r="F370" s="9">
        <v>4569.4399999999996</v>
      </c>
      <c r="G370" s="9">
        <v>2589.66</v>
      </c>
      <c r="H370" s="9">
        <v>7159.1</v>
      </c>
      <c r="I370" s="9">
        <v>16.63</v>
      </c>
      <c r="J370" s="9">
        <v>6.19</v>
      </c>
      <c r="K370" s="9">
        <v>629.14</v>
      </c>
      <c r="L370" s="9">
        <v>736.08</v>
      </c>
      <c r="M370" s="9">
        <v>448.76</v>
      </c>
      <c r="N370" s="9">
        <v>310.93</v>
      </c>
      <c r="O370" s="9">
        <v>77.680000000000007</v>
      </c>
      <c r="P370" s="9">
        <v>2.38</v>
      </c>
      <c r="Q370" s="9">
        <v>2204.9699999999998</v>
      </c>
      <c r="R370" s="9">
        <v>181.72</v>
      </c>
      <c r="S370" s="9">
        <v>325.16000000000003</v>
      </c>
      <c r="T370" s="9">
        <v>288.07</v>
      </c>
      <c r="U370" s="9">
        <v>319.74</v>
      </c>
      <c r="V370" s="9">
        <v>0</v>
      </c>
      <c r="W370" s="9">
        <v>2.38</v>
      </c>
      <c r="X370" s="9">
        <v>1117.07</v>
      </c>
      <c r="Y370" s="9">
        <v>3322.04</v>
      </c>
      <c r="Z370" s="9">
        <v>794.95</v>
      </c>
      <c r="AA370" s="9">
        <v>7433.74</v>
      </c>
      <c r="AB370" s="9">
        <v>5077.22</v>
      </c>
      <c r="AC370" s="9">
        <v>2887.36</v>
      </c>
      <c r="AD370" s="9">
        <v>2316.1799999999998</v>
      </c>
      <c r="AE370" s="9">
        <v>730.89</v>
      </c>
      <c r="AF370" s="9">
        <v>11.02</v>
      </c>
      <c r="AG370" s="9">
        <v>18456.41</v>
      </c>
      <c r="AH370" s="9">
        <v>16129.21</v>
      </c>
      <c r="AI370" s="9">
        <v>6145.23</v>
      </c>
      <c r="AJ370" s="9">
        <v>22274.45</v>
      </c>
      <c r="AK370" s="9">
        <v>11.24</v>
      </c>
      <c r="AL370" s="9">
        <v>2016.87</v>
      </c>
      <c r="AM370" s="9">
        <v>6887.84</v>
      </c>
      <c r="AN370" s="9">
        <v>18.170000000000002</v>
      </c>
      <c r="AO370" s="6" t="str">
        <f>VLOOKUP(A370,ACTCTAZ1580!$A$2:$F$2837,5, FALSE)</f>
        <v>Oakland</v>
      </c>
      <c r="AP370" s="6" t="str">
        <f>VLOOKUP(A370,ACTCTAZ1580!$A$2:$F$2837,6, FALSE)</f>
        <v>North</v>
      </c>
    </row>
    <row r="371" spans="1:42" x14ac:dyDescent="0.25">
      <c r="A371" s="9">
        <v>370</v>
      </c>
      <c r="B371" s="9">
        <v>4</v>
      </c>
      <c r="C371" s="10"/>
      <c r="D371" s="9">
        <v>2551</v>
      </c>
      <c r="E371" s="9">
        <v>351</v>
      </c>
      <c r="F371" s="9">
        <v>6307.28</v>
      </c>
      <c r="G371" s="9">
        <v>4490.24</v>
      </c>
      <c r="H371" s="9">
        <v>10797.52</v>
      </c>
      <c r="I371" s="9">
        <v>15.98</v>
      </c>
      <c r="J371" s="9">
        <v>6.11</v>
      </c>
      <c r="K371" s="9">
        <v>783.12</v>
      </c>
      <c r="L371" s="9">
        <v>932.47</v>
      </c>
      <c r="M371" s="9">
        <v>565.52</v>
      </c>
      <c r="N371" s="9">
        <v>576.89</v>
      </c>
      <c r="O371" s="9">
        <v>94.75</v>
      </c>
      <c r="P371" s="9">
        <v>4.75</v>
      </c>
      <c r="Q371" s="9">
        <v>2957.5</v>
      </c>
      <c r="R371" s="9">
        <v>415.58</v>
      </c>
      <c r="S371" s="9">
        <v>549.26</v>
      </c>
      <c r="T371" s="9">
        <v>428.67</v>
      </c>
      <c r="U371" s="9">
        <v>582.48</v>
      </c>
      <c r="V371" s="9">
        <v>0</v>
      </c>
      <c r="W371" s="9">
        <v>4.76</v>
      </c>
      <c r="X371" s="9">
        <v>1980.76</v>
      </c>
      <c r="Y371" s="9">
        <v>4938.25</v>
      </c>
      <c r="Z371" s="9">
        <v>1393.52</v>
      </c>
      <c r="AA371" s="9">
        <v>9259.81</v>
      </c>
      <c r="AB371" s="9">
        <v>6269.22</v>
      </c>
      <c r="AC371" s="9">
        <v>3461.31</v>
      </c>
      <c r="AD371" s="9">
        <v>4120.47</v>
      </c>
      <c r="AE371" s="9">
        <v>912.78</v>
      </c>
      <c r="AF371" s="9">
        <v>25.1</v>
      </c>
      <c r="AG371" s="9">
        <v>24048.7</v>
      </c>
      <c r="AH371" s="9">
        <v>19903.13</v>
      </c>
      <c r="AI371" s="9">
        <v>7679.87</v>
      </c>
      <c r="AJ371" s="9">
        <v>27582.99</v>
      </c>
      <c r="AK371" s="9">
        <v>10.81</v>
      </c>
      <c r="AL371" s="9">
        <v>4905.8599999999997</v>
      </c>
      <c r="AM371" s="9">
        <v>13012.07</v>
      </c>
      <c r="AN371" s="9">
        <v>13.98</v>
      </c>
      <c r="AO371" s="6" t="str">
        <f>VLOOKUP(A371,ACTCTAZ1580!$A$2:$F$2837,5, FALSE)</f>
        <v>Oakland</v>
      </c>
      <c r="AP371" s="6" t="str">
        <f>VLOOKUP(A371,ACTCTAZ1580!$A$2:$F$2837,6, FALSE)</f>
        <v>North</v>
      </c>
    </row>
    <row r="372" spans="1:42" x14ac:dyDescent="0.25">
      <c r="A372" s="9">
        <v>371</v>
      </c>
      <c r="B372" s="9">
        <v>4</v>
      </c>
      <c r="C372" s="10"/>
      <c r="D372" s="9">
        <v>2068</v>
      </c>
      <c r="E372" s="9">
        <v>374</v>
      </c>
      <c r="F372" s="9">
        <v>5187.22</v>
      </c>
      <c r="G372" s="9">
        <v>3520.37</v>
      </c>
      <c r="H372" s="9">
        <v>8707.59</v>
      </c>
      <c r="I372" s="9">
        <v>17.41</v>
      </c>
      <c r="J372" s="9">
        <v>6.71</v>
      </c>
      <c r="K372" s="9">
        <v>648.16999999999996</v>
      </c>
      <c r="L372" s="9">
        <v>779.87</v>
      </c>
      <c r="M372" s="9">
        <v>475.11</v>
      </c>
      <c r="N372" s="9">
        <v>461.35</v>
      </c>
      <c r="O372" s="9">
        <v>81.180000000000007</v>
      </c>
      <c r="P372" s="9">
        <v>4.37</v>
      </c>
      <c r="Q372" s="9">
        <v>2450.06</v>
      </c>
      <c r="R372" s="9">
        <v>474.56</v>
      </c>
      <c r="S372" s="9">
        <v>389.31</v>
      </c>
      <c r="T372" s="9">
        <v>323.88</v>
      </c>
      <c r="U372" s="9">
        <v>446.17</v>
      </c>
      <c r="V372" s="9">
        <v>0</v>
      </c>
      <c r="W372" s="9">
        <v>4.37</v>
      </c>
      <c r="X372" s="9">
        <v>1638.29</v>
      </c>
      <c r="Y372" s="9">
        <v>4088.35</v>
      </c>
      <c r="Z372" s="9">
        <v>1187.75</v>
      </c>
      <c r="AA372" s="9">
        <v>7932.39</v>
      </c>
      <c r="AB372" s="9">
        <v>5648.63</v>
      </c>
      <c r="AC372" s="9">
        <v>3263.44</v>
      </c>
      <c r="AD372" s="9">
        <v>3583.44</v>
      </c>
      <c r="AE372" s="9">
        <v>725.43</v>
      </c>
      <c r="AF372" s="9">
        <v>26.29</v>
      </c>
      <c r="AG372" s="9">
        <v>21179.62</v>
      </c>
      <c r="AH372" s="9">
        <v>17569.89</v>
      </c>
      <c r="AI372" s="9">
        <v>6564.96</v>
      </c>
      <c r="AJ372" s="9">
        <v>24134.85</v>
      </c>
      <c r="AK372" s="9">
        <v>11.67</v>
      </c>
      <c r="AL372" s="9">
        <v>5936.08</v>
      </c>
      <c r="AM372" s="9">
        <v>12319.67</v>
      </c>
      <c r="AN372" s="9">
        <v>15.87</v>
      </c>
      <c r="AO372" s="6" t="str">
        <f>VLOOKUP(A372,ACTCTAZ1580!$A$2:$F$2837,5, FALSE)</f>
        <v>Oakland</v>
      </c>
      <c r="AP372" s="6" t="str">
        <f>VLOOKUP(A372,ACTCTAZ1580!$A$2:$F$2837,6, FALSE)</f>
        <v>North</v>
      </c>
    </row>
    <row r="373" spans="1:42" x14ac:dyDescent="0.25">
      <c r="A373" s="9">
        <v>372</v>
      </c>
      <c r="B373" s="9">
        <v>4</v>
      </c>
      <c r="C373" s="10"/>
      <c r="D373" s="9">
        <v>3189</v>
      </c>
      <c r="E373" s="9">
        <v>518</v>
      </c>
      <c r="F373" s="9">
        <v>7812.22</v>
      </c>
      <c r="G373" s="9">
        <v>5068.3100000000004</v>
      </c>
      <c r="H373" s="9">
        <v>12880.53</v>
      </c>
      <c r="I373" s="9">
        <v>16.96</v>
      </c>
      <c r="J373" s="9">
        <v>6.55</v>
      </c>
      <c r="K373" s="9">
        <v>969.75</v>
      </c>
      <c r="L373" s="9">
        <v>1158.54</v>
      </c>
      <c r="M373" s="9">
        <v>710.24</v>
      </c>
      <c r="N373" s="9">
        <v>656.12</v>
      </c>
      <c r="O373" s="9">
        <v>120.81</v>
      </c>
      <c r="P373" s="9">
        <v>6.57</v>
      </c>
      <c r="Q373" s="9">
        <v>3622.03</v>
      </c>
      <c r="R373" s="9">
        <v>626.96</v>
      </c>
      <c r="S373" s="9">
        <v>530.73</v>
      </c>
      <c r="T373" s="9">
        <v>467.74</v>
      </c>
      <c r="U373" s="9">
        <v>638.39</v>
      </c>
      <c r="V373" s="9">
        <v>0</v>
      </c>
      <c r="W373" s="9">
        <v>6.66</v>
      </c>
      <c r="X373" s="9">
        <v>2270.48</v>
      </c>
      <c r="Y373" s="9">
        <v>5892.5</v>
      </c>
      <c r="Z373" s="9">
        <v>1625.43</v>
      </c>
      <c r="AA373" s="9">
        <v>11678.2</v>
      </c>
      <c r="AB373" s="9">
        <v>8102.71</v>
      </c>
      <c r="AC373" s="9">
        <v>4580.29</v>
      </c>
      <c r="AD373" s="9">
        <v>4841.53</v>
      </c>
      <c r="AE373" s="9">
        <v>1122.68</v>
      </c>
      <c r="AF373" s="9">
        <v>41.36</v>
      </c>
      <c r="AG373" s="9">
        <v>30366.77</v>
      </c>
      <c r="AH373" s="9">
        <v>25483.88</v>
      </c>
      <c r="AI373" s="9">
        <v>9713.2099999999991</v>
      </c>
      <c r="AJ373" s="9">
        <v>35197.089999999997</v>
      </c>
      <c r="AK373" s="9">
        <v>11.04</v>
      </c>
      <c r="AL373" s="9">
        <v>7250.32</v>
      </c>
      <c r="AM373" s="9">
        <v>16018.63</v>
      </c>
      <c r="AN373" s="9">
        <v>14</v>
      </c>
      <c r="AO373" s="6" t="str">
        <f>VLOOKUP(A373,ACTCTAZ1580!$A$2:$F$2837,5, FALSE)</f>
        <v>Oakland</v>
      </c>
      <c r="AP373" s="6" t="str">
        <f>VLOOKUP(A373,ACTCTAZ1580!$A$2:$F$2837,6, FALSE)</f>
        <v>North</v>
      </c>
    </row>
    <row r="374" spans="1:42" x14ac:dyDescent="0.25">
      <c r="A374" s="9">
        <v>373</v>
      </c>
      <c r="B374" s="9">
        <v>4</v>
      </c>
      <c r="C374" s="10"/>
      <c r="D374" s="9">
        <v>2538</v>
      </c>
      <c r="E374" s="9">
        <v>224</v>
      </c>
      <c r="F374" s="9">
        <v>5994.9</v>
      </c>
      <c r="G374" s="9">
        <v>4147.72</v>
      </c>
      <c r="H374" s="9">
        <v>10142.620000000001</v>
      </c>
      <c r="I374" s="9">
        <v>17.12</v>
      </c>
      <c r="J374" s="9">
        <v>6.01</v>
      </c>
      <c r="K374" s="9">
        <v>711.92</v>
      </c>
      <c r="L374" s="9">
        <v>792.53</v>
      </c>
      <c r="M374" s="9">
        <v>529.25</v>
      </c>
      <c r="N374" s="9">
        <v>497.66</v>
      </c>
      <c r="O374" s="9">
        <v>93.88</v>
      </c>
      <c r="P374" s="9">
        <v>3.52</v>
      </c>
      <c r="Q374" s="9">
        <v>2628.75</v>
      </c>
      <c r="R374" s="9">
        <v>391.52</v>
      </c>
      <c r="S374" s="9">
        <v>561.58000000000004</v>
      </c>
      <c r="T374" s="9">
        <v>419.41</v>
      </c>
      <c r="U374" s="9">
        <v>511.64</v>
      </c>
      <c r="V374" s="9">
        <v>0</v>
      </c>
      <c r="W374" s="9">
        <v>3.52</v>
      </c>
      <c r="X374" s="9">
        <v>1887.68</v>
      </c>
      <c r="Y374" s="9">
        <v>4516.42</v>
      </c>
      <c r="Z374" s="9">
        <v>1372.52</v>
      </c>
      <c r="AA374" s="9">
        <v>8537.7999999999993</v>
      </c>
      <c r="AB374" s="9">
        <v>5407.93</v>
      </c>
      <c r="AC374" s="9">
        <v>3285.73</v>
      </c>
      <c r="AD374" s="9">
        <v>3555.06</v>
      </c>
      <c r="AE374" s="9">
        <v>845.71</v>
      </c>
      <c r="AF374" s="9">
        <v>15.76</v>
      </c>
      <c r="AG374" s="9">
        <v>21647.99</v>
      </c>
      <c r="AH374" s="9">
        <v>18077.169999999998</v>
      </c>
      <c r="AI374" s="9">
        <v>6876.38</v>
      </c>
      <c r="AJ374" s="9">
        <v>24953.55</v>
      </c>
      <c r="AK374" s="9">
        <v>9.83</v>
      </c>
      <c r="AL374" s="9">
        <v>5242.0200000000004</v>
      </c>
      <c r="AM374" s="9">
        <v>12626.4</v>
      </c>
      <c r="AN374" s="9">
        <v>23.4</v>
      </c>
      <c r="AO374" s="6" t="str">
        <f>VLOOKUP(A374,ACTCTAZ1580!$A$2:$F$2837,5, FALSE)</f>
        <v>Oakland</v>
      </c>
      <c r="AP374" s="6" t="str">
        <f>VLOOKUP(A374,ACTCTAZ1580!$A$2:$F$2837,6, FALSE)</f>
        <v>North</v>
      </c>
    </row>
    <row r="375" spans="1:42" x14ac:dyDescent="0.25">
      <c r="A375" s="9">
        <v>374</v>
      </c>
      <c r="B375" s="9">
        <v>4</v>
      </c>
      <c r="C375" s="10"/>
      <c r="D375" s="9">
        <v>1773</v>
      </c>
      <c r="E375" s="9">
        <v>23</v>
      </c>
      <c r="F375" s="9">
        <v>4001.29</v>
      </c>
      <c r="G375" s="9">
        <v>2043.76</v>
      </c>
      <c r="H375" s="9">
        <v>6045.05</v>
      </c>
      <c r="I375" s="9">
        <v>17.11</v>
      </c>
      <c r="J375" s="9">
        <v>5.82</v>
      </c>
      <c r="K375" s="9">
        <v>539.97</v>
      </c>
      <c r="L375" s="9">
        <v>625.74</v>
      </c>
      <c r="M375" s="9">
        <v>397.63</v>
      </c>
      <c r="N375" s="9">
        <v>232.12</v>
      </c>
      <c r="O375" s="9">
        <v>75.540000000000006</v>
      </c>
      <c r="P375" s="9">
        <v>1.46</v>
      </c>
      <c r="Q375" s="9">
        <v>1872.47</v>
      </c>
      <c r="R375" s="9">
        <v>41.73</v>
      </c>
      <c r="S375" s="9">
        <v>293.62</v>
      </c>
      <c r="T375" s="9">
        <v>252.02</v>
      </c>
      <c r="U375" s="9">
        <v>247.29</v>
      </c>
      <c r="V375" s="9">
        <v>0</v>
      </c>
      <c r="W375" s="9">
        <v>1.46</v>
      </c>
      <c r="X375" s="9">
        <v>836.12</v>
      </c>
      <c r="Y375" s="9">
        <v>2708.59</v>
      </c>
      <c r="Z375" s="9">
        <v>587.37</v>
      </c>
      <c r="AA375" s="9">
        <v>6292.09</v>
      </c>
      <c r="AB375" s="9">
        <v>4106.6499999999996</v>
      </c>
      <c r="AC375" s="9">
        <v>2475.7399999999998</v>
      </c>
      <c r="AD375" s="9">
        <v>1673.23</v>
      </c>
      <c r="AE375" s="9">
        <v>678.26</v>
      </c>
      <c r="AF375" s="9">
        <v>5.4</v>
      </c>
      <c r="AG375" s="9">
        <v>15231.36</v>
      </c>
      <c r="AH375" s="9">
        <v>13552.74</v>
      </c>
      <c r="AI375" s="9">
        <v>5258.16</v>
      </c>
      <c r="AJ375" s="9">
        <v>18810.900000000001</v>
      </c>
      <c r="AK375" s="9">
        <v>10.61</v>
      </c>
      <c r="AL375" s="9">
        <v>500.62</v>
      </c>
      <c r="AM375" s="9">
        <v>4399.2299999999996</v>
      </c>
      <c r="AN375" s="9">
        <v>21.77</v>
      </c>
      <c r="AO375" s="6" t="str">
        <f>VLOOKUP(A375,ACTCTAZ1580!$A$2:$F$2837,5, FALSE)</f>
        <v>Oakland</v>
      </c>
      <c r="AP375" s="6" t="str">
        <f>VLOOKUP(A375,ACTCTAZ1580!$A$2:$F$2837,6, FALSE)</f>
        <v>North</v>
      </c>
    </row>
    <row r="376" spans="1:42" x14ac:dyDescent="0.25">
      <c r="A376" s="9">
        <v>375</v>
      </c>
      <c r="B376" s="9">
        <v>4</v>
      </c>
      <c r="C376" s="10"/>
      <c r="D376" s="9">
        <v>2666</v>
      </c>
      <c r="E376" s="9">
        <v>337</v>
      </c>
      <c r="F376" s="9">
        <v>6543.96</v>
      </c>
      <c r="G376" s="9">
        <v>4607.55</v>
      </c>
      <c r="H376" s="9">
        <v>11151.51</v>
      </c>
      <c r="I376" s="9">
        <v>17.54</v>
      </c>
      <c r="J376" s="9">
        <v>6.19</v>
      </c>
      <c r="K376" s="9">
        <v>789.67</v>
      </c>
      <c r="L376" s="9">
        <v>930.98</v>
      </c>
      <c r="M376" s="9">
        <v>590.12</v>
      </c>
      <c r="N376" s="9">
        <v>552.58000000000004</v>
      </c>
      <c r="O376" s="9">
        <v>112.81</v>
      </c>
      <c r="P376" s="9">
        <v>4.4800000000000004</v>
      </c>
      <c r="Q376" s="9">
        <v>2980.64</v>
      </c>
      <c r="R376" s="9">
        <v>609.47</v>
      </c>
      <c r="S376" s="9">
        <v>523.22</v>
      </c>
      <c r="T376" s="9">
        <v>426.97</v>
      </c>
      <c r="U376" s="9">
        <v>552.37</v>
      </c>
      <c r="V376" s="9">
        <v>0</v>
      </c>
      <c r="W376" s="9">
        <v>4.4800000000000004</v>
      </c>
      <c r="X376" s="9">
        <v>2116.5</v>
      </c>
      <c r="Y376" s="9">
        <v>5097.1400000000003</v>
      </c>
      <c r="Z376" s="9">
        <v>1559.66</v>
      </c>
      <c r="AA376" s="9">
        <v>9263.3799999999992</v>
      </c>
      <c r="AB376" s="9">
        <v>6014.61</v>
      </c>
      <c r="AC376" s="9">
        <v>3623.67</v>
      </c>
      <c r="AD376" s="9">
        <v>3880.13</v>
      </c>
      <c r="AE376" s="9">
        <v>1035.8</v>
      </c>
      <c r="AF376" s="9">
        <v>22.47</v>
      </c>
      <c r="AG376" s="9">
        <v>23840.07</v>
      </c>
      <c r="AH376" s="9">
        <v>19937.46</v>
      </c>
      <c r="AI376" s="9">
        <v>7736.3</v>
      </c>
      <c r="AJ376" s="9">
        <v>27673.759999999998</v>
      </c>
      <c r="AK376" s="9">
        <v>10.38</v>
      </c>
      <c r="AL376" s="9">
        <v>8144.44</v>
      </c>
      <c r="AM376" s="9">
        <v>15729.03</v>
      </c>
      <c r="AN376" s="9">
        <v>24.17</v>
      </c>
      <c r="AO376" s="6" t="str">
        <f>VLOOKUP(A376,ACTCTAZ1580!$A$2:$F$2837,5, FALSE)</f>
        <v>Oakland</v>
      </c>
      <c r="AP376" s="6" t="str">
        <f>VLOOKUP(A376,ACTCTAZ1580!$A$2:$F$2837,6, FALSE)</f>
        <v>North</v>
      </c>
    </row>
    <row r="377" spans="1:42" x14ac:dyDescent="0.25">
      <c r="A377" s="9">
        <v>376</v>
      </c>
      <c r="B377" s="9">
        <v>4</v>
      </c>
      <c r="C377" s="10"/>
      <c r="D377" s="9">
        <v>4250</v>
      </c>
      <c r="E377" s="9">
        <v>219</v>
      </c>
      <c r="F377" s="9">
        <v>9743.98</v>
      </c>
      <c r="G377" s="9">
        <v>5364.39</v>
      </c>
      <c r="H377" s="9">
        <v>15108.37</v>
      </c>
      <c r="I377" s="9">
        <v>17.64</v>
      </c>
      <c r="J377" s="9">
        <v>5.9</v>
      </c>
      <c r="K377" s="9">
        <v>1233.06</v>
      </c>
      <c r="L377" s="9">
        <v>1427.38</v>
      </c>
      <c r="M377" s="9">
        <v>886.64</v>
      </c>
      <c r="N377" s="9">
        <v>615.64</v>
      </c>
      <c r="O377" s="9">
        <v>175.78</v>
      </c>
      <c r="P377" s="9">
        <v>4.62</v>
      </c>
      <c r="Q377" s="9">
        <v>4343.1099999999997</v>
      </c>
      <c r="R377" s="9">
        <v>365.04</v>
      </c>
      <c r="S377" s="9">
        <v>702.1</v>
      </c>
      <c r="T377" s="9">
        <v>566.97</v>
      </c>
      <c r="U377" s="9">
        <v>639.08000000000004</v>
      </c>
      <c r="V377" s="9">
        <v>0</v>
      </c>
      <c r="W377" s="9">
        <v>4.62</v>
      </c>
      <c r="X377" s="9">
        <v>2277.8000000000002</v>
      </c>
      <c r="Y377" s="9">
        <v>6620.91</v>
      </c>
      <c r="Z377" s="9">
        <v>1634.11</v>
      </c>
      <c r="AA377" s="9">
        <v>14259.69</v>
      </c>
      <c r="AB377" s="9">
        <v>8854.06</v>
      </c>
      <c r="AC377" s="9">
        <v>5435.7</v>
      </c>
      <c r="AD377" s="9">
        <v>4306.8999999999996</v>
      </c>
      <c r="AE377" s="9">
        <v>1534.05</v>
      </c>
      <c r="AF377" s="9">
        <v>21.87</v>
      </c>
      <c r="AG377" s="9">
        <v>34412.28</v>
      </c>
      <c r="AH377" s="9">
        <v>30083.51</v>
      </c>
      <c r="AI377" s="9">
        <v>11743.16</v>
      </c>
      <c r="AJ377" s="9">
        <v>41826.67</v>
      </c>
      <c r="AK377" s="9">
        <v>9.84</v>
      </c>
      <c r="AL377" s="9">
        <v>4360.75</v>
      </c>
      <c r="AM377" s="9">
        <v>13887.23</v>
      </c>
      <c r="AN377" s="9">
        <v>19.91</v>
      </c>
      <c r="AO377" s="6" t="str">
        <f>VLOOKUP(A377,ACTCTAZ1580!$A$2:$F$2837,5, FALSE)</f>
        <v>Oakland</v>
      </c>
      <c r="AP377" s="6" t="str">
        <f>VLOOKUP(A377,ACTCTAZ1580!$A$2:$F$2837,6, FALSE)</f>
        <v>North</v>
      </c>
    </row>
    <row r="378" spans="1:42" x14ac:dyDescent="0.25">
      <c r="A378" s="9">
        <v>377</v>
      </c>
      <c r="B378" s="9">
        <v>4</v>
      </c>
      <c r="C378" s="10"/>
      <c r="D378" s="9">
        <v>3377</v>
      </c>
      <c r="E378" s="9">
        <v>211</v>
      </c>
      <c r="F378" s="9">
        <v>7816.08</v>
      </c>
      <c r="G378" s="9">
        <v>4658.7</v>
      </c>
      <c r="H378" s="9">
        <v>12474.78</v>
      </c>
      <c r="I378" s="9">
        <v>17.170000000000002</v>
      </c>
      <c r="J378" s="9">
        <v>5.69</v>
      </c>
      <c r="K378" s="9">
        <v>948.77</v>
      </c>
      <c r="L378" s="9">
        <v>1129.96</v>
      </c>
      <c r="M378" s="9">
        <v>695.01</v>
      </c>
      <c r="N378" s="9">
        <v>519.16999999999996</v>
      </c>
      <c r="O378" s="9">
        <v>136.59</v>
      </c>
      <c r="P378" s="9">
        <v>4.09</v>
      </c>
      <c r="Q378" s="9">
        <v>3433.59</v>
      </c>
      <c r="R378" s="9">
        <v>341.3</v>
      </c>
      <c r="S378" s="9">
        <v>641.09</v>
      </c>
      <c r="T378" s="9">
        <v>480.47</v>
      </c>
      <c r="U378" s="9">
        <v>544.55999999999995</v>
      </c>
      <c r="V378" s="9">
        <v>0</v>
      </c>
      <c r="W378" s="9">
        <v>4.09</v>
      </c>
      <c r="X378" s="9">
        <v>2011.52</v>
      </c>
      <c r="Y378" s="9">
        <v>5445.11</v>
      </c>
      <c r="Z378" s="9">
        <v>1462.87</v>
      </c>
      <c r="AA378" s="9">
        <v>10695.94</v>
      </c>
      <c r="AB378" s="9">
        <v>6542.75</v>
      </c>
      <c r="AC378" s="9">
        <v>4184.16</v>
      </c>
      <c r="AD378" s="9">
        <v>3547.55</v>
      </c>
      <c r="AE378" s="9">
        <v>1083.94</v>
      </c>
      <c r="AF378" s="9">
        <v>17.54</v>
      </c>
      <c r="AG378" s="9">
        <v>26071.89</v>
      </c>
      <c r="AH378" s="9">
        <v>22506.79</v>
      </c>
      <c r="AI378" s="9">
        <v>8986.06</v>
      </c>
      <c r="AJ378" s="9">
        <v>31492.85</v>
      </c>
      <c r="AK378" s="9">
        <v>9.33</v>
      </c>
      <c r="AL378" s="9">
        <v>4102.63</v>
      </c>
      <c r="AM378" s="9">
        <v>12292.62</v>
      </c>
      <c r="AN378" s="9">
        <v>19.440000000000001</v>
      </c>
      <c r="AO378" s="6" t="str">
        <f>VLOOKUP(A378,ACTCTAZ1580!$A$2:$F$2837,5, FALSE)</f>
        <v>Oakland</v>
      </c>
      <c r="AP378" s="6" t="str">
        <f>VLOOKUP(A378,ACTCTAZ1580!$A$2:$F$2837,6, FALSE)</f>
        <v>North</v>
      </c>
    </row>
    <row r="379" spans="1:42" x14ac:dyDescent="0.25">
      <c r="A379" s="9">
        <v>378</v>
      </c>
      <c r="B379" s="9">
        <v>4</v>
      </c>
      <c r="C379" s="10"/>
      <c r="D379" s="9">
        <v>19</v>
      </c>
      <c r="E379" s="9">
        <v>1762</v>
      </c>
      <c r="F379" s="9">
        <v>3131.11</v>
      </c>
      <c r="G379" s="9">
        <v>11644.17</v>
      </c>
      <c r="H379" s="9">
        <v>14775.28</v>
      </c>
      <c r="I379" s="9">
        <v>15.83</v>
      </c>
      <c r="J379" s="9">
        <v>6.27</v>
      </c>
      <c r="K379" s="9">
        <v>7.83</v>
      </c>
      <c r="L379" s="9">
        <v>4.59</v>
      </c>
      <c r="M379" s="9">
        <v>3.52</v>
      </c>
      <c r="N379" s="9">
        <v>1143.5899999999999</v>
      </c>
      <c r="O379" s="9">
        <v>1.62</v>
      </c>
      <c r="P379" s="9">
        <v>15.62</v>
      </c>
      <c r="Q379" s="9">
        <v>1176.77</v>
      </c>
      <c r="R379" s="9">
        <v>1485.64</v>
      </c>
      <c r="S379" s="9">
        <v>957.5</v>
      </c>
      <c r="T379" s="9">
        <v>325.01</v>
      </c>
      <c r="U379" s="9">
        <v>1075.33</v>
      </c>
      <c r="V379" s="9">
        <v>333.34</v>
      </c>
      <c r="W379" s="9">
        <v>15.71</v>
      </c>
      <c r="X379" s="9">
        <v>4192.54</v>
      </c>
      <c r="Y379" s="9">
        <v>5369.31</v>
      </c>
      <c r="Z379" s="9">
        <v>3101.5</v>
      </c>
      <c r="AA379" s="9">
        <v>91.63</v>
      </c>
      <c r="AB379" s="9">
        <v>26.03</v>
      </c>
      <c r="AC379" s="9">
        <v>25.14</v>
      </c>
      <c r="AD379" s="9">
        <v>9164.08</v>
      </c>
      <c r="AE379" s="9">
        <v>14.93</v>
      </c>
      <c r="AF379" s="9">
        <v>106.68</v>
      </c>
      <c r="AG379" s="9">
        <v>9428.5</v>
      </c>
      <c r="AH379" s="9">
        <v>157.75</v>
      </c>
      <c r="AI379" s="9">
        <v>39.1</v>
      </c>
      <c r="AJ379" s="9">
        <v>196.84</v>
      </c>
      <c r="AK379" s="9">
        <v>10.36</v>
      </c>
      <c r="AL379" s="9">
        <v>19791.59</v>
      </c>
      <c r="AM379" s="9">
        <v>36313.550000000003</v>
      </c>
      <c r="AN379" s="9">
        <v>11.23</v>
      </c>
      <c r="AO379" s="6" t="str">
        <f>VLOOKUP(A379,ACTCTAZ1580!$A$2:$F$2837,5, FALSE)</f>
        <v>Oakland</v>
      </c>
      <c r="AP379" s="6" t="str">
        <f>VLOOKUP(A379,ACTCTAZ1580!$A$2:$F$2837,6, FALSE)</f>
        <v>North</v>
      </c>
    </row>
    <row r="380" spans="1:42" x14ac:dyDescent="0.25">
      <c r="A380" s="9">
        <v>379</v>
      </c>
      <c r="B380" s="9">
        <v>4</v>
      </c>
      <c r="C380" s="10"/>
      <c r="D380" s="9">
        <v>2035</v>
      </c>
      <c r="E380" s="9">
        <v>813</v>
      </c>
      <c r="F380" s="9">
        <v>5493.23</v>
      </c>
      <c r="G380" s="9">
        <v>4711.1499999999996</v>
      </c>
      <c r="H380" s="9">
        <v>10204.379999999999</v>
      </c>
      <c r="I380" s="9">
        <v>17.04</v>
      </c>
      <c r="J380" s="9">
        <v>6.79</v>
      </c>
      <c r="K380" s="9">
        <v>602.29</v>
      </c>
      <c r="L380" s="9">
        <v>665.13</v>
      </c>
      <c r="M380" s="9">
        <v>376.46</v>
      </c>
      <c r="N380" s="9">
        <v>564.57000000000005</v>
      </c>
      <c r="O380" s="9">
        <v>92.16</v>
      </c>
      <c r="P380" s="9">
        <v>8.75</v>
      </c>
      <c r="Q380" s="9">
        <v>2309.37</v>
      </c>
      <c r="R380" s="9">
        <v>819.83</v>
      </c>
      <c r="S380" s="9">
        <v>448.78</v>
      </c>
      <c r="T380" s="9">
        <v>326.52</v>
      </c>
      <c r="U380" s="9">
        <v>542.21</v>
      </c>
      <c r="V380" s="9">
        <v>0</v>
      </c>
      <c r="W380" s="9">
        <v>8.84</v>
      </c>
      <c r="X380" s="9">
        <v>2146.17</v>
      </c>
      <c r="Y380" s="9">
        <v>4455.54</v>
      </c>
      <c r="Z380" s="9">
        <v>1595.13</v>
      </c>
      <c r="AA380" s="9">
        <v>7341.4</v>
      </c>
      <c r="AB380" s="9">
        <v>4243.8100000000004</v>
      </c>
      <c r="AC380" s="9">
        <v>2367.44</v>
      </c>
      <c r="AD380" s="9">
        <v>3997.12</v>
      </c>
      <c r="AE380" s="9">
        <v>921.18</v>
      </c>
      <c r="AF380" s="9">
        <v>51.52</v>
      </c>
      <c r="AG380" s="9">
        <v>18922.48</v>
      </c>
      <c r="AH380" s="9">
        <v>14873.83</v>
      </c>
      <c r="AI380" s="9">
        <v>5497.72</v>
      </c>
      <c r="AJ380" s="9">
        <v>20371.560000000001</v>
      </c>
      <c r="AK380" s="9">
        <v>10.01</v>
      </c>
      <c r="AL380" s="9">
        <v>10953.97</v>
      </c>
      <c r="AM380" s="9">
        <v>18132.849999999999</v>
      </c>
      <c r="AN380" s="9">
        <v>13.47</v>
      </c>
      <c r="AO380" s="6" t="str">
        <f>VLOOKUP(A380,ACTCTAZ1580!$A$2:$F$2837,5, FALSE)</f>
        <v>Oakland</v>
      </c>
      <c r="AP380" s="6" t="str">
        <f>VLOOKUP(A380,ACTCTAZ1580!$A$2:$F$2837,6, FALSE)</f>
        <v>North</v>
      </c>
    </row>
    <row r="381" spans="1:42" x14ac:dyDescent="0.25">
      <c r="A381" s="9">
        <v>380</v>
      </c>
      <c r="B381" s="9">
        <v>4</v>
      </c>
      <c r="C381" s="10"/>
      <c r="D381" s="9">
        <v>1614</v>
      </c>
      <c r="E381" s="9">
        <v>854</v>
      </c>
      <c r="F381" s="9">
        <v>4880.24</v>
      </c>
      <c r="G381" s="9">
        <v>5932.44</v>
      </c>
      <c r="H381" s="9">
        <v>10812.68</v>
      </c>
      <c r="I381" s="9">
        <v>15.23</v>
      </c>
      <c r="J381" s="9">
        <v>5.81</v>
      </c>
      <c r="K381" s="9">
        <v>463.54</v>
      </c>
      <c r="L381" s="9">
        <v>526.73</v>
      </c>
      <c r="M381" s="9">
        <v>299.56</v>
      </c>
      <c r="N381" s="9">
        <v>639.87</v>
      </c>
      <c r="O381" s="9">
        <v>73.56</v>
      </c>
      <c r="P381" s="9">
        <v>9.1199999999999992</v>
      </c>
      <c r="Q381" s="9">
        <v>2012.38</v>
      </c>
      <c r="R381" s="9">
        <v>821.19</v>
      </c>
      <c r="S381" s="9">
        <v>947.12</v>
      </c>
      <c r="T381" s="9">
        <v>360.28</v>
      </c>
      <c r="U381" s="9">
        <v>640.84</v>
      </c>
      <c r="V381" s="9">
        <v>0</v>
      </c>
      <c r="W381" s="9">
        <v>9.1300000000000008</v>
      </c>
      <c r="X381" s="9">
        <v>2778.57</v>
      </c>
      <c r="Y381" s="9">
        <v>4790.95</v>
      </c>
      <c r="Z381" s="9">
        <v>2128.59</v>
      </c>
      <c r="AA381" s="9">
        <v>5360.52</v>
      </c>
      <c r="AB381" s="9">
        <v>2855.49</v>
      </c>
      <c r="AC381" s="9">
        <v>1781.18</v>
      </c>
      <c r="AD381" s="9">
        <v>4143.71</v>
      </c>
      <c r="AE381" s="9">
        <v>592.79999999999995</v>
      </c>
      <c r="AF381" s="9">
        <v>48.59</v>
      </c>
      <c r="AG381" s="9">
        <v>14782.29</v>
      </c>
      <c r="AH381" s="9">
        <v>10589.99</v>
      </c>
      <c r="AI381" s="9">
        <v>4170.3900000000003</v>
      </c>
      <c r="AJ381" s="9">
        <v>14760.38</v>
      </c>
      <c r="AK381" s="9">
        <v>9.15</v>
      </c>
      <c r="AL381" s="9">
        <v>10238.26</v>
      </c>
      <c r="AM381" s="9">
        <v>19266.61</v>
      </c>
      <c r="AN381" s="9">
        <v>11.99</v>
      </c>
      <c r="AO381" s="6" t="str">
        <f>VLOOKUP(A381,ACTCTAZ1580!$A$2:$F$2837,5, FALSE)</f>
        <v>Oakland</v>
      </c>
      <c r="AP381" s="6" t="str">
        <f>VLOOKUP(A381,ACTCTAZ1580!$A$2:$F$2837,6, FALSE)</f>
        <v>North</v>
      </c>
    </row>
    <row r="382" spans="1:42" x14ac:dyDescent="0.25">
      <c r="A382" s="9">
        <v>381</v>
      </c>
      <c r="B382" s="9">
        <v>4</v>
      </c>
      <c r="C382" s="10"/>
      <c r="D382" s="9">
        <v>7</v>
      </c>
      <c r="E382" s="9">
        <v>1218</v>
      </c>
      <c r="F382" s="9">
        <v>1895.63</v>
      </c>
      <c r="G382" s="9">
        <v>4327.55</v>
      </c>
      <c r="H382" s="9">
        <v>6223.18</v>
      </c>
      <c r="I382" s="9">
        <v>18.2</v>
      </c>
      <c r="J382" s="9">
        <v>8.25</v>
      </c>
      <c r="K382" s="9">
        <v>2.48</v>
      </c>
      <c r="L382" s="9">
        <v>0</v>
      </c>
      <c r="M382" s="9">
        <v>0.71</v>
      </c>
      <c r="N382" s="9">
        <v>569.4</v>
      </c>
      <c r="O382" s="9">
        <v>0</v>
      </c>
      <c r="P382" s="9">
        <v>11.29</v>
      </c>
      <c r="Q382" s="9">
        <v>583.88</v>
      </c>
      <c r="R382" s="9">
        <v>1108.97</v>
      </c>
      <c r="S382" s="9">
        <v>422.87</v>
      </c>
      <c r="T382" s="9">
        <v>143.91</v>
      </c>
      <c r="U382" s="9">
        <v>529.08000000000004</v>
      </c>
      <c r="V382" s="9">
        <v>0</v>
      </c>
      <c r="W382" s="9">
        <v>11.38</v>
      </c>
      <c r="X382" s="9">
        <v>2216.21</v>
      </c>
      <c r="Y382" s="9">
        <v>2800.09</v>
      </c>
      <c r="Z382" s="9">
        <v>1675.75</v>
      </c>
      <c r="AA382" s="9">
        <v>31.97</v>
      </c>
      <c r="AB382" s="9">
        <v>0</v>
      </c>
      <c r="AC382" s="9">
        <v>7.53</v>
      </c>
      <c r="AD382" s="9">
        <v>4573.62</v>
      </c>
      <c r="AE382" s="9">
        <v>0</v>
      </c>
      <c r="AF382" s="9">
        <v>74.150000000000006</v>
      </c>
      <c r="AG382" s="9">
        <v>4687.2700000000004</v>
      </c>
      <c r="AH382" s="9">
        <v>39.5</v>
      </c>
      <c r="AI382" s="9">
        <v>0.87</v>
      </c>
      <c r="AJ382" s="9">
        <v>40.369999999999997</v>
      </c>
      <c r="AK382" s="9">
        <v>5.77</v>
      </c>
      <c r="AL382" s="9">
        <v>16285.44</v>
      </c>
      <c r="AM382" s="9">
        <v>23436.27</v>
      </c>
      <c r="AN382" s="9">
        <v>13.37</v>
      </c>
      <c r="AO382" s="6" t="str">
        <f>VLOOKUP(A382,ACTCTAZ1580!$A$2:$F$2837,5, FALSE)</f>
        <v>Oakland</v>
      </c>
      <c r="AP382" s="6" t="str">
        <f>VLOOKUP(A382,ACTCTAZ1580!$A$2:$F$2837,6, FALSE)</f>
        <v>North</v>
      </c>
    </row>
    <row r="383" spans="1:42" x14ac:dyDescent="0.25">
      <c r="A383" s="9">
        <v>382</v>
      </c>
      <c r="B383" s="9">
        <v>4</v>
      </c>
      <c r="C383" s="10"/>
      <c r="D383" s="9">
        <v>1724</v>
      </c>
      <c r="E383" s="9">
        <v>305</v>
      </c>
      <c r="F383" s="9">
        <v>4167.93</v>
      </c>
      <c r="G383" s="9">
        <v>3293.7</v>
      </c>
      <c r="H383" s="9">
        <v>7461.63</v>
      </c>
      <c r="I383" s="9">
        <v>16.25</v>
      </c>
      <c r="J383" s="9">
        <v>6.02</v>
      </c>
      <c r="K383" s="9">
        <v>470.82</v>
      </c>
      <c r="L383" s="9">
        <v>552.41</v>
      </c>
      <c r="M383" s="9">
        <v>308.97000000000003</v>
      </c>
      <c r="N383" s="9">
        <v>407.41</v>
      </c>
      <c r="O383" s="9">
        <v>75.75</v>
      </c>
      <c r="P383" s="9">
        <v>3.62</v>
      </c>
      <c r="Q383" s="9">
        <v>1818.97</v>
      </c>
      <c r="R383" s="9">
        <v>411.36</v>
      </c>
      <c r="S383" s="9">
        <v>419.7</v>
      </c>
      <c r="T383" s="9">
        <v>300.12</v>
      </c>
      <c r="U383" s="9">
        <v>411.16</v>
      </c>
      <c r="V383" s="9">
        <v>0</v>
      </c>
      <c r="W383" s="9">
        <v>3.62</v>
      </c>
      <c r="X383" s="9">
        <v>1545.95</v>
      </c>
      <c r="Y383" s="9">
        <v>3364.92</v>
      </c>
      <c r="Z383" s="9">
        <v>1131.17</v>
      </c>
      <c r="AA383" s="9">
        <v>5598.39</v>
      </c>
      <c r="AB383" s="9">
        <v>3251.09</v>
      </c>
      <c r="AC383" s="9">
        <v>1887.77</v>
      </c>
      <c r="AD383" s="9">
        <v>2766.77</v>
      </c>
      <c r="AE383" s="9">
        <v>673.54</v>
      </c>
      <c r="AF383" s="9">
        <v>15.38</v>
      </c>
      <c r="AG383" s="9">
        <v>14192.94</v>
      </c>
      <c r="AH383" s="9">
        <v>11410.78</v>
      </c>
      <c r="AI383" s="9">
        <v>4389.46</v>
      </c>
      <c r="AJ383" s="9">
        <v>15800.24</v>
      </c>
      <c r="AK383" s="9">
        <v>9.16</v>
      </c>
      <c r="AL383" s="9">
        <v>5064.9399999999996</v>
      </c>
      <c r="AM383" s="9">
        <v>10854.87</v>
      </c>
      <c r="AN383" s="9">
        <v>16.61</v>
      </c>
      <c r="AO383" s="6" t="str">
        <f>VLOOKUP(A383,ACTCTAZ1580!$A$2:$F$2837,5, FALSE)</f>
        <v>Oakland</v>
      </c>
      <c r="AP383" s="6" t="str">
        <f>VLOOKUP(A383,ACTCTAZ1580!$A$2:$F$2837,6, FALSE)</f>
        <v>North</v>
      </c>
    </row>
    <row r="384" spans="1:42" x14ac:dyDescent="0.25">
      <c r="A384" s="9">
        <v>383</v>
      </c>
      <c r="B384" s="9">
        <v>4</v>
      </c>
      <c r="C384" s="10"/>
      <c r="D384" s="9">
        <v>4148</v>
      </c>
      <c r="E384" s="9">
        <v>11</v>
      </c>
      <c r="F384" s="9">
        <v>8880.6200000000008</v>
      </c>
      <c r="G384" s="9">
        <v>4811.3900000000003</v>
      </c>
      <c r="H384" s="9">
        <v>13692.01</v>
      </c>
      <c r="I384" s="9">
        <v>15.65</v>
      </c>
      <c r="J384" s="9">
        <v>5.75</v>
      </c>
      <c r="K384" s="9">
        <v>1032.96</v>
      </c>
      <c r="L384" s="9">
        <v>1196.67</v>
      </c>
      <c r="M384" s="9">
        <v>753.29</v>
      </c>
      <c r="N384" s="9">
        <v>522.30999999999995</v>
      </c>
      <c r="O384" s="9">
        <v>136.69</v>
      </c>
      <c r="P384" s="9">
        <v>3.2</v>
      </c>
      <c r="Q384" s="9">
        <v>3645.13</v>
      </c>
      <c r="R384" s="9">
        <v>15.22</v>
      </c>
      <c r="S384" s="9">
        <v>621.53</v>
      </c>
      <c r="T384" s="9">
        <v>580.74</v>
      </c>
      <c r="U384" s="9">
        <v>561.44000000000005</v>
      </c>
      <c r="V384" s="9">
        <v>0</v>
      </c>
      <c r="W384" s="9">
        <v>3.2</v>
      </c>
      <c r="X384" s="9">
        <v>1782.13</v>
      </c>
      <c r="Y384" s="9">
        <v>5427.26</v>
      </c>
      <c r="Z384" s="9">
        <v>1217.49</v>
      </c>
      <c r="AA384" s="9">
        <v>12970.91</v>
      </c>
      <c r="AB384" s="9">
        <v>8347.67</v>
      </c>
      <c r="AC384" s="9">
        <v>4516.74</v>
      </c>
      <c r="AD384" s="9">
        <v>3728.59</v>
      </c>
      <c r="AE384" s="9">
        <v>1505.27</v>
      </c>
      <c r="AF384" s="9">
        <v>11.08</v>
      </c>
      <c r="AG384" s="9">
        <v>31080.27</v>
      </c>
      <c r="AH384" s="9">
        <v>27340.6</v>
      </c>
      <c r="AI384" s="9">
        <v>10215.25</v>
      </c>
      <c r="AJ384" s="9">
        <v>37555.85</v>
      </c>
      <c r="AK384" s="9">
        <v>9.0500000000000007</v>
      </c>
      <c r="AL384" s="9">
        <v>153.12</v>
      </c>
      <c r="AM384" s="9">
        <v>9292.61</v>
      </c>
      <c r="AN384" s="9">
        <v>13.92</v>
      </c>
      <c r="AO384" s="6" t="str">
        <f>VLOOKUP(A384,ACTCTAZ1580!$A$2:$F$2837,5, FALSE)</f>
        <v>Oakland</v>
      </c>
      <c r="AP384" s="6" t="str">
        <f>VLOOKUP(A384,ACTCTAZ1580!$A$2:$F$2837,6, FALSE)</f>
        <v>North</v>
      </c>
    </row>
    <row r="385" spans="1:42" x14ac:dyDescent="0.25">
      <c r="A385" s="9">
        <v>384</v>
      </c>
      <c r="B385" s="9">
        <v>4</v>
      </c>
      <c r="C385" s="10"/>
      <c r="D385" s="9">
        <v>1065</v>
      </c>
      <c r="E385" s="9">
        <v>345</v>
      </c>
      <c r="F385" s="9">
        <v>2775.72</v>
      </c>
      <c r="G385" s="9">
        <v>2169.4299999999998</v>
      </c>
      <c r="H385" s="9">
        <v>4945.1499999999996</v>
      </c>
      <c r="I385" s="9">
        <v>16.420000000000002</v>
      </c>
      <c r="J385" s="9">
        <v>6.52</v>
      </c>
      <c r="K385" s="9">
        <v>282.75</v>
      </c>
      <c r="L385" s="9">
        <v>356.48</v>
      </c>
      <c r="M385" s="9">
        <v>206.95</v>
      </c>
      <c r="N385" s="9">
        <v>262.69</v>
      </c>
      <c r="O385" s="9">
        <v>43.1</v>
      </c>
      <c r="P385" s="9">
        <v>3.71</v>
      </c>
      <c r="Q385" s="9">
        <v>1155.67</v>
      </c>
      <c r="R385" s="9">
        <v>354.11</v>
      </c>
      <c r="S385" s="9">
        <v>174.91</v>
      </c>
      <c r="T385" s="9">
        <v>152.04</v>
      </c>
      <c r="U385" s="9">
        <v>244.69</v>
      </c>
      <c r="V385" s="9">
        <v>0</v>
      </c>
      <c r="W385" s="9">
        <v>3.71</v>
      </c>
      <c r="X385" s="9">
        <v>929.45</v>
      </c>
      <c r="Y385" s="9">
        <v>2085.13</v>
      </c>
      <c r="Z385" s="9">
        <v>681.06</v>
      </c>
      <c r="AA385" s="9">
        <v>3498.8</v>
      </c>
      <c r="AB385" s="9">
        <v>2326.5500000000002</v>
      </c>
      <c r="AC385" s="9">
        <v>1281.4100000000001</v>
      </c>
      <c r="AD385" s="9">
        <v>1861.37</v>
      </c>
      <c r="AE385" s="9">
        <v>491.59</v>
      </c>
      <c r="AF385" s="9">
        <v>22.93</v>
      </c>
      <c r="AG385" s="9">
        <v>9482.65</v>
      </c>
      <c r="AH385" s="9">
        <v>7598.35</v>
      </c>
      <c r="AI385" s="9">
        <v>2882.96</v>
      </c>
      <c r="AJ385" s="9">
        <v>10481.31</v>
      </c>
      <c r="AK385" s="9">
        <v>9.84</v>
      </c>
      <c r="AL385" s="9">
        <v>4520.84</v>
      </c>
      <c r="AM385" s="9">
        <v>7712.5</v>
      </c>
      <c r="AN385" s="9">
        <v>13.1</v>
      </c>
      <c r="AO385" s="6" t="str">
        <f>VLOOKUP(A385,ACTCTAZ1580!$A$2:$F$2837,5, FALSE)</f>
        <v>Oakland</v>
      </c>
      <c r="AP385" s="6" t="str">
        <f>VLOOKUP(A385,ACTCTAZ1580!$A$2:$F$2837,6, FALSE)</f>
        <v>North</v>
      </c>
    </row>
    <row r="386" spans="1:42" x14ac:dyDescent="0.25">
      <c r="A386" s="9">
        <v>385</v>
      </c>
      <c r="B386" s="9">
        <v>4</v>
      </c>
      <c r="C386" s="10"/>
      <c r="D386" s="9">
        <v>16326</v>
      </c>
      <c r="E386" s="9">
        <v>979</v>
      </c>
      <c r="F386" s="9">
        <v>35266.949999999997</v>
      </c>
      <c r="G386" s="9">
        <v>22524.42</v>
      </c>
      <c r="H386" s="9">
        <v>57791.37</v>
      </c>
      <c r="I386" s="9">
        <v>16.07</v>
      </c>
      <c r="J386" s="9">
        <v>6.19</v>
      </c>
      <c r="K386" s="9">
        <v>3071.76</v>
      </c>
      <c r="L386" s="9">
        <v>3166.18</v>
      </c>
      <c r="M386" s="9">
        <v>2588.59</v>
      </c>
      <c r="N386" s="9">
        <v>2354.7199999999998</v>
      </c>
      <c r="O386" s="9">
        <v>321.16000000000003</v>
      </c>
      <c r="P386" s="9">
        <v>20.52</v>
      </c>
      <c r="Q386" s="9">
        <v>11522.93</v>
      </c>
      <c r="R386" s="9">
        <v>1449.2</v>
      </c>
      <c r="S386" s="9">
        <v>2556.11</v>
      </c>
      <c r="T386" s="9">
        <v>2376.54</v>
      </c>
      <c r="U386" s="9">
        <v>2471.29</v>
      </c>
      <c r="V386" s="9">
        <v>0</v>
      </c>
      <c r="W386" s="9">
        <v>20.6</v>
      </c>
      <c r="X386" s="9">
        <v>8873.74</v>
      </c>
      <c r="Y386" s="9">
        <v>20396.669999999998</v>
      </c>
      <c r="Z386" s="9">
        <v>6381.85</v>
      </c>
      <c r="AA386" s="9">
        <v>42870.02</v>
      </c>
      <c r="AB386" s="9">
        <v>26361.65</v>
      </c>
      <c r="AC386" s="9">
        <v>16015</v>
      </c>
      <c r="AD386" s="9">
        <v>16924.2</v>
      </c>
      <c r="AE386" s="9">
        <v>5474.09</v>
      </c>
      <c r="AF386" s="9">
        <v>96.82</v>
      </c>
      <c r="AG386" s="9">
        <v>107741.77</v>
      </c>
      <c r="AH386" s="9">
        <v>90720.75</v>
      </c>
      <c r="AI386" s="9">
        <v>31371.279999999999</v>
      </c>
      <c r="AJ386" s="9">
        <v>122092.04</v>
      </c>
      <c r="AK386" s="9">
        <v>7.48</v>
      </c>
      <c r="AL386" s="9">
        <v>19542.48</v>
      </c>
      <c r="AM386" s="9">
        <v>60185.14</v>
      </c>
      <c r="AN386" s="9">
        <v>19.96</v>
      </c>
      <c r="AO386" s="6" t="str">
        <f>VLOOKUP(A386,ACTCTAZ1580!$A$2:$F$2837,5, FALSE)</f>
        <v>Oakland</v>
      </c>
      <c r="AP386" s="6" t="str">
        <f>VLOOKUP(A386,ACTCTAZ1580!$A$2:$F$2837,6, FALSE)</f>
        <v>North</v>
      </c>
    </row>
    <row r="387" spans="1:42" x14ac:dyDescent="0.25">
      <c r="A387" s="9">
        <v>386</v>
      </c>
      <c r="B387" s="9">
        <v>4</v>
      </c>
      <c r="C387" s="10"/>
      <c r="D387" s="9">
        <v>2613</v>
      </c>
      <c r="E387" s="9">
        <v>33</v>
      </c>
      <c r="F387" s="9">
        <v>5687.23</v>
      </c>
      <c r="G387" s="9">
        <v>3140.44</v>
      </c>
      <c r="H387" s="9">
        <v>8827.67</v>
      </c>
      <c r="I387" s="9">
        <v>15.6</v>
      </c>
      <c r="J387" s="9">
        <v>5.81</v>
      </c>
      <c r="K387" s="9">
        <v>667.05</v>
      </c>
      <c r="L387" s="9">
        <v>802.65</v>
      </c>
      <c r="M387" s="9">
        <v>483.63</v>
      </c>
      <c r="N387" s="9">
        <v>342.29</v>
      </c>
      <c r="O387" s="9">
        <v>86.64</v>
      </c>
      <c r="P387" s="9">
        <v>2.13</v>
      </c>
      <c r="Q387" s="9">
        <v>2384.38</v>
      </c>
      <c r="R387" s="9">
        <v>53.3</v>
      </c>
      <c r="S387" s="9">
        <v>396.62</v>
      </c>
      <c r="T387" s="9">
        <v>369.51</v>
      </c>
      <c r="U387" s="9">
        <v>362.33</v>
      </c>
      <c r="V387" s="9">
        <v>0</v>
      </c>
      <c r="W387" s="9">
        <v>2.13</v>
      </c>
      <c r="X387" s="9">
        <v>1183.9000000000001</v>
      </c>
      <c r="Y387" s="9">
        <v>3568.28</v>
      </c>
      <c r="Z387" s="9">
        <v>819.43</v>
      </c>
      <c r="AA387" s="9">
        <v>8412.23</v>
      </c>
      <c r="AB387" s="9">
        <v>5329.03</v>
      </c>
      <c r="AC387" s="9">
        <v>2961.18</v>
      </c>
      <c r="AD387" s="9">
        <v>2416.0500000000002</v>
      </c>
      <c r="AE387" s="9">
        <v>1139.72</v>
      </c>
      <c r="AF387" s="9">
        <v>7.41</v>
      </c>
      <c r="AG387" s="9">
        <v>20265.61</v>
      </c>
      <c r="AH387" s="9">
        <v>17842.150000000001</v>
      </c>
      <c r="AI387" s="9">
        <v>6687.25</v>
      </c>
      <c r="AJ387" s="9">
        <v>24529.4</v>
      </c>
      <c r="AK387" s="9">
        <v>9.39</v>
      </c>
      <c r="AL387" s="9">
        <v>624.62</v>
      </c>
      <c r="AM387" s="9">
        <v>6353.59</v>
      </c>
      <c r="AN387" s="9">
        <v>18.93</v>
      </c>
      <c r="AO387" s="6" t="str">
        <f>VLOOKUP(A387,ACTCTAZ1580!$A$2:$F$2837,5, FALSE)</f>
        <v>Oakland</v>
      </c>
      <c r="AP387" s="6" t="str">
        <f>VLOOKUP(A387,ACTCTAZ1580!$A$2:$F$2837,6, FALSE)</f>
        <v>North</v>
      </c>
    </row>
    <row r="388" spans="1:42" x14ac:dyDescent="0.25">
      <c r="A388" s="9">
        <v>387</v>
      </c>
      <c r="B388" s="9">
        <v>4</v>
      </c>
      <c r="C388" s="10"/>
      <c r="D388" s="9">
        <v>521</v>
      </c>
      <c r="E388" s="9">
        <v>1111</v>
      </c>
      <c r="F388" s="9">
        <v>2570.6</v>
      </c>
      <c r="G388" s="9">
        <v>3812.34</v>
      </c>
      <c r="H388" s="9">
        <v>6382.94</v>
      </c>
      <c r="I388" s="9">
        <v>19.07</v>
      </c>
      <c r="J388" s="9">
        <v>8.0399999999999991</v>
      </c>
      <c r="K388" s="9">
        <v>155.54</v>
      </c>
      <c r="L388" s="9">
        <v>177.95</v>
      </c>
      <c r="M388" s="9">
        <v>106.15</v>
      </c>
      <c r="N388" s="9">
        <v>377.7</v>
      </c>
      <c r="O388" s="9">
        <v>20.53</v>
      </c>
      <c r="P388" s="9">
        <v>10.14</v>
      </c>
      <c r="Q388" s="9">
        <v>848.01</v>
      </c>
      <c r="R388" s="9">
        <v>1062.97</v>
      </c>
      <c r="S388" s="9">
        <v>218.94</v>
      </c>
      <c r="T388" s="9">
        <v>110.39</v>
      </c>
      <c r="U388" s="9">
        <v>318.33</v>
      </c>
      <c r="V388" s="9">
        <v>0</v>
      </c>
      <c r="W388" s="9">
        <v>10.23</v>
      </c>
      <c r="X388" s="9">
        <v>1720.86</v>
      </c>
      <c r="Y388" s="9">
        <v>2568.87</v>
      </c>
      <c r="Z388" s="9">
        <v>1392.3</v>
      </c>
      <c r="AA388" s="9">
        <v>1884.45</v>
      </c>
      <c r="AB388" s="9">
        <v>1187.9100000000001</v>
      </c>
      <c r="AC388" s="9">
        <v>690.81</v>
      </c>
      <c r="AD388" s="9">
        <v>2762.56</v>
      </c>
      <c r="AE388" s="9">
        <v>276.89999999999998</v>
      </c>
      <c r="AF388" s="9">
        <v>62.6</v>
      </c>
      <c r="AG388" s="9">
        <v>6865.24</v>
      </c>
      <c r="AH388" s="9">
        <v>4040.07</v>
      </c>
      <c r="AI388" s="9">
        <v>1501.99</v>
      </c>
      <c r="AJ388" s="9">
        <v>5542.06</v>
      </c>
      <c r="AK388" s="9">
        <v>10.64</v>
      </c>
      <c r="AL388" s="9">
        <v>16471.13</v>
      </c>
      <c r="AM388" s="9">
        <v>20251.47</v>
      </c>
      <c r="AN388" s="9">
        <v>14.83</v>
      </c>
      <c r="AO388" s="6" t="str">
        <f>VLOOKUP(A388,ACTCTAZ1580!$A$2:$F$2837,5, FALSE)</f>
        <v>Oakland</v>
      </c>
      <c r="AP388" s="6" t="str">
        <f>VLOOKUP(A388,ACTCTAZ1580!$A$2:$F$2837,6, FALSE)</f>
        <v>North</v>
      </c>
    </row>
    <row r="389" spans="1:42" x14ac:dyDescent="0.25">
      <c r="A389" s="9">
        <v>388</v>
      </c>
      <c r="B389" s="9">
        <v>4</v>
      </c>
      <c r="C389" s="10"/>
      <c r="D389" s="9">
        <v>2098</v>
      </c>
      <c r="E389" s="9">
        <v>14</v>
      </c>
      <c r="F389" s="9">
        <v>4426.57</v>
      </c>
      <c r="G389" s="9">
        <v>2273.42</v>
      </c>
      <c r="H389" s="9">
        <v>6699.99</v>
      </c>
      <c r="I389" s="9">
        <v>16.48</v>
      </c>
      <c r="J389" s="9">
        <v>5.71</v>
      </c>
      <c r="K389" s="9">
        <v>578.02</v>
      </c>
      <c r="L389" s="9">
        <v>602.77</v>
      </c>
      <c r="M389" s="9">
        <v>389.85</v>
      </c>
      <c r="N389" s="9">
        <v>246.98</v>
      </c>
      <c r="O389" s="9">
        <v>62.37</v>
      </c>
      <c r="P389" s="9">
        <v>1.54</v>
      </c>
      <c r="Q389" s="9">
        <v>1881.52</v>
      </c>
      <c r="R389" s="9">
        <v>21.41</v>
      </c>
      <c r="S389" s="9">
        <v>292.8</v>
      </c>
      <c r="T389" s="9">
        <v>268.39</v>
      </c>
      <c r="U389" s="9">
        <v>262.64999999999998</v>
      </c>
      <c r="V389" s="9">
        <v>0</v>
      </c>
      <c r="W389" s="9">
        <v>1.55</v>
      </c>
      <c r="X389" s="9">
        <v>846.79</v>
      </c>
      <c r="Y389" s="9">
        <v>2728.31</v>
      </c>
      <c r="Z389" s="9">
        <v>582.6</v>
      </c>
      <c r="AA389" s="9">
        <v>6856.69</v>
      </c>
      <c r="AB389" s="9">
        <v>4024.45</v>
      </c>
      <c r="AC389" s="9">
        <v>2322.36</v>
      </c>
      <c r="AD389" s="9">
        <v>1701.83</v>
      </c>
      <c r="AE389" s="9">
        <v>825.83</v>
      </c>
      <c r="AF389" s="9">
        <v>5.27</v>
      </c>
      <c r="AG389" s="9">
        <v>15736.43</v>
      </c>
      <c r="AH389" s="9">
        <v>14029.33</v>
      </c>
      <c r="AI389" s="9">
        <v>5323.27</v>
      </c>
      <c r="AJ389" s="9">
        <v>19352.599999999999</v>
      </c>
      <c r="AK389" s="9">
        <v>9.2200000000000006</v>
      </c>
      <c r="AL389" s="9">
        <v>270</v>
      </c>
      <c r="AM389" s="9">
        <v>4182.05</v>
      </c>
      <c r="AN389" s="9">
        <v>19.29</v>
      </c>
      <c r="AO389" s="6" t="str">
        <f>VLOOKUP(A389,ACTCTAZ1580!$A$2:$F$2837,5, FALSE)</f>
        <v>Oakland</v>
      </c>
      <c r="AP389" s="6" t="str">
        <f>VLOOKUP(A389,ACTCTAZ1580!$A$2:$F$2837,6, FALSE)</f>
        <v>North</v>
      </c>
    </row>
    <row r="390" spans="1:42" x14ac:dyDescent="0.25">
      <c r="A390" s="9">
        <v>389</v>
      </c>
      <c r="B390" s="9">
        <v>4</v>
      </c>
      <c r="C390" s="10"/>
      <c r="D390" s="9">
        <v>3083</v>
      </c>
      <c r="E390" s="9">
        <v>9</v>
      </c>
      <c r="F390" s="9">
        <v>6461.42</v>
      </c>
      <c r="G390" s="9">
        <v>3301.31</v>
      </c>
      <c r="H390" s="9">
        <v>9762.73</v>
      </c>
      <c r="I390" s="9">
        <v>17.32</v>
      </c>
      <c r="J390" s="9">
        <v>6.07</v>
      </c>
      <c r="K390" s="9">
        <v>845.95</v>
      </c>
      <c r="L390" s="9">
        <v>854.71</v>
      </c>
      <c r="M390" s="9">
        <v>562.1</v>
      </c>
      <c r="N390" s="9">
        <v>364.14</v>
      </c>
      <c r="O390" s="9">
        <v>86.15</v>
      </c>
      <c r="P390" s="9">
        <v>2.19</v>
      </c>
      <c r="Q390" s="9">
        <v>2715.24</v>
      </c>
      <c r="R390" s="9">
        <v>12.61</v>
      </c>
      <c r="S390" s="9">
        <v>448.61</v>
      </c>
      <c r="T390" s="9">
        <v>396.29</v>
      </c>
      <c r="U390" s="9">
        <v>390.76</v>
      </c>
      <c r="V390" s="9">
        <v>0</v>
      </c>
      <c r="W390" s="9">
        <v>2.19</v>
      </c>
      <c r="X390" s="9">
        <v>1250.46</v>
      </c>
      <c r="Y390" s="9">
        <v>3965.7</v>
      </c>
      <c r="Z390" s="9">
        <v>857.51</v>
      </c>
      <c r="AA390" s="9">
        <v>10629.19</v>
      </c>
      <c r="AB390" s="9">
        <v>6556.28</v>
      </c>
      <c r="AC390" s="9">
        <v>3566.83</v>
      </c>
      <c r="AD390" s="9">
        <v>2699.71</v>
      </c>
      <c r="AE390" s="9">
        <v>1277.78</v>
      </c>
      <c r="AF390" s="9">
        <v>7.29</v>
      </c>
      <c r="AG390" s="9">
        <v>24737.08</v>
      </c>
      <c r="AH390" s="9">
        <v>22030.080000000002</v>
      </c>
      <c r="AI390" s="9">
        <v>7877.98</v>
      </c>
      <c r="AJ390" s="9">
        <v>29908.06</v>
      </c>
      <c r="AK390" s="9">
        <v>9.6999999999999993</v>
      </c>
      <c r="AL390" s="9">
        <v>143.29</v>
      </c>
      <c r="AM390" s="9">
        <v>6137.01</v>
      </c>
      <c r="AN390" s="9">
        <v>15.92</v>
      </c>
      <c r="AO390" s="6" t="str">
        <f>VLOOKUP(A390,ACTCTAZ1580!$A$2:$F$2837,5, FALSE)</f>
        <v>Oakland</v>
      </c>
      <c r="AP390" s="6" t="str">
        <f>VLOOKUP(A390,ACTCTAZ1580!$A$2:$F$2837,6, FALSE)</f>
        <v>North</v>
      </c>
    </row>
    <row r="391" spans="1:42" x14ac:dyDescent="0.25">
      <c r="A391" s="9">
        <v>390</v>
      </c>
      <c r="B391" s="9">
        <v>4</v>
      </c>
      <c r="C391" s="10"/>
      <c r="D391" s="9">
        <v>1830</v>
      </c>
      <c r="E391" s="9">
        <v>1021</v>
      </c>
      <c r="F391" s="9">
        <v>5399.88</v>
      </c>
      <c r="G391" s="9">
        <v>5185.07</v>
      </c>
      <c r="H391" s="9">
        <v>10584.95</v>
      </c>
      <c r="I391" s="9">
        <v>17.32</v>
      </c>
      <c r="J391" s="9">
        <v>7.17</v>
      </c>
      <c r="K391" s="9">
        <v>554.66</v>
      </c>
      <c r="L391" s="9">
        <v>648.74</v>
      </c>
      <c r="M391" s="9">
        <v>369.37</v>
      </c>
      <c r="N391" s="9">
        <v>444.97</v>
      </c>
      <c r="O391" s="9">
        <v>71.760000000000005</v>
      </c>
      <c r="P391" s="9">
        <v>10.66</v>
      </c>
      <c r="Q391" s="9">
        <v>2100.16</v>
      </c>
      <c r="R391" s="9">
        <v>1045.47</v>
      </c>
      <c r="S391" s="9">
        <v>584.71</v>
      </c>
      <c r="T391" s="9">
        <v>227.52</v>
      </c>
      <c r="U391" s="9">
        <v>406.61</v>
      </c>
      <c r="V391" s="9">
        <v>0</v>
      </c>
      <c r="W391" s="9">
        <v>10.75</v>
      </c>
      <c r="X391" s="9">
        <v>2275.0700000000002</v>
      </c>
      <c r="Y391" s="9">
        <v>4375.2299999999996</v>
      </c>
      <c r="Z391" s="9">
        <v>1857.7</v>
      </c>
      <c r="AA391" s="9">
        <v>6718.6</v>
      </c>
      <c r="AB391" s="9">
        <v>4680.8599999999997</v>
      </c>
      <c r="AC391" s="9">
        <v>2599.69</v>
      </c>
      <c r="AD391" s="9">
        <v>3455.04</v>
      </c>
      <c r="AE391" s="9">
        <v>1025.77</v>
      </c>
      <c r="AF391" s="9">
        <v>63.62</v>
      </c>
      <c r="AG391" s="9">
        <v>18543.57</v>
      </c>
      <c r="AH391" s="9">
        <v>15024.91</v>
      </c>
      <c r="AI391" s="9">
        <v>5403.82</v>
      </c>
      <c r="AJ391" s="9">
        <v>20428.73</v>
      </c>
      <c r="AK391" s="9">
        <v>11.16</v>
      </c>
      <c r="AL391" s="9">
        <v>15336.06</v>
      </c>
      <c r="AM391" s="9">
        <v>21736.400000000001</v>
      </c>
      <c r="AN391" s="9">
        <v>15.02</v>
      </c>
      <c r="AO391" s="6" t="str">
        <f>VLOOKUP(A391,ACTCTAZ1580!$A$2:$F$2837,5, FALSE)</f>
        <v>Oakland</v>
      </c>
      <c r="AP391" s="6" t="str">
        <f>VLOOKUP(A391,ACTCTAZ1580!$A$2:$F$2837,6, FALSE)</f>
        <v>North</v>
      </c>
    </row>
    <row r="392" spans="1:42" x14ac:dyDescent="0.25">
      <c r="A392" s="9">
        <v>391</v>
      </c>
      <c r="B392" s="9">
        <v>4</v>
      </c>
      <c r="C392" s="10"/>
      <c r="D392" s="9">
        <v>1712</v>
      </c>
      <c r="E392" s="9">
        <v>17</v>
      </c>
      <c r="F392" s="9">
        <v>3798.58</v>
      </c>
      <c r="G392" s="9">
        <v>1803.45</v>
      </c>
      <c r="H392" s="9">
        <v>5602.03</v>
      </c>
      <c r="I392" s="9">
        <v>17.14</v>
      </c>
      <c r="J392" s="9">
        <v>6.49</v>
      </c>
      <c r="K392" s="9">
        <v>498.2</v>
      </c>
      <c r="L392" s="9">
        <v>572.94000000000005</v>
      </c>
      <c r="M392" s="9">
        <v>331.05</v>
      </c>
      <c r="N392" s="9">
        <v>191.02</v>
      </c>
      <c r="O392" s="9">
        <v>57.77</v>
      </c>
      <c r="P392" s="9">
        <v>1.1599999999999999</v>
      </c>
      <c r="Q392" s="9">
        <v>1652.14</v>
      </c>
      <c r="R392" s="9">
        <v>29.81</v>
      </c>
      <c r="S392" s="9">
        <v>235.2</v>
      </c>
      <c r="T392" s="9">
        <v>203.21</v>
      </c>
      <c r="U392" s="9">
        <v>204.12</v>
      </c>
      <c r="V392" s="9">
        <v>0</v>
      </c>
      <c r="W392" s="9">
        <v>1.1599999999999999</v>
      </c>
      <c r="X392" s="9">
        <v>673.5</v>
      </c>
      <c r="Y392" s="9">
        <v>2325.64</v>
      </c>
      <c r="Z392" s="9">
        <v>468.22</v>
      </c>
      <c r="AA392" s="9">
        <v>6148.41</v>
      </c>
      <c r="AB392" s="9">
        <v>4633.2700000000004</v>
      </c>
      <c r="AC392" s="9">
        <v>2285.3000000000002</v>
      </c>
      <c r="AD392" s="9">
        <v>1519.16</v>
      </c>
      <c r="AE392" s="9">
        <v>862.28</v>
      </c>
      <c r="AF392" s="9">
        <v>3.9</v>
      </c>
      <c r="AG392" s="9">
        <v>15452.32</v>
      </c>
      <c r="AH392" s="9">
        <v>13929.26</v>
      </c>
      <c r="AI392" s="9">
        <v>4955.88</v>
      </c>
      <c r="AJ392" s="9">
        <v>18885.14</v>
      </c>
      <c r="AK392" s="9">
        <v>11.03</v>
      </c>
      <c r="AL392" s="9">
        <v>379.84</v>
      </c>
      <c r="AM392" s="9">
        <v>3700.87</v>
      </c>
      <c r="AN392" s="9">
        <v>22.34</v>
      </c>
      <c r="AO392" s="6" t="str">
        <f>VLOOKUP(A392,ACTCTAZ1580!$A$2:$F$2837,5, FALSE)</f>
        <v>Oakland</v>
      </c>
      <c r="AP392" s="6" t="str">
        <f>VLOOKUP(A392,ACTCTAZ1580!$A$2:$F$2837,6, FALSE)</f>
        <v>North</v>
      </c>
    </row>
    <row r="393" spans="1:42" x14ac:dyDescent="0.25">
      <c r="A393" s="9">
        <v>392</v>
      </c>
      <c r="B393" s="9">
        <v>4</v>
      </c>
      <c r="C393" s="10"/>
      <c r="D393" s="9">
        <v>2487</v>
      </c>
      <c r="E393" s="9">
        <v>75</v>
      </c>
      <c r="F393" s="9">
        <v>5574.66</v>
      </c>
      <c r="G393" s="9">
        <v>2869.58</v>
      </c>
      <c r="H393" s="9">
        <v>8444.24</v>
      </c>
      <c r="I393" s="9">
        <v>17.22</v>
      </c>
      <c r="J393" s="9">
        <v>6.56</v>
      </c>
      <c r="K393" s="9">
        <v>712.46</v>
      </c>
      <c r="L393" s="9">
        <v>820.65</v>
      </c>
      <c r="M393" s="9">
        <v>473.88</v>
      </c>
      <c r="N393" s="9">
        <v>308.29000000000002</v>
      </c>
      <c r="O393" s="9">
        <v>82.33</v>
      </c>
      <c r="P393" s="9">
        <v>2</v>
      </c>
      <c r="Q393" s="9">
        <v>2399.61</v>
      </c>
      <c r="R393" s="9">
        <v>143.24</v>
      </c>
      <c r="S393" s="9">
        <v>351.25</v>
      </c>
      <c r="T393" s="9">
        <v>306.08999999999997</v>
      </c>
      <c r="U393" s="9">
        <v>323.17</v>
      </c>
      <c r="V393" s="9">
        <v>0</v>
      </c>
      <c r="W393" s="9">
        <v>2</v>
      </c>
      <c r="X393" s="9">
        <v>1125.75</v>
      </c>
      <c r="Y393" s="9">
        <v>3525.36</v>
      </c>
      <c r="Z393" s="9">
        <v>800.58</v>
      </c>
      <c r="AA393" s="9">
        <v>8888.16</v>
      </c>
      <c r="AB393" s="9">
        <v>6583.43</v>
      </c>
      <c r="AC393" s="9">
        <v>3252.51</v>
      </c>
      <c r="AD393" s="9">
        <v>2470</v>
      </c>
      <c r="AE393" s="9">
        <v>1202.43</v>
      </c>
      <c r="AF393" s="9">
        <v>7.02</v>
      </c>
      <c r="AG393" s="9">
        <v>22403.54</v>
      </c>
      <c r="AH393" s="9">
        <v>19926.53</v>
      </c>
      <c r="AI393" s="9">
        <v>7068.33</v>
      </c>
      <c r="AJ393" s="9">
        <v>26994.86</v>
      </c>
      <c r="AK393" s="9">
        <v>10.85</v>
      </c>
      <c r="AL393" s="9">
        <v>1964.84</v>
      </c>
      <c r="AM393" s="9">
        <v>7180.07</v>
      </c>
      <c r="AN393" s="9">
        <v>26.2</v>
      </c>
      <c r="AO393" s="6" t="str">
        <f>VLOOKUP(A393,ACTCTAZ1580!$A$2:$F$2837,5, FALSE)</f>
        <v>Oakland</v>
      </c>
      <c r="AP393" s="6" t="str">
        <f>VLOOKUP(A393,ACTCTAZ1580!$A$2:$F$2837,6, FALSE)</f>
        <v>North</v>
      </c>
    </row>
    <row r="394" spans="1:42" x14ac:dyDescent="0.25">
      <c r="A394" s="9">
        <v>393</v>
      </c>
      <c r="B394" s="9">
        <v>4</v>
      </c>
      <c r="C394" s="10"/>
      <c r="D394" s="9">
        <v>2851</v>
      </c>
      <c r="E394" s="9">
        <v>1189</v>
      </c>
      <c r="F394" s="9">
        <v>7760.79</v>
      </c>
      <c r="G394" s="9">
        <v>6301.51</v>
      </c>
      <c r="H394" s="9">
        <v>14062.3</v>
      </c>
      <c r="I394" s="9">
        <v>17.61</v>
      </c>
      <c r="J394" s="9">
        <v>7.32</v>
      </c>
      <c r="K394" s="9">
        <v>870.57</v>
      </c>
      <c r="L394" s="9">
        <v>1011.6</v>
      </c>
      <c r="M394" s="9">
        <v>564.36</v>
      </c>
      <c r="N394" s="9">
        <v>681.98</v>
      </c>
      <c r="O394" s="9">
        <v>124.38</v>
      </c>
      <c r="P394" s="9">
        <v>12.53</v>
      </c>
      <c r="Q394" s="9">
        <v>3265.43</v>
      </c>
      <c r="R394" s="9">
        <v>1261.76</v>
      </c>
      <c r="S394" s="9">
        <v>533.05999999999995</v>
      </c>
      <c r="T394" s="9">
        <v>384.78</v>
      </c>
      <c r="U394" s="9">
        <v>642.4</v>
      </c>
      <c r="V394" s="9">
        <v>0</v>
      </c>
      <c r="W394" s="9">
        <v>12.62</v>
      </c>
      <c r="X394" s="9">
        <v>2834.62</v>
      </c>
      <c r="Y394" s="9">
        <v>6100.05</v>
      </c>
      <c r="Z394" s="9">
        <v>2179.6</v>
      </c>
      <c r="AA394" s="9">
        <v>11405.75</v>
      </c>
      <c r="AB394" s="9">
        <v>7487.66</v>
      </c>
      <c r="AC394" s="9">
        <v>3934.59</v>
      </c>
      <c r="AD394" s="9">
        <v>5297.01</v>
      </c>
      <c r="AE394" s="9">
        <v>1851.11</v>
      </c>
      <c r="AF394" s="9">
        <v>73.77</v>
      </c>
      <c r="AG394" s="9">
        <v>30049.9</v>
      </c>
      <c r="AH394" s="9">
        <v>24679.11</v>
      </c>
      <c r="AI394" s="9">
        <v>8562.73</v>
      </c>
      <c r="AJ394" s="9">
        <v>33241.839999999997</v>
      </c>
      <c r="AK394" s="9">
        <v>11.66</v>
      </c>
      <c r="AL394" s="9">
        <v>17639.68</v>
      </c>
      <c r="AM394" s="9">
        <v>26495.759999999998</v>
      </c>
      <c r="AN394" s="9">
        <v>14.84</v>
      </c>
      <c r="AO394" s="6" t="str">
        <f>VLOOKUP(A394,ACTCTAZ1580!$A$2:$F$2837,5, FALSE)</f>
        <v>Oakland</v>
      </c>
      <c r="AP394" s="6" t="str">
        <f>VLOOKUP(A394,ACTCTAZ1580!$A$2:$F$2837,6, FALSE)</f>
        <v>North</v>
      </c>
    </row>
    <row r="395" spans="1:42" x14ac:dyDescent="0.25">
      <c r="A395" s="9">
        <v>394</v>
      </c>
      <c r="B395" s="9">
        <v>4</v>
      </c>
      <c r="C395" s="10"/>
      <c r="D395" s="9">
        <v>2317</v>
      </c>
      <c r="E395" s="9">
        <v>34</v>
      </c>
      <c r="F395" s="9">
        <v>4998.1099999999997</v>
      </c>
      <c r="G395" s="9">
        <v>2596.7800000000002</v>
      </c>
      <c r="H395" s="9">
        <v>7594.89</v>
      </c>
      <c r="I395" s="9">
        <v>16.11</v>
      </c>
      <c r="J395" s="9">
        <v>6.34</v>
      </c>
      <c r="K395" s="9">
        <v>622.74</v>
      </c>
      <c r="L395" s="9">
        <v>740.5</v>
      </c>
      <c r="M395" s="9">
        <v>424.25</v>
      </c>
      <c r="N395" s="9">
        <v>287.89999999999998</v>
      </c>
      <c r="O395" s="9">
        <v>80.25</v>
      </c>
      <c r="P395" s="9">
        <v>1.72</v>
      </c>
      <c r="Q395" s="9">
        <v>2157.36</v>
      </c>
      <c r="R395" s="9">
        <v>59.78</v>
      </c>
      <c r="S395" s="9">
        <v>367.31</v>
      </c>
      <c r="T395" s="9">
        <v>287.63</v>
      </c>
      <c r="U395" s="9">
        <v>308.55</v>
      </c>
      <c r="V395" s="9">
        <v>0</v>
      </c>
      <c r="W395" s="9">
        <v>1.72</v>
      </c>
      <c r="X395" s="9">
        <v>1024.99</v>
      </c>
      <c r="Y395" s="9">
        <v>3182.35</v>
      </c>
      <c r="Z395" s="9">
        <v>714.71</v>
      </c>
      <c r="AA395" s="9">
        <v>8508.24</v>
      </c>
      <c r="AB395" s="9">
        <v>5468.96</v>
      </c>
      <c r="AC395" s="9">
        <v>2746.39</v>
      </c>
      <c r="AD395" s="9">
        <v>2159.9</v>
      </c>
      <c r="AE395" s="9">
        <v>1256.28</v>
      </c>
      <c r="AF395" s="9">
        <v>6.2</v>
      </c>
      <c r="AG395" s="9">
        <v>20145.97</v>
      </c>
      <c r="AH395" s="9">
        <v>17979.87</v>
      </c>
      <c r="AI395" s="9">
        <v>6352.54</v>
      </c>
      <c r="AJ395" s="9">
        <v>24332.41</v>
      </c>
      <c r="AK395" s="9">
        <v>10.5</v>
      </c>
      <c r="AL395" s="9">
        <v>746.38</v>
      </c>
      <c r="AM395" s="9">
        <v>5492.13</v>
      </c>
      <c r="AN395" s="9">
        <v>21.95</v>
      </c>
      <c r="AO395" s="6" t="str">
        <f>VLOOKUP(A395,ACTCTAZ1580!$A$2:$F$2837,5, FALSE)</f>
        <v>Oakland</v>
      </c>
      <c r="AP395" s="6" t="str">
        <f>VLOOKUP(A395,ACTCTAZ1580!$A$2:$F$2837,6, FALSE)</f>
        <v>North</v>
      </c>
    </row>
    <row r="396" spans="1:42" x14ac:dyDescent="0.25">
      <c r="A396" s="9">
        <v>395</v>
      </c>
      <c r="B396" s="9">
        <v>4</v>
      </c>
      <c r="C396" s="10"/>
      <c r="D396" s="9">
        <v>1841</v>
      </c>
      <c r="E396" s="9">
        <v>33</v>
      </c>
      <c r="F396" s="9">
        <v>3933.76</v>
      </c>
      <c r="G396" s="9">
        <v>1922.59</v>
      </c>
      <c r="H396" s="9">
        <v>5856.35</v>
      </c>
      <c r="I396" s="9">
        <v>16.190000000000001</v>
      </c>
      <c r="J396" s="9">
        <v>6.25</v>
      </c>
      <c r="K396" s="9">
        <v>491.45</v>
      </c>
      <c r="L396" s="9">
        <v>584.20000000000005</v>
      </c>
      <c r="M396" s="9">
        <v>332.94</v>
      </c>
      <c r="N396" s="9">
        <v>206.88</v>
      </c>
      <c r="O396" s="9">
        <v>63.08</v>
      </c>
      <c r="P396" s="9">
        <v>1.35</v>
      </c>
      <c r="Q396" s="9">
        <v>1679.9</v>
      </c>
      <c r="R396" s="9">
        <v>56.17</v>
      </c>
      <c r="S396" s="9">
        <v>248.92</v>
      </c>
      <c r="T396" s="9">
        <v>213.73</v>
      </c>
      <c r="U396" s="9">
        <v>219.32</v>
      </c>
      <c r="V396" s="9">
        <v>0</v>
      </c>
      <c r="W396" s="9">
        <v>1.35</v>
      </c>
      <c r="X396" s="9">
        <v>739.48</v>
      </c>
      <c r="Y396" s="9">
        <v>2419.39</v>
      </c>
      <c r="Z396" s="9">
        <v>518.80999999999995</v>
      </c>
      <c r="AA396" s="9">
        <v>6478.07</v>
      </c>
      <c r="AB396" s="9">
        <v>4348.2299999999996</v>
      </c>
      <c r="AC396" s="9">
        <v>2066.92</v>
      </c>
      <c r="AD396" s="9">
        <v>1526.87</v>
      </c>
      <c r="AE396" s="9">
        <v>969.49</v>
      </c>
      <c r="AF396" s="9">
        <v>4.42</v>
      </c>
      <c r="AG396" s="9">
        <v>15394</v>
      </c>
      <c r="AH396" s="9">
        <v>13862.71</v>
      </c>
      <c r="AI396" s="9">
        <v>5050.18</v>
      </c>
      <c r="AJ396" s="9">
        <v>18912.89</v>
      </c>
      <c r="AK396" s="9">
        <v>10.27</v>
      </c>
      <c r="AL396" s="9">
        <v>691.62</v>
      </c>
      <c r="AM396" s="9">
        <v>3986.93</v>
      </c>
      <c r="AN396" s="9">
        <v>20.96</v>
      </c>
      <c r="AO396" s="6" t="str">
        <f>VLOOKUP(A396,ACTCTAZ1580!$A$2:$F$2837,5, FALSE)</f>
        <v>Oakland</v>
      </c>
      <c r="AP396" s="6" t="str">
        <f>VLOOKUP(A396,ACTCTAZ1580!$A$2:$F$2837,6, FALSE)</f>
        <v>North</v>
      </c>
    </row>
    <row r="397" spans="1:42" x14ac:dyDescent="0.25">
      <c r="A397" s="9">
        <v>396</v>
      </c>
      <c r="B397" s="9">
        <v>4</v>
      </c>
      <c r="C397" s="10"/>
      <c r="D397" s="9">
        <v>1548</v>
      </c>
      <c r="E397" s="9">
        <v>20</v>
      </c>
      <c r="F397" s="9">
        <v>3611.43</v>
      </c>
      <c r="G397" s="9">
        <v>1857.68</v>
      </c>
      <c r="H397" s="9">
        <v>5469.11</v>
      </c>
      <c r="I397" s="9">
        <v>16.46</v>
      </c>
      <c r="J397" s="9">
        <v>6.32</v>
      </c>
      <c r="K397" s="9">
        <v>520.32000000000005</v>
      </c>
      <c r="L397" s="9">
        <v>597.97</v>
      </c>
      <c r="M397" s="9">
        <v>351.92</v>
      </c>
      <c r="N397" s="9">
        <v>211.01</v>
      </c>
      <c r="O397" s="9">
        <v>62.28</v>
      </c>
      <c r="P397" s="9">
        <v>1.23</v>
      </c>
      <c r="Q397" s="9">
        <v>1744.73</v>
      </c>
      <c r="R397" s="9">
        <v>33.89</v>
      </c>
      <c r="S397" s="9">
        <v>277.87</v>
      </c>
      <c r="T397" s="9">
        <v>210.56</v>
      </c>
      <c r="U397" s="9">
        <v>227.55</v>
      </c>
      <c r="V397" s="9">
        <v>0</v>
      </c>
      <c r="W397" s="9">
        <v>1.23</v>
      </c>
      <c r="X397" s="9">
        <v>751.09</v>
      </c>
      <c r="Y397" s="9">
        <v>2495.81</v>
      </c>
      <c r="Z397" s="9">
        <v>522.30999999999995</v>
      </c>
      <c r="AA397" s="9">
        <v>6473.62</v>
      </c>
      <c r="AB397" s="9">
        <v>4589.8999999999996</v>
      </c>
      <c r="AC397" s="9">
        <v>2294.58</v>
      </c>
      <c r="AD397" s="9">
        <v>1600.67</v>
      </c>
      <c r="AE397" s="9">
        <v>849.44</v>
      </c>
      <c r="AF397" s="9">
        <v>4.1900000000000004</v>
      </c>
      <c r="AG397" s="9">
        <v>15812.41</v>
      </c>
      <c r="AH397" s="9">
        <v>14207.54</v>
      </c>
      <c r="AI397" s="9">
        <v>5243.67</v>
      </c>
      <c r="AJ397" s="9">
        <v>19451.21</v>
      </c>
      <c r="AK397" s="9">
        <v>12.57</v>
      </c>
      <c r="AL397" s="9">
        <v>364.65</v>
      </c>
      <c r="AM397" s="9">
        <v>3947.49</v>
      </c>
      <c r="AN397" s="9">
        <v>18.23</v>
      </c>
      <c r="AO397" s="6" t="str">
        <f>VLOOKUP(A397,ACTCTAZ1580!$A$2:$F$2837,5, FALSE)</f>
        <v>Oakland</v>
      </c>
      <c r="AP397" s="6" t="str">
        <f>VLOOKUP(A397,ACTCTAZ1580!$A$2:$F$2837,6, FALSE)</f>
        <v>North</v>
      </c>
    </row>
    <row r="398" spans="1:42" x14ac:dyDescent="0.25">
      <c r="A398" s="9">
        <v>397</v>
      </c>
      <c r="B398" s="9">
        <v>4</v>
      </c>
      <c r="C398" s="10"/>
      <c r="D398" s="9">
        <v>1650</v>
      </c>
      <c r="E398" s="9">
        <v>14</v>
      </c>
      <c r="F398" s="9">
        <v>3822.33</v>
      </c>
      <c r="G398" s="9">
        <v>1879.04</v>
      </c>
      <c r="H398" s="9">
        <v>5701.37</v>
      </c>
      <c r="I398" s="9">
        <v>17.86</v>
      </c>
      <c r="J398" s="9">
        <v>6.74</v>
      </c>
      <c r="K398" s="9">
        <v>555.5</v>
      </c>
      <c r="L398" s="9">
        <v>640.61</v>
      </c>
      <c r="M398" s="9">
        <v>380.22</v>
      </c>
      <c r="N398" s="9">
        <v>214</v>
      </c>
      <c r="O398" s="9">
        <v>68.709999999999994</v>
      </c>
      <c r="P398" s="9">
        <v>1.24</v>
      </c>
      <c r="Q398" s="9">
        <v>1860.27</v>
      </c>
      <c r="R398" s="9">
        <v>23.37</v>
      </c>
      <c r="S398" s="9">
        <v>279.26</v>
      </c>
      <c r="T398" s="9">
        <v>220.92</v>
      </c>
      <c r="U398" s="9">
        <v>229.86</v>
      </c>
      <c r="V398" s="9">
        <v>0</v>
      </c>
      <c r="W398" s="9">
        <v>1.24</v>
      </c>
      <c r="X398" s="9">
        <v>754.65</v>
      </c>
      <c r="Y398" s="9">
        <v>2614.92</v>
      </c>
      <c r="Z398" s="9">
        <v>523.54999999999995</v>
      </c>
      <c r="AA398" s="9">
        <v>7016.03</v>
      </c>
      <c r="AB398" s="9">
        <v>5399.36</v>
      </c>
      <c r="AC398" s="9">
        <v>2777.08</v>
      </c>
      <c r="AD398" s="9">
        <v>1765.6</v>
      </c>
      <c r="AE398" s="9">
        <v>876.26</v>
      </c>
      <c r="AF398" s="9">
        <v>4.34</v>
      </c>
      <c r="AG398" s="9">
        <v>17838.669999999998</v>
      </c>
      <c r="AH398" s="9">
        <v>16068.73</v>
      </c>
      <c r="AI398" s="9">
        <v>5675.55</v>
      </c>
      <c r="AJ398" s="9">
        <v>21744.28</v>
      </c>
      <c r="AK398" s="9">
        <v>13.18</v>
      </c>
      <c r="AL398" s="9">
        <v>243.04</v>
      </c>
      <c r="AM398" s="9">
        <v>4165.0600000000004</v>
      </c>
      <c r="AN398" s="9">
        <v>17.36</v>
      </c>
      <c r="AO398" s="6" t="str">
        <f>VLOOKUP(A398,ACTCTAZ1580!$A$2:$F$2837,5, FALSE)</f>
        <v>Oakland</v>
      </c>
      <c r="AP398" s="6" t="str">
        <f>VLOOKUP(A398,ACTCTAZ1580!$A$2:$F$2837,6, FALSE)</f>
        <v>North</v>
      </c>
    </row>
    <row r="399" spans="1:42" x14ac:dyDescent="0.25">
      <c r="A399" s="9">
        <v>398</v>
      </c>
      <c r="B399" s="9">
        <v>4</v>
      </c>
      <c r="C399" s="10"/>
      <c r="D399" s="9">
        <v>2051</v>
      </c>
      <c r="E399" s="9">
        <v>197</v>
      </c>
      <c r="F399" s="9">
        <v>5031.6099999999997</v>
      </c>
      <c r="G399" s="9">
        <v>3049.23</v>
      </c>
      <c r="H399" s="9">
        <v>8080.84</v>
      </c>
      <c r="I399" s="9">
        <v>15.92</v>
      </c>
      <c r="J399" s="9">
        <v>6.3</v>
      </c>
      <c r="K399" s="9">
        <v>670.02</v>
      </c>
      <c r="L399" s="9">
        <v>764.34</v>
      </c>
      <c r="M399" s="9">
        <v>459.29</v>
      </c>
      <c r="N399" s="9">
        <v>346.76</v>
      </c>
      <c r="O399" s="9">
        <v>73.97</v>
      </c>
      <c r="P399" s="9">
        <v>2.98</v>
      </c>
      <c r="Q399" s="9">
        <v>2317.36</v>
      </c>
      <c r="R399" s="9">
        <v>337.16</v>
      </c>
      <c r="S399" s="9">
        <v>348.14</v>
      </c>
      <c r="T399" s="9">
        <v>272.32</v>
      </c>
      <c r="U399" s="9">
        <v>350.42</v>
      </c>
      <c r="V399" s="9">
        <v>0</v>
      </c>
      <c r="W399" s="9">
        <v>2.98</v>
      </c>
      <c r="X399" s="9">
        <v>1311.01</v>
      </c>
      <c r="Y399" s="9">
        <v>3628.37</v>
      </c>
      <c r="Z399" s="9">
        <v>957.62</v>
      </c>
      <c r="AA399" s="9">
        <v>8318.65</v>
      </c>
      <c r="AB399" s="9">
        <v>5368.29</v>
      </c>
      <c r="AC399" s="9">
        <v>2795.76</v>
      </c>
      <c r="AD399" s="9">
        <v>2474.31</v>
      </c>
      <c r="AE399" s="9">
        <v>1044.33</v>
      </c>
      <c r="AF399" s="9">
        <v>15.28</v>
      </c>
      <c r="AG399" s="9">
        <v>20016.62</v>
      </c>
      <c r="AH399" s="9">
        <v>17527.03</v>
      </c>
      <c r="AI399" s="9">
        <v>6639.37</v>
      </c>
      <c r="AJ399" s="9">
        <v>24166.41</v>
      </c>
      <c r="AK399" s="9">
        <v>11.78</v>
      </c>
      <c r="AL399" s="9">
        <v>4162.49</v>
      </c>
      <c r="AM399" s="9">
        <v>8877.9599999999991</v>
      </c>
      <c r="AN399" s="9">
        <v>21.13</v>
      </c>
      <c r="AO399" s="6" t="str">
        <f>VLOOKUP(A399,ACTCTAZ1580!$A$2:$F$2837,5, FALSE)</f>
        <v>Oakland</v>
      </c>
      <c r="AP399" s="6" t="str">
        <f>VLOOKUP(A399,ACTCTAZ1580!$A$2:$F$2837,6, FALSE)</f>
        <v>North</v>
      </c>
    </row>
    <row r="400" spans="1:42" x14ac:dyDescent="0.25">
      <c r="A400" s="9">
        <v>399</v>
      </c>
      <c r="B400" s="9">
        <v>4</v>
      </c>
      <c r="C400" s="10"/>
      <c r="D400" s="9">
        <v>2198</v>
      </c>
      <c r="E400" s="9">
        <v>55</v>
      </c>
      <c r="F400" s="9">
        <v>5100.1099999999997</v>
      </c>
      <c r="G400" s="9">
        <v>2532.6</v>
      </c>
      <c r="H400" s="9">
        <v>7632.71</v>
      </c>
      <c r="I400" s="9">
        <v>16.61</v>
      </c>
      <c r="J400" s="9">
        <v>6.29</v>
      </c>
      <c r="K400" s="9">
        <v>704.34</v>
      </c>
      <c r="L400" s="9">
        <v>808.05</v>
      </c>
      <c r="M400" s="9">
        <v>488.8</v>
      </c>
      <c r="N400" s="9">
        <v>279.52999999999997</v>
      </c>
      <c r="O400" s="9">
        <v>78.92</v>
      </c>
      <c r="P400" s="9">
        <v>1.92</v>
      </c>
      <c r="Q400" s="9">
        <v>2361.56</v>
      </c>
      <c r="R400" s="9">
        <v>97.85</v>
      </c>
      <c r="S400" s="9">
        <v>322.62</v>
      </c>
      <c r="T400" s="9">
        <v>279.27999999999997</v>
      </c>
      <c r="U400" s="9">
        <v>294.77</v>
      </c>
      <c r="V400" s="9">
        <v>0</v>
      </c>
      <c r="W400" s="9">
        <v>1.92</v>
      </c>
      <c r="X400" s="9">
        <v>996.44</v>
      </c>
      <c r="Y400" s="9">
        <v>3358</v>
      </c>
      <c r="Z400" s="9">
        <v>699.75</v>
      </c>
      <c r="AA400" s="9">
        <v>8537.2199999999993</v>
      </c>
      <c r="AB400" s="9">
        <v>5999.08</v>
      </c>
      <c r="AC400" s="9">
        <v>3191.68</v>
      </c>
      <c r="AD400" s="9">
        <v>2114.4299999999998</v>
      </c>
      <c r="AE400" s="9">
        <v>1074.5</v>
      </c>
      <c r="AF400" s="9">
        <v>7.75</v>
      </c>
      <c r="AG400" s="9">
        <v>20924.66</v>
      </c>
      <c r="AH400" s="9">
        <v>18802.48</v>
      </c>
      <c r="AI400" s="9">
        <v>6938.55</v>
      </c>
      <c r="AJ400" s="9">
        <v>25741.03</v>
      </c>
      <c r="AK400" s="9">
        <v>11.71</v>
      </c>
      <c r="AL400" s="9">
        <v>1200</v>
      </c>
      <c r="AM400" s="9">
        <v>5657.6</v>
      </c>
      <c r="AN400" s="9">
        <v>21.82</v>
      </c>
      <c r="AO400" s="6" t="str">
        <f>VLOOKUP(A400,ACTCTAZ1580!$A$2:$F$2837,5, FALSE)</f>
        <v>Oakland</v>
      </c>
      <c r="AP400" s="6" t="str">
        <f>VLOOKUP(A400,ACTCTAZ1580!$A$2:$F$2837,6, FALSE)</f>
        <v>North</v>
      </c>
    </row>
    <row r="401" spans="1:42" x14ac:dyDescent="0.25">
      <c r="A401" s="9">
        <v>400</v>
      </c>
      <c r="B401" s="9">
        <v>4</v>
      </c>
      <c r="C401" s="10"/>
      <c r="D401" s="9">
        <v>2231</v>
      </c>
      <c r="E401" s="9">
        <v>618</v>
      </c>
      <c r="F401" s="9">
        <v>5950.28</v>
      </c>
      <c r="G401" s="9">
        <v>4074.29</v>
      </c>
      <c r="H401" s="9">
        <v>10024.57</v>
      </c>
      <c r="I401" s="9">
        <v>17.14</v>
      </c>
      <c r="J401" s="9">
        <v>6.89</v>
      </c>
      <c r="K401" s="9">
        <v>707.23</v>
      </c>
      <c r="L401" s="9">
        <v>806.29</v>
      </c>
      <c r="M401" s="9">
        <v>508.26</v>
      </c>
      <c r="N401" s="9">
        <v>561.76</v>
      </c>
      <c r="O401" s="9">
        <v>78.290000000000006</v>
      </c>
      <c r="P401" s="9">
        <v>6.62</v>
      </c>
      <c r="Q401" s="9">
        <v>2668.44</v>
      </c>
      <c r="R401" s="9">
        <v>622.72</v>
      </c>
      <c r="S401" s="9">
        <v>315.82</v>
      </c>
      <c r="T401" s="9">
        <v>305.77999999999997</v>
      </c>
      <c r="U401" s="9">
        <v>525.15</v>
      </c>
      <c r="V401" s="9">
        <v>0</v>
      </c>
      <c r="W401" s="9">
        <v>6.7</v>
      </c>
      <c r="X401" s="9">
        <v>1776.18</v>
      </c>
      <c r="Y401" s="9">
        <v>4444.62</v>
      </c>
      <c r="Z401" s="9">
        <v>1244.33</v>
      </c>
      <c r="AA401" s="9">
        <v>8622.51</v>
      </c>
      <c r="AB401" s="9">
        <v>6090.14</v>
      </c>
      <c r="AC401" s="9">
        <v>3325.95</v>
      </c>
      <c r="AD401" s="9">
        <v>4238.01</v>
      </c>
      <c r="AE401" s="9">
        <v>1052.76</v>
      </c>
      <c r="AF401" s="9">
        <v>42.59</v>
      </c>
      <c r="AG401" s="9">
        <v>23371.97</v>
      </c>
      <c r="AH401" s="9">
        <v>19091.37</v>
      </c>
      <c r="AI401" s="9">
        <v>7025.17</v>
      </c>
      <c r="AJ401" s="9">
        <v>26116.54</v>
      </c>
      <c r="AK401" s="9">
        <v>11.71</v>
      </c>
      <c r="AL401" s="9">
        <v>7674.52</v>
      </c>
      <c r="AM401" s="9">
        <v>14008.51</v>
      </c>
      <c r="AN401" s="9">
        <v>12.42</v>
      </c>
      <c r="AO401" s="6" t="str">
        <f>VLOOKUP(A401,ACTCTAZ1580!$A$2:$F$2837,5, FALSE)</f>
        <v>Oakland</v>
      </c>
      <c r="AP401" s="6" t="str">
        <f>VLOOKUP(A401,ACTCTAZ1580!$A$2:$F$2837,6, FALSE)</f>
        <v>North</v>
      </c>
    </row>
    <row r="402" spans="1:42" x14ac:dyDescent="0.25">
      <c r="A402" s="9">
        <v>401</v>
      </c>
      <c r="B402" s="9">
        <v>4</v>
      </c>
      <c r="C402" s="10"/>
      <c r="D402" s="9">
        <v>2708</v>
      </c>
      <c r="E402" s="9">
        <v>55</v>
      </c>
      <c r="F402" s="9">
        <v>6193.14</v>
      </c>
      <c r="G402" s="9">
        <v>3201.88</v>
      </c>
      <c r="H402" s="9">
        <v>9395.02</v>
      </c>
      <c r="I402" s="9">
        <v>16.579999999999998</v>
      </c>
      <c r="J402" s="9">
        <v>6.33</v>
      </c>
      <c r="K402" s="9">
        <v>858.99</v>
      </c>
      <c r="L402" s="9">
        <v>1005.26</v>
      </c>
      <c r="M402" s="9">
        <v>613.1</v>
      </c>
      <c r="N402" s="9">
        <v>364.18</v>
      </c>
      <c r="O402" s="9">
        <v>98.34</v>
      </c>
      <c r="P402" s="9">
        <v>2.2599999999999998</v>
      </c>
      <c r="Q402" s="9">
        <v>2942.13</v>
      </c>
      <c r="R402" s="9">
        <v>100.77</v>
      </c>
      <c r="S402" s="9">
        <v>420.44</v>
      </c>
      <c r="T402" s="9">
        <v>379.18</v>
      </c>
      <c r="U402" s="9">
        <v>384.82</v>
      </c>
      <c r="V402" s="9">
        <v>0</v>
      </c>
      <c r="W402" s="9">
        <v>2.27</v>
      </c>
      <c r="X402" s="9">
        <v>1287.47</v>
      </c>
      <c r="Y402" s="9">
        <v>4229.6099999999997</v>
      </c>
      <c r="Z402" s="9">
        <v>900.39</v>
      </c>
      <c r="AA402" s="9">
        <v>10532.82</v>
      </c>
      <c r="AB402" s="9">
        <v>7351.89</v>
      </c>
      <c r="AC402" s="9">
        <v>4061.26</v>
      </c>
      <c r="AD402" s="9">
        <v>2781.4</v>
      </c>
      <c r="AE402" s="9">
        <v>1176.8599999999999</v>
      </c>
      <c r="AF402" s="9">
        <v>8.2200000000000006</v>
      </c>
      <c r="AG402" s="9">
        <v>25912.45</v>
      </c>
      <c r="AH402" s="9">
        <v>23122.82</v>
      </c>
      <c r="AI402" s="9">
        <v>8590.91</v>
      </c>
      <c r="AJ402" s="9">
        <v>31713.74</v>
      </c>
      <c r="AK402" s="9">
        <v>11.71</v>
      </c>
      <c r="AL402" s="9">
        <v>1201.5999999999999</v>
      </c>
      <c r="AM402" s="9">
        <v>7507.5</v>
      </c>
      <c r="AN402" s="9">
        <v>21.85</v>
      </c>
      <c r="AO402" s="6" t="str">
        <f>VLOOKUP(A402,ACTCTAZ1580!$A$2:$F$2837,5, FALSE)</f>
        <v>Oakland</v>
      </c>
      <c r="AP402" s="6" t="str">
        <f>VLOOKUP(A402,ACTCTAZ1580!$A$2:$F$2837,6, FALSE)</f>
        <v>North</v>
      </c>
    </row>
    <row r="403" spans="1:42" x14ac:dyDescent="0.25">
      <c r="A403" s="9">
        <v>402</v>
      </c>
      <c r="B403" s="9">
        <v>4</v>
      </c>
      <c r="C403" s="10"/>
      <c r="D403" s="9">
        <v>1489</v>
      </c>
      <c r="E403" s="9">
        <v>45</v>
      </c>
      <c r="F403" s="9">
        <v>3479.4</v>
      </c>
      <c r="G403" s="9">
        <v>1841.22</v>
      </c>
      <c r="H403" s="9">
        <v>5320.62</v>
      </c>
      <c r="I403" s="9">
        <v>17.36</v>
      </c>
      <c r="J403" s="9">
        <v>6.54</v>
      </c>
      <c r="K403" s="9">
        <v>507.03</v>
      </c>
      <c r="L403" s="9">
        <v>589.49</v>
      </c>
      <c r="M403" s="9">
        <v>356.29</v>
      </c>
      <c r="N403" s="9">
        <v>214.6</v>
      </c>
      <c r="O403" s="9">
        <v>61.78</v>
      </c>
      <c r="P403" s="9">
        <v>1.32</v>
      </c>
      <c r="Q403" s="9">
        <v>1730.52</v>
      </c>
      <c r="R403" s="9">
        <v>84.7</v>
      </c>
      <c r="S403" s="9">
        <v>253.89</v>
      </c>
      <c r="T403" s="9">
        <v>212.83</v>
      </c>
      <c r="U403" s="9">
        <v>224.24</v>
      </c>
      <c r="V403" s="9">
        <v>0</v>
      </c>
      <c r="W403" s="9">
        <v>1.33</v>
      </c>
      <c r="X403" s="9">
        <v>776.98</v>
      </c>
      <c r="Y403" s="9">
        <v>2507.5</v>
      </c>
      <c r="Z403" s="9">
        <v>551.41</v>
      </c>
      <c r="AA403" s="9">
        <v>6366.31</v>
      </c>
      <c r="AB403" s="9">
        <v>4715.72</v>
      </c>
      <c r="AC403" s="9">
        <v>2510.2800000000002</v>
      </c>
      <c r="AD403" s="9">
        <v>1715.65</v>
      </c>
      <c r="AE403" s="9">
        <v>711.74</v>
      </c>
      <c r="AF403" s="9">
        <v>4.76</v>
      </c>
      <c r="AG403" s="9">
        <v>16024.47</v>
      </c>
      <c r="AH403" s="9">
        <v>14304.05</v>
      </c>
      <c r="AI403" s="9">
        <v>5192.18</v>
      </c>
      <c r="AJ403" s="9">
        <v>19496.23</v>
      </c>
      <c r="AK403" s="9">
        <v>13.09</v>
      </c>
      <c r="AL403" s="9">
        <v>954.12</v>
      </c>
      <c r="AM403" s="9">
        <v>4540.38</v>
      </c>
      <c r="AN403" s="9">
        <v>21.2</v>
      </c>
      <c r="AO403" s="6" t="str">
        <f>VLOOKUP(A403,ACTCTAZ1580!$A$2:$F$2837,5, FALSE)</f>
        <v>Oakland</v>
      </c>
      <c r="AP403" s="6" t="str">
        <f>VLOOKUP(A403,ACTCTAZ1580!$A$2:$F$2837,6, FALSE)</f>
        <v>North</v>
      </c>
    </row>
    <row r="404" spans="1:42" x14ac:dyDescent="0.25">
      <c r="A404" s="9">
        <v>403</v>
      </c>
      <c r="B404" s="9">
        <v>4</v>
      </c>
      <c r="C404" s="10"/>
      <c r="D404" s="9">
        <v>962</v>
      </c>
      <c r="E404" s="9">
        <v>11</v>
      </c>
      <c r="F404" s="9">
        <v>2188.14</v>
      </c>
      <c r="G404" s="9">
        <v>1087.77</v>
      </c>
      <c r="H404" s="9">
        <v>3275.91</v>
      </c>
      <c r="I404" s="9">
        <v>16.649999999999999</v>
      </c>
      <c r="J404" s="9">
        <v>6.25</v>
      </c>
      <c r="K404" s="9">
        <v>304.79000000000002</v>
      </c>
      <c r="L404" s="9">
        <v>362.4</v>
      </c>
      <c r="M404" s="9">
        <v>219.8</v>
      </c>
      <c r="N404" s="9">
        <v>122.14</v>
      </c>
      <c r="O404" s="9">
        <v>37.159999999999997</v>
      </c>
      <c r="P404" s="9">
        <v>0.75</v>
      </c>
      <c r="Q404" s="9">
        <v>1047.03</v>
      </c>
      <c r="R404" s="9">
        <v>16.82</v>
      </c>
      <c r="S404" s="9">
        <v>153.91</v>
      </c>
      <c r="T404" s="9">
        <v>132.86000000000001</v>
      </c>
      <c r="U404" s="9">
        <v>130.81</v>
      </c>
      <c r="V404" s="9">
        <v>0</v>
      </c>
      <c r="W404" s="9">
        <v>0.75</v>
      </c>
      <c r="X404" s="9">
        <v>435.15</v>
      </c>
      <c r="Y404" s="9">
        <v>1482.18</v>
      </c>
      <c r="Z404" s="9">
        <v>303.58999999999997</v>
      </c>
      <c r="AA404" s="9">
        <v>3726.62</v>
      </c>
      <c r="AB404" s="9">
        <v>2713.82</v>
      </c>
      <c r="AC404" s="9">
        <v>1458.69</v>
      </c>
      <c r="AD404" s="9">
        <v>916.94</v>
      </c>
      <c r="AE404" s="9">
        <v>399.15</v>
      </c>
      <c r="AF404" s="9">
        <v>2.66</v>
      </c>
      <c r="AG404" s="9">
        <v>9217.9</v>
      </c>
      <c r="AH404" s="9">
        <v>8298.2900000000009</v>
      </c>
      <c r="AI404" s="9">
        <v>3125.49</v>
      </c>
      <c r="AJ404" s="9">
        <v>11423.78</v>
      </c>
      <c r="AK404" s="9">
        <v>11.88</v>
      </c>
      <c r="AL404" s="9">
        <v>166.28</v>
      </c>
      <c r="AM404" s="9">
        <v>2283.3200000000002</v>
      </c>
      <c r="AN404" s="9">
        <v>15.12</v>
      </c>
      <c r="AO404" s="6" t="str">
        <f>VLOOKUP(A404,ACTCTAZ1580!$A$2:$F$2837,5, FALSE)</f>
        <v>Oakland</v>
      </c>
      <c r="AP404" s="6" t="str">
        <f>VLOOKUP(A404,ACTCTAZ1580!$A$2:$F$2837,6, FALSE)</f>
        <v>North</v>
      </c>
    </row>
    <row r="405" spans="1:42" x14ac:dyDescent="0.25">
      <c r="A405" s="9">
        <v>404</v>
      </c>
      <c r="B405" s="9">
        <v>4</v>
      </c>
      <c r="C405" s="10"/>
      <c r="D405" s="9">
        <v>2384</v>
      </c>
      <c r="E405" s="9">
        <v>202</v>
      </c>
      <c r="F405" s="9">
        <v>5653.89</v>
      </c>
      <c r="G405" s="9">
        <v>3464.6</v>
      </c>
      <c r="H405" s="9">
        <v>9118.49</v>
      </c>
      <c r="I405" s="9">
        <v>17.3</v>
      </c>
      <c r="J405" s="9">
        <v>6.76</v>
      </c>
      <c r="K405" s="9">
        <v>789.47</v>
      </c>
      <c r="L405" s="9">
        <v>895.27</v>
      </c>
      <c r="M405" s="9">
        <v>541.76</v>
      </c>
      <c r="N405" s="9">
        <v>401.22</v>
      </c>
      <c r="O405" s="9">
        <v>98.1</v>
      </c>
      <c r="P405" s="9">
        <v>3.43</v>
      </c>
      <c r="Q405" s="9">
        <v>2729.26</v>
      </c>
      <c r="R405" s="9">
        <v>313.61</v>
      </c>
      <c r="S405" s="9">
        <v>432.1</v>
      </c>
      <c r="T405" s="9">
        <v>370.02</v>
      </c>
      <c r="U405" s="9">
        <v>410.27</v>
      </c>
      <c r="V405" s="9">
        <v>0</v>
      </c>
      <c r="W405" s="9">
        <v>3.44</v>
      </c>
      <c r="X405" s="9">
        <v>1529.45</v>
      </c>
      <c r="Y405" s="9">
        <v>4258.7</v>
      </c>
      <c r="Z405" s="9">
        <v>1115.73</v>
      </c>
      <c r="AA405" s="9">
        <v>9992.25</v>
      </c>
      <c r="AB405" s="9">
        <v>7378.82</v>
      </c>
      <c r="AC405" s="9">
        <v>3809.65</v>
      </c>
      <c r="AD405" s="9">
        <v>3258.7</v>
      </c>
      <c r="AE405" s="9">
        <v>1168.73</v>
      </c>
      <c r="AF405" s="9">
        <v>15.82</v>
      </c>
      <c r="AG405" s="9">
        <v>25623.98</v>
      </c>
      <c r="AH405" s="9">
        <v>22349.46</v>
      </c>
      <c r="AI405" s="9">
        <v>8080.56</v>
      </c>
      <c r="AJ405" s="9">
        <v>30430.02</v>
      </c>
      <c r="AK405" s="9">
        <v>12.76</v>
      </c>
      <c r="AL405" s="9">
        <v>3994.82</v>
      </c>
      <c r="AM405" s="9">
        <v>10741.15</v>
      </c>
      <c r="AN405" s="9">
        <v>19.78</v>
      </c>
      <c r="AO405" s="6" t="str">
        <f>VLOOKUP(A405,ACTCTAZ1580!$A$2:$F$2837,5, FALSE)</f>
        <v>Oakland</v>
      </c>
      <c r="AP405" s="6" t="str">
        <f>VLOOKUP(A405,ACTCTAZ1580!$A$2:$F$2837,6, FALSE)</f>
        <v>North</v>
      </c>
    </row>
    <row r="406" spans="1:42" x14ac:dyDescent="0.25">
      <c r="A406" s="9">
        <v>405</v>
      </c>
      <c r="B406" s="9">
        <v>4</v>
      </c>
      <c r="C406" s="10"/>
      <c r="D406" s="9">
        <v>2228</v>
      </c>
      <c r="E406" s="9">
        <v>145</v>
      </c>
      <c r="F406" s="9">
        <v>5202.25</v>
      </c>
      <c r="G406" s="9">
        <v>3100.98</v>
      </c>
      <c r="H406" s="9">
        <v>8303.23</v>
      </c>
      <c r="I406" s="9">
        <v>17.010000000000002</v>
      </c>
      <c r="J406" s="9">
        <v>6.64</v>
      </c>
      <c r="K406" s="9">
        <v>694.42</v>
      </c>
      <c r="L406" s="9">
        <v>813.39</v>
      </c>
      <c r="M406" s="9">
        <v>491.68</v>
      </c>
      <c r="N406" s="9">
        <v>355.82</v>
      </c>
      <c r="O406" s="9">
        <v>88.13</v>
      </c>
      <c r="P406" s="9">
        <v>2.77</v>
      </c>
      <c r="Q406" s="9">
        <v>2446.21</v>
      </c>
      <c r="R406" s="9">
        <v>220.21</v>
      </c>
      <c r="S406" s="9">
        <v>404.12</v>
      </c>
      <c r="T406" s="9">
        <v>348.36</v>
      </c>
      <c r="U406" s="9">
        <v>367.09</v>
      </c>
      <c r="V406" s="9">
        <v>0</v>
      </c>
      <c r="W406" s="9">
        <v>2.77</v>
      </c>
      <c r="X406" s="9">
        <v>1342.56</v>
      </c>
      <c r="Y406" s="9">
        <v>3788.77</v>
      </c>
      <c r="Z406" s="9">
        <v>972.7</v>
      </c>
      <c r="AA406" s="9">
        <v>8809.67</v>
      </c>
      <c r="AB406" s="9">
        <v>6540.3</v>
      </c>
      <c r="AC406" s="9">
        <v>3394.46</v>
      </c>
      <c r="AD406" s="9">
        <v>2860.84</v>
      </c>
      <c r="AE406" s="9">
        <v>922.25</v>
      </c>
      <c r="AF406" s="9">
        <v>12.69</v>
      </c>
      <c r="AG406" s="9">
        <v>22540.21</v>
      </c>
      <c r="AH406" s="9">
        <v>19666.669999999998</v>
      </c>
      <c r="AI406" s="9">
        <v>7250.39</v>
      </c>
      <c r="AJ406" s="9">
        <v>26917.07</v>
      </c>
      <c r="AK406" s="9">
        <v>12.08</v>
      </c>
      <c r="AL406" s="9">
        <v>2845.15</v>
      </c>
      <c r="AM406" s="9">
        <v>9031.39</v>
      </c>
      <c r="AN406" s="9">
        <v>19.62</v>
      </c>
      <c r="AO406" s="6" t="str">
        <f>VLOOKUP(A406,ACTCTAZ1580!$A$2:$F$2837,5, FALSE)</f>
        <v>Oakland</v>
      </c>
      <c r="AP406" s="6" t="str">
        <f>VLOOKUP(A406,ACTCTAZ1580!$A$2:$F$2837,6, FALSE)</f>
        <v>North</v>
      </c>
    </row>
    <row r="407" spans="1:42" x14ac:dyDescent="0.25">
      <c r="A407" s="9">
        <v>406</v>
      </c>
      <c r="B407" s="9">
        <v>4</v>
      </c>
      <c r="C407" s="10"/>
      <c r="D407" s="9">
        <v>2159</v>
      </c>
      <c r="E407" s="9">
        <v>14</v>
      </c>
      <c r="F407" s="9">
        <v>5043.32</v>
      </c>
      <c r="G407" s="9">
        <v>1878.82</v>
      </c>
      <c r="H407" s="9">
        <v>6922.14</v>
      </c>
      <c r="I407" s="9">
        <v>17.32</v>
      </c>
      <c r="J407" s="9">
        <v>6.81</v>
      </c>
      <c r="K407" s="9">
        <v>711.13</v>
      </c>
      <c r="L407" s="9">
        <v>827.69</v>
      </c>
      <c r="M407" s="9">
        <v>494.99</v>
      </c>
      <c r="N407" s="9">
        <v>299.93</v>
      </c>
      <c r="O407" s="9">
        <v>86.89</v>
      </c>
      <c r="P407" s="9">
        <v>1.75</v>
      </c>
      <c r="Q407" s="9">
        <v>2422.37</v>
      </c>
      <c r="R407" s="9">
        <v>21.41</v>
      </c>
      <c r="S407" s="9">
        <v>0</v>
      </c>
      <c r="T407" s="9">
        <v>314.5</v>
      </c>
      <c r="U407" s="9">
        <v>323.3</v>
      </c>
      <c r="V407" s="9">
        <v>1.72</v>
      </c>
      <c r="W407" s="9">
        <v>1.75</v>
      </c>
      <c r="X407" s="9">
        <v>662.68</v>
      </c>
      <c r="Y407" s="9">
        <v>3085.05</v>
      </c>
      <c r="Z407" s="9">
        <v>337.63</v>
      </c>
      <c r="AA407" s="9">
        <v>8884.8700000000008</v>
      </c>
      <c r="AB407" s="9">
        <v>6662.88</v>
      </c>
      <c r="AC407" s="9">
        <v>3344.75</v>
      </c>
      <c r="AD407" s="9">
        <v>2348.9</v>
      </c>
      <c r="AE407" s="9">
        <v>1237.1300000000001</v>
      </c>
      <c r="AF407" s="9">
        <v>6.63</v>
      </c>
      <c r="AG407" s="9">
        <v>22485.16</v>
      </c>
      <c r="AH407" s="9">
        <v>20129.63</v>
      </c>
      <c r="AI407" s="9">
        <v>7448.91</v>
      </c>
      <c r="AJ407" s="9">
        <v>27578.54</v>
      </c>
      <c r="AK407" s="9">
        <v>12.77</v>
      </c>
      <c r="AL407" s="9">
        <v>232.75</v>
      </c>
      <c r="AM407" s="9">
        <v>4501.92</v>
      </c>
      <c r="AN407" s="9">
        <v>16.63</v>
      </c>
      <c r="AO407" s="6" t="str">
        <f>VLOOKUP(A407,ACTCTAZ1580!$A$2:$F$2837,5, FALSE)</f>
        <v>Oakland</v>
      </c>
      <c r="AP407" s="6" t="str">
        <f>VLOOKUP(A407,ACTCTAZ1580!$A$2:$F$2837,6, FALSE)</f>
        <v>North</v>
      </c>
    </row>
    <row r="408" spans="1:42" x14ac:dyDescent="0.25">
      <c r="A408" s="9">
        <v>407</v>
      </c>
      <c r="B408" s="9">
        <v>4</v>
      </c>
      <c r="C408" s="10"/>
      <c r="D408" s="9">
        <v>2125</v>
      </c>
      <c r="E408" s="9">
        <v>251</v>
      </c>
      <c r="F408" s="9">
        <v>5286.23</v>
      </c>
      <c r="G408" s="9">
        <v>6830.8</v>
      </c>
      <c r="H408" s="9">
        <v>12117.03</v>
      </c>
      <c r="I408" s="9">
        <v>14.55</v>
      </c>
      <c r="J408" s="9">
        <v>5.55</v>
      </c>
      <c r="K408" s="9">
        <v>695.37</v>
      </c>
      <c r="L408" s="9">
        <v>814.43</v>
      </c>
      <c r="M408" s="9">
        <v>494.27</v>
      </c>
      <c r="N408" s="9">
        <v>390.91</v>
      </c>
      <c r="O408" s="9">
        <v>88.99</v>
      </c>
      <c r="P408" s="9">
        <v>3.58</v>
      </c>
      <c r="Q408" s="9">
        <v>2487.54</v>
      </c>
      <c r="R408" s="9">
        <v>432.25</v>
      </c>
      <c r="S408" s="9">
        <v>354.74</v>
      </c>
      <c r="T408" s="9">
        <v>300.72000000000003</v>
      </c>
      <c r="U408" s="9">
        <v>387.9</v>
      </c>
      <c r="V408" s="9">
        <v>281.08</v>
      </c>
      <c r="W408" s="9">
        <v>3.59</v>
      </c>
      <c r="X408" s="9">
        <v>1760.26</v>
      </c>
      <c r="Y408" s="9">
        <v>4247.8</v>
      </c>
      <c r="Z408" s="9">
        <v>1368.78</v>
      </c>
      <c r="AA408" s="9">
        <v>8593.33</v>
      </c>
      <c r="AB408" s="9">
        <v>6807.25</v>
      </c>
      <c r="AC408" s="9">
        <v>3461.39</v>
      </c>
      <c r="AD408" s="9">
        <v>3141.44</v>
      </c>
      <c r="AE408" s="9">
        <v>1128.68</v>
      </c>
      <c r="AF408" s="9">
        <v>20.94</v>
      </c>
      <c r="AG408" s="9">
        <v>23153.03</v>
      </c>
      <c r="AH408" s="9">
        <v>19990.650000000001</v>
      </c>
      <c r="AI408" s="9">
        <v>7294.04</v>
      </c>
      <c r="AJ408" s="9">
        <v>27284.7</v>
      </c>
      <c r="AK408" s="9">
        <v>12.84</v>
      </c>
      <c r="AL408" s="9">
        <v>5280.21</v>
      </c>
      <c r="AM408" s="9">
        <v>11779.21</v>
      </c>
      <c r="AN408" s="9">
        <v>21.04</v>
      </c>
      <c r="AO408" s="6" t="str">
        <f>VLOOKUP(A408,ACTCTAZ1580!$A$2:$F$2837,5, FALSE)</f>
        <v>Oakland</v>
      </c>
      <c r="AP408" s="6" t="str">
        <f>VLOOKUP(A408,ACTCTAZ1580!$A$2:$F$2837,6, FALSE)</f>
        <v>North</v>
      </c>
    </row>
    <row r="409" spans="1:42" x14ac:dyDescent="0.25">
      <c r="A409" s="9">
        <v>408</v>
      </c>
      <c r="B409" s="9">
        <v>4</v>
      </c>
      <c r="C409" s="10"/>
      <c r="D409" s="9">
        <v>1421</v>
      </c>
      <c r="E409" s="9">
        <v>305</v>
      </c>
      <c r="F409" s="9">
        <v>3721.44</v>
      </c>
      <c r="G409" s="9">
        <v>2043.58</v>
      </c>
      <c r="H409" s="9">
        <v>5765.02</v>
      </c>
      <c r="I409" s="9">
        <v>18.14</v>
      </c>
      <c r="J409" s="9">
        <v>7.19</v>
      </c>
      <c r="K409" s="9">
        <v>460.19</v>
      </c>
      <c r="L409" s="9">
        <v>539.33000000000004</v>
      </c>
      <c r="M409" s="9">
        <v>328.27</v>
      </c>
      <c r="N409" s="9">
        <v>326.64999999999998</v>
      </c>
      <c r="O409" s="9">
        <v>58.41</v>
      </c>
      <c r="P409" s="9">
        <v>3.51</v>
      </c>
      <c r="Q409" s="9">
        <v>1716.36</v>
      </c>
      <c r="R409" s="9">
        <v>383.97</v>
      </c>
      <c r="S409" s="9">
        <v>0</v>
      </c>
      <c r="T409" s="9">
        <v>199.81</v>
      </c>
      <c r="U409" s="9">
        <v>310.2</v>
      </c>
      <c r="V409" s="9">
        <v>0</v>
      </c>
      <c r="W409" s="9">
        <v>3.51</v>
      </c>
      <c r="X409" s="9">
        <v>897.5</v>
      </c>
      <c r="Y409" s="9">
        <v>2613.86</v>
      </c>
      <c r="Z409" s="9">
        <v>583.79</v>
      </c>
      <c r="AA409" s="9">
        <v>5780.85</v>
      </c>
      <c r="AB409" s="9">
        <v>4434.6899999999996</v>
      </c>
      <c r="AC409" s="9">
        <v>2312.2399999999998</v>
      </c>
      <c r="AD409" s="9">
        <v>2562.9899999999998</v>
      </c>
      <c r="AE409" s="9">
        <v>713.98</v>
      </c>
      <c r="AF409" s="9">
        <v>20.21</v>
      </c>
      <c r="AG409" s="9">
        <v>15824.95</v>
      </c>
      <c r="AH409" s="9">
        <v>13241.75</v>
      </c>
      <c r="AI409" s="9">
        <v>4779</v>
      </c>
      <c r="AJ409" s="9">
        <v>18020.75</v>
      </c>
      <c r="AK409" s="9">
        <v>12.68</v>
      </c>
      <c r="AL409" s="9">
        <v>4588.3999999999996</v>
      </c>
      <c r="AM409" s="9">
        <v>7990.16</v>
      </c>
      <c r="AN409" s="9">
        <v>15.04</v>
      </c>
      <c r="AO409" s="6" t="str">
        <f>VLOOKUP(A409,ACTCTAZ1580!$A$2:$F$2837,5, FALSE)</f>
        <v>Oakland</v>
      </c>
      <c r="AP409" s="6" t="str">
        <f>VLOOKUP(A409,ACTCTAZ1580!$A$2:$F$2837,6, FALSE)</f>
        <v>North</v>
      </c>
    </row>
    <row r="410" spans="1:42" x14ac:dyDescent="0.25">
      <c r="A410" s="9">
        <v>409</v>
      </c>
      <c r="B410" s="9">
        <v>4</v>
      </c>
      <c r="C410" s="10"/>
      <c r="D410" s="9">
        <v>807</v>
      </c>
      <c r="E410" s="9">
        <v>732</v>
      </c>
      <c r="F410" s="9">
        <v>2913.58</v>
      </c>
      <c r="G410" s="9">
        <v>2965.11</v>
      </c>
      <c r="H410" s="9">
        <v>5878.69</v>
      </c>
      <c r="I410" s="9">
        <v>17.100000000000001</v>
      </c>
      <c r="J410" s="9">
        <v>7.3</v>
      </c>
      <c r="K410" s="9">
        <v>257.91000000000003</v>
      </c>
      <c r="L410" s="9">
        <v>289.39999999999998</v>
      </c>
      <c r="M410" s="9">
        <v>182.17</v>
      </c>
      <c r="N410" s="9">
        <v>444.59</v>
      </c>
      <c r="O410" s="9">
        <v>32.01</v>
      </c>
      <c r="P410" s="9">
        <v>6.54</v>
      </c>
      <c r="Q410" s="9">
        <v>1212.6199999999999</v>
      </c>
      <c r="R410" s="9">
        <v>642.54999999999995</v>
      </c>
      <c r="S410" s="9">
        <v>233.75</v>
      </c>
      <c r="T410" s="9">
        <v>113.6</v>
      </c>
      <c r="U410" s="9">
        <v>382.53</v>
      </c>
      <c r="V410" s="9">
        <v>0</v>
      </c>
      <c r="W410" s="9">
        <v>6.62</v>
      </c>
      <c r="X410" s="9">
        <v>1379.04</v>
      </c>
      <c r="Y410" s="9">
        <v>2591.66</v>
      </c>
      <c r="Z410" s="9">
        <v>989.89</v>
      </c>
      <c r="AA410" s="9">
        <v>3225.98</v>
      </c>
      <c r="AB410" s="9">
        <v>2306.9899999999998</v>
      </c>
      <c r="AC410" s="9">
        <v>1166.72</v>
      </c>
      <c r="AD410" s="9">
        <v>3311.29</v>
      </c>
      <c r="AE410" s="9">
        <v>428.62</v>
      </c>
      <c r="AF410" s="9">
        <v>46.98</v>
      </c>
      <c r="AG410" s="9">
        <v>10486.58</v>
      </c>
      <c r="AH410" s="9">
        <v>7128.31</v>
      </c>
      <c r="AI410" s="9">
        <v>2639.47</v>
      </c>
      <c r="AJ410" s="9">
        <v>9767.7800000000007</v>
      </c>
      <c r="AK410" s="9">
        <v>12.1</v>
      </c>
      <c r="AL410" s="9">
        <v>8017.43</v>
      </c>
      <c r="AM410" s="9">
        <v>12003.18</v>
      </c>
      <c r="AN410" s="9">
        <v>10.95</v>
      </c>
      <c r="AO410" s="6" t="str">
        <f>VLOOKUP(A410,ACTCTAZ1580!$A$2:$F$2837,5, FALSE)</f>
        <v>Oakland</v>
      </c>
      <c r="AP410" s="6" t="str">
        <f>VLOOKUP(A410,ACTCTAZ1580!$A$2:$F$2837,6, FALSE)</f>
        <v>North</v>
      </c>
    </row>
    <row r="411" spans="1:42" x14ac:dyDescent="0.25">
      <c r="A411" s="9">
        <v>410</v>
      </c>
      <c r="B411" s="9">
        <v>4</v>
      </c>
      <c r="C411" s="10"/>
      <c r="D411" s="9">
        <v>1596</v>
      </c>
      <c r="E411" s="9">
        <v>276</v>
      </c>
      <c r="F411" s="9">
        <v>4398.6499999999996</v>
      </c>
      <c r="G411" s="9">
        <v>3665.93</v>
      </c>
      <c r="H411" s="9">
        <v>8064.58</v>
      </c>
      <c r="I411" s="9">
        <v>22.14</v>
      </c>
      <c r="J411" s="9">
        <v>9.4600000000000009</v>
      </c>
      <c r="K411" s="9">
        <v>748.36</v>
      </c>
      <c r="L411" s="9">
        <v>778.44</v>
      </c>
      <c r="M411" s="9">
        <v>458.46</v>
      </c>
      <c r="N411" s="9">
        <v>423.95</v>
      </c>
      <c r="O411" s="9">
        <v>85.83</v>
      </c>
      <c r="P411" s="9">
        <v>3.57</v>
      </c>
      <c r="Q411" s="9">
        <v>2498.6</v>
      </c>
      <c r="R411" s="9">
        <v>450.16</v>
      </c>
      <c r="S411" s="9">
        <v>437.47</v>
      </c>
      <c r="T411" s="9">
        <v>318.57</v>
      </c>
      <c r="U411" s="9">
        <v>415.06</v>
      </c>
      <c r="V411" s="9">
        <v>58.14</v>
      </c>
      <c r="W411" s="9">
        <v>3.58</v>
      </c>
      <c r="X411" s="9">
        <v>1682.97</v>
      </c>
      <c r="Y411" s="9">
        <v>4181.57</v>
      </c>
      <c r="Z411" s="9">
        <v>1264.33</v>
      </c>
      <c r="AA411" s="9">
        <v>10496.13</v>
      </c>
      <c r="AB411" s="9">
        <v>9325.3799999999992</v>
      </c>
      <c r="AC411" s="9">
        <v>4565.51</v>
      </c>
      <c r="AD411" s="9">
        <v>4871.2700000000004</v>
      </c>
      <c r="AE411" s="9">
        <v>912.19</v>
      </c>
      <c r="AF411" s="9">
        <v>26.07</v>
      </c>
      <c r="AG411" s="9">
        <v>30196.55</v>
      </c>
      <c r="AH411" s="9">
        <v>25299.21</v>
      </c>
      <c r="AI411" s="9">
        <v>7750.16</v>
      </c>
      <c r="AJ411" s="9">
        <v>33049.370000000003</v>
      </c>
      <c r="AK411" s="9">
        <v>20.71</v>
      </c>
      <c r="AL411" s="9">
        <v>6992.8</v>
      </c>
      <c r="AM411" s="9">
        <v>17429.91</v>
      </c>
      <c r="AN411" s="9">
        <v>25.34</v>
      </c>
      <c r="AO411" s="6" t="str">
        <f>VLOOKUP(A411,ACTCTAZ1580!$A$2:$F$2837,5, FALSE)</f>
        <v>Oakland</v>
      </c>
      <c r="AP411" s="6" t="str">
        <f>VLOOKUP(A411,ACTCTAZ1580!$A$2:$F$2837,6, FALSE)</f>
        <v>North</v>
      </c>
    </row>
    <row r="412" spans="1:42" x14ac:dyDescent="0.25">
      <c r="A412" s="9">
        <v>411</v>
      </c>
      <c r="B412" s="9">
        <v>4</v>
      </c>
      <c r="C412" s="10"/>
      <c r="D412" s="9">
        <v>1928</v>
      </c>
      <c r="E412" s="9">
        <v>276</v>
      </c>
      <c r="F412" s="9">
        <v>5135.26</v>
      </c>
      <c r="G412" s="9">
        <v>5128</v>
      </c>
      <c r="H412" s="9">
        <v>10263.26</v>
      </c>
      <c r="I412" s="9">
        <v>18.11</v>
      </c>
      <c r="J412" s="9">
        <v>7.42</v>
      </c>
      <c r="K412" s="9">
        <v>871.56</v>
      </c>
      <c r="L412" s="9">
        <v>888.41</v>
      </c>
      <c r="M412" s="9">
        <v>521.37</v>
      </c>
      <c r="N412" s="9">
        <v>450.31</v>
      </c>
      <c r="O412" s="9">
        <v>96.72</v>
      </c>
      <c r="P412" s="9">
        <v>3.85</v>
      </c>
      <c r="Q412" s="9">
        <v>2832.23</v>
      </c>
      <c r="R412" s="9">
        <v>542.79999999999995</v>
      </c>
      <c r="S412" s="9">
        <v>443.76</v>
      </c>
      <c r="T412" s="9">
        <v>357.86</v>
      </c>
      <c r="U412" s="9">
        <v>445.23</v>
      </c>
      <c r="V412" s="9">
        <v>135.85</v>
      </c>
      <c r="W412" s="9">
        <v>3.85</v>
      </c>
      <c r="X412" s="9">
        <v>1929.36</v>
      </c>
      <c r="Y412" s="9">
        <v>4761.59</v>
      </c>
      <c r="Z412" s="9">
        <v>1480.27</v>
      </c>
      <c r="AA412" s="9">
        <v>11344.95</v>
      </c>
      <c r="AB412" s="9">
        <v>8630.23</v>
      </c>
      <c r="AC412" s="9">
        <v>4126.7</v>
      </c>
      <c r="AD412" s="9">
        <v>4105.04</v>
      </c>
      <c r="AE412" s="9">
        <v>1323.79</v>
      </c>
      <c r="AF412" s="9">
        <v>23.34</v>
      </c>
      <c r="AG412" s="9">
        <v>29554.04</v>
      </c>
      <c r="AH412" s="9">
        <v>25425.66</v>
      </c>
      <c r="AI412" s="9">
        <v>8589.6299999999992</v>
      </c>
      <c r="AJ412" s="9">
        <v>34015.29</v>
      </c>
      <c r="AK412" s="9">
        <v>17.64</v>
      </c>
      <c r="AL412" s="9">
        <v>8145.46</v>
      </c>
      <c r="AM412" s="9">
        <v>16745.080000000002</v>
      </c>
      <c r="AN412" s="9">
        <v>29.51</v>
      </c>
      <c r="AO412" s="6" t="str">
        <f>VLOOKUP(A412,ACTCTAZ1580!$A$2:$F$2837,5, FALSE)</f>
        <v>Oakland</v>
      </c>
      <c r="AP412" s="6" t="str">
        <f>VLOOKUP(A412,ACTCTAZ1580!$A$2:$F$2837,6, FALSE)</f>
        <v>North</v>
      </c>
    </row>
    <row r="413" spans="1:42" x14ac:dyDescent="0.25">
      <c r="A413" s="9">
        <v>412</v>
      </c>
      <c r="B413" s="9">
        <v>4</v>
      </c>
      <c r="C413" s="10"/>
      <c r="D413" s="9">
        <v>2782</v>
      </c>
      <c r="E413" s="9">
        <v>561</v>
      </c>
      <c r="F413" s="9">
        <v>8652.1</v>
      </c>
      <c r="G413" s="9">
        <v>5834.91</v>
      </c>
      <c r="H413" s="9">
        <v>14487.01</v>
      </c>
      <c r="I413" s="9">
        <v>21.73</v>
      </c>
      <c r="J413" s="9">
        <v>9.3000000000000007</v>
      </c>
      <c r="K413" s="9">
        <v>1736.22</v>
      </c>
      <c r="L413" s="9">
        <v>1450.79</v>
      </c>
      <c r="M413" s="9">
        <v>866.49</v>
      </c>
      <c r="N413" s="9">
        <v>800.64</v>
      </c>
      <c r="O413" s="9">
        <v>172.61</v>
      </c>
      <c r="P413" s="9">
        <v>6.83</v>
      </c>
      <c r="Q413" s="9">
        <v>5033.58</v>
      </c>
      <c r="R413" s="9">
        <v>985.78</v>
      </c>
      <c r="S413" s="9">
        <v>755.7</v>
      </c>
      <c r="T413" s="9">
        <v>596.17999999999995</v>
      </c>
      <c r="U413" s="9">
        <v>782.36</v>
      </c>
      <c r="V413" s="9">
        <v>0</v>
      </c>
      <c r="W413" s="9">
        <v>6.84</v>
      </c>
      <c r="X413" s="9">
        <v>3126.87</v>
      </c>
      <c r="Y413" s="9">
        <v>8160.46</v>
      </c>
      <c r="Z413" s="9">
        <v>2337.67</v>
      </c>
      <c r="AA413" s="9">
        <v>23488.77</v>
      </c>
      <c r="AB413" s="9">
        <v>14874.19</v>
      </c>
      <c r="AC413" s="9">
        <v>7788.95</v>
      </c>
      <c r="AD413" s="9">
        <v>8310.58</v>
      </c>
      <c r="AE413" s="9">
        <v>1731.42</v>
      </c>
      <c r="AF413" s="9">
        <v>49.18</v>
      </c>
      <c r="AG413" s="9">
        <v>56243.08</v>
      </c>
      <c r="AH413" s="9">
        <v>47883.32</v>
      </c>
      <c r="AI413" s="9">
        <v>15064.05</v>
      </c>
      <c r="AJ413" s="9">
        <v>62947.37</v>
      </c>
      <c r="AK413" s="9">
        <v>22.63</v>
      </c>
      <c r="AL413" s="9">
        <v>14728.89</v>
      </c>
      <c r="AM413" s="9">
        <v>31516.36</v>
      </c>
      <c r="AN413" s="9">
        <v>26.25</v>
      </c>
      <c r="AO413" s="6" t="str">
        <f>VLOOKUP(A413,ACTCTAZ1580!$A$2:$F$2837,5, FALSE)</f>
        <v>Oakland</v>
      </c>
      <c r="AP413" s="6" t="str">
        <f>VLOOKUP(A413,ACTCTAZ1580!$A$2:$F$2837,6, FALSE)</f>
        <v>North</v>
      </c>
    </row>
    <row r="414" spans="1:42" x14ac:dyDescent="0.25">
      <c r="A414" s="9">
        <v>413</v>
      </c>
      <c r="B414" s="9">
        <v>4</v>
      </c>
      <c r="C414" s="10"/>
      <c r="D414" s="9">
        <v>1071</v>
      </c>
      <c r="E414" s="9">
        <v>106</v>
      </c>
      <c r="F414" s="9">
        <v>3136.27</v>
      </c>
      <c r="G414" s="9">
        <v>1979.7</v>
      </c>
      <c r="H414" s="9">
        <v>5115.97</v>
      </c>
      <c r="I414" s="9">
        <v>18.89</v>
      </c>
      <c r="J414" s="9">
        <v>7.57</v>
      </c>
      <c r="K414" s="9">
        <v>619.6</v>
      </c>
      <c r="L414" s="9">
        <v>513.07000000000005</v>
      </c>
      <c r="M414" s="9">
        <v>309.95999999999998</v>
      </c>
      <c r="N414" s="9">
        <v>259.27</v>
      </c>
      <c r="O414" s="9">
        <v>59.85</v>
      </c>
      <c r="P414" s="9">
        <v>1.78</v>
      </c>
      <c r="Q414" s="9">
        <v>1763.52</v>
      </c>
      <c r="R414" s="9">
        <v>170.99</v>
      </c>
      <c r="S414" s="9">
        <v>299.24</v>
      </c>
      <c r="T414" s="9">
        <v>224.93</v>
      </c>
      <c r="U414" s="9">
        <v>266.72000000000003</v>
      </c>
      <c r="V414" s="9">
        <v>0</v>
      </c>
      <c r="W414" s="9">
        <v>1.78</v>
      </c>
      <c r="X414" s="9">
        <v>963.67</v>
      </c>
      <c r="Y414" s="9">
        <v>2727.18</v>
      </c>
      <c r="Z414" s="9">
        <v>695.17</v>
      </c>
      <c r="AA414" s="9">
        <v>7924.03</v>
      </c>
      <c r="AB414" s="9">
        <v>4408.54</v>
      </c>
      <c r="AC414" s="9">
        <v>2366.9299999999998</v>
      </c>
      <c r="AD414" s="9">
        <v>2262.46</v>
      </c>
      <c r="AE414" s="9">
        <v>601.35</v>
      </c>
      <c r="AF414" s="9">
        <v>8.2200000000000006</v>
      </c>
      <c r="AG414" s="9">
        <v>17571.54</v>
      </c>
      <c r="AH414" s="9">
        <v>15300.86</v>
      </c>
      <c r="AI414" s="9">
        <v>5173.7700000000004</v>
      </c>
      <c r="AJ414" s="9">
        <v>20474.63</v>
      </c>
      <c r="AK414" s="9">
        <v>19.12</v>
      </c>
      <c r="AL414" s="9">
        <v>2265.4899999999998</v>
      </c>
      <c r="AM414" s="9">
        <v>7105.09</v>
      </c>
      <c r="AN414" s="9">
        <v>21.37</v>
      </c>
      <c r="AO414" s="6" t="str">
        <f>VLOOKUP(A414,ACTCTAZ1580!$A$2:$F$2837,5, FALSE)</f>
        <v>Oakland</v>
      </c>
      <c r="AP414" s="6" t="str">
        <f>VLOOKUP(A414,ACTCTAZ1580!$A$2:$F$2837,6, FALSE)</f>
        <v>North</v>
      </c>
    </row>
    <row r="415" spans="1:42" x14ac:dyDescent="0.25">
      <c r="A415" s="9">
        <v>414</v>
      </c>
      <c r="B415" s="9">
        <v>4</v>
      </c>
      <c r="C415" s="10"/>
      <c r="D415" s="9">
        <v>1127</v>
      </c>
      <c r="E415" s="9">
        <v>65</v>
      </c>
      <c r="F415" s="9">
        <v>3255.35</v>
      </c>
      <c r="G415" s="9">
        <v>1918.15</v>
      </c>
      <c r="H415" s="9">
        <v>5173.5</v>
      </c>
      <c r="I415" s="9">
        <v>19.329999999999998</v>
      </c>
      <c r="J415" s="9">
        <v>7.68</v>
      </c>
      <c r="K415" s="9">
        <v>672.12</v>
      </c>
      <c r="L415" s="9">
        <v>552.33000000000004</v>
      </c>
      <c r="M415" s="9">
        <v>331.47</v>
      </c>
      <c r="N415" s="9">
        <v>252.29</v>
      </c>
      <c r="O415" s="9">
        <v>63.26</v>
      </c>
      <c r="P415" s="9">
        <v>1.51</v>
      </c>
      <c r="Q415" s="9">
        <v>1872.97</v>
      </c>
      <c r="R415" s="9">
        <v>105.57</v>
      </c>
      <c r="S415" s="9">
        <v>314.27</v>
      </c>
      <c r="T415" s="9">
        <v>235.65</v>
      </c>
      <c r="U415" s="9">
        <v>264.79000000000002</v>
      </c>
      <c r="V415" s="9">
        <v>0</v>
      </c>
      <c r="W415" s="9">
        <v>1.51</v>
      </c>
      <c r="X415" s="9">
        <v>921.79</v>
      </c>
      <c r="Y415" s="9">
        <v>2794.76</v>
      </c>
      <c r="Z415" s="9">
        <v>655.49</v>
      </c>
      <c r="AA415" s="9">
        <v>8565.2000000000007</v>
      </c>
      <c r="AB415" s="9">
        <v>5020.71</v>
      </c>
      <c r="AC415" s="9">
        <v>2565.31</v>
      </c>
      <c r="AD415" s="9">
        <v>2238.2199999999998</v>
      </c>
      <c r="AE415" s="9">
        <v>751.1</v>
      </c>
      <c r="AF415" s="9">
        <v>6.5</v>
      </c>
      <c r="AG415" s="9">
        <v>19147.05</v>
      </c>
      <c r="AH415" s="9">
        <v>16902.32</v>
      </c>
      <c r="AI415" s="9">
        <v>5628.24</v>
      </c>
      <c r="AJ415" s="9">
        <v>22530.560000000001</v>
      </c>
      <c r="AK415" s="9">
        <v>19.989999999999998</v>
      </c>
      <c r="AL415" s="9">
        <v>1368.88</v>
      </c>
      <c r="AM415" s="9">
        <v>6412.06</v>
      </c>
      <c r="AN415" s="9">
        <v>21.06</v>
      </c>
      <c r="AO415" s="6" t="str">
        <f>VLOOKUP(A415,ACTCTAZ1580!$A$2:$F$2837,5, FALSE)</f>
        <v>Oakland</v>
      </c>
      <c r="AP415" s="6" t="str">
        <f>VLOOKUP(A415,ACTCTAZ1580!$A$2:$F$2837,6, FALSE)</f>
        <v>North</v>
      </c>
    </row>
    <row r="416" spans="1:42" x14ac:dyDescent="0.25">
      <c r="A416" s="9">
        <v>415</v>
      </c>
      <c r="B416" s="9">
        <v>4</v>
      </c>
      <c r="C416" s="10"/>
      <c r="D416" s="9">
        <v>3192</v>
      </c>
      <c r="E416" s="9">
        <v>524</v>
      </c>
      <c r="F416" s="9">
        <v>10187.68</v>
      </c>
      <c r="G416" s="9">
        <v>13474.41</v>
      </c>
      <c r="H416" s="9">
        <v>23662.09</v>
      </c>
      <c r="I416" s="9">
        <v>22.45</v>
      </c>
      <c r="J416" s="9">
        <v>9.42</v>
      </c>
      <c r="K416" s="9">
        <v>2346.14</v>
      </c>
      <c r="L416" s="9">
        <v>1823.07</v>
      </c>
      <c r="M416" s="9">
        <v>1025.3599999999999</v>
      </c>
      <c r="N416" s="9">
        <v>839.17</v>
      </c>
      <c r="O416" s="9">
        <v>89.22</v>
      </c>
      <c r="P416" s="9">
        <v>7.48</v>
      </c>
      <c r="Q416" s="9">
        <v>6130.44</v>
      </c>
      <c r="R416" s="9">
        <v>1157.07</v>
      </c>
      <c r="S416" s="9">
        <v>940.96</v>
      </c>
      <c r="T416" s="9">
        <v>678.98</v>
      </c>
      <c r="U416" s="9">
        <v>828.97</v>
      </c>
      <c r="V416" s="9">
        <v>4213.8100000000004</v>
      </c>
      <c r="W416" s="9">
        <v>7.56</v>
      </c>
      <c r="X416" s="9">
        <v>7827.35</v>
      </c>
      <c r="Y416" s="9">
        <v>13957.79</v>
      </c>
      <c r="Z416" s="9">
        <v>6990.83</v>
      </c>
      <c r="AA416" s="9">
        <v>32655.99</v>
      </c>
      <c r="AB416" s="9">
        <v>18533.53</v>
      </c>
      <c r="AC416" s="9">
        <v>10375.85</v>
      </c>
      <c r="AD416" s="9">
        <v>10064.24</v>
      </c>
      <c r="AE416" s="9">
        <v>353.34</v>
      </c>
      <c r="AF416" s="9">
        <v>53.89</v>
      </c>
      <c r="AG416" s="9">
        <v>72036.84</v>
      </c>
      <c r="AH416" s="9">
        <v>61918.71</v>
      </c>
      <c r="AI416" s="9">
        <v>18580.560000000001</v>
      </c>
      <c r="AJ416" s="9">
        <v>80499.27</v>
      </c>
      <c r="AK416" s="9">
        <v>25.22</v>
      </c>
      <c r="AL416" s="9">
        <v>19469.52</v>
      </c>
      <c r="AM416" s="9">
        <v>70476.44</v>
      </c>
      <c r="AN416" s="9">
        <v>37.159999999999997</v>
      </c>
      <c r="AO416" s="6" t="str">
        <f>VLOOKUP(A416,ACTCTAZ1580!$A$2:$F$2837,5, FALSE)</f>
        <v>Oakland</v>
      </c>
      <c r="AP416" s="6" t="str">
        <f>VLOOKUP(A416,ACTCTAZ1580!$A$2:$F$2837,6, FALSE)</f>
        <v>North</v>
      </c>
    </row>
    <row r="417" spans="1:42" x14ac:dyDescent="0.25">
      <c r="A417" s="9">
        <v>416</v>
      </c>
      <c r="B417" s="9">
        <v>4</v>
      </c>
      <c r="C417" s="10"/>
      <c r="D417" s="9">
        <v>1854</v>
      </c>
      <c r="E417" s="9">
        <v>104</v>
      </c>
      <c r="F417" s="9">
        <v>5634.1</v>
      </c>
      <c r="G417" s="9">
        <v>2911.03</v>
      </c>
      <c r="H417" s="9">
        <v>8545.1299999999992</v>
      </c>
      <c r="I417" s="9">
        <v>27.27</v>
      </c>
      <c r="J417" s="9">
        <v>11.71</v>
      </c>
      <c r="K417" s="9">
        <v>1428.42</v>
      </c>
      <c r="L417" s="9">
        <v>1094.3800000000001</v>
      </c>
      <c r="M417" s="9">
        <v>622.29</v>
      </c>
      <c r="N417" s="9">
        <v>405.96</v>
      </c>
      <c r="O417" s="9">
        <v>78.86</v>
      </c>
      <c r="P417" s="9">
        <v>2.72</v>
      </c>
      <c r="Q417" s="9">
        <v>3632.62</v>
      </c>
      <c r="R417" s="9">
        <v>232.73</v>
      </c>
      <c r="S417" s="9">
        <v>559.95000000000005</v>
      </c>
      <c r="T417" s="9">
        <v>404.3</v>
      </c>
      <c r="U417" s="9">
        <v>425.26</v>
      </c>
      <c r="V417" s="9">
        <v>0</v>
      </c>
      <c r="W417" s="9">
        <v>2.72</v>
      </c>
      <c r="X417" s="9">
        <v>1624.96</v>
      </c>
      <c r="Y417" s="9">
        <v>5257.59</v>
      </c>
      <c r="Z417" s="9">
        <v>1196.98</v>
      </c>
      <c r="AA417" s="9">
        <v>22238.03</v>
      </c>
      <c r="AB417" s="9">
        <v>14436.55</v>
      </c>
      <c r="AC417" s="9">
        <v>7356.76</v>
      </c>
      <c r="AD417" s="9">
        <v>5643.97</v>
      </c>
      <c r="AE417" s="9">
        <v>354.04</v>
      </c>
      <c r="AF417" s="9">
        <v>17.47</v>
      </c>
      <c r="AG417" s="9">
        <v>50046.82</v>
      </c>
      <c r="AH417" s="9">
        <v>44385.38</v>
      </c>
      <c r="AI417" s="9">
        <v>12588.65</v>
      </c>
      <c r="AJ417" s="9">
        <v>56974.03</v>
      </c>
      <c r="AK417" s="9">
        <v>30.73</v>
      </c>
      <c r="AL417" s="9">
        <v>4278.29</v>
      </c>
      <c r="AM417" s="9">
        <v>18734.509999999998</v>
      </c>
      <c r="AN417" s="9">
        <v>41.14</v>
      </c>
      <c r="AO417" s="6" t="str">
        <f>VLOOKUP(A417,ACTCTAZ1580!$A$2:$F$2837,5, FALSE)</f>
        <v>Oakland</v>
      </c>
      <c r="AP417" s="6" t="str">
        <f>VLOOKUP(A417,ACTCTAZ1580!$A$2:$F$2837,6, FALSE)</f>
        <v>North</v>
      </c>
    </row>
    <row r="418" spans="1:42" x14ac:dyDescent="0.25">
      <c r="A418" s="9">
        <v>417</v>
      </c>
      <c r="B418" s="9">
        <v>4</v>
      </c>
      <c r="C418" s="10"/>
      <c r="D418" s="9">
        <v>1268</v>
      </c>
      <c r="E418" s="9">
        <v>738</v>
      </c>
      <c r="F418" s="9">
        <v>4805.5600000000004</v>
      </c>
      <c r="G418" s="9">
        <v>9379.66</v>
      </c>
      <c r="H418" s="9">
        <v>14185.22</v>
      </c>
      <c r="I418" s="9">
        <v>20.260000000000002</v>
      </c>
      <c r="J418" s="9">
        <v>8.43</v>
      </c>
      <c r="K418" s="9">
        <v>950.21</v>
      </c>
      <c r="L418" s="9">
        <v>731.76</v>
      </c>
      <c r="M418" s="9">
        <v>415.85</v>
      </c>
      <c r="N418" s="9">
        <v>652.55999999999995</v>
      </c>
      <c r="O418" s="9">
        <v>44.13</v>
      </c>
      <c r="P418" s="9">
        <v>6.38</v>
      </c>
      <c r="Q418" s="9">
        <v>2800.9</v>
      </c>
      <c r="R418" s="9">
        <v>1061.82</v>
      </c>
      <c r="S418" s="9">
        <v>937.36</v>
      </c>
      <c r="T418" s="9">
        <v>347.7</v>
      </c>
      <c r="U418" s="9">
        <v>587.15</v>
      </c>
      <c r="V418" s="9">
        <v>493.29</v>
      </c>
      <c r="W418" s="9">
        <v>6.39</v>
      </c>
      <c r="X418" s="9">
        <v>3433.71</v>
      </c>
      <c r="Y418" s="9">
        <v>6234.62</v>
      </c>
      <c r="Z418" s="9">
        <v>2840.17</v>
      </c>
      <c r="AA418" s="9">
        <v>13158.46</v>
      </c>
      <c r="AB418" s="9">
        <v>7175.19</v>
      </c>
      <c r="AC418" s="9">
        <v>4085.98</v>
      </c>
      <c r="AD418" s="9">
        <v>7674.99</v>
      </c>
      <c r="AE418" s="9">
        <v>153.12</v>
      </c>
      <c r="AF418" s="9">
        <v>46.25</v>
      </c>
      <c r="AG418" s="9">
        <v>32293.99</v>
      </c>
      <c r="AH418" s="9">
        <v>24572.74</v>
      </c>
      <c r="AI418" s="9">
        <v>7457.08</v>
      </c>
      <c r="AJ418" s="9">
        <v>32029.82</v>
      </c>
      <c r="AK418" s="9">
        <v>25.26</v>
      </c>
      <c r="AL418" s="9">
        <v>17390.04</v>
      </c>
      <c r="AM418" s="9">
        <v>35631.5</v>
      </c>
      <c r="AN418" s="9">
        <v>23.56</v>
      </c>
      <c r="AO418" s="6" t="str">
        <f>VLOOKUP(A418,ACTCTAZ1580!$A$2:$F$2837,5, FALSE)</f>
        <v>Oakland</v>
      </c>
      <c r="AP418" s="6" t="str">
        <f>VLOOKUP(A418,ACTCTAZ1580!$A$2:$F$2837,6, FALSE)</f>
        <v>North</v>
      </c>
    </row>
    <row r="419" spans="1:42" x14ac:dyDescent="0.25">
      <c r="A419" s="9">
        <v>418</v>
      </c>
      <c r="B419" s="9">
        <v>4</v>
      </c>
      <c r="C419" s="10"/>
      <c r="D419" s="9">
        <v>1161</v>
      </c>
      <c r="E419" s="9">
        <v>794</v>
      </c>
      <c r="F419" s="9">
        <v>4433.34</v>
      </c>
      <c r="G419" s="9">
        <v>4748.6400000000003</v>
      </c>
      <c r="H419" s="9">
        <v>9181.98</v>
      </c>
      <c r="I419" s="9">
        <v>24.92</v>
      </c>
      <c r="J419" s="9">
        <v>11.11</v>
      </c>
      <c r="K419" s="9">
        <v>777.78</v>
      </c>
      <c r="L419" s="9">
        <v>626.53</v>
      </c>
      <c r="M419" s="9">
        <v>401.34</v>
      </c>
      <c r="N419" s="9">
        <v>672.35</v>
      </c>
      <c r="O419" s="9">
        <v>45.76</v>
      </c>
      <c r="P419" s="9">
        <v>7.18</v>
      </c>
      <c r="Q419" s="9">
        <v>2530.9299999999998</v>
      </c>
      <c r="R419" s="9">
        <v>991.19</v>
      </c>
      <c r="S419" s="9">
        <v>862.48</v>
      </c>
      <c r="T419" s="9">
        <v>316.07</v>
      </c>
      <c r="U419" s="9">
        <v>609.72</v>
      </c>
      <c r="V419" s="9">
        <v>0</v>
      </c>
      <c r="W419" s="9">
        <v>7.26</v>
      </c>
      <c r="X419" s="9">
        <v>2786.71</v>
      </c>
      <c r="Y419" s="9">
        <v>5317.65</v>
      </c>
      <c r="Z419" s="9">
        <v>2169.7399999999998</v>
      </c>
      <c r="AA419" s="9">
        <v>11056.75</v>
      </c>
      <c r="AB419" s="9">
        <v>8229.85</v>
      </c>
      <c r="AC419" s="9">
        <v>4291.4799999999996</v>
      </c>
      <c r="AD419" s="9">
        <v>8271.7000000000007</v>
      </c>
      <c r="AE419" s="9">
        <v>364.55</v>
      </c>
      <c r="AF419" s="9">
        <v>61.62</v>
      </c>
      <c r="AG419" s="9">
        <v>32275.95</v>
      </c>
      <c r="AH419" s="9">
        <v>23942.63</v>
      </c>
      <c r="AI419" s="9">
        <v>7004.08</v>
      </c>
      <c r="AJ419" s="9">
        <v>30946.720000000001</v>
      </c>
      <c r="AK419" s="9">
        <v>26.66</v>
      </c>
      <c r="AL419" s="9">
        <v>16771.55</v>
      </c>
      <c r="AM419" s="9">
        <v>33377.620000000003</v>
      </c>
      <c r="AN419" s="9">
        <v>21.12</v>
      </c>
      <c r="AO419" s="6" t="str">
        <f>VLOOKUP(A419,ACTCTAZ1580!$A$2:$F$2837,5, FALSE)</f>
        <v>Oakland</v>
      </c>
      <c r="AP419" s="6" t="str">
        <f>VLOOKUP(A419,ACTCTAZ1580!$A$2:$F$2837,6, FALSE)</f>
        <v>North</v>
      </c>
    </row>
    <row r="420" spans="1:42" x14ac:dyDescent="0.25">
      <c r="A420" s="9">
        <v>419</v>
      </c>
      <c r="B420" s="9">
        <v>4</v>
      </c>
      <c r="C420" s="10"/>
      <c r="D420" s="9">
        <v>3114</v>
      </c>
      <c r="E420" s="9">
        <v>687</v>
      </c>
      <c r="F420" s="9">
        <v>9839.2099999999991</v>
      </c>
      <c r="G420" s="9">
        <v>6986.89</v>
      </c>
      <c r="H420" s="9">
        <v>16826.099999999999</v>
      </c>
      <c r="I420" s="9">
        <v>28.76</v>
      </c>
      <c r="J420" s="9">
        <v>12.6</v>
      </c>
      <c r="K420" s="9">
        <v>2134.27</v>
      </c>
      <c r="L420" s="9">
        <v>1790.65</v>
      </c>
      <c r="M420" s="9">
        <v>1118.57</v>
      </c>
      <c r="N420" s="9">
        <v>974.37</v>
      </c>
      <c r="O420" s="9">
        <v>135.88</v>
      </c>
      <c r="P420" s="9">
        <v>7.71</v>
      </c>
      <c r="Q420" s="9">
        <v>6161.45</v>
      </c>
      <c r="R420" s="9">
        <v>1494.74</v>
      </c>
      <c r="S420" s="9">
        <v>1035.6600000000001</v>
      </c>
      <c r="T420" s="9">
        <v>751.71</v>
      </c>
      <c r="U420" s="9">
        <v>952.02</v>
      </c>
      <c r="V420" s="9">
        <v>0</v>
      </c>
      <c r="W420" s="9">
        <v>7.72</v>
      </c>
      <c r="X420" s="9">
        <v>4241.8500000000004</v>
      </c>
      <c r="Y420" s="9">
        <v>10403.299999999999</v>
      </c>
      <c r="Z420" s="9">
        <v>3282.11</v>
      </c>
      <c r="AA420" s="9">
        <v>33241.53</v>
      </c>
      <c r="AB420" s="9">
        <v>26914.31</v>
      </c>
      <c r="AC420" s="9">
        <v>13502.24</v>
      </c>
      <c r="AD420" s="9">
        <v>13608.29</v>
      </c>
      <c r="AE420" s="9">
        <v>1390.17</v>
      </c>
      <c r="AF420" s="9">
        <v>58.42</v>
      </c>
      <c r="AG420" s="9">
        <v>88714.96</v>
      </c>
      <c r="AH420" s="9">
        <v>75048.25</v>
      </c>
      <c r="AI420" s="9">
        <v>20628.23</v>
      </c>
      <c r="AJ420" s="9">
        <v>95676.479999999996</v>
      </c>
      <c r="AK420" s="9">
        <v>30.72</v>
      </c>
      <c r="AL420" s="9">
        <v>27030.36</v>
      </c>
      <c r="AM420" s="9">
        <v>56557.47</v>
      </c>
      <c r="AN420" s="9">
        <v>39.35</v>
      </c>
      <c r="AO420" s="6" t="str">
        <f>VLOOKUP(A420,ACTCTAZ1580!$A$2:$F$2837,5, FALSE)</f>
        <v>Oakland</v>
      </c>
      <c r="AP420" s="6" t="str">
        <f>VLOOKUP(A420,ACTCTAZ1580!$A$2:$F$2837,6, FALSE)</f>
        <v>North</v>
      </c>
    </row>
    <row r="421" spans="1:42" x14ac:dyDescent="0.25">
      <c r="A421" s="9">
        <v>420</v>
      </c>
      <c r="B421" s="9">
        <v>4</v>
      </c>
      <c r="C421" s="10"/>
      <c r="D421" s="9">
        <v>18</v>
      </c>
      <c r="E421" s="9">
        <v>234</v>
      </c>
      <c r="F421" s="9">
        <v>338.14</v>
      </c>
      <c r="G421" s="9">
        <v>741.09</v>
      </c>
      <c r="H421" s="9">
        <v>1079.23</v>
      </c>
      <c r="I421" s="9">
        <v>26.67</v>
      </c>
      <c r="J421" s="9">
        <v>12.86</v>
      </c>
      <c r="K421" s="9">
        <v>8.3000000000000007</v>
      </c>
      <c r="L421" s="9">
        <v>8.92</v>
      </c>
      <c r="M421" s="9">
        <v>5.09</v>
      </c>
      <c r="N421" s="9">
        <v>142.04</v>
      </c>
      <c r="O421" s="9">
        <v>0.36</v>
      </c>
      <c r="P421" s="9">
        <v>1.27</v>
      </c>
      <c r="Q421" s="9">
        <v>165.98</v>
      </c>
      <c r="R421" s="9">
        <v>323.56</v>
      </c>
      <c r="S421" s="9">
        <v>22.66</v>
      </c>
      <c r="T421" s="9">
        <v>38.590000000000003</v>
      </c>
      <c r="U421" s="9">
        <v>108.91</v>
      </c>
      <c r="V421" s="9">
        <v>0</v>
      </c>
      <c r="W421" s="9">
        <v>1.27</v>
      </c>
      <c r="X421" s="9">
        <v>494.98</v>
      </c>
      <c r="Y421" s="9">
        <v>660.96</v>
      </c>
      <c r="Z421" s="9">
        <v>384.8</v>
      </c>
      <c r="AA421" s="9">
        <v>111.91</v>
      </c>
      <c r="AB421" s="9">
        <v>122.79</v>
      </c>
      <c r="AC421" s="9">
        <v>49.67</v>
      </c>
      <c r="AD421" s="9">
        <v>1888.71</v>
      </c>
      <c r="AE421" s="9">
        <v>2.38</v>
      </c>
      <c r="AF421" s="9">
        <v>9.4499999999999993</v>
      </c>
      <c r="AG421" s="9">
        <v>2184.92</v>
      </c>
      <c r="AH421" s="9">
        <v>286.75</v>
      </c>
      <c r="AI421" s="9">
        <v>90.93</v>
      </c>
      <c r="AJ421" s="9">
        <v>377.68</v>
      </c>
      <c r="AK421" s="9">
        <v>20.98</v>
      </c>
      <c r="AL421" s="9">
        <v>5803.81</v>
      </c>
      <c r="AM421" s="9">
        <v>7769.28</v>
      </c>
      <c r="AN421" s="9">
        <v>24.8</v>
      </c>
      <c r="AO421" s="6" t="str">
        <f>VLOOKUP(A421,ACTCTAZ1580!$A$2:$F$2837,5, FALSE)</f>
        <v>Oakland</v>
      </c>
      <c r="AP421" s="6" t="str">
        <f>VLOOKUP(A421,ACTCTAZ1580!$A$2:$F$2837,6, FALSE)</f>
        <v>North</v>
      </c>
    </row>
    <row r="422" spans="1:42" x14ac:dyDescent="0.25">
      <c r="A422" s="9">
        <v>421</v>
      </c>
      <c r="B422" s="9">
        <v>4</v>
      </c>
      <c r="C422" s="10"/>
      <c r="D422" s="9">
        <v>1789</v>
      </c>
      <c r="E422" s="9">
        <v>830</v>
      </c>
      <c r="F422" s="9">
        <v>6119.53</v>
      </c>
      <c r="G422" s="9">
        <v>5838.47</v>
      </c>
      <c r="H422" s="9">
        <v>11958</v>
      </c>
      <c r="I422" s="9">
        <v>26.66</v>
      </c>
      <c r="J422" s="9">
        <v>11.92</v>
      </c>
      <c r="K422" s="9">
        <v>1126.83</v>
      </c>
      <c r="L422" s="9">
        <v>1058.26</v>
      </c>
      <c r="M422" s="9">
        <v>593.74</v>
      </c>
      <c r="N422" s="9">
        <v>767.98</v>
      </c>
      <c r="O422" s="9">
        <v>70.48</v>
      </c>
      <c r="P422" s="9">
        <v>7.89</v>
      </c>
      <c r="Q422" s="9">
        <v>3625.17</v>
      </c>
      <c r="R422" s="9">
        <v>1173.04</v>
      </c>
      <c r="S422" s="9">
        <v>1157.6600000000001</v>
      </c>
      <c r="T422" s="9">
        <v>405.76</v>
      </c>
      <c r="U422" s="9">
        <v>698.13</v>
      </c>
      <c r="V422" s="9">
        <v>0</v>
      </c>
      <c r="W422" s="9">
        <v>7.97</v>
      </c>
      <c r="X422" s="9">
        <v>3442.56</v>
      </c>
      <c r="Y422" s="9">
        <v>7067.74</v>
      </c>
      <c r="Z422" s="9">
        <v>2736.46</v>
      </c>
      <c r="AA422" s="9">
        <v>17380.53</v>
      </c>
      <c r="AB422" s="9">
        <v>15346.41</v>
      </c>
      <c r="AC422" s="9">
        <v>6802.79</v>
      </c>
      <c r="AD422" s="9">
        <v>10014.120000000001</v>
      </c>
      <c r="AE422" s="9">
        <v>1087.29</v>
      </c>
      <c r="AF422" s="9">
        <v>71.849999999999994</v>
      </c>
      <c r="AG422" s="9">
        <v>50703</v>
      </c>
      <c r="AH422" s="9">
        <v>40617.03</v>
      </c>
      <c r="AI422" s="9">
        <v>11346.63</v>
      </c>
      <c r="AJ422" s="9">
        <v>51963.65</v>
      </c>
      <c r="AK422" s="9">
        <v>29.05</v>
      </c>
      <c r="AL422" s="9">
        <v>21130.71</v>
      </c>
      <c r="AM422" s="9">
        <v>42412.19</v>
      </c>
      <c r="AN422" s="9">
        <v>25.46</v>
      </c>
      <c r="AO422" s="6" t="str">
        <f>VLOOKUP(A422,ACTCTAZ1580!$A$2:$F$2837,5, FALSE)</f>
        <v>Oakland</v>
      </c>
      <c r="AP422" s="6" t="str">
        <f>VLOOKUP(A422,ACTCTAZ1580!$A$2:$F$2837,6, FALSE)</f>
        <v>North</v>
      </c>
    </row>
    <row r="423" spans="1:42" x14ac:dyDescent="0.25">
      <c r="A423" s="9">
        <v>422</v>
      </c>
      <c r="B423" s="9">
        <v>4</v>
      </c>
      <c r="C423" s="10"/>
      <c r="D423" s="9">
        <v>1017</v>
      </c>
      <c r="E423" s="9">
        <v>21</v>
      </c>
      <c r="F423" s="9">
        <v>2846.96</v>
      </c>
      <c r="G423" s="9">
        <v>1381.23</v>
      </c>
      <c r="H423" s="9">
        <v>4228.1899999999996</v>
      </c>
      <c r="I423" s="9">
        <v>26.37</v>
      </c>
      <c r="J423" s="9">
        <v>11.42</v>
      </c>
      <c r="K423" s="9">
        <v>657.36</v>
      </c>
      <c r="L423" s="9">
        <v>610.17999999999995</v>
      </c>
      <c r="M423" s="9">
        <v>334.8</v>
      </c>
      <c r="N423" s="9">
        <v>195.97</v>
      </c>
      <c r="O423" s="9">
        <v>39.03</v>
      </c>
      <c r="P423" s="9">
        <v>1.1200000000000001</v>
      </c>
      <c r="Q423" s="9">
        <v>1838.45</v>
      </c>
      <c r="R423" s="9">
        <v>41.21</v>
      </c>
      <c r="S423" s="9">
        <v>287.54000000000002</v>
      </c>
      <c r="T423" s="9">
        <v>209.13</v>
      </c>
      <c r="U423" s="9">
        <v>209.61</v>
      </c>
      <c r="V423" s="9">
        <v>0</v>
      </c>
      <c r="W423" s="9">
        <v>1.1200000000000001</v>
      </c>
      <c r="X423" s="9">
        <v>748.61</v>
      </c>
      <c r="Y423" s="9">
        <v>2587.0700000000002</v>
      </c>
      <c r="Z423" s="9">
        <v>537.88</v>
      </c>
      <c r="AA423" s="9">
        <v>9831.16</v>
      </c>
      <c r="AB423" s="9">
        <v>8679.9500000000007</v>
      </c>
      <c r="AC423" s="9">
        <v>3732.65</v>
      </c>
      <c r="AD423" s="9">
        <v>2448.6799999999998</v>
      </c>
      <c r="AE423" s="9">
        <v>620.27</v>
      </c>
      <c r="AF423" s="9">
        <v>6.7</v>
      </c>
      <c r="AG423" s="9">
        <v>25319.42</v>
      </c>
      <c r="AH423" s="9">
        <v>22864.03</v>
      </c>
      <c r="AI423" s="9">
        <v>6512.61</v>
      </c>
      <c r="AJ423" s="9">
        <v>29376.639999999999</v>
      </c>
      <c r="AK423" s="9">
        <v>28.89</v>
      </c>
      <c r="AL423" s="9">
        <v>662.06</v>
      </c>
      <c r="AM423" s="9">
        <v>7194.11</v>
      </c>
      <c r="AN423" s="9">
        <v>31.53</v>
      </c>
      <c r="AO423" s="6" t="str">
        <f>VLOOKUP(A423,ACTCTAZ1580!$A$2:$F$2837,5, FALSE)</f>
        <v>Oakland</v>
      </c>
      <c r="AP423" s="6" t="str">
        <f>VLOOKUP(A423,ACTCTAZ1580!$A$2:$F$2837,6, FALSE)</f>
        <v>North</v>
      </c>
    </row>
    <row r="424" spans="1:42" x14ac:dyDescent="0.25">
      <c r="A424" s="9">
        <v>423</v>
      </c>
      <c r="B424" s="9">
        <v>4</v>
      </c>
      <c r="C424" s="10"/>
      <c r="D424" s="9">
        <v>3</v>
      </c>
      <c r="E424" s="9">
        <v>17</v>
      </c>
      <c r="F424" s="9">
        <v>21.88</v>
      </c>
      <c r="G424" s="9">
        <v>63.73</v>
      </c>
      <c r="H424" s="9">
        <v>85.61</v>
      </c>
      <c r="I424" s="9">
        <v>24.01</v>
      </c>
      <c r="J424" s="9">
        <v>10.76</v>
      </c>
      <c r="K424" s="9">
        <v>0.04</v>
      </c>
      <c r="L424" s="9">
        <v>0</v>
      </c>
      <c r="M424" s="9">
        <v>0.01</v>
      </c>
      <c r="N424" s="9">
        <v>10.31</v>
      </c>
      <c r="O424" s="9">
        <v>0</v>
      </c>
      <c r="P424" s="9">
        <v>0.09</v>
      </c>
      <c r="Q424" s="9">
        <v>10.46</v>
      </c>
      <c r="R424" s="9">
        <v>20.07</v>
      </c>
      <c r="S424" s="9">
        <v>9.2200000000000006</v>
      </c>
      <c r="T424" s="9">
        <v>3.62</v>
      </c>
      <c r="U424" s="9">
        <v>9.17</v>
      </c>
      <c r="V424" s="9">
        <v>0</v>
      </c>
      <c r="W424" s="9">
        <v>0.09</v>
      </c>
      <c r="X424" s="9">
        <v>42.17</v>
      </c>
      <c r="Y424" s="9">
        <v>52.63</v>
      </c>
      <c r="Z424" s="9">
        <v>32.909999999999997</v>
      </c>
      <c r="AA424" s="9">
        <v>0.57999999999999996</v>
      </c>
      <c r="AB424" s="9">
        <v>0</v>
      </c>
      <c r="AC424" s="9">
        <v>0.08</v>
      </c>
      <c r="AD424" s="9">
        <v>118.38</v>
      </c>
      <c r="AE424" s="9">
        <v>0</v>
      </c>
      <c r="AF424" s="9">
        <v>0.54</v>
      </c>
      <c r="AG424" s="9">
        <v>119.58</v>
      </c>
      <c r="AH424" s="9">
        <v>0.66</v>
      </c>
      <c r="AI424" s="9">
        <v>0.01</v>
      </c>
      <c r="AJ424" s="9">
        <v>0.67</v>
      </c>
      <c r="AK424" s="9">
        <v>0.22</v>
      </c>
      <c r="AL424" s="9">
        <v>345.92</v>
      </c>
      <c r="AM424" s="9">
        <v>548.84</v>
      </c>
      <c r="AN424" s="9">
        <v>20.350000000000001</v>
      </c>
      <c r="AO424" s="6" t="str">
        <f>VLOOKUP(A424,ACTCTAZ1580!$A$2:$F$2837,5, FALSE)</f>
        <v>Oakland</v>
      </c>
      <c r="AP424" s="6" t="str">
        <f>VLOOKUP(A424,ACTCTAZ1580!$A$2:$F$2837,6, FALSE)</f>
        <v>North</v>
      </c>
    </row>
    <row r="425" spans="1:42" x14ac:dyDescent="0.25">
      <c r="A425" s="9">
        <v>424</v>
      </c>
      <c r="B425" s="9">
        <v>4</v>
      </c>
      <c r="C425" s="10"/>
      <c r="D425" s="9">
        <v>847</v>
      </c>
      <c r="E425" s="9">
        <v>676</v>
      </c>
      <c r="F425" s="9">
        <v>3241.94</v>
      </c>
      <c r="G425" s="9">
        <v>3837.55</v>
      </c>
      <c r="H425" s="9">
        <v>7079.49</v>
      </c>
      <c r="I425" s="9">
        <v>18.39</v>
      </c>
      <c r="J425" s="9">
        <v>8.17</v>
      </c>
      <c r="K425" s="9">
        <v>398.07</v>
      </c>
      <c r="L425" s="9">
        <v>376.98</v>
      </c>
      <c r="M425" s="9">
        <v>236.1</v>
      </c>
      <c r="N425" s="9">
        <v>548.36</v>
      </c>
      <c r="O425" s="9">
        <v>35.79</v>
      </c>
      <c r="P425" s="9">
        <v>6.1</v>
      </c>
      <c r="Q425" s="9">
        <v>1601.4</v>
      </c>
      <c r="R425" s="9">
        <v>662.23</v>
      </c>
      <c r="S425" s="9">
        <v>600.6</v>
      </c>
      <c r="T425" s="9">
        <v>224.13</v>
      </c>
      <c r="U425" s="9">
        <v>503.3</v>
      </c>
      <c r="V425" s="9">
        <v>0</v>
      </c>
      <c r="W425" s="9">
        <v>6.18</v>
      </c>
      <c r="X425" s="9">
        <v>1996.43</v>
      </c>
      <c r="Y425" s="9">
        <v>3597.83</v>
      </c>
      <c r="Z425" s="9">
        <v>1486.96</v>
      </c>
      <c r="AA425" s="9">
        <v>5485.05</v>
      </c>
      <c r="AB425" s="9">
        <v>3523.69</v>
      </c>
      <c r="AC425" s="9">
        <v>1916.79</v>
      </c>
      <c r="AD425" s="9">
        <v>4893.04</v>
      </c>
      <c r="AE425" s="9">
        <v>506.66</v>
      </c>
      <c r="AF425" s="9">
        <v>47.74</v>
      </c>
      <c r="AG425" s="9">
        <v>16372.97</v>
      </c>
      <c r="AH425" s="9">
        <v>11432.19</v>
      </c>
      <c r="AI425" s="9">
        <v>3718.38</v>
      </c>
      <c r="AJ425" s="9">
        <v>15150.57</v>
      </c>
      <c r="AK425" s="9">
        <v>17.89</v>
      </c>
      <c r="AL425" s="9">
        <v>8779.75</v>
      </c>
      <c r="AM425" s="9">
        <v>17044.310000000001</v>
      </c>
      <c r="AN425" s="9">
        <v>12.99</v>
      </c>
      <c r="AO425" s="6" t="str">
        <f>VLOOKUP(A425,ACTCTAZ1580!$A$2:$F$2837,5, FALSE)</f>
        <v>Oakland</v>
      </c>
      <c r="AP425" s="6" t="str">
        <f>VLOOKUP(A425,ACTCTAZ1580!$A$2:$F$2837,6, FALSE)</f>
        <v>North</v>
      </c>
    </row>
    <row r="426" spans="1:42" x14ac:dyDescent="0.25">
      <c r="A426" s="9">
        <v>425</v>
      </c>
      <c r="B426" s="9">
        <v>4</v>
      </c>
      <c r="C426" s="10"/>
      <c r="D426" s="9">
        <v>1306</v>
      </c>
      <c r="E426" s="9">
        <v>226</v>
      </c>
      <c r="F426" s="9">
        <v>3665.14</v>
      </c>
      <c r="G426" s="9">
        <v>2370.1799999999998</v>
      </c>
      <c r="H426" s="9">
        <v>6035.32</v>
      </c>
      <c r="I426" s="9">
        <v>19.61</v>
      </c>
      <c r="J426" s="9">
        <v>8.2799999999999994</v>
      </c>
      <c r="K426" s="9">
        <v>628.6</v>
      </c>
      <c r="L426" s="9">
        <v>610.87</v>
      </c>
      <c r="M426" s="9">
        <v>368.27</v>
      </c>
      <c r="N426" s="9">
        <v>309.83999999999997</v>
      </c>
      <c r="O426" s="9">
        <v>58.49</v>
      </c>
      <c r="P426" s="9">
        <v>3.01</v>
      </c>
      <c r="Q426" s="9">
        <v>1979.06</v>
      </c>
      <c r="R426" s="9">
        <v>330.84</v>
      </c>
      <c r="S426" s="9">
        <v>279.25</v>
      </c>
      <c r="T426" s="9">
        <v>230.43</v>
      </c>
      <c r="U426" s="9">
        <v>304.93</v>
      </c>
      <c r="V426" s="9">
        <v>0</v>
      </c>
      <c r="W426" s="9">
        <v>3.01</v>
      </c>
      <c r="X426" s="9">
        <v>1148.46</v>
      </c>
      <c r="Y426" s="9">
        <v>3127.52</v>
      </c>
      <c r="Z426" s="9">
        <v>840.53</v>
      </c>
      <c r="AA426" s="9">
        <v>8321.07</v>
      </c>
      <c r="AB426" s="9">
        <v>6037.47</v>
      </c>
      <c r="AC426" s="9">
        <v>3019.99</v>
      </c>
      <c r="AD426" s="9">
        <v>2845.78</v>
      </c>
      <c r="AE426" s="9">
        <v>811.79</v>
      </c>
      <c r="AF426" s="9">
        <v>20.350000000000001</v>
      </c>
      <c r="AG426" s="9">
        <v>21056.46</v>
      </c>
      <c r="AH426" s="9">
        <v>18190.330000000002</v>
      </c>
      <c r="AI426" s="9">
        <v>6019.61</v>
      </c>
      <c r="AJ426" s="9">
        <v>24209.94</v>
      </c>
      <c r="AK426" s="9">
        <v>18.54</v>
      </c>
      <c r="AL426" s="9">
        <v>4442.37</v>
      </c>
      <c r="AM426" s="9">
        <v>9743.5300000000007</v>
      </c>
      <c r="AN426" s="9">
        <v>19.66</v>
      </c>
      <c r="AO426" s="6" t="str">
        <f>VLOOKUP(A426,ACTCTAZ1580!$A$2:$F$2837,5, FALSE)</f>
        <v>Oakland</v>
      </c>
      <c r="AP426" s="6" t="str">
        <f>VLOOKUP(A426,ACTCTAZ1580!$A$2:$F$2837,6, FALSE)</f>
        <v>North</v>
      </c>
    </row>
    <row r="427" spans="1:42" x14ac:dyDescent="0.25">
      <c r="A427" s="9">
        <v>426</v>
      </c>
      <c r="B427" s="9">
        <v>4</v>
      </c>
      <c r="C427" s="10"/>
      <c r="D427" s="9">
        <v>1147</v>
      </c>
      <c r="E427" s="9">
        <v>14</v>
      </c>
      <c r="F427" s="9">
        <v>2930.04</v>
      </c>
      <c r="G427" s="9">
        <v>1035.98</v>
      </c>
      <c r="H427" s="9">
        <v>3966.02</v>
      </c>
      <c r="I427" s="9">
        <v>20.66</v>
      </c>
      <c r="J427" s="9">
        <v>8.4700000000000006</v>
      </c>
      <c r="K427" s="9">
        <v>551.78</v>
      </c>
      <c r="L427" s="9">
        <v>529.58000000000004</v>
      </c>
      <c r="M427" s="9">
        <v>321.60000000000002</v>
      </c>
      <c r="N427" s="9">
        <v>182.42</v>
      </c>
      <c r="O427" s="9">
        <v>49.75</v>
      </c>
      <c r="P427" s="9">
        <v>1.17</v>
      </c>
      <c r="Q427" s="9">
        <v>1636.31</v>
      </c>
      <c r="R427" s="9">
        <v>22.86</v>
      </c>
      <c r="S427" s="9">
        <v>0</v>
      </c>
      <c r="T427" s="9">
        <v>203.31</v>
      </c>
      <c r="U427" s="9">
        <v>197.03</v>
      </c>
      <c r="V427" s="9">
        <v>0</v>
      </c>
      <c r="W427" s="9">
        <v>1.18</v>
      </c>
      <c r="X427" s="9">
        <v>424.38</v>
      </c>
      <c r="Y427" s="9">
        <v>2060.69</v>
      </c>
      <c r="Z427" s="9">
        <v>226.17</v>
      </c>
      <c r="AA427" s="9">
        <v>7446.98</v>
      </c>
      <c r="AB427" s="9">
        <v>5052.87</v>
      </c>
      <c r="AC427" s="9">
        <v>2606</v>
      </c>
      <c r="AD427" s="9">
        <v>1651.87</v>
      </c>
      <c r="AE427" s="9">
        <v>709.99</v>
      </c>
      <c r="AF427" s="9">
        <v>5.26</v>
      </c>
      <c r="AG427" s="9">
        <v>17472.97</v>
      </c>
      <c r="AH427" s="9">
        <v>15815.84</v>
      </c>
      <c r="AI427" s="9">
        <v>5211.93</v>
      </c>
      <c r="AJ427" s="9">
        <v>21027.77</v>
      </c>
      <c r="AK427" s="9">
        <v>18.329999999999998</v>
      </c>
      <c r="AL427" s="9">
        <v>259.99</v>
      </c>
      <c r="AM427" s="9">
        <v>3478.32</v>
      </c>
      <c r="AN427" s="9">
        <v>18.57</v>
      </c>
      <c r="AO427" s="6" t="str">
        <f>VLOOKUP(A427,ACTCTAZ1580!$A$2:$F$2837,5, FALSE)</f>
        <v>Oakland</v>
      </c>
      <c r="AP427" s="6" t="str">
        <f>VLOOKUP(A427,ACTCTAZ1580!$A$2:$F$2837,6, FALSE)</f>
        <v>North</v>
      </c>
    </row>
    <row r="428" spans="1:42" x14ac:dyDescent="0.25">
      <c r="A428" s="9">
        <v>427</v>
      </c>
      <c r="B428" s="9">
        <v>4</v>
      </c>
      <c r="C428" s="10"/>
      <c r="D428" s="9">
        <v>1532</v>
      </c>
      <c r="E428" s="9">
        <v>0</v>
      </c>
      <c r="F428" s="9">
        <v>3649.39</v>
      </c>
      <c r="G428" s="9">
        <v>1246.26</v>
      </c>
      <c r="H428" s="9">
        <v>4895.6499999999996</v>
      </c>
      <c r="I428" s="9">
        <v>18.72</v>
      </c>
      <c r="J428" s="9">
        <v>7.34</v>
      </c>
      <c r="K428" s="9">
        <v>576.29999999999995</v>
      </c>
      <c r="L428" s="9">
        <v>628.39</v>
      </c>
      <c r="M428" s="9">
        <v>382.31</v>
      </c>
      <c r="N428" s="9">
        <v>213.98</v>
      </c>
      <c r="O428" s="9">
        <v>60.82</v>
      </c>
      <c r="P428" s="9">
        <v>1.26</v>
      </c>
      <c r="Q428" s="9">
        <v>1863.05</v>
      </c>
      <c r="R428" s="9">
        <v>0</v>
      </c>
      <c r="S428" s="9">
        <v>0</v>
      </c>
      <c r="T428" s="9">
        <v>236.21</v>
      </c>
      <c r="U428" s="9">
        <v>230.8</v>
      </c>
      <c r="V428" s="9">
        <v>0</v>
      </c>
      <c r="W428" s="9">
        <v>1.26</v>
      </c>
      <c r="X428" s="9">
        <v>468.27</v>
      </c>
      <c r="Y428" s="9">
        <v>2331.33</v>
      </c>
      <c r="Z428" s="9">
        <v>236.21</v>
      </c>
      <c r="AA428" s="9">
        <v>7249.69</v>
      </c>
      <c r="AB428" s="9">
        <v>5371.36</v>
      </c>
      <c r="AC428" s="9">
        <v>2704.05</v>
      </c>
      <c r="AD428" s="9">
        <v>1731.02</v>
      </c>
      <c r="AE428" s="9">
        <v>862.7</v>
      </c>
      <c r="AF428" s="9">
        <v>5.14</v>
      </c>
      <c r="AG428" s="9">
        <v>17923.96</v>
      </c>
      <c r="AH428" s="9">
        <v>16187.8</v>
      </c>
      <c r="AI428" s="9">
        <v>5826.43</v>
      </c>
      <c r="AJ428" s="9">
        <v>22014.22</v>
      </c>
      <c r="AK428" s="9">
        <v>14.37</v>
      </c>
      <c r="AL428" s="9">
        <v>0</v>
      </c>
      <c r="AM428" s="9">
        <v>3238.38</v>
      </c>
      <c r="AN428" s="9">
        <v>0</v>
      </c>
      <c r="AO428" s="6" t="str">
        <f>VLOOKUP(A428,ACTCTAZ1580!$A$2:$F$2837,5, FALSE)</f>
        <v>Oakland</v>
      </c>
      <c r="AP428" s="6" t="str">
        <f>VLOOKUP(A428,ACTCTAZ1580!$A$2:$F$2837,6, FALSE)</f>
        <v>North</v>
      </c>
    </row>
    <row r="429" spans="1:42" x14ac:dyDescent="0.25">
      <c r="A429" s="9">
        <v>428</v>
      </c>
      <c r="B429" s="9">
        <v>4</v>
      </c>
      <c r="C429" s="10"/>
      <c r="D429" s="9">
        <v>1352</v>
      </c>
      <c r="E429" s="9">
        <v>327</v>
      </c>
      <c r="F429" s="9">
        <v>3736.22</v>
      </c>
      <c r="G429" s="9">
        <v>2473.8000000000002</v>
      </c>
      <c r="H429" s="9">
        <v>6210.02</v>
      </c>
      <c r="I429" s="9">
        <v>18.11</v>
      </c>
      <c r="J429" s="9">
        <v>7.57</v>
      </c>
      <c r="K429" s="9">
        <v>520.91</v>
      </c>
      <c r="L429" s="9">
        <v>563.84</v>
      </c>
      <c r="M429" s="9">
        <v>350.36</v>
      </c>
      <c r="N429" s="9">
        <v>344.97</v>
      </c>
      <c r="O429" s="9">
        <v>57.59</v>
      </c>
      <c r="P429" s="9">
        <v>3.72</v>
      </c>
      <c r="Q429" s="9">
        <v>1841.39</v>
      </c>
      <c r="R429" s="9">
        <v>368.53</v>
      </c>
      <c r="S429" s="9">
        <v>226.03</v>
      </c>
      <c r="T429" s="9">
        <v>211.58</v>
      </c>
      <c r="U429" s="9">
        <v>327.9</v>
      </c>
      <c r="V429" s="9">
        <v>0</v>
      </c>
      <c r="W429" s="9">
        <v>3.73</v>
      </c>
      <c r="X429" s="9">
        <v>1137.77</v>
      </c>
      <c r="Y429" s="9">
        <v>2979.16</v>
      </c>
      <c r="Z429" s="9">
        <v>806.14</v>
      </c>
      <c r="AA429" s="9">
        <v>6852.7</v>
      </c>
      <c r="AB429" s="9">
        <v>4909.45</v>
      </c>
      <c r="AC429" s="9">
        <v>2598.23</v>
      </c>
      <c r="AD429" s="9">
        <v>2842.28</v>
      </c>
      <c r="AE429" s="9">
        <v>806.49</v>
      </c>
      <c r="AF429" s="9">
        <v>25.67</v>
      </c>
      <c r="AG429" s="9">
        <v>18034.810000000001</v>
      </c>
      <c r="AH429" s="9">
        <v>15166.87</v>
      </c>
      <c r="AI429" s="9">
        <v>5270.05</v>
      </c>
      <c r="AJ429" s="9">
        <v>20436.919999999998</v>
      </c>
      <c r="AK429" s="9">
        <v>15.12</v>
      </c>
      <c r="AL429" s="9">
        <v>4693.43</v>
      </c>
      <c r="AM429" s="9">
        <v>9245.64</v>
      </c>
      <c r="AN429" s="9">
        <v>14.35</v>
      </c>
      <c r="AO429" s="6" t="str">
        <f>VLOOKUP(A429,ACTCTAZ1580!$A$2:$F$2837,5, FALSE)</f>
        <v>Oakland</v>
      </c>
      <c r="AP429" s="6" t="str">
        <f>VLOOKUP(A429,ACTCTAZ1580!$A$2:$F$2837,6, FALSE)</f>
        <v>North</v>
      </c>
    </row>
    <row r="430" spans="1:42" x14ac:dyDescent="0.25">
      <c r="A430" s="9">
        <v>429</v>
      </c>
      <c r="B430" s="9">
        <v>4</v>
      </c>
      <c r="C430" s="10"/>
      <c r="D430" s="9">
        <v>1783</v>
      </c>
      <c r="E430" s="9">
        <v>31</v>
      </c>
      <c r="F430" s="9">
        <v>4361.07</v>
      </c>
      <c r="G430" s="9">
        <v>2391.0500000000002</v>
      </c>
      <c r="H430" s="9">
        <v>6752.12</v>
      </c>
      <c r="I430" s="9">
        <v>17.36</v>
      </c>
      <c r="J430" s="9">
        <v>6.92</v>
      </c>
      <c r="K430" s="9">
        <v>691.38</v>
      </c>
      <c r="L430" s="9">
        <v>737.43</v>
      </c>
      <c r="M430" s="9">
        <v>457.48</v>
      </c>
      <c r="N430" s="9">
        <v>290.62</v>
      </c>
      <c r="O430" s="9">
        <v>73.459999999999994</v>
      </c>
      <c r="P430" s="9">
        <v>1.7</v>
      </c>
      <c r="Q430" s="9">
        <v>2252.06</v>
      </c>
      <c r="R430" s="9">
        <v>47.58</v>
      </c>
      <c r="S430" s="9">
        <v>399.82</v>
      </c>
      <c r="T430" s="9">
        <v>297.95999999999998</v>
      </c>
      <c r="U430" s="9">
        <v>310.70999999999998</v>
      </c>
      <c r="V430" s="9">
        <v>0</v>
      </c>
      <c r="W430" s="9">
        <v>1.7</v>
      </c>
      <c r="X430" s="9">
        <v>1057.77</v>
      </c>
      <c r="Y430" s="9">
        <v>3309.83</v>
      </c>
      <c r="Z430" s="9">
        <v>745.36</v>
      </c>
      <c r="AA430" s="9">
        <v>9296.2099999999991</v>
      </c>
      <c r="AB430" s="9">
        <v>5889.07</v>
      </c>
      <c r="AC430" s="9">
        <v>3350.54</v>
      </c>
      <c r="AD430" s="9">
        <v>2361.52</v>
      </c>
      <c r="AE430" s="9">
        <v>1041.26</v>
      </c>
      <c r="AF430" s="9">
        <v>7.08</v>
      </c>
      <c r="AG430" s="9">
        <v>21945.69</v>
      </c>
      <c r="AH430" s="9">
        <v>19577.080000000002</v>
      </c>
      <c r="AI430" s="9">
        <v>6761.09</v>
      </c>
      <c r="AJ430" s="9">
        <v>26338.17</v>
      </c>
      <c r="AK430" s="9">
        <v>14.77</v>
      </c>
      <c r="AL430" s="9">
        <v>548.66</v>
      </c>
      <c r="AM430" s="9">
        <v>6115.8</v>
      </c>
      <c r="AN430" s="9">
        <v>17.7</v>
      </c>
      <c r="AO430" s="6" t="str">
        <f>VLOOKUP(A430,ACTCTAZ1580!$A$2:$F$2837,5, FALSE)</f>
        <v>Oakland</v>
      </c>
      <c r="AP430" s="6" t="str">
        <f>VLOOKUP(A430,ACTCTAZ1580!$A$2:$F$2837,6, FALSE)</f>
        <v>North</v>
      </c>
    </row>
    <row r="431" spans="1:42" x14ac:dyDescent="0.25">
      <c r="A431" s="9">
        <v>430</v>
      </c>
      <c r="B431" s="9">
        <v>4</v>
      </c>
      <c r="C431" s="10"/>
      <c r="D431" s="9">
        <v>1902</v>
      </c>
      <c r="E431" s="9">
        <v>3</v>
      </c>
      <c r="F431" s="9">
        <v>4272.92</v>
      </c>
      <c r="G431" s="9">
        <v>1355.98</v>
      </c>
      <c r="H431" s="9">
        <v>5628.9</v>
      </c>
      <c r="I431" s="9">
        <v>18.43</v>
      </c>
      <c r="J431" s="9">
        <v>7.33</v>
      </c>
      <c r="K431" s="9">
        <v>612.33000000000004</v>
      </c>
      <c r="L431" s="9">
        <v>689.69</v>
      </c>
      <c r="M431" s="9">
        <v>396.45</v>
      </c>
      <c r="N431" s="9">
        <v>199.67</v>
      </c>
      <c r="O431" s="9">
        <v>75.849999999999994</v>
      </c>
      <c r="P431" s="9">
        <v>1.2</v>
      </c>
      <c r="Q431" s="9">
        <v>1975.19</v>
      </c>
      <c r="R431" s="9">
        <v>2.2599999999999998</v>
      </c>
      <c r="S431" s="9">
        <v>0</v>
      </c>
      <c r="T431" s="9">
        <v>219.73</v>
      </c>
      <c r="U431" s="9">
        <v>215.31</v>
      </c>
      <c r="V431" s="9">
        <v>0</v>
      </c>
      <c r="W431" s="9">
        <v>1.2</v>
      </c>
      <c r="X431" s="9">
        <v>438.5</v>
      </c>
      <c r="Y431" s="9">
        <v>2413.69</v>
      </c>
      <c r="Z431" s="9">
        <v>221.98</v>
      </c>
      <c r="AA431" s="9">
        <v>8012</v>
      </c>
      <c r="AB431" s="9">
        <v>5873.77</v>
      </c>
      <c r="AC431" s="9">
        <v>2882.19</v>
      </c>
      <c r="AD431" s="9">
        <v>1647.56</v>
      </c>
      <c r="AE431" s="9">
        <v>1116.6400000000001</v>
      </c>
      <c r="AF431" s="9">
        <v>4.8600000000000003</v>
      </c>
      <c r="AG431" s="9">
        <v>19537.02</v>
      </c>
      <c r="AH431" s="9">
        <v>17884.599999999999</v>
      </c>
      <c r="AI431" s="9">
        <v>6195.72</v>
      </c>
      <c r="AJ431" s="9">
        <v>24080.32</v>
      </c>
      <c r="AK431" s="9">
        <v>12.66</v>
      </c>
      <c r="AL431" s="9">
        <v>26.04</v>
      </c>
      <c r="AM431" s="9">
        <v>3004.84</v>
      </c>
      <c r="AN431" s="9">
        <v>8.68</v>
      </c>
      <c r="AO431" s="6" t="str">
        <f>VLOOKUP(A431,ACTCTAZ1580!$A$2:$F$2837,5, FALSE)</f>
        <v>Oakland</v>
      </c>
      <c r="AP431" s="6" t="str">
        <f>VLOOKUP(A431,ACTCTAZ1580!$A$2:$F$2837,6, FALSE)</f>
        <v>North</v>
      </c>
    </row>
    <row r="432" spans="1:42" x14ac:dyDescent="0.25">
      <c r="A432" s="9">
        <v>431</v>
      </c>
      <c r="B432" s="9">
        <v>4</v>
      </c>
      <c r="C432" s="10"/>
      <c r="D432" s="9">
        <v>1803</v>
      </c>
      <c r="E432" s="9">
        <v>307</v>
      </c>
      <c r="F432" s="9">
        <v>4451.7</v>
      </c>
      <c r="G432" s="9">
        <v>2680.45</v>
      </c>
      <c r="H432" s="9">
        <v>7132.15</v>
      </c>
      <c r="I432" s="9">
        <v>17.07</v>
      </c>
      <c r="J432" s="9">
        <v>6.88</v>
      </c>
      <c r="K432" s="9">
        <v>531.76</v>
      </c>
      <c r="L432" s="9">
        <v>604.37</v>
      </c>
      <c r="M432" s="9">
        <v>362.44</v>
      </c>
      <c r="N432" s="9">
        <v>319.88</v>
      </c>
      <c r="O432" s="9">
        <v>60.53</v>
      </c>
      <c r="P432" s="9">
        <v>3.64</v>
      </c>
      <c r="Q432" s="9">
        <v>1882.62</v>
      </c>
      <c r="R432" s="9">
        <v>341.61</v>
      </c>
      <c r="S432" s="9">
        <v>240.52</v>
      </c>
      <c r="T432" s="9">
        <v>208.64</v>
      </c>
      <c r="U432" s="9">
        <v>308.70999999999998</v>
      </c>
      <c r="V432" s="9">
        <v>0</v>
      </c>
      <c r="W432" s="9">
        <v>3.64</v>
      </c>
      <c r="X432" s="9">
        <v>1103.1199999999999</v>
      </c>
      <c r="Y432" s="9">
        <v>2985.75</v>
      </c>
      <c r="Z432" s="9">
        <v>790.77</v>
      </c>
      <c r="AA432" s="9">
        <v>6924.71</v>
      </c>
      <c r="AB432" s="9">
        <v>4760.0600000000004</v>
      </c>
      <c r="AC432" s="9">
        <v>2397.34</v>
      </c>
      <c r="AD432" s="9">
        <v>2449.73</v>
      </c>
      <c r="AE432" s="9">
        <v>910.04</v>
      </c>
      <c r="AF432" s="9">
        <v>21.88</v>
      </c>
      <c r="AG432" s="9">
        <v>17463.759999999998</v>
      </c>
      <c r="AH432" s="9">
        <v>14992.15</v>
      </c>
      <c r="AI432" s="9">
        <v>5360.83</v>
      </c>
      <c r="AJ432" s="9">
        <v>20352.98</v>
      </c>
      <c r="AK432" s="9">
        <v>11.29</v>
      </c>
      <c r="AL432" s="9">
        <v>4661.8500000000004</v>
      </c>
      <c r="AM432" s="9">
        <v>8754.61</v>
      </c>
      <c r="AN432" s="9">
        <v>15.19</v>
      </c>
      <c r="AO432" s="6" t="str">
        <f>VLOOKUP(A432,ACTCTAZ1580!$A$2:$F$2837,5, FALSE)</f>
        <v>Oakland</v>
      </c>
      <c r="AP432" s="6" t="str">
        <f>VLOOKUP(A432,ACTCTAZ1580!$A$2:$F$2837,6, FALSE)</f>
        <v>North</v>
      </c>
    </row>
    <row r="433" spans="1:42" x14ac:dyDescent="0.25">
      <c r="A433" s="9">
        <v>432</v>
      </c>
      <c r="B433" s="9">
        <v>4</v>
      </c>
      <c r="C433" s="10"/>
      <c r="D433" s="9">
        <v>814</v>
      </c>
      <c r="E433" s="9">
        <v>3</v>
      </c>
      <c r="F433" s="9">
        <v>1820.1</v>
      </c>
      <c r="G433" s="9">
        <v>583.44000000000005</v>
      </c>
      <c r="H433" s="9">
        <v>2403.54</v>
      </c>
      <c r="I433" s="9">
        <v>18.03</v>
      </c>
      <c r="J433" s="9">
        <v>7.08</v>
      </c>
      <c r="K433" s="9">
        <v>262.52</v>
      </c>
      <c r="L433" s="9">
        <v>297.14999999999998</v>
      </c>
      <c r="M433" s="9">
        <v>168.95</v>
      </c>
      <c r="N433" s="9">
        <v>84.82</v>
      </c>
      <c r="O433" s="9">
        <v>32.94</v>
      </c>
      <c r="P433" s="9">
        <v>0.53</v>
      </c>
      <c r="Q433" s="9">
        <v>846.92</v>
      </c>
      <c r="R433" s="9">
        <v>2.2599999999999998</v>
      </c>
      <c r="S433" s="9">
        <v>0</v>
      </c>
      <c r="T433" s="9">
        <v>94.02</v>
      </c>
      <c r="U433" s="9">
        <v>91.64</v>
      </c>
      <c r="V433" s="9">
        <v>0</v>
      </c>
      <c r="W433" s="9">
        <v>0.53</v>
      </c>
      <c r="X433" s="9">
        <v>188.46</v>
      </c>
      <c r="Y433" s="9">
        <v>1035.3800000000001</v>
      </c>
      <c r="Z433" s="9">
        <v>96.29</v>
      </c>
      <c r="AA433" s="9">
        <v>3357.77</v>
      </c>
      <c r="AB433" s="9">
        <v>2410.98</v>
      </c>
      <c r="AC433" s="9">
        <v>1195.6500000000001</v>
      </c>
      <c r="AD433" s="9">
        <v>657.99</v>
      </c>
      <c r="AE433" s="9">
        <v>478.86</v>
      </c>
      <c r="AF433" s="9">
        <v>2.02</v>
      </c>
      <c r="AG433" s="9">
        <v>8103.27</v>
      </c>
      <c r="AH433" s="9">
        <v>7443.26</v>
      </c>
      <c r="AI433" s="9">
        <v>2636.39</v>
      </c>
      <c r="AJ433" s="9">
        <v>10079.66</v>
      </c>
      <c r="AK433" s="9">
        <v>12.38</v>
      </c>
      <c r="AL433" s="9">
        <v>26.41</v>
      </c>
      <c r="AM433" s="9">
        <v>1243.17</v>
      </c>
      <c r="AN433" s="9">
        <v>8.8000000000000007</v>
      </c>
      <c r="AO433" s="6" t="str">
        <f>VLOOKUP(A433,ACTCTAZ1580!$A$2:$F$2837,5, FALSE)</f>
        <v>Oakland</v>
      </c>
      <c r="AP433" s="6" t="str">
        <f>VLOOKUP(A433,ACTCTAZ1580!$A$2:$F$2837,6, FALSE)</f>
        <v>North</v>
      </c>
    </row>
    <row r="434" spans="1:42" x14ac:dyDescent="0.25">
      <c r="A434" s="9">
        <v>433</v>
      </c>
      <c r="B434" s="9">
        <v>4</v>
      </c>
      <c r="C434" s="10"/>
      <c r="D434" s="9">
        <v>1637</v>
      </c>
      <c r="E434" s="9">
        <v>470</v>
      </c>
      <c r="F434" s="9">
        <v>4387.5200000000004</v>
      </c>
      <c r="G434" s="9">
        <v>3539.59</v>
      </c>
      <c r="H434" s="9">
        <v>7927.11</v>
      </c>
      <c r="I434" s="9">
        <v>16.809999999999999</v>
      </c>
      <c r="J434" s="9">
        <v>6.98</v>
      </c>
      <c r="K434" s="9">
        <v>497.36</v>
      </c>
      <c r="L434" s="9">
        <v>568.03</v>
      </c>
      <c r="M434" s="9">
        <v>336.08</v>
      </c>
      <c r="N434" s="9">
        <v>407.82</v>
      </c>
      <c r="O434" s="9">
        <v>58.02</v>
      </c>
      <c r="P434" s="9">
        <v>4.84</v>
      </c>
      <c r="Q434" s="9">
        <v>1872.16</v>
      </c>
      <c r="R434" s="9">
        <v>423.45</v>
      </c>
      <c r="S434" s="9">
        <v>519.17999999999995</v>
      </c>
      <c r="T434" s="9">
        <v>202.13</v>
      </c>
      <c r="U434" s="9">
        <v>380.4</v>
      </c>
      <c r="V434" s="9">
        <v>0</v>
      </c>
      <c r="W434" s="9">
        <v>4.92</v>
      </c>
      <c r="X434" s="9">
        <v>1530.08</v>
      </c>
      <c r="Y434" s="9">
        <v>3402.24</v>
      </c>
      <c r="Z434" s="9">
        <v>1144.76</v>
      </c>
      <c r="AA434" s="9">
        <v>6590.13</v>
      </c>
      <c r="AB434" s="9">
        <v>4558.07</v>
      </c>
      <c r="AC434" s="9">
        <v>2321.15</v>
      </c>
      <c r="AD434" s="9">
        <v>3188.23</v>
      </c>
      <c r="AE434" s="9">
        <v>860</v>
      </c>
      <c r="AF434" s="9">
        <v>34.49</v>
      </c>
      <c r="AG434" s="9">
        <v>17552.060000000001</v>
      </c>
      <c r="AH434" s="9">
        <v>14329.34</v>
      </c>
      <c r="AI434" s="9">
        <v>5025.6099999999997</v>
      </c>
      <c r="AJ434" s="9">
        <v>19354.95</v>
      </c>
      <c r="AK434" s="9">
        <v>11.82</v>
      </c>
      <c r="AL434" s="9">
        <v>5821.71</v>
      </c>
      <c r="AM434" s="9">
        <v>11293.2</v>
      </c>
      <c r="AN434" s="9">
        <v>12.39</v>
      </c>
      <c r="AO434" s="6" t="str">
        <f>VLOOKUP(A434,ACTCTAZ1580!$A$2:$F$2837,5, FALSE)</f>
        <v>Oakland</v>
      </c>
      <c r="AP434" s="6" t="str">
        <f>VLOOKUP(A434,ACTCTAZ1580!$A$2:$F$2837,6, FALSE)</f>
        <v>North</v>
      </c>
    </row>
    <row r="435" spans="1:42" x14ac:dyDescent="0.25">
      <c r="A435" s="9">
        <v>434</v>
      </c>
      <c r="B435" s="9">
        <v>4</v>
      </c>
      <c r="C435" s="10"/>
      <c r="D435" s="9">
        <v>4137</v>
      </c>
      <c r="E435" s="9">
        <v>600</v>
      </c>
      <c r="F435" s="9">
        <v>10864.63</v>
      </c>
      <c r="G435" s="9">
        <v>8188.99</v>
      </c>
      <c r="H435" s="9">
        <v>19053.62</v>
      </c>
      <c r="I435" s="9">
        <v>17.48</v>
      </c>
      <c r="J435" s="9">
        <v>7.14</v>
      </c>
      <c r="K435" s="9">
        <v>1631.1</v>
      </c>
      <c r="L435" s="9">
        <v>1585.66</v>
      </c>
      <c r="M435" s="9">
        <v>979.1</v>
      </c>
      <c r="N435" s="9">
        <v>984.15</v>
      </c>
      <c r="O435" s="9">
        <v>141.06</v>
      </c>
      <c r="P435" s="9">
        <v>8.33</v>
      </c>
      <c r="Q435" s="9">
        <v>5329.4</v>
      </c>
      <c r="R435" s="9">
        <v>1051.3399999999999</v>
      </c>
      <c r="S435" s="9">
        <v>1097.6099999999999</v>
      </c>
      <c r="T435" s="9">
        <v>755.07</v>
      </c>
      <c r="U435" s="9">
        <v>1007.22</v>
      </c>
      <c r="V435" s="9">
        <v>0</v>
      </c>
      <c r="W435" s="9">
        <v>8.33</v>
      </c>
      <c r="X435" s="9">
        <v>3919.57</v>
      </c>
      <c r="Y435" s="9">
        <v>9248.9699999999993</v>
      </c>
      <c r="Z435" s="9">
        <v>2904.01</v>
      </c>
      <c r="AA435" s="9">
        <v>21768.91</v>
      </c>
      <c r="AB435" s="9">
        <v>12328.18</v>
      </c>
      <c r="AC435" s="9">
        <v>6827.85</v>
      </c>
      <c r="AD435" s="9">
        <v>7772.73</v>
      </c>
      <c r="AE435" s="9">
        <v>2208.38</v>
      </c>
      <c r="AF435" s="9">
        <v>42.62</v>
      </c>
      <c r="AG435" s="9">
        <v>50948.67</v>
      </c>
      <c r="AH435" s="9">
        <v>43133.32</v>
      </c>
      <c r="AI435" s="9">
        <v>14766.87</v>
      </c>
      <c r="AJ435" s="9">
        <v>57900.19</v>
      </c>
      <c r="AK435" s="9">
        <v>14</v>
      </c>
      <c r="AL435" s="9">
        <v>15451.88</v>
      </c>
      <c r="AM435" s="9">
        <v>30836.21</v>
      </c>
      <c r="AN435" s="9">
        <v>25.75</v>
      </c>
      <c r="AO435" s="6" t="str">
        <f>VLOOKUP(A435,ACTCTAZ1580!$A$2:$F$2837,5, FALSE)</f>
        <v>Oakland</v>
      </c>
      <c r="AP435" s="6" t="str">
        <f>VLOOKUP(A435,ACTCTAZ1580!$A$2:$F$2837,6, FALSE)</f>
        <v>North</v>
      </c>
    </row>
    <row r="436" spans="1:42" x14ac:dyDescent="0.25">
      <c r="A436" s="9">
        <v>435</v>
      </c>
      <c r="B436" s="9">
        <v>4</v>
      </c>
      <c r="C436" s="10"/>
      <c r="D436" s="9">
        <v>1243</v>
      </c>
      <c r="E436" s="9">
        <v>9</v>
      </c>
      <c r="F436" s="9">
        <v>2948.87</v>
      </c>
      <c r="G436" s="9">
        <v>1457.37</v>
      </c>
      <c r="H436" s="9">
        <v>4406.24</v>
      </c>
      <c r="I436" s="9">
        <v>17.52</v>
      </c>
      <c r="J436" s="9">
        <v>6.8</v>
      </c>
      <c r="K436" s="9">
        <v>510.47</v>
      </c>
      <c r="L436" s="9">
        <v>487.91</v>
      </c>
      <c r="M436" s="9">
        <v>300.10000000000002</v>
      </c>
      <c r="N436" s="9">
        <v>173.1</v>
      </c>
      <c r="O436" s="9">
        <v>48.76</v>
      </c>
      <c r="P436" s="9">
        <v>1.03</v>
      </c>
      <c r="Q436" s="9">
        <v>1521.36</v>
      </c>
      <c r="R436" s="9">
        <v>12.55</v>
      </c>
      <c r="S436" s="9">
        <v>233.93</v>
      </c>
      <c r="T436" s="9">
        <v>189.77</v>
      </c>
      <c r="U436" s="9">
        <v>185.19</v>
      </c>
      <c r="V436" s="9">
        <v>0</v>
      </c>
      <c r="W436" s="9">
        <v>1.03</v>
      </c>
      <c r="X436" s="9">
        <v>622.48</v>
      </c>
      <c r="Y436" s="9">
        <v>2143.83</v>
      </c>
      <c r="Z436" s="9">
        <v>436.25</v>
      </c>
      <c r="AA436" s="9">
        <v>6636.01</v>
      </c>
      <c r="AB436" s="9">
        <v>3697.77</v>
      </c>
      <c r="AC436" s="9">
        <v>2094.17</v>
      </c>
      <c r="AD436" s="9">
        <v>1342.07</v>
      </c>
      <c r="AE436" s="9">
        <v>717.32</v>
      </c>
      <c r="AF436" s="9">
        <v>3.89</v>
      </c>
      <c r="AG436" s="9">
        <v>14491.25</v>
      </c>
      <c r="AH436" s="9">
        <v>13145.28</v>
      </c>
      <c r="AI436" s="9">
        <v>4591.57</v>
      </c>
      <c r="AJ436" s="9">
        <v>17736.849999999999</v>
      </c>
      <c r="AK436" s="9">
        <v>14.27</v>
      </c>
      <c r="AL436" s="9">
        <v>152.44</v>
      </c>
      <c r="AM436" s="9">
        <v>3358.31</v>
      </c>
      <c r="AN436" s="9">
        <v>16.940000000000001</v>
      </c>
      <c r="AO436" s="6" t="str">
        <f>VLOOKUP(A436,ACTCTAZ1580!$A$2:$F$2837,5, FALSE)</f>
        <v>Oakland</v>
      </c>
      <c r="AP436" s="6" t="str">
        <f>VLOOKUP(A436,ACTCTAZ1580!$A$2:$F$2837,6, FALSE)</f>
        <v>North</v>
      </c>
    </row>
    <row r="437" spans="1:42" x14ac:dyDescent="0.25">
      <c r="A437" s="9">
        <v>436</v>
      </c>
      <c r="B437" s="9">
        <v>4</v>
      </c>
      <c r="C437" s="10"/>
      <c r="D437" s="9">
        <v>1065</v>
      </c>
      <c r="E437" s="9">
        <v>42</v>
      </c>
      <c r="F437" s="9">
        <v>2574.16</v>
      </c>
      <c r="G437" s="9">
        <v>1372.55</v>
      </c>
      <c r="H437" s="9">
        <v>3946.71</v>
      </c>
      <c r="I437" s="9">
        <v>17.989999999999998</v>
      </c>
      <c r="J437" s="9">
        <v>7.17</v>
      </c>
      <c r="K437" s="9">
        <v>439.36</v>
      </c>
      <c r="L437" s="9">
        <v>423.3</v>
      </c>
      <c r="M437" s="9">
        <v>257.51</v>
      </c>
      <c r="N437" s="9">
        <v>164.64</v>
      </c>
      <c r="O437" s="9">
        <v>40.93</v>
      </c>
      <c r="P437" s="9">
        <v>1.1100000000000001</v>
      </c>
      <c r="Q437" s="9">
        <v>1326.86</v>
      </c>
      <c r="R437" s="9">
        <v>79.13</v>
      </c>
      <c r="S437" s="9">
        <v>199.31</v>
      </c>
      <c r="T437" s="9">
        <v>162.76</v>
      </c>
      <c r="U437" s="9">
        <v>171.53</v>
      </c>
      <c r="V437" s="9">
        <v>0</v>
      </c>
      <c r="W437" s="9">
        <v>1.1100000000000001</v>
      </c>
      <c r="X437" s="9">
        <v>613.84</v>
      </c>
      <c r="Y437" s="9">
        <v>1940.69</v>
      </c>
      <c r="Z437" s="9">
        <v>441.2</v>
      </c>
      <c r="AA437" s="9">
        <v>5907.82</v>
      </c>
      <c r="AB437" s="9">
        <v>3450.56</v>
      </c>
      <c r="AC437" s="9">
        <v>1853.24</v>
      </c>
      <c r="AD437" s="9">
        <v>1327.96</v>
      </c>
      <c r="AE437" s="9">
        <v>616.92999999999995</v>
      </c>
      <c r="AF437" s="9">
        <v>4.46</v>
      </c>
      <c r="AG437" s="9">
        <v>13160.97</v>
      </c>
      <c r="AH437" s="9">
        <v>11828.55</v>
      </c>
      <c r="AI437" s="9">
        <v>4036.2</v>
      </c>
      <c r="AJ437" s="9">
        <v>15864.74</v>
      </c>
      <c r="AK437" s="9">
        <v>14.9</v>
      </c>
      <c r="AL437" s="9">
        <v>1086.32</v>
      </c>
      <c r="AM437" s="9">
        <v>3986.66</v>
      </c>
      <c r="AN437" s="9">
        <v>25.86</v>
      </c>
      <c r="AO437" s="6" t="str">
        <f>VLOOKUP(A437,ACTCTAZ1580!$A$2:$F$2837,5, FALSE)</f>
        <v>Oakland</v>
      </c>
      <c r="AP437" s="6" t="str">
        <f>VLOOKUP(A437,ACTCTAZ1580!$A$2:$F$2837,6, FALSE)</f>
        <v>North</v>
      </c>
    </row>
    <row r="438" spans="1:42" x14ac:dyDescent="0.25">
      <c r="A438" s="9">
        <v>437</v>
      </c>
      <c r="B438" s="9">
        <v>4</v>
      </c>
      <c r="C438" s="10"/>
      <c r="D438" s="9">
        <v>1940</v>
      </c>
      <c r="E438" s="9">
        <v>19</v>
      </c>
      <c r="F438" s="9">
        <v>4271.03</v>
      </c>
      <c r="G438" s="9">
        <v>2180.73</v>
      </c>
      <c r="H438" s="9">
        <v>6451.76</v>
      </c>
      <c r="I438" s="9">
        <v>18.059999999999999</v>
      </c>
      <c r="J438" s="9">
        <v>6.56</v>
      </c>
      <c r="K438" s="9">
        <v>590.98</v>
      </c>
      <c r="L438" s="9">
        <v>670.59</v>
      </c>
      <c r="M438" s="9">
        <v>403.34</v>
      </c>
      <c r="N438" s="9">
        <v>244.83</v>
      </c>
      <c r="O438" s="9">
        <v>66.48</v>
      </c>
      <c r="P438" s="9">
        <v>1.47</v>
      </c>
      <c r="Q438" s="9">
        <v>1977.69</v>
      </c>
      <c r="R438" s="9">
        <v>30.34</v>
      </c>
      <c r="S438" s="9">
        <v>327.05</v>
      </c>
      <c r="T438" s="9">
        <v>258.02999999999997</v>
      </c>
      <c r="U438" s="9">
        <v>261.86</v>
      </c>
      <c r="V438" s="9">
        <v>0</v>
      </c>
      <c r="W438" s="9">
        <v>1.47</v>
      </c>
      <c r="X438" s="9">
        <v>878.74</v>
      </c>
      <c r="Y438" s="9">
        <v>2856.44</v>
      </c>
      <c r="Z438" s="9">
        <v>615.41</v>
      </c>
      <c r="AA438" s="9">
        <v>7684.66</v>
      </c>
      <c r="AB438" s="9">
        <v>4870.84</v>
      </c>
      <c r="AC438" s="9">
        <v>2809.31</v>
      </c>
      <c r="AD438" s="9">
        <v>1906.32</v>
      </c>
      <c r="AE438" s="9">
        <v>1102.8499999999999</v>
      </c>
      <c r="AF438" s="9">
        <v>5.43</v>
      </c>
      <c r="AG438" s="9">
        <v>18379.419999999998</v>
      </c>
      <c r="AH438" s="9">
        <v>16467.66</v>
      </c>
      <c r="AI438" s="9">
        <v>5789.61</v>
      </c>
      <c r="AJ438" s="9">
        <v>22257.279999999999</v>
      </c>
      <c r="AK438" s="9">
        <v>11.47</v>
      </c>
      <c r="AL438" s="9">
        <v>357.49</v>
      </c>
      <c r="AM438" s="9">
        <v>4761.3900000000003</v>
      </c>
      <c r="AN438" s="9">
        <v>18.82</v>
      </c>
      <c r="AO438" s="6" t="str">
        <f>VLOOKUP(A438,ACTCTAZ1580!$A$2:$F$2837,5, FALSE)</f>
        <v>Oakland</v>
      </c>
      <c r="AP438" s="6" t="str">
        <f>VLOOKUP(A438,ACTCTAZ1580!$A$2:$F$2837,6, FALSE)</f>
        <v>North</v>
      </c>
    </row>
    <row r="439" spans="1:42" x14ac:dyDescent="0.25">
      <c r="A439" s="9">
        <v>438</v>
      </c>
      <c r="B439" s="9">
        <v>4</v>
      </c>
      <c r="C439" s="10"/>
      <c r="D439" s="9">
        <v>2811</v>
      </c>
      <c r="E439" s="9">
        <v>40</v>
      </c>
      <c r="F439" s="9">
        <v>6156.87</v>
      </c>
      <c r="G439" s="9">
        <v>3196.75</v>
      </c>
      <c r="H439" s="9">
        <v>9353.6200000000008</v>
      </c>
      <c r="I439" s="9">
        <v>17.43</v>
      </c>
      <c r="J439" s="9">
        <v>6.39</v>
      </c>
      <c r="K439" s="9">
        <v>837.08</v>
      </c>
      <c r="L439" s="9">
        <v>923.08</v>
      </c>
      <c r="M439" s="9">
        <v>570.27</v>
      </c>
      <c r="N439" s="9">
        <v>357.34</v>
      </c>
      <c r="O439" s="9">
        <v>89.33</v>
      </c>
      <c r="P439" s="9">
        <v>2.23</v>
      </c>
      <c r="Q439" s="9">
        <v>2779.31</v>
      </c>
      <c r="R439" s="9">
        <v>66.55</v>
      </c>
      <c r="S439" s="9">
        <v>449.2</v>
      </c>
      <c r="T439" s="9">
        <v>368.76</v>
      </c>
      <c r="U439" s="9">
        <v>379.9</v>
      </c>
      <c r="V439" s="9">
        <v>0</v>
      </c>
      <c r="W439" s="9">
        <v>2.23</v>
      </c>
      <c r="X439" s="9">
        <v>1266.6400000000001</v>
      </c>
      <c r="Y439" s="9">
        <v>4045.95</v>
      </c>
      <c r="Z439" s="9">
        <v>884.51</v>
      </c>
      <c r="AA439" s="9">
        <v>10972.25</v>
      </c>
      <c r="AB439" s="9">
        <v>6954.01</v>
      </c>
      <c r="AC439" s="9">
        <v>3753.92</v>
      </c>
      <c r="AD439" s="9">
        <v>2718.83</v>
      </c>
      <c r="AE439" s="9">
        <v>1382.81</v>
      </c>
      <c r="AF439" s="9">
        <v>8.4</v>
      </c>
      <c r="AG439" s="9">
        <v>25790.21</v>
      </c>
      <c r="AH439" s="9">
        <v>23062.98</v>
      </c>
      <c r="AI439" s="9">
        <v>8195.9699999999993</v>
      </c>
      <c r="AJ439" s="9">
        <v>31258.95</v>
      </c>
      <c r="AK439" s="9">
        <v>11.12</v>
      </c>
      <c r="AL439" s="9">
        <v>821.5</v>
      </c>
      <c r="AM439" s="9">
        <v>6840.72</v>
      </c>
      <c r="AN439" s="9">
        <v>20.54</v>
      </c>
      <c r="AO439" s="6" t="str">
        <f>VLOOKUP(A439,ACTCTAZ1580!$A$2:$F$2837,5, FALSE)</f>
        <v>Oakland</v>
      </c>
      <c r="AP439" s="6" t="str">
        <f>VLOOKUP(A439,ACTCTAZ1580!$A$2:$F$2837,6, FALSE)</f>
        <v>North</v>
      </c>
    </row>
    <row r="440" spans="1:42" x14ac:dyDescent="0.25">
      <c r="A440" s="9">
        <v>439</v>
      </c>
      <c r="B440" s="9">
        <v>4</v>
      </c>
      <c r="C440" s="10"/>
      <c r="D440" s="9">
        <v>1214</v>
      </c>
      <c r="E440" s="9">
        <v>204</v>
      </c>
      <c r="F440" s="9">
        <v>2918.98</v>
      </c>
      <c r="G440" s="9">
        <v>1866.94</v>
      </c>
      <c r="H440" s="9">
        <v>4785.92</v>
      </c>
      <c r="I440" s="9">
        <v>18.82</v>
      </c>
      <c r="J440" s="9">
        <v>7.06</v>
      </c>
      <c r="K440" s="9">
        <v>385.98</v>
      </c>
      <c r="L440" s="9">
        <v>437.3</v>
      </c>
      <c r="M440" s="9">
        <v>264.41000000000003</v>
      </c>
      <c r="N440" s="9">
        <v>193.96</v>
      </c>
      <c r="O440" s="9">
        <v>47.57</v>
      </c>
      <c r="P440" s="9">
        <v>2.63</v>
      </c>
      <c r="Q440" s="9">
        <v>1331.85</v>
      </c>
      <c r="R440" s="9">
        <v>281.83</v>
      </c>
      <c r="S440" s="9">
        <v>202.9</v>
      </c>
      <c r="T440" s="9">
        <v>163.47</v>
      </c>
      <c r="U440" s="9">
        <v>192.32</v>
      </c>
      <c r="V440" s="9">
        <v>0</v>
      </c>
      <c r="W440" s="9">
        <v>2.63</v>
      </c>
      <c r="X440" s="9">
        <v>843.16</v>
      </c>
      <c r="Y440" s="9">
        <v>2175.0100000000002</v>
      </c>
      <c r="Z440" s="9">
        <v>648.20000000000005</v>
      </c>
      <c r="AA440" s="9">
        <v>4883.62</v>
      </c>
      <c r="AB440" s="9">
        <v>3121.17</v>
      </c>
      <c r="AC440" s="9">
        <v>1900.7</v>
      </c>
      <c r="AD440" s="9">
        <v>1515.09</v>
      </c>
      <c r="AE440" s="9">
        <v>772.04</v>
      </c>
      <c r="AF440" s="9">
        <v>14.16</v>
      </c>
      <c r="AG440" s="9">
        <v>12206.79</v>
      </c>
      <c r="AH440" s="9">
        <v>10677.53</v>
      </c>
      <c r="AI440" s="9">
        <v>3722.43</v>
      </c>
      <c r="AJ440" s="9">
        <v>14399.96</v>
      </c>
      <c r="AK440" s="9">
        <v>11.86</v>
      </c>
      <c r="AL440" s="9">
        <v>3756.44</v>
      </c>
      <c r="AM440" s="9">
        <v>6901.8</v>
      </c>
      <c r="AN440" s="9">
        <v>18.41</v>
      </c>
      <c r="AO440" s="6" t="str">
        <f>VLOOKUP(A440,ACTCTAZ1580!$A$2:$F$2837,5, FALSE)</f>
        <v>Oakland</v>
      </c>
      <c r="AP440" s="6" t="str">
        <f>VLOOKUP(A440,ACTCTAZ1580!$A$2:$F$2837,6, FALSE)</f>
        <v>North</v>
      </c>
    </row>
    <row r="441" spans="1:42" x14ac:dyDescent="0.25">
      <c r="A441" s="9">
        <v>440</v>
      </c>
      <c r="B441" s="9">
        <v>4</v>
      </c>
      <c r="C441" s="10"/>
      <c r="D441" s="9">
        <v>1366</v>
      </c>
      <c r="E441" s="9">
        <v>897</v>
      </c>
      <c r="F441" s="9">
        <v>4351.5</v>
      </c>
      <c r="G441" s="9">
        <v>4670.6899999999996</v>
      </c>
      <c r="H441" s="9">
        <v>9022.19</v>
      </c>
      <c r="I441" s="9">
        <v>18.100000000000001</v>
      </c>
      <c r="J441" s="9">
        <v>7.1</v>
      </c>
      <c r="K441" s="9">
        <v>451.39</v>
      </c>
      <c r="L441" s="9">
        <v>507.39</v>
      </c>
      <c r="M441" s="9">
        <v>302.79000000000002</v>
      </c>
      <c r="N441" s="9">
        <v>542.85</v>
      </c>
      <c r="O441" s="9">
        <v>56.9</v>
      </c>
      <c r="P441" s="9">
        <v>8.76</v>
      </c>
      <c r="Q441" s="9">
        <v>1870.08</v>
      </c>
      <c r="R441" s="9">
        <v>838.46</v>
      </c>
      <c r="S441" s="9">
        <v>612.32000000000005</v>
      </c>
      <c r="T441" s="9">
        <v>223.51</v>
      </c>
      <c r="U441" s="9">
        <v>496.18</v>
      </c>
      <c r="V441" s="9">
        <v>0</v>
      </c>
      <c r="W441" s="9">
        <v>8.85</v>
      </c>
      <c r="X441" s="9">
        <v>2179.3200000000002</v>
      </c>
      <c r="Y441" s="9">
        <v>4049.41</v>
      </c>
      <c r="Z441" s="9">
        <v>1674.29</v>
      </c>
      <c r="AA441" s="9">
        <v>5721.58</v>
      </c>
      <c r="AB441" s="9">
        <v>3630.11</v>
      </c>
      <c r="AC441" s="9">
        <v>2126.08</v>
      </c>
      <c r="AD441" s="9">
        <v>4161.58</v>
      </c>
      <c r="AE441" s="9">
        <v>857.99</v>
      </c>
      <c r="AF441" s="9">
        <v>57.32</v>
      </c>
      <c r="AG441" s="9">
        <v>16554.650000000001</v>
      </c>
      <c r="AH441" s="9">
        <v>12335.75</v>
      </c>
      <c r="AI441" s="9">
        <v>4334.68</v>
      </c>
      <c r="AJ441" s="9">
        <v>16670.43</v>
      </c>
      <c r="AK441" s="9">
        <v>12.2</v>
      </c>
      <c r="AL441" s="9">
        <v>11354.54</v>
      </c>
      <c r="AM441" s="9">
        <v>18252.66</v>
      </c>
      <c r="AN441" s="9">
        <v>12.66</v>
      </c>
      <c r="AO441" s="6" t="str">
        <f>VLOOKUP(A441,ACTCTAZ1580!$A$2:$F$2837,5, FALSE)</f>
        <v>Oakland</v>
      </c>
      <c r="AP441" s="6" t="str">
        <f>VLOOKUP(A441,ACTCTAZ1580!$A$2:$F$2837,6, FALSE)</f>
        <v>North</v>
      </c>
    </row>
    <row r="442" spans="1:42" x14ac:dyDescent="0.25">
      <c r="A442" s="9">
        <v>441</v>
      </c>
      <c r="B442" s="9">
        <v>4</v>
      </c>
      <c r="C442" s="10"/>
      <c r="D442" s="9">
        <v>3634</v>
      </c>
      <c r="E442" s="9">
        <v>359</v>
      </c>
      <c r="F442" s="9">
        <v>8803.42</v>
      </c>
      <c r="G442" s="9">
        <v>5480.42</v>
      </c>
      <c r="H442" s="9">
        <v>14283.84</v>
      </c>
      <c r="I442" s="9">
        <v>21.49</v>
      </c>
      <c r="J442" s="9">
        <v>8.8800000000000008</v>
      </c>
      <c r="K442" s="9">
        <v>1256.8</v>
      </c>
      <c r="L442" s="9">
        <v>1417.1</v>
      </c>
      <c r="M442" s="9">
        <v>808.73</v>
      </c>
      <c r="N442" s="9">
        <v>677.81</v>
      </c>
      <c r="O442" s="9">
        <v>157.84</v>
      </c>
      <c r="P442" s="9">
        <v>5.24</v>
      </c>
      <c r="Q442" s="9">
        <v>4323.53</v>
      </c>
      <c r="R442" s="9">
        <v>646.25</v>
      </c>
      <c r="S442" s="9">
        <v>762.92</v>
      </c>
      <c r="T442" s="9">
        <v>530.65</v>
      </c>
      <c r="U442" s="9">
        <v>688.28</v>
      </c>
      <c r="V442" s="9">
        <v>0</v>
      </c>
      <c r="W442" s="9">
        <v>5.24</v>
      </c>
      <c r="X442" s="9">
        <v>2633.34</v>
      </c>
      <c r="Y442" s="9">
        <v>6956.87</v>
      </c>
      <c r="Z442" s="9">
        <v>1939.82</v>
      </c>
      <c r="AA442" s="9">
        <v>17149.77</v>
      </c>
      <c r="AB442" s="9">
        <v>14468.11</v>
      </c>
      <c r="AC442" s="9">
        <v>7457.94</v>
      </c>
      <c r="AD442" s="9">
        <v>7020.59</v>
      </c>
      <c r="AE442" s="9">
        <v>2711.78</v>
      </c>
      <c r="AF442" s="9">
        <v>31.22</v>
      </c>
      <c r="AG442" s="9">
        <v>48839.41</v>
      </c>
      <c r="AH442" s="9">
        <v>41787.599999999999</v>
      </c>
      <c r="AI442" s="9">
        <v>12964.1</v>
      </c>
      <c r="AJ442" s="9">
        <v>54751.7</v>
      </c>
      <c r="AK442" s="9">
        <v>15.07</v>
      </c>
      <c r="AL442" s="9">
        <v>10664.09</v>
      </c>
      <c r="AM442" s="9">
        <v>25768.82</v>
      </c>
      <c r="AN442" s="9">
        <v>29.7</v>
      </c>
      <c r="AO442" s="6" t="str">
        <f>VLOOKUP(A442,ACTCTAZ1580!$A$2:$F$2837,5, FALSE)</f>
        <v>Oakland</v>
      </c>
      <c r="AP442" s="6" t="str">
        <f>VLOOKUP(A442,ACTCTAZ1580!$A$2:$F$2837,6, FALSE)</f>
        <v>North</v>
      </c>
    </row>
    <row r="443" spans="1:42" x14ac:dyDescent="0.25">
      <c r="A443" s="9">
        <v>442</v>
      </c>
      <c r="B443" s="9">
        <v>4</v>
      </c>
      <c r="C443" s="10"/>
      <c r="D443" s="9">
        <v>2528</v>
      </c>
      <c r="E443" s="9">
        <v>177</v>
      </c>
      <c r="F443" s="9">
        <v>5711.28</v>
      </c>
      <c r="G443" s="9">
        <v>3234.72</v>
      </c>
      <c r="H443" s="9">
        <v>8946</v>
      </c>
      <c r="I443" s="9">
        <v>18.89</v>
      </c>
      <c r="J443" s="9">
        <v>7.64</v>
      </c>
      <c r="K443" s="9">
        <v>837.78</v>
      </c>
      <c r="L443" s="9">
        <v>922.95</v>
      </c>
      <c r="M443" s="9">
        <v>527.4</v>
      </c>
      <c r="N443" s="9">
        <v>370.45</v>
      </c>
      <c r="O443" s="9">
        <v>104.01</v>
      </c>
      <c r="P443" s="9">
        <v>2.9</v>
      </c>
      <c r="Q443" s="9">
        <v>2765.48</v>
      </c>
      <c r="R443" s="9">
        <v>364.43</v>
      </c>
      <c r="S443" s="9">
        <v>423.4</v>
      </c>
      <c r="T443" s="9">
        <v>341.67</v>
      </c>
      <c r="U443" s="9">
        <v>376.21</v>
      </c>
      <c r="V443" s="9">
        <v>0</v>
      </c>
      <c r="W443" s="9">
        <v>2.9</v>
      </c>
      <c r="X443" s="9">
        <v>1508.61</v>
      </c>
      <c r="Y443" s="9">
        <v>4274.08</v>
      </c>
      <c r="Z443" s="9">
        <v>1129.5</v>
      </c>
      <c r="AA443" s="9">
        <v>9967.99</v>
      </c>
      <c r="AB443" s="9">
        <v>7670.71</v>
      </c>
      <c r="AC443" s="9">
        <v>4220.41</v>
      </c>
      <c r="AD443" s="9">
        <v>3274.6</v>
      </c>
      <c r="AE443" s="9">
        <v>1561.07</v>
      </c>
      <c r="AF443" s="9">
        <v>14.87</v>
      </c>
      <c r="AG443" s="9">
        <v>26709.65</v>
      </c>
      <c r="AH443" s="9">
        <v>23420.18</v>
      </c>
      <c r="AI443" s="9">
        <v>8036</v>
      </c>
      <c r="AJ443" s="9">
        <v>31456.18</v>
      </c>
      <c r="AK443" s="9">
        <v>12.44</v>
      </c>
      <c r="AL443" s="9">
        <v>4913.34</v>
      </c>
      <c r="AM443" s="9">
        <v>12516.58</v>
      </c>
      <c r="AN443" s="9">
        <v>27.76</v>
      </c>
      <c r="AO443" s="6" t="str">
        <f>VLOOKUP(A443,ACTCTAZ1580!$A$2:$F$2837,5, FALSE)</f>
        <v>Oakland</v>
      </c>
      <c r="AP443" s="6" t="str">
        <f>VLOOKUP(A443,ACTCTAZ1580!$A$2:$F$2837,6, FALSE)</f>
        <v>North</v>
      </c>
    </row>
    <row r="444" spans="1:42" x14ac:dyDescent="0.25">
      <c r="A444" s="9">
        <v>443</v>
      </c>
      <c r="B444" s="9">
        <v>4</v>
      </c>
      <c r="C444" s="10"/>
      <c r="D444" s="9">
        <v>1</v>
      </c>
      <c r="E444" s="9">
        <v>26</v>
      </c>
      <c r="F444" s="9">
        <v>110.08</v>
      </c>
      <c r="G444" s="9">
        <v>106.04</v>
      </c>
      <c r="H444" s="9">
        <v>216.12</v>
      </c>
      <c r="I444" s="9">
        <v>22.42</v>
      </c>
      <c r="J444" s="9">
        <v>9</v>
      </c>
      <c r="K444" s="9">
        <v>0.04</v>
      </c>
      <c r="L444" s="9">
        <v>0</v>
      </c>
      <c r="M444" s="9">
        <v>0.01</v>
      </c>
      <c r="N444" s="9">
        <v>19.420000000000002</v>
      </c>
      <c r="O444" s="9">
        <v>45.05</v>
      </c>
      <c r="P444" s="9">
        <v>0.14000000000000001</v>
      </c>
      <c r="Q444" s="9">
        <v>64.67</v>
      </c>
      <c r="R444" s="9">
        <v>24.27</v>
      </c>
      <c r="S444" s="9">
        <v>13.37</v>
      </c>
      <c r="T444" s="9">
        <v>6.33</v>
      </c>
      <c r="U444" s="9">
        <v>16.350000000000001</v>
      </c>
      <c r="V444" s="9">
        <v>0</v>
      </c>
      <c r="W444" s="9">
        <v>0.14000000000000001</v>
      </c>
      <c r="X444" s="9">
        <v>60.45</v>
      </c>
      <c r="Y444" s="9">
        <v>125.12</v>
      </c>
      <c r="Z444" s="9">
        <v>43.97</v>
      </c>
      <c r="AA444" s="9">
        <v>0.4</v>
      </c>
      <c r="AB444" s="9">
        <v>0</v>
      </c>
      <c r="AC444" s="9">
        <v>0.03</v>
      </c>
      <c r="AD444" s="9">
        <v>129.11000000000001</v>
      </c>
      <c r="AE444" s="9">
        <v>642.64</v>
      </c>
      <c r="AF444" s="9">
        <v>0.54</v>
      </c>
      <c r="AG444" s="9">
        <v>772.71</v>
      </c>
      <c r="AH444" s="9">
        <v>643.07000000000005</v>
      </c>
      <c r="AI444" s="9">
        <v>68.2</v>
      </c>
      <c r="AJ444" s="9">
        <v>711.27</v>
      </c>
      <c r="AK444" s="9">
        <v>711.27</v>
      </c>
      <c r="AL444" s="9">
        <v>327.12</v>
      </c>
      <c r="AM444" s="9">
        <v>522.87</v>
      </c>
      <c r="AN444" s="9">
        <v>12.58</v>
      </c>
      <c r="AO444" s="6" t="str">
        <f>VLOOKUP(A444,ACTCTAZ1580!$A$2:$F$2837,5, FALSE)</f>
        <v>Oakland</v>
      </c>
      <c r="AP444" s="6" t="str">
        <f>VLOOKUP(A444,ACTCTAZ1580!$A$2:$F$2837,6, FALSE)</f>
        <v>North</v>
      </c>
    </row>
    <row r="445" spans="1:42" x14ac:dyDescent="0.25">
      <c r="A445" s="9">
        <v>444</v>
      </c>
      <c r="B445" s="9">
        <v>4</v>
      </c>
      <c r="C445" s="10"/>
      <c r="D445" s="9">
        <v>6465</v>
      </c>
      <c r="E445" s="9">
        <v>7192</v>
      </c>
      <c r="F445" s="9">
        <v>24300.3</v>
      </c>
      <c r="G445" s="9">
        <v>30361.25</v>
      </c>
      <c r="H445" s="9">
        <v>54661.55</v>
      </c>
      <c r="I445" s="9">
        <v>21.19</v>
      </c>
      <c r="J445" s="9">
        <v>8.56</v>
      </c>
      <c r="K445" s="9">
        <v>1998.51</v>
      </c>
      <c r="L445" s="9">
        <v>2222.1</v>
      </c>
      <c r="M445" s="9">
        <v>1427.38</v>
      </c>
      <c r="N445" s="9">
        <v>3791.74</v>
      </c>
      <c r="O445" s="9">
        <v>284.26</v>
      </c>
      <c r="P445" s="9">
        <v>62.12</v>
      </c>
      <c r="Q445" s="9">
        <v>9786.1200000000008</v>
      </c>
      <c r="R445" s="9">
        <v>7167.84</v>
      </c>
      <c r="S445" s="9">
        <v>3227.89</v>
      </c>
      <c r="T445" s="9">
        <v>1517.66</v>
      </c>
      <c r="U445" s="9">
        <v>3293.7</v>
      </c>
      <c r="V445" s="9">
        <v>0</v>
      </c>
      <c r="W445" s="9">
        <v>62.41</v>
      </c>
      <c r="X445" s="9">
        <v>15269.5</v>
      </c>
      <c r="Y445" s="9">
        <v>25055.62</v>
      </c>
      <c r="Z445" s="9">
        <v>11913.39</v>
      </c>
      <c r="AA445" s="9">
        <v>25355.64</v>
      </c>
      <c r="AB445" s="9">
        <v>17873.25</v>
      </c>
      <c r="AC445" s="9">
        <v>12084.12</v>
      </c>
      <c r="AD445" s="9">
        <v>34917.730000000003</v>
      </c>
      <c r="AE445" s="9">
        <v>4571.1499999999996</v>
      </c>
      <c r="AF445" s="9">
        <v>400.83</v>
      </c>
      <c r="AG445" s="9">
        <v>95202.72</v>
      </c>
      <c r="AH445" s="9">
        <v>59884.160000000003</v>
      </c>
      <c r="AI445" s="9">
        <v>20054.78</v>
      </c>
      <c r="AJ445" s="9">
        <v>79938.94</v>
      </c>
      <c r="AK445" s="9">
        <v>12.36</v>
      </c>
      <c r="AL445" s="9">
        <v>112565.18</v>
      </c>
      <c r="AM445" s="9">
        <v>171947.79</v>
      </c>
      <c r="AN445" s="9">
        <v>15.65</v>
      </c>
      <c r="AO445" s="6" t="str">
        <f>VLOOKUP(A445,ACTCTAZ1580!$A$2:$F$2837,5, FALSE)</f>
        <v>Oakland</v>
      </c>
      <c r="AP445" s="6" t="str">
        <f>VLOOKUP(A445,ACTCTAZ1580!$A$2:$F$2837,6, FALSE)</f>
        <v>North</v>
      </c>
    </row>
    <row r="446" spans="1:42" x14ac:dyDescent="0.25">
      <c r="A446" s="9">
        <v>445</v>
      </c>
      <c r="B446" s="9">
        <v>4</v>
      </c>
      <c r="C446" s="10"/>
      <c r="D446" s="9">
        <v>8</v>
      </c>
      <c r="E446" s="9">
        <v>2338</v>
      </c>
      <c r="F446" s="9">
        <v>2933.44</v>
      </c>
      <c r="G446" s="9">
        <v>5867.84</v>
      </c>
      <c r="H446" s="9">
        <v>8801.2800000000007</v>
      </c>
      <c r="I446" s="9">
        <v>23.27</v>
      </c>
      <c r="J446" s="9">
        <v>10.41</v>
      </c>
      <c r="K446" s="9">
        <v>3.97</v>
      </c>
      <c r="L446" s="9">
        <v>0</v>
      </c>
      <c r="M446" s="9">
        <v>1.19</v>
      </c>
      <c r="N446" s="9">
        <v>770.41</v>
      </c>
      <c r="O446" s="9">
        <v>0</v>
      </c>
      <c r="P446" s="9">
        <v>19.27</v>
      </c>
      <c r="Q446" s="9">
        <v>794.83</v>
      </c>
      <c r="R446" s="9">
        <v>2291.79</v>
      </c>
      <c r="S446" s="9">
        <v>88.47</v>
      </c>
      <c r="T446" s="9">
        <v>145.68</v>
      </c>
      <c r="U446" s="9">
        <v>601.78</v>
      </c>
      <c r="V446" s="9">
        <v>0</v>
      </c>
      <c r="W446" s="9">
        <v>19.37</v>
      </c>
      <c r="X446" s="9">
        <v>3147.08</v>
      </c>
      <c r="Y446" s="9">
        <v>3941.91</v>
      </c>
      <c r="Z446" s="9">
        <v>2525.9299999999998</v>
      </c>
      <c r="AA446" s="9">
        <v>50.65</v>
      </c>
      <c r="AB446" s="9">
        <v>0</v>
      </c>
      <c r="AC446" s="9">
        <v>11.43</v>
      </c>
      <c r="AD446" s="9">
        <v>7918.13</v>
      </c>
      <c r="AE446" s="9">
        <v>0</v>
      </c>
      <c r="AF446" s="9">
        <v>128.75</v>
      </c>
      <c r="AG446" s="9">
        <v>8108.95</v>
      </c>
      <c r="AH446" s="9">
        <v>62.07</v>
      </c>
      <c r="AI446" s="9">
        <v>1.46</v>
      </c>
      <c r="AJ446" s="9">
        <v>63.54</v>
      </c>
      <c r="AK446" s="9">
        <v>7.94</v>
      </c>
      <c r="AL446" s="9">
        <v>37176.68</v>
      </c>
      <c r="AM446" s="9">
        <v>45104.51</v>
      </c>
      <c r="AN446" s="9">
        <v>15.9</v>
      </c>
      <c r="AO446" s="6" t="str">
        <f>VLOOKUP(A446,ACTCTAZ1580!$A$2:$F$2837,5, FALSE)</f>
        <v>Oakland</v>
      </c>
      <c r="AP446" s="6" t="str">
        <f>VLOOKUP(A446,ACTCTAZ1580!$A$2:$F$2837,6, FALSE)</f>
        <v>North</v>
      </c>
    </row>
    <row r="447" spans="1:42" x14ac:dyDescent="0.25">
      <c r="A447" s="9">
        <v>446</v>
      </c>
      <c r="B447" s="9">
        <v>4</v>
      </c>
      <c r="C447" s="10"/>
      <c r="D447" s="9">
        <v>0</v>
      </c>
      <c r="E447" s="9">
        <v>1285</v>
      </c>
      <c r="F447" s="9">
        <v>1916.75</v>
      </c>
      <c r="G447" s="9">
        <v>4072.59</v>
      </c>
      <c r="H447" s="9">
        <v>5989.34</v>
      </c>
      <c r="I447" s="9">
        <v>19.14</v>
      </c>
      <c r="J447" s="9">
        <v>8.1999999999999993</v>
      </c>
      <c r="K447" s="9">
        <v>1.22</v>
      </c>
      <c r="L447" s="9">
        <v>0</v>
      </c>
      <c r="M447" s="9">
        <v>0.5</v>
      </c>
      <c r="N447" s="9">
        <v>651.41999999999996</v>
      </c>
      <c r="O447" s="9">
        <v>0</v>
      </c>
      <c r="P447" s="9">
        <v>10.02</v>
      </c>
      <c r="Q447" s="9">
        <v>663.16</v>
      </c>
      <c r="R447" s="9">
        <v>1033.0999999999999</v>
      </c>
      <c r="S447" s="9">
        <v>288.94</v>
      </c>
      <c r="T447" s="9">
        <v>169.9</v>
      </c>
      <c r="U447" s="9">
        <v>557.54999999999995</v>
      </c>
      <c r="V447" s="9">
        <v>0</v>
      </c>
      <c r="W447" s="9">
        <v>10.11</v>
      </c>
      <c r="X447" s="9">
        <v>2059.61</v>
      </c>
      <c r="Y447" s="9">
        <v>2722.77</v>
      </c>
      <c r="Z447" s="9">
        <v>1491.95</v>
      </c>
      <c r="AA447" s="9">
        <v>18.829999999999998</v>
      </c>
      <c r="AB447" s="9">
        <v>0</v>
      </c>
      <c r="AC447" s="9">
        <v>5.2</v>
      </c>
      <c r="AD447" s="9">
        <v>4972.93</v>
      </c>
      <c r="AE447" s="9">
        <v>0</v>
      </c>
      <c r="AF447" s="9">
        <v>65.239999999999995</v>
      </c>
      <c r="AG447" s="9">
        <v>5062.2</v>
      </c>
      <c r="AH447" s="9">
        <v>24.03</v>
      </c>
      <c r="AI447" s="9">
        <v>0.52</v>
      </c>
      <c r="AJ447" s="9">
        <v>24.55</v>
      </c>
      <c r="AK447" s="9">
        <v>0</v>
      </c>
      <c r="AL447" s="9">
        <v>15343.45</v>
      </c>
      <c r="AM447" s="9">
        <v>21922.1</v>
      </c>
      <c r="AN447" s="9">
        <v>11.94</v>
      </c>
      <c r="AO447" s="6" t="str">
        <f>VLOOKUP(A447,ACTCTAZ1580!$A$2:$F$2837,5, FALSE)</f>
        <v>Oakland</v>
      </c>
      <c r="AP447" s="6" t="str">
        <f>VLOOKUP(A447,ACTCTAZ1580!$A$2:$F$2837,6, FALSE)</f>
        <v>North</v>
      </c>
    </row>
    <row r="448" spans="1:42" x14ac:dyDescent="0.25">
      <c r="A448" s="9">
        <v>447</v>
      </c>
      <c r="B448" s="9">
        <v>4</v>
      </c>
      <c r="C448" s="10"/>
      <c r="D448" s="9">
        <v>1</v>
      </c>
      <c r="E448" s="9">
        <v>3464</v>
      </c>
      <c r="F448" s="9">
        <v>6616.36</v>
      </c>
      <c r="G448" s="9">
        <v>18480.93</v>
      </c>
      <c r="H448" s="9">
        <v>25097.29</v>
      </c>
      <c r="I448" s="9">
        <v>17.59</v>
      </c>
      <c r="J448" s="9">
        <v>7.26</v>
      </c>
      <c r="K448" s="9">
        <v>5.14</v>
      </c>
      <c r="L448" s="9">
        <v>0</v>
      </c>
      <c r="M448" s="9">
        <v>1.56</v>
      </c>
      <c r="N448" s="9">
        <v>2249.16</v>
      </c>
      <c r="O448" s="9">
        <v>0</v>
      </c>
      <c r="P448" s="9">
        <v>32.549999999999997</v>
      </c>
      <c r="Q448" s="9">
        <v>2288.41</v>
      </c>
      <c r="R448" s="9">
        <v>2229.0500000000002</v>
      </c>
      <c r="S448" s="9">
        <v>2046.68</v>
      </c>
      <c r="T448" s="9">
        <v>982</v>
      </c>
      <c r="U448" s="9">
        <v>2329.63</v>
      </c>
      <c r="V448" s="9">
        <v>0</v>
      </c>
      <c r="W448" s="9">
        <v>32.590000000000003</v>
      </c>
      <c r="X448" s="9">
        <v>7619.94</v>
      </c>
      <c r="Y448" s="9">
        <v>9908.35</v>
      </c>
      <c r="Z448" s="9">
        <v>5257.72</v>
      </c>
      <c r="AA448" s="9">
        <v>59.71</v>
      </c>
      <c r="AB448" s="9">
        <v>0</v>
      </c>
      <c r="AC448" s="9">
        <v>15.43</v>
      </c>
      <c r="AD448" s="9">
        <v>17763.150000000001</v>
      </c>
      <c r="AE448" s="9">
        <v>0</v>
      </c>
      <c r="AF448" s="9">
        <v>185.21</v>
      </c>
      <c r="AG448" s="9">
        <v>18023.509999999998</v>
      </c>
      <c r="AH448" s="9">
        <v>75.14</v>
      </c>
      <c r="AI448" s="9">
        <v>1.82</v>
      </c>
      <c r="AJ448" s="9">
        <v>76.97</v>
      </c>
      <c r="AK448" s="9">
        <v>76.97</v>
      </c>
      <c r="AL448" s="9">
        <v>35707.269999999997</v>
      </c>
      <c r="AM448" s="9">
        <v>69734.58</v>
      </c>
      <c r="AN448" s="9">
        <v>10.31</v>
      </c>
      <c r="AO448" s="6" t="str">
        <f>VLOOKUP(A448,ACTCTAZ1580!$A$2:$F$2837,5, FALSE)</f>
        <v>Oakland</v>
      </c>
      <c r="AP448" s="6" t="str">
        <f>VLOOKUP(A448,ACTCTAZ1580!$A$2:$F$2837,6, FALSE)</f>
        <v>North</v>
      </c>
    </row>
    <row r="449" spans="1:42" x14ac:dyDescent="0.25">
      <c r="A449" s="9">
        <v>448</v>
      </c>
      <c r="B449" s="9">
        <v>4</v>
      </c>
      <c r="C449" s="10"/>
      <c r="D449" s="9">
        <v>923</v>
      </c>
      <c r="E449" s="9">
        <v>1660</v>
      </c>
      <c r="F449" s="9">
        <v>4258.63</v>
      </c>
      <c r="G449" s="9">
        <v>5735.72</v>
      </c>
      <c r="H449" s="9">
        <v>9994.35</v>
      </c>
      <c r="I449" s="9">
        <v>21.11</v>
      </c>
      <c r="J449" s="9">
        <v>8.84</v>
      </c>
      <c r="K449" s="9">
        <v>315.86</v>
      </c>
      <c r="L449" s="9">
        <v>366.93</v>
      </c>
      <c r="M449" s="9">
        <v>215.07</v>
      </c>
      <c r="N449" s="9">
        <v>643.75</v>
      </c>
      <c r="O449" s="9">
        <v>42.16</v>
      </c>
      <c r="P449" s="9">
        <v>15.25</v>
      </c>
      <c r="Q449" s="9">
        <v>1599.01</v>
      </c>
      <c r="R449" s="9">
        <v>1849.42</v>
      </c>
      <c r="S449" s="9">
        <v>374.87</v>
      </c>
      <c r="T449" s="9">
        <v>150.41999999999999</v>
      </c>
      <c r="U449" s="9">
        <v>533.9</v>
      </c>
      <c r="V449" s="9">
        <v>0</v>
      </c>
      <c r="W449" s="9">
        <v>15.34</v>
      </c>
      <c r="X449" s="9">
        <v>2923.95</v>
      </c>
      <c r="Y449" s="9">
        <v>4522.95</v>
      </c>
      <c r="Z449" s="9">
        <v>2374.6999999999998</v>
      </c>
      <c r="AA449" s="9">
        <v>3815.69</v>
      </c>
      <c r="AB449" s="9">
        <v>2801.12</v>
      </c>
      <c r="AC449" s="9">
        <v>1639.79</v>
      </c>
      <c r="AD449" s="9">
        <v>5328.03</v>
      </c>
      <c r="AE449" s="9">
        <v>615.46</v>
      </c>
      <c r="AF449" s="9">
        <v>105.4</v>
      </c>
      <c r="AG449" s="9">
        <v>14305.49</v>
      </c>
      <c r="AH449" s="9">
        <v>8872.07</v>
      </c>
      <c r="AI449" s="9">
        <v>3111.83</v>
      </c>
      <c r="AJ449" s="9">
        <v>11983.9</v>
      </c>
      <c r="AK449" s="9">
        <v>12.98</v>
      </c>
      <c r="AL449" s="9">
        <v>27995.72</v>
      </c>
      <c r="AM449" s="9">
        <v>35010.559999999998</v>
      </c>
      <c r="AN449" s="9">
        <v>16.86</v>
      </c>
      <c r="AO449" s="6" t="str">
        <f>VLOOKUP(A449,ACTCTAZ1580!$A$2:$F$2837,5, FALSE)</f>
        <v>Oakland</v>
      </c>
      <c r="AP449" s="6" t="str">
        <f>VLOOKUP(A449,ACTCTAZ1580!$A$2:$F$2837,6, FALSE)</f>
        <v>North</v>
      </c>
    </row>
    <row r="450" spans="1:42" x14ac:dyDescent="0.25">
      <c r="A450" s="9">
        <v>449</v>
      </c>
      <c r="B450" s="9">
        <v>4</v>
      </c>
      <c r="C450" s="10"/>
      <c r="D450" s="9">
        <v>1414</v>
      </c>
      <c r="E450" s="9">
        <v>83</v>
      </c>
      <c r="F450" s="9">
        <v>3285.87</v>
      </c>
      <c r="G450" s="9">
        <v>1768.36</v>
      </c>
      <c r="H450" s="9">
        <v>5054.2299999999996</v>
      </c>
      <c r="I450" s="9">
        <v>19.809999999999999</v>
      </c>
      <c r="J450" s="9">
        <v>7.32</v>
      </c>
      <c r="K450" s="9">
        <v>485.16</v>
      </c>
      <c r="L450" s="9">
        <v>562.13</v>
      </c>
      <c r="M450" s="9">
        <v>326.05</v>
      </c>
      <c r="N450" s="9">
        <v>218.44</v>
      </c>
      <c r="O450" s="9">
        <v>63.62</v>
      </c>
      <c r="P450" s="9">
        <v>1.41</v>
      </c>
      <c r="Q450" s="9">
        <v>1656.81</v>
      </c>
      <c r="R450" s="9">
        <v>167.58</v>
      </c>
      <c r="S450" s="9">
        <v>241.41</v>
      </c>
      <c r="T450" s="9">
        <v>201.48</v>
      </c>
      <c r="U450" s="9">
        <v>218.88</v>
      </c>
      <c r="V450" s="9">
        <v>0</v>
      </c>
      <c r="W450" s="9">
        <v>1.41</v>
      </c>
      <c r="X450" s="9">
        <v>830.76</v>
      </c>
      <c r="Y450" s="9">
        <v>2487.56</v>
      </c>
      <c r="Z450" s="9">
        <v>610.47</v>
      </c>
      <c r="AA450" s="9">
        <v>5751.1</v>
      </c>
      <c r="AB450" s="9">
        <v>4261.0200000000004</v>
      </c>
      <c r="AC450" s="9">
        <v>2492.59</v>
      </c>
      <c r="AD450" s="9">
        <v>1803.35</v>
      </c>
      <c r="AE450" s="9">
        <v>931.15</v>
      </c>
      <c r="AF450" s="9">
        <v>5.99</v>
      </c>
      <c r="AG450" s="9">
        <v>15245.19</v>
      </c>
      <c r="AH450" s="9">
        <v>13435.86</v>
      </c>
      <c r="AI450" s="9">
        <v>4782.9399999999996</v>
      </c>
      <c r="AJ450" s="9">
        <v>18218.8</v>
      </c>
      <c r="AK450" s="9">
        <v>12.88</v>
      </c>
      <c r="AL450" s="9">
        <v>2421.7199999999998</v>
      </c>
      <c r="AM450" s="9">
        <v>6664.63</v>
      </c>
      <c r="AN450" s="9">
        <v>29.18</v>
      </c>
      <c r="AO450" s="6" t="str">
        <f>VLOOKUP(A450,ACTCTAZ1580!$A$2:$F$2837,5, FALSE)</f>
        <v>Oakland</v>
      </c>
      <c r="AP450" s="6" t="str">
        <f>VLOOKUP(A450,ACTCTAZ1580!$A$2:$F$2837,6, FALSE)</f>
        <v>North</v>
      </c>
    </row>
    <row r="451" spans="1:42" x14ac:dyDescent="0.25">
      <c r="A451" s="9">
        <v>450</v>
      </c>
      <c r="B451" s="9">
        <v>4</v>
      </c>
      <c r="C451" s="10"/>
      <c r="D451" s="9">
        <v>0</v>
      </c>
      <c r="E451" s="9">
        <v>1739</v>
      </c>
      <c r="F451" s="9">
        <v>2340.79</v>
      </c>
      <c r="G451" s="9">
        <v>4684.3100000000004</v>
      </c>
      <c r="H451" s="9">
        <v>7025.1</v>
      </c>
      <c r="I451" s="9">
        <v>20.28</v>
      </c>
      <c r="J451" s="9">
        <v>8.8000000000000007</v>
      </c>
      <c r="K451" s="9">
        <v>1.74</v>
      </c>
      <c r="L451" s="9">
        <v>0</v>
      </c>
      <c r="M451" s="9">
        <v>0.65</v>
      </c>
      <c r="N451" s="9">
        <v>597.33000000000004</v>
      </c>
      <c r="O451" s="9">
        <v>22.22</v>
      </c>
      <c r="P451" s="9">
        <v>14.92</v>
      </c>
      <c r="Q451" s="9">
        <v>636.85</v>
      </c>
      <c r="R451" s="9">
        <v>1436.32</v>
      </c>
      <c r="S451" s="9">
        <v>236.96</v>
      </c>
      <c r="T451" s="9">
        <v>141.29</v>
      </c>
      <c r="U451" s="9">
        <v>496.16</v>
      </c>
      <c r="V451" s="9">
        <v>0</v>
      </c>
      <c r="W451" s="9">
        <v>15.02</v>
      </c>
      <c r="X451" s="9">
        <v>2325.75</v>
      </c>
      <c r="Y451" s="9">
        <v>2962.6</v>
      </c>
      <c r="Z451" s="9">
        <v>1814.57</v>
      </c>
      <c r="AA451" s="9">
        <v>25.96</v>
      </c>
      <c r="AB451" s="9">
        <v>0</v>
      </c>
      <c r="AC451" s="9">
        <v>6.63</v>
      </c>
      <c r="AD451" s="9">
        <v>4915.88</v>
      </c>
      <c r="AE451" s="9">
        <v>374.56</v>
      </c>
      <c r="AF451" s="9">
        <v>94.75</v>
      </c>
      <c r="AG451" s="9">
        <v>5417.77</v>
      </c>
      <c r="AH451" s="9">
        <v>407.15</v>
      </c>
      <c r="AI451" s="9">
        <v>32.79</v>
      </c>
      <c r="AJ451" s="9">
        <v>439.94</v>
      </c>
      <c r="AK451" s="9">
        <v>0</v>
      </c>
      <c r="AL451" s="9">
        <v>21083.31</v>
      </c>
      <c r="AM451" s="9">
        <v>27267.61</v>
      </c>
      <c r="AN451" s="9">
        <v>12.12</v>
      </c>
      <c r="AO451" s="6" t="str">
        <f>VLOOKUP(A451,ACTCTAZ1580!$A$2:$F$2837,5, FALSE)</f>
        <v>Oakland</v>
      </c>
      <c r="AP451" s="6" t="str">
        <f>VLOOKUP(A451,ACTCTAZ1580!$A$2:$F$2837,6, FALSE)</f>
        <v>North</v>
      </c>
    </row>
    <row r="452" spans="1:42" x14ac:dyDescent="0.25">
      <c r="A452" s="9">
        <v>451</v>
      </c>
      <c r="B452" s="9">
        <v>4</v>
      </c>
      <c r="C452" s="10"/>
      <c r="D452" s="9">
        <v>1285</v>
      </c>
      <c r="E452" s="9">
        <v>1579</v>
      </c>
      <c r="F452" s="9">
        <v>5075.5</v>
      </c>
      <c r="G452" s="9">
        <v>6416.64</v>
      </c>
      <c r="H452" s="9">
        <v>11492.14</v>
      </c>
      <c r="I452" s="9">
        <v>19.88</v>
      </c>
      <c r="J452" s="9">
        <v>8.11</v>
      </c>
      <c r="K452" s="9">
        <v>442.28</v>
      </c>
      <c r="L452" s="9">
        <v>505.48</v>
      </c>
      <c r="M452" s="9">
        <v>298.48</v>
      </c>
      <c r="N452" s="9">
        <v>843.95</v>
      </c>
      <c r="O452" s="9">
        <v>57.71</v>
      </c>
      <c r="P452" s="9">
        <v>13.33</v>
      </c>
      <c r="Q452" s="9">
        <v>2161.23</v>
      </c>
      <c r="R452" s="9">
        <v>1680.37</v>
      </c>
      <c r="S452" s="9">
        <v>638.95000000000005</v>
      </c>
      <c r="T452" s="9">
        <v>303.52999999999997</v>
      </c>
      <c r="U452" s="9">
        <v>715.82</v>
      </c>
      <c r="V452" s="9">
        <v>0</v>
      </c>
      <c r="W452" s="9">
        <v>13.42</v>
      </c>
      <c r="X452" s="9">
        <v>3352.08</v>
      </c>
      <c r="Y452" s="9">
        <v>5513.31</v>
      </c>
      <c r="Z452" s="9">
        <v>2622.84</v>
      </c>
      <c r="AA452" s="9">
        <v>5109.58</v>
      </c>
      <c r="AB452" s="9">
        <v>3496.62</v>
      </c>
      <c r="AC452" s="9">
        <v>2223.73</v>
      </c>
      <c r="AD452" s="9">
        <v>6686.47</v>
      </c>
      <c r="AE452" s="9">
        <v>862.02</v>
      </c>
      <c r="AF452" s="9">
        <v>86.29</v>
      </c>
      <c r="AG452" s="9">
        <v>18464.71</v>
      </c>
      <c r="AH452" s="9">
        <v>11691.95</v>
      </c>
      <c r="AI452" s="9">
        <v>4287.04</v>
      </c>
      <c r="AJ452" s="9">
        <v>15978.98</v>
      </c>
      <c r="AK452" s="9">
        <v>12.44</v>
      </c>
      <c r="AL452" s="9">
        <v>24467.13</v>
      </c>
      <c r="AM452" s="9">
        <v>35126.589999999997</v>
      </c>
      <c r="AN452" s="9">
        <v>15.5</v>
      </c>
      <c r="AO452" s="6" t="str">
        <f>VLOOKUP(A452,ACTCTAZ1580!$A$2:$F$2837,5, FALSE)</f>
        <v>Oakland</v>
      </c>
      <c r="AP452" s="6" t="str">
        <f>VLOOKUP(A452,ACTCTAZ1580!$A$2:$F$2837,6, FALSE)</f>
        <v>North</v>
      </c>
    </row>
    <row r="453" spans="1:42" x14ac:dyDescent="0.25">
      <c r="A453" s="9">
        <v>452</v>
      </c>
      <c r="B453" s="9">
        <v>4</v>
      </c>
      <c r="C453" s="10"/>
      <c r="D453" s="9">
        <v>585</v>
      </c>
      <c r="E453" s="9">
        <v>51</v>
      </c>
      <c r="F453" s="9">
        <v>1373.32</v>
      </c>
      <c r="G453" s="9">
        <v>595.87</v>
      </c>
      <c r="H453" s="9">
        <v>1969.19</v>
      </c>
      <c r="I453" s="9">
        <v>20.56</v>
      </c>
      <c r="J453" s="9">
        <v>7.94</v>
      </c>
      <c r="K453" s="9">
        <v>195.5</v>
      </c>
      <c r="L453" s="9">
        <v>233.06</v>
      </c>
      <c r="M453" s="9">
        <v>134.87</v>
      </c>
      <c r="N453" s="9">
        <v>98.84</v>
      </c>
      <c r="O453" s="9">
        <v>24.71</v>
      </c>
      <c r="P453" s="9">
        <v>0.65</v>
      </c>
      <c r="Q453" s="9">
        <v>687.63</v>
      </c>
      <c r="R453" s="9">
        <v>97.86</v>
      </c>
      <c r="S453" s="9">
        <v>0</v>
      </c>
      <c r="T453" s="9">
        <v>86.65</v>
      </c>
      <c r="U453" s="9">
        <v>97.76</v>
      </c>
      <c r="V453" s="9">
        <v>0</v>
      </c>
      <c r="W453" s="9">
        <v>0.65</v>
      </c>
      <c r="X453" s="9">
        <v>282.93</v>
      </c>
      <c r="Y453" s="9">
        <v>970.56</v>
      </c>
      <c r="Z453" s="9">
        <v>184.51</v>
      </c>
      <c r="AA453" s="9">
        <v>2297.5300000000002</v>
      </c>
      <c r="AB453" s="9">
        <v>1826.35</v>
      </c>
      <c r="AC453" s="9">
        <v>1043.79</v>
      </c>
      <c r="AD453" s="9">
        <v>814.86</v>
      </c>
      <c r="AE453" s="9">
        <v>378.32</v>
      </c>
      <c r="AF453" s="9">
        <v>2.78</v>
      </c>
      <c r="AG453" s="9">
        <v>6363.63</v>
      </c>
      <c r="AH453" s="9">
        <v>5545.99</v>
      </c>
      <c r="AI453" s="9">
        <v>1968.6</v>
      </c>
      <c r="AJ453" s="9">
        <v>7514.59</v>
      </c>
      <c r="AK453" s="9">
        <v>12.85</v>
      </c>
      <c r="AL453" s="9">
        <v>1384.16</v>
      </c>
      <c r="AM453" s="9">
        <v>2870.65</v>
      </c>
      <c r="AN453" s="9">
        <v>27.14</v>
      </c>
      <c r="AO453" s="6" t="str">
        <f>VLOOKUP(A453,ACTCTAZ1580!$A$2:$F$2837,5, FALSE)</f>
        <v>Oakland</v>
      </c>
      <c r="AP453" s="6" t="str">
        <f>VLOOKUP(A453,ACTCTAZ1580!$A$2:$F$2837,6, FALSE)</f>
        <v>North</v>
      </c>
    </row>
    <row r="454" spans="1:42" x14ac:dyDescent="0.25">
      <c r="A454" s="9">
        <v>453</v>
      </c>
      <c r="B454" s="9">
        <v>4</v>
      </c>
      <c r="C454" s="10"/>
      <c r="D454" s="9">
        <v>0</v>
      </c>
      <c r="E454" s="9">
        <v>1156</v>
      </c>
      <c r="F454" s="9">
        <v>1839.33</v>
      </c>
      <c r="G454" s="9">
        <v>4518.57</v>
      </c>
      <c r="H454" s="9">
        <v>6357.9</v>
      </c>
      <c r="I454" s="9">
        <v>23.57</v>
      </c>
      <c r="J454" s="9">
        <v>11.64</v>
      </c>
      <c r="K454" s="9">
        <v>0.48</v>
      </c>
      <c r="L454" s="9">
        <v>0</v>
      </c>
      <c r="M454" s="9">
        <v>0</v>
      </c>
      <c r="N454" s="9">
        <v>672.37</v>
      </c>
      <c r="O454" s="9">
        <v>9.17</v>
      </c>
      <c r="P454" s="9">
        <v>9.2100000000000009</v>
      </c>
      <c r="Q454" s="9">
        <v>691.23</v>
      </c>
      <c r="R454" s="9">
        <v>15213.49</v>
      </c>
      <c r="S454" s="9">
        <v>576.66999999999996</v>
      </c>
      <c r="T454" s="9">
        <v>27431.040000000001</v>
      </c>
      <c r="U454" s="9">
        <v>32562.03</v>
      </c>
      <c r="V454" s="9">
        <v>0</v>
      </c>
      <c r="W454" s="9">
        <v>9.3000000000000007</v>
      </c>
      <c r="X454" s="9">
        <v>75792.53</v>
      </c>
      <c r="Y454" s="9">
        <v>76483.759999999995</v>
      </c>
      <c r="Z454" s="9">
        <v>43221.21</v>
      </c>
      <c r="AA454" s="9">
        <v>15.51</v>
      </c>
      <c r="AB454" s="9">
        <v>0</v>
      </c>
      <c r="AC454" s="9">
        <v>0</v>
      </c>
      <c r="AD454" s="9">
        <v>8602.48</v>
      </c>
      <c r="AE454" s="9">
        <v>206.61</v>
      </c>
      <c r="AF454" s="9">
        <v>70.25</v>
      </c>
      <c r="AG454" s="9">
        <v>8894.84</v>
      </c>
      <c r="AH454" s="9">
        <v>222.12</v>
      </c>
      <c r="AI454" s="9">
        <v>15.26</v>
      </c>
      <c r="AJ454" s="9">
        <v>237.38</v>
      </c>
      <c r="AK454" s="9">
        <v>0</v>
      </c>
      <c r="AL454" s="9">
        <v>322035</v>
      </c>
      <c r="AM454" s="9">
        <v>1437399.92</v>
      </c>
      <c r="AN454" s="9">
        <v>278.58</v>
      </c>
      <c r="AO454" s="6" t="str">
        <f>VLOOKUP(A454,ACTCTAZ1580!$A$2:$F$2837,5, FALSE)</f>
        <v>Oakland</v>
      </c>
      <c r="AP454" s="6" t="str">
        <f>VLOOKUP(A454,ACTCTAZ1580!$A$2:$F$2837,6, FALSE)</f>
        <v>North</v>
      </c>
    </row>
    <row r="455" spans="1:42" x14ac:dyDescent="0.25">
      <c r="A455" s="9">
        <v>454</v>
      </c>
      <c r="B455" s="9">
        <v>4</v>
      </c>
      <c r="C455" s="10"/>
      <c r="D455" s="9">
        <v>0</v>
      </c>
      <c r="E455" s="9">
        <v>901</v>
      </c>
      <c r="F455" s="9">
        <v>1057.76</v>
      </c>
      <c r="G455" s="9">
        <v>2134.59</v>
      </c>
      <c r="H455" s="9">
        <v>3192.35</v>
      </c>
      <c r="I455" s="9">
        <v>21.01</v>
      </c>
      <c r="J455" s="9">
        <v>10.210000000000001</v>
      </c>
      <c r="K455" s="9">
        <v>1.57</v>
      </c>
      <c r="L455" s="9">
        <v>0</v>
      </c>
      <c r="M455" s="9">
        <v>0</v>
      </c>
      <c r="N455" s="9">
        <v>190.42</v>
      </c>
      <c r="O455" s="9">
        <v>12.48</v>
      </c>
      <c r="P455" s="9">
        <v>7.96</v>
      </c>
      <c r="Q455" s="9">
        <v>212.43</v>
      </c>
      <c r="R455" s="9">
        <v>893.19</v>
      </c>
      <c r="S455" s="9">
        <v>43.75</v>
      </c>
      <c r="T455" s="9">
        <v>39.950000000000003</v>
      </c>
      <c r="U455" s="9">
        <v>153.11000000000001</v>
      </c>
      <c r="V455" s="9">
        <v>0</v>
      </c>
      <c r="W455" s="9">
        <v>7.97</v>
      </c>
      <c r="X455" s="9">
        <v>1137.97</v>
      </c>
      <c r="Y455" s="9">
        <v>1350.39</v>
      </c>
      <c r="Z455" s="9">
        <v>976.89</v>
      </c>
      <c r="AA455" s="9">
        <v>20.36</v>
      </c>
      <c r="AB455" s="9">
        <v>0</v>
      </c>
      <c r="AC455" s="9">
        <v>0</v>
      </c>
      <c r="AD455" s="9">
        <v>2013.96</v>
      </c>
      <c r="AE455" s="9">
        <v>229.56</v>
      </c>
      <c r="AF455" s="9">
        <v>50.4</v>
      </c>
      <c r="AG455" s="9">
        <v>2314.2800000000002</v>
      </c>
      <c r="AH455" s="9">
        <v>249.92</v>
      </c>
      <c r="AI455" s="9">
        <v>18.72</v>
      </c>
      <c r="AJ455" s="9">
        <v>268.64</v>
      </c>
      <c r="AK455" s="9">
        <v>0</v>
      </c>
      <c r="AL455" s="9">
        <v>14546</v>
      </c>
      <c r="AM455" s="9">
        <v>16847.490000000002</v>
      </c>
      <c r="AN455" s="9">
        <v>16.14</v>
      </c>
      <c r="AO455" s="6" t="str">
        <f>VLOOKUP(A455,ACTCTAZ1580!$A$2:$F$2837,5, FALSE)</f>
        <v>Oakland</v>
      </c>
      <c r="AP455" s="6" t="str">
        <f>VLOOKUP(A455,ACTCTAZ1580!$A$2:$F$2837,6, FALSE)</f>
        <v>North</v>
      </c>
    </row>
    <row r="456" spans="1:42" x14ac:dyDescent="0.25">
      <c r="A456" s="9">
        <v>455</v>
      </c>
      <c r="B456" s="9">
        <v>4</v>
      </c>
      <c r="C456" s="10" t="s">
        <v>99</v>
      </c>
      <c r="D456" s="9">
        <v>1699</v>
      </c>
      <c r="E456" s="9">
        <v>695</v>
      </c>
      <c r="F456" s="9">
        <v>6223.49</v>
      </c>
      <c r="G456" s="9">
        <v>5083.29</v>
      </c>
      <c r="H456" s="9">
        <v>11306.78</v>
      </c>
      <c r="I456" s="9">
        <v>22.89</v>
      </c>
      <c r="J456" s="9">
        <v>8.15</v>
      </c>
      <c r="K456" s="9">
        <v>1255.1400000000001</v>
      </c>
      <c r="L456" s="9">
        <v>886.26</v>
      </c>
      <c r="M456" s="9">
        <v>550.44000000000005</v>
      </c>
      <c r="N456" s="9">
        <v>608.99</v>
      </c>
      <c r="O456" s="9">
        <v>60.82</v>
      </c>
      <c r="P456" s="9">
        <v>6.96</v>
      </c>
      <c r="Q456" s="9">
        <v>3368.61</v>
      </c>
      <c r="R456" s="9">
        <v>1108.19</v>
      </c>
      <c r="S456" s="9">
        <v>869.16</v>
      </c>
      <c r="T456" s="9">
        <v>317.32</v>
      </c>
      <c r="U456" s="9">
        <v>552.21</v>
      </c>
      <c r="V456" s="9">
        <v>0</v>
      </c>
      <c r="W456" s="9">
        <v>7.04</v>
      </c>
      <c r="X456" s="9">
        <v>2853.92</v>
      </c>
      <c r="Y456" s="9">
        <v>6222.53</v>
      </c>
      <c r="Z456" s="9">
        <v>2294.67</v>
      </c>
      <c r="AA456" s="9">
        <v>13843.01</v>
      </c>
      <c r="AB456" s="9">
        <v>5541.79</v>
      </c>
      <c r="AC456" s="9">
        <v>3906</v>
      </c>
      <c r="AD456" s="9">
        <v>5396.85</v>
      </c>
      <c r="AE456" s="9">
        <v>391.56</v>
      </c>
      <c r="AF456" s="9">
        <v>50.08</v>
      </c>
      <c r="AG456" s="9">
        <v>29129.29</v>
      </c>
      <c r="AH456" s="9">
        <v>23682.36</v>
      </c>
      <c r="AI456" s="9">
        <v>8726.17</v>
      </c>
      <c r="AJ456" s="9">
        <v>32408.53</v>
      </c>
      <c r="AK456" s="9">
        <v>19.079999999999998</v>
      </c>
      <c r="AL456" s="9">
        <v>16519.330000000002</v>
      </c>
      <c r="AM456" s="9">
        <v>28890.17</v>
      </c>
      <c r="AN456" s="9">
        <v>23.77</v>
      </c>
      <c r="AO456" s="6" t="str">
        <f>VLOOKUP(A456,ACTCTAZ1580!$A$2:$F$2837,5, FALSE)</f>
        <v>Piedmont</v>
      </c>
      <c r="AP456" s="6" t="str">
        <f>VLOOKUP(A456,ACTCTAZ1580!$A$2:$F$2837,6, FALSE)</f>
        <v>North</v>
      </c>
    </row>
    <row r="457" spans="1:42" x14ac:dyDescent="0.25">
      <c r="A457" s="9">
        <v>456</v>
      </c>
      <c r="B457" s="9">
        <v>4</v>
      </c>
      <c r="C457" s="10" t="s">
        <v>99</v>
      </c>
      <c r="D457" s="9">
        <v>3056</v>
      </c>
      <c r="E457" s="9">
        <v>247</v>
      </c>
      <c r="F457" s="9">
        <v>9746.51</v>
      </c>
      <c r="G457" s="9">
        <v>4704.49</v>
      </c>
      <c r="H457" s="9">
        <v>14451</v>
      </c>
      <c r="I457" s="9">
        <v>23.87</v>
      </c>
      <c r="J457" s="9">
        <v>7.93</v>
      </c>
      <c r="K457" s="9">
        <v>2307.23</v>
      </c>
      <c r="L457" s="9">
        <v>1635.76</v>
      </c>
      <c r="M457" s="9">
        <v>999.82</v>
      </c>
      <c r="N457" s="9">
        <v>603.37</v>
      </c>
      <c r="O457" s="9">
        <v>109.51</v>
      </c>
      <c r="P457" s="9">
        <v>4.2</v>
      </c>
      <c r="Q457" s="9">
        <v>5659.88</v>
      </c>
      <c r="R457" s="9">
        <v>533.61</v>
      </c>
      <c r="S457" s="9">
        <v>764.4</v>
      </c>
      <c r="T457" s="9">
        <v>583.94000000000005</v>
      </c>
      <c r="U457" s="9">
        <v>608.41</v>
      </c>
      <c r="V457" s="9">
        <v>0</v>
      </c>
      <c r="W457" s="9">
        <v>4.2</v>
      </c>
      <c r="X457" s="9">
        <v>2494.5500000000002</v>
      </c>
      <c r="Y457" s="9">
        <v>8154.44</v>
      </c>
      <c r="Z457" s="9">
        <v>1881.95</v>
      </c>
      <c r="AA457" s="9">
        <v>26568.46</v>
      </c>
      <c r="AB457" s="9">
        <v>10815.66</v>
      </c>
      <c r="AC457" s="9">
        <v>7600.07</v>
      </c>
      <c r="AD457" s="9">
        <v>5827.6</v>
      </c>
      <c r="AE457" s="9">
        <v>801.39</v>
      </c>
      <c r="AF457" s="9">
        <v>19.510000000000002</v>
      </c>
      <c r="AG457" s="9">
        <v>51632.69</v>
      </c>
      <c r="AH457" s="9">
        <v>45785.59</v>
      </c>
      <c r="AI457" s="9">
        <v>16331.11</v>
      </c>
      <c r="AJ457" s="9">
        <v>62116.7</v>
      </c>
      <c r="AK457" s="9">
        <v>20.329999999999998</v>
      </c>
      <c r="AL457" s="9">
        <v>8210.06</v>
      </c>
      <c r="AM457" s="9">
        <v>23457.08</v>
      </c>
      <c r="AN457" s="9">
        <v>33.24</v>
      </c>
      <c r="AO457" s="6" t="str">
        <f>VLOOKUP(A457,ACTCTAZ1580!$A$2:$F$2837,5, FALSE)</f>
        <v>Piedmont</v>
      </c>
      <c r="AP457" s="6" t="str">
        <f>VLOOKUP(A457,ACTCTAZ1580!$A$2:$F$2837,6, FALSE)</f>
        <v>North</v>
      </c>
    </row>
    <row r="458" spans="1:42" x14ac:dyDescent="0.25">
      <c r="A458" s="9">
        <v>457</v>
      </c>
      <c r="B458" s="9">
        <v>4</v>
      </c>
      <c r="C458" s="10" t="s">
        <v>99</v>
      </c>
      <c r="D458" s="9">
        <v>1435</v>
      </c>
      <c r="E458" s="9">
        <v>251</v>
      </c>
      <c r="F458" s="9">
        <v>4777</v>
      </c>
      <c r="G458" s="9">
        <v>2695.55</v>
      </c>
      <c r="H458" s="9">
        <v>7472.55</v>
      </c>
      <c r="I458" s="9">
        <v>24.21</v>
      </c>
      <c r="J458" s="9">
        <v>8.86</v>
      </c>
      <c r="K458" s="9">
        <v>1135.3800000000001</v>
      </c>
      <c r="L458" s="9">
        <v>785.49</v>
      </c>
      <c r="M458" s="9">
        <v>472.31</v>
      </c>
      <c r="N458" s="9">
        <v>356.01</v>
      </c>
      <c r="O458" s="9">
        <v>53.26</v>
      </c>
      <c r="P458" s="9">
        <v>3.14</v>
      </c>
      <c r="Q458" s="9">
        <v>2805.6</v>
      </c>
      <c r="R458" s="9">
        <v>534.51</v>
      </c>
      <c r="S458" s="9">
        <v>351.88</v>
      </c>
      <c r="T458" s="9">
        <v>266.16000000000003</v>
      </c>
      <c r="U458" s="9">
        <v>340.27</v>
      </c>
      <c r="V458" s="9">
        <v>0</v>
      </c>
      <c r="W458" s="9">
        <v>3.15</v>
      </c>
      <c r="X458" s="9">
        <v>1495.96</v>
      </c>
      <c r="Y458" s="9">
        <v>4301.5600000000004</v>
      </c>
      <c r="Z458" s="9">
        <v>1152.55</v>
      </c>
      <c r="AA458" s="9">
        <v>13685.1</v>
      </c>
      <c r="AB458" s="9">
        <v>6022.64</v>
      </c>
      <c r="AC458" s="9">
        <v>3819.43</v>
      </c>
      <c r="AD458" s="9">
        <v>3512.79</v>
      </c>
      <c r="AE458" s="9">
        <v>387.88</v>
      </c>
      <c r="AF458" s="9">
        <v>20.8</v>
      </c>
      <c r="AG458" s="9">
        <v>27448.639999999999</v>
      </c>
      <c r="AH458" s="9">
        <v>23915.05</v>
      </c>
      <c r="AI458" s="9">
        <v>8135.79</v>
      </c>
      <c r="AJ458" s="9">
        <v>32050.84</v>
      </c>
      <c r="AK458" s="9">
        <v>22.34</v>
      </c>
      <c r="AL458" s="9">
        <v>8409.93</v>
      </c>
      <c r="AM458" s="9">
        <v>16083.84</v>
      </c>
      <c r="AN458" s="9">
        <v>33.51</v>
      </c>
      <c r="AO458" s="6" t="str">
        <f>VLOOKUP(A458,ACTCTAZ1580!$A$2:$F$2837,5, FALSE)</f>
        <v>Piedmont</v>
      </c>
      <c r="AP458" s="6" t="str">
        <f>VLOOKUP(A458,ACTCTAZ1580!$A$2:$F$2837,6, FALSE)</f>
        <v>North</v>
      </c>
    </row>
    <row r="459" spans="1:42" x14ac:dyDescent="0.25">
      <c r="A459" s="9">
        <v>458</v>
      </c>
      <c r="B459" s="9">
        <v>4</v>
      </c>
      <c r="C459" s="10" t="s">
        <v>99</v>
      </c>
      <c r="D459" s="9">
        <v>1457</v>
      </c>
      <c r="E459" s="9">
        <v>209</v>
      </c>
      <c r="F459" s="9">
        <v>4538.01</v>
      </c>
      <c r="G459" s="9">
        <v>3178.64</v>
      </c>
      <c r="H459" s="9">
        <v>7716.65</v>
      </c>
      <c r="I459" s="9">
        <v>18.88</v>
      </c>
      <c r="J459" s="9">
        <v>6.09</v>
      </c>
      <c r="K459" s="9">
        <v>870.17</v>
      </c>
      <c r="L459" s="9">
        <v>691.57</v>
      </c>
      <c r="M459" s="9">
        <v>425.54</v>
      </c>
      <c r="N459" s="9">
        <v>324.19</v>
      </c>
      <c r="O459" s="9">
        <v>60.52</v>
      </c>
      <c r="P459" s="9">
        <v>2.74</v>
      </c>
      <c r="Q459" s="9">
        <v>2374.73</v>
      </c>
      <c r="R459" s="9">
        <v>408.57</v>
      </c>
      <c r="S459" s="9">
        <v>337.59</v>
      </c>
      <c r="T459" s="9">
        <v>274.32</v>
      </c>
      <c r="U459" s="9">
        <v>313.77</v>
      </c>
      <c r="V459" s="9">
        <v>57.9</v>
      </c>
      <c r="W459" s="9">
        <v>2.73</v>
      </c>
      <c r="X459" s="9">
        <v>1394.88</v>
      </c>
      <c r="Y459" s="9">
        <v>3769.6</v>
      </c>
      <c r="Z459" s="9">
        <v>1078.3699999999999</v>
      </c>
      <c r="AA459" s="9">
        <v>8860.84</v>
      </c>
      <c r="AB459" s="9">
        <v>2855.52</v>
      </c>
      <c r="AC459" s="9">
        <v>2420.9699999999998</v>
      </c>
      <c r="AD459" s="9">
        <v>2249.4499999999998</v>
      </c>
      <c r="AE459" s="9">
        <v>325.07</v>
      </c>
      <c r="AF459" s="9">
        <v>13.26</v>
      </c>
      <c r="AG459" s="9">
        <v>16725.099999999999</v>
      </c>
      <c r="AH459" s="9">
        <v>14462.4</v>
      </c>
      <c r="AI459" s="9">
        <v>6157.18</v>
      </c>
      <c r="AJ459" s="9">
        <v>20619.57</v>
      </c>
      <c r="AK459" s="9">
        <v>14.15</v>
      </c>
      <c r="AL459" s="9">
        <v>5794.85</v>
      </c>
      <c r="AM459" s="9">
        <v>11814.3</v>
      </c>
      <c r="AN459" s="9">
        <v>27.73</v>
      </c>
      <c r="AO459" s="6" t="str">
        <f>VLOOKUP(A459,ACTCTAZ1580!$A$2:$F$2837,5, FALSE)</f>
        <v>Piedmont</v>
      </c>
      <c r="AP459" s="6" t="str">
        <f>VLOOKUP(A459,ACTCTAZ1580!$A$2:$F$2837,6, FALSE)</f>
        <v>North</v>
      </c>
    </row>
    <row r="460" spans="1:42" x14ac:dyDescent="0.25">
      <c r="A460" s="9">
        <v>459</v>
      </c>
      <c r="B460" s="9">
        <v>4</v>
      </c>
      <c r="C460" s="10" t="s">
        <v>99</v>
      </c>
      <c r="D460" s="9">
        <v>1493</v>
      </c>
      <c r="E460" s="9">
        <v>426</v>
      </c>
      <c r="F460" s="9">
        <v>4963.99</v>
      </c>
      <c r="G460" s="9">
        <v>3784.88</v>
      </c>
      <c r="H460" s="9">
        <v>8748.8700000000008</v>
      </c>
      <c r="I460" s="9">
        <v>20</v>
      </c>
      <c r="J460" s="9">
        <v>6.78</v>
      </c>
      <c r="K460" s="9">
        <v>914.59</v>
      </c>
      <c r="L460" s="9">
        <v>723.73</v>
      </c>
      <c r="M460" s="9">
        <v>442.57</v>
      </c>
      <c r="N460" s="9">
        <v>436.75</v>
      </c>
      <c r="O460" s="9">
        <v>65.180000000000007</v>
      </c>
      <c r="P460" s="9">
        <v>4.55</v>
      </c>
      <c r="Q460" s="9">
        <v>2587.38</v>
      </c>
      <c r="R460" s="9">
        <v>651.79</v>
      </c>
      <c r="S460" s="9">
        <v>341.96</v>
      </c>
      <c r="T460" s="9">
        <v>280.24</v>
      </c>
      <c r="U460" s="9">
        <v>405.74</v>
      </c>
      <c r="V460" s="9">
        <v>59.43</v>
      </c>
      <c r="W460" s="9">
        <v>4.5599999999999996</v>
      </c>
      <c r="X460" s="9">
        <v>1743.73</v>
      </c>
      <c r="Y460" s="9">
        <v>4331.1099999999997</v>
      </c>
      <c r="Z460" s="9">
        <v>1333.43</v>
      </c>
      <c r="AA460" s="9">
        <v>9738.7900000000009</v>
      </c>
      <c r="AB460" s="9">
        <v>3454.38</v>
      </c>
      <c r="AC460" s="9">
        <v>2730.25</v>
      </c>
      <c r="AD460" s="9">
        <v>3314.43</v>
      </c>
      <c r="AE460" s="9">
        <v>390.92</v>
      </c>
      <c r="AF460" s="9">
        <v>27.25</v>
      </c>
      <c r="AG460" s="9">
        <v>19656.03</v>
      </c>
      <c r="AH460" s="9">
        <v>16314.34</v>
      </c>
      <c r="AI460" s="9">
        <v>6598.9</v>
      </c>
      <c r="AJ460" s="9">
        <v>22913.24</v>
      </c>
      <c r="AK460" s="9">
        <v>15.35</v>
      </c>
      <c r="AL460" s="9">
        <v>9433.86</v>
      </c>
      <c r="AM460" s="9">
        <v>16438.650000000001</v>
      </c>
      <c r="AN460" s="9">
        <v>22.15</v>
      </c>
      <c r="AO460" s="6" t="str">
        <f>VLOOKUP(A460,ACTCTAZ1580!$A$2:$F$2837,5, FALSE)</f>
        <v>Piedmont</v>
      </c>
      <c r="AP460" s="6" t="str">
        <f>VLOOKUP(A460,ACTCTAZ1580!$A$2:$F$2837,6, FALSE)</f>
        <v>North</v>
      </c>
    </row>
    <row r="461" spans="1:42" x14ac:dyDescent="0.25">
      <c r="A461" s="9">
        <v>460</v>
      </c>
      <c r="B461" s="9">
        <v>4</v>
      </c>
      <c r="C461" s="10" t="s">
        <v>99</v>
      </c>
      <c r="D461" s="9">
        <v>2082</v>
      </c>
      <c r="E461" s="9">
        <v>77</v>
      </c>
      <c r="F461" s="9">
        <v>6169.16</v>
      </c>
      <c r="G461" s="9">
        <v>3437.84</v>
      </c>
      <c r="H461" s="9">
        <v>9607</v>
      </c>
      <c r="I461" s="9">
        <v>19.25</v>
      </c>
      <c r="J461" s="9">
        <v>6.07</v>
      </c>
      <c r="K461" s="9">
        <v>1300.54</v>
      </c>
      <c r="L461" s="9">
        <v>1016.55</v>
      </c>
      <c r="M461" s="9">
        <v>620.59</v>
      </c>
      <c r="N461" s="9">
        <v>356.06</v>
      </c>
      <c r="O461" s="9">
        <v>90.6</v>
      </c>
      <c r="P461" s="9">
        <v>2.23</v>
      </c>
      <c r="Q461" s="9">
        <v>3386.57</v>
      </c>
      <c r="R461" s="9">
        <v>158.09</v>
      </c>
      <c r="S461" s="9">
        <v>491.08</v>
      </c>
      <c r="T461" s="9">
        <v>383.13</v>
      </c>
      <c r="U461" s="9">
        <v>366.06</v>
      </c>
      <c r="V461" s="9">
        <v>61.14</v>
      </c>
      <c r="W461" s="9">
        <v>2.23</v>
      </c>
      <c r="X461" s="9">
        <v>1461.73</v>
      </c>
      <c r="Y461" s="9">
        <v>4848.3</v>
      </c>
      <c r="Z461" s="9">
        <v>1093.44</v>
      </c>
      <c r="AA461" s="9">
        <v>13613.28</v>
      </c>
      <c r="AB461" s="9">
        <v>4590.99</v>
      </c>
      <c r="AC461" s="9">
        <v>3808.31</v>
      </c>
      <c r="AD461" s="9">
        <v>2687.46</v>
      </c>
      <c r="AE461" s="9">
        <v>500.91</v>
      </c>
      <c r="AF461" s="9">
        <v>7.98</v>
      </c>
      <c r="AG461" s="9">
        <v>25208.93</v>
      </c>
      <c r="AH461" s="9">
        <v>22513.49</v>
      </c>
      <c r="AI461" s="9">
        <v>9294.4</v>
      </c>
      <c r="AJ461" s="9">
        <v>31807.89</v>
      </c>
      <c r="AK461" s="9">
        <v>15.28</v>
      </c>
      <c r="AL461" s="9">
        <v>2218.27</v>
      </c>
      <c r="AM461" s="9">
        <v>10717.5</v>
      </c>
      <c r="AN461" s="9">
        <v>28.81</v>
      </c>
      <c r="AO461" s="6" t="str">
        <f>VLOOKUP(A461,ACTCTAZ1580!$A$2:$F$2837,5, FALSE)</f>
        <v>Piedmont</v>
      </c>
      <c r="AP461" s="6" t="str">
        <f>VLOOKUP(A461,ACTCTAZ1580!$A$2:$F$2837,6, FALSE)</f>
        <v>North</v>
      </c>
    </row>
    <row r="462" spans="1:42" x14ac:dyDescent="0.25">
      <c r="A462" s="9">
        <v>461</v>
      </c>
      <c r="B462" s="9">
        <v>4</v>
      </c>
      <c r="C462" s="10"/>
      <c r="D462" s="9">
        <v>3361</v>
      </c>
      <c r="E462" s="9">
        <v>41</v>
      </c>
      <c r="F462" s="9">
        <v>9823.0300000000007</v>
      </c>
      <c r="G462" s="9">
        <v>3706.14</v>
      </c>
      <c r="H462" s="9">
        <v>13529.17</v>
      </c>
      <c r="I462" s="9">
        <v>23.83</v>
      </c>
      <c r="J462" s="9">
        <v>7.37</v>
      </c>
      <c r="K462" s="9">
        <v>2110.09</v>
      </c>
      <c r="L462" s="9">
        <v>1252.68</v>
      </c>
      <c r="M462" s="9">
        <v>736.4</v>
      </c>
      <c r="N462" s="9">
        <v>442.3</v>
      </c>
      <c r="O462" s="9">
        <v>370.3</v>
      </c>
      <c r="P462" s="9">
        <v>2.74</v>
      </c>
      <c r="Q462" s="9">
        <v>4914.5</v>
      </c>
      <c r="R462" s="9">
        <v>79.760000000000005</v>
      </c>
      <c r="S462" s="9">
        <v>605.36</v>
      </c>
      <c r="T462" s="9">
        <v>495.65</v>
      </c>
      <c r="U462" s="9">
        <v>464.1</v>
      </c>
      <c r="V462" s="9">
        <v>0</v>
      </c>
      <c r="W462" s="9">
        <v>2.74</v>
      </c>
      <c r="X462" s="9">
        <v>1647.61</v>
      </c>
      <c r="Y462" s="9">
        <v>6562.11</v>
      </c>
      <c r="Z462" s="9">
        <v>1180.77</v>
      </c>
      <c r="AA462" s="9">
        <v>25571.64</v>
      </c>
      <c r="AB462" s="9">
        <v>7374.83</v>
      </c>
      <c r="AC462" s="9">
        <v>5679.14</v>
      </c>
      <c r="AD462" s="9">
        <v>4190.6099999999997</v>
      </c>
      <c r="AE462" s="9">
        <v>2095.38</v>
      </c>
      <c r="AF462" s="9">
        <v>8.8800000000000008</v>
      </c>
      <c r="AG462" s="9">
        <v>44920.480000000003</v>
      </c>
      <c r="AH462" s="9">
        <v>40720.99</v>
      </c>
      <c r="AI462" s="9">
        <v>13586.59</v>
      </c>
      <c r="AJ462" s="9">
        <v>54307.57</v>
      </c>
      <c r="AK462" s="9">
        <v>16.16</v>
      </c>
      <c r="AL462" s="9">
        <v>1285.71</v>
      </c>
      <c r="AM462" s="9">
        <v>13742.34</v>
      </c>
      <c r="AN462" s="9">
        <v>31.36</v>
      </c>
      <c r="AO462" s="6" t="str">
        <f>VLOOKUP(A462,ACTCTAZ1580!$A$2:$F$2837,5, FALSE)</f>
        <v>Alameda</v>
      </c>
      <c r="AP462" s="6" t="str">
        <f>VLOOKUP(A462,ACTCTAZ1580!$A$2:$F$2837,6, FALSE)</f>
        <v>North</v>
      </c>
    </row>
    <row r="463" spans="1:42" x14ac:dyDescent="0.25">
      <c r="A463" s="9">
        <v>462</v>
      </c>
      <c r="B463" s="9">
        <v>4</v>
      </c>
      <c r="C463" s="10"/>
      <c r="D463" s="9">
        <v>1430</v>
      </c>
      <c r="E463" s="9">
        <v>648</v>
      </c>
      <c r="F463" s="9">
        <v>5026.09</v>
      </c>
      <c r="G463" s="9">
        <v>4088.7</v>
      </c>
      <c r="H463" s="9">
        <v>9114.7900000000009</v>
      </c>
      <c r="I463" s="9">
        <v>23.91</v>
      </c>
      <c r="J463" s="9">
        <v>8.4600000000000009</v>
      </c>
      <c r="K463" s="9">
        <v>864.84</v>
      </c>
      <c r="L463" s="9">
        <v>486.41</v>
      </c>
      <c r="M463" s="9">
        <v>314.95</v>
      </c>
      <c r="N463" s="9">
        <v>480.6</v>
      </c>
      <c r="O463" s="9">
        <v>183.27</v>
      </c>
      <c r="P463" s="9">
        <v>5.84</v>
      </c>
      <c r="Q463" s="9">
        <v>2335.91</v>
      </c>
      <c r="R463" s="9">
        <v>835.28</v>
      </c>
      <c r="S463" s="9">
        <v>583.88</v>
      </c>
      <c r="T463" s="9">
        <v>250.36</v>
      </c>
      <c r="U463" s="9">
        <v>423.9</v>
      </c>
      <c r="V463" s="9">
        <v>0</v>
      </c>
      <c r="W463" s="9">
        <v>5.85</v>
      </c>
      <c r="X463" s="9">
        <v>2099.2800000000002</v>
      </c>
      <c r="Y463" s="9">
        <v>4435.1899999999996</v>
      </c>
      <c r="Z463" s="9">
        <v>1669.53</v>
      </c>
      <c r="AA463" s="9">
        <v>11234.25</v>
      </c>
      <c r="AB463" s="9">
        <v>3123.56</v>
      </c>
      <c r="AC463" s="9">
        <v>2540.3200000000002</v>
      </c>
      <c r="AD463" s="9">
        <v>4688.55</v>
      </c>
      <c r="AE463" s="9">
        <v>1135.01</v>
      </c>
      <c r="AF463" s="9">
        <v>32.35</v>
      </c>
      <c r="AG463" s="9">
        <v>22754.04</v>
      </c>
      <c r="AH463" s="9">
        <v>18033.14</v>
      </c>
      <c r="AI463" s="9">
        <v>5643.48</v>
      </c>
      <c r="AJ463" s="9">
        <v>23676.62</v>
      </c>
      <c r="AK463" s="9">
        <v>16.559999999999999</v>
      </c>
      <c r="AL463" s="9">
        <v>14823.79</v>
      </c>
      <c r="AM463" s="9">
        <v>24702.16</v>
      </c>
      <c r="AN463" s="9">
        <v>22.88</v>
      </c>
      <c r="AO463" s="6" t="str">
        <f>VLOOKUP(A463,ACTCTAZ1580!$A$2:$F$2837,5, FALSE)</f>
        <v>Alameda</v>
      </c>
      <c r="AP463" s="6" t="str">
        <f>VLOOKUP(A463,ACTCTAZ1580!$A$2:$F$2837,6, FALSE)</f>
        <v>North</v>
      </c>
    </row>
    <row r="464" spans="1:42" x14ac:dyDescent="0.25">
      <c r="A464" s="9">
        <v>463</v>
      </c>
      <c r="B464" s="9">
        <v>4</v>
      </c>
      <c r="C464" s="10"/>
      <c r="D464" s="9">
        <v>0</v>
      </c>
      <c r="E464" s="9">
        <v>648</v>
      </c>
      <c r="F464" s="9">
        <v>890.78</v>
      </c>
      <c r="G464" s="9">
        <v>1571.34</v>
      </c>
      <c r="H464" s="9">
        <v>2462.12</v>
      </c>
      <c r="I464" s="9">
        <v>23.82</v>
      </c>
      <c r="J464" s="9">
        <v>10.029999999999999</v>
      </c>
      <c r="K464" s="9">
        <v>1.37</v>
      </c>
      <c r="L464" s="9">
        <v>0</v>
      </c>
      <c r="M464" s="9">
        <v>0.37</v>
      </c>
      <c r="N464" s="9">
        <v>237.57</v>
      </c>
      <c r="O464" s="9">
        <v>34.74</v>
      </c>
      <c r="P464" s="9">
        <v>5.22</v>
      </c>
      <c r="Q464" s="9">
        <v>279.27</v>
      </c>
      <c r="R464" s="9">
        <v>565.07000000000005</v>
      </c>
      <c r="S464" s="9">
        <v>28.14</v>
      </c>
      <c r="T464" s="9">
        <v>29.94</v>
      </c>
      <c r="U464" s="9">
        <v>182.51</v>
      </c>
      <c r="V464" s="9">
        <v>0</v>
      </c>
      <c r="W464" s="9">
        <v>5.23</v>
      </c>
      <c r="X464" s="9">
        <v>810.89</v>
      </c>
      <c r="Y464" s="9">
        <v>1090.1600000000001</v>
      </c>
      <c r="Z464" s="9">
        <v>623.15</v>
      </c>
      <c r="AA464" s="9">
        <v>21.47</v>
      </c>
      <c r="AB464" s="9">
        <v>0</v>
      </c>
      <c r="AC464" s="9">
        <v>5.22</v>
      </c>
      <c r="AD464" s="9">
        <v>2473.46</v>
      </c>
      <c r="AE464" s="9">
        <v>250.31</v>
      </c>
      <c r="AF464" s="9">
        <v>30.41</v>
      </c>
      <c r="AG464" s="9">
        <v>2780.87</v>
      </c>
      <c r="AH464" s="9">
        <v>277</v>
      </c>
      <c r="AI464" s="9">
        <v>38.659999999999997</v>
      </c>
      <c r="AJ464" s="9">
        <v>315.66000000000003</v>
      </c>
      <c r="AK464" s="9">
        <v>0</v>
      </c>
      <c r="AL464" s="9">
        <v>10198.67</v>
      </c>
      <c r="AM464" s="9">
        <v>12445.36</v>
      </c>
      <c r="AN464" s="9">
        <v>15.74</v>
      </c>
      <c r="AO464" s="6" t="str">
        <f>VLOOKUP(A464,ACTCTAZ1580!$A$2:$F$2837,5, FALSE)</f>
        <v>Alameda</v>
      </c>
      <c r="AP464" s="6" t="str">
        <f>VLOOKUP(A464,ACTCTAZ1580!$A$2:$F$2837,6, FALSE)</f>
        <v>North</v>
      </c>
    </row>
    <row r="465" spans="1:42" x14ac:dyDescent="0.25">
      <c r="A465" s="9">
        <v>464</v>
      </c>
      <c r="B465" s="9">
        <v>4</v>
      </c>
      <c r="C465" s="10"/>
      <c r="D465" s="9">
        <v>0</v>
      </c>
      <c r="E465" s="9">
        <v>648</v>
      </c>
      <c r="F465" s="9">
        <v>958.18</v>
      </c>
      <c r="G465" s="9">
        <v>1585.31</v>
      </c>
      <c r="H465" s="9">
        <v>2543.4899999999998</v>
      </c>
      <c r="I465" s="9">
        <v>25.55</v>
      </c>
      <c r="J465" s="9">
        <v>11.01</v>
      </c>
      <c r="K465" s="9">
        <v>1.37</v>
      </c>
      <c r="L465" s="9">
        <v>0</v>
      </c>
      <c r="M465" s="9">
        <v>0.37</v>
      </c>
      <c r="N465" s="9">
        <v>331.11</v>
      </c>
      <c r="O465" s="9">
        <v>34.659999999999997</v>
      </c>
      <c r="P465" s="9">
        <v>4.67</v>
      </c>
      <c r="Q465" s="9">
        <v>372.18</v>
      </c>
      <c r="R465" s="9">
        <v>540.73</v>
      </c>
      <c r="S465" s="9">
        <v>8.9</v>
      </c>
      <c r="T465" s="9">
        <v>43.54</v>
      </c>
      <c r="U465" s="9">
        <v>258.74</v>
      </c>
      <c r="V465" s="9">
        <v>0</v>
      </c>
      <c r="W465" s="9">
        <v>4.75</v>
      </c>
      <c r="X465" s="9">
        <v>856.66</v>
      </c>
      <c r="Y465" s="9">
        <v>1228.8399999999999</v>
      </c>
      <c r="Z465" s="9">
        <v>593.17999999999995</v>
      </c>
      <c r="AA465" s="9">
        <v>21.6</v>
      </c>
      <c r="AB465" s="9">
        <v>0</v>
      </c>
      <c r="AC465" s="9">
        <v>5.26</v>
      </c>
      <c r="AD465" s="9">
        <v>3642.09</v>
      </c>
      <c r="AE465" s="9">
        <v>273.89999999999998</v>
      </c>
      <c r="AF465" s="9">
        <v>30.82</v>
      </c>
      <c r="AG465" s="9">
        <v>3973.67</v>
      </c>
      <c r="AH465" s="9">
        <v>300.76</v>
      </c>
      <c r="AI465" s="9">
        <v>39.64</v>
      </c>
      <c r="AJ465" s="9">
        <v>340.4</v>
      </c>
      <c r="AK465" s="9">
        <v>0</v>
      </c>
      <c r="AL465" s="9">
        <v>9862.2099999999991</v>
      </c>
      <c r="AM465" s="9">
        <v>13036.5</v>
      </c>
      <c r="AN465" s="9">
        <v>15.22</v>
      </c>
      <c r="AO465" s="6" t="str">
        <f>VLOOKUP(A465,ACTCTAZ1580!$A$2:$F$2837,5, FALSE)</f>
        <v>Alameda</v>
      </c>
      <c r="AP465" s="6" t="str">
        <f>VLOOKUP(A465,ACTCTAZ1580!$A$2:$F$2837,6, FALSE)</f>
        <v>North</v>
      </c>
    </row>
    <row r="466" spans="1:42" x14ac:dyDescent="0.25">
      <c r="A466" s="9">
        <v>465</v>
      </c>
      <c r="B466" s="9">
        <v>4</v>
      </c>
      <c r="C466" s="10"/>
      <c r="D466" s="9">
        <v>1430</v>
      </c>
      <c r="E466" s="9">
        <v>648</v>
      </c>
      <c r="F466" s="9">
        <v>5005.5200000000004</v>
      </c>
      <c r="G466" s="9">
        <v>4037.4</v>
      </c>
      <c r="H466" s="9">
        <v>9042.92</v>
      </c>
      <c r="I466" s="9">
        <v>24.49</v>
      </c>
      <c r="J466" s="9">
        <v>8.7899999999999991</v>
      </c>
      <c r="K466" s="9">
        <v>854.81</v>
      </c>
      <c r="L466" s="9">
        <v>480.19</v>
      </c>
      <c r="M466" s="9">
        <v>304.3</v>
      </c>
      <c r="N466" s="9">
        <v>477.19</v>
      </c>
      <c r="O466" s="9">
        <v>156.47</v>
      </c>
      <c r="P466" s="9">
        <v>5.9</v>
      </c>
      <c r="Q466" s="9">
        <v>2278.86</v>
      </c>
      <c r="R466" s="9">
        <v>819.56</v>
      </c>
      <c r="S466" s="9">
        <v>584.20000000000005</v>
      </c>
      <c r="T466" s="9">
        <v>248.54</v>
      </c>
      <c r="U466" s="9">
        <v>421.89</v>
      </c>
      <c r="V466" s="9">
        <v>0</v>
      </c>
      <c r="W466" s="9">
        <v>5.91</v>
      </c>
      <c r="X466" s="9">
        <v>2080.1</v>
      </c>
      <c r="Y466" s="9">
        <v>4358.96</v>
      </c>
      <c r="Z466" s="9">
        <v>1652.3</v>
      </c>
      <c r="AA466" s="9">
        <v>11478.25</v>
      </c>
      <c r="AB466" s="9">
        <v>3332.68</v>
      </c>
      <c r="AC466" s="9">
        <v>2548.77</v>
      </c>
      <c r="AD466" s="9">
        <v>4855.01</v>
      </c>
      <c r="AE466" s="9">
        <v>1042.99</v>
      </c>
      <c r="AF466" s="9">
        <v>33.19</v>
      </c>
      <c r="AG466" s="9">
        <v>23290.89</v>
      </c>
      <c r="AH466" s="9">
        <v>18402.7</v>
      </c>
      <c r="AI466" s="9">
        <v>5565.21</v>
      </c>
      <c r="AJ466" s="9">
        <v>23967.9</v>
      </c>
      <c r="AK466" s="9">
        <v>16.760000000000002</v>
      </c>
      <c r="AL466" s="9">
        <v>14698.65</v>
      </c>
      <c r="AM466" s="9">
        <v>25015.56</v>
      </c>
      <c r="AN466" s="9">
        <v>22.68</v>
      </c>
      <c r="AO466" s="6" t="str">
        <f>VLOOKUP(A466,ACTCTAZ1580!$A$2:$F$2837,5, FALSE)</f>
        <v>Alameda</v>
      </c>
      <c r="AP466" s="6" t="str">
        <f>VLOOKUP(A466,ACTCTAZ1580!$A$2:$F$2837,6, FALSE)</f>
        <v>North</v>
      </c>
    </row>
    <row r="467" spans="1:42" x14ac:dyDescent="0.25">
      <c r="A467" s="9">
        <v>466</v>
      </c>
      <c r="B467" s="9">
        <v>4</v>
      </c>
      <c r="C467" s="10"/>
      <c r="D467" s="9">
        <v>0</v>
      </c>
      <c r="E467" s="9">
        <v>0</v>
      </c>
      <c r="F467" s="9">
        <v>53.94</v>
      </c>
      <c r="G467" s="9">
        <v>0</v>
      </c>
      <c r="H467" s="9">
        <v>53.94</v>
      </c>
      <c r="I467" s="9">
        <v>30.93</v>
      </c>
      <c r="J467" s="9">
        <v>10.11</v>
      </c>
      <c r="K467" s="9">
        <v>0</v>
      </c>
      <c r="L467" s="9">
        <v>0</v>
      </c>
      <c r="M467" s="9">
        <v>0</v>
      </c>
      <c r="N467" s="9">
        <v>0</v>
      </c>
      <c r="O467" s="9">
        <v>35.869999999999997</v>
      </c>
      <c r="P467" s="9">
        <v>0</v>
      </c>
      <c r="Q467" s="9">
        <v>35.869999999999997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35.869999999999997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360.7</v>
      </c>
      <c r="AF467" s="9">
        <v>0</v>
      </c>
      <c r="AG467" s="9">
        <v>360.7</v>
      </c>
      <c r="AH467" s="9">
        <v>360.7</v>
      </c>
      <c r="AI467" s="9">
        <v>44.79</v>
      </c>
      <c r="AJ467" s="9">
        <v>405.49</v>
      </c>
      <c r="AK467" s="9">
        <v>0</v>
      </c>
      <c r="AL467" s="9">
        <v>0</v>
      </c>
      <c r="AM467" s="9">
        <v>0</v>
      </c>
      <c r="AN467" s="9">
        <v>0</v>
      </c>
      <c r="AO467" s="6" t="str">
        <f>VLOOKUP(A467,ACTCTAZ1580!$A$2:$F$2837,5, FALSE)</f>
        <v>Alameda</v>
      </c>
      <c r="AP467" s="6" t="str">
        <f>VLOOKUP(A467,ACTCTAZ1580!$A$2:$F$2837,6, FALSE)</f>
        <v>North</v>
      </c>
    </row>
    <row r="468" spans="1:42" x14ac:dyDescent="0.25">
      <c r="A468" s="9">
        <v>467</v>
      </c>
      <c r="B468" s="9">
        <v>4</v>
      </c>
      <c r="C468" s="10"/>
      <c r="D468" s="9">
        <v>0</v>
      </c>
      <c r="E468" s="9">
        <v>302</v>
      </c>
      <c r="F468" s="9">
        <v>470.69</v>
      </c>
      <c r="G468" s="9">
        <v>857.34</v>
      </c>
      <c r="H468" s="9">
        <v>1328.03</v>
      </c>
      <c r="I468" s="9">
        <v>30.42</v>
      </c>
      <c r="J468" s="9">
        <v>13.05</v>
      </c>
      <c r="K468" s="9">
        <v>0.65</v>
      </c>
      <c r="L468" s="9">
        <v>0</v>
      </c>
      <c r="M468" s="9">
        <v>0.18</v>
      </c>
      <c r="N468" s="9">
        <v>159.38999999999999</v>
      </c>
      <c r="O468" s="9">
        <v>36.090000000000003</v>
      </c>
      <c r="P468" s="9">
        <v>2.17</v>
      </c>
      <c r="Q468" s="9">
        <v>198.47</v>
      </c>
      <c r="R468" s="9">
        <v>339.32</v>
      </c>
      <c r="S468" s="9">
        <v>38.78</v>
      </c>
      <c r="T468" s="9">
        <v>19.350000000000001</v>
      </c>
      <c r="U468" s="9">
        <v>123.92</v>
      </c>
      <c r="V468" s="9">
        <v>0</v>
      </c>
      <c r="W468" s="9">
        <v>2.17</v>
      </c>
      <c r="X468" s="9">
        <v>523.53</v>
      </c>
      <c r="Y468" s="9">
        <v>722</v>
      </c>
      <c r="Z468" s="9">
        <v>397.44</v>
      </c>
      <c r="AA468" s="9">
        <v>10.88</v>
      </c>
      <c r="AB468" s="9">
        <v>0</v>
      </c>
      <c r="AC468" s="9">
        <v>2.75</v>
      </c>
      <c r="AD468" s="9">
        <v>2240.91</v>
      </c>
      <c r="AE468" s="9">
        <v>414.62</v>
      </c>
      <c r="AF468" s="9">
        <v>15.6</v>
      </c>
      <c r="AG468" s="9">
        <v>2684.76</v>
      </c>
      <c r="AH468" s="9">
        <v>428.25</v>
      </c>
      <c r="AI468" s="9">
        <v>47.47</v>
      </c>
      <c r="AJ468" s="9">
        <v>475.72</v>
      </c>
      <c r="AK468" s="9">
        <v>0</v>
      </c>
      <c r="AL468" s="9">
        <v>6669.71</v>
      </c>
      <c r="AM468" s="9">
        <v>9053.16</v>
      </c>
      <c r="AN468" s="9">
        <v>22.09</v>
      </c>
      <c r="AO468" s="6" t="str">
        <f>VLOOKUP(A468,ACTCTAZ1580!$A$2:$F$2837,5, FALSE)</f>
        <v>Alameda</v>
      </c>
      <c r="AP468" s="6" t="str">
        <f>VLOOKUP(A468,ACTCTAZ1580!$A$2:$F$2837,6, FALSE)</f>
        <v>North</v>
      </c>
    </row>
    <row r="469" spans="1:42" x14ac:dyDescent="0.25">
      <c r="A469" s="9">
        <v>468</v>
      </c>
      <c r="B469" s="9">
        <v>4</v>
      </c>
      <c r="C469" s="10"/>
      <c r="D469" s="9">
        <v>78</v>
      </c>
      <c r="E469" s="9">
        <v>1296</v>
      </c>
      <c r="F469" s="9">
        <v>1941.97</v>
      </c>
      <c r="G469" s="9">
        <v>3711.98</v>
      </c>
      <c r="H469" s="9">
        <v>5653.95</v>
      </c>
      <c r="I469" s="9">
        <v>24.16</v>
      </c>
      <c r="J469" s="9">
        <v>10.19</v>
      </c>
      <c r="K469" s="9">
        <v>47.26</v>
      </c>
      <c r="L469" s="9">
        <v>26.33</v>
      </c>
      <c r="M469" s="9">
        <v>16.18</v>
      </c>
      <c r="N469" s="9">
        <v>551.53</v>
      </c>
      <c r="O469" s="9">
        <v>9.41</v>
      </c>
      <c r="P469" s="9">
        <v>10.1</v>
      </c>
      <c r="Q469" s="9">
        <v>660.81</v>
      </c>
      <c r="R469" s="9">
        <v>1412.77</v>
      </c>
      <c r="S469" s="9">
        <v>103.88</v>
      </c>
      <c r="T469" s="9">
        <v>81.53</v>
      </c>
      <c r="U469" s="9">
        <v>430.96</v>
      </c>
      <c r="V469" s="9">
        <v>0</v>
      </c>
      <c r="W469" s="9">
        <v>10.19</v>
      </c>
      <c r="X469" s="9">
        <v>2039.33</v>
      </c>
      <c r="Y469" s="9">
        <v>2700.13</v>
      </c>
      <c r="Z469" s="9">
        <v>1598.18</v>
      </c>
      <c r="AA469" s="9">
        <v>556.78</v>
      </c>
      <c r="AB469" s="9">
        <v>169.15</v>
      </c>
      <c r="AC469" s="9">
        <v>124.73</v>
      </c>
      <c r="AD469" s="9">
        <v>5381.06</v>
      </c>
      <c r="AE469" s="9">
        <v>51.41</v>
      </c>
      <c r="AF469" s="9">
        <v>63.14</v>
      </c>
      <c r="AG469" s="9">
        <v>6346.27</v>
      </c>
      <c r="AH469" s="9">
        <v>902.07</v>
      </c>
      <c r="AI469" s="9">
        <v>290.73</v>
      </c>
      <c r="AJ469" s="9">
        <v>1192.8</v>
      </c>
      <c r="AK469" s="9">
        <v>15.29</v>
      </c>
      <c r="AL469" s="9">
        <v>23791.67</v>
      </c>
      <c r="AM469" s="9">
        <v>29009.86</v>
      </c>
      <c r="AN469" s="9">
        <v>18.36</v>
      </c>
      <c r="AO469" s="6" t="str">
        <f>VLOOKUP(A469,ACTCTAZ1580!$A$2:$F$2837,5, FALSE)</f>
        <v>Alameda</v>
      </c>
      <c r="AP469" s="6" t="str">
        <f>VLOOKUP(A469,ACTCTAZ1580!$A$2:$F$2837,6, FALSE)</f>
        <v>North</v>
      </c>
    </row>
    <row r="470" spans="1:42" x14ac:dyDescent="0.25">
      <c r="A470" s="9">
        <v>469</v>
      </c>
      <c r="B470" s="9">
        <v>4</v>
      </c>
      <c r="C470" s="10"/>
      <c r="D470" s="9">
        <v>78</v>
      </c>
      <c r="E470" s="9">
        <v>1296</v>
      </c>
      <c r="F470" s="9">
        <v>1877.08</v>
      </c>
      <c r="G470" s="9">
        <v>3595.93</v>
      </c>
      <c r="H470" s="9">
        <v>5473.01</v>
      </c>
      <c r="I470" s="9">
        <v>25.03</v>
      </c>
      <c r="J470" s="9">
        <v>10.64</v>
      </c>
      <c r="K470" s="9">
        <v>45.88</v>
      </c>
      <c r="L470" s="9">
        <v>25.58</v>
      </c>
      <c r="M470" s="9">
        <v>16.05</v>
      </c>
      <c r="N470" s="9">
        <v>443.01</v>
      </c>
      <c r="O470" s="9">
        <v>9.83</v>
      </c>
      <c r="P470" s="9">
        <v>10.92</v>
      </c>
      <c r="Q470" s="9">
        <v>551.28</v>
      </c>
      <c r="R470" s="9">
        <v>1341.17</v>
      </c>
      <c r="S470" s="9">
        <v>96.47</v>
      </c>
      <c r="T470" s="9">
        <v>75.38</v>
      </c>
      <c r="U470" s="9">
        <v>351.9</v>
      </c>
      <c r="V470" s="9">
        <v>0</v>
      </c>
      <c r="W470" s="9">
        <v>11.01</v>
      </c>
      <c r="X470" s="9">
        <v>1875.93</v>
      </c>
      <c r="Y470" s="9">
        <v>2427.1999999999998</v>
      </c>
      <c r="Z470" s="9">
        <v>1513.02</v>
      </c>
      <c r="AA470" s="9">
        <v>570.32000000000005</v>
      </c>
      <c r="AB470" s="9">
        <v>192.92</v>
      </c>
      <c r="AC470" s="9">
        <v>136.28</v>
      </c>
      <c r="AD470" s="9">
        <v>4762.47</v>
      </c>
      <c r="AE470" s="9">
        <v>55.22</v>
      </c>
      <c r="AF470" s="9">
        <v>64.38</v>
      </c>
      <c r="AG470" s="9">
        <v>5781.6</v>
      </c>
      <c r="AH470" s="9">
        <v>954.74</v>
      </c>
      <c r="AI470" s="9">
        <v>292.33</v>
      </c>
      <c r="AJ470" s="9">
        <v>1247.07</v>
      </c>
      <c r="AK470" s="9">
        <v>15.99</v>
      </c>
      <c r="AL470" s="9">
        <v>24080.33</v>
      </c>
      <c r="AM470" s="9">
        <v>29132.41</v>
      </c>
      <c r="AN470" s="9">
        <v>18.579999999999998</v>
      </c>
      <c r="AO470" s="6" t="str">
        <f>VLOOKUP(A470,ACTCTAZ1580!$A$2:$F$2837,5, FALSE)</f>
        <v>Alameda</v>
      </c>
      <c r="AP470" s="6" t="str">
        <f>VLOOKUP(A470,ACTCTAZ1580!$A$2:$F$2837,6, FALSE)</f>
        <v>North</v>
      </c>
    </row>
    <row r="471" spans="1:42" x14ac:dyDescent="0.25">
      <c r="A471" s="9">
        <v>470</v>
      </c>
      <c r="B471" s="9">
        <v>4</v>
      </c>
      <c r="C471" s="10"/>
      <c r="D471" s="9">
        <v>735</v>
      </c>
      <c r="E471" s="9">
        <v>648</v>
      </c>
      <c r="F471" s="9">
        <v>3017.39</v>
      </c>
      <c r="G471" s="9">
        <v>2724.62</v>
      </c>
      <c r="H471" s="9">
        <v>5742.01</v>
      </c>
      <c r="I471" s="9">
        <v>23.88</v>
      </c>
      <c r="J471" s="9">
        <v>8.8000000000000007</v>
      </c>
      <c r="K471" s="9">
        <v>435.85</v>
      </c>
      <c r="L471" s="9">
        <v>235.63</v>
      </c>
      <c r="M471" s="9">
        <v>160.06</v>
      </c>
      <c r="N471" s="9">
        <v>395.41</v>
      </c>
      <c r="O471" s="9">
        <v>92.17</v>
      </c>
      <c r="P471" s="9">
        <v>5.25</v>
      </c>
      <c r="Q471" s="9">
        <v>1324.37</v>
      </c>
      <c r="R471" s="9">
        <v>616.63</v>
      </c>
      <c r="S471" s="9">
        <v>270.95999999999998</v>
      </c>
      <c r="T471" s="9">
        <v>143.04</v>
      </c>
      <c r="U471" s="9">
        <v>332.02</v>
      </c>
      <c r="V471" s="9">
        <v>0</v>
      </c>
      <c r="W471" s="9">
        <v>5.33</v>
      </c>
      <c r="X471" s="9">
        <v>1367.99</v>
      </c>
      <c r="Y471" s="9">
        <v>2692.36</v>
      </c>
      <c r="Z471" s="9">
        <v>1030.6400000000001</v>
      </c>
      <c r="AA471" s="9">
        <v>5602.63</v>
      </c>
      <c r="AB471" s="9">
        <v>1499.63</v>
      </c>
      <c r="AC471" s="9">
        <v>1265.9100000000001</v>
      </c>
      <c r="AD471" s="9">
        <v>3777.4</v>
      </c>
      <c r="AE471" s="9">
        <v>561.17999999999995</v>
      </c>
      <c r="AF471" s="9">
        <v>32.659999999999997</v>
      </c>
      <c r="AG471" s="9">
        <v>12739.4</v>
      </c>
      <c r="AH471" s="9">
        <v>8929.35</v>
      </c>
      <c r="AI471" s="9">
        <v>2810.14</v>
      </c>
      <c r="AJ471" s="9">
        <v>11739.48</v>
      </c>
      <c r="AK471" s="9">
        <v>15.97</v>
      </c>
      <c r="AL471" s="9">
        <v>10871.41</v>
      </c>
      <c r="AM471" s="9">
        <v>16844.71</v>
      </c>
      <c r="AN471" s="9">
        <v>16.78</v>
      </c>
      <c r="AO471" s="6" t="str">
        <f>VLOOKUP(A471,ACTCTAZ1580!$A$2:$F$2837,5, FALSE)</f>
        <v>Alameda</v>
      </c>
      <c r="AP471" s="6" t="str">
        <f>VLOOKUP(A471,ACTCTAZ1580!$A$2:$F$2837,6, FALSE)</f>
        <v>North</v>
      </c>
    </row>
    <row r="472" spans="1:42" x14ac:dyDescent="0.25">
      <c r="A472" s="9">
        <v>471</v>
      </c>
      <c r="B472" s="9">
        <v>4</v>
      </c>
      <c r="C472" s="10"/>
      <c r="D472" s="9">
        <v>735</v>
      </c>
      <c r="E472" s="9">
        <v>648</v>
      </c>
      <c r="F472" s="9">
        <v>3125.44</v>
      </c>
      <c r="G472" s="9">
        <v>3208.92</v>
      </c>
      <c r="H472" s="9">
        <v>6334.36</v>
      </c>
      <c r="I472" s="9">
        <v>23.14</v>
      </c>
      <c r="J472" s="9">
        <v>8.4</v>
      </c>
      <c r="K472" s="9">
        <v>438.39</v>
      </c>
      <c r="L472" s="9">
        <v>236.31</v>
      </c>
      <c r="M472" s="9">
        <v>159.47</v>
      </c>
      <c r="N472" s="9">
        <v>460.69</v>
      </c>
      <c r="O472" s="9">
        <v>87.74</v>
      </c>
      <c r="P472" s="9">
        <v>5.36</v>
      </c>
      <c r="Q472" s="9">
        <v>1387.95</v>
      </c>
      <c r="R472" s="9">
        <v>618.37</v>
      </c>
      <c r="S472" s="9">
        <v>418.25</v>
      </c>
      <c r="T472" s="9">
        <v>190.35</v>
      </c>
      <c r="U472" s="9">
        <v>413.45</v>
      </c>
      <c r="V472" s="9">
        <v>0</v>
      </c>
      <c r="W472" s="9">
        <v>5.37</v>
      </c>
      <c r="X472" s="9">
        <v>1645.79</v>
      </c>
      <c r="Y472" s="9">
        <v>3033.74</v>
      </c>
      <c r="Z472" s="9">
        <v>1226.97</v>
      </c>
      <c r="AA472" s="9">
        <v>5663.5</v>
      </c>
      <c r="AB472" s="9">
        <v>1555.62</v>
      </c>
      <c r="AC472" s="9">
        <v>1264.19</v>
      </c>
      <c r="AD472" s="9">
        <v>4397.2</v>
      </c>
      <c r="AE472" s="9">
        <v>484.25</v>
      </c>
      <c r="AF472" s="9">
        <v>28.44</v>
      </c>
      <c r="AG472" s="9">
        <v>13393.2</v>
      </c>
      <c r="AH472" s="9">
        <v>8967.5499999999993</v>
      </c>
      <c r="AI472" s="9">
        <v>2830</v>
      </c>
      <c r="AJ472" s="9">
        <v>11797.55</v>
      </c>
      <c r="AK472" s="9">
        <v>16.05</v>
      </c>
      <c r="AL472" s="9">
        <v>10801.26</v>
      </c>
      <c r="AM472" s="9">
        <v>18779.259999999998</v>
      </c>
      <c r="AN472" s="9">
        <v>16.670000000000002</v>
      </c>
      <c r="AO472" s="6" t="str">
        <f>VLOOKUP(A472,ACTCTAZ1580!$A$2:$F$2837,5, FALSE)</f>
        <v>Alameda</v>
      </c>
      <c r="AP472" s="6" t="str">
        <f>VLOOKUP(A472,ACTCTAZ1580!$A$2:$F$2837,6, FALSE)</f>
        <v>North</v>
      </c>
    </row>
    <row r="473" spans="1:42" x14ac:dyDescent="0.25">
      <c r="A473" s="9">
        <v>472</v>
      </c>
      <c r="B473" s="9">
        <v>4</v>
      </c>
      <c r="C473" s="10"/>
      <c r="D473" s="9">
        <v>0</v>
      </c>
      <c r="E473" s="9">
        <v>648</v>
      </c>
      <c r="F473" s="9">
        <v>862.1</v>
      </c>
      <c r="G473" s="9">
        <v>1540.84</v>
      </c>
      <c r="H473" s="9">
        <v>2402.94</v>
      </c>
      <c r="I473" s="9">
        <v>23.58</v>
      </c>
      <c r="J473" s="9">
        <v>9.91</v>
      </c>
      <c r="K473" s="9">
        <v>1.35</v>
      </c>
      <c r="L473" s="9">
        <v>0</v>
      </c>
      <c r="M473" s="9">
        <v>0.37</v>
      </c>
      <c r="N473" s="9">
        <v>233.17</v>
      </c>
      <c r="O473" s="9">
        <v>17.32</v>
      </c>
      <c r="P473" s="9">
        <v>5.24</v>
      </c>
      <c r="Q473" s="9">
        <v>257.45</v>
      </c>
      <c r="R473" s="9">
        <v>539.26</v>
      </c>
      <c r="S473" s="9">
        <v>28.08</v>
      </c>
      <c r="T473" s="9">
        <v>29.24</v>
      </c>
      <c r="U473" s="9">
        <v>179.11</v>
      </c>
      <c r="V473" s="9">
        <v>0</v>
      </c>
      <c r="W473" s="9">
        <v>5.25</v>
      </c>
      <c r="X473" s="9">
        <v>780.94</v>
      </c>
      <c r="Y473" s="9">
        <v>1038.3900000000001</v>
      </c>
      <c r="Z473" s="9">
        <v>596.58000000000004</v>
      </c>
      <c r="AA473" s="9">
        <v>20.82</v>
      </c>
      <c r="AB473" s="9">
        <v>0</v>
      </c>
      <c r="AC473" s="9">
        <v>5.1100000000000003</v>
      </c>
      <c r="AD473" s="9">
        <v>2411.61</v>
      </c>
      <c r="AE473" s="9">
        <v>122.03</v>
      </c>
      <c r="AF473" s="9">
        <v>30.49</v>
      </c>
      <c r="AG473" s="9">
        <v>2590.06</v>
      </c>
      <c r="AH473" s="9">
        <v>147.96</v>
      </c>
      <c r="AI473" s="9">
        <v>19.22</v>
      </c>
      <c r="AJ473" s="9">
        <v>167.18</v>
      </c>
      <c r="AK473" s="9">
        <v>0</v>
      </c>
      <c r="AL473" s="9">
        <v>9673.65</v>
      </c>
      <c r="AM473" s="9">
        <v>11857.06</v>
      </c>
      <c r="AN473" s="9">
        <v>14.93</v>
      </c>
      <c r="AO473" s="6" t="str">
        <f>VLOOKUP(A473,ACTCTAZ1580!$A$2:$F$2837,5, FALSE)</f>
        <v>Alameda</v>
      </c>
      <c r="AP473" s="6" t="str">
        <f>VLOOKUP(A473,ACTCTAZ1580!$A$2:$F$2837,6, FALSE)</f>
        <v>North</v>
      </c>
    </row>
    <row r="474" spans="1:42" x14ac:dyDescent="0.25">
      <c r="A474" s="9">
        <v>473</v>
      </c>
      <c r="B474" s="9">
        <v>4</v>
      </c>
      <c r="C474" s="10"/>
      <c r="D474" s="9">
        <v>78</v>
      </c>
      <c r="E474" s="9">
        <v>648</v>
      </c>
      <c r="F474" s="9">
        <v>1100.5</v>
      </c>
      <c r="G474" s="9">
        <v>1876.29</v>
      </c>
      <c r="H474" s="9">
        <v>2976.79</v>
      </c>
      <c r="I474" s="9">
        <v>26.55</v>
      </c>
      <c r="J474" s="9">
        <v>11.3</v>
      </c>
      <c r="K474" s="9">
        <v>45.8</v>
      </c>
      <c r="L474" s="9">
        <v>23.91</v>
      </c>
      <c r="M474" s="9">
        <v>15.94</v>
      </c>
      <c r="N474" s="9">
        <v>337.76</v>
      </c>
      <c r="O474" s="9">
        <v>10.38</v>
      </c>
      <c r="P474" s="9">
        <v>4.5999999999999996</v>
      </c>
      <c r="Q474" s="9">
        <v>438.39</v>
      </c>
      <c r="R474" s="9">
        <v>757.56</v>
      </c>
      <c r="S474" s="9">
        <v>0</v>
      </c>
      <c r="T474" s="9">
        <v>51.58</v>
      </c>
      <c r="U474" s="9">
        <v>263.64</v>
      </c>
      <c r="V474" s="9">
        <v>0</v>
      </c>
      <c r="W474" s="9">
        <v>4.68</v>
      </c>
      <c r="X474" s="9">
        <v>1077.45</v>
      </c>
      <c r="Y474" s="9">
        <v>1515.85</v>
      </c>
      <c r="Z474" s="9">
        <v>809.14</v>
      </c>
      <c r="AA474" s="9">
        <v>565.65</v>
      </c>
      <c r="AB474" s="9">
        <v>171.91</v>
      </c>
      <c r="AC474" s="9">
        <v>133.56</v>
      </c>
      <c r="AD474" s="9">
        <v>3564.79</v>
      </c>
      <c r="AE474" s="9">
        <v>63.73</v>
      </c>
      <c r="AF474" s="9">
        <v>29.94</v>
      </c>
      <c r="AG474" s="9">
        <v>4529.58</v>
      </c>
      <c r="AH474" s="9">
        <v>934.85</v>
      </c>
      <c r="AI474" s="9">
        <v>291.89</v>
      </c>
      <c r="AJ474" s="9">
        <v>1226.74</v>
      </c>
      <c r="AK474" s="9">
        <v>15.73</v>
      </c>
      <c r="AL474" s="9">
        <v>13590.04</v>
      </c>
      <c r="AM474" s="9">
        <v>16727.63</v>
      </c>
      <c r="AN474" s="9">
        <v>20.97</v>
      </c>
      <c r="AO474" s="6" t="str">
        <f>VLOOKUP(A474,ACTCTAZ1580!$A$2:$F$2837,5, FALSE)</f>
        <v>Alameda</v>
      </c>
      <c r="AP474" s="6" t="str">
        <f>VLOOKUP(A474,ACTCTAZ1580!$A$2:$F$2837,6, FALSE)</f>
        <v>North</v>
      </c>
    </row>
    <row r="475" spans="1:42" x14ac:dyDescent="0.25">
      <c r="A475" s="9">
        <v>474</v>
      </c>
      <c r="B475" s="9">
        <v>4</v>
      </c>
      <c r="C475" s="10"/>
      <c r="D475" s="9">
        <v>1710</v>
      </c>
      <c r="E475" s="9">
        <v>1296</v>
      </c>
      <c r="F475" s="9">
        <v>6725.38</v>
      </c>
      <c r="G475" s="9">
        <v>6065.85</v>
      </c>
      <c r="H475" s="9">
        <v>12791.23</v>
      </c>
      <c r="I475" s="9">
        <v>22.86</v>
      </c>
      <c r="J475" s="9">
        <v>8.19</v>
      </c>
      <c r="K475" s="9">
        <v>1012.72</v>
      </c>
      <c r="L475" s="9">
        <v>608.16999999999996</v>
      </c>
      <c r="M475" s="9">
        <v>370.11</v>
      </c>
      <c r="N475" s="9">
        <v>811.13</v>
      </c>
      <c r="O475" s="9">
        <v>184.81</v>
      </c>
      <c r="P475" s="9">
        <v>10.93</v>
      </c>
      <c r="Q475" s="9">
        <v>2997.86</v>
      </c>
      <c r="R475" s="9">
        <v>1305.54</v>
      </c>
      <c r="S475" s="9">
        <v>720.43</v>
      </c>
      <c r="T475" s="9">
        <v>325.66000000000003</v>
      </c>
      <c r="U475" s="9">
        <v>688.23</v>
      </c>
      <c r="V475" s="9">
        <v>0</v>
      </c>
      <c r="W475" s="9">
        <v>11.01</v>
      </c>
      <c r="X475" s="9">
        <v>3050.88</v>
      </c>
      <c r="Y475" s="9">
        <v>6048.74</v>
      </c>
      <c r="Z475" s="9">
        <v>2351.64</v>
      </c>
      <c r="AA475" s="9">
        <v>12247.05</v>
      </c>
      <c r="AB475" s="9">
        <v>3557.78</v>
      </c>
      <c r="AC475" s="9">
        <v>2782.88</v>
      </c>
      <c r="AD475" s="9">
        <v>7392.58</v>
      </c>
      <c r="AE475" s="9">
        <v>997.59</v>
      </c>
      <c r="AF475" s="9">
        <v>65.34</v>
      </c>
      <c r="AG475" s="9">
        <v>27043.22</v>
      </c>
      <c r="AH475" s="9">
        <v>19585.3</v>
      </c>
      <c r="AI475" s="9">
        <v>6587.3</v>
      </c>
      <c r="AJ475" s="9">
        <v>26172.6</v>
      </c>
      <c r="AK475" s="9">
        <v>15.31</v>
      </c>
      <c r="AL475" s="9">
        <v>22088.67</v>
      </c>
      <c r="AM475" s="9">
        <v>34846.26</v>
      </c>
      <c r="AN475" s="9">
        <v>17.04</v>
      </c>
      <c r="AO475" s="6" t="str">
        <f>VLOOKUP(A475,ACTCTAZ1580!$A$2:$F$2837,5, FALSE)</f>
        <v>Alameda</v>
      </c>
      <c r="AP475" s="6" t="str">
        <f>VLOOKUP(A475,ACTCTAZ1580!$A$2:$F$2837,6, FALSE)</f>
        <v>North</v>
      </c>
    </row>
    <row r="476" spans="1:42" x14ac:dyDescent="0.25">
      <c r="A476" s="9">
        <v>475</v>
      </c>
      <c r="B476" s="9">
        <v>4</v>
      </c>
      <c r="C476" s="10"/>
      <c r="D476" s="9">
        <v>1430</v>
      </c>
      <c r="E476" s="9">
        <v>1296</v>
      </c>
      <c r="F476" s="9">
        <v>5933.72</v>
      </c>
      <c r="G476" s="9">
        <v>5556.45</v>
      </c>
      <c r="H476" s="9">
        <v>11490.17</v>
      </c>
      <c r="I476" s="9">
        <v>23.31</v>
      </c>
      <c r="J476" s="9">
        <v>8.56</v>
      </c>
      <c r="K476" s="9">
        <v>829.99</v>
      </c>
      <c r="L476" s="9">
        <v>506.2</v>
      </c>
      <c r="M476" s="9">
        <v>306.39999999999998</v>
      </c>
      <c r="N476" s="9">
        <v>767.06</v>
      </c>
      <c r="O476" s="9">
        <v>158.87</v>
      </c>
      <c r="P476" s="9">
        <v>10.71</v>
      </c>
      <c r="Q476" s="9">
        <v>2579.23</v>
      </c>
      <c r="R476" s="9">
        <v>1194.6500000000001</v>
      </c>
      <c r="S476" s="9">
        <v>636.87</v>
      </c>
      <c r="T476" s="9">
        <v>288.35000000000002</v>
      </c>
      <c r="U476" s="9">
        <v>653.83000000000004</v>
      </c>
      <c r="V476" s="9">
        <v>0</v>
      </c>
      <c r="W476" s="9">
        <v>10.79</v>
      </c>
      <c r="X476" s="9">
        <v>2784.49</v>
      </c>
      <c r="Y476" s="9">
        <v>5363.72</v>
      </c>
      <c r="Z476" s="9">
        <v>2119.87</v>
      </c>
      <c r="AA476" s="9">
        <v>10753.84</v>
      </c>
      <c r="AB476" s="9">
        <v>3178.81</v>
      </c>
      <c r="AC476" s="9">
        <v>2412.4699999999998</v>
      </c>
      <c r="AD476" s="9">
        <v>7210.86</v>
      </c>
      <c r="AE476" s="9">
        <v>881.71</v>
      </c>
      <c r="AF476" s="9">
        <v>64.09</v>
      </c>
      <c r="AG476" s="9">
        <v>24501.8</v>
      </c>
      <c r="AH476" s="9">
        <v>17226.84</v>
      </c>
      <c r="AI476" s="9">
        <v>5502.01</v>
      </c>
      <c r="AJ476" s="9">
        <v>22728.85</v>
      </c>
      <c r="AK476" s="9">
        <v>15.89</v>
      </c>
      <c r="AL476" s="9">
        <v>20523.66</v>
      </c>
      <c r="AM476" s="9">
        <v>32533.78</v>
      </c>
      <c r="AN476" s="9">
        <v>15.84</v>
      </c>
      <c r="AO476" s="6" t="str">
        <f>VLOOKUP(A476,ACTCTAZ1580!$A$2:$F$2837,5, FALSE)</f>
        <v>Alameda</v>
      </c>
      <c r="AP476" s="6" t="str">
        <f>VLOOKUP(A476,ACTCTAZ1580!$A$2:$F$2837,6, FALSE)</f>
        <v>North</v>
      </c>
    </row>
    <row r="477" spans="1:42" x14ac:dyDescent="0.25">
      <c r="A477" s="9">
        <v>476</v>
      </c>
      <c r="B477" s="9">
        <v>4</v>
      </c>
      <c r="C477" s="10"/>
      <c r="D477" s="9">
        <v>1363</v>
      </c>
      <c r="E477" s="9">
        <v>447</v>
      </c>
      <c r="F477" s="9">
        <v>4364.8100000000004</v>
      </c>
      <c r="G477" s="9">
        <v>3549.28</v>
      </c>
      <c r="H477" s="9">
        <v>7914.09</v>
      </c>
      <c r="I477" s="9">
        <v>21.2</v>
      </c>
      <c r="J477" s="9">
        <v>6.86</v>
      </c>
      <c r="K477" s="9">
        <v>694.05</v>
      </c>
      <c r="L477" s="9">
        <v>589.46</v>
      </c>
      <c r="M477" s="9">
        <v>377.66</v>
      </c>
      <c r="N477" s="9">
        <v>497.59</v>
      </c>
      <c r="O477" s="9">
        <v>52.2</v>
      </c>
      <c r="P477" s="9">
        <v>4.97</v>
      </c>
      <c r="Q477" s="9">
        <v>2215.9299999999998</v>
      </c>
      <c r="R477" s="9">
        <v>550.55999999999995</v>
      </c>
      <c r="S477" s="9">
        <v>458.91</v>
      </c>
      <c r="T477" s="9">
        <v>340.8</v>
      </c>
      <c r="U477" s="9">
        <v>474.78</v>
      </c>
      <c r="V477" s="9">
        <v>0</v>
      </c>
      <c r="W477" s="9">
        <v>4.97</v>
      </c>
      <c r="X477" s="9">
        <v>1830.01</v>
      </c>
      <c r="Y477" s="9">
        <v>4045.94</v>
      </c>
      <c r="Z477" s="9">
        <v>1350.26</v>
      </c>
      <c r="AA477" s="9">
        <v>7385.1</v>
      </c>
      <c r="AB477" s="9">
        <v>3122.04</v>
      </c>
      <c r="AC477" s="9">
        <v>2397.86</v>
      </c>
      <c r="AD477" s="9">
        <v>3907.47</v>
      </c>
      <c r="AE477" s="9">
        <v>235.21</v>
      </c>
      <c r="AF477" s="9">
        <v>25.89</v>
      </c>
      <c r="AG477" s="9">
        <v>17073.57</v>
      </c>
      <c r="AH477" s="9">
        <v>13140.21</v>
      </c>
      <c r="AI477" s="9">
        <v>5196.58</v>
      </c>
      <c r="AJ477" s="9">
        <v>18336.79</v>
      </c>
      <c r="AK477" s="9">
        <v>13.45</v>
      </c>
      <c r="AL477" s="9">
        <v>8081.92</v>
      </c>
      <c r="AM477" s="9">
        <v>15955.54</v>
      </c>
      <c r="AN477" s="9">
        <v>18.079999999999998</v>
      </c>
      <c r="AO477" s="6" t="str">
        <f>VLOOKUP(A477,ACTCTAZ1580!$A$2:$F$2837,5, FALSE)</f>
        <v>Alameda</v>
      </c>
      <c r="AP477" s="6" t="str">
        <f>VLOOKUP(A477,ACTCTAZ1580!$A$2:$F$2837,6, FALSE)</f>
        <v>North</v>
      </c>
    </row>
    <row r="478" spans="1:42" x14ac:dyDescent="0.25">
      <c r="A478" s="9">
        <v>477</v>
      </c>
      <c r="B478" s="9">
        <v>4</v>
      </c>
      <c r="C478" s="10"/>
      <c r="D478" s="9">
        <v>1557</v>
      </c>
      <c r="E478" s="9">
        <v>421</v>
      </c>
      <c r="F478" s="9">
        <v>4926.25</v>
      </c>
      <c r="G478" s="9">
        <v>6647.62</v>
      </c>
      <c r="H478" s="9">
        <v>11573.87</v>
      </c>
      <c r="I478" s="9">
        <v>19.440000000000001</v>
      </c>
      <c r="J478" s="9">
        <v>6.12</v>
      </c>
      <c r="K478" s="9">
        <v>848.38</v>
      </c>
      <c r="L478" s="9">
        <v>705.69</v>
      </c>
      <c r="M478" s="9">
        <v>457.96</v>
      </c>
      <c r="N478" s="9">
        <v>530.4</v>
      </c>
      <c r="O478" s="9">
        <v>61.57</v>
      </c>
      <c r="P478" s="9">
        <v>4.99</v>
      </c>
      <c r="Q478" s="9">
        <v>2608.9899999999998</v>
      </c>
      <c r="R478" s="9">
        <v>566.96</v>
      </c>
      <c r="S478" s="9">
        <v>520.24</v>
      </c>
      <c r="T478" s="9">
        <v>389.1</v>
      </c>
      <c r="U478" s="9">
        <v>512.22</v>
      </c>
      <c r="V478" s="9">
        <v>260.45</v>
      </c>
      <c r="W478" s="9">
        <v>4.99</v>
      </c>
      <c r="X478" s="9">
        <v>2253.96</v>
      </c>
      <c r="Y478" s="9">
        <v>4862.95</v>
      </c>
      <c r="Z478" s="9">
        <v>1736.75</v>
      </c>
      <c r="AA478" s="9">
        <v>9166.0499999999993</v>
      </c>
      <c r="AB478" s="9">
        <v>3788.74</v>
      </c>
      <c r="AC478" s="9">
        <v>3092.05</v>
      </c>
      <c r="AD478" s="9">
        <v>4342.88</v>
      </c>
      <c r="AE478" s="9">
        <v>307.07</v>
      </c>
      <c r="AF478" s="9">
        <v>23.76</v>
      </c>
      <c r="AG478" s="9">
        <v>20720.560000000001</v>
      </c>
      <c r="AH478" s="9">
        <v>16353.92</v>
      </c>
      <c r="AI478" s="9">
        <v>6357.09</v>
      </c>
      <c r="AJ478" s="9">
        <v>22711.01</v>
      </c>
      <c r="AK478" s="9">
        <v>14.59</v>
      </c>
      <c r="AL478" s="9">
        <v>8596.32</v>
      </c>
      <c r="AM478" s="9">
        <v>18728.990000000002</v>
      </c>
      <c r="AN478" s="9">
        <v>20.420000000000002</v>
      </c>
      <c r="AO478" s="6" t="str">
        <f>VLOOKUP(A478,ACTCTAZ1580!$A$2:$F$2837,5, FALSE)</f>
        <v>Alameda</v>
      </c>
      <c r="AP478" s="6" t="str">
        <f>VLOOKUP(A478,ACTCTAZ1580!$A$2:$F$2837,6, FALSE)</f>
        <v>North</v>
      </c>
    </row>
    <row r="479" spans="1:42" x14ac:dyDescent="0.25">
      <c r="A479" s="9">
        <v>478</v>
      </c>
      <c r="B479" s="9">
        <v>4</v>
      </c>
      <c r="C479" s="10"/>
      <c r="D479" s="9">
        <v>2410</v>
      </c>
      <c r="E479" s="9">
        <v>247</v>
      </c>
      <c r="F479" s="9">
        <v>7026.4</v>
      </c>
      <c r="G479" s="9">
        <v>4600.6000000000004</v>
      </c>
      <c r="H479" s="9">
        <v>11627</v>
      </c>
      <c r="I479" s="9">
        <v>24.23</v>
      </c>
      <c r="J479" s="9">
        <v>7.89</v>
      </c>
      <c r="K479" s="9">
        <v>1419.63</v>
      </c>
      <c r="L479" s="9">
        <v>1128.96</v>
      </c>
      <c r="M479" s="9">
        <v>727.28</v>
      </c>
      <c r="N479" s="9">
        <v>628.89</v>
      </c>
      <c r="O479" s="9">
        <v>107.57</v>
      </c>
      <c r="P479" s="9">
        <v>4.6100000000000003</v>
      </c>
      <c r="Q479" s="9">
        <v>4016.93</v>
      </c>
      <c r="R479" s="9">
        <v>461.57</v>
      </c>
      <c r="S479" s="9">
        <v>775.93</v>
      </c>
      <c r="T479" s="9">
        <v>584.11</v>
      </c>
      <c r="U479" s="9">
        <v>641.51</v>
      </c>
      <c r="V479" s="9">
        <v>0</v>
      </c>
      <c r="W479" s="9">
        <v>4.6100000000000003</v>
      </c>
      <c r="X479" s="9">
        <v>2467.73</v>
      </c>
      <c r="Y479" s="9">
        <v>6484.66</v>
      </c>
      <c r="Z479" s="9">
        <v>1821.61</v>
      </c>
      <c r="AA479" s="9">
        <v>16918.830000000002</v>
      </c>
      <c r="AB479" s="9">
        <v>7755.4</v>
      </c>
      <c r="AC479" s="9">
        <v>5710.37</v>
      </c>
      <c r="AD479" s="9">
        <v>6108.98</v>
      </c>
      <c r="AE479" s="9">
        <v>556.5</v>
      </c>
      <c r="AF479" s="9">
        <v>21.29</v>
      </c>
      <c r="AG479" s="9">
        <v>37071.370000000003</v>
      </c>
      <c r="AH479" s="9">
        <v>30941.1</v>
      </c>
      <c r="AI479" s="9">
        <v>10720.49</v>
      </c>
      <c r="AJ479" s="9">
        <v>41661.589999999997</v>
      </c>
      <c r="AK479" s="9">
        <v>17.29</v>
      </c>
      <c r="AL479" s="9">
        <v>7285.39</v>
      </c>
      <c r="AM479" s="9">
        <v>22716.04</v>
      </c>
      <c r="AN479" s="9">
        <v>29.5</v>
      </c>
      <c r="AO479" s="6" t="str">
        <f>VLOOKUP(A479,ACTCTAZ1580!$A$2:$F$2837,5, FALSE)</f>
        <v>Alameda</v>
      </c>
      <c r="AP479" s="6" t="str">
        <f>VLOOKUP(A479,ACTCTAZ1580!$A$2:$F$2837,6, FALSE)</f>
        <v>North</v>
      </c>
    </row>
    <row r="480" spans="1:42" x14ac:dyDescent="0.25">
      <c r="A480" s="9">
        <v>479</v>
      </c>
      <c r="B480" s="9">
        <v>4</v>
      </c>
      <c r="C480" s="10"/>
      <c r="D480" s="9">
        <v>2175</v>
      </c>
      <c r="E480" s="9">
        <v>361</v>
      </c>
      <c r="F480" s="9">
        <v>6030.82</v>
      </c>
      <c r="G480" s="9">
        <v>3954.8</v>
      </c>
      <c r="H480" s="9">
        <v>9985.6200000000008</v>
      </c>
      <c r="I480" s="9">
        <v>19.72</v>
      </c>
      <c r="J480" s="9">
        <v>6.01</v>
      </c>
      <c r="K480" s="9">
        <v>754.83</v>
      </c>
      <c r="L480" s="9">
        <v>835.9</v>
      </c>
      <c r="M480" s="9">
        <v>555.12</v>
      </c>
      <c r="N480" s="9">
        <v>484.57</v>
      </c>
      <c r="O480" s="9">
        <v>93.06</v>
      </c>
      <c r="P480" s="9">
        <v>4.57</v>
      </c>
      <c r="Q480" s="9">
        <v>2728.04</v>
      </c>
      <c r="R480" s="9">
        <v>477.16</v>
      </c>
      <c r="S480" s="9">
        <v>491.43</v>
      </c>
      <c r="T480" s="9">
        <v>400.71</v>
      </c>
      <c r="U480" s="9">
        <v>468.59</v>
      </c>
      <c r="V480" s="9">
        <v>0</v>
      </c>
      <c r="W480" s="9">
        <v>4.57</v>
      </c>
      <c r="X480" s="9">
        <v>1842.46</v>
      </c>
      <c r="Y480" s="9">
        <v>4570.5</v>
      </c>
      <c r="Z480" s="9">
        <v>1369.3</v>
      </c>
      <c r="AA480" s="9">
        <v>8026.96</v>
      </c>
      <c r="AB480" s="9">
        <v>4138.96</v>
      </c>
      <c r="AC480" s="9">
        <v>3515.37</v>
      </c>
      <c r="AD480" s="9">
        <v>3722.22</v>
      </c>
      <c r="AE480" s="9">
        <v>443.83</v>
      </c>
      <c r="AF480" s="9">
        <v>19.989999999999998</v>
      </c>
      <c r="AG480" s="9">
        <v>19867.330000000002</v>
      </c>
      <c r="AH480" s="9">
        <v>16125.12</v>
      </c>
      <c r="AI480" s="9">
        <v>6820.93</v>
      </c>
      <c r="AJ480" s="9">
        <v>22946.06</v>
      </c>
      <c r="AK480" s="9">
        <v>10.55</v>
      </c>
      <c r="AL480" s="9">
        <v>6677.87</v>
      </c>
      <c r="AM480" s="9">
        <v>14940.46</v>
      </c>
      <c r="AN480" s="9">
        <v>18.5</v>
      </c>
      <c r="AO480" s="6" t="str">
        <f>VLOOKUP(A480,ACTCTAZ1580!$A$2:$F$2837,5, FALSE)</f>
        <v>Alameda</v>
      </c>
      <c r="AP480" s="6" t="str">
        <f>VLOOKUP(A480,ACTCTAZ1580!$A$2:$F$2837,6, FALSE)</f>
        <v>North</v>
      </c>
    </row>
    <row r="481" spans="1:42" x14ac:dyDescent="0.25">
      <c r="A481" s="9">
        <v>480</v>
      </c>
      <c r="B481" s="9">
        <v>4</v>
      </c>
      <c r="C481" s="10"/>
      <c r="D481" s="9">
        <v>3219</v>
      </c>
      <c r="E481" s="9">
        <v>228</v>
      </c>
      <c r="F481" s="9">
        <v>8478.3799999999992</v>
      </c>
      <c r="G481" s="9">
        <v>5013.41</v>
      </c>
      <c r="H481" s="9">
        <v>13491.79</v>
      </c>
      <c r="I481" s="9">
        <v>19.670000000000002</v>
      </c>
      <c r="J481" s="9">
        <v>5.82</v>
      </c>
      <c r="K481" s="9">
        <v>1141.55</v>
      </c>
      <c r="L481" s="9">
        <v>1210.48</v>
      </c>
      <c r="M481" s="9">
        <v>813.91</v>
      </c>
      <c r="N481" s="9">
        <v>591.65</v>
      </c>
      <c r="O481" s="9">
        <v>134.91999999999999</v>
      </c>
      <c r="P481" s="9">
        <v>4.3499999999999996</v>
      </c>
      <c r="Q481" s="9">
        <v>3896.87</v>
      </c>
      <c r="R481" s="9">
        <v>404.6</v>
      </c>
      <c r="S481" s="9">
        <v>719.94</v>
      </c>
      <c r="T481" s="9">
        <v>583</v>
      </c>
      <c r="U481" s="9">
        <v>597.16999999999996</v>
      </c>
      <c r="V481" s="9">
        <v>0</v>
      </c>
      <c r="W481" s="9">
        <v>4.3600000000000003</v>
      </c>
      <c r="X481" s="9">
        <v>2309.0700000000002</v>
      </c>
      <c r="Y481" s="9">
        <v>6205.95</v>
      </c>
      <c r="Z481" s="9">
        <v>1707.55</v>
      </c>
      <c r="AA481" s="9">
        <v>12088.57</v>
      </c>
      <c r="AB481" s="9">
        <v>6101.33</v>
      </c>
      <c r="AC481" s="9">
        <v>4969.91</v>
      </c>
      <c r="AD481" s="9">
        <v>4454.8100000000004</v>
      </c>
      <c r="AE481" s="9">
        <v>581.19000000000005</v>
      </c>
      <c r="AF481" s="9">
        <v>15.74</v>
      </c>
      <c r="AG481" s="9">
        <v>28211.54</v>
      </c>
      <c r="AH481" s="9">
        <v>23740.99</v>
      </c>
      <c r="AI481" s="9">
        <v>9929.1</v>
      </c>
      <c r="AJ481" s="9">
        <v>33670.089999999997</v>
      </c>
      <c r="AK481" s="9">
        <v>10.46</v>
      </c>
      <c r="AL481" s="9">
        <v>5670.49</v>
      </c>
      <c r="AM481" s="9">
        <v>17114.310000000001</v>
      </c>
      <c r="AN481" s="9">
        <v>24.87</v>
      </c>
      <c r="AO481" s="6" t="str">
        <f>VLOOKUP(A481,ACTCTAZ1580!$A$2:$F$2837,5, FALSE)</f>
        <v>Alameda</v>
      </c>
      <c r="AP481" s="6" t="str">
        <f>VLOOKUP(A481,ACTCTAZ1580!$A$2:$F$2837,6, FALSE)</f>
        <v>North</v>
      </c>
    </row>
    <row r="482" spans="1:42" x14ac:dyDescent="0.25">
      <c r="A482" s="9">
        <v>481</v>
      </c>
      <c r="B482" s="9">
        <v>4</v>
      </c>
      <c r="C482" s="10"/>
      <c r="D482" s="9">
        <v>0</v>
      </c>
      <c r="E482" s="9">
        <v>626</v>
      </c>
      <c r="F482" s="9">
        <v>1038.03</v>
      </c>
      <c r="G482" s="9">
        <v>8252.67</v>
      </c>
      <c r="H482" s="9">
        <v>9290.7000000000007</v>
      </c>
      <c r="I482" s="9">
        <v>18.989999999999998</v>
      </c>
      <c r="J482" s="9">
        <v>5.5</v>
      </c>
      <c r="K482" s="9">
        <v>0.97</v>
      </c>
      <c r="L482" s="9">
        <v>0</v>
      </c>
      <c r="M482" s="9">
        <v>0.31</v>
      </c>
      <c r="N482" s="9">
        <v>392.16</v>
      </c>
      <c r="O482" s="9">
        <v>50.19</v>
      </c>
      <c r="P482" s="9">
        <v>3.84</v>
      </c>
      <c r="Q482" s="9">
        <v>447.47</v>
      </c>
      <c r="R482" s="9">
        <v>530.35</v>
      </c>
      <c r="S482" s="9">
        <v>170.02</v>
      </c>
      <c r="T482" s="9">
        <v>117.28</v>
      </c>
      <c r="U482" s="9">
        <v>322.97000000000003</v>
      </c>
      <c r="V482" s="9">
        <v>3301.44</v>
      </c>
      <c r="W482" s="9">
        <v>3.85</v>
      </c>
      <c r="X482" s="9">
        <v>4445.91</v>
      </c>
      <c r="Y482" s="9">
        <v>4893.3900000000003</v>
      </c>
      <c r="Z482" s="9">
        <v>4119.09</v>
      </c>
      <c r="AA482" s="9">
        <v>12.51</v>
      </c>
      <c r="AB482" s="9">
        <v>0</v>
      </c>
      <c r="AC482" s="9">
        <v>3.7</v>
      </c>
      <c r="AD482" s="9">
        <v>3212.33</v>
      </c>
      <c r="AE482" s="9">
        <v>212.72</v>
      </c>
      <c r="AF482" s="9">
        <v>18.37</v>
      </c>
      <c r="AG482" s="9">
        <v>3459.62</v>
      </c>
      <c r="AH482" s="9">
        <v>228.93</v>
      </c>
      <c r="AI482" s="9">
        <v>42.82</v>
      </c>
      <c r="AJ482" s="9">
        <v>271.75</v>
      </c>
      <c r="AK482" s="9">
        <v>0</v>
      </c>
      <c r="AL482" s="9">
        <v>8345.75</v>
      </c>
      <c r="AM482" s="9">
        <v>26459.03</v>
      </c>
      <c r="AN482" s="9">
        <v>13.33</v>
      </c>
      <c r="AO482" s="6" t="str">
        <f>VLOOKUP(A482,ACTCTAZ1580!$A$2:$F$2837,5, FALSE)</f>
        <v>Alameda</v>
      </c>
      <c r="AP482" s="6" t="str">
        <f>VLOOKUP(A482,ACTCTAZ1580!$A$2:$F$2837,6, FALSE)</f>
        <v>North</v>
      </c>
    </row>
    <row r="483" spans="1:42" x14ac:dyDescent="0.25">
      <c r="A483" s="9">
        <v>482</v>
      </c>
      <c r="B483" s="9">
        <v>4</v>
      </c>
      <c r="C483" s="10"/>
      <c r="D483" s="9">
        <v>1899</v>
      </c>
      <c r="E483" s="9">
        <v>375</v>
      </c>
      <c r="F483" s="9">
        <v>5794.86</v>
      </c>
      <c r="G483" s="9">
        <v>3624.95</v>
      </c>
      <c r="H483" s="9">
        <v>9419.81</v>
      </c>
      <c r="I483" s="9">
        <v>24.49</v>
      </c>
      <c r="J483" s="9">
        <v>6.96</v>
      </c>
      <c r="K483" s="9">
        <v>868.37</v>
      </c>
      <c r="L483" s="9">
        <v>826.62</v>
      </c>
      <c r="M483" s="9">
        <v>515.82000000000005</v>
      </c>
      <c r="N483" s="9">
        <v>383.19</v>
      </c>
      <c r="O483" s="9">
        <v>102.73</v>
      </c>
      <c r="P483" s="9">
        <v>4.8899999999999997</v>
      </c>
      <c r="Q483" s="9">
        <v>2701.62</v>
      </c>
      <c r="R483" s="9">
        <v>557.76</v>
      </c>
      <c r="S483" s="9">
        <v>423.78</v>
      </c>
      <c r="T483" s="9">
        <v>321.05</v>
      </c>
      <c r="U483" s="9">
        <v>374.13</v>
      </c>
      <c r="V483" s="9">
        <v>0</v>
      </c>
      <c r="W483" s="9">
        <v>4.9000000000000004</v>
      </c>
      <c r="X483" s="9">
        <v>1681.62</v>
      </c>
      <c r="Y483" s="9">
        <v>4383.24</v>
      </c>
      <c r="Z483" s="9">
        <v>1302.5899999999999</v>
      </c>
      <c r="AA483" s="9">
        <v>9421.7900000000009</v>
      </c>
      <c r="AB483" s="9">
        <v>4799.62</v>
      </c>
      <c r="AC483" s="9">
        <v>3585.14</v>
      </c>
      <c r="AD483" s="9">
        <v>3309.49</v>
      </c>
      <c r="AE483" s="9">
        <v>500.4</v>
      </c>
      <c r="AF483" s="9">
        <v>25.31</v>
      </c>
      <c r="AG483" s="9">
        <v>21641.74</v>
      </c>
      <c r="AH483" s="9">
        <v>18306.95</v>
      </c>
      <c r="AI483" s="9">
        <v>7056.92</v>
      </c>
      <c r="AJ483" s="9">
        <v>25363.87</v>
      </c>
      <c r="AK483" s="9">
        <v>13.36</v>
      </c>
      <c r="AL483" s="9">
        <v>8869.9599999999991</v>
      </c>
      <c r="AM483" s="9">
        <v>16860.48</v>
      </c>
      <c r="AN483" s="9">
        <v>23.65</v>
      </c>
      <c r="AO483" s="6" t="str">
        <f>VLOOKUP(A483,ACTCTAZ1580!$A$2:$F$2837,5, FALSE)</f>
        <v>Alameda</v>
      </c>
      <c r="AP483" s="6" t="str">
        <f>VLOOKUP(A483,ACTCTAZ1580!$A$2:$F$2837,6, FALSE)</f>
        <v>North</v>
      </c>
    </row>
    <row r="484" spans="1:42" x14ac:dyDescent="0.25">
      <c r="A484" s="9">
        <v>483</v>
      </c>
      <c r="B484" s="9">
        <v>4</v>
      </c>
      <c r="C484" s="10"/>
      <c r="D484" s="9">
        <v>591</v>
      </c>
      <c r="E484" s="9">
        <v>1296</v>
      </c>
      <c r="F484" s="9">
        <v>3508.82</v>
      </c>
      <c r="G484" s="9">
        <v>4900.7700000000004</v>
      </c>
      <c r="H484" s="9">
        <v>8409.59</v>
      </c>
      <c r="I484" s="9">
        <v>26.2</v>
      </c>
      <c r="J484" s="9">
        <v>9.0500000000000007</v>
      </c>
      <c r="K484" s="9">
        <v>285.37</v>
      </c>
      <c r="L484" s="9">
        <v>262.24</v>
      </c>
      <c r="M484" s="9">
        <v>167.66</v>
      </c>
      <c r="N484" s="9">
        <v>638.33000000000004</v>
      </c>
      <c r="O484" s="9">
        <v>45.24</v>
      </c>
      <c r="P484" s="9">
        <v>11.26</v>
      </c>
      <c r="Q484" s="9">
        <v>1410.09</v>
      </c>
      <c r="R484" s="9">
        <v>1500.9</v>
      </c>
      <c r="S484" s="9">
        <v>393.57</v>
      </c>
      <c r="T484" s="9">
        <v>149.82</v>
      </c>
      <c r="U484" s="9">
        <v>533.82000000000005</v>
      </c>
      <c r="V484" s="9">
        <v>0</v>
      </c>
      <c r="W484" s="9">
        <v>11.35</v>
      </c>
      <c r="X484" s="9">
        <v>2589.46</v>
      </c>
      <c r="Y484" s="9">
        <v>3999.55</v>
      </c>
      <c r="Z484" s="9">
        <v>2044.29</v>
      </c>
      <c r="AA484" s="9">
        <v>3146.17</v>
      </c>
      <c r="AB484" s="9">
        <v>1585.24</v>
      </c>
      <c r="AC484" s="9">
        <v>1241.56</v>
      </c>
      <c r="AD484" s="9">
        <v>5824.91</v>
      </c>
      <c r="AE484" s="9">
        <v>222.5</v>
      </c>
      <c r="AF484" s="9">
        <v>74.89</v>
      </c>
      <c r="AG484" s="9">
        <v>12095.27</v>
      </c>
      <c r="AH484" s="9">
        <v>6195.47</v>
      </c>
      <c r="AI484" s="9">
        <v>2318.06</v>
      </c>
      <c r="AJ484" s="9">
        <v>8513.5300000000007</v>
      </c>
      <c r="AK484" s="9">
        <v>14.41</v>
      </c>
      <c r="AL484" s="9">
        <v>24989.759999999998</v>
      </c>
      <c r="AM484" s="9">
        <v>33156.94</v>
      </c>
      <c r="AN484" s="9">
        <v>19.28</v>
      </c>
      <c r="AO484" s="6" t="str">
        <f>VLOOKUP(A484,ACTCTAZ1580!$A$2:$F$2837,5, FALSE)</f>
        <v>Alameda</v>
      </c>
      <c r="AP484" s="6" t="str">
        <f>VLOOKUP(A484,ACTCTAZ1580!$A$2:$F$2837,6, FALSE)</f>
        <v>North</v>
      </c>
    </row>
    <row r="485" spans="1:42" x14ac:dyDescent="0.25">
      <c r="A485" s="9">
        <v>484</v>
      </c>
      <c r="B485" s="9">
        <v>4</v>
      </c>
      <c r="C485" s="10"/>
      <c r="D485" s="9">
        <v>34</v>
      </c>
      <c r="E485" s="9">
        <v>438</v>
      </c>
      <c r="F485" s="9">
        <v>683.29</v>
      </c>
      <c r="G485" s="9">
        <v>1310.89</v>
      </c>
      <c r="H485" s="9">
        <v>1994.18</v>
      </c>
      <c r="I485" s="9">
        <v>25.4</v>
      </c>
      <c r="J485" s="9">
        <v>9.11</v>
      </c>
      <c r="K485" s="9">
        <v>9.66</v>
      </c>
      <c r="L485" s="9">
        <v>11.53</v>
      </c>
      <c r="M485" s="9">
        <v>7.97</v>
      </c>
      <c r="N485" s="9">
        <v>179.59</v>
      </c>
      <c r="O485" s="9">
        <v>3.19</v>
      </c>
      <c r="P485" s="9">
        <v>3.62</v>
      </c>
      <c r="Q485" s="9">
        <v>215.56</v>
      </c>
      <c r="R485" s="9">
        <v>467.45</v>
      </c>
      <c r="S485" s="9">
        <v>53.28</v>
      </c>
      <c r="T485" s="9">
        <v>20.57</v>
      </c>
      <c r="U485" s="9">
        <v>144.81</v>
      </c>
      <c r="V485" s="9">
        <v>0</v>
      </c>
      <c r="W485" s="9">
        <v>3.63</v>
      </c>
      <c r="X485" s="9">
        <v>689.74</v>
      </c>
      <c r="Y485" s="9">
        <v>905.3</v>
      </c>
      <c r="Z485" s="9">
        <v>541.29999999999995</v>
      </c>
      <c r="AA485" s="9">
        <v>82.48</v>
      </c>
      <c r="AB485" s="9">
        <v>55.54</v>
      </c>
      <c r="AC485" s="9">
        <v>49.54</v>
      </c>
      <c r="AD485" s="9">
        <v>1441.55</v>
      </c>
      <c r="AE485" s="9">
        <v>11.62</v>
      </c>
      <c r="AF485" s="9">
        <v>22.41</v>
      </c>
      <c r="AG485" s="9">
        <v>1663.13</v>
      </c>
      <c r="AH485" s="9">
        <v>199.17</v>
      </c>
      <c r="AI485" s="9">
        <v>89.71</v>
      </c>
      <c r="AJ485" s="9">
        <v>288.89</v>
      </c>
      <c r="AK485" s="9">
        <v>8.5</v>
      </c>
      <c r="AL485" s="9">
        <v>7449.64</v>
      </c>
      <c r="AM485" s="9">
        <v>8963.67</v>
      </c>
      <c r="AN485" s="9">
        <v>17.010000000000002</v>
      </c>
      <c r="AO485" s="6" t="str">
        <f>VLOOKUP(A485,ACTCTAZ1580!$A$2:$F$2837,5, FALSE)</f>
        <v>Alameda</v>
      </c>
      <c r="AP485" s="6" t="str">
        <f>VLOOKUP(A485,ACTCTAZ1580!$A$2:$F$2837,6, FALSE)</f>
        <v>North</v>
      </c>
    </row>
    <row r="486" spans="1:42" x14ac:dyDescent="0.25">
      <c r="A486" s="9">
        <v>485</v>
      </c>
      <c r="B486" s="9">
        <v>4</v>
      </c>
      <c r="C486" s="10"/>
      <c r="D486" s="9">
        <v>34</v>
      </c>
      <c r="E486" s="9">
        <v>1296</v>
      </c>
      <c r="F486" s="9">
        <v>2086.4</v>
      </c>
      <c r="G486" s="9">
        <v>4420.93</v>
      </c>
      <c r="H486" s="9">
        <v>6507.33</v>
      </c>
      <c r="I486" s="9">
        <v>26</v>
      </c>
      <c r="J486" s="9">
        <v>9.42</v>
      </c>
      <c r="K486" s="9">
        <v>12.6</v>
      </c>
      <c r="L486" s="9">
        <v>12.46</v>
      </c>
      <c r="M486" s="9">
        <v>9.4499999999999993</v>
      </c>
      <c r="N486" s="9">
        <v>660.19</v>
      </c>
      <c r="O486" s="9">
        <v>3.32</v>
      </c>
      <c r="P486" s="9">
        <v>10.97</v>
      </c>
      <c r="Q486" s="9">
        <v>708.98</v>
      </c>
      <c r="R486" s="9">
        <v>1350.33</v>
      </c>
      <c r="S486" s="9">
        <v>312.42</v>
      </c>
      <c r="T486" s="9">
        <v>127.81</v>
      </c>
      <c r="U486" s="9">
        <v>571.67999999999995</v>
      </c>
      <c r="V486" s="9">
        <v>0</v>
      </c>
      <c r="W486" s="9">
        <v>11.05</v>
      </c>
      <c r="X486" s="9">
        <v>2373.29</v>
      </c>
      <c r="Y486" s="9">
        <v>3082.27</v>
      </c>
      <c r="Z486" s="9">
        <v>1790.56</v>
      </c>
      <c r="AA486" s="9">
        <v>114.65</v>
      </c>
      <c r="AB486" s="9">
        <v>68.55</v>
      </c>
      <c r="AC486" s="9">
        <v>66.06</v>
      </c>
      <c r="AD486" s="9">
        <v>5826.46</v>
      </c>
      <c r="AE486" s="9">
        <v>14.08</v>
      </c>
      <c r="AF486" s="9">
        <v>71.13</v>
      </c>
      <c r="AG486" s="9">
        <v>6160.93</v>
      </c>
      <c r="AH486" s="9">
        <v>263.33999999999997</v>
      </c>
      <c r="AI486" s="9">
        <v>102.38</v>
      </c>
      <c r="AJ486" s="9">
        <v>365.72</v>
      </c>
      <c r="AK486" s="9">
        <v>10.76</v>
      </c>
      <c r="AL486" s="9">
        <v>21927.86</v>
      </c>
      <c r="AM486" s="9">
        <v>29611.07</v>
      </c>
      <c r="AN486" s="9">
        <v>16.920000000000002</v>
      </c>
      <c r="AO486" s="6" t="str">
        <f>VLOOKUP(A486,ACTCTAZ1580!$A$2:$F$2837,5, FALSE)</f>
        <v>Alameda</v>
      </c>
      <c r="AP486" s="6" t="str">
        <f>VLOOKUP(A486,ACTCTAZ1580!$A$2:$F$2837,6, FALSE)</f>
        <v>North</v>
      </c>
    </row>
    <row r="487" spans="1:42" x14ac:dyDescent="0.25">
      <c r="A487" s="9">
        <v>486</v>
      </c>
      <c r="B487" s="9">
        <v>4</v>
      </c>
      <c r="C487" s="10"/>
      <c r="D487" s="9">
        <v>620</v>
      </c>
      <c r="E487" s="9">
        <v>37</v>
      </c>
      <c r="F487" s="9">
        <v>1694.26</v>
      </c>
      <c r="G487" s="9">
        <v>1067.81</v>
      </c>
      <c r="H487" s="9">
        <v>2762.07</v>
      </c>
      <c r="I487" s="9">
        <v>19.63</v>
      </c>
      <c r="J487" s="9">
        <v>5.87</v>
      </c>
      <c r="K487" s="9">
        <v>297.2</v>
      </c>
      <c r="L487" s="9">
        <v>279.38</v>
      </c>
      <c r="M487" s="9">
        <v>182.42</v>
      </c>
      <c r="N487" s="9">
        <v>138.81</v>
      </c>
      <c r="O487" s="9">
        <v>22.44</v>
      </c>
      <c r="P487" s="9">
        <v>0.9</v>
      </c>
      <c r="Q487" s="9">
        <v>921.14</v>
      </c>
      <c r="R487" s="9">
        <v>69.930000000000007</v>
      </c>
      <c r="S487" s="9">
        <v>190.34</v>
      </c>
      <c r="T487" s="9">
        <v>139.16999999999999</v>
      </c>
      <c r="U487" s="9">
        <v>145.25</v>
      </c>
      <c r="V487" s="9">
        <v>0</v>
      </c>
      <c r="W487" s="9">
        <v>0.9</v>
      </c>
      <c r="X487" s="9">
        <v>545.6</v>
      </c>
      <c r="Y487" s="9">
        <v>1466.74</v>
      </c>
      <c r="Z487" s="9">
        <v>399.45</v>
      </c>
      <c r="AA487" s="9">
        <v>3036.11</v>
      </c>
      <c r="AB487" s="9">
        <v>1354.35</v>
      </c>
      <c r="AC487" s="9">
        <v>1115.28</v>
      </c>
      <c r="AD487" s="9">
        <v>1000.15</v>
      </c>
      <c r="AE487" s="9">
        <v>115.57</v>
      </c>
      <c r="AF487" s="9">
        <v>2.77</v>
      </c>
      <c r="AG487" s="9">
        <v>6624.23</v>
      </c>
      <c r="AH487" s="9">
        <v>5621.32</v>
      </c>
      <c r="AI487" s="9">
        <v>2339.64</v>
      </c>
      <c r="AJ487" s="9">
        <v>7960.96</v>
      </c>
      <c r="AK487" s="9">
        <v>12.84</v>
      </c>
      <c r="AL487" s="9">
        <v>962.75</v>
      </c>
      <c r="AM487" s="9">
        <v>3609.84</v>
      </c>
      <c r="AN487" s="9">
        <v>26.02</v>
      </c>
      <c r="AO487" s="6" t="str">
        <f>VLOOKUP(A487,ACTCTAZ1580!$A$2:$F$2837,5, FALSE)</f>
        <v>Alameda</v>
      </c>
      <c r="AP487" s="6" t="str">
        <f>VLOOKUP(A487,ACTCTAZ1580!$A$2:$F$2837,6, FALSE)</f>
        <v>North</v>
      </c>
    </row>
    <row r="488" spans="1:42" x14ac:dyDescent="0.25">
      <c r="A488" s="9">
        <v>487</v>
      </c>
      <c r="B488" s="9">
        <v>4</v>
      </c>
      <c r="C488" s="10"/>
      <c r="D488" s="9">
        <v>383</v>
      </c>
      <c r="E488" s="9">
        <v>987</v>
      </c>
      <c r="F488" s="9">
        <v>2565.25</v>
      </c>
      <c r="G488" s="9">
        <v>4566.9799999999996</v>
      </c>
      <c r="H488" s="9">
        <v>7132.23</v>
      </c>
      <c r="I488" s="9">
        <v>20.58</v>
      </c>
      <c r="J488" s="9">
        <v>7.31</v>
      </c>
      <c r="K488" s="9">
        <v>185.72</v>
      </c>
      <c r="L488" s="9">
        <v>181.12</v>
      </c>
      <c r="M488" s="9">
        <v>115.81</v>
      </c>
      <c r="N488" s="9">
        <v>694.53</v>
      </c>
      <c r="O488" s="9">
        <v>14.24</v>
      </c>
      <c r="P488" s="9">
        <v>7</v>
      </c>
      <c r="Q488" s="9">
        <v>1198.42</v>
      </c>
      <c r="R488" s="9">
        <v>1104.44</v>
      </c>
      <c r="S488" s="9">
        <v>571.77</v>
      </c>
      <c r="T488" s="9">
        <v>290.61</v>
      </c>
      <c r="U488" s="9">
        <v>620.61</v>
      </c>
      <c r="V488" s="9">
        <v>0</v>
      </c>
      <c r="W488" s="9">
        <v>7</v>
      </c>
      <c r="X488" s="9">
        <v>2594.4299999999998</v>
      </c>
      <c r="Y488" s="9">
        <v>3792.85</v>
      </c>
      <c r="Z488" s="9">
        <v>1966.82</v>
      </c>
      <c r="AA488" s="9">
        <v>1826.46</v>
      </c>
      <c r="AB488" s="9">
        <v>799.27</v>
      </c>
      <c r="AC488" s="9">
        <v>648.25</v>
      </c>
      <c r="AD488" s="9">
        <v>4813.7700000000004</v>
      </c>
      <c r="AE488" s="9">
        <v>51.03</v>
      </c>
      <c r="AF488" s="9">
        <v>31.81</v>
      </c>
      <c r="AG488" s="9">
        <v>8170.59</v>
      </c>
      <c r="AH488" s="9">
        <v>3325.01</v>
      </c>
      <c r="AI488" s="9">
        <v>1455.87</v>
      </c>
      <c r="AJ488" s="9">
        <v>4780.8900000000003</v>
      </c>
      <c r="AK488" s="9">
        <v>12.48</v>
      </c>
      <c r="AL488" s="9">
        <v>16736.900000000001</v>
      </c>
      <c r="AM488" s="9">
        <v>25966.19</v>
      </c>
      <c r="AN488" s="9">
        <v>16.96</v>
      </c>
      <c r="AO488" s="6" t="str">
        <f>VLOOKUP(A488,ACTCTAZ1580!$A$2:$F$2837,5, FALSE)</f>
        <v>Alameda</v>
      </c>
      <c r="AP488" s="6" t="str">
        <f>VLOOKUP(A488,ACTCTAZ1580!$A$2:$F$2837,6, FALSE)</f>
        <v>North</v>
      </c>
    </row>
    <row r="489" spans="1:42" x14ac:dyDescent="0.25">
      <c r="A489" s="9">
        <v>488</v>
      </c>
      <c r="B489" s="9">
        <v>4</v>
      </c>
      <c r="C489" s="10"/>
      <c r="D489" s="9">
        <v>285</v>
      </c>
      <c r="E489" s="9">
        <v>749</v>
      </c>
      <c r="F489" s="9">
        <v>1919.6</v>
      </c>
      <c r="G489" s="9">
        <v>3430.06</v>
      </c>
      <c r="H489" s="9">
        <v>5349.66</v>
      </c>
      <c r="I489" s="9">
        <v>19.89</v>
      </c>
      <c r="J489" s="9">
        <v>7.02</v>
      </c>
      <c r="K489" s="9">
        <v>135.91</v>
      </c>
      <c r="L489" s="9">
        <v>131.91999999999999</v>
      </c>
      <c r="M489" s="9">
        <v>87.15</v>
      </c>
      <c r="N489" s="9">
        <v>536.80999999999995</v>
      </c>
      <c r="O489" s="9">
        <v>10.32</v>
      </c>
      <c r="P489" s="9">
        <v>5.28</v>
      </c>
      <c r="Q489" s="9">
        <v>907.38</v>
      </c>
      <c r="R489" s="9">
        <v>776.23</v>
      </c>
      <c r="S489" s="9">
        <v>424.88</v>
      </c>
      <c r="T489" s="9">
        <v>218.85</v>
      </c>
      <c r="U489" s="9">
        <v>469.49</v>
      </c>
      <c r="V489" s="9">
        <v>0</v>
      </c>
      <c r="W489" s="9">
        <v>5.29</v>
      </c>
      <c r="X489" s="9">
        <v>1894.74</v>
      </c>
      <c r="Y489" s="9">
        <v>2802.12</v>
      </c>
      <c r="Z489" s="9">
        <v>1419.96</v>
      </c>
      <c r="AA489" s="9">
        <v>1383.04</v>
      </c>
      <c r="AB489" s="9">
        <v>615.17999999999995</v>
      </c>
      <c r="AC489" s="9">
        <v>504.11</v>
      </c>
      <c r="AD489" s="9">
        <v>3884.6</v>
      </c>
      <c r="AE489" s="9">
        <v>38.659999999999997</v>
      </c>
      <c r="AF489" s="9">
        <v>22.01</v>
      </c>
      <c r="AG489" s="9">
        <v>6447.61</v>
      </c>
      <c r="AH489" s="9">
        <v>2541</v>
      </c>
      <c r="AI489" s="9">
        <v>1085.7</v>
      </c>
      <c r="AJ489" s="9">
        <v>3626.69</v>
      </c>
      <c r="AK489" s="9">
        <v>12.73</v>
      </c>
      <c r="AL489" s="9">
        <v>11570.9</v>
      </c>
      <c r="AM489" s="9">
        <v>18011.099999999999</v>
      </c>
      <c r="AN489" s="9">
        <v>15.45</v>
      </c>
      <c r="AO489" s="6" t="str">
        <f>VLOOKUP(A489,ACTCTAZ1580!$A$2:$F$2837,5, FALSE)</f>
        <v>Alameda</v>
      </c>
      <c r="AP489" s="6" t="str">
        <f>VLOOKUP(A489,ACTCTAZ1580!$A$2:$F$2837,6, FALSE)</f>
        <v>North</v>
      </c>
    </row>
    <row r="490" spans="1:42" x14ac:dyDescent="0.25">
      <c r="A490" s="9">
        <v>489</v>
      </c>
      <c r="B490" s="9">
        <v>4</v>
      </c>
      <c r="C490" s="10"/>
      <c r="D490" s="9">
        <v>0</v>
      </c>
      <c r="E490" s="9">
        <v>194</v>
      </c>
      <c r="F490" s="9">
        <v>301.49</v>
      </c>
      <c r="G490" s="9">
        <v>686.73</v>
      </c>
      <c r="H490" s="9">
        <v>988.22</v>
      </c>
      <c r="I490" s="9">
        <v>19.78</v>
      </c>
      <c r="J490" s="9">
        <v>7.24</v>
      </c>
      <c r="K490" s="9">
        <v>0.31</v>
      </c>
      <c r="L490" s="9">
        <v>0</v>
      </c>
      <c r="M490" s="9">
        <v>0.11</v>
      </c>
      <c r="N490" s="9">
        <v>124.15</v>
      </c>
      <c r="O490" s="9">
        <v>4.49</v>
      </c>
      <c r="P490" s="9">
        <v>1.25</v>
      </c>
      <c r="Q490" s="9">
        <v>130.31</v>
      </c>
      <c r="R490" s="9">
        <v>183.77</v>
      </c>
      <c r="S490" s="9">
        <v>64.680000000000007</v>
      </c>
      <c r="T490" s="9">
        <v>39.69</v>
      </c>
      <c r="U490" s="9">
        <v>105.66</v>
      </c>
      <c r="V490" s="9">
        <v>0</v>
      </c>
      <c r="W490" s="9">
        <v>1.25</v>
      </c>
      <c r="X490" s="9">
        <v>395.03</v>
      </c>
      <c r="Y490" s="9">
        <v>525.35</v>
      </c>
      <c r="Z490" s="9">
        <v>288.13</v>
      </c>
      <c r="AA490" s="9">
        <v>4.0599999999999996</v>
      </c>
      <c r="AB490" s="9">
        <v>0</v>
      </c>
      <c r="AC490" s="9">
        <v>1.38</v>
      </c>
      <c r="AD490" s="9">
        <v>912.7</v>
      </c>
      <c r="AE490" s="9">
        <v>19.079999999999998</v>
      </c>
      <c r="AF490" s="9">
        <v>4.5999999999999996</v>
      </c>
      <c r="AG490" s="9">
        <v>941.83</v>
      </c>
      <c r="AH490" s="9">
        <v>24.52</v>
      </c>
      <c r="AI490" s="9">
        <v>3.93</v>
      </c>
      <c r="AJ490" s="9">
        <v>28.46</v>
      </c>
      <c r="AK490" s="9">
        <v>0</v>
      </c>
      <c r="AL490" s="9">
        <v>2654.73</v>
      </c>
      <c r="AM490" s="9">
        <v>3920.93</v>
      </c>
      <c r="AN490" s="9">
        <v>13.68</v>
      </c>
      <c r="AO490" s="6" t="str">
        <f>VLOOKUP(A490,ACTCTAZ1580!$A$2:$F$2837,5, FALSE)</f>
        <v>Alameda</v>
      </c>
      <c r="AP490" s="6" t="str">
        <f>VLOOKUP(A490,ACTCTAZ1580!$A$2:$F$2837,6, FALSE)</f>
        <v>North</v>
      </c>
    </row>
    <row r="491" spans="1:42" x14ac:dyDescent="0.25">
      <c r="A491" s="9">
        <v>490</v>
      </c>
      <c r="B491" s="9">
        <v>4</v>
      </c>
      <c r="C491" s="10"/>
      <c r="D491" s="9">
        <v>626</v>
      </c>
      <c r="E491" s="9">
        <v>1472</v>
      </c>
      <c r="F491" s="9">
        <v>3926.64</v>
      </c>
      <c r="G491" s="9">
        <v>6674.62</v>
      </c>
      <c r="H491" s="9">
        <v>10601.26</v>
      </c>
      <c r="I491" s="9">
        <v>20.51</v>
      </c>
      <c r="J491" s="9">
        <v>7.33</v>
      </c>
      <c r="K491" s="9">
        <v>316.95</v>
      </c>
      <c r="L491" s="9">
        <v>304.22000000000003</v>
      </c>
      <c r="M491" s="9">
        <v>194.79</v>
      </c>
      <c r="N491" s="9">
        <v>1031.04</v>
      </c>
      <c r="O491" s="9">
        <v>23.63</v>
      </c>
      <c r="P491" s="9">
        <v>10.4</v>
      </c>
      <c r="Q491" s="9">
        <v>1881.02</v>
      </c>
      <c r="R491" s="9">
        <v>1626.07</v>
      </c>
      <c r="S491" s="9">
        <v>814.94</v>
      </c>
      <c r="T491" s="9">
        <v>422.66</v>
      </c>
      <c r="U491" s="9">
        <v>899.76</v>
      </c>
      <c r="V491" s="9">
        <v>0</v>
      </c>
      <c r="W491" s="9">
        <v>10.41</v>
      </c>
      <c r="X491" s="9">
        <v>3773.83</v>
      </c>
      <c r="Y491" s="9">
        <v>5654.86</v>
      </c>
      <c r="Z491" s="9">
        <v>2863.66</v>
      </c>
      <c r="AA491" s="9">
        <v>3266.26</v>
      </c>
      <c r="AB491" s="9">
        <v>1552.44</v>
      </c>
      <c r="AC491" s="9">
        <v>1189.17</v>
      </c>
      <c r="AD491" s="9">
        <v>7699.45</v>
      </c>
      <c r="AE491" s="9">
        <v>97.14</v>
      </c>
      <c r="AF491" s="9">
        <v>48.79</v>
      </c>
      <c r="AG491" s="9">
        <v>13853.26</v>
      </c>
      <c r="AH491" s="9">
        <v>6105.01</v>
      </c>
      <c r="AI491" s="9">
        <v>2527.58</v>
      </c>
      <c r="AJ491" s="9">
        <v>8632.59</v>
      </c>
      <c r="AK491" s="9">
        <v>13.79</v>
      </c>
      <c r="AL491" s="9">
        <v>23749.14</v>
      </c>
      <c r="AM491" s="9">
        <v>36635.14</v>
      </c>
      <c r="AN491" s="9">
        <v>16.13</v>
      </c>
      <c r="AO491" s="6" t="str">
        <f>VLOOKUP(A491,ACTCTAZ1580!$A$2:$F$2837,5, FALSE)</f>
        <v>Alameda</v>
      </c>
      <c r="AP491" s="6" t="str">
        <f>VLOOKUP(A491,ACTCTAZ1580!$A$2:$F$2837,6, FALSE)</f>
        <v>North</v>
      </c>
    </row>
    <row r="492" spans="1:42" x14ac:dyDescent="0.25">
      <c r="A492" s="9">
        <v>491</v>
      </c>
      <c r="B492" s="9">
        <v>4</v>
      </c>
      <c r="C492" s="10"/>
      <c r="D492" s="9">
        <v>2339</v>
      </c>
      <c r="E492" s="9">
        <v>209</v>
      </c>
      <c r="F492" s="9">
        <v>6565.13</v>
      </c>
      <c r="G492" s="9">
        <v>4191.22</v>
      </c>
      <c r="H492" s="9">
        <v>10756.35</v>
      </c>
      <c r="I492" s="9">
        <v>20.47</v>
      </c>
      <c r="J492" s="9">
        <v>6.27</v>
      </c>
      <c r="K492" s="9">
        <v>1168.5999999999999</v>
      </c>
      <c r="L492" s="9">
        <v>1098.58</v>
      </c>
      <c r="M492" s="9">
        <v>713.02</v>
      </c>
      <c r="N492" s="9">
        <v>550.16999999999996</v>
      </c>
      <c r="O492" s="9">
        <v>86.02</v>
      </c>
      <c r="P492" s="9">
        <v>3.84</v>
      </c>
      <c r="Q492" s="9">
        <v>3620.23</v>
      </c>
      <c r="R492" s="9">
        <v>416.34</v>
      </c>
      <c r="S492" s="9">
        <v>688.07</v>
      </c>
      <c r="T492" s="9">
        <v>521.66</v>
      </c>
      <c r="U492" s="9">
        <v>558.46</v>
      </c>
      <c r="V492" s="9">
        <v>0</v>
      </c>
      <c r="W492" s="9">
        <v>3.85</v>
      </c>
      <c r="X492" s="9">
        <v>2188.38</v>
      </c>
      <c r="Y492" s="9">
        <v>5808.61</v>
      </c>
      <c r="Z492" s="9">
        <v>1626.07</v>
      </c>
      <c r="AA492" s="9">
        <v>12121.6</v>
      </c>
      <c r="AB492" s="9">
        <v>5579.09</v>
      </c>
      <c r="AC492" s="9">
        <v>4414.1099999999997</v>
      </c>
      <c r="AD492" s="9">
        <v>4170.58</v>
      </c>
      <c r="AE492" s="9">
        <v>393.05</v>
      </c>
      <c r="AF492" s="9">
        <v>14.63</v>
      </c>
      <c r="AG492" s="9">
        <v>26693.06</v>
      </c>
      <c r="AH492" s="9">
        <v>22507.85</v>
      </c>
      <c r="AI492" s="9">
        <v>9215.15</v>
      </c>
      <c r="AJ492" s="9">
        <v>31723</v>
      </c>
      <c r="AK492" s="9">
        <v>13.56</v>
      </c>
      <c r="AL492" s="9">
        <v>6105.39</v>
      </c>
      <c r="AM492" s="9">
        <v>16575.990000000002</v>
      </c>
      <c r="AN492" s="9">
        <v>29.21</v>
      </c>
      <c r="AO492" s="6" t="str">
        <f>VLOOKUP(A492,ACTCTAZ1580!$A$2:$F$2837,5, FALSE)</f>
        <v>Alameda</v>
      </c>
      <c r="AP492" s="6" t="str">
        <f>VLOOKUP(A492,ACTCTAZ1580!$A$2:$F$2837,6, FALSE)</f>
        <v>North</v>
      </c>
    </row>
    <row r="493" spans="1:42" x14ac:dyDescent="0.25">
      <c r="A493" s="9">
        <v>492</v>
      </c>
      <c r="B493" s="9">
        <v>4</v>
      </c>
      <c r="C493" s="10"/>
      <c r="D493" s="9">
        <v>665</v>
      </c>
      <c r="E493" s="9">
        <v>101</v>
      </c>
      <c r="F493" s="9">
        <v>1910.86</v>
      </c>
      <c r="G493" s="9">
        <v>1378.57</v>
      </c>
      <c r="H493" s="9">
        <v>3289.43</v>
      </c>
      <c r="I493" s="9">
        <v>20.260000000000002</v>
      </c>
      <c r="J493" s="9">
        <v>6.2</v>
      </c>
      <c r="K493" s="9">
        <v>317.95999999999998</v>
      </c>
      <c r="L493" s="9">
        <v>301.73</v>
      </c>
      <c r="M493" s="9">
        <v>193.55</v>
      </c>
      <c r="N493" s="9">
        <v>176.49</v>
      </c>
      <c r="O493" s="9">
        <v>21.76</v>
      </c>
      <c r="P493" s="9">
        <v>1.32</v>
      </c>
      <c r="Q493" s="9">
        <v>1012.82</v>
      </c>
      <c r="R493" s="9">
        <v>188.79</v>
      </c>
      <c r="S493" s="9">
        <v>203.4</v>
      </c>
      <c r="T493" s="9">
        <v>154.94</v>
      </c>
      <c r="U493" s="9">
        <v>175.05</v>
      </c>
      <c r="V493" s="9">
        <v>0</v>
      </c>
      <c r="W493" s="9">
        <v>1.32</v>
      </c>
      <c r="X493" s="9">
        <v>723.51</v>
      </c>
      <c r="Y493" s="9">
        <v>1736.33</v>
      </c>
      <c r="Z493" s="9">
        <v>547.13</v>
      </c>
      <c r="AA493" s="9">
        <v>3247.59</v>
      </c>
      <c r="AB493" s="9">
        <v>1445.28</v>
      </c>
      <c r="AC493" s="9">
        <v>1128.76</v>
      </c>
      <c r="AD493" s="9">
        <v>1264.93</v>
      </c>
      <c r="AE493" s="9">
        <v>87.61</v>
      </c>
      <c r="AF493" s="9">
        <v>4.16</v>
      </c>
      <c r="AG493" s="9">
        <v>7178.33</v>
      </c>
      <c r="AH493" s="9">
        <v>5909.24</v>
      </c>
      <c r="AI493" s="9">
        <v>2517.19</v>
      </c>
      <c r="AJ493" s="9">
        <v>8426.43</v>
      </c>
      <c r="AK493" s="9">
        <v>12.67</v>
      </c>
      <c r="AL493" s="9">
        <v>2740.63</v>
      </c>
      <c r="AM493" s="9">
        <v>5810.04</v>
      </c>
      <c r="AN493" s="9">
        <v>27.13</v>
      </c>
      <c r="AO493" s="6" t="str">
        <f>VLOOKUP(A493,ACTCTAZ1580!$A$2:$F$2837,5, FALSE)</f>
        <v>Alameda</v>
      </c>
      <c r="AP493" s="6" t="str">
        <f>VLOOKUP(A493,ACTCTAZ1580!$A$2:$F$2837,6, FALSE)</f>
        <v>North</v>
      </c>
    </row>
    <row r="494" spans="1:42" x14ac:dyDescent="0.25">
      <c r="A494" s="9">
        <v>493</v>
      </c>
      <c r="B494" s="9">
        <v>4</v>
      </c>
      <c r="C494" s="10"/>
      <c r="D494" s="9">
        <v>114</v>
      </c>
      <c r="E494" s="9">
        <v>504</v>
      </c>
      <c r="F494" s="9">
        <v>1170.94</v>
      </c>
      <c r="G494" s="9">
        <v>2613.9699999999998</v>
      </c>
      <c r="H494" s="9">
        <v>3784.91</v>
      </c>
      <c r="I494" s="9">
        <v>21.35</v>
      </c>
      <c r="J494" s="9">
        <v>8.25</v>
      </c>
      <c r="K494" s="9">
        <v>48.35</v>
      </c>
      <c r="L494" s="9">
        <v>56.47</v>
      </c>
      <c r="M494" s="9">
        <v>34.92</v>
      </c>
      <c r="N494" s="9">
        <v>415.44</v>
      </c>
      <c r="O494" s="9">
        <v>5.2</v>
      </c>
      <c r="P494" s="9">
        <v>3.76</v>
      </c>
      <c r="Q494" s="9">
        <v>564.15</v>
      </c>
      <c r="R494" s="9">
        <v>655.93</v>
      </c>
      <c r="S494" s="9">
        <v>373.16</v>
      </c>
      <c r="T494" s="9">
        <v>153.66999999999999</v>
      </c>
      <c r="U494" s="9">
        <v>379.97</v>
      </c>
      <c r="V494" s="9">
        <v>0</v>
      </c>
      <c r="W494" s="9">
        <v>3.77</v>
      </c>
      <c r="X494" s="9">
        <v>1566.5</v>
      </c>
      <c r="Y494" s="9">
        <v>2130.65</v>
      </c>
      <c r="Z494" s="9">
        <v>1182.76</v>
      </c>
      <c r="AA494" s="9">
        <v>446.93</v>
      </c>
      <c r="AB494" s="9">
        <v>345.3</v>
      </c>
      <c r="AC494" s="9">
        <v>231.81</v>
      </c>
      <c r="AD494" s="9">
        <v>3427.27</v>
      </c>
      <c r="AE494" s="9">
        <v>26.6</v>
      </c>
      <c r="AF494" s="9">
        <v>21.68</v>
      </c>
      <c r="AG494" s="9">
        <v>4499.59</v>
      </c>
      <c r="AH494" s="9">
        <v>1050.6400000000001</v>
      </c>
      <c r="AI494" s="9">
        <v>439.59</v>
      </c>
      <c r="AJ494" s="9">
        <v>1490.23</v>
      </c>
      <c r="AK494" s="9">
        <v>13.07</v>
      </c>
      <c r="AL494" s="9">
        <v>9730.69</v>
      </c>
      <c r="AM494" s="9">
        <v>16073.2</v>
      </c>
      <c r="AN494" s="9">
        <v>19.309999999999999</v>
      </c>
      <c r="AO494" s="6" t="str">
        <f>VLOOKUP(A494,ACTCTAZ1580!$A$2:$F$2837,5, FALSE)</f>
        <v>Alameda</v>
      </c>
      <c r="AP494" s="6" t="str">
        <f>VLOOKUP(A494,ACTCTAZ1580!$A$2:$F$2837,6, FALSE)</f>
        <v>North</v>
      </c>
    </row>
    <row r="495" spans="1:42" x14ac:dyDescent="0.25">
      <c r="A495" s="9">
        <v>494</v>
      </c>
      <c r="B495" s="9">
        <v>4</v>
      </c>
      <c r="C495" s="10"/>
      <c r="D495" s="9">
        <v>1701</v>
      </c>
      <c r="E495" s="9">
        <v>283</v>
      </c>
      <c r="F495" s="9">
        <v>5353.47</v>
      </c>
      <c r="G495" s="9">
        <v>3602.4</v>
      </c>
      <c r="H495" s="9">
        <v>8955.8700000000008</v>
      </c>
      <c r="I495" s="9">
        <v>21.91</v>
      </c>
      <c r="J495" s="9">
        <v>7.23</v>
      </c>
      <c r="K495" s="9">
        <v>812.02</v>
      </c>
      <c r="L495" s="9">
        <v>842.68</v>
      </c>
      <c r="M495" s="9">
        <v>498.15</v>
      </c>
      <c r="N495" s="9">
        <v>813.59</v>
      </c>
      <c r="O495" s="9">
        <v>67.53</v>
      </c>
      <c r="P495" s="9">
        <v>4.5199999999999996</v>
      </c>
      <c r="Q495" s="9">
        <v>3038.5</v>
      </c>
      <c r="R495" s="9">
        <v>523.57000000000005</v>
      </c>
      <c r="S495" s="9">
        <v>0</v>
      </c>
      <c r="T495" s="9">
        <v>595.86</v>
      </c>
      <c r="U495" s="9">
        <v>865.55</v>
      </c>
      <c r="V495" s="9">
        <v>0</v>
      </c>
      <c r="W495" s="9">
        <v>4.5199999999999996</v>
      </c>
      <c r="X495" s="9">
        <v>1989.5</v>
      </c>
      <c r="Y495" s="9">
        <v>5028</v>
      </c>
      <c r="Z495" s="9">
        <v>1119.43</v>
      </c>
      <c r="AA495" s="9">
        <v>8743</v>
      </c>
      <c r="AB495" s="9">
        <v>4569.12</v>
      </c>
      <c r="AC495" s="9">
        <v>3395.69</v>
      </c>
      <c r="AD495" s="9">
        <v>6457.84</v>
      </c>
      <c r="AE495" s="9">
        <v>372.62</v>
      </c>
      <c r="AF495" s="9">
        <v>17.09</v>
      </c>
      <c r="AG495" s="9">
        <v>23555.37</v>
      </c>
      <c r="AH495" s="9">
        <v>17080.43</v>
      </c>
      <c r="AI495" s="9">
        <v>6683.71</v>
      </c>
      <c r="AJ495" s="9">
        <v>23764.14</v>
      </c>
      <c r="AK495" s="9">
        <v>13.97</v>
      </c>
      <c r="AL495" s="9">
        <v>7749.89</v>
      </c>
      <c r="AM495" s="9">
        <v>19072.11</v>
      </c>
      <c r="AN495" s="9">
        <v>27.38</v>
      </c>
      <c r="AO495" s="6" t="str">
        <f>VLOOKUP(A495,ACTCTAZ1580!$A$2:$F$2837,5, FALSE)</f>
        <v>Alameda</v>
      </c>
      <c r="AP495" s="6" t="str">
        <f>VLOOKUP(A495,ACTCTAZ1580!$A$2:$F$2837,6, FALSE)</f>
        <v>North</v>
      </c>
    </row>
    <row r="496" spans="1:42" x14ac:dyDescent="0.25">
      <c r="A496" s="9">
        <v>495</v>
      </c>
      <c r="B496" s="9">
        <v>4</v>
      </c>
      <c r="C496" s="10"/>
      <c r="D496" s="9">
        <v>926</v>
      </c>
      <c r="E496" s="9">
        <v>320</v>
      </c>
      <c r="F496" s="9">
        <v>3028.31</v>
      </c>
      <c r="G496" s="9">
        <v>2978.78</v>
      </c>
      <c r="H496" s="9">
        <v>6007.09</v>
      </c>
      <c r="I496" s="9">
        <v>20.12</v>
      </c>
      <c r="J496" s="9">
        <v>6.52</v>
      </c>
      <c r="K496" s="9">
        <v>430.38</v>
      </c>
      <c r="L496" s="9">
        <v>370.06</v>
      </c>
      <c r="M496" s="9">
        <v>269.45999999999998</v>
      </c>
      <c r="N496" s="9">
        <v>439.31</v>
      </c>
      <c r="O496" s="9">
        <v>36.33</v>
      </c>
      <c r="P496" s="9">
        <v>3.32</v>
      </c>
      <c r="Q496" s="9">
        <v>1548.87</v>
      </c>
      <c r="R496" s="9">
        <v>350.16</v>
      </c>
      <c r="S496" s="9">
        <v>511.85</v>
      </c>
      <c r="T496" s="9">
        <v>299.83</v>
      </c>
      <c r="U496" s="9">
        <v>440.13</v>
      </c>
      <c r="V496" s="9">
        <v>0</v>
      </c>
      <c r="W496" s="9">
        <v>3.32</v>
      </c>
      <c r="X496" s="9">
        <v>1605.29</v>
      </c>
      <c r="Y496" s="9">
        <v>3154.16</v>
      </c>
      <c r="Z496" s="9">
        <v>1161.8399999999999</v>
      </c>
      <c r="AA496" s="9">
        <v>4555.3599999999997</v>
      </c>
      <c r="AB496" s="9">
        <v>2055.6799999999998</v>
      </c>
      <c r="AC496" s="9">
        <v>1742.46</v>
      </c>
      <c r="AD496" s="9">
        <v>3422.7</v>
      </c>
      <c r="AE496" s="9">
        <v>183.66</v>
      </c>
      <c r="AF496" s="9">
        <v>14.05</v>
      </c>
      <c r="AG496" s="9">
        <v>11973.91</v>
      </c>
      <c r="AH496" s="9">
        <v>8537.15</v>
      </c>
      <c r="AI496" s="9">
        <v>3338.81</v>
      </c>
      <c r="AJ496" s="9">
        <v>11875.96</v>
      </c>
      <c r="AK496" s="9">
        <v>12.83</v>
      </c>
      <c r="AL496" s="9">
        <v>5157.3100000000004</v>
      </c>
      <c r="AM496" s="9">
        <v>12685.86</v>
      </c>
      <c r="AN496" s="9">
        <v>16.12</v>
      </c>
      <c r="AO496" s="6" t="str">
        <f>VLOOKUP(A496,ACTCTAZ1580!$A$2:$F$2837,5, FALSE)</f>
        <v>Alameda</v>
      </c>
      <c r="AP496" s="6" t="str">
        <f>VLOOKUP(A496,ACTCTAZ1580!$A$2:$F$2837,6, FALSE)</f>
        <v>North</v>
      </c>
    </row>
    <row r="497" spans="1:42" x14ac:dyDescent="0.25">
      <c r="A497" s="9">
        <v>496</v>
      </c>
      <c r="B497" s="9">
        <v>4</v>
      </c>
      <c r="C497" s="10"/>
      <c r="D497" s="9">
        <v>243</v>
      </c>
      <c r="E497" s="9">
        <v>333</v>
      </c>
      <c r="F497" s="9">
        <v>1113.3800000000001</v>
      </c>
      <c r="G497" s="9">
        <v>1614.08</v>
      </c>
      <c r="H497" s="9">
        <v>2727.46</v>
      </c>
      <c r="I497" s="9">
        <v>19.38</v>
      </c>
      <c r="J497" s="9">
        <v>6.75</v>
      </c>
      <c r="K497" s="9">
        <v>121.94</v>
      </c>
      <c r="L497" s="9">
        <v>117.03</v>
      </c>
      <c r="M497" s="9">
        <v>75.22</v>
      </c>
      <c r="N497" s="9">
        <v>171.94</v>
      </c>
      <c r="O497" s="9">
        <v>9.66</v>
      </c>
      <c r="P497" s="9">
        <v>3.11</v>
      </c>
      <c r="Q497" s="9">
        <v>498.9</v>
      </c>
      <c r="R497" s="9">
        <v>347.5</v>
      </c>
      <c r="S497" s="9">
        <v>236.38</v>
      </c>
      <c r="T497" s="9">
        <v>94.61</v>
      </c>
      <c r="U497" s="9">
        <v>161.22</v>
      </c>
      <c r="V497" s="9">
        <v>0</v>
      </c>
      <c r="W497" s="9">
        <v>3.12</v>
      </c>
      <c r="X497" s="9">
        <v>842.82</v>
      </c>
      <c r="Y497" s="9">
        <v>1341.72</v>
      </c>
      <c r="Z497" s="9">
        <v>678.49</v>
      </c>
      <c r="AA497" s="9">
        <v>1237.99</v>
      </c>
      <c r="AB497" s="9">
        <v>569.21</v>
      </c>
      <c r="AC497" s="9">
        <v>459.93</v>
      </c>
      <c r="AD497" s="9">
        <v>1248.3900000000001</v>
      </c>
      <c r="AE497" s="9">
        <v>51.56</v>
      </c>
      <c r="AF497" s="9">
        <v>15.13</v>
      </c>
      <c r="AG497" s="9">
        <v>3582.23</v>
      </c>
      <c r="AH497" s="9">
        <v>2318.71</v>
      </c>
      <c r="AI497" s="9">
        <v>968.74</v>
      </c>
      <c r="AJ497" s="9">
        <v>3287.45</v>
      </c>
      <c r="AK497" s="9">
        <v>13.53</v>
      </c>
      <c r="AL497" s="9">
        <v>4994.88</v>
      </c>
      <c r="AM497" s="9">
        <v>7626.36</v>
      </c>
      <c r="AN497" s="9">
        <v>15</v>
      </c>
      <c r="AO497" s="6" t="str">
        <f>VLOOKUP(A497,ACTCTAZ1580!$A$2:$F$2837,5, FALSE)</f>
        <v>Alameda</v>
      </c>
      <c r="AP497" s="6" t="str">
        <f>VLOOKUP(A497,ACTCTAZ1580!$A$2:$F$2837,6, FALSE)</f>
        <v>North</v>
      </c>
    </row>
    <row r="498" spans="1:42" x14ac:dyDescent="0.25">
      <c r="A498" s="9">
        <v>497</v>
      </c>
      <c r="B498" s="9">
        <v>4</v>
      </c>
      <c r="C498" s="10"/>
      <c r="D498" s="9">
        <v>1082</v>
      </c>
      <c r="E498" s="9">
        <v>206</v>
      </c>
      <c r="F498" s="9">
        <v>3112.93</v>
      </c>
      <c r="G498" s="9">
        <v>2401.0700000000002</v>
      </c>
      <c r="H498" s="9">
        <v>5514</v>
      </c>
      <c r="I498" s="9">
        <v>22.65</v>
      </c>
      <c r="J498" s="9">
        <v>7.15</v>
      </c>
      <c r="K498" s="9">
        <v>496.58</v>
      </c>
      <c r="L498" s="9">
        <v>454.62</v>
      </c>
      <c r="M498" s="9">
        <v>313.76</v>
      </c>
      <c r="N498" s="9">
        <v>324.10000000000002</v>
      </c>
      <c r="O498" s="9">
        <v>33.22</v>
      </c>
      <c r="P498" s="9">
        <v>2.41</v>
      </c>
      <c r="Q498" s="9">
        <v>1624.68</v>
      </c>
      <c r="R498" s="9">
        <v>395.98</v>
      </c>
      <c r="S498" s="9">
        <v>355.72</v>
      </c>
      <c r="T498" s="9">
        <v>270.72000000000003</v>
      </c>
      <c r="U498" s="9">
        <v>315.89999999999998</v>
      </c>
      <c r="V498" s="9">
        <v>0</v>
      </c>
      <c r="W498" s="9">
        <v>2.41</v>
      </c>
      <c r="X498" s="9">
        <v>1340.71</v>
      </c>
      <c r="Y498" s="9">
        <v>2965.4</v>
      </c>
      <c r="Z498" s="9">
        <v>1022.41</v>
      </c>
      <c r="AA498" s="9">
        <v>5300.52</v>
      </c>
      <c r="AB498" s="9">
        <v>2613.73</v>
      </c>
      <c r="AC498" s="9">
        <v>2066.14</v>
      </c>
      <c r="AD498" s="9">
        <v>2615.33</v>
      </c>
      <c r="AE498" s="9">
        <v>132.21</v>
      </c>
      <c r="AF498" s="9">
        <v>8.49</v>
      </c>
      <c r="AG498" s="9">
        <v>12736.41</v>
      </c>
      <c r="AH498" s="9">
        <v>10112.6</v>
      </c>
      <c r="AI498" s="9">
        <v>3979.39</v>
      </c>
      <c r="AJ498" s="9">
        <v>14091.99</v>
      </c>
      <c r="AK498" s="9">
        <v>13.02</v>
      </c>
      <c r="AL498" s="9">
        <v>6107.54</v>
      </c>
      <c r="AM498" s="9">
        <v>12759.18</v>
      </c>
      <c r="AN498" s="9">
        <v>29.65</v>
      </c>
      <c r="AO498" s="6" t="str">
        <f>VLOOKUP(A498,ACTCTAZ1580!$A$2:$F$2837,5, FALSE)</f>
        <v>Alameda</v>
      </c>
      <c r="AP498" s="6" t="str">
        <f>VLOOKUP(A498,ACTCTAZ1580!$A$2:$F$2837,6, FALSE)</f>
        <v>North</v>
      </c>
    </row>
    <row r="499" spans="1:42" x14ac:dyDescent="0.25">
      <c r="A499" s="9">
        <v>498</v>
      </c>
      <c r="B499" s="9">
        <v>4</v>
      </c>
      <c r="C499" s="10"/>
      <c r="D499" s="9">
        <v>1191</v>
      </c>
      <c r="E499" s="9">
        <v>222</v>
      </c>
      <c r="F499" s="9">
        <v>3562.28</v>
      </c>
      <c r="G499" s="9">
        <v>2570.85</v>
      </c>
      <c r="H499" s="9">
        <v>6133.13</v>
      </c>
      <c r="I499" s="9">
        <v>19.25</v>
      </c>
      <c r="J499" s="9">
        <v>6.41</v>
      </c>
      <c r="K499" s="9">
        <v>593.55999999999995</v>
      </c>
      <c r="L499" s="9">
        <v>528.13</v>
      </c>
      <c r="M499" s="9">
        <v>349.6</v>
      </c>
      <c r="N499" s="9">
        <v>339.29</v>
      </c>
      <c r="O499" s="9">
        <v>42.4</v>
      </c>
      <c r="P499" s="9">
        <v>2.94</v>
      </c>
      <c r="Q499" s="9">
        <v>1855.92</v>
      </c>
      <c r="R499" s="9">
        <v>364.21</v>
      </c>
      <c r="S499" s="9">
        <v>361.51</v>
      </c>
      <c r="T499" s="9">
        <v>268.77</v>
      </c>
      <c r="U499" s="9">
        <v>334.6</v>
      </c>
      <c r="V499" s="9">
        <v>0</v>
      </c>
      <c r="W499" s="9">
        <v>2.94</v>
      </c>
      <c r="X499" s="9">
        <v>1332.02</v>
      </c>
      <c r="Y499" s="9">
        <v>3187.93</v>
      </c>
      <c r="Z499" s="9">
        <v>994.48</v>
      </c>
      <c r="AA499" s="9">
        <v>6217.76</v>
      </c>
      <c r="AB499" s="9">
        <v>2628.01</v>
      </c>
      <c r="AC499" s="9">
        <v>2118.37</v>
      </c>
      <c r="AD499" s="9">
        <v>2536.4899999999998</v>
      </c>
      <c r="AE499" s="9">
        <v>188.33</v>
      </c>
      <c r="AF499" s="9">
        <v>14.12</v>
      </c>
      <c r="AG499" s="9">
        <v>13703.07</v>
      </c>
      <c r="AH499" s="9">
        <v>11152.46</v>
      </c>
      <c r="AI499" s="9">
        <v>4579.6099999999997</v>
      </c>
      <c r="AJ499" s="9">
        <v>15732.07</v>
      </c>
      <c r="AK499" s="9">
        <v>13.21</v>
      </c>
      <c r="AL499" s="9">
        <v>4892.74</v>
      </c>
      <c r="AM499" s="9">
        <v>10499.9</v>
      </c>
      <c r="AN499" s="9">
        <v>22.04</v>
      </c>
      <c r="AO499" s="6" t="str">
        <f>VLOOKUP(A499,ACTCTAZ1580!$A$2:$F$2837,5, FALSE)</f>
        <v>Alameda</v>
      </c>
      <c r="AP499" s="6" t="str">
        <f>VLOOKUP(A499,ACTCTAZ1580!$A$2:$F$2837,6, FALSE)</f>
        <v>North</v>
      </c>
    </row>
    <row r="500" spans="1:42" x14ac:dyDescent="0.25">
      <c r="A500" s="9">
        <v>499</v>
      </c>
      <c r="B500" s="9">
        <v>4</v>
      </c>
      <c r="C500" s="10"/>
      <c r="D500" s="9">
        <v>1356</v>
      </c>
      <c r="E500" s="9">
        <v>119</v>
      </c>
      <c r="F500" s="9">
        <v>3914.34</v>
      </c>
      <c r="G500" s="9">
        <v>2346.87</v>
      </c>
      <c r="H500" s="9">
        <v>6261.21</v>
      </c>
      <c r="I500" s="9">
        <v>19.55</v>
      </c>
      <c r="J500" s="9">
        <v>6.35</v>
      </c>
      <c r="K500" s="9">
        <v>746.32</v>
      </c>
      <c r="L500" s="9">
        <v>656.66</v>
      </c>
      <c r="M500" s="9">
        <v>425.83</v>
      </c>
      <c r="N500" s="9">
        <v>312.25</v>
      </c>
      <c r="O500" s="9">
        <v>56.18</v>
      </c>
      <c r="P500" s="9">
        <v>2.2200000000000002</v>
      </c>
      <c r="Q500" s="9">
        <v>2199.46</v>
      </c>
      <c r="R500" s="9">
        <v>211.77</v>
      </c>
      <c r="S500" s="9">
        <v>383.46</v>
      </c>
      <c r="T500" s="9">
        <v>298.73</v>
      </c>
      <c r="U500" s="9">
        <v>317.24</v>
      </c>
      <c r="V500" s="9">
        <v>0</v>
      </c>
      <c r="W500" s="9">
        <v>2.2200000000000002</v>
      </c>
      <c r="X500" s="9">
        <v>1213.42</v>
      </c>
      <c r="Y500" s="9">
        <v>3412.88</v>
      </c>
      <c r="Z500" s="9">
        <v>893.96</v>
      </c>
      <c r="AA500" s="9">
        <v>7883.81</v>
      </c>
      <c r="AB500" s="9">
        <v>3384.02</v>
      </c>
      <c r="AC500" s="9">
        <v>2741.77</v>
      </c>
      <c r="AD500" s="9">
        <v>2456.5300000000002</v>
      </c>
      <c r="AE500" s="9">
        <v>282.14</v>
      </c>
      <c r="AF500" s="9">
        <v>8.7100000000000009</v>
      </c>
      <c r="AG500" s="9">
        <v>16756.990000000002</v>
      </c>
      <c r="AH500" s="9">
        <v>14291.74</v>
      </c>
      <c r="AI500" s="9">
        <v>5718.89</v>
      </c>
      <c r="AJ500" s="9">
        <v>20010.63</v>
      </c>
      <c r="AK500" s="9">
        <v>14.76</v>
      </c>
      <c r="AL500" s="9">
        <v>2807.01</v>
      </c>
      <c r="AM500" s="9">
        <v>8768.33</v>
      </c>
      <c r="AN500" s="9">
        <v>23.59</v>
      </c>
      <c r="AO500" s="6" t="str">
        <f>VLOOKUP(A500,ACTCTAZ1580!$A$2:$F$2837,5, FALSE)</f>
        <v>Alameda</v>
      </c>
      <c r="AP500" s="6" t="str">
        <f>VLOOKUP(A500,ACTCTAZ1580!$A$2:$F$2837,6, FALSE)</f>
        <v>North</v>
      </c>
    </row>
    <row r="501" spans="1:42" x14ac:dyDescent="0.25">
      <c r="A501" s="9">
        <v>500</v>
      </c>
      <c r="B501" s="9">
        <v>4</v>
      </c>
      <c r="C501" s="10"/>
      <c r="D501" s="9">
        <v>2299</v>
      </c>
      <c r="E501" s="9">
        <v>189</v>
      </c>
      <c r="F501" s="9">
        <v>6535.49</v>
      </c>
      <c r="G501" s="9">
        <v>3984.11</v>
      </c>
      <c r="H501" s="9">
        <v>10519.6</v>
      </c>
      <c r="I501" s="9">
        <v>19</v>
      </c>
      <c r="J501" s="9">
        <v>6.11</v>
      </c>
      <c r="K501" s="9">
        <v>1183.1300000000001</v>
      </c>
      <c r="L501" s="9">
        <v>1048.49</v>
      </c>
      <c r="M501" s="9">
        <v>692.83</v>
      </c>
      <c r="N501" s="9">
        <v>522.96</v>
      </c>
      <c r="O501" s="9">
        <v>87.87</v>
      </c>
      <c r="P501" s="9">
        <v>3.72</v>
      </c>
      <c r="Q501" s="9">
        <v>3538.99</v>
      </c>
      <c r="R501" s="9">
        <v>323.88</v>
      </c>
      <c r="S501" s="9">
        <v>651.88</v>
      </c>
      <c r="T501" s="9">
        <v>505.97</v>
      </c>
      <c r="U501" s="9">
        <v>534.83000000000004</v>
      </c>
      <c r="V501" s="9">
        <v>0</v>
      </c>
      <c r="W501" s="9">
        <v>3.72</v>
      </c>
      <c r="X501" s="9">
        <v>2020.28</v>
      </c>
      <c r="Y501" s="9">
        <v>5559.27</v>
      </c>
      <c r="Z501" s="9">
        <v>1481.73</v>
      </c>
      <c r="AA501" s="9">
        <v>12377.22</v>
      </c>
      <c r="AB501" s="9">
        <v>5218.3599999999997</v>
      </c>
      <c r="AC501" s="9">
        <v>4221.6899999999996</v>
      </c>
      <c r="AD501" s="9">
        <v>3902.64</v>
      </c>
      <c r="AE501" s="9">
        <v>418.96</v>
      </c>
      <c r="AF501" s="9">
        <v>13.51</v>
      </c>
      <c r="AG501" s="9">
        <v>26152.400000000001</v>
      </c>
      <c r="AH501" s="9">
        <v>22236.240000000002</v>
      </c>
      <c r="AI501" s="9">
        <v>9081.5400000000009</v>
      </c>
      <c r="AJ501" s="9">
        <v>31317.78</v>
      </c>
      <c r="AK501" s="9">
        <v>13.62</v>
      </c>
      <c r="AL501" s="9">
        <v>4297.0600000000004</v>
      </c>
      <c r="AM501" s="9">
        <v>14054.1</v>
      </c>
      <c r="AN501" s="9">
        <v>22.74</v>
      </c>
      <c r="AO501" s="6" t="str">
        <f>VLOOKUP(A501,ACTCTAZ1580!$A$2:$F$2837,5, FALSE)</f>
        <v>Alameda</v>
      </c>
      <c r="AP501" s="6" t="str">
        <f>VLOOKUP(A501,ACTCTAZ1580!$A$2:$F$2837,6, FALSE)</f>
        <v>North</v>
      </c>
    </row>
    <row r="502" spans="1:42" x14ac:dyDescent="0.25">
      <c r="A502" s="9">
        <v>501</v>
      </c>
      <c r="B502" s="9">
        <v>4</v>
      </c>
      <c r="C502" s="10"/>
      <c r="D502" s="9">
        <v>676</v>
      </c>
      <c r="E502" s="9">
        <v>212</v>
      </c>
      <c r="F502" s="9">
        <v>2122.67</v>
      </c>
      <c r="G502" s="9">
        <v>1647.69</v>
      </c>
      <c r="H502" s="9">
        <v>3770.36</v>
      </c>
      <c r="I502" s="9">
        <v>22.83</v>
      </c>
      <c r="J502" s="9">
        <v>7.95</v>
      </c>
      <c r="K502" s="9">
        <v>371.73</v>
      </c>
      <c r="L502" s="9">
        <v>330.01</v>
      </c>
      <c r="M502" s="9">
        <v>200.81</v>
      </c>
      <c r="N502" s="9">
        <v>234.62</v>
      </c>
      <c r="O502" s="9">
        <v>19.190000000000001</v>
      </c>
      <c r="P502" s="9">
        <v>2.38</v>
      </c>
      <c r="Q502" s="9">
        <v>1158.73</v>
      </c>
      <c r="R502" s="9">
        <v>309.77</v>
      </c>
      <c r="S502" s="9">
        <v>202.27</v>
      </c>
      <c r="T502" s="9">
        <v>163.85</v>
      </c>
      <c r="U502" s="9">
        <v>223.48</v>
      </c>
      <c r="V502" s="9">
        <v>0</v>
      </c>
      <c r="W502" s="9">
        <v>2.37</v>
      </c>
      <c r="X502" s="9">
        <v>901.75</v>
      </c>
      <c r="Y502" s="9">
        <v>2060.48</v>
      </c>
      <c r="Z502" s="9">
        <v>675.89</v>
      </c>
      <c r="AA502" s="9">
        <v>4043.13</v>
      </c>
      <c r="AB502" s="9">
        <v>2094.5100000000002</v>
      </c>
      <c r="AC502" s="9">
        <v>1456.31</v>
      </c>
      <c r="AD502" s="9">
        <v>2096.87</v>
      </c>
      <c r="AE502" s="9">
        <v>100.08</v>
      </c>
      <c r="AF502" s="9">
        <v>13.72</v>
      </c>
      <c r="AG502" s="9">
        <v>9804.6200000000008</v>
      </c>
      <c r="AH502" s="9">
        <v>7694.04</v>
      </c>
      <c r="AI502" s="9">
        <v>2874.53</v>
      </c>
      <c r="AJ502" s="9">
        <v>10568.56</v>
      </c>
      <c r="AK502" s="9">
        <v>15.63</v>
      </c>
      <c r="AL502" s="9">
        <v>5029.7700000000004</v>
      </c>
      <c r="AM502" s="9">
        <v>9294.65</v>
      </c>
      <c r="AN502" s="9">
        <v>23.73</v>
      </c>
      <c r="AO502" s="6" t="str">
        <f>VLOOKUP(A502,ACTCTAZ1580!$A$2:$F$2837,5, FALSE)</f>
        <v>Alameda</v>
      </c>
      <c r="AP502" s="6" t="str">
        <f>VLOOKUP(A502,ACTCTAZ1580!$A$2:$F$2837,6, FALSE)</f>
        <v>North</v>
      </c>
    </row>
    <row r="503" spans="1:42" x14ac:dyDescent="0.25">
      <c r="A503" s="9">
        <v>502</v>
      </c>
      <c r="B503" s="9">
        <v>4</v>
      </c>
      <c r="C503" s="10"/>
      <c r="D503" s="9">
        <v>1048</v>
      </c>
      <c r="E503" s="9">
        <v>110</v>
      </c>
      <c r="F503" s="9">
        <v>2986.62</v>
      </c>
      <c r="G503" s="9">
        <v>1959.03</v>
      </c>
      <c r="H503" s="9">
        <v>4945.6499999999996</v>
      </c>
      <c r="I503" s="9">
        <v>23.62</v>
      </c>
      <c r="J503" s="9">
        <v>8.0500000000000007</v>
      </c>
      <c r="K503" s="9">
        <v>604.03</v>
      </c>
      <c r="L503" s="9">
        <v>519.26</v>
      </c>
      <c r="M503" s="9">
        <v>314.48</v>
      </c>
      <c r="N503" s="9">
        <v>276.66000000000003</v>
      </c>
      <c r="O503" s="9">
        <v>33.950000000000003</v>
      </c>
      <c r="P503" s="9">
        <v>1.85</v>
      </c>
      <c r="Q503" s="9">
        <v>1750.23</v>
      </c>
      <c r="R503" s="9">
        <v>215.23</v>
      </c>
      <c r="S503" s="9">
        <v>332.93</v>
      </c>
      <c r="T503" s="9">
        <v>259.95999999999998</v>
      </c>
      <c r="U503" s="9">
        <v>280.77</v>
      </c>
      <c r="V503" s="9">
        <v>0</v>
      </c>
      <c r="W503" s="9">
        <v>1.85</v>
      </c>
      <c r="X503" s="9">
        <v>1090.74</v>
      </c>
      <c r="Y503" s="9">
        <v>2840.97</v>
      </c>
      <c r="Z503" s="9">
        <v>808.12</v>
      </c>
      <c r="AA503" s="9">
        <v>7105.13</v>
      </c>
      <c r="AB503" s="9">
        <v>3694.51</v>
      </c>
      <c r="AC503" s="9">
        <v>2446.0300000000002</v>
      </c>
      <c r="AD503" s="9">
        <v>2632.47</v>
      </c>
      <c r="AE503" s="9">
        <v>210.39</v>
      </c>
      <c r="AF503" s="9">
        <v>7.19</v>
      </c>
      <c r="AG503" s="9">
        <v>16095.72</v>
      </c>
      <c r="AH503" s="9">
        <v>13456.05</v>
      </c>
      <c r="AI503" s="9">
        <v>4713.34</v>
      </c>
      <c r="AJ503" s="9">
        <v>18169.39</v>
      </c>
      <c r="AK503" s="9">
        <v>17.34</v>
      </c>
      <c r="AL503" s="9">
        <v>3434.37</v>
      </c>
      <c r="AM503" s="9">
        <v>10116.870000000001</v>
      </c>
      <c r="AN503" s="9">
        <v>31.22</v>
      </c>
      <c r="AO503" s="6" t="str">
        <f>VLOOKUP(A503,ACTCTAZ1580!$A$2:$F$2837,5, FALSE)</f>
        <v>Alameda</v>
      </c>
      <c r="AP503" s="6" t="str">
        <f>VLOOKUP(A503,ACTCTAZ1580!$A$2:$F$2837,6, FALSE)</f>
        <v>North</v>
      </c>
    </row>
    <row r="504" spans="1:42" x14ac:dyDescent="0.25">
      <c r="A504" s="9">
        <v>503</v>
      </c>
      <c r="B504" s="9">
        <v>4</v>
      </c>
      <c r="C504" s="10"/>
      <c r="D504" s="9">
        <v>1725</v>
      </c>
      <c r="E504" s="9">
        <v>158</v>
      </c>
      <c r="F504" s="9">
        <v>4741.6099999999997</v>
      </c>
      <c r="G504" s="9">
        <v>3091.37</v>
      </c>
      <c r="H504" s="9">
        <v>7832.98</v>
      </c>
      <c r="I504" s="9">
        <v>24.82</v>
      </c>
      <c r="J504" s="9">
        <v>8.61</v>
      </c>
      <c r="K504" s="9">
        <v>985.8</v>
      </c>
      <c r="L504" s="9">
        <v>804.61</v>
      </c>
      <c r="M504" s="9">
        <v>506.09</v>
      </c>
      <c r="N504" s="9">
        <v>437.92</v>
      </c>
      <c r="O504" s="9">
        <v>55.68</v>
      </c>
      <c r="P504" s="9">
        <v>3.05</v>
      </c>
      <c r="Q504" s="9">
        <v>2793.15</v>
      </c>
      <c r="R504" s="9">
        <v>308.60000000000002</v>
      </c>
      <c r="S504" s="9">
        <v>542.36</v>
      </c>
      <c r="T504" s="9">
        <v>420.08</v>
      </c>
      <c r="U504" s="9">
        <v>449.57</v>
      </c>
      <c r="V504" s="9">
        <v>0</v>
      </c>
      <c r="W504" s="9">
        <v>3.05</v>
      </c>
      <c r="X504" s="9">
        <v>1723.66</v>
      </c>
      <c r="Y504" s="9">
        <v>4516.8100000000004</v>
      </c>
      <c r="Z504" s="9">
        <v>1271.04</v>
      </c>
      <c r="AA504" s="9">
        <v>11968.56</v>
      </c>
      <c r="AB504" s="9">
        <v>6415.44</v>
      </c>
      <c r="AC504" s="9">
        <v>4233.75</v>
      </c>
      <c r="AD504" s="9">
        <v>4479.76</v>
      </c>
      <c r="AE504" s="9">
        <v>398.7</v>
      </c>
      <c r="AF504" s="9">
        <v>13.84</v>
      </c>
      <c r="AG504" s="9">
        <v>27510.05</v>
      </c>
      <c r="AH504" s="9">
        <v>23016.45</v>
      </c>
      <c r="AI504" s="9">
        <v>7700.47</v>
      </c>
      <c r="AJ504" s="9">
        <v>30716.92</v>
      </c>
      <c r="AK504" s="9">
        <v>17.809999999999999</v>
      </c>
      <c r="AL504" s="9">
        <v>5129.37</v>
      </c>
      <c r="AM504" s="9">
        <v>16879.78</v>
      </c>
      <c r="AN504" s="9">
        <v>32.46</v>
      </c>
      <c r="AO504" s="6" t="str">
        <f>VLOOKUP(A504,ACTCTAZ1580!$A$2:$F$2837,5, FALSE)</f>
        <v>Alameda</v>
      </c>
      <c r="AP504" s="6" t="str">
        <f>VLOOKUP(A504,ACTCTAZ1580!$A$2:$F$2837,6, FALSE)</f>
        <v>North</v>
      </c>
    </row>
    <row r="505" spans="1:42" x14ac:dyDescent="0.25">
      <c r="A505" s="9">
        <v>504</v>
      </c>
      <c r="B505" s="9">
        <v>4</v>
      </c>
      <c r="C505" s="10"/>
      <c r="D505" s="9">
        <v>778</v>
      </c>
      <c r="E505" s="9">
        <v>164</v>
      </c>
      <c r="F505" s="9">
        <v>2351.37</v>
      </c>
      <c r="G505" s="9">
        <v>1708.67</v>
      </c>
      <c r="H505" s="9">
        <v>4060.04</v>
      </c>
      <c r="I505" s="9">
        <v>21.78</v>
      </c>
      <c r="J505" s="9">
        <v>7.73</v>
      </c>
      <c r="K505" s="9">
        <v>445.7</v>
      </c>
      <c r="L505" s="9">
        <v>372.4</v>
      </c>
      <c r="M505" s="9">
        <v>242.57</v>
      </c>
      <c r="N505" s="9">
        <v>226.27</v>
      </c>
      <c r="O505" s="9">
        <v>30.93</v>
      </c>
      <c r="P505" s="9">
        <v>2</v>
      </c>
      <c r="Q505" s="9">
        <v>1319.87</v>
      </c>
      <c r="R505" s="9">
        <v>334.07</v>
      </c>
      <c r="S505" s="9">
        <v>213.64</v>
      </c>
      <c r="T505" s="9">
        <v>177.05</v>
      </c>
      <c r="U505" s="9">
        <v>219.38</v>
      </c>
      <c r="V505" s="9">
        <v>0</v>
      </c>
      <c r="W505" s="9">
        <v>2</v>
      </c>
      <c r="X505" s="9">
        <v>946.14</v>
      </c>
      <c r="Y505" s="9">
        <v>2266.0100000000002</v>
      </c>
      <c r="Z505" s="9">
        <v>724.76</v>
      </c>
      <c r="AA505" s="9">
        <v>5405.17</v>
      </c>
      <c r="AB505" s="9">
        <v>2265.69</v>
      </c>
      <c r="AC505" s="9">
        <v>1776.34</v>
      </c>
      <c r="AD505" s="9">
        <v>1949.09</v>
      </c>
      <c r="AE505" s="9">
        <v>286.06</v>
      </c>
      <c r="AF505" s="9">
        <v>9.19</v>
      </c>
      <c r="AG505" s="9">
        <v>11691.55</v>
      </c>
      <c r="AH505" s="9">
        <v>9733.27</v>
      </c>
      <c r="AI505" s="9">
        <v>3423.32</v>
      </c>
      <c r="AJ505" s="9">
        <v>13156.59</v>
      </c>
      <c r="AK505" s="9">
        <v>16.91</v>
      </c>
      <c r="AL505" s="9">
        <v>5143.74</v>
      </c>
      <c r="AM505" s="9">
        <v>9209.4699999999993</v>
      </c>
      <c r="AN505" s="9">
        <v>31.36</v>
      </c>
      <c r="AO505" s="6" t="str">
        <f>VLOOKUP(A505,ACTCTAZ1580!$A$2:$F$2837,5, FALSE)</f>
        <v>Alameda</v>
      </c>
      <c r="AP505" s="6" t="str">
        <f>VLOOKUP(A505,ACTCTAZ1580!$A$2:$F$2837,6, FALSE)</f>
        <v>North</v>
      </c>
    </row>
    <row r="506" spans="1:42" x14ac:dyDescent="0.25">
      <c r="A506" s="9">
        <v>505</v>
      </c>
      <c r="B506" s="9">
        <v>4</v>
      </c>
      <c r="C506" s="10"/>
      <c r="D506" s="9">
        <v>2556</v>
      </c>
      <c r="E506" s="9">
        <v>256</v>
      </c>
      <c r="F506" s="9">
        <v>7177.14</v>
      </c>
      <c r="G506" s="9">
        <v>4577.3500000000004</v>
      </c>
      <c r="H506" s="9">
        <v>11754.49</v>
      </c>
      <c r="I506" s="9">
        <v>22.95</v>
      </c>
      <c r="J506" s="9">
        <v>7.89</v>
      </c>
      <c r="K506" s="9">
        <v>1382.44</v>
      </c>
      <c r="L506" s="9">
        <v>1158.5999999999999</v>
      </c>
      <c r="M506" s="9">
        <v>763.33</v>
      </c>
      <c r="N506" s="9">
        <v>612.54</v>
      </c>
      <c r="O506" s="9">
        <v>96.38</v>
      </c>
      <c r="P506" s="9">
        <v>4.66</v>
      </c>
      <c r="Q506" s="9">
        <v>4017.95</v>
      </c>
      <c r="R506" s="9">
        <v>522.79999999999995</v>
      </c>
      <c r="S506" s="9">
        <v>721.51</v>
      </c>
      <c r="T506" s="9">
        <v>574.75</v>
      </c>
      <c r="U506" s="9">
        <v>622.94000000000005</v>
      </c>
      <c r="V506" s="9">
        <v>0</v>
      </c>
      <c r="W506" s="9">
        <v>4.66</v>
      </c>
      <c r="X506" s="9">
        <v>2446.65</v>
      </c>
      <c r="Y506" s="9">
        <v>6464.6</v>
      </c>
      <c r="Z506" s="9">
        <v>1819.05</v>
      </c>
      <c r="AA506" s="9">
        <v>16876.23</v>
      </c>
      <c r="AB506" s="9">
        <v>7875.99</v>
      </c>
      <c r="AC506" s="9">
        <v>5798.08</v>
      </c>
      <c r="AD506" s="9">
        <v>5612.91</v>
      </c>
      <c r="AE506" s="9">
        <v>865.57</v>
      </c>
      <c r="AF506" s="9">
        <v>22.67</v>
      </c>
      <c r="AG506" s="9">
        <v>37051.449999999997</v>
      </c>
      <c r="AH506" s="9">
        <v>31415.87</v>
      </c>
      <c r="AI506" s="9">
        <v>10918.13</v>
      </c>
      <c r="AJ506" s="9">
        <v>42334</v>
      </c>
      <c r="AK506" s="9">
        <v>16.559999999999999</v>
      </c>
      <c r="AL506" s="9">
        <v>8325.42</v>
      </c>
      <c r="AM506" s="9">
        <v>22417.05</v>
      </c>
      <c r="AN506" s="9">
        <v>32.520000000000003</v>
      </c>
      <c r="AO506" s="6" t="str">
        <f>VLOOKUP(A506,ACTCTAZ1580!$A$2:$F$2837,5, FALSE)</f>
        <v>Alameda</v>
      </c>
      <c r="AP506" s="6" t="str">
        <f>VLOOKUP(A506,ACTCTAZ1580!$A$2:$F$2837,6, FALSE)</f>
        <v>North</v>
      </c>
    </row>
    <row r="507" spans="1:42" x14ac:dyDescent="0.25">
      <c r="A507" s="9">
        <v>506</v>
      </c>
      <c r="B507" s="9">
        <v>4</v>
      </c>
      <c r="C507" s="10"/>
      <c r="D507" s="9">
        <v>2636</v>
      </c>
      <c r="E507" s="9">
        <v>647</v>
      </c>
      <c r="F507" s="9">
        <v>8149.12</v>
      </c>
      <c r="G507" s="9">
        <v>5909.63</v>
      </c>
      <c r="H507" s="9">
        <v>14058.75</v>
      </c>
      <c r="I507" s="9">
        <v>20.51</v>
      </c>
      <c r="J507" s="9">
        <v>6.68</v>
      </c>
      <c r="K507" s="9">
        <v>1387.04</v>
      </c>
      <c r="L507" s="9">
        <v>1169.7</v>
      </c>
      <c r="M507" s="9">
        <v>808.86</v>
      </c>
      <c r="N507" s="9">
        <v>773.65</v>
      </c>
      <c r="O507" s="9">
        <v>105.17</v>
      </c>
      <c r="P507" s="9">
        <v>8.2799999999999994</v>
      </c>
      <c r="Q507" s="9">
        <v>4252.71</v>
      </c>
      <c r="R507" s="9">
        <v>874.32</v>
      </c>
      <c r="S507" s="9">
        <v>744.08</v>
      </c>
      <c r="T507" s="9">
        <v>601.44000000000005</v>
      </c>
      <c r="U507" s="9">
        <v>758.15</v>
      </c>
      <c r="V507" s="9">
        <v>0</v>
      </c>
      <c r="W507" s="9">
        <v>8.36</v>
      </c>
      <c r="X507" s="9">
        <v>2986.36</v>
      </c>
      <c r="Y507" s="9">
        <v>7239.07</v>
      </c>
      <c r="Z507" s="9">
        <v>2219.85</v>
      </c>
      <c r="AA507" s="9">
        <v>14761.51</v>
      </c>
      <c r="AB507" s="9">
        <v>5653.1</v>
      </c>
      <c r="AC507" s="9">
        <v>4940.62</v>
      </c>
      <c r="AD507" s="9">
        <v>5591.12</v>
      </c>
      <c r="AE507" s="9">
        <v>581.51</v>
      </c>
      <c r="AF507" s="9">
        <v>44.01</v>
      </c>
      <c r="AG507" s="9">
        <v>31571.87</v>
      </c>
      <c r="AH507" s="9">
        <v>25936.74</v>
      </c>
      <c r="AI507" s="9">
        <v>10458.57</v>
      </c>
      <c r="AJ507" s="9">
        <v>36395.31</v>
      </c>
      <c r="AK507" s="9">
        <v>13.81</v>
      </c>
      <c r="AL507" s="9">
        <v>13011.27</v>
      </c>
      <c r="AM507" s="9">
        <v>25051.57</v>
      </c>
      <c r="AN507" s="9">
        <v>20.11</v>
      </c>
      <c r="AO507" s="6" t="str">
        <f>VLOOKUP(A507,ACTCTAZ1580!$A$2:$F$2837,5, FALSE)</f>
        <v>Alameda</v>
      </c>
      <c r="AP507" s="6" t="str">
        <f>VLOOKUP(A507,ACTCTAZ1580!$A$2:$F$2837,6, FALSE)</f>
        <v>North</v>
      </c>
    </row>
    <row r="508" spans="1:42" x14ac:dyDescent="0.25">
      <c r="A508" s="9">
        <v>507</v>
      </c>
      <c r="B508" s="9">
        <v>4</v>
      </c>
      <c r="C508" s="10"/>
      <c r="D508" s="9">
        <v>1117</v>
      </c>
      <c r="E508" s="9">
        <v>158</v>
      </c>
      <c r="F508" s="9">
        <v>3263.22</v>
      </c>
      <c r="G508" s="9">
        <v>2200.8000000000002</v>
      </c>
      <c r="H508" s="9">
        <v>5464.02</v>
      </c>
      <c r="I508" s="9">
        <v>20.18</v>
      </c>
      <c r="J508" s="9">
        <v>6.35</v>
      </c>
      <c r="K508" s="9">
        <v>601.35</v>
      </c>
      <c r="L508" s="9">
        <v>503.47</v>
      </c>
      <c r="M508" s="9">
        <v>351.09</v>
      </c>
      <c r="N508" s="9">
        <v>265.48</v>
      </c>
      <c r="O508" s="9">
        <v>46.17</v>
      </c>
      <c r="P508" s="9">
        <v>2.5299999999999998</v>
      </c>
      <c r="Q508" s="9">
        <v>1770.09</v>
      </c>
      <c r="R508" s="9">
        <v>296.92</v>
      </c>
      <c r="S508" s="9">
        <v>315.17</v>
      </c>
      <c r="T508" s="9">
        <v>249.86</v>
      </c>
      <c r="U508" s="9">
        <v>269.05</v>
      </c>
      <c r="V508" s="9">
        <v>0</v>
      </c>
      <c r="W508" s="9">
        <v>2.5299999999999998</v>
      </c>
      <c r="X508" s="9">
        <v>1133.54</v>
      </c>
      <c r="Y508" s="9">
        <v>2903.63</v>
      </c>
      <c r="Z508" s="9">
        <v>861.96</v>
      </c>
      <c r="AA508" s="9">
        <v>6442.55</v>
      </c>
      <c r="AB508" s="9">
        <v>2388.4699999999998</v>
      </c>
      <c r="AC508" s="9">
        <v>2146.37</v>
      </c>
      <c r="AD508" s="9">
        <v>1921.69</v>
      </c>
      <c r="AE508" s="9">
        <v>265.57</v>
      </c>
      <c r="AF508" s="9">
        <v>9.94</v>
      </c>
      <c r="AG508" s="9">
        <v>13174.61</v>
      </c>
      <c r="AH508" s="9">
        <v>11242.97</v>
      </c>
      <c r="AI508" s="9">
        <v>4519.54</v>
      </c>
      <c r="AJ508" s="9">
        <v>15762.51</v>
      </c>
      <c r="AK508" s="9">
        <v>14.11</v>
      </c>
      <c r="AL508" s="9">
        <v>4339.7</v>
      </c>
      <c r="AM508" s="9">
        <v>8977.24</v>
      </c>
      <c r="AN508" s="9">
        <v>27.47</v>
      </c>
      <c r="AO508" s="6" t="str">
        <f>VLOOKUP(A508,ACTCTAZ1580!$A$2:$F$2837,5, FALSE)</f>
        <v>Alameda</v>
      </c>
      <c r="AP508" s="6" t="str">
        <f>VLOOKUP(A508,ACTCTAZ1580!$A$2:$F$2837,6, FALSE)</f>
        <v>North</v>
      </c>
    </row>
    <row r="509" spans="1:42" x14ac:dyDescent="0.25">
      <c r="A509" s="9">
        <v>508</v>
      </c>
      <c r="B509" s="9">
        <v>4</v>
      </c>
      <c r="C509" s="10"/>
      <c r="D509" s="9">
        <v>1034</v>
      </c>
      <c r="E509" s="9">
        <v>61</v>
      </c>
      <c r="F509" s="9">
        <v>3012.27</v>
      </c>
      <c r="G509" s="9">
        <v>3016.8</v>
      </c>
      <c r="H509" s="9">
        <v>6029.07</v>
      </c>
      <c r="I509" s="9">
        <v>18.670000000000002</v>
      </c>
      <c r="J509" s="9">
        <v>5.63</v>
      </c>
      <c r="K509" s="9">
        <v>591.34</v>
      </c>
      <c r="L509" s="9">
        <v>498.98</v>
      </c>
      <c r="M509" s="9">
        <v>339.15</v>
      </c>
      <c r="N509" s="9">
        <v>252.94</v>
      </c>
      <c r="O509" s="9">
        <v>45.92</v>
      </c>
      <c r="P509" s="9">
        <v>1.54</v>
      </c>
      <c r="Q509" s="9">
        <v>1729.85</v>
      </c>
      <c r="R509" s="9">
        <v>119.37</v>
      </c>
      <c r="S509" s="9">
        <v>342.33</v>
      </c>
      <c r="T509" s="9">
        <v>250.36</v>
      </c>
      <c r="U509" s="9">
        <v>263.58</v>
      </c>
      <c r="V509" s="9">
        <v>107.94</v>
      </c>
      <c r="W509" s="9">
        <v>1.54</v>
      </c>
      <c r="X509" s="9">
        <v>1085.1300000000001</v>
      </c>
      <c r="Y509" s="9">
        <v>2814.99</v>
      </c>
      <c r="Z509" s="9">
        <v>820.01</v>
      </c>
      <c r="AA509" s="9">
        <v>6401.25</v>
      </c>
      <c r="AB509" s="9">
        <v>2416.4299999999998</v>
      </c>
      <c r="AC509" s="9">
        <v>2124.0100000000002</v>
      </c>
      <c r="AD509" s="9">
        <v>1881.26</v>
      </c>
      <c r="AE509" s="9">
        <v>269.95999999999998</v>
      </c>
      <c r="AF509" s="9">
        <v>4.8499999999999996</v>
      </c>
      <c r="AG509" s="9">
        <v>13097.76</v>
      </c>
      <c r="AH509" s="9">
        <v>11211.65</v>
      </c>
      <c r="AI509" s="9">
        <v>4466.03</v>
      </c>
      <c r="AJ509" s="9">
        <v>15677.68</v>
      </c>
      <c r="AK509" s="9">
        <v>15.16</v>
      </c>
      <c r="AL509" s="9">
        <v>1713.69</v>
      </c>
      <c r="AM509" s="9">
        <v>6903.92</v>
      </c>
      <c r="AN509" s="9">
        <v>28.09</v>
      </c>
      <c r="AO509" s="6" t="str">
        <f>VLOOKUP(A509,ACTCTAZ1580!$A$2:$F$2837,5, FALSE)</f>
        <v>Alameda</v>
      </c>
      <c r="AP509" s="6" t="str">
        <f>VLOOKUP(A509,ACTCTAZ1580!$A$2:$F$2837,6, FALSE)</f>
        <v>North</v>
      </c>
    </row>
    <row r="510" spans="1:42" x14ac:dyDescent="0.25">
      <c r="A510" s="9">
        <v>509</v>
      </c>
      <c r="B510" s="9">
        <v>4</v>
      </c>
      <c r="C510" s="10"/>
      <c r="D510" s="9">
        <v>636</v>
      </c>
      <c r="E510" s="9">
        <v>3308</v>
      </c>
      <c r="F510" s="9">
        <v>6952.84</v>
      </c>
      <c r="G510" s="9">
        <v>11438.68</v>
      </c>
      <c r="H510" s="9">
        <v>18391.52</v>
      </c>
      <c r="I510" s="9">
        <v>20.18</v>
      </c>
      <c r="J510" s="9">
        <v>8.01</v>
      </c>
      <c r="K510" s="9">
        <v>341.81</v>
      </c>
      <c r="L510" s="9">
        <v>266.86</v>
      </c>
      <c r="M510" s="9">
        <v>194.72</v>
      </c>
      <c r="N510" s="9">
        <v>1874.96</v>
      </c>
      <c r="O510" s="9">
        <v>32.96</v>
      </c>
      <c r="P510" s="9">
        <v>26.9</v>
      </c>
      <c r="Q510" s="9">
        <v>2738.2</v>
      </c>
      <c r="R510" s="9">
        <v>3020.49</v>
      </c>
      <c r="S510" s="9">
        <v>708.74</v>
      </c>
      <c r="T510" s="9">
        <v>383.85</v>
      </c>
      <c r="U510" s="9">
        <v>1607.98</v>
      </c>
      <c r="V510" s="9">
        <v>0</v>
      </c>
      <c r="W510" s="9">
        <v>27.22</v>
      </c>
      <c r="X510" s="9">
        <v>5748.28</v>
      </c>
      <c r="Y510" s="9">
        <v>8486.48</v>
      </c>
      <c r="Z510" s="9">
        <v>4113.07</v>
      </c>
      <c r="AA510" s="9">
        <v>3888.75</v>
      </c>
      <c r="AB510" s="9">
        <v>1352.66</v>
      </c>
      <c r="AC510" s="9">
        <v>1198.5999999999999</v>
      </c>
      <c r="AD510" s="9">
        <v>12977.97</v>
      </c>
      <c r="AE510" s="9">
        <v>272.06</v>
      </c>
      <c r="AF510" s="9">
        <v>190.21</v>
      </c>
      <c r="AG510" s="9">
        <v>19880.25</v>
      </c>
      <c r="AH510" s="9">
        <v>6712.06</v>
      </c>
      <c r="AI510" s="9">
        <v>2525.5700000000002</v>
      </c>
      <c r="AJ510" s="9">
        <v>9237.6299999999992</v>
      </c>
      <c r="AK510" s="9">
        <v>14.52</v>
      </c>
      <c r="AL510" s="9">
        <v>41839.42</v>
      </c>
      <c r="AM510" s="9">
        <v>57468.21</v>
      </c>
      <c r="AN510" s="9">
        <v>12.65</v>
      </c>
      <c r="AO510" s="6" t="str">
        <f>VLOOKUP(A510,ACTCTAZ1580!$A$2:$F$2837,5, FALSE)</f>
        <v>Alameda</v>
      </c>
      <c r="AP510" s="6" t="str">
        <f>VLOOKUP(A510,ACTCTAZ1580!$A$2:$F$2837,6, FALSE)</f>
        <v>North</v>
      </c>
    </row>
    <row r="511" spans="1:42" x14ac:dyDescent="0.25">
      <c r="A511" s="9">
        <v>510</v>
      </c>
      <c r="B511" s="9">
        <v>4</v>
      </c>
      <c r="C511" s="10"/>
      <c r="D511" s="9">
        <v>2408</v>
      </c>
      <c r="E511" s="9">
        <v>488</v>
      </c>
      <c r="F511" s="9">
        <v>7502.38</v>
      </c>
      <c r="G511" s="9">
        <v>5931.68</v>
      </c>
      <c r="H511" s="9">
        <v>13434.06</v>
      </c>
      <c r="I511" s="9">
        <v>19.73</v>
      </c>
      <c r="J511" s="9">
        <v>6.62</v>
      </c>
      <c r="K511" s="9">
        <v>1260.48</v>
      </c>
      <c r="L511" s="9">
        <v>1011.52</v>
      </c>
      <c r="M511" s="9">
        <v>706.47</v>
      </c>
      <c r="N511" s="9">
        <v>774.22</v>
      </c>
      <c r="O511" s="9">
        <v>117.01</v>
      </c>
      <c r="P511" s="9">
        <v>6.53</v>
      </c>
      <c r="Q511" s="9">
        <v>3876.23</v>
      </c>
      <c r="R511" s="9">
        <v>828.33</v>
      </c>
      <c r="S511" s="9">
        <v>853.27</v>
      </c>
      <c r="T511" s="9">
        <v>606.26</v>
      </c>
      <c r="U511" s="9">
        <v>764.23</v>
      </c>
      <c r="V511" s="9">
        <v>0</v>
      </c>
      <c r="W511" s="9">
        <v>6.53</v>
      </c>
      <c r="X511" s="9">
        <v>3058.63</v>
      </c>
      <c r="Y511" s="9">
        <v>6934.86</v>
      </c>
      <c r="Z511" s="9">
        <v>2287.86</v>
      </c>
      <c r="AA511" s="9">
        <v>14701.36</v>
      </c>
      <c r="AB511" s="9">
        <v>5203.8</v>
      </c>
      <c r="AC511" s="9">
        <v>4444.3999999999996</v>
      </c>
      <c r="AD511" s="9">
        <v>5677.18</v>
      </c>
      <c r="AE511" s="9">
        <v>1022.58</v>
      </c>
      <c r="AF511" s="9">
        <v>31.25</v>
      </c>
      <c r="AG511" s="9">
        <v>31080.57</v>
      </c>
      <c r="AH511" s="9">
        <v>25372.13</v>
      </c>
      <c r="AI511" s="9">
        <v>9433.1299999999992</v>
      </c>
      <c r="AJ511" s="9">
        <v>34805.26</v>
      </c>
      <c r="AK511" s="9">
        <v>14.45</v>
      </c>
      <c r="AL511" s="9">
        <v>11838.78</v>
      </c>
      <c r="AM511" s="9">
        <v>24252.49</v>
      </c>
      <c r="AN511" s="9">
        <v>24.26</v>
      </c>
      <c r="AO511" s="6" t="str">
        <f>VLOOKUP(A511,ACTCTAZ1580!$A$2:$F$2837,5, FALSE)</f>
        <v>Alameda</v>
      </c>
      <c r="AP511" s="6" t="str">
        <f>VLOOKUP(A511,ACTCTAZ1580!$A$2:$F$2837,6, FALSE)</f>
        <v>North</v>
      </c>
    </row>
    <row r="512" spans="1:42" x14ac:dyDescent="0.25">
      <c r="A512" s="9">
        <v>511</v>
      </c>
      <c r="B512" s="9">
        <v>4</v>
      </c>
      <c r="C512" s="10"/>
      <c r="D512" s="9">
        <v>4121</v>
      </c>
      <c r="E512" s="9">
        <v>1539</v>
      </c>
      <c r="F512" s="9">
        <v>13614.2</v>
      </c>
      <c r="G512" s="9">
        <v>17579.099999999999</v>
      </c>
      <c r="H512" s="9">
        <v>31193.3</v>
      </c>
      <c r="I512" s="9">
        <v>18.38</v>
      </c>
      <c r="J512" s="9">
        <v>6.16</v>
      </c>
      <c r="K512" s="9">
        <v>2091.1999999999998</v>
      </c>
      <c r="L512" s="9">
        <v>1564.87</v>
      </c>
      <c r="M512" s="9">
        <v>1078.81</v>
      </c>
      <c r="N512" s="9">
        <v>2102.3200000000002</v>
      </c>
      <c r="O512" s="9">
        <v>149.32</v>
      </c>
      <c r="P512" s="9">
        <v>16.61</v>
      </c>
      <c r="Q512" s="9">
        <v>7003.13</v>
      </c>
      <c r="R512" s="9">
        <v>1638.76</v>
      </c>
      <c r="S512" s="9">
        <v>2400.3000000000002</v>
      </c>
      <c r="T512" s="9">
        <v>1326.24</v>
      </c>
      <c r="U512" s="9">
        <v>2091.9499999999998</v>
      </c>
      <c r="V512" s="9">
        <v>328.19</v>
      </c>
      <c r="W512" s="9">
        <v>16.7</v>
      </c>
      <c r="X512" s="9">
        <v>7802.14</v>
      </c>
      <c r="Y512" s="9">
        <v>14805.27</v>
      </c>
      <c r="Z512" s="9">
        <v>5693.49</v>
      </c>
      <c r="AA512" s="9">
        <v>24220.02</v>
      </c>
      <c r="AB512" s="9">
        <v>8187.42</v>
      </c>
      <c r="AC512" s="9">
        <v>6923.96</v>
      </c>
      <c r="AD512" s="9">
        <v>15412.7</v>
      </c>
      <c r="AE512" s="9">
        <v>1354.34</v>
      </c>
      <c r="AF512" s="9">
        <v>83.52</v>
      </c>
      <c r="AG512" s="9">
        <v>56181.96</v>
      </c>
      <c r="AH512" s="9">
        <v>40685.74</v>
      </c>
      <c r="AI512" s="9">
        <v>15016.26</v>
      </c>
      <c r="AJ512" s="9">
        <v>55702</v>
      </c>
      <c r="AK512" s="9">
        <v>13.52</v>
      </c>
      <c r="AL512" s="9">
        <v>23456.95</v>
      </c>
      <c r="AM512" s="9">
        <v>56858.35</v>
      </c>
      <c r="AN512" s="9">
        <v>15.24</v>
      </c>
      <c r="AO512" s="6" t="str">
        <f>VLOOKUP(A512,ACTCTAZ1580!$A$2:$F$2837,5, FALSE)</f>
        <v>Alameda</v>
      </c>
      <c r="AP512" s="6" t="str">
        <f>VLOOKUP(A512,ACTCTAZ1580!$A$2:$F$2837,6, FALSE)</f>
        <v>North</v>
      </c>
    </row>
    <row r="513" spans="1:42" x14ac:dyDescent="0.25">
      <c r="A513" s="9">
        <v>512</v>
      </c>
      <c r="B513" s="9">
        <v>4</v>
      </c>
      <c r="C513" s="10"/>
      <c r="D513" s="9">
        <v>498</v>
      </c>
      <c r="E513" s="9">
        <v>835</v>
      </c>
      <c r="F513" s="9">
        <v>3044.75</v>
      </c>
      <c r="G513" s="9">
        <v>5722.26</v>
      </c>
      <c r="H513" s="9">
        <v>8767.01</v>
      </c>
      <c r="I513" s="9">
        <v>19.05</v>
      </c>
      <c r="J513" s="9">
        <v>6.96</v>
      </c>
      <c r="K513" s="9">
        <v>271.82</v>
      </c>
      <c r="L513" s="9">
        <v>215.06</v>
      </c>
      <c r="M513" s="9">
        <v>139.12</v>
      </c>
      <c r="N513" s="9">
        <v>871.11</v>
      </c>
      <c r="O513" s="9">
        <v>20.149999999999999</v>
      </c>
      <c r="P513" s="9">
        <v>7.19</v>
      </c>
      <c r="Q513" s="9">
        <v>1524.45</v>
      </c>
      <c r="R513" s="9">
        <v>915.17</v>
      </c>
      <c r="S513" s="9">
        <v>1067.33</v>
      </c>
      <c r="T513" s="9">
        <v>381.11</v>
      </c>
      <c r="U513" s="9">
        <v>850.66</v>
      </c>
      <c r="V513" s="9">
        <v>0</v>
      </c>
      <c r="W513" s="9">
        <v>7.2</v>
      </c>
      <c r="X513" s="9">
        <v>3221.47</v>
      </c>
      <c r="Y513" s="9">
        <v>4745.92</v>
      </c>
      <c r="Z513" s="9">
        <v>2363.61</v>
      </c>
      <c r="AA513" s="9">
        <v>3115.35</v>
      </c>
      <c r="AB513" s="9">
        <v>1191.9000000000001</v>
      </c>
      <c r="AC513" s="9">
        <v>930.85</v>
      </c>
      <c r="AD513" s="9">
        <v>6773.06</v>
      </c>
      <c r="AE513" s="9">
        <v>189.97</v>
      </c>
      <c r="AF513" s="9">
        <v>39.450000000000003</v>
      </c>
      <c r="AG513" s="9">
        <v>12240.58</v>
      </c>
      <c r="AH513" s="9">
        <v>5428.07</v>
      </c>
      <c r="AI513" s="9">
        <v>2022.49</v>
      </c>
      <c r="AJ513" s="9">
        <v>7450.56</v>
      </c>
      <c r="AK513" s="9">
        <v>14.96</v>
      </c>
      <c r="AL513" s="9">
        <v>13238.12</v>
      </c>
      <c r="AM513" s="9">
        <v>26694.6</v>
      </c>
      <c r="AN513" s="9">
        <v>15.85</v>
      </c>
      <c r="AO513" s="6" t="str">
        <f>VLOOKUP(A513,ACTCTAZ1580!$A$2:$F$2837,5, FALSE)</f>
        <v>Alameda</v>
      </c>
      <c r="AP513" s="6" t="str">
        <f>VLOOKUP(A513,ACTCTAZ1580!$A$2:$F$2837,6, FALSE)</f>
        <v>North</v>
      </c>
    </row>
    <row r="514" spans="1:42" x14ac:dyDescent="0.25">
      <c r="A514" s="9">
        <v>513</v>
      </c>
      <c r="B514" s="9">
        <v>4</v>
      </c>
      <c r="C514" s="10"/>
      <c r="D514" s="9">
        <v>2440</v>
      </c>
      <c r="E514" s="9">
        <v>380</v>
      </c>
      <c r="F514" s="9">
        <v>7777.02</v>
      </c>
      <c r="G514" s="9">
        <v>5105.3599999999997</v>
      </c>
      <c r="H514" s="9">
        <v>12882.38</v>
      </c>
      <c r="I514" s="9">
        <v>22.93</v>
      </c>
      <c r="J514" s="9">
        <v>9.4600000000000009</v>
      </c>
      <c r="K514" s="9">
        <v>1692.51</v>
      </c>
      <c r="L514" s="9">
        <v>1306.24</v>
      </c>
      <c r="M514" s="9">
        <v>769.38</v>
      </c>
      <c r="N514" s="9">
        <v>674.67</v>
      </c>
      <c r="O514" s="9">
        <v>95.14</v>
      </c>
      <c r="P514" s="9">
        <v>5</v>
      </c>
      <c r="Q514" s="9">
        <v>4542.9399999999996</v>
      </c>
      <c r="R514" s="9">
        <v>813.32</v>
      </c>
      <c r="S514" s="9">
        <v>748.75</v>
      </c>
      <c r="T514" s="9">
        <v>522.99</v>
      </c>
      <c r="U514" s="9">
        <v>675.86</v>
      </c>
      <c r="V514" s="9">
        <v>0</v>
      </c>
      <c r="W514" s="9">
        <v>5</v>
      </c>
      <c r="X514" s="9">
        <v>2765.92</v>
      </c>
      <c r="Y514" s="9">
        <v>7308.86</v>
      </c>
      <c r="Z514" s="9">
        <v>2085.06</v>
      </c>
      <c r="AA514" s="9">
        <v>23840.04</v>
      </c>
      <c r="AB514" s="9">
        <v>12492.11</v>
      </c>
      <c r="AC514" s="9">
        <v>7073.48</v>
      </c>
      <c r="AD514" s="9">
        <v>7495.36</v>
      </c>
      <c r="AE514" s="9">
        <v>1405.71</v>
      </c>
      <c r="AF514" s="9">
        <v>26.07</v>
      </c>
      <c r="AG514" s="9">
        <v>52332.78</v>
      </c>
      <c r="AH514" s="9">
        <v>44811.34</v>
      </c>
      <c r="AI514" s="9">
        <v>13903.5</v>
      </c>
      <c r="AJ514" s="9">
        <v>58714.84</v>
      </c>
      <c r="AK514" s="9">
        <v>24.06</v>
      </c>
      <c r="AL514" s="9">
        <v>13890.89</v>
      </c>
      <c r="AM514" s="9">
        <v>29773.79</v>
      </c>
      <c r="AN514" s="9">
        <v>36.549999999999997</v>
      </c>
      <c r="AO514" s="6" t="str">
        <f>VLOOKUP(A514,ACTCTAZ1580!$A$2:$F$2837,5, FALSE)</f>
        <v>Alameda</v>
      </c>
      <c r="AP514" s="6" t="str">
        <f>VLOOKUP(A514,ACTCTAZ1580!$A$2:$F$2837,6, FALSE)</f>
        <v>North</v>
      </c>
    </row>
    <row r="515" spans="1:42" x14ac:dyDescent="0.25">
      <c r="A515" s="9">
        <v>514</v>
      </c>
      <c r="B515" s="9">
        <v>4</v>
      </c>
      <c r="C515" s="10"/>
      <c r="D515" s="9">
        <v>569</v>
      </c>
      <c r="E515" s="9">
        <v>887</v>
      </c>
      <c r="F515" s="9">
        <v>2733.15</v>
      </c>
      <c r="G515" s="9">
        <v>3854.88</v>
      </c>
      <c r="H515" s="9">
        <v>6588.03</v>
      </c>
      <c r="I515" s="9">
        <v>21.46</v>
      </c>
      <c r="J515" s="9">
        <v>9.42</v>
      </c>
      <c r="K515" s="9">
        <v>307.22000000000003</v>
      </c>
      <c r="L515" s="9">
        <v>288.51</v>
      </c>
      <c r="M515" s="9">
        <v>178.43</v>
      </c>
      <c r="N515" s="9">
        <v>608.67999999999995</v>
      </c>
      <c r="O515" s="9">
        <v>20.149999999999999</v>
      </c>
      <c r="P515" s="9">
        <v>6.09</v>
      </c>
      <c r="Q515" s="9">
        <v>1409.08</v>
      </c>
      <c r="R515" s="9">
        <v>1200.56</v>
      </c>
      <c r="S515" s="9">
        <v>371.92</v>
      </c>
      <c r="T515" s="9">
        <v>238.35</v>
      </c>
      <c r="U515" s="9">
        <v>516.47</v>
      </c>
      <c r="V515" s="9">
        <v>0</v>
      </c>
      <c r="W515" s="9">
        <v>6.09</v>
      </c>
      <c r="X515" s="9">
        <v>2333.39</v>
      </c>
      <c r="Y515" s="9">
        <v>3742.47</v>
      </c>
      <c r="Z515" s="9">
        <v>1810.83</v>
      </c>
      <c r="AA515" s="9">
        <v>3948.42</v>
      </c>
      <c r="AB515" s="9">
        <v>2608.14</v>
      </c>
      <c r="AC515" s="9">
        <v>1511.67</v>
      </c>
      <c r="AD515" s="9">
        <v>6162.84</v>
      </c>
      <c r="AE515" s="9">
        <v>283.77</v>
      </c>
      <c r="AF515" s="9">
        <v>34.42</v>
      </c>
      <c r="AG515" s="9">
        <v>14549.27</v>
      </c>
      <c r="AH515" s="9">
        <v>8352.01</v>
      </c>
      <c r="AI515" s="9">
        <v>2823.63</v>
      </c>
      <c r="AJ515" s="9">
        <v>11175.65</v>
      </c>
      <c r="AK515" s="9">
        <v>19.64</v>
      </c>
      <c r="AL515" s="9">
        <v>19274.560000000001</v>
      </c>
      <c r="AM515" s="9">
        <v>28264.35</v>
      </c>
      <c r="AN515" s="9">
        <v>21.73</v>
      </c>
      <c r="AO515" s="6" t="str">
        <f>VLOOKUP(A515,ACTCTAZ1580!$A$2:$F$2837,5, FALSE)</f>
        <v>Alameda</v>
      </c>
      <c r="AP515" s="6" t="str">
        <f>VLOOKUP(A515,ACTCTAZ1580!$A$2:$F$2837,6, FALSE)</f>
        <v>North</v>
      </c>
    </row>
    <row r="516" spans="1:42" x14ac:dyDescent="0.25">
      <c r="A516" s="9">
        <v>515</v>
      </c>
      <c r="B516" s="9">
        <v>4</v>
      </c>
      <c r="C516" s="10"/>
      <c r="D516" s="9">
        <v>440</v>
      </c>
      <c r="E516" s="9">
        <v>167</v>
      </c>
      <c r="F516" s="9">
        <v>1412.7</v>
      </c>
      <c r="G516" s="9">
        <v>1152.72</v>
      </c>
      <c r="H516" s="9">
        <v>2565.42</v>
      </c>
      <c r="I516" s="9">
        <v>22.67</v>
      </c>
      <c r="J516" s="9">
        <v>9.7100000000000009</v>
      </c>
      <c r="K516" s="9">
        <v>234</v>
      </c>
      <c r="L516" s="9">
        <v>242.3</v>
      </c>
      <c r="M516" s="9">
        <v>139.31</v>
      </c>
      <c r="N516" s="9">
        <v>172.8</v>
      </c>
      <c r="O516" s="9">
        <v>17.32</v>
      </c>
      <c r="P516" s="9">
        <v>1.43</v>
      </c>
      <c r="Q516" s="9">
        <v>807.16</v>
      </c>
      <c r="R516" s="9">
        <v>243.86</v>
      </c>
      <c r="S516" s="9">
        <v>143.80000000000001</v>
      </c>
      <c r="T516" s="9">
        <v>107.08</v>
      </c>
      <c r="U516" s="9">
        <v>160.03</v>
      </c>
      <c r="V516" s="9">
        <v>0</v>
      </c>
      <c r="W516" s="9">
        <v>1.43</v>
      </c>
      <c r="X516" s="9">
        <v>656.19</v>
      </c>
      <c r="Y516" s="9">
        <v>1463.35</v>
      </c>
      <c r="Z516" s="9">
        <v>494.73</v>
      </c>
      <c r="AA516" s="9">
        <v>3367.16</v>
      </c>
      <c r="AB516" s="9">
        <v>2385.42</v>
      </c>
      <c r="AC516" s="9">
        <v>1303.6199999999999</v>
      </c>
      <c r="AD516" s="9">
        <v>1924.85</v>
      </c>
      <c r="AE516" s="9">
        <v>282.77999999999997</v>
      </c>
      <c r="AF516" s="9">
        <v>5.81</v>
      </c>
      <c r="AG516" s="9">
        <v>9269.64</v>
      </c>
      <c r="AH516" s="9">
        <v>7338.98</v>
      </c>
      <c r="AI516" s="9">
        <v>2373.35</v>
      </c>
      <c r="AJ516" s="9">
        <v>9712.33</v>
      </c>
      <c r="AK516" s="9">
        <v>22.07</v>
      </c>
      <c r="AL516" s="9">
        <v>4376.3999999999996</v>
      </c>
      <c r="AM516" s="9">
        <v>7870.18</v>
      </c>
      <c r="AN516" s="9">
        <v>26.21</v>
      </c>
      <c r="AO516" s="6" t="str">
        <f>VLOOKUP(A516,ACTCTAZ1580!$A$2:$F$2837,5, FALSE)</f>
        <v>Alameda</v>
      </c>
      <c r="AP516" s="6" t="str">
        <f>VLOOKUP(A516,ACTCTAZ1580!$A$2:$F$2837,6, FALSE)</f>
        <v>North</v>
      </c>
    </row>
    <row r="517" spans="1:42" x14ac:dyDescent="0.25">
      <c r="A517" s="9">
        <v>516</v>
      </c>
      <c r="B517" s="9">
        <v>4</v>
      </c>
      <c r="C517" s="10"/>
      <c r="D517" s="9">
        <v>0</v>
      </c>
      <c r="E517" s="9">
        <v>138</v>
      </c>
      <c r="F517" s="9">
        <v>187.53</v>
      </c>
      <c r="G517" s="9">
        <v>413.53</v>
      </c>
      <c r="H517" s="9">
        <v>601.05999999999995</v>
      </c>
      <c r="I517" s="9">
        <v>21.62</v>
      </c>
      <c r="J517" s="9">
        <v>10.220000000000001</v>
      </c>
      <c r="K517" s="9">
        <v>0.25</v>
      </c>
      <c r="L517" s="9">
        <v>0</v>
      </c>
      <c r="M517" s="9">
        <v>0.06</v>
      </c>
      <c r="N517" s="9">
        <v>61.83</v>
      </c>
      <c r="O517" s="9">
        <v>7.29</v>
      </c>
      <c r="P517" s="9">
        <v>0.95</v>
      </c>
      <c r="Q517" s="9">
        <v>70.39</v>
      </c>
      <c r="R517" s="9">
        <v>160.51</v>
      </c>
      <c r="S517" s="9">
        <v>22.93</v>
      </c>
      <c r="T517" s="9">
        <v>15.23</v>
      </c>
      <c r="U517" s="9">
        <v>49.59</v>
      </c>
      <c r="V517" s="9">
        <v>0</v>
      </c>
      <c r="W517" s="9">
        <v>0.95</v>
      </c>
      <c r="X517" s="9">
        <v>249.21</v>
      </c>
      <c r="Y517" s="9">
        <v>319.60000000000002</v>
      </c>
      <c r="Z517" s="9">
        <v>198.67</v>
      </c>
      <c r="AA517" s="9">
        <v>3.47</v>
      </c>
      <c r="AB517" s="9">
        <v>0</v>
      </c>
      <c r="AC517" s="9">
        <v>0.56000000000000005</v>
      </c>
      <c r="AD517" s="9">
        <v>665.06</v>
      </c>
      <c r="AE517" s="9">
        <v>140.07</v>
      </c>
      <c r="AF517" s="9">
        <v>4.01</v>
      </c>
      <c r="AG517" s="9">
        <v>813.18</v>
      </c>
      <c r="AH517" s="9">
        <v>144.11000000000001</v>
      </c>
      <c r="AI517" s="9">
        <v>12.14</v>
      </c>
      <c r="AJ517" s="9">
        <v>156.25</v>
      </c>
      <c r="AK517" s="9">
        <v>0</v>
      </c>
      <c r="AL517" s="9">
        <v>2867.12</v>
      </c>
      <c r="AM517" s="9">
        <v>3622.11</v>
      </c>
      <c r="AN517" s="9">
        <v>20.78</v>
      </c>
      <c r="AO517" s="6" t="str">
        <f>VLOOKUP(A517,ACTCTAZ1580!$A$2:$F$2837,5, FALSE)</f>
        <v>Alameda</v>
      </c>
      <c r="AP517" s="6" t="str">
        <f>VLOOKUP(A517,ACTCTAZ1580!$A$2:$F$2837,6, FALSE)</f>
        <v>North</v>
      </c>
    </row>
    <row r="518" spans="1:42" x14ac:dyDescent="0.25">
      <c r="A518" s="9">
        <v>517</v>
      </c>
      <c r="B518" s="9">
        <v>4</v>
      </c>
      <c r="C518" s="10"/>
      <c r="D518" s="9">
        <v>1125</v>
      </c>
      <c r="E518" s="9">
        <v>164</v>
      </c>
      <c r="F518" s="9">
        <v>3301.64</v>
      </c>
      <c r="G518" s="9">
        <v>2267.58</v>
      </c>
      <c r="H518" s="9">
        <v>5569.22</v>
      </c>
      <c r="I518" s="9">
        <v>19.66</v>
      </c>
      <c r="J518" s="9">
        <v>7.52</v>
      </c>
      <c r="K518" s="9">
        <v>638.47</v>
      </c>
      <c r="L518" s="9">
        <v>561.12</v>
      </c>
      <c r="M518" s="9">
        <v>349.15</v>
      </c>
      <c r="N518" s="9">
        <v>309.88</v>
      </c>
      <c r="O518" s="9">
        <v>42.51</v>
      </c>
      <c r="P518" s="9">
        <v>2.35</v>
      </c>
      <c r="Q518" s="9">
        <v>1903.48</v>
      </c>
      <c r="R518" s="9">
        <v>318.13</v>
      </c>
      <c r="S518" s="9">
        <v>354.76</v>
      </c>
      <c r="T518" s="9">
        <v>254.95</v>
      </c>
      <c r="U518" s="9">
        <v>311.89999999999998</v>
      </c>
      <c r="V518" s="9">
        <v>0</v>
      </c>
      <c r="W518" s="9">
        <v>2.35</v>
      </c>
      <c r="X518" s="9">
        <v>1242.0899999999999</v>
      </c>
      <c r="Y518" s="9">
        <v>3145.57</v>
      </c>
      <c r="Z518" s="9">
        <v>927.83</v>
      </c>
      <c r="AA518" s="9">
        <v>7720.76</v>
      </c>
      <c r="AB518" s="9">
        <v>3739.87</v>
      </c>
      <c r="AC518" s="9">
        <v>2459.09</v>
      </c>
      <c r="AD518" s="9">
        <v>2588.3000000000002</v>
      </c>
      <c r="AE518" s="9">
        <v>444.97</v>
      </c>
      <c r="AF518" s="9">
        <v>10.89</v>
      </c>
      <c r="AG518" s="9">
        <v>16963.87</v>
      </c>
      <c r="AH518" s="9">
        <v>14364.68</v>
      </c>
      <c r="AI518" s="9">
        <v>5156.32</v>
      </c>
      <c r="AJ518" s="9">
        <v>19521</v>
      </c>
      <c r="AK518" s="9">
        <v>17.350000000000001</v>
      </c>
      <c r="AL518" s="9">
        <v>4585.51</v>
      </c>
      <c r="AM518" s="9">
        <v>10547.87</v>
      </c>
      <c r="AN518" s="9">
        <v>27.96</v>
      </c>
      <c r="AO518" s="6" t="str">
        <f>VLOOKUP(A518,ACTCTAZ1580!$A$2:$F$2837,5, FALSE)</f>
        <v>Alameda</v>
      </c>
      <c r="AP518" s="6" t="str">
        <f>VLOOKUP(A518,ACTCTAZ1580!$A$2:$F$2837,6, FALSE)</f>
        <v>North</v>
      </c>
    </row>
    <row r="519" spans="1:42" x14ac:dyDescent="0.25">
      <c r="A519" s="9">
        <v>518</v>
      </c>
      <c r="B519" s="9">
        <v>4</v>
      </c>
      <c r="C519" s="10"/>
      <c r="D519" s="9">
        <v>1564</v>
      </c>
      <c r="E519" s="9">
        <v>160</v>
      </c>
      <c r="F519" s="9">
        <v>4442.08</v>
      </c>
      <c r="G519" s="9">
        <v>2933.82</v>
      </c>
      <c r="H519" s="9">
        <v>7375.9</v>
      </c>
      <c r="I519" s="9">
        <v>19.63</v>
      </c>
      <c r="J519" s="9">
        <v>7.19</v>
      </c>
      <c r="K519" s="9">
        <v>851.8</v>
      </c>
      <c r="L519" s="9">
        <v>741.27</v>
      </c>
      <c r="M519" s="9">
        <v>472.04</v>
      </c>
      <c r="N519" s="9">
        <v>396.37</v>
      </c>
      <c r="O519" s="9">
        <v>56.75</v>
      </c>
      <c r="P519" s="9">
        <v>2.81</v>
      </c>
      <c r="Q519" s="9">
        <v>2521.04</v>
      </c>
      <c r="R519" s="9">
        <v>310.57</v>
      </c>
      <c r="S519" s="9">
        <v>502.42</v>
      </c>
      <c r="T519" s="9">
        <v>353.74</v>
      </c>
      <c r="U519" s="9">
        <v>407.61</v>
      </c>
      <c r="V519" s="9">
        <v>0</v>
      </c>
      <c r="W519" s="9">
        <v>2.81</v>
      </c>
      <c r="X519" s="9">
        <v>1577.16</v>
      </c>
      <c r="Y519" s="9">
        <v>4098.1899999999996</v>
      </c>
      <c r="Z519" s="9">
        <v>1166.74</v>
      </c>
      <c r="AA519" s="9">
        <v>10024.92</v>
      </c>
      <c r="AB519" s="9">
        <v>4593.33</v>
      </c>
      <c r="AC519" s="9">
        <v>3330.84</v>
      </c>
      <c r="AD519" s="9">
        <v>3269.06</v>
      </c>
      <c r="AE519" s="9">
        <v>553</v>
      </c>
      <c r="AF519" s="9">
        <v>11.78</v>
      </c>
      <c r="AG519" s="9">
        <v>21782.94</v>
      </c>
      <c r="AH519" s="9">
        <v>18502.099999999999</v>
      </c>
      <c r="AI519" s="9">
        <v>6755.9</v>
      </c>
      <c r="AJ519" s="9">
        <v>25257.99</v>
      </c>
      <c r="AK519" s="9">
        <v>16.149999999999999</v>
      </c>
      <c r="AL519" s="9">
        <v>4482.88</v>
      </c>
      <c r="AM519" s="9">
        <v>12551.56</v>
      </c>
      <c r="AN519" s="9">
        <v>28.02</v>
      </c>
      <c r="AO519" s="6" t="str">
        <f>VLOOKUP(A519,ACTCTAZ1580!$A$2:$F$2837,5, FALSE)</f>
        <v>Alameda</v>
      </c>
      <c r="AP519" s="6" t="str">
        <f>VLOOKUP(A519,ACTCTAZ1580!$A$2:$F$2837,6, FALSE)</f>
        <v>North</v>
      </c>
    </row>
    <row r="520" spans="1:42" x14ac:dyDescent="0.25">
      <c r="A520" s="9">
        <v>519</v>
      </c>
      <c r="B520" s="9">
        <v>4</v>
      </c>
      <c r="C520" s="10"/>
      <c r="D520" s="9">
        <v>1980</v>
      </c>
      <c r="E520" s="9">
        <v>156</v>
      </c>
      <c r="F520" s="9">
        <v>5530.49</v>
      </c>
      <c r="G520" s="9">
        <v>3262.23</v>
      </c>
      <c r="H520" s="9">
        <v>8792.7199999999993</v>
      </c>
      <c r="I520" s="9">
        <v>19.579999999999998</v>
      </c>
      <c r="J520" s="9">
        <v>7.02</v>
      </c>
      <c r="K520" s="9">
        <v>1092.76</v>
      </c>
      <c r="L520" s="9">
        <v>950.73</v>
      </c>
      <c r="M520" s="9">
        <v>606.66</v>
      </c>
      <c r="N520" s="9">
        <v>435.64</v>
      </c>
      <c r="O520" s="9">
        <v>73.23</v>
      </c>
      <c r="P520" s="9">
        <v>3.17</v>
      </c>
      <c r="Q520" s="9">
        <v>3162.19</v>
      </c>
      <c r="R520" s="9">
        <v>309.01</v>
      </c>
      <c r="S520" s="9">
        <v>542.1</v>
      </c>
      <c r="T520" s="9">
        <v>416.95</v>
      </c>
      <c r="U520" s="9">
        <v>447.41</v>
      </c>
      <c r="V520" s="9">
        <v>0</v>
      </c>
      <c r="W520" s="9">
        <v>3.18</v>
      </c>
      <c r="X520" s="9">
        <v>1718.64</v>
      </c>
      <c r="Y520" s="9">
        <v>4880.83</v>
      </c>
      <c r="Z520" s="9">
        <v>1268.05</v>
      </c>
      <c r="AA520" s="9">
        <v>12764.82</v>
      </c>
      <c r="AB520" s="9">
        <v>5736.61</v>
      </c>
      <c r="AC520" s="9">
        <v>4188.57</v>
      </c>
      <c r="AD520" s="9">
        <v>3504.75</v>
      </c>
      <c r="AE520" s="9">
        <v>688.83</v>
      </c>
      <c r="AF520" s="9">
        <v>13.06</v>
      </c>
      <c r="AG520" s="9">
        <v>26896.65</v>
      </c>
      <c r="AH520" s="9">
        <v>23378.84</v>
      </c>
      <c r="AI520" s="9">
        <v>8613.14</v>
      </c>
      <c r="AJ520" s="9">
        <v>31991.98</v>
      </c>
      <c r="AK520" s="9">
        <v>16.16</v>
      </c>
      <c r="AL520" s="9">
        <v>4371.29</v>
      </c>
      <c r="AM520" s="9">
        <v>13121.48</v>
      </c>
      <c r="AN520" s="9">
        <v>28.02</v>
      </c>
      <c r="AO520" s="6" t="str">
        <f>VLOOKUP(A520,ACTCTAZ1580!$A$2:$F$2837,5, FALSE)</f>
        <v>Alameda</v>
      </c>
      <c r="AP520" s="6" t="str">
        <f>VLOOKUP(A520,ACTCTAZ1580!$A$2:$F$2837,6, FALSE)</f>
        <v>North</v>
      </c>
    </row>
    <row r="521" spans="1:42" x14ac:dyDescent="0.25">
      <c r="A521" s="9">
        <v>520</v>
      </c>
      <c r="B521" s="9">
        <v>4</v>
      </c>
      <c r="C521" s="10"/>
      <c r="D521" s="9">
        <v>1897</v>
      </c>
      <c r="E521" s="9">
        <v>104</v>
      </c>
      <c r="F521" s="9">
        <v>5182</v>
      </c>
      <c r="G521" s="9">
        <v>3001.03</v>
      </c>
      <c r="H521" s="9">
        <v>8183.03</v>
      </c>
      <c r="I521" s="9">
        <v>18.510000000000002</v>
      </c>
      <c r="J521" s="9">
        <v>6.4</v>
      </c>
      <c r="K521" s="9">
        <v>977.99</v>
      </c>
      <c r="L521" s="9">
        <v>847.75</v>
      </c>
      <c r="M521" s="9">
        <v>555.21</v>
      </c>
      <c r="N521" s="9">
        <v>384.88</v>
      </c>
      <c r="O521" s="9">
        <v>65.84</v>
      </c>
      <c r="P521" s="9">
        <v>2.76</v>
      </c>
      <c r="Q521" s="9">
        <v>2834.43</v>
      </c>
      <c r="R521" s="9">
        <v>196.47</v>
      </c>
      <c r="S521" s="9">
        <v>522.63</v>
      </c>
      <c r="T521" s="9">
        <v>394.44</v>
      </c>
      <c r="U521" s="9">
        <v>401.71</v>
      </c>
      <c r="V521" s="9">
        <v>0</v>
      </c>
      <c r="W521" s="9">
        <v>2.76</v>
      </c>
      <c r="X521" s="9">
        <v>1518.02</v>
      </c>
      <c r="Y521" s="9">
        <v>4352.45</v>
      </c>
      <c r="Z521" s="9">
        <v>1113.54</v>
      </c>
      <c r="AA521" s="9">
        <v>11083.61</v>
      </c>
      <c r="AB521" s="9">
        <v>4490.7</v>
      </c>
      <c r="AC521" s="9">
        <v>3562.2</v>
      </c>
      <c r="AD521" s="9">
        <v>2870.91</v>
      </c>
      <c r="AE521" s="9">
        <v>577.37</v>
      </c>
      <c r="AF521" s="9">
        <v>10.81</v>
      </c>
      <c r="AG521" s="9">
        <v>22595.599999999999</v>
      </c>
      <c r="AH521" s="9">
        <v>19713.88</v>
      </c>
      <c r="AI521" s="9">
        <v>7594.65</v>
      </c>
      <c r="AJ521" s="9">
        <v>27308.53</v>
      </c>
      <c r="AK521" s="9">
        <v>14.4</v>
      </c>
      <c r="AL521" s="9">
        <v>2780.28</v>
      </c>
      <c r="AM521" s="9">
        <v>10237.74</v>
      </c>
      <c r="AN521" s="9">
        <v>26.73</v>
      </c>
      <c r="AO521" s="6" t="str">
        <f>VLOOKUP(A521,ACTCTAZ1580!$A$2:$F$2837,5, FALSE)</f>
        <v>Alameda</v>
      </c>
      <c r="AP521" s="6" t="str">
        <f>VLOOKUP(A521,ACTCTAZ1580!$A$2:$F$2837,6, FALSE)</f>
        <v>North</v>
      </c>
    </row>
    <row r="522" spans="1:42" x14ac:dyDescent="0.25">
      <c r="A522" s="9">
        <v>521</v>
      </c>
      <c r="B522" s="9">
        <v>4</v>
      </c>
      <c r="C522" s="10"/>
      <c r="D522" s="9">
        <v>1306</v>
      </c>
      <c r="E522" s="9">
        <v>129</v>
      </c>
      <c r="F522" s="9">
        <v>3706.37</v>
      </c>
      <c r="G522" s="9">
        <v>2376.7399999999998</v>
      </c>
      <c r="H522" s="9">
        <v>6083.11</v>
      </c>
      <c r="I522" s="9">
        <v>20.83</v>
      </c>
      <c r="J522" s="9">
        <v>7.39</v>
      </c>
      <c r="K522" s="9">
        <v>680.98</v>
      </c>
      <c r="L522" s="9">
        <v>644.64</v>
      </c>
      <c r="M522" s="9">
        <v>406.62</v>
      </c>
      <c r="N522" s="9">
        <v>313.38</v>
      </c>
      <c r="O522" s="9">
        <v>51.81</v>
      </c>
      <c r="P522" s="9">
        <v>2.27</v>
      </c>
      <c r="Q522" s="9">
        <v>2099.6999999999998</v>
      </c>
      <c r="R522" s="9">
        <v>253.47</v>
      </c>
      <c r="S522" s="9">
        <v>386.46</v>
      </c>
      <c r="T522" s="9">
        <v>287.24</v>
      </c>
      <c r="U522" s="9">
        <v>318.70999999999998</v>
      </c>
      <c r="V522" s="9">
        <v>0</v>
      </c>
      <c r="W522" s="9">
        <v>2.27</v>
      </c>
      <c r="X522" s="9">
        <v>1248.1500000000001</v>
      </c>
      <c r="Y522" s="9">
        <v>3347.85</v>
      </c>
      <c r="Z522" s="9">
        <v>927.17</v>
      </c>
      <c r="AA522" s="9">
        <v>8168.75</v>
      </c>
      <c r="AB522" s="9">
        <v>4265.1000000000004</v>
      </c>
      <c r="AC522" s="9">
        <v>2874.87</v>
      </c>
      <c r="AD522" s="9">
        <v>2619.29</v>
      </c>
      <c r="AE522" s="9">
        <v>518.99</v>
      </c>
      <c r="AF522" s="9">
        <v>10.97</v>
      </c>
      <c r="AG522" s="9">
        <v>18457.96</v>
      </c>
      <c r="AH522" s="9">
        <v>15827.7</v>
      </c>
      <c r="AI522" s="9">
        <v>5724.96</v>
      </c>
      <c r="AJ522" s="9">
        <v>21552.66</v>
      </c>
      <c r="AK522" s="9">
        <v>16.5</v>
      </c>
      <c r="AL522" s="9">
        <v>3715.96</v>
      </c>
      <c r="AM522" s="9">
        <v>10156.14</v>
      </c>
      <c r="AN522" s="9">
        <v>28.81</v>
      </c>
      <c r="AO522" s="6" t="str">
        <f>VLOOKUP(A522,ACTCTAZ1580!$A$2:$F$2837,5, FALSE)</f>
        <v>Alameda</v>
      </c>
      <c r="AP522" s="6" t="str">
        <f>VLOOKUP(A522,ACTCTAZ1580!$A$2:$F$2837,6, FALSE)</f>
        <v>North</v>
      </c>
    </row>
    <row r="523" spans="1:42" x14ac:dyDescent="0.25">
      <c r="A523" s="9">
        <v>522</v>
      </c>
      <c r="B523" s="9">
        <v>4</v>
      </c>
      <c r="C523" s="10"/>
      <c r="D523" s="9">
        <v>2216</v>
      </c>
      <c r="E523" s="9">
        <v>631</v>
      </c>
      <c r="F523" s="9">
        <v>6886.3</v>
      </c>
      <c r="G523" s="9">
        <v>5341.01</v>
      </c>
      <c r="H523" s="9">
        <v>12227.31</v>
      </c>
      <c r="I523" s="9">
        <v>20.43</v>
      </c>
      <c r="J523" s="9">
        <v>7.13</v>
      </c>
      <c r="K523" s="9">
        <v>1133.58</v>
      </c>
      <c r="L523" s="9">
        <v>1059.57</v>
      </c>
      <c r="M523" s="9">
        <v>686.9</v>
      </c>
      <c r="N523" s="9">
        <v>764.78</v>
      </c>
      <c r="O523" s="9">
        <v>88.22</v>
      </c>
      <c r="P523" s="9">
        <v>6.7</v>
      </c>
      <c r="Q523" s="9">
        <v>3739.76</v>
      </c>
      <c r="R523" s="9">
        <v>918.56</v>
      </c>
      <c r="S523" s="9">
        <v>687.44</v>
      </c>
      <c r="T523" s="9">
        <v>531.91</v>
      </c>
      <c r="U523" s="9">
        <v>728.02</v>
      </c>
      <c r="V523" s="9">
        <v>0</v>
      </c>
      <c r="W523" s="9">
        <v>6.71</v>
      </c>
      <c r="X523" s="9">
        <v>2872.65</v>
      </c>
      <c r="Y523" s="9">
        <v>6612.41</v>
      </c>
      <c r="Z523" s="9">
        <v>2137.92</v>
      </c>
      <c r="AA523" s="9">
        <v>12892.19</v>
      </c>
      <c r="AB523" s="9">
        <v>6127.21</v>
      </c>
      <c r="AC523" s="9">
        <v>4625.6099999999997</v>
      </c>
      <c r="AD523" s="9">
        <v>5892.31</v>
      </c>
      <c r="AE523" s="9">
        <v>765.19</v>
      </c>
      <c r="AF523" s="9">
        <v>35.39</v>
      </c>
      <c r="AG523" s="9">
        <v>30337.9</v>
      </c>
      <c r="AH523" s="9">
        <v>24410.2</v>
      </c>
      <c r="AI523" s="9">
        <v>9235.85</v>
      </c>
      <c r="AJ523" s="9">
        <v>33646.06</v>
      </c>
      <c r="AK523" s="9">
        <v>15.18</v>
      </c>
      <c r="AL523" s="9">
        <v>12968.46</v>
      </c>
      <c r="AM523" s="9">
        <v>24872.85</v>
      </c>
      <c r="AN523" s="9">
        <v>20.55</v>
      </c>
      <c r="AO523" s="6" t="str">
        <f>VLOOKUP(A523,ACTCTAZ1580!$A$2:$F$2837,5, FALSE)</f>
        <v>Alameda</v>
      </c>
      <c r="AP523" s="6" t="str">
        <f>VLOOKUP(A523,ACTCTAZ1580!$A$2:$F$2837,6, FALSE)</f>
        <v>North</v>
      </c>
    </row>
    <row r="524" spans="1:42" x14ac:dyDescent="0.25">
      <c r="A524" s="9">
        <v>523</v>
      </c>
      <c r="B524" s="9">
        <v>4</v>
      </c>
      <c r="C524" s="10"/>
      <c r="D524" s="9">
        <v>1341</v>
      </c>
      <c r="E524" s="9">
        <v>613</v>
      </c>
      <c r="F524" s="9">
        <v>4493.6499999999996</v>
      </c>
      <c r="G524" s="9">
        <v>4689.67</v>
      </c>
      <c r="H524" s="9">
        <v>9183.32</v>
      </c>
      <c r="I524" s="9">
        <v>18.62</v>
      </c>
      <c r="J524" s="9">
        <v>6.39</v>
      </c>
      <c r="K524" s="9">
        <v>634.72</v>
      </c>
      <c r="L524" s="9">
        <v>596.44000000000005</v>
      </c>
      <c r="M524" s="9">
        <v>395.62</v>
      </c>
      <c r="N524" s="9">
        <v>595.88</v>
      </c>
      <c r="O524" s="9">
        <v>50.08</v>
      </c>
      <c r="P524" s="9">
        <v>5.77</v>
      </c>
      <c r="Q524" s="9">
        <v>2278.5</v>
      </c>
      <c r="R524" s="9">
        <v>645.46</v>
      </c>
      <c r="S524" s="9">
        <v>878.71</v>
      </c>
      <c r="T524" s="9">
        <v>350.97</v>
      </c>
      <c r="U524" s="9">
        <v>555.84</v>
      </c>
      <c r="V524" s="9">
        <v>0</v>
      </c>
      <c r="W524" s="9">
        <v>5.78</v>
      </c>
      <c r="X524" s="9">
        <v>2436.7600000000002</v>
      </c>
      <c r="Y524" s="9">
        <v>4715.26</v>
      </c>
      <c r="Z524" s="9">
        <v>1875.14</v>
      </c>
      <c r="AA524" s="9">
        <v>7188.04</v>
      </c>
      <c r="AB524" s="9">
        <v>2989.05</v>
      </c>
      <c r="AC524" s="9">
        <v>2440.81</v>
      </c>
      <c r="AD524" s="9">
        <v>4175.58</v>
      </c>
      <c r="AE524" s="9">
        <v>406.79</v>
      </c>
      <c r="AF524" s="9">
        <v>32.04</v>
      </c>
      <c r="AG524" s="9">
        <v>17232.310000000001</v>
      </c>
      <c r="AH524" s="9">
        <v>13024.69</v>
      </c>
      <c r="AI524" s="9">
        <v>5112.99</v>
      </c>
      <c r="AJ524" s="9">
        <v>18137.68</v>
      </c>
      <c r="AK524" s="9">
        <v>13.53</v>
      </c>
      <c r="AL524" s="9">
        <v>9114.2900000000009</v>
      </c>
      <c r="AM524" s="9">
        <v>18278.939999999999</v>
      </c>
      <c r="AN524" s="9">
        <v>14.87</v>
      </c>
      <c r="AO524" s="6" t="str">
        <f>VLOOKUP(A524,ACTCTAZ1580!$A$2:$F$2837,5, FALSE)</f>
        <v>Alameda</v>
      </c>
      <c r="AP524" s="6" t="str">
        <f>VLOOKUP(A524,ACTCTAZ1580!$A$2:$F$2837,6, FALSE)</f>
        <v>North</v>
      </c>
    </row>
    <row r="525" spans="1:42" x14ac:dyDescent="0.25">
      <c r="A525" s="9">
        <v>524</v>
      </c>
      <c r="B525" s="9">
        <v>4</v>
      </c>
      <c r="C525" s="10"/>
      <c r="D525" s="9">
        <v>844</v>
      </c>
      <c r="E525" s="9">
        <v>73</v>
      </c>
      <c r="F525" s="9">
        <v>2264.62</v>
      </c>
      <c r="G525" s="9">
        <v>1285.26</v>
      </c>
      <c r="H525" s="9">
        <v>3549.88</v>
      </c>
      <c r="I525" s="9">
        <v>19.350000000000001</v>
      </c>
      <c r="J525" s="9">
        <v>7.11</v>
      </c>
      <c r="K525" s="9">
        <v>456.08</v>
      </c>
      <c r="L525" s="9">
        <v>413.04</v>
      </c>
      <c r="M525" s="9">
        <v>246.92</v>
      </c>
      <c r="N525" s="9">
        <v>168.91</v>
      </c>
      <c r="O525" s="9">
        <v>26.52</v>
      </c>
      <c r="P525" s="9">
        <v>1.3</v>
      </c>
      <c r="Q525" s="9">
        <v>1312.76</v>
      </c>
      <c r="R525" s="9">
        <v>143.78</v>
      </c>
      <c r="S525" s="9">
        <v>198.5</v>
      </c>
      <c r="T525" s="9">
        <v>158.63999999999999</v>
      </c>
      <c r="U525" s="9">
        <v>171.82</v>
      </c>
      <c r="V525" s="9">
        <v>0</v>
      </c>
      <c r="W525" s="9">
        <v>1.3</v>
      </c>
      <c r="X525" s="9">
        <v>674.04</v>
      </c>
      <c r="Y525" s="9">
        <v>1986.81</v>
      </c>
      <c r="Z525" s="9">
        <v>500.92</v>
      </c>
      <c r="AA525" s="9">
        <v>5207.91</v>
      </c>
      <c r="AB525" s="9">
        <v>2527.8200000000002</v>
      </c>
      <c r="AC525" s="9">
        <v>1700.92</v>
      </c>
      <c r="AD525" s="9">
        <v>1333.49</v>
      </c>
      <c r="AE525" s="9">
        <v>236.78</v>
      </c>
      <c r="AF525" s="9">
        <v>6.68</v>
      </c>
      <c r="AG525" s="9">
        <v>11013.61</v>
      </c>
      <c r="AH525" s="9">
        <v>9673.44</v>
      </c>
      <c r="AI525" s="9">
        <v>3598.96</v>
      </c>
      <c r="AJ525" s="9">
        <v>13272.4</v>
      </c>
      <c r="AK525" s="9">
        <v>15.73</v>
      </c>
      <c r="AL525" s="9">
        <v>1871.58</v>
      </c>
      <c r="AM525" s="9">
        <v>5117.1899999999996</v>
      </c>
      <c r="AN525" s="9">
        <v>25.64</v>
      </c>
      <c r="AO525" s="6" t="str">
        <f>VLOOKUP(A525,ACTCTAZ1580!$A$2:$F$2837,5, FALSE)</f>
        <v>Alameda</v>
      </c>
      <c r="AP525" s="6" t="str">
        <f>VLOOKUP(A525,ACTCTAZ1580!$A$2:$F$2837,6, FALSE)</f>
        <v>North</v>
      </c>
    </row>
    <row r="526" spans="1:42" x14ac:dyDescent="0.25">
      <c r="A526" s="9">
        <v>525</v>
      </c>
      <c r="B526" s="9">
        <v>4</v>
      </c>
      <c r="C526" s="10"/>
      <c r="D526" s="9">
        <v>2225</v>
      </c>
      <c r="E526" s="9">
        <v>278</v>
      </c>
      <c r="F526" s="9">
        <v>6187.07</v>
      </c>
      <c r="G526" s="9">
        <v>3995.95</v>
      </c>
      <c r="H526" s="9">
        <v>10183.02</v>
      </c>
      <c r="I526" s="9">
        <v>18.73</v>
      </c>
      <c r="J526" s="9">
        <v>6.71</v>
      </c>
      <c r="K526" s="9">
        <v>1169.74</v>
      </c>
      <c r="L526" s="9">
        <v>1079.73</v>
      </c>
      <c r="M526" s="9">
        <v>641.57000000000005</v>
      </c>
      <c r="N526" s="9">
        <v>505.26</v>
      </c>
      <c r="O526" s="9">
        <v>69.040000000000006</v>
      </c>
      <c r="P526" s="9">
        <v>4.25</v>
      </c>
      <c r="Q526" s="9">
        <v>3469.59</v>
      </c>
      <c r="R526" s="9">
        <v>546.58000000000004</v>
      </c>
      <c r="S526" s="9">
        <v>598.41999999999996</v>
      </c>
      <c r="T526" s="9">
        <v>445.67</v>
      </c>
      <c r="U526" s="9">
        <v>512.11</v>
      </c>
      <c r="V526" s="9">
        <v>0</v>
      </c>
      <c r="W526" s="9">
        <v>4.25</v>
      </c>
      <c r="X526" s="9">
        <v>2107.04</v>
      </c>
      <c r="Y526" s="9">
        <v>5576.63</v>
      </c>
      <c r="Z526" s="9">
        <v>1590.67</v>
      </c>
      <c r="AA526" s="9">
        <v>12916.27</v>
      </c>
      <c r="AB526" s="9">
        <v>5832.37</v>
      </c>
      <c r="AC526" s="9">
        <v>4149.0200000000004</v>
      </c>
      <c r="AD526" s="9">
        <v>3675.17</v>
      </c>
      <c r="AE526" s="9">
        <v>555.78</v>
      </c>
      <c r="AF526" s="9">
        <v>21.26</v>
      </c>
      <c r="AG526" s="9">
        <v>27149.87</v>
      </c>
      <c r="AH526" s="9">
        <v>23453.45</v>
      </c>
      <c r="AI526" s="9">
        <v>9118.3700000000008</v>
      </c>
      <c r="AJ526" s="9">
        <v>32571.82</v>
      </c>
      <c r="AK526" s="9">
        <v>14.64</v>
      </c>
      <c r="AL526" s="9">
        <v>6942.68</v>
      </c>
      <c r="AM526" s="9">
        <v>15867.87</v>
      </c>
      <c r="AN526" s="9">
        <v>24.97</v>
      </c>
      <c r="AO526" s="6" t="str">
        <f>VLOOKUP(A526,ACTCTAZ1580!$A$2:$F$2837,5, FALSE)</f>
        <v>Alameda</v>
      </c>
      <c r="AP526" s="6" t="str">
        <f>VLOOKUP(A526,ACTCTAZ1580!$A$2:$F$2837,6, FALSE)</f>
        <v>North</v>
      </c>
    </row>
    <row r="527" spans="1:42" x14ac:dyDescent="0.25">
      <c r="A527" s="9">
        <v>526</v>
      </c>
      <c r="B527" s="9">
        <v>4</v>
      </c>
      <c r="C527" s="10"/>
      <c r="D527" s="9">
        <v>791</v>
      </c>
      <c r="E527" s="9">
        <v>851</v>
      </c>
      <c r="F527" s="9">
        <v>3634.8</v>
      </c>
      <c r="G527" s="9">
        <v>5538.88</v>
      </c>
      <c r="H527" s="9">
        <v>9173.68</v>
      </c>
      <c r="I527" s="9">
        <v>15.99</v>
      </c>
      <c r="J527" s="9">
        <v>6.01</v>
      </c>
      <c r="K527" s="9">
        <v>397.62</v>
      </c>
      <c r="L527" s="9">
        <v>368.24</v>
      </c>
      <c r="M527" s="9">
        <v>221.2</v>
      </c>
      <c r="N527" s="9">
        <v>744.31</v>
      </c>
      <c r="O527" s="9">
        <v>23.76</v>
      </c>
      <c r="P527" s="9">
        <v>7.77</v>
      </c>
      <c r="Q527" s="9">
        <v>1762.9</v>
      </c>
      <c r="R527" s="9">
        <v>843.22</v>
      </c>
      <c r="S527" s="9">
        <v>958.07</v>
      </c>
      <c r="T527" s="9">
        <v>360.3</v>
      </c>
      <c r="U527" s="9">
        <v>724.73</v>
      </c>
      <c r="V527" s="9">
        <v>0</v>
      </c>
      <c r="W527" s="9">
        <v>7.78</v>
      </c>
      <c r="X527" s="9">
        <v>2894.09</v>
      </c>
      <c r="Y527" s="9">
        <v>4657</v>
      </c>
      <c r="Z527" s="9">
        <v>2161.59</v>
      </c>
      <c r="AA527" s="9">
        <v>4308.32</v>
      </c>
      <c r="AB527" s="9">
        <v>1695.88</v>
      </c>
      <c r="AC527" s="9">
        <v>1292.3</v>
      </c>
      <c r="AD527" s="9">
        <v>4774.75</v>
      </c>
      <c r="AE527" s="9">
        <v>174.28</v>
      </c>
      <c r="AF527" s="9">
        <v>40.54</v>
      </c>
      <c r="AG527" s="9">
        <v>12286.07</v>
      </c>
      <c r="AH527" s="9">
        <v>7470.78</v>
      </c>
      <c r="AI527" s="9">
        <v>3048.22</v>
      </c>
      <c r="AJ527" s="9">
        <v>10519</v>
      </c>
      <c r="AK527" s="9">
        <v>13.3</v>
      </c>
      <c r="AL527" s="9">
        <v>10677.69</v>
      </c>
      <c r="AM527" s="9">
        <v>20618.240000000002</v>
      </c>
      <c r="AN527" s="9">
        <v>12.55</v>
      </c>
      <c r="AO527" s="6" t="str">
        <f>VLOOKUP(A527,ACTCTAZ1580!$A$2:$F$2837,5, FALSE)</f>
        <v>Alameda</v>
      </c>
      <c r="AP527" s="6" t="str">
        <f>VLOOKUP(A527,ACTCTAZ1580!$A$2:$F$2837,6, FALSE)</f>
        <v>North</v>
      </c>
    </row>
    <row r="528" spans="1:42" x14ac:dyDescent="0.25">
      <c r="A528" s="9">
        <v>527</v>
      </c>
      <c r="B528" s="9">
        <v>4</v>
      </c>
      <c r="C528" s="10"/>
      <c r="D528" s="9">
        <v>1462</v>
      </c>
      <c r="E528" s="9">
        <v>757</v>
      </c>
      <c r="F528" s="9">
        <v>4932.08</v>
      </c>
      <c r="G528" s="9">
        <v>4512.8500000000004</v>
      </c>
      <c r="H528" s="9">
        <v>9444.93</v>
      </c>
      <c r="I528" s="9">
        <v>19.78</v>
      </c>
      <c r="J528" s="9">
        <v>6.92</v>
      </c>
      <c r="K528" s="9">
        <v>710.72</v>
      </c>
      <c r="L528" s="9">
        <v>634.27</v>
      </c>
      <c r="M528" s="9">
        <v>424.14</v>
      </c>
      <c r="N528" s="9">
        <v>591.59</v>
      </c>
      <c r="O528" s="9">
        <v>74.34</v>
      </c>
      <c r="P528" s="9">
        <v>7.13</v>
      </c>
      <c r="Q528" s="9">
        <v>2442.1799999999998</v>
      </c>
      <c r="R528" s="9">
        <v>723.02</v>
      </c>
      <c r="S528" s="9">
        <v>720.51</v>
      </c>
      <c r="T528" s="9">
        <v>294.47000000000003</v>
      </c>
      <c r="U528" s="9">
        <v>526.99</v>
      </c>
      <c r="V528" s="9">
        <v>0</v>
      </c>
      <c r="W528" s="9">
        <v>7.21</v>
      </c>
      <c r="X528" s="9">
        <v>2272.1999999999998</v>
      </c>
      <c r="Y528" s="9">
        <v>4714.38</v>
      </c>
      <c r="Z528" s="9">
        <v>1738</v>
      </c>
      <c r="AA528" s="9">
        <v>8214.82</v>
      </c>
      <c r="AB528" s="9">
        <v>3336.24</v>
      </c>
      <c r="AC528" s="9">
        <v>2751.36</v>
      </c>
      <c r="AD528" s="9">
        <v>4383.0600000000004</v>
      </c>
      <c r="AE528" s="9">
        <v>565.44000000000005</v>
      </c>
      <c r="AF528" s="9">
        <v>46.25</v>
      </c>
      <c r="AG528" s="9">
        <v>19297.18</v>
      </c>
      <c r="AH528" s="9">
        <v>14867.87</v>
      </c>
      <c r="AI528" s="9">
        <v>5629.66</v>
      </c>
      <c r="AJ528" s="9">
        <v>20497.53</v>
      </c>
      <c r="AK528" s="9">
        <v>14.02</v>
      </c>
      <c r="AL528" s="9">
        <v>9707.16</v>
      </c>
      <c r="AM528" s="9">
        <v>18470.36</v>
      </c>
      <c r="AN528" s="9">
        <v>12.82</v>
      </c>
      <c r="AO528" s="6" t="str">
        <f>VLOOKUP(A528,ACTCTAZ1580!$A$2:$F$2837,5, FALSE)</f>
        <v>Alameda</v>
      </c>
      <c r="AP528" s="6" t="str">
        <f>VLOOKUP(A528,ACTCTAZ1580!$A$2:$F$2837,6, FALSE)</f>
        <v>North</v>
      </c>
    </row>
    <row r="529" spans="1:42" x14ac:dyDescent="0.25">
      <c r="A529" s="9">
        <v>528</v>
      </c>
      <c r="B529" s="9">
        <v>4</v>
      </c>
      <c r="C529" s="10"/>
      <c r="D529" s="9">
        <v>3117</v>
      </c>
      <c r="E529" s="9">
        <v>1004</v>
      </c>
      <c r="F529" s="9">
        <v>9447.2800000000007</v>
      </c>
      <c r="G529" s="9">
        <v>7139.68</v>
      </c>
      <c r="H529" s="9">
        <v>16586.96</v>
      </c>
      <c r="I529" s="9">
        <v>20.49</v>
      </c>
      <c r="J529" s="9">
        <v>7.05</v>
      </c>
      <c r="K529" s="9">
        <v>1468.1</v>
      </c>
      <c r="L529" s="9">
        <v>1248.1300000000001</v>
      </c>
      <c r="M529" s="9">
        <v>866.35</v>
      </c>
      <c r="N529" s="9">
        <v>913.92</v>
      </c>
      <c r="O529" s="9">
        <v>114.71</v>
      </c>
      <c r="P529" s="9">
        <v>11.11</v>
      </c>
      <c r="Q529" s="9">
        <v>4622.33</v>
      </c>
      <c r="R529" s="9">
        <v>1284.46</v>
      </c>
      <c r="S529" s="9">
        <v>815.49</v>
      </c>
      <c r="T529" s="9">
        <v>636.74</v>
      </c>
      <c r="U529" s="9">
        <v>867.09</v>
      </c>
      <c r="V529" s="9">
        <v>0</v>
      </c>
      <c r="W529" s="9">
        <v>11.19</v>
      </c>
      <c r="X529" s="9">
        <v>3614.97</v>
      </c>
      <c r="Y529" s="9">
        <v>8237.2999999999993</v>
      </c>
      <c r="Z529" s="9">
        <v>2736.7</v>
      </c>
      <c r="AA529" s="9">
        <v>17175.2</v>
      </c>
      <c r="AB529" s="9">
        <v>6934.31</v>
      </c>
      <c r="AC529" s="9">
        <v>5697.42</v>
      </c>
      <c r="AD529" s="9">
        <v>6948.39</v>
      </c>
      <c r="AE529" s="9">
        <v>916.53</v>
      </c>
      <c r="AF529" s="9">
        <v>65.41</v>
      </c>
      <c r="AG529" s="9">
        <v>37737.25</v>
      </c>
      <c r="AH529" s="9">
        <v>30723.45</v>
      </c>
      <c r="AI529" s="9">
        <v>11365.11</v>
      </c>
      <c r="AJ529" s="9">
        <v>42088.55</v>
      </c>
      <c r="AK529" s="9">
        <v>13.5</v>
      </c>
      <c r="AL529" s="9">
        <v>17021.939999999999</v>
      </c>
      <c r="AM529" s="9">
        <v>31299.38</v>
      </c>
      <c r="AN529" s="9">
        <v>16.95</v>
      </c>
      <c r="AO529" s="6" t="str">
        <f>VLOOKUP(A529,ACTCTAZ1580!$A$2:$F$2837,5, FALSE)</f>
        <v>Alameda</v>
      </c>
      <c r="AP529" s="6" t="str">
        <f>VLOOKUP(A529,ACTCTAZ1580!$A$2:$F$2837,6, FALSE)</f>
        <v>North</v>
      </c>
    </row>
    <row r="530" spans="1:42" x14ac:dyDescent="0.25">
      <c r="A530" s="9">
        <v>529</v>
      </c>
      <c r="B530" s="9">
        <v>4</v>
      </c>
      <c r="C530" s="10"/>
      <c r="D530" s="9">
        <v>1019</v>
      </c>
      <c r="E530" s="9">
        <v>562</v>
      </c>
      <c r="F530" s="9">
        <v>3540.63</v>
      </c>
      <c r="G530" s="9">
        <v>3820.31</v>
      </c>
      <c r="H530" s="9">
        <v>7360.94</v>
      </c>
      <c r="I530" s="9">
        <v>18.47</v>
      </c>
      <c r="J530" s="9">
        <v>6.23</v>
      </c>
      <c r="K530" s="9">
        <v>505.33</v>
      </c>
      <c r="L530" s="9">
        <v>456.03</v>
      </c>
      <c r="M530" s="9">
        <v>295.23</v>
      </c>
      <c r="N530" s="9">
        <v>491.94</v>
      </c>
      <c r="O530" s="9">
        <v>52.82</v>
      </c>
      <c r="P530" s="9">
        <v>4.91</v>
      </c>
      <c r="Q530" s="9">
        <v>1806.25</v>
      </c>
      <c r="R530" s="9">
        <v>560.57000000000005</v>
      </c>
      <c r="S530" s="9">
        <v>682.58</v>
      </c>
      <c r="T530" s="9">
        <v>280.51</v>
      </c>
      <c r="U530" s="9">
        <v>454.25</v>
      </c>
      <c r="V530" s="9">
        <v>0</v>
      </c>
      <c r="W530" s="9">
        <v>4.91</v>
      </c>
      <c r="X530" s="9">
        <v>1982.81</v>
      </c>
      <c r="Y530" s="9">
        <v>3789.06</v>
      </c>
      <c r="Z530" s="9">
        <v>1523.65</v>
      </c>
      <c r="AA530" s="9">
        <v>5634.65</v>
      </c>
      <c r="AB530" s="9">
        <v>2233.48</v>
      </c>
      <c r="AC530" s="9">
        <v>1830.99</v>
      </c>
      <c r="AD530" s="9">
        <v>3442.35</v>
      </c>
      <c r="AE530" s="9">
        <v>413.23</v>
      </c>
      <c r="AF530" s="9">
        <v>25.69</v>
      </c>
      <c r="AG530" s="9">
        <v>13580.4</v>
      </c>
      <c r="AH530" s="9">
        <v>10112.35</v>
      </c>
      <c r="AI530" s="9">
        <v>3932.17</v>
      </c>
      <c r="AJ530" s="9">
        <v>14044.52</v>
      </c>
      <c r="AK530" s="9">
        <v>13.78</v>
      </c>
      <c r="AL530" s="9">
        <v>6966.37</v>
      </c>
      <c r="AM530" s="9">
        <v>14463.8</v>
      </c>
      <c r="AN530" s="9">
        <v>12.4</v>
      </c>
      <c r="AO530" s="6" t="str">
        <f>VLOOKUP(A530,ACTCTAZ1580!$A$2:$F$2837,5, FALSE)</f>
        <v>Alameda</v>
      </c>
      <c r="AP530" s="6" t="str">
        <f>VLOOKUP(A530,ACTCTAZ1580!$A$2:$F$2837,6, FALSE)</f>
        <v>North</v>
      </c>
    </row>
    <row r="531" spans="1:42" x14ac:dyDescent="0.25">
      <c r="A531" s="9">
        <v>530</v>
      </c>
      <c r="B531" s="9">
        <v>4</v>
      </c>
      <c r="C531" s="10"/>
      <c r="D531" s="9">
        <v>1549</v>
      </c>
      <c r="E531" s="9">
        <v>1027</v>
      </c>
      <c r="F531" s="9">
        <v>5504.04</v>
      </c>
      <c r="G531" s="9">
        <v>5617.46</v>
      </c>
      <c r="H531" s="9">
        <v>11121.5</v>
      </c>
      <c r="I531" s="9">
        <v>19.66</v>
      </c>
      <c r="J531" s="9">
        <v>6.85</v>
      </c>
      <c r="K531" s="9">
        <v>756.09</v>
      </c>
      <c r="L531" s="9">
        <v>680.5</v>
      </c>
      <c r="M531" s="9">
        <v>448.28</v>
      </c>
      <c r="N531" s="9">
        <v>693.84</v>
      </c>
      <c r="O531" s="9">
        <v>78.37</v>
      </c>
      <c r="P531" s="9">
        <v>9.6</v>
      </c>
      <c r="Q531" s="9">
        <v>2666.68</v>
      </c>
      <c r="R531" s="9">
        <v>989</v>
      </c>
      <c r="S531" s="9">
        <v>880.71</v>
      </c>
      <c r="T531" s="9">
        <v>343.85</v>
      </c>
      <c r="U531" s="9">
        <v>621.86</v>
      </c>
      <c r="V531" s="9">
        <v>0</v>
      </c>
      <c r="W531" s="9">
        <v>9.69</v>
      </c>
      <c r="X531" s="9">
        <v>2845.11</v>
      </c>
      <c r="Y531" s="9">
        <v>5511.78</v>
      </c>
      <c r="Z531" s="9">
        <v>2213.56</v>
      </c>
      <c r="AA531" s="9">
        <v>8491.2999999999993</v>
      </c>
      <c r="AB531" s="9">
        <v>3528.81</v>
      </c>
      <c r="AC531" s="9">
        <v>2884.09</v>
      </c>
      <c r="AD531" s="9">
        <v>5208.2700000000004</v>
      </c>
      <c r="AE531" s="9">
        <v>511.51</v>
      </c>
      <c r="AF531" s="9">
        <v>57.86</v>
      </c>
      <c r="AG531" s="9">
        <v>20681.84</v>
      </c>
      <c r="AH531" s="9">
        <v>15415.71</v>
      </c>
      <c r="AI531" s="9">
        <v>5961.54</v>
      </c>
      <c r="AJ531" s="9">
        <v>21377.25</v>
      </c>
      <c r="AK531" s="9">
        <v>13.8</v>
      </c>
      <c r="AL531" s="9">
        <v>13492.82</v>
      </c>
      <c r="AM531" s="9">
        <v>23715.71</v>
      </c>
      <c r="AN531" s="9">
        <v>13.14</v>
      </c>
      <c r="AO531" s="6" t="str">
        <f>VLOOKUP(A531,ACTCTAZ1580!$A$2:$F$2837,5, FALSE)</f>
        <v>Alameda</v>
      </c>
      <c r="AP531" s="6" t="str">
        <f>VLOOKUP(A531,ACTCTAZ1580!$A$2:$F$2837,6, FALSE)</f>
        <v>North</v>
      </c>
    </row>
    <row r="532" spans="1:42" x14ac:dyDescent="0.25">
      <c r="A532" s="9">
        <v>531</v>
      </c>
      <c r="B532" s="9">
        <v>4</v>
      </c>
      <c r="C532" s="10" t="s">
        <v>100</v>
      </c>
      <c r="D532" s="9">
        <v>4090</v>
      </c>
      <c r="E532" s="9">
        <v>676</v>
      </c>
      <c r="F532" s="9">
        <v>11463.6</v>
      </c>
      <c r="G532" s="9">
        <v>8737.0300000000007</v>
      </c>
      <c r="H532" s="9">
        <v>20200.63</v>
      </c>
      <c r="I532" s="9">
        <v>18.399999999999999</v>
      </c>
      <c r="J532" s="9">
        <v>8.1199999999999992</v>
      </c>
      <c r="K532" s="9">
        <v>2122.44</v>
      </c>
      <c r="L532" s="9">
        <v>1789.27</v>
      </c>
      <c r="M532" s="9">
        <v>1036.82</v>
      </c>
      <c r="N532" s="9">
        <v>1164.46</v>
      </c>
      <c r="O532" s="9">
        <v>184.88</v>
      </c>
      <c r="P532" s="9">
        <v>9.66</v>
      </c>
      <c r="Q532" s="9">
        <v>6307.52</v>
      </c>
      <c r="R532" s="9">
        <v>1399.25</v>
      </c>
      <c r="S532" s="9">
        <v>1153.8699999999999</v>
      </c>
      <c r="T532" s="9">
        <v>813.69</v>
      </c>
      <c r="U532" s="9">
        <v>1164.6300000000001</v>
      </c>
      <c r="V532" s="9">
        <v>27.62</v>
      </c>
      <c r="W532" s="9">
        <v>9.73</v>
      </c>
      <c r="X532" s="9">
        <v>4568.8</v>
      </c>
      <c r="Y532" s="9">
        <v>10876.32</v>
      </c>
      <c r="Z532" s="9">
        <v>3394.43</v>
      </c>
      <c r="AA532" s="9">
        <v>29726.66</v>
      </c>
      <c r="AB532" s="9">
        <v>15393.61</v>
      </c>
      <c r="AC532" s="9">
        <v>8296.0300000000007</v>
      </c>
      <c r="AD532" s="9">
        <v>10074.6</v>
      </c>
      <c r="AE532" s="9">
        <v>2105.71</v>
      </c>
      <c r="AF532" s="9">
        <v>61.58</v>
      </c>
      <c r="AG532" s="9">
        <v>65658.19</v>
      </c>
      <c r="AH532" s="9">
        <v>55522.01</v>
      </c>
      <c r="AI532" s="9">
        <v>17894.64</v>
      </c>
      <c r="AJ532" s="9">
        <v>73416.639999999999</v>
      </c>
      <c r="AK532" s="9">
        <v>17.95</v>
      </c>
      <c r="AL532" s="9">
        <v>19003.91</v>
      </c>
      <c r="AM532" s="9">
        <v>38341.47</v>
      </c>
      <c r="AN532" s="9">
        <v>28.11</v>
      </c>
      <c r="AO532" s="6" t="str">
        <f>VLOOKUP(A532,ACTCTAZ1580!$A$2:$F$2837,5, FALSE)</f>
        <v>San Leandro</v>
      </c>
      <c r="AP532" s="6" t="str">
        <f>VLOOKUP(A532,ACTCTAZ1580!$A$2:$F$2837,6, FALSE)</f>
        <v>Central</v>
      </c>
    </row>
    <row r="533" spans="1:42" x14ac:dyDescent="0.25">
      <c r="A533" s="9">
        <v>532</v>
      </c>
      <c r="B533" s="9">
        <v>4</v>
      </c>
      <c r="C533" s="10" t="s">
        <v>100</v>
      </c>
      <c r="D533" s="9">
        <v>2401</v>
      </c>
      <c r="E533" s="9">
        <v>204</v>
      </c>
      <c r="F533" s="9">
        <v>6395.48</v>
      </c>
      <c r="G533" s="9">
        <v>4107.68</v>
      </c>
      <c r="H533" s="9">
        <v>10503.16</v>
      </c>
      <c r="I533" s="9">
        <v>18.84</v>
      </c>
      <c r="J533" s="9">
        <v>8.3000000000000007</v>
      </c>
      <c r="K533" s="9">
        <v>1254.28</v>
      </c>
      <c r="L533" s="9">
        <v>1067.54</v>
      </c>
      <c r="M533" s="9">
        <v>612.04</v>
      </c>
      <c r="N533" s="9">
        <v>563.97</v>
      </c>
      <c r="O533" s="9">
        <v>108.76</v>
      </c>
      <c r="P533" s="9">
        <v>3.93</v>
      </c>
      <c r="Q533" s="9">
        <v>3610.52</v>
      </c>
      <c r="R533" s="9">
        <v>434.88</v>
      </c>
      <c r="S533" s="9">
        <v>627.03</v>
      </c>
      <c r="T533" s="9">
        <v>458.22</v>
      </c>
      <c r="U533" s="9">
        <v>581.79</v>
      </c>
      <c r="V533" s="9">
        <v>7.27</v>
      </c>
      <c r="W533" s="9">
        <v>3.93</v>
      </c>
      <c r="X533" s="9">
        <v>2113.12</v>
      </c>
      <c r="Y533" s="9">
        <v>5723.64</v>
      </c>
      <c r="Z533" s="9">
        <v>1527.39</v>
      </c>
      <c r="AA533" s="9">
        <v>17706.439999999999</v>
      </c>
      <c r="AB533" s="9">
        <v>10084.379999999999</v>
      </c>
      <c r="AC533" s="9">
        <v>5178.1499999999996</v>
      </c>
      <c r="AD533" s="9">
        <v>5182.5600000000004</v>
      </c>
      <c r="AE533" s="9">
        <v>1189.17</v>
      </c>
      <c r="AF533" s="9">
        <v>22.01</v>
      </c>
      <c r="AG533" s="9">
        <v>39362.71</v>
      </c>
      <c r="AH533" s="9">
        <v>34158.14</v>
      </c>
      <c r="AI533" s="9">
        <v>10765.29</v>
      </c>
      <c r="AJ533" s="9">
        <v>44923.43</v>
      </c>
      <c r="AK533" s="9">
        <v>18.71</v>
      </c>
      <c r="AL533" s="9">
        <v>5862.25</v>
      </c>
      <c r="AM533" s="9">
        <v>16387.419999999998</v>
      </c>
      <c r="AN533" s="9">
        <v>28.74</v>
      </c>
      <c r="AO533" s="6" t="str">
        <f>VLOOKUP(A533,ACTCTAZ1580!$A$2:$F$2837,5, FALSE)</f>
        <v>San Leandro</v>
      </c>
      <c r="AP533" s="6" t="str">
        <f>VLOOKUP(A533,ACTCTAZ1580!$A$2:$F$2837,6, FALSE)</f>
        <v>Central</v>
      </c>
    </row>
    <row r="534" spans="1:42" x14ac:dyDescent="0.25">
      <c r="A534" s="9">
        <v>533</v>
      </c>
      <c r="B534" s="9">
        <v>4</v>
      </c>
      <c r="C534" s="10" t="s">
        <v>100</v>
      </c>
      <c r="D534" s="9">
        <v>3348</v>
      </c>
      <c r="E534" s="9">
        <v>138</v>
      </c>
      <c r="F534" s="9">
        <v>8410.5400000000009</v>
      </c>
      <c r="G534" s="9">
        <v>4228.8</v>
      </c>
      <c r="H534" s="9">
        <v>12639.34</v>
      </c>
      <c r="I534" s="9">
        <v>18.420000000000002</v>
      </c>
      <c r="J534" s="9">
        <v>7.77</v>
      </c>
      <c r="K534" s="9">
        <v>1650.35</v>
      </c>
      <c r="L534" s="9">
        <v>1553.94</v>
      </c>
      <c r="M534" s="9">
        <v>890.33</v>
      </c>
      <c r="N534" s="9">
        <v>591.09</v>
      </c>
      <c r="O534" s="9">
        <v>127.04</v>
      </c>
      <c r="P534" s="9">
        <v>3.84</v>
      </c>
      <c r="Q534" s="9">
        <v>4816.58</v>
      </c>
      <c r="R534" s="9">
        <v>275.91000000000003</v>
      </c>
      <c r="S534" s="9">
        <v>662.35</v>
      </c>
      <c r="T534" s="9">
        <v>536.9</v>
      </c>
      <c r="U534" s="9">
        <v>608.34</v>
      </c>
      <c r="V534" s="9">
        <v>0</v>
      </c>
      <c r="W534" s="9">
        <v>3.84</v>
      </c>
      <c r="X534" s="9">
        <v>2087.35</v>
      </c>
      <c r="Y534" s="9">
        <v>6903.93</v>
      </c>
      <c r="Z534" s="9">
        <v>1475.16</v>
      </c>
      <c r="AA534" s="9">
        <v>22476.28</v>
      </c>
      <c r="AB534" s="9">
        <v>12760.21</v>
      </c>
      <c r="AC534" s="9">
        <v>6971.39</v>
      </c>
      <c r="AD534" s="9">
        <v>5147.7</v>
      </c>
      <c r="AE534" s="9">
        <v>1519.82</v>
      </c>
      <c r="AF534" s="9">
        <v>18.489999999999998</v>
      </c>
      <c r="AG534" s="9">
        <v>48893.89</v>
      </c>
      <c r="AH534" s="9">
        <v>43727.7</v>
      </c>
      <c r="AI534" s="9">
        <v>14916.06</v>
      </c>
      <c r="AJ534" s="9">
        <v>58643.77</v>
      </c>
      <c r="AK534" s="9">
        <v>17.52</v>
      </c>
      <c r="AL534" s="9">
        <v>3426.32</v>
      </c>
      <c r="AM534" s="9">
        <v>14334.62</v>
      </c>
      <c r="AN534" s="9">
        <v>24.83</v>
      </c>
      <c r="AO534" s="6" t="str">
        <f>VLOOKUP(A534,ACTCTAZ1580!$A$2:$F$2837,5, FALSE)</f>
        <v>San Leandro</v>
      </c>
      <c r="AP534" s="6" t="str">
        <f>VLOOKUP(A534,ACTCTAZ1580!$A$2:$F$2837,6, FALSE)</f>
        <v>Central</v>
      </c>
    </row>
    <row r="535" spans="1:42" x14ac:dyDescent="0.25">
      <c r="A535" s="9">
        <v>534</v>
      </c>
      <c r="B535" s="9">
        <v>4</v>
      </c>
      <c r="C535" s="10" t="s">
        <v>100</v>
      </c>
      <c r="D535" s="9">
        <v>1254</v>
      </c>
      <c r="E535" s="9">
        <v>22</v>
      </c>
      <c r="F535" s="9">
        <v>3076.68</v>
      </c>
      <c r="G535" s="9">
        <v>1470.18</v>
      </c>
      <c r="H535" s="9">
        <v>4546.8599999999997</v>
      </c>
      <c r="I535" s="9">
        <v>19.420000000000002</v>
      </c>
      <c r="J535" s="9">
        <v>8.44</v>
      </c>
      <c r="K535" s="9">
        <v>607.26</v>
      </c>
      <c r="L535" s="9">
        <v>586.03</v>
      </c>
      <c r="M535" s="9">
        <v>335</v>
      </c>
      <c r="N535" s="9">
        <v>209.36</v>
      </c>
      <c r="O535" s="9">
        <v>46.76</v>
      </c>
      <c r="P535" s="9">
        <v>1.18</v>
      </c>
      <c r="Q535" s="9">
        <v>1785.6</v>
      </c>
      <c r="R535" s="9">
        <v>39.54</v>
      </c>
      <c r="S535" s="9">
        <v>254.39</v>
      </c>
      <c r="T535" s="9">
        <v>203.98</v>
      </c>
      <c r="U535" s="9">
        <v>219.26</v>
      </c>
      <c r="V535" s="9">
        <v>0</v>
      </c>
      <c r="W535" s="9">
        <v>1.18</v>
      </c>
      <c r="X535" s="9">
        <v>718.35</v>
      </c>
      <c r="Y535" s="9">
        <v>2503.9499999999998</v>
      </c>
      <c r="Z535" s="9">
        <v>497.91</v>
      </c>
      <c r="AA535" s="9">
        <v>8517.44</v>
      </c>
      <c r="AB535" s="9">
        <v>5733.02</v>
      </c>
      <c r="AC535" s="9">
        <v>2916.35</v>
      </c>
      <c r="AD535" s="9">
        <v>2006.97</v>
      </c>
      <c r="AE535" s="9">
        <v>542.04</v>
      </c>
      <c r="AF535" s="9">
        <v>5.64</v>
      </c>
      <c r="AG535" s="9">
        <v>19721.46</v>
      </c>
      <c r="AH535" s="9">
        <v>17708.849999999999</v>
      </c>
      <c r="AI535" s="9">
        <v>5763.62</v>
      </c>
      <c r="AJ535" s="9">
        <v>23472.47</v>
      </c>
      <c r="AK535" s="9">
        <v>18.72</v>
      </c>
      <c r="AL535" s="9">
        <v>450.59</v>
      </c>
      <c r="AM535" s="9">
        <v>4776.88</v>
      </c>
      <c r="AN535" s="9">
        <v>20.48</v>
      </c>
      <c r="AO535" s="6" t="str">
        <f>VLOOKUP(A535,ACTCTAZ1580!$A$2:$F$2837,5, FALSE)</f>
        <v>San Leandro</v>
      </c>
      <c r="AP535" s="6" t="str">
        <f>VLOOKUP(A535,ACTCTAZ1580!$A$2:$F$2837,6, FALSE)</f>
        <v>Central</v>
      </c>
    </row>
    <row r="536" spans="1:42" x14ac:dyDescent="0.25">
      <c r="A536" s="9">
        <v>535</v>
      </c>
      <c r="B536" s="9">
        <v>4</v>
      </c>
      <c r="C536" s="10" t="s">
        <v>100</v>
      </c>
      <c r="D536" s="9">
        <v>3266</v>
      </c>
      <c r="E536" s="9">
        <v>164</v>
      </c>
      <c r="F536" s="9">
        <v>9075.65</v>
      </c>
      <c r="G536" s="9">
        <v>4572.84</v>
      </c>
      <c r="H536" s="9">
        <v>13648.49</v>
      </c>
      <c r="I536" s="9">
        <v>22.29</v>
      </c>
      <c r="J536" s="9">
        <v>9.89</v>
      </c>
      <c r="K536" s="9">
        <v>2127.35</v>
      </c>
      <c r="L536" s="9">
        <v>1711.83</v>
      </c>
      <c r="M536" s="9">
        <v>976.77</v>
      </c>
      <c r="N536" s="9">
        <v>623.33000000000004</v>
      </c>
      <c r="O536" s="9">
        <v>138.26</v>
      </c>
      <c r="P536" s="9">
        <v>4.55</v>
      </c>
      <c r="Q536" s="9">
        <v>5582.1</v>
      </c>
      <c r="R536" s="9">
        <v>375.34</v>
      </c>
      <c r="S536" s="9">
        <v>735.64</v>
      </c>
      <c r="T536" s="9">
        <v>595.23</v>
      </c>
      <c r="U536" s="9">
        <v>651.4</v>
      </c>
      <c r="V536" s="9">
        <v>0</v>
      </c>
      <c r="W536" s="9">
        <v>4.5599999999999996</v>
      </c>
      <c r="X536" s="9">
        <v>2362.16</v>
      </c>
      <c r="Y536" s="9">
        <v>7944.26</v>
      </c>
      <c r="Z536" s="9">
        <v>1706.21</v>
      </c>
      <c r="AA536" s="9">
        <v>31101.38</v>
      </c>
      <c r="AB536" s="9">
        <v>19976.099999999999</v>
      </c>
      <c r="AC536" s="9">
        <v>9434.48</v>
      </c>
      <c r="AD536" s="9">
        <v>6725.07</v>
      </c>
      <c r="AE536" s="9">
        <v>1880.66</v>
      </c>
      <c r="AF536" s="9">
        <v>24.77</v>
      </c>
      <c r="AG536" s="9">
        <v>69142.460000000006</v>
      </c>
      <c r="AH536" s="9">
        <v>62392.61</v>
      </c>
      <c r="AI536" s="9">
        <v>18737.009999999998</v>
      </c>
      <c r="AJ536" s="9">
        <v>81129.62</v>
      </c>
      <c r="AK536" s="9">
        <v>24.84</v>
      </c>
      <c r="AL536" s="9">
        <v>5729.38</v>
      </c>
      <c r="AM536" s="9">
        <v>20985.84</v>
      </c>
      <c r="AN536" s="9">
        <v>34.94</v>
      </c>
      <c r="AO536" s="6" t="str">
        <f>VLOOKUP(A536,ACTCTAZ1580!$A$2:$F$2837,5, FALSE)</f>
        <v>San Leandro</v>
      </c>
      <c r="AP536" s="6" t="str">
        <f>VLOOKUP(A536,ACTCTAZ1580!$A$2:$F$2837,6, FALSE)</f>
        <v>Central</v>
      </c>
    </row>
    <row r="537" spans="1:42" x14ac:dyDescent="0.25">
      <c r="A537" s="9">
        <v>536</v>
      </c>
      <c r="B537" s="9">
        <v>4</v>
      </c>
      <c r="C537" s="10" t="s">
        <v>100</v>
      </c>
      <c r="D537" s="9">
        <v>3366</v>
      </c>
      <c r="E537" s="9">
        <v>2385</v>
      </c>
      <c r="F537" s="9">
        <v>12579.59</v>
      </c>
      <c r="G537" s="9">
        <v>13513.27</v>
      </c>
      <c r="H537" s="9">
        <v>26092.86</v>
      </c>
      <c r="I537" s="9">
        <v>20.02</v>
      </c>
      <c r="J537" s="9">
        <v>8.77</v>
      </c>
      <c r="K537" s="9">
        <v>2065.42</v>
      </c>
      <c r="L537" s="9">
        <v>1623.04</v>
      </c>
      <c r="M537" s="9">
        <v>980.76</v>
      </c>
      <c r="N537" s="9">
        <v>1484.76</v>
      </c>
      <c r="O537" s="9">
        <v>126.41</v>
      </c>
      <c r="P537" s="9">
        <v>25.28</v>
      </c>
      <c r="Q537" s="9">
        <v>6305.67</v>
      </c>
      <c r="R537" s="9">
        <v>3085.91</v>
      </c>
      <c r="S537" s="9">
        <v>2042.92</v>
      </c>
      <c r="T537" s="9">
        <v>782.4</v>
      </c>
      <c r="U537" s="9">
        <v>1363.44</v>
      </c>
      <c r="V537" s="9">
        <v>0</v>
      </c>
      <c r="W537" s="9">
        <v>25.38</v>
      </c>
      <c r="X537" s="9">
        <v>7300.05</v>
      </c>
      <c r="Y537" s="9">
        <v>13605.72</v>
      </c>
      <c r="Z537" s="9">
        <v>5911.22</v>
      </c>
      <c r="AA537" s="9">
        <v>28227.99</v>
      </c>
      <c r="AB537" s="9">
        <v>12148.91</v>
      </c>
      <c r="AC537" s="9">
        <v>8622.15</v>
      </c>
      <c r="AD537" s="9">
        <v>14115.07</v>
      </c>
      <c r="AE537" s="9">
        <v>2300.29</v>
      </c>
      <c r="AF537" s="9">
        <v>143.97999999999999</v>
      </c>
      <c r="AG537" s="9">
        <v>65558.38</v>
      </c>
      <c r="AH537" s="9">
        <v>51299.33</v>
      </c>
      <c r="AI537" s="9">
        <v>16144.9</v>
      </c>
      <c r="AJ537" s="9">
        <v>67444.23</v>
      </c>
      <c r="AK537" s="9">
        <v>20.04</v>
      </c>
      <c r="AL537" s="9">
        <v>48950.14</v>
      </c>
      <c r="AM537" s="9">
        <v>79385.919999999998</v>
      </c>
      <c r="AN537" s="9">
        <v>20.52</v>
      </c>
      <c r="AO537" s="6" t="str">
        <f>VLOOKUP(A537,ACTCTAZ1580!$A$2:$F$2837,5, FALSE)</f>
        <v>San Leandro</v>
      </c>
      <c r="AP537" s="6" t="str">
        <f>VLOOKUP(A537,ACTCTAZ1580!$A$2:$F$2837,6, FALSE)</f>
        <v>Central</v>
      </c>
    </row>
    <row r="538" spans="1:42" x14ac:dyDescent="0.25">
      <c r="A538" s="9">
        <v>537</v>
      </c>
      <c r="B538" s="9">
        <v>4</v>
      </c>
      <c r="C538" s="10" t="s">
        <v>100</v>
      </c>
      <c r="D538" s="9">
        <v>0</v>
      </c>
      <c r="E538" s="9">
        <v>2063</v>
      </c>
      <c r="F538" s="9">
        <v>3191.12</v>
      </c>
      <c r="G538" s="9">
        <v>6491.01</v>
      </c>
      <c r="H538" s="9">
        <v>9682.1299999999992</v>
      </c>
      <c r="I538" s="9">
        <v>19.03</v>
      </c>
      <c r="J538" s="9">
        <v>9.01</v>
      </c>
      <c r="K538" s="9">
        <v>4.3600000000000003</v>
      </c>
      <c r="L538" s="9">
        <v>0</v>
      </c>
      <c r="M538" s="9">
        <v>1.17</v>
      </c>
      <c r="N538" s="9">
        <v>882.1</v>
      </c>
      <c r="O538" s="9">
        <v>57.66</v>
      </c>
      <c r="P538" s="9">
        <v>18.98</v>
      </c>
      <c r="Q538" s="9">
        <v>964.28</v>
      </c>
      <c r="R538" s="9">
        <v>2136.0300000000002</v>
      </c>
      <c r="S538" s="9">
        <v>412.94</v>
      </c>
      <c r="T538" s="9">
        <v>190.09</v>
      </c>
      <c r="U538" s="9">
        <v>738.34</v>
      </c>
      <c r="V538" s="9">
        <v>0</v>
      </c>
      <c r="W538" s="9">
        <v>19.07</v>
      </c>
      <c r="X538" s="9">
        <v>3496.47</v>
      </c>
      <c r="Y538" s="9">
        <v>4460.75</v>
      </c>
      <c r="Z538" s="9">
        <v>2739.06</v>
      </c>
      <c r="AA538" s="9">
        <v>53.88</v>
      </c>
      <c r="AB538" s="9">
        <v>0</v>
      </c>
      <c r="AC538" s="9">
        <v>12.03</v>
      </c>
      <c r="AD538" s="9">
        <v>7633.97</v>
      </c>
      <c r="AE538" s="9">
        <v>1071.3399999999999</v>
      </c>
      <c r="AF538" s="9">
        <v>118.55</v>
      </c>
      <c r="AG538" s="9">
        <v>8889.7800000000007</v>
      </c>
      <c r="AH538" s="9">
        <v>1137.25</v>
      </c>
      <c r="AI538" s="9">
        <v>74.62</v>
      </c>
      <c r="AJ538" s="9">
        <v>1211.8699999999999</v>
      </c>
      <c r="AK538" s="9">
        <v>0</v>
      </c>
      <c r="AL538" s="9">
        <v>32314.53</v>
      </c>
      <c r="AM538" s="9">
        <v>41987.93</v>
      </c>
      <c r="AN538" s="9">
        <v>15.66</v>
      </c>
      <c r="AO538" s="6" t="str">
        <f>VLOOKUP(A538,ACTCTAZ1580!$A$2:$F$2837,5, FALSE)</f>
        <v>San Leandro</v>
      </c>
      <c r="AP538" s="6" t="str">
        <f>VLOOKUP(A538,ACTCTAZ1580!$A$2:$F$2837,6, FALSE)</f>
        <v>Central</v>
      </c>
    </row>
    <row r="539" spans="1:42" x14ac:dyDescent="0.25">
      <c r="A539" s="9">
        <v>538</v>
      </c>
      <c r="B539" s="9">
        <v>4</v>
      </c>
      <c r="C539" s="10" t="s">
        <v>100</v>
      </c>
      <c r="D539" s="9">
        <v>0</v>
      </c>
      <c r="E539" s="9">
        <v>4739</v>
      </c>
      <c r="F539" s="9">
        <v>8034.44</v>
      </c>
      <c r="G539" s="9">
        <v>17472.25</v>
      </c>
      <c r="H539" s="9">
        <v>25506.69</v>
      </c>
      <c r="I539" s="9">
        <v>19.239999999999998</v>
      </c>
      <c r="J539" s="9">
        <v>9.16</v>
      </c>
      <c r="K539" s="9">
        <v>9.83</v>
      </c>
      <c r="L539" s="9">
        <v>0</v>
      </c>
      <c r="M539" s="9">
        <v>2.64</v>
      </c>
      <c r="N539" s="9">
        <v>3296.84</v>
      </c>
      <c r="O539" s="9">
        <v>56.1</v>
      </c>
      <c r="P539" s="9">
        <v>32.770000000000003</v>
      </c>
      <c r="Q539" s="9">
        <v>3398.18</v>
      </c>
      <c r="R539" s="9">
        <v>4078.52</v>
      </c>
      <c r="S539" s="9">
        <v>858.4</v>
      </c>
      <c r="T539" s="9">
        <v>950.38</v>
      </c>
      <c r="U539" s="9">
        <v>2821.01</v>
      </c>
      <c r="V539" s="9">
        <v>0</v>
      </c>
      <c r="W539" s="9">
        <v>32.86</v>
      </c>
      <c r="X539" s="9">
        <v>8741.17</v>
      </c>
      <c r="Y539" s="9">
        <v>12139.35</v>
      </c>
      <c r="Z539" s="9">
        <v>5887.3</v>
      </c>
      <c r="AA539" s="9">
        <v>114.79</v>
      </c>
      <c r="AB539" s="9">
        <v>0</v>
      </c>
      <c r="AC539" s="9">
        <v>25.9</v>
      </c>
      <c r="AD539" s="9">
        <v>27789.1</v>
      </c>
      <c r="AE539" s="9">
        <v>975.42</v>
      </c>
      <c r="AF539" s="9">
        <v>199.52</v>
      </c>
      <c r="AG539" s="9">
        <v>29104.73</v>
      </c>
      <c r="AH539" s="9">
        <v>1116.1099999999999</v>
      </c>
      <c r="AI539" s="9">
        <v>71.459999999999994</v>
      </c>
      <c r="AJ539" s="9">
        <v>1187.56</v>
      </c>
      <c r="AK539" s="9">
        <v>0</v>
      </c>
      <c r="AL539" s="9">
        <v>64178.18</v>
      </c>
      <c r="AM539" s="9">
        <v>99485.42</v>
      </c>
      <c r="AN539" s="9">
        <v>13.54</v>
      </c>
      <c r="AO539" s="6" t="str">
        <f>VLOOKUP(A539,ACTCTAZ1580!$A$2:$F$2837,5, FALSE)</f>
        <v>San Leandro</v>
      </c>
      <c r="AP539" s="6" t="str">
        <f>VLOOKUP(A539,ACTCTAZ1580!$A$2:$F$2837,6, FALSE)</f>
        <v>Central</v>
      </c>
    </row>
    <row r="540" spans="1:42" x14ac:dyDescent="0.25">
      <c r="A540" s="9">
        <v>539</v>
      </c>
      <c r="B540" s="9">
        <v>4</v>
      </c>
      <c r="C540" s="10" t="s">
        <v>100</v>
      </c>
      <c r="D540" s="9">
        <v>84</v>
      </c>
      <c r="E540" s="9">
        <v>619</v>
      </c>
      <c r="F540" s="9">
        <v>1229.72</v>
      </c>
      <c r="G540" s="9">
        <v>2673.78</v>
      </c>
      <c r="H540" s="9">
        <v>3903.5</v>
      </c>
      <c r="I540" s="9">
        <v>18.89</v>
      </c>
      <c r="J540" s="9">
        <v>8.8699999999999992</v>
      </c>
      <c r="K540" s="9">
        <v>32.06</v>
      </c>
      <c r="L540" s="9">
        <v>34.270000000000003</v>
      </c>
      <c r="M540" s="9">
        <v>20.350000000000001</v>
      </c>
      <c r="N540" s="9">
        <v>368.45</v>
      </c>
      <c r="O540" s="9">
        <v>3.08</v>
      </c>
      <c r="P540" s="9">
        <v>5.62</v>
      </c>
      <c r="Q540" s="9">
        <v>463.84</v>
      </c>
      <c r="R540" s="9">
        <v>826.66</v>
      </c>
      <c r="S540" s="9">
        <v>276.87</v>
      </c>
      <c r="T540" s="9">
        <v>114.05</v>
      </c>
      <c r="U540" s="9">
        <v>329.22</v>
      </c>
      <c r="V540" s="9">
        <v>0</v>
      </c>
      <c r="W540" s="9">
        <v>5.62</v>
      </c>
      <c r="X540" s="9">
        <v>1552.42</v>
      </c>
      <c r="Y540" s="9">
        <v>2016.26</v>
      </c>
      <c r="Z540" s="9">
        <v>1217.58</v>
      </c>
      <c r="AA540" s="9">
        <v>374.27</v>
      </c>
      <c r="AB540" s="9">
        <v>261.06</v>
      </c>
      <c r="AC540" s="9">
        <v>156.29</v>
      </c>
      <c r="AD540" s="9">
        <v>3111.04</v>
      </c>
      <c r="AE540" s="9">
        <v>45.54</v>
      </c>
      <c r="AF540" s="9">
        <v>34.5</v>
      </c>
      <c r="AG540" s="9">
        <v>3982.7</v>
      </c>
      <c r="AH540" s="9">
        <v>837.16</v>
      </c>
      <c r="AI540" s="9">
        <v>307.63</v>
      </c>
      <c r="AJ540" s="9">
        <v>1144.79</v>
      </c>
      <c r="AK540" s="9">
        <v>13.63</v>
      </c>
      <c r="AL540" s="9">
        <v>12669.72</v>
      </c>
      <c r="AM540" s="9">
        <v>17835.73</v>
      </c>
      <c r="AN540" s="9">
        <v>20.47</v>
      </c>
      <c r="AO540" s="6" t="str">
        <f>VLOOKUP(A540,ACTCTAZ1580!$A$2:$F$2837,5, FALSE)</f>
        <v>San Leandro</v>
      </c>
      <c r="AP540" s="6" t="str">
        <f>VLOOKUP(A540,ACTCTAZ1580!$A$2:$F$2837,6, FALSE)</f>
        <v>Central</v>
      </c>
    </row>
    <row r="541" spans="1:42" x14ac:dyDescent="0.25">
      <c r="A541" s="9">
        <v>540</v>
      </c>
      <c r="B541" s="9">
        <v>4</v>
      </c>
      <c r="C541" s="10" t="s">
        <v>100</v>
      </c>
      <c r="D541" s="9">
        <v>1740</v>
      </c>
      <c r="E541" s="9">
        <v>174</v>
      </c>
      <c r="F541" s="9">
        <v>4613.28</v>
      </c>
      <c r="G541" s="9">
        <v>2812.33</v>
      </c>
      <c r="H541" s="9">
        <v>7425.61</v>
      </c>
      <c r="I541" s="9">
        <v>18.91</v>
      </c>
      <c r="J541" s="9">
        <v>7.93</v>
      </c>
      <c r="K541" s="9">
        <v>913.07</v>
      </c>
      <c r="L541" s="9">
        <v>785</v>
      </c>
      <c r="M541" s="9">
        <v>442.43</v>
      </c>
      <c r="N541" s="9">
        <v>393.32</v>
      </c>
      <c r="O541" s="9">
        <v>72.97</v>
      </c>
      <c r="P541" s="9">
        <v>2.67</v>
      </c>
      <c r="Q541" s="9">
        <v>2609.4499999999998</v>
      </c>
      <c r="R541" s="9">
        <v>387.85</v>
      </c>
      <c r="S541" s="9">
        <v>396.92</v>
      </c>
      <c r="T541" s="9">
        <v>307.83999999999997</v>
      </c>
      <c r="U541" s="9">
        <v>391.42</v>
      </c>
      <c r="V541" s="9">
        <v>0</v>
      </c>
      <c r="W541" s="9">
        <v>2.67</v>
      </c>
      <c r="X541" s="9">
        <v>1486.7</v>
      </c>
      <c r="Y541" s="9">
        <v>4096.1499999999996</v>
      </c>
      <c r="Z541" s="9">
        <v>1092.6099999999999</v>
      </c>
      <c r="AA541" s="9">
        <v>12240.65</v>
      </c>
      <c r="AB541" s="9">
        <v>6282.63</v>
      </c>
      <c r="AC541" s="9">
        <v>3442.46</v>
      </c>
      <c r="AD541" s="9">
        <v>3324.55</v>
      </c>
      <c r="AE541" s="9">
        <v>812.05</v>
      </c>
      <c r="AF541" s="9">
        <v>14.43</v>
      </c>
      <c r="AG541" s="9">
        <v>26116.76</v>
      </c>
      <c r="AH541" s="9">
        <v>22777.79</v>
      </c>
      <c r="AI541" s="9">
        <v>7554.53</v>
      </c>
      <c r="AJ541" s="9">
        <v>30332.32</v>
      </c>
      <c r="AK541" s="9">
        <v>17.43</v>
      </c>
      <c r="AL541" s="9">
        <v>5415.36</v>
      </c>
      <c r="AM541" s="9">
        <v>12147.11</v>
      </c>
      <c r="AN541" s="9">
        <v>31.12</v>
      </c>
      <c r="AO541" s="6" t="str">
        <f>VLOOKUP(A541,ACTCTAZ1580!$A$2:$F$2837,5, FALSE)</f>
        <v>San Leandro</v>
      </c>
      <c r="AP541" s="6" t="str">
        <f>VLOOKUP(A541,ACTCTAZ1580!$A$2:$F$2837,6, FALSE)</f>
        <v>Central</v>
      </c>
    </row>
    <row r="542" spans="1:42" x14ac:dyDescent="0.25">
      <c r="A542" s="9">
        <v>541</v>
      </c>
      <c r="B542" s="9">
        <v>4</v>
      </c>
      <c r="C542" s="10" t="s">
        <v>100</v>
      </c>
      <c r="D542" s="9">
        <v>5403</v>
      </c>
      <c r="E542" s="9">
        <v>525</v>
      </c>
      <c r="F542" s="9">
        <v>14659.94</v>
      </c>
      <c r="G542" s="9">
        <v>10193.51</v>
      </c>
      <c r="H542" s="9">
        <v>24853.45</v>
      </c>
      <c r="I542" s="9">
        <v>19.260000000000002</v>
      </c>
      <c r="J542" s="9">
        <v>8.11</v>
      </c>
      <c r="K542" s="9">
        <v>2780.12</v>
      </c>
      <c r="L542" s="9">
        <v>2430.19</v>
      </c>
      <c r="M542" s="9">
        <v>1366.94</v>
      </c>
      <c r="N542" s="9">
        <v>1391.54</v>
      </c>
      <c r="O542" s="9">
        <v>222.71</v>
      </c>
      <c r="P542" s="9">
        <v>9.4600000000000009</v>
      </c>
      <c r="Q542" s="9">
        <v>8200.9500000000007</v>
      </c>
      <c r="R542" s="9">
        <v>1180.1099999999999</v>
      </c>
      <c r="S542" s="9">
        <v>1705.7</v>
      </c>
      <c r="T542" s="9">
        <v>1077.02</v>
      </c>
      <c r="U542" s="9">
        <v>1443.64</v>
      </c>
      <c r="V542" s="9">
        <v>0</v>
      </c>
      <c r="W542" s="9">
        <v>9.4600000000000009</v>
      </c>
      <c r="X542" s="9">
        <v>5415.93</v>
      </c>
      <c r="Y542" s="9">
        <v>13616.89</v>
      </c>
      <c r="Z542" s="9">
        <v>3962.83</v>
      </c>
      <c r="AA542" s="9">
        <v>37355.29</v>
      </c>
      <c r="AB542" s="9">
        <v>20751.330000000002</v>
      </c>
      <c r="AC542" s="9">
        <v>11404.39</v>
      </c>
      <c r="AD542" s="9">
        <v>12382.39</v>
      </c>
      <c r="AE542" s="9">
        <v>2971.44</v>
      </c>
      <c r="AF542" s="9">
        <v>45.85</v>
      </c>
      <c r="AG542" s="9">
        <v>84910.69</v>
      </c>
      <c r="AH542" s="9">
        <v>72482.44</v>
      </c>
      <c r="AI542" s="9">
        <v>23584.79</v>
      </c>
      <c r="AJ542" s="9">
        <v>96067.23</v>
      </c>
      <c r="AK542" s="9">
        <v>17.78</v>
      </c>
      <c r="AL542" s="9">
        <v>17506.62</v>
      </c>
      <c r="AM542" s="9">
        <v>44955.59</v>
      </c>
      <c r="AN542" s="9">
        <v>33.35</v>
      </c>
      <c r="AO542" s="6" t="str">
        <f>VLOOKUP(A542,ACTCTAZ1580!$A$2:$F$2837,5, FALSE)</f>
        <v>San Leandro</v>
      </c>
      <c r="AP542" s="6" t="str">
        <f>VLOOKUP(A542,ACTCTAZ1580!$A$2:$F$2837,6, FALSE)</f>
        <v>Central</v>
      </c>
    </row>
    <row r="543" spans="1:42" x14ac:dyDescent="0.25">
      <c r="A543" s="9">
        <v>542</v>
      </c>
      <c r="B543" s="9">
        <v>4</v>
      </c>
      <c r="C543" s="10" t="s">
        <v>100</v>
      </c>
      <c r="D543" s="9">
        <v>0</v>
      </c>
      <c r="E543" s="9">
        <v>2457</v>
      </c>
      <c r="F543" s="9">
        <v>4522.83</v>
      </c>
      <c r="G543" s="9">
        <v>10091.73</v>
      </c>
      <c r="H543" s="9">
        <v>14614.56</v>
      </c>
      <c r="I543" s="9">
        <v>16.95</v>
      </c>
      <c r="J543" s="9">
        <v>7.61</v>
      </c>
      <c r="K543" s="9">
        <v>5.08</v>
      </c>
      <c r="L543" s="9">
        <v>0</v>
      </c>
      <c r="M543" s="9">
        <v>1.38</v>
      </c>
      <c r="N543" s="9">
        <v>1479.01</v>
      </c>
      <c r="O543" s="9">
        <v>82.68</v>
      </c>
      <c r="P543" s="9">
        <v>23.18</v>
      </c>
      <c r="Q543" s="9">
        <v>1591.33</v>
      </c>
      <c r="R543" s="9">
        <v>2228.9299999999998</v>
      </c>
      <c r="S543" s="9">
        <v>1222.9000000000001</v>
      </c>
      <c r="T543" s="9">
        <v>476.21</v>
      </c>
      <c r="U543" s="9">
        <v>1373.93</v>
      </c>
      <c r="V543" s="9">
        <v>0</v>
      </c>
      <c r="W543" s="9">
        <v>23.28</v>
      </c>
      <c r="X543" s="9">
        <v>5325.25</v>
      </c>
      <c r="Y543" s="9">
        <v>6916.58</v>
      </c>
      <c r="Z543" s="9">
        <v>3928.04</v>
      </c>
      <c r="AA543" s="9">
        <v>61.79</v>
      </c>
      <c r="AB543" s="9">
        <v>0</v>
      </c>
      <c r="AC543" s="9">
        <v>14.19</v>
      </c>
      <c r="AD543" s="9">
        <v>11301.87</v>
      </c>
      <c r="AE543" s="9">
        <v>1392.06</v>
      </c>
      <c r="AF543" s="9">
        <v>136.29</v>
      </c>
      <c r="AG543" s="9">
        <v>12906.2</v>
      </c>
      <c r="AH543" s="9">
        <v>1468.04</v>
      </c>
      <c r="AI543" s="9">
        <v>100.66</v>
      </c>
      <c r="AJ543" s="9">
        <v>1568.69</v>
      </c>
      <c r="AK543" s="9">
        <v>0</v>
      </c>
      <c r="AL543" s="9">
        <v>31482.53</v>
      </c>
      <c r="AM543" s="9">
        <v>50475.49</v>
      </c>
      <c r="AN543" s="9">
        <v>12.81</v>
      </c>
      <c r="AO543" s="6" t="str">
        <f>VLOOKUP(A543,ACTCTAZ1580!$A$2:$F$2837,5, FALSE)</f>
        <v>San Leandro</v>
      </c>
      <c r="AP543" s="6" t="str">
        <f>VLOOKUP(A543,ACTCTAZ1580!$A$2:$F$2837,6, FALSE)</f>
        <v>Central</v>
      </c>
    </row>
    <row r="544" spans="1:42" x14ac:dyDescent="0.25">
      <c r="A544" s="9">
        <v>543</v>
      </c>
      <c r="B544" s="9">
        <v>4</v>
      </c>
      <c r="C544" s="10" t="s">
        <v>100</v>
      </c>
      <c r="D544" s="9">
        <v>1197</v>
      </c>
      <c r="E544" s="9">
        <v>1478</v>
      </c>
      <c r="F544" s="9">
        <v>5545.96</v>
      </c>
      <c r="G544" s="9">
        <v>8052.5</v>
      </c>
      <c r="H544" s="9">
        <v>13598.46</v>
      </c>
      <c r="I544" s="9">
        <v>17.8</v>
      </c>
      <c r="J544" s="9">
        <v>7.87</v>
      </c>
      <c r="K544" s="9">
        <v>714.74</v>
      </c>
      <c r="L544" s="9">
        <v>585.22</v>
      </c>
      <c r="M544" s="9">
        <v>344.69</v>
      </c>
      <c r="N544" s="9">
        <v>869.56</v>
      </c>
      <c r="O544" s="9">
        <v>56.27</v>
      </c>
      <c r="P544" s="9">
        <v>16.149999999999999</v>
      </c>
      <c r="Q544" s="9">
        <v>2586.63</v>
      </c>
      <c r="R544" s="9">
        <v>1856.1</v>
      </c>
      <c r="S544" s="9">
        <v>1230.1400000000001</v>
      </c>
      <c r="T544" s="9">
        <v>437.85</v>
      </c>
      <c r="U544" s="9">
        <v>837.94</v>
      </c>
      <c r="V544" s="9">
        <v>0</v>
      </c>
      <c r="W544" s="9">
        <v>16.16</v>
      </c>
      <c r="X544" s="9">
        <v>4378.1899999999996</v>
      </c>
      <c r="Y544" s="9">
        <v>6964.82</v>
      </c>
      <c r="Z544" s="9">
        <v>3524.09</v>
      </c>
      <c r="AA544" s="9">
        <v>9272.01</v>
      </c>
      <c r="AB544" s="9">
        <v>4591.63</v>
      </c>
      <c r="AC544" s="9">
        <v>2669.51</v>
      </c>
      <c r="AD544" s="9">
        <v>7242.83</v>
      </c>
      <c r="AE544" s="9">
        <v>739.36</v>
      </c>
      <c r="AF544" s="9">
        <v>93.42</v>
      </c>
      <c r="AG544" s="9">
        <v>24608.75</v>
      </c>
      <c r="AH544" s="9">
        <v>17272.509999999998</v>
      </c>
      <c r="AI544" s="9">
        <v>5656.53</v>
      </c>
      <c r="AJ544" s="9">
        <v>22929.040000000001</v>
      </c>
      <c r="AK544" s="9">
        <v>19.16</v>
      </c>
      <c r="AL544" s="9">
        <v>25944.54</v>
      </c>
      <c r="AM544" s="9">
        <v>41374.28</v>
      </c>
      <c r="AN544" s="9">
        <v>17.55</v>
      </c>
      <c r="AO544" s="6" t="str">
        <f>VLOOKUP(A544,ACTCTAZ1580!$A$2:$F$2837,5, FALSE)</f>
        <v>San Leandro</v>
      </c>
      <c r="AP544" s="6" t="str">
        <f>VLOOKUP(A544,ACTCTAZ1580!$A$2:$F$2837,6, FALSE)</f>
        <v>Central</v>
      </c>
    </row>
    <row r="545" spans="1:42" x14ac:dyDescent="0.25">
      <c r="A545" s="9">
        <v>544</v>
      </c>
      <c r="B545" s="9">
        <v>4</v>
      </c>
      <c r="C545" s="10" t="s">
        <v>100</v>
      </c>
      <c r="D545" s="9">
        <v>2758</v>
      </c>
      <c r="E545" s="9">
        <v>444</v>
      </c>
      <c r="F545" s="9">
        <v>8192.33</v>
      </c>
      <c r="G545" s="9">
        <v>6513.45</v>
      </c>
      <c r="H545" s="9">
        <v>14705.78</v>
      </c>
      <c r="I545" s="9">
        <v>18.510000000000002</v>
      </c>
      <c r="J545" s="9">
        <v>7.86</v>
      </c>
      <c r="K545" s="9">
        <v>1630.09</v>
      </c>
      <c r="L545" s="9">
        <v>1311.63</v>
      </c>
      <c r="M545" s="9">
        <v>779.14</v>
      </c>
      <c r="N545" s="9">
        <v>934.57</v>
      </c>
      <c r="O545" s="9">
        <v>128.26</v>
      </c>
      <c r="P545" s="9">
        <v>6.58</v>
      </c>
      <c r="Q545" s="9">
        <v>4790.29</v>
      </c>
      <c r="R545" s="9">
        <v>948.51</v>
      </c>
      <c r="S545" s="9">
        <v>1034.3499999999999</v>
      </c>
      <c r="T545" s="9">
        <v>679.02</v>
      </c>
      <c r="U545" s="9">
        <v>945.31</v>
      </c>
      <c r="V545" s="9">
        <v>0</v>
      </c>
      <c r="W545" s="9">
        <v>6.59</v>
      </c>
      <c r="X545" s="9">
        <v>3613.78</v>
      </c>
      <c r="Y545" s="9">
        <v>8404.06</v>
      </c>
      <c r="Z545" s="9">
        <v>2661.88</v>
      </c>
      <c r="AA545" s="9">
        <v>21545.77</v>
      </c>
      <c r="AB545" s="9">
        <v>10572.96</v>
      </c>
      <c r="AC545" s="9">
        <v>6050.82</v>
      </c>
      <c r="AD545" s="9">
        <v>7721.8</v>
      </c>
      <c r="AE545" s="9">
        <v>1303.29</v>
      </c>
      <c r="AF545" s="9">
        <v>37.58</v>
      </c>
      <c r="AG545" s="9">
        <v>47232.21</v>
      </c>
      <c r="AH545" s="9">
        <v>39472.83</v>
      </c>
      <c r="AI545" s="9">
        <v>12973.19</v>
      </c>
      <c r="AJ545" s="9">
        <v>52446.02</v>
      </c>
      <c r="AK545" s="9">
        <v>19.02</v>
      </c>
      <c r="AL545" s="9">
        <v>13110.15</v>
      </c>
      <c r="AM545" s="9">
        <v>28963.33</v>
      </c>
      <c r="AN545" s="9">
        <v>29.53</v>
      </c>
      <c r="AO545" s="6" t="str">
        <f>VLOOKUP(A545,ACTCTAZ1580!$A$2:$F$2837,5, FALSE)</f>
        <v>San Leandro</v>
      </c>
      <c r="AP545" s="6" t="str">
        <f>VLOOKUP(A545,ACTCTAZ1580!$A$2:$F$2837,6, FALSE)</f>
        <v>Central</v>
      </c>
    </row>
    <row r="546" spans="1:42" x14ac:dyDescent="0.25">
      <c r="A546" s="9">
        <v>545</v>
      </c>
      <c r="B546" s="9">
        <v>4</v>
      </c>
      <c r="C546" s="10" t="s">
        <v>100</v>
      </c>
      <c r="D546" s="9">
        <v>1826</v>
      </c>
      <c r="E546" s="9">
        <v>465</v>
      </c>
      <c r="F546" s="9">
        <v>5816.39</v>
      </c>
      <c r="G546" s="9">
        <v>5310.12</v>
      </c>
      <c r="H546" s="9">
        <v>11126.51</v>
      </c>
      <c r="I546" s="9">
        <v>17.850000000000001</v>
      </c>
      <c r="J546" s="9">
        <v>7.58</v>
      </c>
      <c r="K546" s="9">
        <v>1059.0999999999999</v>
      </c>
      <c r="L546" s="9">
        <v>832.35</v>
      </c>
      <c r="M546" s="9">
        <v>509.43</v>
      </c>
      <c r="N546" s="9">
        <v>797.47</v>
      </c>
      <c r="O546" s="9">
        <v>82.63</v>
      </c>
      <c r="P546" s="9">
        <v>5.89</v>
      </c>
      <c r="Q546" s="9">
        <v>3286.86</v>
      </c>
      <c r="R546" s="9">
        <v>762.78</v>
      </c>
      <c r="S546" s="9">
        <v>855.26</v>
      </c>
      <c r="T546" s="9">
        <v>507.72</v>
      </c>
      <c r="U546" s="9">
        <v>797.07</v>
      </c>
      <c r="V546" s="9">
        <v>0</v>
      </c>
      <c r="W546" s="9">
        <v>5.89</v>
      </c>
      <c r="X546" s="9">
        <v>2928.72</v>
      </c>
      <c r="Y546" s="9">
        <v>6215.58</v>
      </c>
      <c r="Z546" s="9">
        <v>2125.7600000000002</v>
      </c>
      <c r="AA546" s="9">
        <v>13812.62</v>
      </c>
      <c r="AB546" s="9">
        <v>6391.83</v>
      </c>
      <c r="AC546" s="9">
        <v>3834.16</v>
      </c>
      <c r="AD546" s="9">
        <v>6407.62</v>
      </c>
      <c r="AE546" s="9">
        <v>996.46</v>
      </c>
      <c r="AF546" s="9">
        <v>32.72</v>
      </c>
      <c r="AG546" s="9">
        <v>31475.41</v>
      </c>
      <c r="AH546" s="9">
        <v>25035.08</v>
      </c>
      <c r="AI546" s="9">
        <v>8271.48</v>
      </c>
      <c r="AJ546" s="9">
        <v>33306.559999999998</v>
      </c>
      <c r="AK546" s="9">
        <v>18.239999999999998</v>
      </c>
      <c r="AL546" s="9">
        <v>10475.73</v>
      </c>
      <c r="AM546" s="9">
        <v>23362.58</v>
      </c>
      <c r="AN546" s="9">
        <v>22.53</v>
      </c>
      <c r="AO546" s="6" t="str">
        <f>VLOOKUP(A546,ACTCTAZ1580!$A$2:$F$2837,5, FALSE)</f>
        <v>San Leandro</v>
      </c>
      <c r="AP546" s="6" t="str">
        <f>VLOOKUP(A546,ACTCTAZ1580!$A$2:$F$2837,6, FALSE)</f>
        <v>Central</v>
      </c>
    </row>
    <row r="547" spans="1:42" x14ac:dyDescent="0.25">
      <c r="A547" s="9">
        <v>546</v>
      </c>
      <c r="B547" s="9">
        <v>4</v>
      </c>
      <c r="C547" s="10" t="s">
        <v>100</v>
      </c>
      <c r="D547" s="9">
        <v>1638</v>
      </c>
      <c r="E547" s="9">
        <v>589</v>
      </c>
      <c r="F547" s="9">
        <v>4992.17</v>
      </c>
      <c r="G547" s="9">
        <v>4149.3599999999997</v>
      </c>
      <c r="H547" s="9">
        <v>9141.5300000000007</v>
      </c>
      <c r="I547" s="9">
        <v>18.350000000000001</v>
      </c>
      <c r="J547" s="9">
        <v>7.23</v>
      </c>
      <c r="K547" s="9">
        <v>722.48</v>
      </c>
      <c r="L547" s="9">
        <v>739.62</v>
      </c>
      <c r="M547" s="9">
        <v>446.2</v>
      </c>
      <c r="N547" s="9">
        <v>604.92999999999995</v>
      </c>
      <c r="O547" s="9">
        <v>68.02</v>
      </c>
      <c r="P547" s="9">
        <v>6.01</v>
      </c>
      <c r="Q547" s="9">
        <v>2587.2600000000002</v>
      </c>
      <c r="R547" s="9">
        <v>731.91</v>
      </c>
      <c r="S547" s="9">
        <v>484.86</v>
      </c>
      <c r="T547" s="9">
        <v>361.88</v>
      </c>
      <c r="U547" s="9">
        <v>564.83000000000004</v>
      </c>
      <c r="V547" s="9">
        <v>0</v>
      </c>
      <c r="W547" s="9">
        <v>6.01</v>
      </c>
      <c r="X547" s="9">
        <v>2149.4899999999998</v>
      </c>
      <c r="Y547" s="9">
        <v>4736.76</v>
      </c>
      <c r="Z547" s="9">
        <v>1578.65</v>
      </c>
      <c r="AA547" s="9">
        <v>9188.82</v>
      </c>
      <c r="AB547" s="9">
        <v>5112.33</v>
      </c>
      <c r="AC547" s="9">
        <v>3128.92</v>
      </c>
      <c r="AD547" s="9">
        <v>4471.59</v>
      </c>
      <c r="AE547" s="9">
        <v>671.55</v>
      </c>
      <c r="AF547" s="9">
        <v>34.659999999999997</v>
      </c>
      <c r="AG547" s="9">
        <v>22607.87</v>
      </c>
      <c r="AH547" s="9">
        <v>18101.62</v>
      </c>
      <c r="AI547" s="9">
        <v>6550.71</v>
      </c>
      <c r="AJ547" s="9">
        <v>24652.33</v>
      </c>
      <c r="AK547" s="9">
        <v>15.05</v>
      </c>
      <c r="AL547" s="9">
        <v>9817.89</v>
      </c>
      <c r="AM547" s="9">
        <v>17645.599999999999</v>
      </c>
      <c r="AN547" s="9">
        <v>16.670000000000002</v>
      </c>
      <c r="AO547" s="6" t="str">
        <f>VLOOKUP(A547,ACTCTAZ1580!$A$2:$F$2837,5, FALSE)</f>
        <v>San Leandro</v>
      </c>
      <c r="AP547" s="6" t="str">
        <f>VLOOKUP(A547,ACTCTAZ1580!$A$2:$F$2837,6, FALSE)</f>
        <v>Central</v>
      </c>
    </row>
    <row r="548" spans="1:42" x14ac:dyDescent="0.25">
      <c r="A548" s="9">
        <v>547</v>
      </c>
      <c r="B548" s="9">
        <v>4</v>
      </c>
      <c r="C548" s="10" t="s">
        <v>100</v>
      </c>
      <c r="D548" s="9">
        <v>393</v>
      </c>
      <c r="E548" s="9">
        <v>595</v>
      </c>
      <c r="F548" s="9">
        <v>2370.64</v>
      </c>
      <c r="G548" s="9">
        <v>4454.3100000000004</v>
      </c>
      <c r="H548" s="9">
        <v>6824.95</v>
      </c>
      <c r="I548" s="9">
        <v>15.75</v>
      </c>
      <c r="J548" s="9">
        <v>6.15</v>
      </c>
      <c r="K548" s="9">
        <v>160.13999999999999</v>
      </c>
      <c r="L548" s="9">
        <v>162.30000000000001</v>
      </c>
      <c r="M548" s="9">
        <v>100.19</v>
      </c>
      <c r="N548" s="9">
        <v>686.39</v>
      </c>
      <c r="O548" s="9">
        <v>15.59</v>
      </c>
      <c r="P548" s="9">
        <v>5.38</v>
      </c>
      <c r="Q548" s="9">
        <v>1129.99</v>
      </c>
      <c r="R548" s="9">
        <v>621.73</v>
      </c>
      <c r="S548" s="9">
        <v>745.31</v>
      </c>
      <c r="T548" s="9">
        <v>296.76</v>
      </c>
      <c r="U548" s="9">
        <v>670.07</v>
      </c>
      <c r="V548" s="9">
        <v>0</v>
      </c>
      <c r="W548" s="9">
        <v>5.38</v>
      </c>
      <c r="X548" s="9">
        <v>2339.25</v>
      </c>
      <c r="Y548" s="9">
        <v>3469.24</v>
      </c>
      <c r="Z548" s="9">
        <v>1663.8</v>
      </c>
      <c r="AA548" s="9">
        <v>2038.31</v>
      </c>
      <c r="AB548" s="9">
        <v>1039.58</v>
      </c>
      <c r="AC548" s="9">
        <v>638.82000000000005</v>
      </c>
      <c r="AD548" s="9">
        <v>4552.63</v>
      </c>
      <c r="AE548" s="9">
        <v>158.06</v>
      </c>
      <c r="AF548" s="9">
        <v>30.83</v>
      </c>
      <c r="AG548" s="9">
        <v>8458.2199999999993</v>
      </c>
      <c r="AH548" s="9">
        <v>3874.76</v>
      </c>
      <c r="AI548" s="9">
        <v>1444.73</v>
      </c>
      <c r="AJ548" s="9">
        <v>5319.49</v>
      </c>
      <c r="AK548" s="9">
        <v>13.54</v>
      </c>
      <c r="AL548" s="9">
        <v>8200.2000000000007</v>
      </c>
      <c r="AM548" s="9">
        <v>16340.99</v>
      </c>
      <c r="AN548" s="9">
        <v>13.78</v>
      </c>
      <c r="AO548" s="6" t="str">
        <f>VLOOKUP(A548,ACTCTAZ1580!$A$2:$F$2837,5, FALSE)</f>
        <v>San Leandro</v>
      </c>
      <c r="AP548" s="6" t="str">
        <f>VLOOKUP(A548,ACTCTAZ1580!$A$2:$F$2837,6, FALSE)</f>
        <v>Central</v>
      </c>
    </row>
    <row r="549" spans="1:42" x14ac:dyDescent="0.25">
      <c r="A549" s="9">
        <v>548</v>
      </c>
      <c r="B549" s="9">
        <v>4</v>
      </c>
      <c r="C549" s="10" t="s">
        <v>100</v>
      </c>
      <c r="D549" s="9">
        <v>2073</v>
      </c>
      <c r="E549" s="9">
        <v>1019</v>
      </c>
      <c r="F549" s="9">
        <v>7171.57</v>
      </c>
      <c r="G549" s="9">
        <v>8744.7999999999993</v>
      </c>
      <c r="H549" s="9">
        <v>15916.37</v>
      </c>
      <c r="I549" s="9">
        <v>17.09</v>
      </c>
      <c r="J549" s="9">
        <v>6.62</v>
      </c>
      <c r="K549" s="9">
        <v>851.18</v>
      </c>
      <c r="L549" s="9">
        <v>853.27</v>
      </c>
      <c r="M549" s="9">
        <v>535.09</v>
      </c>
      <c r="N549" s="9">
        <v>1220.95</v>
      </c>
      <c r="O549" s="9">
        <v>78.28</v>
      </c>
      <c r="P549" s="9">
        <v>10.5</v>
      </c>
      <c r="Q549" s="9">
        <v>3549.26</v>
      </c>
      <c r="R549" s="9">
        <v>1001.95</v>
      </c>
      <c r="S549" s="9">
        <v>1654.39</v>
      </c>
      <c r="T549" s="9">
        <v>642.55999999999995</v>
      </c>
      <c r="U549" s="9">
        <v>1184.31</v>
      </c>
      <c r="V549" s="9">
        <v>0</v>
      </c>
      <c r="W549" s="9">
        <v>10.51</v>
      </c>
      <c r="X549" s="9">
        <v>4493.71</v>
      </c>
      <c r="Y549" s="9">
        <v>8042.97</v>
      </c>
      <c r="Z549" s="9">
        <v>3298.9</v>
      </c>
      <c r="AA549" s="9">
        <v>11156.34</v>
      </c>
      <c r="AB549" s="9">
        <v>5997.1</v>
      </c>
      <c r="AC549" s="9">
        <v>3708.31</v>
      </c>
      <c r="AD549" s="9">
        <v>8747.0499999999993</v>
      </c>
      <c r="AE549" s="9">
        <v>856.15</v>
      </c>
      <c r="AF549" s="9">
        <v>60.92</v>
      </c>
      <c r="AG549" s="9">
        <v>30525.87</v>
      </c>
      <c r="AH549" s="9">
        <v>21717.9</v>
      </c>
      <c r="AI549" s="9">
        <v>7730.7</v>
      </c>
      <c r="AJ549" s="9">
        <v>29448.6</v>
      </c>
      <c r="AK549" s="9">
        <v>14.21</v>
      </c>
      <c r="AL549" s="9">
        <v>13516.08</v>
      </c>
      <c r="AM549" s="9">
        <v>31165.5</v>
      </c>
      <c r="AN549" s="9">
        <v>13.26</v>
      </c>
      <c r="AO549" s="6" t="str">
        <f>VLOOKUP(A549,ACTCTAZ1580!$A$2:$F$2837,5, FALSE)</f>
        <v>San Leandro</v>
      </c>
      <c r="AP549" s="6" t="str">
        <f>VLOOKUP(A549,ACTCTAZ1580!$A$2:$F$2837,6, FALSE)</f>
        <v>Central</v>
      </c>
    </row>
    <row r="550" spans="1:42" x14ac:dyDescent="0.25">
      <c r="A550" s="9">
        <v>549</v>
      </c>
      <c r="B550" s="9">
        <v>4</v>
      </c>
      <c r="C550" s="10" t="s">
        <v>100</v>
      </c>
      <c r="D550" s="9">
        <v>2913</v>
      </c>
      <c r="E550" s="9">
        <v>1319</v>
      </c>
      <c r="F550" s="9">
        <v>10191.629999999999</v>
      </c>
      <c r="G550" s="9">
        <v>10051.129999999999</v>
      </c>
      <c r="H550" s="9">
        <v>20242.759999999998</v>
      </c>
      <c r="I550" s="9">
        <v>19.100000000000001</v>
      </c>
      <c r="J550" s="9">
        <v>7.63</v>
      </c>
      <c r="K550" s="9">
        <v>1708.68</v>
      </c>
      <c r="L550" s="9">
        <v>1303.9000000000001</v>
      </c>
      <c r="M550" s="9">
        <v>840.09</v>
      </c>
      <c r="N550" s="9">
        <v>1377.75</v>
      </c>
      <c r="O550" s="9">
        <v>133.52000000000001</v>
      </c>
      <c r="P550" s="9">
        <v>14.92</v>
      </c>
      <c r="Q550" s="9">
        <v>5378.86</v>
      </c>
      <c r="R550" s="9">
        <v>1641.7</v>
      </c>
      <c r="S550" s="9">
        <v>1162.33</v>
      </c>
      <c r="T550" s="9">
        <v>784.52</v>
      </c>
      <c r="U550" s="9">
        <v>1306.72</v>
      </c>
      <c r="V550" s="9">
        <v>78.3</v>
      </c>
      <c r="W550" s="9">
        <v>15.01</v>
      </c>
      <c r="X550" s="9">
        <v>4988.58</v>
      </c>
      <c r="Y550" s="9">
        <v>10367.43</v>
      </c>
      <c r="Z550" s="9">
        <v>3666.85</v>
      </c>
      <c r="AA550" s="9">
        <v>21690.74</v>
      </c>
      <c r="AB550" s="9">
        <v>9858.25</v>
      </c>
      <c r="AC550" s="9">
        <v>6052.74</v>
      </c>
      <c r="AD550" s="9">
        <v>10780.71</v>
      </c>
      <c r="AE550" s="9">
        <v>1774.49</v>
      </c>
      <c r="AF550" s="9">
        <v>93.04</v>
      </c>
      <c r="AG550" s="9">
        <v>50249.98</v>
      </c>
      <c r="AH550" s="9">
        <v>39376.22</v>
      </c>
      <c r="AI550" s="9">
        <v>13117.45</v>
      </c>
      <c r="AJ550" s="9">
        <v>52493.67</v>
      </c>
      <c r="AK550" s="9">
        <v>18.02</v>
      </c>
      <c r="AL550" s="9">
        <v>22491.71</v>
      </c>
      <c r="AM550" s="9">
        <v>42399.9</v>
      </c>
      <c r="AN550" s="9">
        <v>17.05</v>
      </c>
      <c r="AO550" s="6" t="str">
        <f>VLOOKUP(A550,ACTCTAZ1580!$A$2:$F$2837,5, FALSE)</f>
        <v>San Leandro</v>
      </c>
      <c r="AP550" s="6" t="str">
        <f>VLOOKUP(A550,ACTCTAZ1580!$A$2:$F$2837,6, FALSE)</f>
        <v>Central</v>
      </c>
    </row>
    <row r="551" spans="1:42" x14ac:dyDescent="0.25">
      <c r="A551" s="9">
        <v>550</v>
      </c>
      <c r="B551" s="9">
        <v>4</v>
      </c>
      <c r="C551" s="10" t="s">
        <v>100</v>
      </c>
      <c r="D551" s="9">
        <v>1362</v>
      </c>
      <c r="E551" s="9">
        <v>306</v>
      </c>
      <c r="F551" s="9">
        <v>4287.74</v>
      </c>
      <c r="G551" s="9">
        <v>4418.12</v>
      </c>
      <c r="H551" s="9">
        <v>8705.86</v>
      </c>
      <c r="I551" s="9">
        <v>17.260000000000002</v>
      </c>
      <c r="J551" s="9">
        <v>6.52</v>
      </c>
      <c r="K551" s="9">
        <v>751.19</v>
      </c>
      <c r="L551" s="9">
        <v>550.74</v>
      </c>
      <c r="M551" s="9">
        <v>364.71</v>
      </c>
      <c r="N551" s="9">
        <v>532.48</v>
      </c>
      <c r="O551" s="9">
        <v>56.15</v>
      </c>
      <c r="P551" s="9">
        <v>3.93</v>
      </c>
      <c r="Q551" s="9">
        <v>2259.1999999999998</v>
      </c>
      <c r="R551" s="9">
        <v>458.93</v>
      </c>
      <c r="S551" s="9">
        <v>551.49</v>
      </c>
      <c r="T551" s="9">
        <v>376.31</v>
      </c>
      <c r="U551" s="9">
        <v>528.89</v>
      </c>
      <c r="V551" s="9">
        <v>76.56</v>
      </c>
      <c r="W551" s="9">
        <v>3.93</v>
      </c>
      <c r="X551" s="9">
        <v>1996.12</v>
      </c>
      <c r="Y551" s="9">
        <v>4255.33</v>
      </c>
      <c r="Z551" s="9">
        <v>1463.3</v>
      </c>
      <c r="AA551" s="9">
        <v>9607.66</v>
      </c>
      <c r="AB551" s="9">
        <v>3527.37</v>
      </c>
      <c r="AC551" s="9">
        <v>2341.12</v>
      </c>
      <c r="AD551" s="9">
        <v>3696.83</v>
      </c>
      <c r="AE551" s="9">
        <v>759</v>
      </c>
      <c r="AF551" s="9">
        <v>17.71</v>
      </c>
      <c r="AG551" s="9">
        <v>19949.689999999999</v>
      </c>
      <c r="AH551" s="9">
        <v>16235.15</v>
      </c>
      <c r="AI551" s="9">
        <v>5511.36</v>
      </c>
      <c r="AJ551" s="9">
        <v>21746.51</v>
      </c>
      <c r="AK551" s="9">
        <v>15.97</v>
      </c>
      <c r="AL551" s="9">
        <v>6075.93</v>
      </c>
      <c r="AM551" s="9">
        <v>14000.84</v>
      </c>
      <c r="AN551" s="9">
        <v>19.86</v>
      </c>
      <c r="AO551" s="6" t="str">
        <f>VLOOKUP(A551,ACTCTAZ1580!$A$2:$F$2837,5, FALSE)</f>
        <v>San Leandro</v>
      </c>
      <c r="AP551" s="6" t="str">
        <f>VLOOKUP(A551,ACTCTAZ1580!$A$2:$F$2837,6, FALSE)</f>
        <v>Central</v>
      </c>
    </row>
    <row r="552" spans="1:42" x14ac:dyDescent="0.25">
      <c r="A552" s="9">
        <v>551</v>
      </c>
      <c r="B552" s="9">
        <v>4</v>
      </c>
      <c r="C552" s="10" t="s">
        <v>100</v>
      </c>
      <c r="D552" s="9">
        <v>1543</v>
      </c>
      <c r="E552" s="9">
        <v>475</v>
      </c>
      <c r="F552" s="9">
        <v>5142.0200000000004</v>
      </c>
      <c r="G552" s="9">
        <v>5714.39</v>
      </c>
      <c r="H552" s="9">
        <v>10856.41</v>
      </c>
      <c r="I552" s="9">
        <v>17.48</v>
      </c>
      <c r="J552" s="9">
        <v>6.72</v>
      </c>
      <c r="K552" s="9">
        <v>843.6</v>
      </c>
      <c r="L552" s="9">
        <v>637.01</v>
      </c>
      <c r="M552" s="9">
        <v>417.9</v>
      </c>
      <c r="N552" s="9">
        <v>735.27</v>
      </c>
      <c r="O552" s="9">
        <v>66.89</v>
      </c>
      <c r="P552" s="9">
        <v>5.6</v>
      </c>
      <c r="Q552" s="9">
        <v>2706.26</v>
      </c>
      <c r="R552" s="9">
        <v>691.02</v>
      </c>
      <c r="S552" s="9">
        <v>740.91</v>
      </c>
      <c r="T552" s="9">
        <v>470.06</v>
      </c>
      <c r="U552" s="9">
        <v>726.06</v>
      </c>
      <c r="V552" s="9">
        <v>78.8</v>
      </c>
      <c r="W552" s="9">
        <v>5.61</v>
      </c>
      <c r="X552" s="9">
        <v>2712.46</v>
      </c>
      <c r="Y552" s="9">
        <v>5418.72</v>
      </c>
      <c r="Z552" s="9">
        <v>1980.8</v>
      </c>
      <c r="AA552" s="9">
        <v>10544.65</v>
      </c>
      <c r="AB552" s="9">
        <v>4363.62</v>
      </c>
      <c r="AC552" s="9">
        <v>2768.12</v>
      </c>
      <c r="AD552" s="9">
        <v>5210.6899999999996</v>
      </c>
      <c r="AE552" s="9">
        <v>823.82</v>
      </c>
      <c r="AF552" s="9">
        <v>29.74</v>
      </c>
      <c r="AG552" s="9">
        <v>23740.66</v>
      </c>
      <c r="AH552" s="9">
        <v>18500.22</v>
      </c>
      <c r="AI552" s="9">
        <v>6397.93</v>
      </c>
      <c r="AJ552" s="9">
        <v>24898.15</v>
      </c>
      <c r="AK552" s="9">
        <v>16.14</v>
      </c>
      <c r="AL552" s="9">
        <v>9255.92</v>
      </c>
      <c r="AM552" s="9">
        <v>19761.88</v>
      </c>
      <c r="AN552" s="9">
        <v>19.489999999999998</v>
      </c>
      <c r="AO552" s="6" t="str">
        <f>VLOOKUP(A552,ACTCTAZ1580!$A$2:$F$2837,5, FALSE)</f>
        <v>San Leandro</v>
      </c>
      <c r="AP552" s="6" t="str">
        <f>VLOOKUP(A552,ACTCTAZ1580!$A$2:$F$2837,6, FALSE)</f>
        <v>Central</v>
      </c>
    </row>
    <row r="553" spans="1:42" x14ac:dyDescent="0.25">
      <c r="A553" s="9">
        <v>552</v>
      </c>
      <c r="B553" s="9">
        <v>4</v>
      </c>
      <c r="C553" s="10" t="s">
        <v>100</v>
      </c>
      <c r="D553" s="9">
        <v>3759</v>
      </c>
      <c r="E553" s="9">
        <v>545</v>
      </c>
      <c r="F553" s="9">
        <v>11176.5</v>
      </c>
      <c r="G553" s="9">
        <v>9552.8700000000008</v>
      </c>
      <c r="H553" s="9">
        <v>20729.37</v>
      </c>
      <c r="I553" s="9">
        <v>17.68</v>
      </c>
      <c r="J553" s="9">
        <v>6.66</v>
      </c>
      <c r="K553" s="9">
        <v>2056.2199999999998</v>
      </c>
      <c r="L553" s="9">
        <v>1532.81</v>
      </c>
      <c r="M553" s="9">
        <v>1009.4</v>
      </c>
      <c r="N553" s="9">
        <v>1186.9000000000001</v>
      </c>
      <c r="O553" s="9">
        <v>155.61000000000001</v>
      </c>
      <c r="P553" s="9">
        <v>8.73</v>
      </c>
      <c r="Q553" s="9">
        <v>5949.67</v>
      </c>
      <c r="R553" s="9">
        <v>1069.81</v>
      </c>
      <c r="S553" s="9">
        <v>1354.39</v>
      </c>
      <c r="T553" s="9">
        <v>957.69</v>
      </c>
      <c r="U553" s="9">
        <v>1197.81</v>
      </c>
      <c r="V553" s="9">
        <v>75.680000000000007</v>
      </c>
      <c r="W553" s="9">
        <v>8.73</v>
      </c>
      <c r="X553" s="9">
        <v>4664.1000000000004</v>
      </c>
      <c r="Y553" s="9">
        <v>10613.77</v>
      </c>
      <c r="Z553" s="9">
        <v>3457.56</v>
      </c>
      <c r="AA553" s="9">
        <v>26097.1</v>
      </c>
      <c r="AB553" s="9">
        <v>9282.75</v>
      </c>
      <c r="AC553" s="9">
        <v>6356.15</v>
      </c>
      <c r="AD553" s="9">
        <v>8089.51</v>
      </c>
      <c r="AE553" s="9">
        <v>2258.1</v>
      </c>
      <c r="AF553" s="9">
        <v>37.58</v>
      </c>
      <c r="AG553" s="9">
        <v>52121.19</v>
      </c>
      <c r="AH553" s="9">
        <v>43994.1</v>
      </c>
      <c r="AI553" s="9">
        <v>15020.96</v>
      </c>
      <c r="AJ553" s="9">
        <v>59015.07</v>
      </c>
      <c r="AK553" s="9">
        <v>15.7</v>
      </c>
      <c r="AL553" s="9">
        <v>14461</v>
      </c>
      <c r="AM553" s="9">
        <v>33094.699999999997</v>
      </c>
      <c r="AN553" s="9">
        <v>26.53</v>
      </c>
      <c r="AO553" s="6" t="str">
        <f>VLOOKUP(A553,ACTCTAZ1580!$A$2:$F$2837,5, FALSE)</f>
        <v>San Leandro</v>
      </c>
      <c r="AP553" s="6" t="str">
        <f>VLOOKUP(A553,ACTCTAZ1580!$A$2:$F$2837,6, FALSE)</f>
        <v>Central</v>
      </c>
    </row>
    <row r="554" spans="1:42" x14ac:dyDescent="0.25">
      <c r="A554" s="9">
        <v>553</v>
      </c>
      <c r="B554" s="9">
        <v>4</v>
      </c>
      <c r="C554" s="10" t="s">
        <v>100</v>
      </c>
      <c r="D554" s="9">
        <v>226</v>
      </c>
      <c r="E554" s="9">
        <v>643</v>
      </c>
      <c r="F554" s="9">
        <v>1563.92</v>
      </c>
      <c r="G554" s="9">
        <v>3280.04</v>
      </c>
      <c r="H554" s="9">
        <v>4843.96</v>
      </c>
      <c r="I554" s="9">
        <v>17.53</v>
      </c>
      <c r="J554" s="9">
        <v>7.09</v>
      </c>
      <c r="K554" s="9">
        <v>133.12</v>
      </c>
      <c r="L554" s="9">
        <v>103.32</v>
      </c>
      <c r="M554" s="9">
        <v>65.47</v>
      </c>
      <c r="N554" s="9">
        <v>356.33</v>
      </c>
      <c r="O554" s="9">
        <v>11.01</v>
      </c>
      <c r="P554" s="9">
        <v>5.32</v>
      </c>
      <c r="Q554" s="9">
        <v>674.57</v>
      </c>
      <c r="R554" s="9">
        <v>787.98</v>
      </c>
      <c r="S554" s="9">
        <v>188.73</v>
      </c>
      <c r="T554" s="9">
        <v>112.33</v>
      </c>
      <c r="U554" s="9">
        <v>295.89</v>
      </c>
      <c r="V554" s="9">
        <v>75.849999999999994</v>
      </c>
      <c r="W554" s="9">
        <v>5.33</v>
      </c>
      <c r="X554" s="9">
        <v>1466.11</v>
      </c>
      <c r="Y554" s="9">
        <v>2140.67</v>
      </c>
      <c r="Z554" s="9">
        <v>1164.8900000000001</v>
      </c>
      <c r="AA554" s="9">
        <v>1664.43</v>
      </c>
      <c r="AB554" s="9">
        <v>654.19000000000005</v>
      </c>
      <c r="AC554" s="9">
        <v>422.74</v>
      </c>
      <c r="AD554" s="9">
        <v>2555.6</v>
      </c>
      <c r="AE554" s="9">
        <v>148.97</v>
      </c>
      <c r="AF554" s="9">
        <v>30.31</v>
      </c>
      <c r="AG554" s="9">
        <v>5476.24</v>
      </c>
      <c r="AH554" s="9">
        <v>2890.34</v>
      </c>
      <c r="AI554" s="9">
        <v>996.87</v>
      </c>
      <c r="AJ554" s="9">
        <v>3887.21</v>
      </c>
      <c r="AK554" s="9">
        <v>17.2</v>
      </c>
      <c r="AL554" s="9">
        <v>10590</v>
      </c>
      <c r="AM554" s="9">
        <v>14268.09</v>
      </c>
      <c r="AN554" s="9">
        <v>16.47</v>
      </c>
      <c r="AO554" s="6" t="str">
        <f>VLOOKUP(A554,ACTCTAZ1580!$A$2:$F$2837,5, FALSE)</f>
        <v>San Leandro</v>
      </c>
      <c r="AP554" s="6" t="str">
        <f>VLOOKUP(A554,ACTCTAZ1580!$A$2:$F$2837,6, FALSE)</f>
        <v>Central</v>
      </c>
    </row>
    <row r="555" spans="1:42" x14ac:dyDescent="0.25">
      <c r="A555" s="9">
        <v>554</v>
      </c>
      <c r="B555" s="9">
        <v>4</v>
      </c>
      <c r="C555" s="10" t="s">
        <v>100</v>
      </c>
      <c r="D555" s="9">
        <v>7</v>
      </c>
      <c r="E555" s="9">
        <v>235</v>
      </c>
      <c r="F555" s="9">
        <v>351.43</v>
      </c>
      <c r="G555" s="9">
        <v>1563.78</v>
      </c>
      <c r="H555" s="9">
        <v>1915.21</v>
      </c>
      <c r="I555" s="9">
        <v>15.85</v>
      </c>
      <c r="J555" s="9">
        <v>6.23</v>
      </c>
      <c r="K555" s="9">
        <v>1.68</v>
      </c>
      <c r="L555" s="9">
        <v>0.85</v>
      </c>
      <c r="M555" s="9">
        <v>0.87</v>
      </c>
      <c r="N555" s="9">
        <v>102.75</v>
      </c>
      <c r="O555" s="9">
        <v>0.69</v>
      </c>
      <c r="P555" s="9">
        <v>2.02</v>
      </c>
      <c r="Q555" s="9">
        <v>108.85</v>
      </c>
      <c r="R555" s="9">
        <v>310.11</v>
      </c>
      <c r="S555" s="9">
        <v>44.63</v>
      </c>
      <c r="T555" s="9">
        <v>23.95</v>
      </c>
      <c r="U555" s="9">
        <v>85.04</v>
      </c>
      <c r="V555" s="9">
        <v>75.12</v>
      </c>
      <c r="W555" s="9">
        <v>2.02</v>
      </c>
      <c r="X555" s="9">
        <v>540.87</v>
      </c>
      <c r="Y555" s="9">
        <v>649.73</v>
      </c>
      <c r="Z555" s="9">
        <v>453.81</v>
      </c>
      <c r="AA555" s="9">
        <v>17.739999999999998</v>
      </c>
      <c r="AB555" s="9">
        <v>1.53</v>
      </c>
      <c r="AC555" s="9">
        <v>4.1399999999999997</v>
      </c>
      <c r="AD555" s="9">
        <v>708.6</v>
      </c>
      <c r="AE555" s="9">
        <v>9.68</v>
      </c>
      <c r="AF555" s="9">
        <v>10.19</v>
      </c>
      <c r="AG555" s="9">
        <v>751.87</v>
      </c>
      <c r="AH555" s="9">
        <v>33.08</v>
      </c>
      <c r="AI555" s="9">
        <v>8.33</v>
      </c>
      <c r="AJ555" s="9">
        <v>41.42</v>
      </c>
      <c r="AK555" s="9">
        <v>5.92</v>
      </c>
      <c r="AL555" s="9">
        <v>4202.82</v>
      </c>
      <c r="AM555" s="9">
        <v>5347.3</v>
      </c>
      <c r="AN555" s="9">
        <v>17.88</v>
      </c>
      <c r="AO555" s="6" t="str">
        <f>VLOOKUP(A555,ACTCTAZ1580!$A$2:$F$2837,5, FALSE)</f>
        <v>San Leandro</v>
      </c>
      <c r="AP555" s="6" t="str">
        <f>VLOOKUP(A555,ACTCTAZ1580!$A$2:$F$2837,6, FALSE)</f>
        <v>Central</v>
      </c>
    </row>
    <row r="556" spans="1:42" x14ac:dyDescent="0.25">
      <c r="A556" s="9">
        <v>555</v>
      </c>
      <c r="B556" s="9">
        <v>4</v>
      </c>
      <c r="C556" s="10" t="s">
        <v>100</v>
      </c>
      <c r="D556" s="9">
        <v>702</v>
      </c>
      <c r="E556" s="9">
        <v>161</v>
      </c>
      <c r="F556" s="9">
        <v>2007.54</v>
      </c>
      <c r="G556" s="9">
        <v>1360.48</v>
      </c>
      <c r="H556" s="9">
        <v>3368.02</v>
      </c>
      <c r="I556" s="9">
        <v>18.22</v>
      </c>
      <c r="J556" s="9">
        <v>7.56</v>
      </c>
      <c r="K556" s="9">
        <v>340.82</v>
      </c>
      <c r="L556" s="9">
        <v>338.76</v>
      </c>
      <c r="M556" s="9">
        <v>197</v>
      </c>
      <c r="N556" s="9">
        <v>199.63</v>
      </c>
      <c r="O556" s="9">
        <v>22.43</v>
      </c>
      <c r="P556" s="9">
        <v>1.99</v>
      </c>
      <c r="Q556" s="9">
        <v>1100.6300000000001</v>
      </c>
      <c r="R556" s="9">
        <v>254.11</v>
      </c>
      <c r="S556" s="9">
        <v>142.85</v>
      </c>
      <c r="T556" s="9">
        <v>130.55000000000001</v>
      </c>
      <c r="U556" s="9">
        <v>188.76</v>
      </c>
      <c r="V556" s="9">
        <v>0</v>
      </c>
      <c r="W556" s="9">
        <v>1.99</v>
      </c>
      <c r="X556" s="9">
        <v>718.26</v>
      </c>
      <c r="Y556" s="9">
        <v>1818.9</v>
      </c>
      <c r="Z556" s="9">
        <v>527.51</v>
      </c>
      <c r="AA556" s="9">
        <v>4372.91</v>
      </c>
      <c r="AB556" s="9">
        <v>2307.16</v>
      </c>
      <c r="AC556" s="9">
        <v>1380.88</v>
      </c>
      <c r="AD556" s="9">
        <v>1529.56</v>
      </c>
      <c r="AE556" s="9">
        <v>288.95</v>
      </c>
      <c r="AF556" s="9">
        <v>12.86</v>
      </c>
      <c r="AG556" s="9">
        <v>9892.33</v>
      </c>
      <c r="AH556" s="9">
        <v>8349.9</v>
      </c>
      <c r="AI556" s="9">
        <v>2938.31</v>
      </c>
      <c r="AJ556" s="9">
        <v>11288.21</v>
      </c>
      <c r="AK556" s="9">
        <v>16.079999999999998</v>
      </c>
      <c r="AL556" s="9">
        <v>3371.1</v>
      </c>
      <c r="AM556" s="9">
        <v>6089.03</v>
      </c>
      <c r="AN556" s="9">
        <v>20.94</v>
      </c>
      <c r="AO556" s="6" t="str">
        <f>VLOOKUP(A556,ACTCTAZ1580!$A$2:$F$2837,5, FALSE)</f>
        <v>San Leandro</v>
      </c>
      <c r="AP556" s="6" t="str">
        <f>VLOOKUP(A556,ACTCTAZ1580!$A$2:$F$2837,6, FALSE)</f>
        <v>Central</v>
      </c>
    </row>
    <row r="557" spans="1:42" x14ac:dyDescent="0.25">
      <c r="A557" s="9">
        <v>556</v>
      </c>
      <c r="B557" s="9">
        <v>4</v>
      </c>
      <c r="C557" s="10" t="s">
        <v>100</v>
      </c>
      <c r="D557" s="9">
        <v>756</v>
      </c>
      <c r="E557" s="9">
        <v>29</v>
      </c>
      <c r="F557" s="9">
        <v>1923.62</v>
      </c>
      <c r="G557" s="9">
        <v>1020.24</v>
      </c>
      <c r="H557" s="9">
        <v>2943.86</v>
      </c>
      <c r="I557" s="9">
        <v>19.14</v>
      </c>
      <c r="J557" s="9">
        <v>7.81</v>
      </c>
      <c r="K557" s="9">
        <v>374.63</v>
      </c>
      <c r="L557" s="9">
        <v>373.97</v>
      </c>
      <c r="M557" s="9">
        <v>217.28</v>
      </c>
      <c r="N557" s="9">
        <v>144.75</v>
      </c>
      <c r="O557" s="9">
        <v>25.82</v>
      </c>
      <c r="P557" s="9">
        <v>0.95</v>
      </c>
      <c r="Q557" s="9">
        <v>1137.4000000000001</v>
      </c>
      <c r="R557" s="9">
        <v>59.53</v>
      </c>
      <c r="S557" s="9">
        <v>172.81</v>
      </c>
      <c r="T557" s="9">
        <v>140.43</v>
      </c>
      <c r="U557" s="9">
        <v>150.19999999999999</v>
      </c>
      <c r="V557" s="9">
        <v>0</v>
      </c>
      <c r="W557" s="9">
        <v>0.95</v>
      </c>
      <c r="X557" s="9">
        <v>523.91999999999996</v>
      </c>
      <c r="Y557" s="9">
        <v>1661.33</v>
      </c>
      <c r="Z557" s="9">
        <v>372.77</v>
      </c>
      <c r="AA557" s="9">
        <v>4995.83</v>
      </c>
      <c r="AB557" s="9">
        <v>3067.4</v>
      </c>
      <c r="AC557" s="9">
        <v>1688.4</v>
      </c>
      <c r="AD557" s="9">
        <v>1225.78</v>
      </c>
      <c r="AE557" s="9">
        <v>326.83999999999997</v>
      </c>
      <c r="AF557" s="9">
        <v>3.85</v>
      </c>
      <c r="AG557" s="9">
        <v>11308.09</v>
      </c>
      <c r="AH557" s="9">
        <v>10078.459999999999</v>
      </c>
      <c r="AI557" s="9">
        <v>3371.22</v>
      </c>
      <c r="AJ557" s="9">
        <v>13449.68</v>
      </c>
      <c r="AK557" s="9">
        <v>17.79</v>
      </c>
      <c r="AL557" s="9">
        <v>746.81</v>
      </c>
      <c r="AM557" s="9">
        <v>3579.78</v>
      </c>
      <c r="AN557" s="9">
        <v>25.75</v>
      </c>
      <c r="AO557" s="6" t="str">
        <f>VLOOKUP(A557,ACTCTAZ1580!$A$2:$F$2837,5, FALSE)</f>
        <v>San Leandro</v>
      </c>
      <c r="AP557" s="6" t="str">
        <f>VLOOKUP(A557,ACTCTAZ1580!$A$2:$F$2837,6, FALSE)</f>
        <v>Central</v>
      </c>
    </row>
    <row r="558" spans="1:42" x14ac:dyDescent="0.25">
      <c r="A558" s="9">
        <v>557</v>
      </c>
      <c r="B558" s="9">
        <v>4</v>
      </c>
      <c r="C558" s="10" t="s">
        <v>100</v>
      </c>
      <c r="D558" s="9">
        <v>965</v>
      </c>
      <c r="E558" s="9">
        <v>36</v>
      </c>
      <c r="F558" s="9">
        <v>2493.13</v>
      </c>
      <c r="G558" s="9">
        <v>1300.57</v>
      </c>
      <c r="H558" s="9">
        <v>3793.7</v>
      </c>
      <c r="I558" s="9">
        <v>19.600000000000001</v>
      </c>
      <c r="J558" s="9">
        <v>8.0500000000000007</v>
      </c>
      <c r="K558" s="9">
        <v>491.78</v>
      </c>
      <c r="L558" s="9">
        <v>490.63</v>
      </c>
      <c r="M558" s="9">
        <v>282.93</v>
      </c>
      <c r="N558" s="9">
        <v>186.33</v>
      </c>
      <c r="O558" s="9">
        <v>32.86</v>
      </c>
      <c r="P558" s="9">
        <v>1.18</v>
      </c>
      <c r="Q558" s="9">
        <v>1485.72</v>
      </c>
      <c r="R558" s="9">
        <v>75.760000000000005</v>
      </c>
      <c r="S558" s="9">
        <v>222.74</v>
      </c>
      <c r="T558" s="9">
        <v>181.09</v>
      </c>
      <c r="U558" s="9">
        <v>192.12</v>
      </c>
      <c r="V558" s="9">
        <v>0</v>
      </c>
      <c r="W558" s="9">
        <v>1.18</v>
      </c>
      <c r="X558" s="9">
        <v>672.9</v>
      </c>
      <c r="Y558" s="9">
        <v>2158.61</v>
      </c>
      <c r="Z558" s="9">
        <v>479.59</v>
      </c>
      <c r="AA558" s="9">
        <v>6621.7</v>
      </c>
      <c r="AB558" s="9">
        <v>4118.3500000000004</v>
      </c>
      <c r="AC558" s="9">
        <v>2276.73</v>
      </c>
      <c r="AD558" s="9">
        <v>1651.07</v>
      </c>
      <c r="AE558" s="9">
        <v>432.59</v>
      </c>
      <c r="AF558" s="9">
        <v>5.34</v>
      </c>
      <c r="AG558" s="9">
        <v>15105.77</v>
      </c>
      <c r="AH558" s="9">
        <v>13449.37</v>
      </c>
      <c r="AI558" s="9">
        <v>4428.79</v>
      </c>
      <c r="AJ558" s="9">
        <v>17878.16</v>
      </c>
      <c r="AK558" s="9">
        <v>18.53</v>
      </c>
      <c r="AL558" s="9">
        <v>983.14</v>
      </c>
      <c r="AM558" s="9">
        <v>4809.8599999999997</v>
      </c>
      <c r="AN558" s="9">
        <v>27.31</v>
      </c>
      <c r="AO558" s="6" t="str">
        <f>VLOOKUP(A558,ACTCTAZ1580!$A$2:$F$2837,5, FALSE)</f>
        <v>San Leandro</v>
      </c>
      <c r="AP558" s="6" t="str">
        <f>VLOOKUP(A558,ACTCTAZ1580!$A$2:$F$2837,6, FALSE)</f>
        <v>Central</v>
      </c>
    </row>
    <row r="559" spans="1:42" x14ac:dyDescent="0.25">
      <c r="A559" s="9">
        <v>558</v>
      </c>
      <c r="B559" s="9">
        <v>4</v>
      </c>
      <c r="C559" s="10" t="s">
        <v>100</v>
      </c>
      <c r="D559" s="9">
        <v>653</v>
      </c>
      <c r="E559" s="9">
        <v>84</v>
      </c>
      <c r="F559" s="9">
        <v>1771.78</v>
      </c>
      <c r="G559" s="9">
        <v>1100.8599999999999</v>
      </c>
      <c r="H559" s="9">
        <v>2872.64</v>
      </c>
      <c r="I559" s="9">
        <v>19.84</v>
      </c>
      <c r="J559" s="9">
        <v>8.33</v>
      </c>
      <c r="K559" s="9">
        <v>333.64</v>
      </c>
      <c r="L559" s="9">
        <v>332.3</v>
      </c>
      <c r="M559" s="9">
        <v>192.85</v>
      </c>
      <c r="N559" s="9">
        <v>159.66</v>
      </c>
      <c r="O559" s="9">
        <v>23.24</v>
      </c>
      <c r="P559" s="9">
        <v>1.28</v>
      </c>
      <c r="Q559" s="9">
        <v>1042.98</v>
      </c>
      <c r="R559" s="9">
        <v>178.74</v>
      </c>
      <c r="S559" s="9">
        <v>144.87</v>
      </c>
      <c r="T559" s="9">
        <v>122.29</v>
      </c>
      <c r="U559" s="9">
        <v>156.72999999999999</v>
      </c>
      <c r="V559" s="9">
        <v>0</v>
      </c>
      <c r="W559" s="9">
        <v>1.29</v>
      </c>
      <c r="X559" s="9">
        <v>603.91</v>
      </c>
      <c r="Y559" s="9">
        <v>1646.89</v>
      </c>
      <c r="Z559" s="9">
        <v>445.9</v>
      </c>
      <c r="AA559" s="9">
        <v>4445.1099999999997</v>
      </c>
      <c r="AB559" s="9">
        <v>2882.57</v>
      </c>
      <c r="AC559" s="9">
        <v>1535.46</v>
      </c>
      <c r="AD559" s="9">
        <v>1385.44</v>
      </c>
      <c r="AE559" s="9">
        <v>285.20999999999998</v>
      </c>
      <c r="AF559" s="9">
        <v>7.32</v>
      </c>
      <c r="AG559" s="9">
        <v>10541.12</v>
      </c>
      <c r="AH559" s="9">
        <v>9148.35</v>
      </c>
      <c r="AI559" s="9">
        <v>3051.11</v>
      </c>
      <c r="AJ559" s="9">
        <v>12199.46</v>
      </c>
      <c r="AK559" s="9">
        <v>18.68</v>
      </c>
      <c r="AL559" s="9">
        <v>2407.4</v>
      </c>
      <c r="AM559" s="9">
        <v>5133.8100000000004</v>
      </c>
      <c r="AN559" s="9">
        <v>28.66</v>
      </c>
      <c r="AO559" s="6" t="str">
        <f>VLOOKUP(A559,ACTCTAZ1580!$A$2:$F$2837,5, FALSE)</f>
        <v>San Leandro</v>
      </c>
      <c r="AP559" s="6" t="str">
        <f>VLOOKUP(A559,ACTCTAZ1580!$A$2:$F$2837,6, FALSE)</f>
        <v>Central</v>
      </c>
    </row>
    <row r="560" spans="1:42" x14ac:dyDescent="0.25">
      <c r="A560" s="9">
        <v>559</v>
      </c>
      <c r="B560" s="9">
        <v>4</v>
      </c>
      <c r="C560" s="10" t="s">
        <v>100</v>
      </c>
      <c r="D560" s="9">
        <v>1101</v>
      </c>
      <c r="E560" s="9">
        <v>193</v>
      </c>
      <c r="F560" s="9">
        <v>3023.22</v>
      </c>
      <c r="G560" s="9">
        <v>1953.54</v>
      </c>
      <c r="H560" s="9">
        <v>4976.76</v>
      </c>
      <c r="I560" s="9">
        <v>18.100000000000001</v>
      </c>
      <c r="J560" s="9">
        <v>7.61</v>
      </c>
      <c r="K560" s="9">
        <v>528.71</v>
      </c>
      <c r="L560" s="9">
        <v>515.70000000000005</v>
      </c>
      <c r="M560" s="9">
        <v>305.57</v>
      </c>
      <c r="N560" s="9">
        <v>280.33999999999997</v>
      </c>
      <c r="O560" s="9">
        <v>35.770000000000003</v>
      </c>
      <c r="P560" s="9">
        <v>2.69</v>
      </c>
      <c r="Q560" s="9">
        <v>1668.78</v>
      </c>
      <c r="R560" s="9">
        <v>303.44</v>
      </c>
      <c r="S560" s="9">
        <v>229.34</v>
      </c>
      <c r="T560" s="9">
        <v>199.78</v>
      </c>
      <c r="U560" s="9">
        <v>270</v>
      </c>
      <c r="V560" s="9">
        <v>0</v>
      </c>
      <c r="W560" s="9">
        <v>2.69</v>
      </c>
      <c r="X560" s="9">
        <v>1005.25</v>
      </c>
      <c r="Y560" s="9">
        <v>2674.03</v>
      </c>
      <c r="Z560" s="9">
        <v>732.56</v>
      </c>
      <c r="AA560" s="9">
        <v>6978.23</v>
      </c>
      <c r="AB560" s="9">
        <v>3789.86</v>
      </c>
      <c r="AC560" s="9">
        <v>2219.3200000000002</v>
      </c>
      <c r="AD560" s="9">
        <v>2130.35</v>
      </c>
      <c r="AE560" s="9">
        <v>390.06</v>
      </c>
      <c r="AF560" s="9">
        <v>16.850000000000001</v>
      </c>
      <c r="AG560" s="9">
        <v>15524.67</v>
      </c>
      <c r="AH560" s="9">
        <v>13377.46</v>
      </c>
      <c r="AI560" s="9">
        <v>4681.03</v>
      </c>
      <c r="AJ560" s="9">
        <v>18058.490000000002</v>
      </c>
      <c r="AK560" s="9">
        <v>16.399999999999999</v>
      </c>
      <c r="AL560" s="9">
        <v>4109.46</v>
      </c>
      <c r="AM560" s="9">
        <v>8057.83</v>
      </c>
      <c r="AN560" s="9">
        <v>21.29</v>
      </c>
      <c r="AO560" s="6" t="str">
        <f>VLOOKUP(A560,ACTCTAZ1580!$A$2:$F$2837,5, FALSE)</f>
        <v>San Leandro</v>
      </c>
      <c r="AP560" s="6" t="str">
        <f>VLOOKUP(A560,ACTCTAZ1580!$A$2:$F$2837,6, FALSE)</f>
        <v>Central</v>
      </c>
    </row>
    <row r="561" spans="1:42" x14ac:dyDescent="0.25">
      <c r="A561" s="9">
        <v>560</v>
      </c>
      <c r="B561" s="9">
        <v>4</v>
      </c>
      <c r="C561" s="10" t="s">
        <v>100</v>
      </c>
      <c r="D561" s="9">
        <v>3976</v>
      </c>
      <c r="E561" s="9">
        <v>506</v>
      </c>
      <c r="F561" s="9">
        <v>11730.03</v>
      </c>
      <c r="G561" s="9">
        <v>7209.61</v>
      </c>
      <c r="H561" s="9">
        <v>18939.64</v>
      </c>
      <c r="I561" s="9">
        <v>21.94</v>
      </c>
      <c r="J561" s="9">
        <v>9.5399999999999991</v>
      </c>
      <c r="K561" s="9">
        <v>2570.23</v>
      </c>
      <c r="L561" s="9">
        <v>2226.5</v>
      </c>
      <c r="M561" s="9">
        <v>1244.68</v>
      </c>
      <c r="N561" s="9">
        <v>1041.74</v>
      </c>
      <c r="O561" s="9">
        <v>149.36000000000001</v>
      </c>
      <c r="P561" s="9">
        <v>8.18</v>
      </c>
      <c r="Q561" s="9">
        <v>7240.68</v>
      </c>
      <c r="R561" s="9">
        <v>1218.07</v>
      </c>
      <c r="S561" s="9">
        <v>1039.1600000000001</v>
      </c>
      <c r="T561" s="9">
        <v>811.45</v>
      </c>
      <c r="U561" s="9">
        <v>1038.6099999999999</v>
      </c>
      <c r="V561" s="9">
        <v>0</v>
      </c>
      <c r="W561" s="9">
        <v>8.25</v>
      </c>
      <c r="X561" s="9">
        <v>4115.53</v>
      </c>
      <c r="Y561" s="9">
        <v>11356.21</v>
      </c>
      <c r="Z561" s="9">
        <v>3068.67</v>
      </c>
      <c r="AA561" s="9">
        <v>35514.699999999997</v>
      </c>
      <c r="AB561" s="9">
        <v>23467.97</v>
      </c>
      <c r="AC561" s="9">
        <v>11344.68</v>
      </c>
      <c r="AD561" s="9">
        <v>10390.620000000001</v>
      </c>
      <c r="AE561" s="9">
        <v>1969.9</v>
      </c>
      <c r="AF561" s="9">
        <v>54.57</v>
      </c>
      <c r="AG561" s="9">
        <v>82742.429999999993</v>
      </c>
      <c r="AH561" s="9">
        <v>72297.240000000005</v>
      </c>
      <c r="AI561" s="9">
        <v>22402.1</v>
      </c>
      <c r="AJ561" s="9">
        <v>94699.34</v>
      </c>
      <c r="AK561" s="9">
        <v>23.82</v>
      </c>
      <c r="AL561" s="9">
        <v>17632.3</v>
      </c>
      <c r="AM561" s="9">
        <v>38352.47</v>
      </c>
      <c r="AN561" s="9">
        <v>34.85</v>
      </c>
      <c r="AO561" s="6" t="str">
        <f>VLOOKUP(A561,ACTCTAZ1580!$A$2:$F$2837,5, FALSE)</f>
        <v>San Leandro</v>
      </c>
      <c r="AP561" s="6" t="str">
        <f>VLOOKUP(A561,ACTCTAZ1580!$A$2:$F$2837,6, FALSE)</f>
        <v>Central</v>
      </c>
    </row>
    <row r="562" spans="1:42" x14ac:dyDescent="0.25">
      <c r="A562" s="9">
        <v>561</v>
      </c>
      <c r="B562" s="9">
        <v>4</v>
      </c>
      <c r="C562" s="10" t="s">
        <v>100</v>
      </c>
      <c r="D562" s="9">
        <v>726</v>
      </c>
      <c r="E562" s="9">
        <v>96</v>
      </c>
      <c r="F562" s="9">
        <v>2143.5700000000002</v>
      </c>
      <c r="G562" s="9">
        <v>1407.27</v>
      </c>
      <c r="H562" s="9">
        <v>3550.84</v>
      </c>
      <c r="I562" s="9">
        <v>16.850000000000001</v>
      </c>
      <c r="J562" s="9">
        <v>6.87</v>
      </c>
      <c r="K562" s="9">
        <v>419.05</v>
      </c>
      <c r="L562" s="9">
        <v>370.98</v>
      </c>
      <c r="M562" s="9">
        <v>222.5</v>
      </c>
      <c r="N562" s="9">
        <v>194.29</v>
      </c>
      <c r="O562" s="9">
        <v>25.08</v>
      </c>
      <c r="P562" s="9">
        <v>1.51</v>
      </c>
      <c r="Q562" s="9">
        <v>1233.42</v>
      </c>
      <c r="R562" s="9">
        <v>208.56</v>
      </c>
      <c r="S562" s="9">
        <v>194.77</v>
      </c>
      <c r="T562" s="9">
        <v>156.01</v>
      </c>
      <c r="U562" s="9">
        <v>192.31</v>
      </c>
      <c r="V562" s="9">
        <v>0</v>
      </c>
      <c r="W562" s="9">
        <v>1.51</v>
      </c>
      <c r="X562" s="9">
        <v>753.17</v>
      </c>
      <c r="Y562" s="9">
        <v>1986.58</v>
      </c>
      <c r="Z562" s="9">
        <v>559.34</v>
      </c>
      <c r="AA562" s="9">
        <v>5015.25</v>
      </c>
      <c r="AB562" s="9">
        <v>2188.4299999999998</v>
      </c>
      <c r="AC562" s="9">
        <v>1444.83</v>
      </c>
      <c r="AD562" s="9">
        <v>1351.33</v>
      </c>
      <c r="AE562" s="9">
        <v>349.11</v>
      </c>
      <c r="AF562" s="9">
        <v>7.4</v>
      </c>
      <c r="AG562" s="9">
        <v>10356.36</v>
      </c>
      <c r="AH562" s="9">
        <v>8997.6299999999992</v>
      </c>
      <c r="AI562" s="9">
        <v>3329.14</v>
      </c>
      <c r="AJ562" s="9">
        <v>12326.76</v>
      </c>
      <c r="AK562" s="9">
        <v>16.98</v>
      </c>
      <c r="AL562" s="9">
        <v>2850.71</v>
      </c>
      <c r="AM562" s="9">
        <v>5707.38</v>
      </c>
      <c r="AN562" s="9">
        <v>29.69</v>
      </c>
      <c r="AO562" s="6" t="str">
        <f>VLOOKUP(A562,ACTCTAZ1580!$A$2:$F$2837,5, FALSE)</f>
        <v>San Leandro</v>
      </c>
      <c r="AP562" s="6" t="str">
        <f>VLOOKUP(A562,ACTCTAZ1580!$A$2:$F$2837,6, FALSE)</f>
        <v>Central</v>
      </c>
    </row>
    <row r="563" spans="1:42" x14ac:dyDescent="0.25">
      <c r="A563" s="9">
        <v>562</v>
      </c>
      <c r="B563" s="9">
        <v>4</v>
      </c>
      <c r="C563" s="10" t="s">
        <v>100</v>
      </c>
      <c r="D563" s="9">
        <v>612</v>
      </c>
      <c r="E563" s="9">
        <v>148</v>
      </c>
      <c r="F563" s="9">
        <v>1935.9</v>
      </c>
      <c r="G563" s="9">
        <v>1403.99</v>
      </c>
      <c r="H563" s="9">
        <v>3339.89</v>
      </c>
      <c r="I563" s="9">
        <v>16.54</v>
      </c>
      <c r="J563" s="9">
        <v>6.83</v>
      </c>
      <c r="K563" s="9">
        <v>356.56</v>
      </c>
      <c r="L563" s="9">
        <v>314.14</v>
      </c>
      <c r="M563" s="9">
        <v>189.5</v>
      </c>
      <c r="N563" s="9">
        <v>204.33</v>
      </c>
      <c r="O563" s="9">
        <v>21.28</v>
      </c>
      <c r="P563" s="9">
        <v>1.83</v>
      </c>
      <c r="Q563" s="9">
        <v>1087.6500000000001</v>
      </c>
      <c r="R563" s="9">
        <v>245.15</v>
      </c>
      <c r="S563" s="9">
        <v>172.73</v>
      </c>
      <c r="T563" s="9">
        <v>136.15</v>
      </c>
      <c r="U563" s="9">
        <v>196.13</v>
      </c>
      <c r="V563" s="9">
        <v>0</v>
      </c>
      <c r="W563" s="9">
        <v>1.83</v>
      </c>
      <c r="X563" s="9">
        <v>751.99</v>
      </c>
      <c r="Y563" s="9">
        <v>1839.64</v>
      </c>
      <c r="Z563" s="9">
        <v>554.03</v>
      </c>
      <c r="AA563" s="9">
        <v>4232.04</v>
      </c>
      <c r="AB563" s="9">
        <v>1798.3</v>
      </c>
      <c r="AC563" s="9">
        <v>1201.74</v>
      </c>
      <c r="AD563" s="9">
        <v>1371.91</v>
      </c>
      <c r="AE563" s="9">
        <v>291.27</v>
      </c>
      <c r="AF563" s="9">
        <v>9.0500000000000007</v>
      </c>
      <c r="AG563" s="9">
        <v>8904.31</v>
      </c>
      <c r="AH563" s="9">
        <v>7523.35</v>
      </c>
      <c r="AI563" s="9">
        <v>2814.06</v>
      </c>
      <c r="AJ563" s="9">
        <v>10337.41</v>
      </c>
      <c r="AK563" s="9">
        <v>16.89</v>
      </c>
      <c r="AL563" s="9">
        <v>3392.84</v>
      </c>
      <c r="AM563" s="9">
        <v>5999.02</v>
      </c>
      <c r="AN563" s="9">
        <v>22.92</v>
      </c>
      <c r="AO563" s="6" t="str">
        <f>VLOOKUP(A563,ACTCTAZ1580!$A$2:$F$2837,5, FALSE)</f>
        <v>San Leandro</v>
      </c>
      <c r="AP563" s="6" t="str">
        <f>VLOOKUP(A563,ACTCTAZ1580!$A$2:$F$2837,6, FALSE)</f>
        <v>Central</v>
      </c>
    </row>
    <row r="564" spans="1:42" x14ac:dyDescent="0.25">
      <c r="A564" s="9">
        <v>563</v>
      </c>
      <c r="B564" s="9">
        <v>4</v>
      </c>
      <c r="C564" s="10" t="s">
        <v>100</v>
      </c>
      <c r="D564" s="9">
        <v>1368</v>
      </c>
      <c r="E564" s="9">
        <v>393</v>
      </c>
      <c r="F564" s="9">
        <v>4689.6099999999997</v>
      </c>
      <c r="G564" s="9">
        <v>4648.8100000000004</v>
      </c>
      <c r="H564" s="9">
        <v>9338.42</v>
      </c>
      <c r="I564" s="9">
        <v>16.600000000000001</v>
      </c>
      <c r="J564" s="9">
        <v>7.11</v>
      </c>
      <c r="K564" s="9">
        <v>791.85</v>
      </c>
      <c r="L564" s="9">
        <v>692.91</v>
      </c>
      <c r="M564" s="9">
        <v>422.14</v>
      </c>
      <c r="N564" s="9">
        <v>719.65</v>
      </c>
      <c r="O564" s="9">
        <v>47.99</v>
      </c>
      <c r="P564" s="9">
        <v>4.83</v>
      </c>
      <c r="Q564" s="9">
        <v>2679.36</v>
      </c>
      <c r="R564" s="9">
        <v>650.37</v>
      </c>
      <c r="S564" s="9">
        <v>775.88</v>
      </c>
      <c r="T564" s="9">
        <v>449.83</v>
      </c>
      <c r="U564" s="9">
        <v>724.36</v>
      </c>
      <c r="V564" s="9">
        <v>0</v>
      </c>
      <c r="W564" s="9">
        <v>4.83</v>
      </c>
      <c r="X564" s="9">
        <v>2605.27</v>
      </c>
      <c r="Y564" s="9">
        <v>5284.63</v>
      </c>
      <c r="Z564" s="9">
        <v>1876.08</v>
      </c>
      <c r="AA564" s="9">
        <v>10176.44</v>
      </c>
      <c r="AB564" s="9">
        <v>4558.38</v>
      </c>
      <c r="AC564" s="9">
        <v>2994.18</v>
      </c>
      <c r="AD564" s="9">
        <v>5414.31</v>
      </c>
      <c r="AE564" s="9">
        <v>661.65</v>
      </c>
      <c r="AF564" s="9">
        <v>25.18</v>
      </c>
      <c r="AG564" s="9">
        <v>23830.13</v>
      </c>
      <c r="AH564" s="9">
        <v>18390.650000000001</v>
      </c>
      <c r="AI564" s="9">
        <v>6388.9</v>
      </c>
      <c r="AJ564" s="9">
        <v>24779.55</v>
      </c>
      <c r="AK564" s="9">
        <v>18.11</v>
      </c>
      <c r="AL564" s="9">
        <v>9154.14</v>
      </c>
      <c r="AM564" s="9">
        <v>20088.64</v>
      </c>
      <c r="AN564" s="9">
        <v>23.29</v>
      </c>
      <c r="AO564" s="6" t="str">
        <f>VLOOKUP(A564,ACTCTAZ1580!$A$2:$F$2837,5, FALSE)</f>
        <v>San Leandro</v>
      </c>
      <c r="AP564" s="6" t="str">
        <f>VLOOKUP(A564,ACTCTAZ1580!$A$2:$F$2837,6, FALSE)</f>
        <v>Central</v>
      </c>
    </row>
    <row r="565" spans="1:42" x14ac:dyDescent="0.25">
      <c r="A565" s="9">
        <v>564</v>
      </c>
      <c r="B565" s="9">
        <v>4</v>
      </c>
      <c r="C565" s="10" t="s">
        <v>100</v>
      </c>
      <c r="D565" s="9">
        <v>1272</v>
      </c>
      <c r="E565" s="9">
        <v>386</v>
      </c>
      <c r="F565" s="9">
        <v>4157.28</v>
      </c>
      <c r="G565" s="9">
        <v>3557.15</v>
      </c>
      <c r="H565" s="9">
        <v>7714.43</v>
      </c>
      <c r="I565" s="9">
        <v>19.350000000000001</v>
      </c>
      <c r="J565" s="9">
        <v>8.27</v>
      </c>
      <c r="K565" s="9">
        <v>719.89</v>
      </c>
      <c r="L565" s="9">
        <v>611.29999999999995</v>
      </c>
      <c r="M565" s="9">
        <v>381.32</v>
      </c>
      <c r="N565" s="9">
        <v>556.63</v>
      </c>
      <c r="O565" s="9">
        <v>54.04</v>
      </c>
      <c r="P565" s="9">
        <v>4.2699999999999996</v>
      </c>
      <c r="Q565" s="9">
        <v>2327.4499999999998</v>
      </c>
      <c r="R565" s="9">
        <v>587.01</v>
      </c>
      <c r="S565" s="9">
        <v>478.8</v>
      </c>
      <c r="T565" s="9">
        <v>334.03</v>
      </c>
      <c r="U565" s="9">
        <v>539.30999999999995</v>
      </c>
      <c r="V565" s="9">
        <v>0</v>
      </c>
      <c r="W565" s="9">
        <v>4.28</v>
      </c>
      <c r="X565" s="9">
        <v>1943.43</v>
      </c>
      <c r="Y565" s="9">
        <v>4270.88</v>
      </c>
      <c r="Z565" s="9">
        <v>1399.84</v>
      </c>
      <c r="AA565" s="9">
        <v>9917.6</v>
      </c>
      <c r="AB565" s="9">
        <v>5471.01</v>
      </c>
      <c r="AC565" s="9">
        <v>3040.37</v>
      </c>
      <c r="AD565" s="9">
        <v>4913</v>
      </c>
      <c r="AE565" s="9">
        <v>794.41</v>
      </c>
      <c r="AF565" s="9">
        <v>26.66</v>
      </c>
      <c r="AG565" s="9">
        <v>24163.040000000001</v>
      </c>
      <c r="AH565" s="9">
        <v>19223.38</v>
      </c>
      <c r="AI565" s="9">
        <v>6228.6</v>
      </c>
      <c r="AJ565" s="9">
        <v>25451.98</v>
      </c>
      <c r="AK565" s="9">
        <v>20.010000000000002</v>
      </c>
      <c r="AL565" s="9">
        <v>8210.3700000000008</v>
      </c>
      <c r="AM565" s="9">
        <v>17108.48</v>
      </c>
      <c r="AN565" s="9">
        <v>21.27</v>
      </c>
      <c r="AO565" s="6" t="str">
        <f>VLOOKUP(A565,ACTCTAZ1580!$A$2:$F$2837,5, FALSE)</f>
        <v>San Leandro</v>
      </c>
      <c r="AP565" s="6" t="str">
        <f>VLOOKUP(A565,ACTCTAZ1580!$A$2:$F$2837,6, FALSE)</f>
        <v>Central</v>
      </c>
    </row>
    <row r="566" spans="1:42" x14ac:dyDescent="0.25">
      <c r="A566" s="9">
        <v>565</v>
      </c>
      <c r="B566" s="9">
        <v>4</v>
      </c>
      <c r="C566" s="10" t="s">
        <v>100</v>
      </c>
      <c r="D566" s="9">
        <v>743</v>
      </c>
      <c r="E566" s="9">
        <v>96</v>
      </c>
      <c r="F566" s="9">
        <v>2148.25</v>
      </c>
      <c r="G566" s="9">
        <v>1379.15</v>
      </c>
      <c r="H566" s="9">
        <v>3527.4</v>
      </c>
      <c r="I566" s="9">
        <v>18.27</v>
      </c>
      <c r="J566" s="9">
        <v>7.49</v>
      </c>
      <c r="K566" s="9">
        <v>416.17</v>
      </c>
      <c r="L566" s="9">
        <v>359.17</v>
      </c>
      <c r="M566" s="9">
        <v>221.1</v>
      </c>
      <c r="N566" s="9">
        <v>190.01</v>
      </c>
      <c r="O566" s="9">
        <v>32.28</v>
      </c>
      <c r="P566" s="9">
        <v>1.47</v>
      </c>
      <c r="Q566" s="9">
        <v>1220.2</v>
      </c>
      <c r="R566" s="9">
        <v>192.75</v>
      </c>
      <c r="S566" s="9">
        <v>183.62</v>
      </c>
      <c r="T566" s="9">
        <v>149.32</v>
      </c>
      <c r="U566" s="9">
        <v>188.76</v>
      </c>
      <c r="V566" s="9">
        <v>0</v>
      </c>
      <c r="W566" s="9">
        <v>1.47</v>
      </c>
      <c r="X566" s="9">
        <v>715.92</v>
      </c>
      <c r="Y566" s="9">
        <v>1936.12</v>
      </c>
      <c r="Z566" s="9">
        <v>525.69000000000005</v>
      </c>
      <c r="AA566" s="9">
        <v>5541.04</v>
      </c>
      <c r="AB566" s="9">
        <v>2584.6</v>
      </c>
      <c r="AC566" s="9">
        <v>1591.13</v>
      </c>
      <c r="AD566" s="9">
        <v>1482.36</v>
      </c>
      <c r="AE566" s="9">
        <v>455.19</v>
      </c>
      <c r="AF566" s="9">
        <v>7.64</v>
      </c>
      <c r="AG566" s="9">
        <v>11661.97</v>
      </c>
      <c r="AH566" s="9">
        <v>10171.969999999999</v>
      </c>
      <c r="AI566" s="9">
        <v>3446.56</v>
      </c>
      <c r="AJ566" s="9">
        <v>13618.53</v>
      </c>
      <c r="AK566" s="9">
        <v>18.329999999999998</v>
      </c>
      <c r="AL566" s="9">
        <v>2542.2800000000002</v>
      </c>
      <c r="AM566" s="9">
        <v>5465.43</v>
      </c>
      <c r="AN566" s="9">
        <v>26.48</v>
      </c>
      <c r="AO566" s="6" t="str">
        <f>VLOOKUP(A566,ACTCTAZ1580!$A$2:$F$2837,5, FALSE)</f>
        <v>San Leandro</v>
      </c>
      <c r="AP566" s="6" t="str">
        <f>VLOOKUP(A566,ACTCTAZ1580!$A$2:$F$2837,6, FALSE)</f>
        <v>Central</v>
      </c>
    </row>
    <row r="567" spans="1:42" x14ac:dyDescent="0.25">
      <c r="A567" s="9">
        <v>566</v>
      </c>
      <c r="B567" s="9">
        <v>4</v>
      </c>
      <c r="C567" s="10" t="s">
        <v>100</v>
      </c>
      <c r="D567" s="9">
        <v>980</v>
      </c>
      <c r="E567" s="9">
        <v>211</v>
      </c>
      <c r="F567" s="9">
        <v>3024.12</v>
      </c>
      <c r="G567" s="9">
        <v>2164.34</v>
      </c>
      <c r="H567" s="9">
        <v>5188.46</v>
      </c>
      <c r="I567" s="9">
        <v>19.010000000000002</v>
      </c>
      <c r="J567" s="9">
        <v>8.16</v>
      </c>
      <c r="K567" s="9">
        <v>559.13</v>
      </c>
      <c r="L567" s="9">
        <v>484.65</v>
      </c>
      <c r="M567" s="9">
        <v>294.55</v>
      </c>
      <c r="N567" s="9">
        <v>325.61</v>
      </c>
      <c r="O567" s="9">
        <v>42</v>
      </c>
      <c r="P567" s="9">
        <v>2.57</v>
      </c>
      <c r="Q567" s="9">
        <v>1708.51</v>
      </c>
      <c r="R567" s="9">
        <v>330.94</v>
      </c>
      <c r="S567" s="9">
        <v>294.16000000000003</v>
      </c>
      <c r="T567" s="9">
        <v>221.93</v>
      </c>
      <c r="U567" s="9">
        <v>317.20999999999998</v>
      </c>
      <c r="V567" s="9">
        <v>0</v>
      </c>
      <c r="W567" s="9">
        <v>2.57</v>
      </c>
      <c r="X567" s="9">
        <v>1166.81</v>
      </c>
      <c r="Y567" s="9">
        <v>2875.31</v>
      </c>
      <c r="Z567" s="9">
        <v>847.02</v>
      </c>
      <c r="AA567" s="9">
        <v>7719.54</v>
      </c>
      <c r="AB567" s="9">
        <v>3925.24</v>
      </c>
      <c r="AC567" s="9">
        <v>2346.16</v>
      </c>
      <c r="AD567" s="9">
        <v>2827.16</v>
      </c>
      <c r="AE567" s="9">
        <v>621.02</v>
      </c>
      <c r="AF567" s="9">
        <v>14.73</v>
      </c>
      <c r="AG567" s="9">
        <v>17453.86</v>
      </c>
      <c r="AH567" s="9">
        <v>14611.97</v>
      </c>
      <c r="AI567" s="9">
        <v>4738.04</v>
      </c>
      <c r="AJ567" s="9">
        <v>19350</v>
      </c>
      <c r="AK567" s="9">
        <v>19.739999999999998</v>
      </c>
      <c r="AL567" s="9">
        <v>4511.04</v>
      </c>
      <c r="AM567" s="9">
        <v>9855.08</v>
      </c>
      <c r="AN567" s="9">
        <v>21.38</v>
      </c>
      <c r="AO567" s="6" t="str">
        <f>VLOOKUP(A567,ACTCTAZ1580!$A$2:$F$2837,5, FALSE)</f>
        <v>San Leandro</v>
      </c>
      <c r="AP567" s="6" t="str">
        <f>VLOOKUP(A567,ACTCTAZ1580!$A$2:$F$2837,6, FALSE)</f>
        <v>Central</v>
      </c>
    </row>
    <row r="568" spans="1:42" x14ac:dyDescent="0.25">
      <c r="A568" s="9">
        <v>567</v>
      </c>
      <c r="B568" s="9">
        <v>4</v>
      </c>
      <c r="C568" s="10" t="s">
        <v>100</v>
      </c>
      <c r="D568" s="9">
        <v>1201</v>
      </c>
      <c r="E568" s="9">
        <v>305</v>
      </c>
      <c r="F568" s="9">
        <v>3784.95</v>
      </c>
      <c r="G568" s="9">
        <v>2831.78</v>
      </c>
      <c r="H568" s="9">
        <v>6616.73</v>
      </c>
      <c r="I568" s="9">
        <v>17.43</v>
      </c>
      <c r="J568" s="9">
        <v>7.2</v>
      </c>
      <c r="K568" s="9">
        <v>672.92</v>
      </c>
      <c r="L568" s="9">
        <v>570.07000000000005</v>
      </c>
      <c r="M568" s="9">
        <v>354.25</v>
      </c>
      <c r="N568" s="9">
        <v>418.59</v>
      </c>
      <c r="O568" s="9">
        <v>49.25</v>
      </c>
      <c r="P568" s="9">
        <v>3.6</v>
      </c>
      <c r="Q568" s="9">
        <v>2068.69</v>
      </c>
      <c r="R568" s="9">
        <v>463.58</v>
      </c>
      <c r="S568" s="9">
        <v>349.31</v>
      </c>
      <c r="T568" s="9">
        <v>269.52</v>
      </c>
      <c r="U568" s="9">
        <v>402.49</v>
      </c>
      <c r="V568" s="9">
        <v>0</v>
      </c>
      <c r="W568" s="9">
        <v>3.6</v>
      </c>
      <c r="X568" s="9">
        <v>1488.51</v>
      </c>
      <c r="Y568" s="9">
        <v>3557.2</v>
      </c>
      <c r="Z568" s="9">
        <v>1082.42</v>
      </c>
      <c r="AA568" s="9">
        <v>8474.8700000000008</v>
      </c>
      <c r="AB568" s="9">
        <v>3645.74</v>
      </c>
      <c r="AC568" s="9">
        <v>2422.81</v>
      </c>
      <c r="AD568" s="9">
        <v>3067.81</v>
      </c>
      <c r="AE568" s="9">
        <v>702.3</v>
      </c>
      <c r="AF568" s="9">
        <v>20.260000000000002</v>
      </c>
      <c r="AG568" s="9">
        <v>18333.78</v>
      </c>
      <c r="AH568" s="9">
        <v>15245.72</v>
      </c>
      <c r="AI568" s="9">
        <v>5346.38</v>
      </c>
      <c r="AJ568" s="9">
        <v>20592.099999999999</v>
      </c>
      <c r="AK568" s="9">
        <v>17.149999999999999</v>
      </c>
      <c r="AL568" s="9">
        <v>6158.68</v>
      </c>
      <c r="AM568" s="9">
        <v>11816.07</v>
      </c>
      <c r="AN568" s="9">
        <v>20.190000000000001</v>
      </c>
      <c r="AO568" s="6" t="str">
        <f>VLOOKUP(A568,ACTCTAZ1580!$A$2:$F$2837,5, FALSE)</f>
        <v>San Leandro</v>
      </c>
      <c r="AP568" s="6" t="str">
        <f>VLOOKUP(A568,ACTCTAZ1580!$A$2:$F$2837,6, FALSE)</f>
        <v>Central</v>
      </c>
    </row>
    <row r="569" spans="1:42" x14ac:dyDescent="0.25">
      <c r="A569" s="9">
        <v>568</v>
      </c>
      <c r="B569" s="9">
        <v>4</v>
      </c>
      <c r="C569" s="10" t="s">
        <v>100</v>
      </c>
      <c r="D569" s="9">
        <v>844</v>
      </c>
      <c r="E569" s="9">
        <v>323</v>
      </c>
      <c r="F569" s="9">
        <v>3012.58</v>
      </c>
      <c r="G569" s="9">
        <v>3205.21</v>
      </c>
      <c r="H569" s="9">
        <v>6217.79</v>
      </c>
      <c r="I569" s="9">
        <v>16.79</v>
      </c>
      <c r="J569" s="9">
        <v>6.87</v>
      </c>
      <c r="K569" s="9">
        <v>473.39</v>
      </c>
      <c r="L569" s="9">
        <v>395.38</v>
      </c>
      <c r="M569" s="9">
        <v>239.88</v>
      </c>
      <c r="N569" s="9">
        <v>491.81</v>
      </c>
      <c r="O569" s="9">
        <v>31.04</v>
      </c>
      <c r="P569" s="9">
        <v>3.79</v>
      </c>
      <c r="Q569" s="9">
        <v>1635.29</v>
      </c>
      <c r="R569" s="9">
        <v>416.05</v>
      </c>
      <c r="S569" s="9">
        <v>507.5</v>
      </c>
      <c r="T569" s="9">
        <v>281.73</v>
      </c>
      <c r="U569" s="9">
        <v>493.07</v>
      </c>
      <c r="V569" s="9">
        <v>0</v>
      </c>
      <c r="W569" s="9">
        <v>3.78</v>
      </c>
      <c r="X569" s="9">
        <v>1702.14</v>
      </c>
      <c r="Y569" s="9">
        <v>3337.43</v>
      </c>
      <c r="Z569" s="9">
        <v>1205.28</v>
      </c>
      <c r="AA569" s="9">
        <v>6033.79</v>
      </c>
      <c r="AB569" s="9">
        <v>2626.69</v>
      </c>
      <c r="AC569" s="9">
        <v>1611.13</v>
      </c>
      <c r="AD569" s="9">
        <v>3550.19</v>
      </c>
      <c r="AE569" s="9">
        <v>449.31</v>
      </c>
      <c r="AF569" s="9">
        <v>20.32</v>
      </c>
      <c r="AG569" s="9">
        <v>14291.43</v>
      </c>
      <c r="AH569" s="9">
        <v>10720.92</v>
      </c>
      <c r="AI569" s="9">
        <v>3774.26</v>
      </c>
      <c r="AJ569" s="9">
        <v>14495.17</v>
      </c>
      <c r="AK569" s="9">
        <v>17.170000000000002</v>
      </c>
      <c r="AL569" s="9">
        <v>5821.91</v>
      </c>
      <c r="AM569" s="9">
        <v>12535.98</v>
      </c>
      <c r="AN569" s="9">
        <v>18.02</v>
      </c>
      <c r="AO569" s="6" t="str">
        <f>VLOOKUP(A569,ACTCTAZ1580!$A$2:$F$2837,5, FALSE)</f>
        <v>San Leandro</v>
      </c>
      <c r="AP569" s="6" t="str">
        <f>VLOOKUP(A569,ACTCTAZ1580!$A$2:$F$2837,6, FALSE)</f>
        <v>Central</v>
      </c>
    </row>
    <row r="570" spans="1:42" x14ac:dyDescent="0.25">
      <c r="A570" s="9">
        <v>569</v>
      </c>
      <c r="B570" s="9">
        <v>4</v>
      </c>
      <c r="C570" s="10" t="s">
        <v>100</v>
      </c>
      <c r="D570" s="9">
        <v>1085</v>
      </c>
      <c r="E570" s="9">
        <v>227</v>
      </c>
      <c r="F570" s="9">
        <v>3334.77</v>
      </c>
      <c r="G570" s="9">
        <v>2838.99</v>
      </c>
      <c r="H570" s="9">
        <v>6173.76</v>
      </c>
      <c r="I570" s="9">
        <v>16.68</v>
      </c>
      <c r="J570" s="9">
        <v>6.63</v>
      </c>
      <c r="K570" s="9">
        <v>590.01</v>
      </c>
      <c r="L570" s="9">
        <v>480.32</v>
      </c>
      <c r="M570" s="9">
        <v>299.63</v>
      </c>
      <c r="N570" s="9">
        <v>415.32</v>
      </c>
      <c r="O570" s="9">
        <v>38.119999999999997</v>
      </c>
      <c r="P570" s="9">
        <v>2.93</v>
      </c>
      <c r="Q570" s="9">
        <v>1826.33</v>
      </c>
      <c r="R570" s="9">
        <v>353.77</v>
      </c>
      <c r="S570" s="9">
        <v>415.73</v>
      </c>
      <c r="T570" s="9">
        <v>293.32</v>
      </c>
      <c r="U570" s="9">
        <v>415.59</v>
      </c>
      <c r="V570" s="9">
        <v>0</v>
      </c>
      <c r="W570" s="9">
        <v>2.92</v>
      </c>
      <c r="X570" s="9">
        <v>1481.33</v>
      </c>
      <c r="Y570" s="9">
        <v>3307.67</v>
      </c>
      <c r="Z570" s="9">
        <v>1062.82</v>
      </c>
      <c r="AA570" s="9">
        <v>7318.86</v>
      </c>
      <c r="AB570" s="9">
        <v>2941.12</v>
      </c>
      <c r="AC570" s="9">
        <v>1928.76</v>
      </c>
      <c r="AD570" s="9">
        <v>2898.73</v>
      </c>
      <c r="AE570" s="9">
        <v>563.85</v>
      </c>
      <c r="AF570" s="9">
        <v>11.19</v>
      </c>
      <c r="AG570" s="9">
        <v>15662.52</v>
      </c>
      <c r="AH570" s="9">
        <v>12752.6</v>
      </c>
      <c r="AI570" s="9">
        <v>4528.4799999999996</v>
      </c>
      <c r="AJ570" s="9">
        <v>17281.07</v>
      </c>
      <c r="AK570" s="9">
        <v>15.93</v>
      </c>
      <c r="AL570" s="9">
        <v>4909.62</v>
      </c>
      <c r="AM570" s="9">
        <v>10602.52</v>
      </c>
      <c r="AN570" s="9">
        <v>21.63</v>
      </c>
      <c r="AO570" s="6" t="str">
        <f>VLOOKUP(A570,ACTCTAZ1580!$A$2:$F$2837,5, FALSE)</f>
        <v>San Leandro</v>
      </c>
      <c r="AP570" s="6" t="str">
        <f>VLOOKUP(A570,ACTCTAZ1580!$A$2:$F$2837,6, FALSE)</f>
        <v>Central</v>
      </c>
    </row>
    <row r="571" spans="1:42" x14ac:dyDescent="0.25">
      <c r="A571" s="9">
        <v>570</v>
      </c>
      <c r="B571" s="9">
        <v>4</v>
      </c>
      <c r="C571" s="10" t="s">
        <v>100</v>
      </c>
      <c r="D571" s="9">
        <v>757</v>
      </c>
      <c r="E571" s="9">
        <v>237</v>
      </c>
      <c r="F571" s="9">
        <v>2489.08</v>
      </c>
      <c r="G571" s="9">
        <v>2298.2600000000002</v>
      </c>
      <c r="H571" s="9">
        <v>4787.34</v>
      </c>
      <c r="I571" s="9">
        <v>17</v>
      </c>
      <c r="J571" s="9">
        <v>7.01</v>
      </c>
      <c r="K571" s="9">
        <v>438.89</v>
      </c>
      <c r="L571" s="9">
        <v>346.35</v>
      </c>
      <c r="M571" s="9">
        <v>217.31</v>
      </c>
      <c r="N571" s="9">
        <v>344.16</v>
      </c>
      <c r="O571" s="9">
        <v>28.45</v>
      </c>
      <c r="P571" s="9">
        <v>2.8</v>
      </c>
      <c r="Q571" s="9">
        <v>1377.95</v>
      </c>
      <c r="R571" s="9">
        <v>368.83</v>
      </c>
      <c r="S571" s="9">
        <v>326.52999999999997</v>
      </c>
      <c r="T571" s="9">
        <v>211.17</v>
      </c>
      <c r="U571" s="9">
        <v>337.98</v>
      </c>
      <c r="V571" s="9">
        <v>0</v>
      </c>
      <c r="W571" s="9">
        <v>2.8</v>
      </c>
      <c r="X571" s="9">
        <v>1247.3</v>
      </c>
      <c r="Y571" s="9">
        <v>2625.25</v>
      </c>
      <c r="Z571" s="9">
        <v>906.53</v>
      </c>
      <c r="AA571" s="9">
        <v>5543.98</v>
      </c>
      <c r="AB571" s="9">
        <v>2245.77</v>
      </c>
      <c r="AC571" s="9">
        <v>1446.45</v>
      </c>
      <c r="AD571" s="9">
        <v>2484.62</v>
      </c>
      <c r="AE571" s="9">
        <v>391.47</v>
      </c>
      <c r="AF571" s="9">
        <v>13.07</v>
      </c>
      <c r="AG571" s="9">
        <v>12125.35</v>
      </c>
      <c r="AH571" s="9">
        <v>9627.66</v>
      </c>
      <c r="AI571" s="9">
        <v>3327.26</v>
      </c>
      <c r="AJ571" s="9">
        <v>12954.93</v>
      </c>
      <c r="AK571" s="9">
        <v>17.11</v>
      </c>
      <c r="AL571" s="9">
        <v>5112.72</v>
      </c>
      <c r="AM571" s="9">
        <v>9824.75</v>
      </c>
      <c r="AN571" s="9">
        <v>21.57</v>
      </c>
      <c r="AO571" s="6" t="str">
        <f>VLOOKUP(A571,ACTCTAZ1580!$A$2:$F$2837,5, FALSE)</f>
        <v>San Leandro</v>
      </c>
      <c r="AP571" s="6" t="str">
        <f>VLOOKUP(A571,ACTCTAZ1580!$A$2:$F$2837,6, FALSE)</f>
        <v>Central</v>
      </c>
    </row>
    <row r="572" spans="1:42" x14ac:dyDescent="0.25">
      <c r="A572" s="9">
        <v>571</v>
      </c>
      <c r="B572" s="9">
        <v>4</v>
      </c>
      <c r="C572" s="10" t="s">
        <v>100</v>
      </c>
      <c r="D572" s="9">
        <v>1945</v>
      </c>
      <c r="E572" s="9">
        <v>202</v>
      </c>
      <c r="F572" s="9">
        <v>5413.25</v>
      </c>
      <c r="G572" s="9">
        <v>3949.77</v>
      </c>
      <c r="H572" s="9">
        <v>9363.02</v>
      </c>
      <c r="I572" s="9">
        <v>16.46</v>
      </c>
      <c r="J572" s="9">
        <v>6.53</v>
      </c>
      <c r="K572" s="9">
        <v>979.66</v>
      </c>
      <c r="L572" s="9">
        <v>793.41</v>
      </c>
      <c r="M572" s="9">
        <v>505.23</v>
      </c>
      <c r="N572" s="9">
        <v>536.54</v>
      </c>
      <c r="O572" s="9">
        <v>64.56</v>
      </c>
      <c r="P572" s="9">
        <v>3.81</v>
      </c>
      <c r="Q572" s="9">
        <v>2883.22</v>
      </c>
      <c r="R572" s="9">
        <v>404.35</v>
      </c>
      <c r="S572" s="9">
        <v>607.17999999999995</v>
      </c>
      <c r="T572" s="9">
        <v>447.72</v>
      </c>
      <c r="U572" s="9">
        <v>549.37</v>
      </c>
      <c r="V572" s="9">
        <v>0</v>
      </c>
      <c r="W572" s="9">
        <v>3.82</v>
      </c>
      <c r="X572" s="9">
        <v>2012.44</v>
      </c>
      <c r="Y572" s="9">
        <v>4895.6499999999996</v>
      </c>
      <c r="Z572" s="9">
        <v>1459.25</v>
      </c>
      <c r="AA572" s="9">
        <v>11993.33</v>
      </c>
      <c r="AB572" s="9">
        <v>4616.76</v>
      </c>
      <c r="AC572" s="9">
        <v>3098.2</v>
      </c>
      <c r="AD572" s="9">
        <v>3588.85</v>
      </c>
      <c r="AE572" s="9">
        <v>1006.18</v>
      </c>
      <c r="AF572" s="9">
        <v>15.05</v>
      </c>
      <c r="AG572" s="9">
        <v>24318.36</v>
      </c>
      <c r="AH572" s="9">
        <v>20714.47</v>
      </c>
      <c r="AI572" s="9">
        <v>7453.06</v>
      </c>
      <c r="AJ572" s="9">
        <v>28167.52</v>
      </c>
      <c r="AK572" s="9">
        <v>14.48</v>
      </c>
      <c r="AL572" s="9">
        <v>5611.7</v>
      </c>
      <c r="AM572" s="9">
        <v>13680.35</v>
      </c>
      <c r="AN572" s="9">
        <v>27.78</v>
      </c>
      <c r="AO572" s="6" t="str">
        <f>VLOOKUP(A572,ACTCTAZ1580!$A$2:$F$2837,5, FALSE)</f>
        <v>San Leandro</v>
      </c>
      <c r="AP572" s="6" t="str">
        <f>VLOOKUP(A572,ACTCTAZ1580!$A$2:$F$2837,6, FALSE)</f>
        <v>Central</v>
      </c>
    </row>
    <row r="573" spans="1:42" x14ac:dyDescent="0.25">
      <c r="A573" s="9">
        <v>572</v>
      </c>
      <c r="B573" s="9">
        <v>4</v>
      </c>
      <c r="C573" s="10" t="s">
        <v>100</v>
      </c>
      <c r="D573" s="9">
        <v>1976</v>
      </c>
      <c r="E573" s="9">
        <v>1142</v>
      </c>
      <c r="F573" s="9">
        <v>6933.2</v>
      </c>
      <c r="G573" s="9">
        <v>7417.29</v>
      </c>
      <c r="H573" s="9">
        <v>14350.49</v>
      </c>
      <c r="I573" s="9">
        <v>16.77</v>
      </c>
      <c r="J573" s="9">
        <v>6.96</v>
      </c>
      <c r="K573" s="9">
        <v>860.39</v>
      </c>
      <c r="L573" s="9">
        <v>875.68</v>
      </c>
      <c r="M573" s="9">
        <v>569.9</v>
      </c>
      <c r="N573" s="9">
        <v>1023.82</v>
      </c>
      <c r="O573" s="9">
        <v>82.4</v>
      </c>
      <c r="P573" s="9">
        <v>11.06</v>
      </c>
      <c r="Q573" s="9">
        <v>3423.25</v>
      </c>
      <c r="R573" s="9">
        <v>1284.17</v>
      </c>
      <c r="S573" s="9">
        <v>1118.31</v>
      </c>
      <c r="T573" s="9">
        <v>491.18</v>
      </c>
      <c r="U573" s="9">
        <v>935.97</v>
      </c>
      <c r="V573" s="9">
        <v>0</v>
      </c>
      <c r="W573" s="9">
        <v>11.15</v>
      </c>
      <c r="X573" s="9">
        <v>3840.78</v>
      </c>
      <c r="Y573" s="9">
        <v>7264.03</v>
      </c>
      <c r="Z573" s="9">
        <v>2893.66</v>
      </c>
      <c r="AA573" s="9">
        <v>10720.97</v>
      </c>
      <c r="AB573" s="9">
        <v>5373.22</v>
      </c>
      <c r="AC573" s="9">
        <v>3766.39</v>
      </c>
      <c r="AD573" s="9">
        <v>7184.08</v>
      </c>
      <c r="AE573" s="9">
        <v>1303.1500000000001</v>
      </c>
      <c r="AF573" s="9">
        <v>61.82</v>
      </c>
      <c r="AG573" s="9">
        <v>28409.64</v>
      </c>
      <c r="AH573" s="9">
        <v>21163.73</v>
      </c>
      <c r="AI573" s="9">
        <v>7626.46</v>
      </c>
      <c r="AJ573" s="9">
        <v>28790.19</v>
      </c>
      <c r="AK573" s="9">
        <v>14.57</v>
      </c>
      <c r="AL573" s="9">
        <v>17939.13</v>
      </c>
      <c r="AM573" s="9">
        <v>31016.799999999999</v>
      </c>
      <c r="AN573" s="9">
        <v>15.71</v>
      </c>
      <c r="AO573" s="6" t="str">
        <f>VLOOKUP(A573,ACTCTAZ1580!$A$2:$F$2837,5, FALSE)</f>
        <v>San Leandro</v>
      </c>
      <c r="AP573" s="6" t="str">
        <f>VLOOKUP(A573,ACTCTAZ1580!$A$2:$F$2837,6, FALSE)</f>
        <v>Central</v>
      </c>
    </row>
    <row r="574" spans="1:42" x14ac:dyDescent="0.25">
      <c r="A574" s="9">
        <v>573</v>
      </c>
      <c r="B574" s="9">
        <v>4</v>
      </c>
      <c r="C574" s="10" t="s">
        <v>100</v>
      </c>
      <c r="D574" s="9">
        <v>1460</v>
      </c>
      <c r="E574" s="9">
        <v>1187</v>
      </c>
      <c r="F574" s="9">
        <v>5547.23</v>
      </c>
      <c r="G574" s="9">
        <v>6140.64</v>
      </c>
      <c r="H574" s="9">
        <v>11687.87</v>
      </c>
      <c r="I574" s="9">
        <v>16.059999999999999</v>
      </c>
      <c r="J574" s="9">
        <v>6.74</v>
      </c>
      <c r="K574" s="9">
        <v>602.85</v>
      </c>
      <c r="L574" s="9">
        <v>602.92999999999995</v>
      </c>
      <c r="M574" s="9">
        <v>402.2</v>
      </c>
      <c r="N574" s="9">
        <v>863.37</v>
      </c>
      <c r="O574" s="9">
        <v>55.41</v>
      </c>
      <c r="P574" s="9">
        <v>10.99</v>
      </c>
      <c r="Q574" s="9">
        <v>2537.75</v>
      </c>
      <c r="R574" s="9">
        <v>1172.3599999999999</v>
      </c>
      <c r="S574" s="9">
        <v>755.63</v>
      </c>
      <c r="T574" s="9">
        <v>354.31</v>
      </c>
      <c r="U574" s="9">
        <v>760.09</v>
      </c>
      <c r="V574" s="9">
        <v>0</v>
      </c>
      <c r="W574" s="9">
        <v>11.07</v>
      </c>
      <c r="X574" s="9">
        <v>3053.47</v>
      </c>
      <c r="Y574" s="9">
        <v>5591.22</v>
      </c>
      <c r="Z574" s="9">
        <v>2282.31</v>
      </c>
      <c r="AA574" s="9">
        <v>7467.19</v>
      </c>
      <c r="AB574" s="9">
        <v>3345.49</v>
      </c>
      <c r="AC574" s="9">
        <v>2427.9699999999998</v>
      </c>
      <c r="AD574" s="9">
        <v>5555.97</v>
      </c>
      <c r="AE574" s="9">
        <v>860.07</v>
      </c>
      <c r="AF574" s="9">
        <v>63.98</v>
      </c>
      <c r="AG574" s="9">
        <v>19720.669999999998</v>
      </c>
      <c r="AH574" s="9">
        <v>14100.72</v>
      </c>
      <c r="AI574" s="9">
        <v>5246.37</v>
      </c>
      <c r="AJ574" s="9">
        <v>19347.09</v>
      </c>
      <c r="AK574" s="9">
        <v>13.25</v>
      </c>
      <c r="AL574" s="9">
        <v>16021.62</v>
      </c>
      <c r="AM574" s="9">
        <v>25005.49</v>
      </c>
      <c r="AN574" s="9">
        <v>13.5</v>
      </c>
      <c r="AO574" s="6" t="str">
        <f>VLOOKUP(A574,ACTCTAZ1580!$A$2:$F$2837,5, FALSE)</f>
        <v>San Leandro</v>
      </c>
      <c r="AP574" s="6" t="str">
        <f>VLOOKUP(A574,ACTCTAZ1580!$A$2:$F$2837,6, FALSE)</f>
        <v>Central</v>
      </c>
    </row>
    <row r="575" spans="1:42" x14ac:dyDescent="0.25">
      <c r="A575" s="9">
        <v>574</v>
      </c>
      <c r="B575" s="9">
        <v>4</v>
      </c>
      <c r="C575" s="10" t="s">
        <v>100</v>
      </c>
      <c r="D575" s="9">
        <v>2013</v>
      </c>
      <c r="E575" s="9">
        <v>182</v>
      </c>
      <c r="F575" s="9">
        <v>5439.87</v>
      </c>
      <c r="G575" s="9">
        <v>3817.22</v>
      </c>
      <c r="H575" s="9">
        <v>9257.09</v>
      </c>
      <c r="I575" s="9">
        <v>16.690000000000001</v>
      </c>
      <c r="J575" s="9">
        <v>6.61</v>
      </c>
      <c r="K575" s="9">
        <v>876.49</v>
      </c>
      <c r="L575" s="9">
        <v>887.03</v>
      </c>
      <c r="M575" s="9">
        <v>552.19000000000005</v>
      </c>
      <c r="N575" s="9">
        <v>531.27</v>
      </c>
      <c r="O575" s="9">
        <v>76.83</v>
      </c>
      <c r="P575" s="9">
        <v>3.27</v>
      </c>
      <c r="Q575" s="9">
        <v>2927.08</v>
      </c>
      <c r="R575" s="9">
        <v>374.84</v>
      </c>
      <c r="S575" s="9">
        <v>584.98</v>
      </c>
      <c r="T575" s="9">
        <v>422.25</v>
      </c>
      <c r="U575" s="9">
        <v>547.16999999999996</v>
      </c>
      <c r="V575" s="9">
        <v>0</v>
      </c>
      <c r="W575" s="9">
        <v>3.27</v>
      </c>
      <c r="X575" s="9">
        <v>1932.51</v>
      </c>
      <c r="Y575" s="9">
        <v>4859.6000000000004</v>
      </c>
      <c r="Z575" s="9">
        <v>1382.07</v>
      </c>
      <c r="AA575" s="9">
        <v>10901.19</v>
      </c>
      <c r="AB575" s="9">
        <v>5655.26</v>
      </c>
      <c r="AC575" s="9">
        <v>3587.78</v>
      </c>
      <c r="AD575" s="9">
        <v>3791.87</v>
      </c>
      <c r="AE575" s="9">
        <v>1195.5</v>
      </c>
      <c r="AF575" s="9">
        <v>11.95</v>
      </c>
      <c r="AG575" s="9">
        <v>25143.55</v>
      </c>
      <c r="AH575" s="9">
        <v>21339.74</v>
      </c>
      <c r="AI575" s="9">
        <v>7770.41</v>
      </c>
      <c r="AJ575" s="9">
        <v>29110.14</v>
      </c>
      <c r="AK575" s="9">
        <v>14.46</v>
      </c>
      <c r="AL575" s="9">
        <v>5094.3100000000004</v>
      </c>
      <c r="AM575" s="9">
        <v>13018.02</v>
      </c>
      <c r="AN575" s="9">
        <v>27.99</v>
      </c>
      <c r="AO575" s="6" t="str">
        <f>VLOOKUP(A575,ACTCTAZ1580!$A$2:$F$2837,5, FALSE)</f>
        <v>San Leandro</v>
      </c>
      <c r="AP575" s="6" t="str">
        <f>VLOOKUP(A575,ACTCTAZ1580!$A$2:$F$2837,6, FALSE)</f>
        <v>Central</v>
      </c>
    </row>
    <row r="576" spans="1:42" x14ac:dyDescent="0.25">
      <c r="A576" s="9">
        <v>575</v>
      </c>
      <c r="B576" s="9">
        <v>4</v>
      </c>
      <c r="C576" s="10" t="s">
        <v>100</v>
      </c>
      <c r="D576" s="9">
        <v>151</v>
      </c>
      <c r="E576" s="9">
        <v>70</v>
      </c>
      <c r="F576" s="9">
        <v>478.62</v>
      </c>
      <c r="G576" s="9">
        <v>539.91</v>
      </c>
      <c r="H576" s="9">
        <v>1018.53</v>
      </c>
      <c r="I576" s="9">
        <v>15.83</v>
      </c>
      <c r="J576" s="9">
        <v>5.79</v>
      </c>
      <c r="K576" s="9">
        <v>66.099999999999994</v>
      </c>
      <c r="L576" s="9">
        <v>57.97</v>
      </c>
      <c r="M576" s="9">
        <v>39.840000000000003</v>
      </c>
      <c r="N576" s="9">
        <v>67.11</v>
      </c>
      <c r="O576" s="9">
        <v>4.49</v>
      </c>
      <c r="P576" s="9">
        <v>0.67</v>
      </c>
      <c r="Q576" s="9">
        <v>236.18</v>
      </c>
      <c r="R576" s="9">
        <v>85.46</v>
      </c>
      <c r="S576" s="9">
        <v>93.14</v>
      </c>
      <c r="T576" s="9">
        <v>39.32</v>
      </c>
      <c r="U576" s="9">
        <v>62.23</v>
      </c>
      <c r="V576" s="9">
        <v>0</v>
      </c>
      <c r="W576" s="9">
        <v>0.67</v>
      </c>
      <c r="X576" s="9">
        <v>280.82</v>
      </c>
      <c r="Y576" s="9">
        <v>517</v>
      </c>
      <c r="Z576" s="9">
        <v>217.93</v>
      </c>
      <c r="AA576" s="9">
        <v>743.75</v>
      </c>
      <c r="AB576" s="9">
        <v>291.39999999999998</v>
      </c>
      <c r="AC576" s="9">
        <v>222.39</v>
      </c>
      <c r="AD576" s="9">
        <v>389.38</v>
      </c>
      <c r="AE576" s="9">
        <v>68.77</v>
      </c>
      <c r="AF576" s="9">
        <v>2.35</v>
      </c>
      <c r="AG576" s="9">
        <v>1718.05</v>
      </c>
      <c r="AH576" s="9">
        <v>1326.32</v>
      </c>
      <c r="AI576" s="9">
        <v>523.47</v>
      </c>
      <c r="AJ576" s="9">
        <v>1849.79</v>
      </c>
      <c r="AK576" s="9">
        <v>12.25</v>
      </c>
      <c r="AL576" s="9">
        <v>1127.42</v>
      </c>
      <c r="AM576" s="9">
        <v>1951.98</v>
      </c>
      <c r="AN576" s="9">
        <v>16.11</v>
      </c>
      <c r="AO576" s="6" t="str">
        <f>VLOOKUP(A576,ACTCTAZ1580!$A$2:$F$2837,5, FALSE)</f>
        <v>San Leandro</v>
      </c>
      <c r="AP576" s="6" t="str">
        <f>VLOOKUP(A576,ACTCTAZ1580!$A$2:$F$2837,6, FALSE)</f>
        <v>Central</v>
      </c>
    </row>
    <row r="577" spans="1:42" x14ac:dyDescent="0.25">
      <c r="A577" s="9">
        <v>576</v>
      </c>
      <c r="B577" s="9">
        <v>4</v>
      </c>
      <c r="C577" s="10" t="s">
        <v>100</v>
      </c>
      <c r="D577" s="9">
        <v>2189</v>
      </c>
      <c r="E577" s="9">
        <v>437</v>
      </c>
      <c r="F577" s="9">
        <v>6436.1</v>
      </c>
      <c r="G577" s="9">
        <v>5442.37</v>
      </c>
      <c r="H577" s="9">
        <v>11878.47</v>
      </c>
      <c r="I577" s="9">
        <v>16.86</v>
      </c>
      <c r="J577" s="9">
        <v>6.26</v>
      </c>
      <c r="K577" s="9">
        <v>1003.27</v>
      </c>
      <c r="L577" s="9">
        <v>834.34</v>
      </c>
      <c r="M577" s="9">
        <v>596.75</v>
      </c>
      <c r="N577" s="9">
        <v>771.85</v>
      </c>
      <c r="O577" s="9">
        <v>69.63</v>
      </c>
      <c r="P577" s="9">
        <v>5.95</v>
      </c>
      <c r="Q577" s="9">
        <v>3281.8</v>
      </c>
      <c r="R577" s="9">
        <v>636.86</v>
      </c>
      <c r="S577" s="9">
        <v>800.38</v>
      </c>
      <c r="T577" s="9">
        <v>569.05999999999995</v>
      </c>
      <c r="U577" s="9">
        <v>764.77</v>
      </c>
      <c r="V577" s="9">
        <v>0</v>
      </c>
      <c r="W577" s="9">
        <v>5.95</v>
      </c>
      <c r="X577" s="9">
        <v>2777.03</v>
      </c>
      <c r="Y577" s="9">
        <v>6058.83</v>
      </c>
      <c r="Z577" s="9">
        <v>2006.3</v>
      </c>
      <c r="AA577" s="9">
        <v>12395.74</v>
      </c>
      <c r="AB577" s="9">
        <v>4575.8900000000003</v>
      </c>
      <c r="AC577" s="9">
        <v>3528.96</v>
      </c>
      <c r="AD577" s="9">
        <v>4799.16</v>
      </c>
      <c r="AE577" s="9">
        <v>1048.1500000000001</v>
      </c>
      <c r="AF577" s="9">
        <v>26.8</v>
      </c>
      <c r="AG577" s="9">
        <v>26374.7</v>
      </c>
      <c r="AH577" s="9">
        <v>21548.74</v>
      </c>
      <c r="AI577" s="9">
        <v>7838.13</v>
      </c>
      <c r="AJ577" s="9">
        <v>29386.87</v>
      </c>
      <c r="AK577" s="9">
        <v>13.42</v>
      </c>
      <c r="AL577" s="9">
        <v>8781.93</v>
      </c>
      <c r="AM577" s="9">
        <v>18861.18</v>
      </c>
      <c r="AN577" s="9">
        <v>20.100000000000001</v>
      </c>
      <c r="AO577" s="6" t="str">
        <f>VLOOKUP(A577,ACTCTAZ1580!$A$2:$F$2837,5, FALSE)</f>
        <v>San Leandro</v>
      </c>
      <c r="AP577" s="6" t="str">
        <f>VLOOKUP(A577,ACTCTAZ1580!$A$2:$F$2837,6, FALSE)</f>
        <v>Central</v>
      </c>
    </row>
    <row r="578" spans="1:42" x14ac:dyDescent="0.25">
      <c r="A578" s="9">
        <v>577</v>
      </c>
      <c r="B578" s="9">
        <v>4</v>
      </c>
      <c r="C578" s="10" t="s">
        <v>100</v>
      </c>
      <c r="D578" s="9">
        <v>1232</v>
      </c>
      <c r="E578" s="9">
        <v>845</v>
      </c>
      <c r="F578" s="9">
        <v>4758.34</v>
      </c>
      <c r="G578" s="9">
        <v>6223.83</v>
      </c>
      <c r="H578" s="9">
        <v>10982.17</v>
      </c>
      <c r="I578" s="9">
        <v>15.92</v>
      </c>
      <c r="J578" s="9">
        <v>6.05</v>
      </c>
      <c r="K578" s="9">
        <v>594.33000000000004</v>
      </c>
      <c r="L578" s="9">
        <v>495.85</v>
      </c>
      <c r="M578" s="9">
        <v>347.93</v>
      </c>
      <c r="N578" s="9">
        <v>897</v>
      </c>
      <c r="O578" s="9">
        <v>41.06</v>
      </c>
      <c r="P578" s="9">
        <v>7.53</v>
      </c>
      <c r="Q578" s="9">
        <v>2383.6999999999998</v>
      </c>
      <c r="R578" s="9">
        <v>872.52</v>
      </c>
      <c r="S578" s="9">
        <v>1063.08</v>
      </c>
      <c r="T578" s="9">
        <v>481.28</v>
      </c>
      <c r="U578" s="9">
        <v>840.02</v>
      </c>
      <c r="V578" s="9">
        <v>0</v>
      </c>
      <c r="W578" s="9">
        <v>7.52</v>
      </c>
      <c r="X578" s="9">
        <v>3264.42</v>
      </c>
      <c r="Y578" s="9">
        <v>5648.12</v>
      </c>
      <c r="Z578" s="9">
        <v>2416.88</v>
      </c>
      <c r="AA578" s="9">
        <v>7119.71</v>
      </c>
      <c r="AB578" s="9">
        <v>2731.07</v>
      </c>
      <c r="AC578" s="9">
        <v>2034.74</v>
      </c>
      <c r="AD578" s="9">
        <v>5638.28</v>
      </c>
      <c r="AE578" s="9">
        <v>611.16999999999996</v>
      </c>
      <c r="AF578" s="9">
        <v>34.75</v>
      </c>
      <c r="AG578" s="9">
        <v>18169.72</v>
      </c>
      <c r="AH578" s="9">
        <v>12496.69</v>
      </c>
      <c r="AI578" s="9">
        <v>4652.8</v>
      </c>
      <c r="AJ578" s="9">
        <v>17149.490000000002</v>
      </c>
      <c r="AK578" s="9">
        <v>13.92</v>
      </c>
      <c r="AL578" s="9">
        <v>12090.65</v>
      </c>
      <c r="AM578" s="9">
        <v>23116.34</v>
      </c>
      <c r="AN578" s="9">
        <v>14.31</v>
      </c>
      <c r="AO578" s="6" t="str">
        <f>VLOOKUP(A578,ACTCTAZ1580!$A$2:$F$2837,5, FALSE)</f>
        <v>San Leandro</v>
      </c>
      <c r="AP578" s="6" t="str">
        <f>VLOOKUP(A578,ACTCTAZ1580!$A$2:$F$2837,6, FALSE)</f>
        <v>Central</v>
      </c>
    </row>
    <row r="579" spans="1:42" x14ac:dyDescent="0.25">
      <c r="A579" s="9">
        <v>578</v>
      </c>
      <c r="B579" s="9">
        <v>4</v>
      </c>
      <c r="C579" s="10" t="s">
        <v>100</v>
      </c>
      <c r="D579" s="9">
        <v>1159</v>
      </c>
      <c r="E579" s="9">
        <v>499</v>
      </c>
      <c r="F579" s="9">
        <v>4155.0600000000004</v>
      </c>
      <c r="G579" s="9">
        <v>5573.26</v>
      </c>
      <c r="H579" s="9">
        <v>9728.32</v>
      </c>
      <c r="I579" s="9">
        <v>15.28</v>
      </c>
      <c r="J579" s="9">
        <v>5.64</v>
      </c>
      <c r="K579" s="9">
        <v>530.21</v>
      </c>
      <c r="L579" s="9">
        <v>458.36</v>
      </c>
      <c r="M579" s="9">
        <v>318.83999999999997</v>
      </c>
      <c r="N579" s="9">
        <v>741.92</v>
      </c>
      <c r="O579" s="9">
        <v>38.28</v>
      </c>
      <c r="P579" s="9">
        <v>5.55</v>
      </c>
      <c r="Q579" s="9">
        <v>2093.16</v>
      </c>
      <c r="R579" s="9">
        <v>572.91999999999996</v>
      </c>
      <c r="S579" s="9">
        <v>1122.1500000000001</v>
      </c>
      <c r="T579" s="9">
        <v>438.54</v>
      </c>
      <c r="U579" s="9">
        <v>736.51</v>
      </c>
      <c r="V579" s="9">
        <v>0</v>
      </c>
      <c r="W579" s="9">
        <v>5.55</v>
      </c>
      <c r="X579" s="9">
        <v>2875.67</v>
      </c>
      <c r="Y579" s="9">
        <v>4968.83</v>
      </c>
      <c r="Z579" s="9">
        <v>2133.61</v>
      </c>
      <c r="AA579" s="9">
        <v>6459.9</v>
      </c>
      <c r="AB579" s="9">
        <v>2412.6999999999998</v>
      </c>
      <c r="AC579" s="9">
        <v>1777.09</v>
      </c>
      <c r="AD579" s="9">
        <v>4450.3999999999996</v>
      </c>
      <c r="AE579" s="9">
        <v>574.22</v>
      </c>
      <c r="AF579" s="9">
        <v>23.16</v>
      </c>
      <c r="AG579" s="9">
        <v>15697.47</v>
      </c>
      <c r="AH579" s="9">
        <v>11223.91</v>
      </c>
      <c r="AI579" s="9">
        <v>4198.63</v>
      </c>
      <c r="AJ579" s="9">
        <v>15422.54</v>
      </c>
      <c r="AK579" s="9">
        <v>13.31</v>
      </c>
      <c r="AL579" s="9">
        <v>7898.89</v>
      </c>
      <c r="AM579" s="9">
        <v>18004.54</v>
      </c>
      <c r="AN579" s="9">
        <v>15.83</v>
      </c>
      <c r="AO579" s="6" t="str">
        <f>VLOOKUP(A579,ACTCTAZ1580!$A$2:$F$2837,5, FALSE)</f>
        <v>San Leandro</v>
      </c>
      <c r="AP579" s="6" t="str">
        <f>VLOOKUP(A579,ACTCTAZ1580!$A$2:$F$2837,6, FALSE)</f>
        <v>Central</v>
      </c>
    </row>
    <row r="580" spans="1:42" x14ac:dyDescent="0.25">
      <c r="A580" s="9">
        <v>579</v>
      </c>
      <c r="B580" s="9">
        <v>4</v>
      </c>
      <c r="C580" s="10" t="s">
        <v>100</v>
      </c>
      <c r="D580" s="9">
        <v>2644</v>
      </c>
      <c r="E580" s="9">
        <v>1394</v>
      </c>
      <c r="F580" s="9">
        <v>9295.67</v>
      </c>
      <c r="G580" s="9">
        <v>11319.5</v>
      </c>
      <c r="H580" s="9">
        <v>20615.169999999998</v>
      </c>
      <c r="I580" s="9">
        <v>16.059999999999999</v>
      </c>
      <c r="J580" s="9">
        <v>6.01</v>
      </c>
      <c r="K580" s="9">
        <v>1106.8</v>
      </c>
      <c r="L580" s="9">
        <v>928.23</v>
      </c>
      <c r="M580" s="9">
        <v>690.41</v>
      </c>
      <c r="N580" s="9">
        <v>1535.84</v>
      </c>
      <c r="O580" s="9">
        <v>72.510000000000005</v>
      </c>
      <c r="P580" s="9">
        <v>13.76</v>
      </c>
      <c r="Q580" s="9">
        <v>4347.55</v>
      </c>
      <c r="R580" s="9">
        <v>1301.0999999999999</v>
      </c>
      <c r="S580" s="9">
        <v>2012.33</v>
      </c>
      <c r="T580" s="9">
        <v>863.54</v>
      </c>
      <c r="U580" s="9">
        <v>1457.13</v>
      </c>
      <c r="V580" s="9">
        <v>0</v>
      </c>
      <c r="W580" s="9">
        <v>13.83</v>
      </c>
      <c r="X580" s="9">
        <v>5647.93</v>
      </c>
      <c r="Y580" s="9">
        <v>9995.48</v>
      </c>
      <c r="Z580" s="9">
        <v>4176.96</v>
      </c>
      <c r="AA580" s="9">
        <v>13913.52</v>
      </c>
      <c r="AB580" s="9">
        <v>5134.6899999999996</v>
      </c>
      <c r="AC580" s="9">
        <v>3949.8</v>
      </c>
      <c r="AD580" s="9">
        <v>9353.07</v>
      </c>
      <c r="AE580" s="9">
        <v>1189.6199999999999</v>
      </c>
      <c r="AF580" s="9">
        <v>68.430000000000007</v>
      </c>
      <c r="AG580" s="9">
        <v>33609.14</v>
      </c>
      <c r="AH580" s="9">
        <v>24187.63</v>
      </c>
      <c r="AI580" s="9">
        <v>8835.9500000000007</v>
      </c>
      <c r="AJ580" s="9">
        <v>33023.58</v>
      </c>
      <c r="AK580" s="9">
        <v>12.49</v>
      </c>
      <c r="AL580" s="9">
        <v>18100.060000000001</v>
      </c>
      <c r="AM580" s="9">
        <v>37309.800000000003</v>
      </c>
      <c r="AN580" s="9">
        <v>12.98</v>
      </c>
      <c r="AO580" s="6" t="str">
        <f>VLOOKUP(A580,ACTCTAZ1580!$A$2:$F$2837,5, FALSE)</f>
        <v>San Leandro</v>
      </c>
      <c r="AP580" s="6" t="str">
        <f>VLOOKUP(A580,ACTCTAZ1580!$A$2:$F$2837,6, FALSE)</f>
        <v>Central</v>
      </c>
    </row>
    <row r="581" spans="1:42" x14ac:dyDescent="0.25">
      <c r="A581" s="9">
        <v>580</v>
      </c>
      <c r="B581" s="9">
        <v>4</v>
      </c>
      <c r="C581" s="10" t="s">
        <v>100</v>
      </c>
      <c r="D581" s="9">
        <v>1272</v>
      </c>
      <c r="E581" s="9">
        <v>1449</v>
      </c>
      <c r="F581" s="9">
        <v>5699.13</v>
      </c>
      <c r="G581" s="9">
        <v>7899.74</v>
      </c>
      <c r="H581" s="9">
        <v>13598.87</v>
      </c>
      <c r="I581" s="9">
        <v>16.66</v>
      </c>
      <c r="J581" s="9">
        <v>6.63</v>
      </c>
      <c r="K581" s="9">
        <v>572.72</v>
      </c>
      <c r="L581" s="9">
        <v>453.7</v>
      </c>
      <c r="M581" s="9">
        <v>343.08</v>
      </c>
      <c r="N581" s="9">
        <v>1232.0899999999999</v>
      </c>
      <c r="O581" s="9">
        <v>36.520000000000003</v>
      </c>
      <c r="P581" s="9">
        <v>11.86</v>
      </c>
      <c r="Q581" s="9">
        <v>2649.98</v>
      </c>
      <c r="R581" s="9">
        <v>1409.67</v>
      </c>
      <c r="S581" s="9">
        <v>1040.75</v>
      </c>
      <c r="T581" s="9">
        <v>531.1</v>
      </c>
      <c r="U581" s="9">
        <v>1094.72</v>
      </c>
      <c r="V581" s="9">
        <v>0</v>
      </c>
      <c r="W581" s="9">
        <v>11.94</v>
      </c>
      <c r="X581" s="9">
        <v>4088.18</v>
      </c>
      <c r="Y581" s="9">
        <v>6738.16</v>
      </c>
      <c r="Z581" s="9">
        <v>2981.52</v>
      </c>
      <c r="AA581" s="9">
        <v>7023.89</v>
      </c>
      <c r="AB581" s="9">
        <v>2675.16</v>
      </c>
      <c r="AC581" s="9">
        <v>2010.29</v>
      </c>
      <c r="AD581" s="9">
        <v>7935.07</v>
      </c>
      <c r="AE581" s="9">
        <v>592.12</v>
      </c>
      <c r="AF581" s="9">
        <v>65.41</v>
      </c>
      <c r="AG581" s="9">
        <v>20301.93</v>
      </c>
      <c r="AH581" s="9">
        <v>12301.45</v>
      </c>
      <c r="AI581" s="9">
        <v>4469.24</v>
      </c>
      <c r="AJ581" s="9">
        <v>16770.689999999999</v>
      </c>
      <c r="AK581" s="9">
        <v>13.18</v>
      </c>
      <c r="AL581" s="9">
        <v>19995.34</v>
      </c>
      <c r="AM581" s="9">
        <v>32903.31</v>
      </c>
      <c r="AN581" s="9">
        <v>13.8</v>
      </c>
      <c r="AO581" s="6" t="str">
        <f>VLOOKUP(A581,ACTCTAZ1580!$A$2:$F$2837,5, FALSE)</f>
        <v>San Leandro</v>
      </c>
      <c r="AP581" s="6" t="str">
        <f>VLOOKUP(A581,ACTCTAZ1580!$A$2:$F$2837,6, FALSE)</f>
        <v>Central</v>
      </c>
    </row>
    <row r="582" spans="1:42" x14ac:dyDescent="0.25">
      <c r="A582" s="9">
        <v>581</v>
      </c>
      <c r="B582" s="9">
        <v>4</v>
      </c>
      <c r="C582" s="10" t="s">
        <v>100</v>
      </c>
      <c r="D582" s="9">
        <v>1826</v>
      </c>
      <c r="E582" s="9">
        <v>1055</v>
      </c>
      <c r="F582" s="9">
        <v>6224.2</v>
      </c>
      <c r="G582" s="9">
        <v>6778.83</v>
      </c>
      <c r="H582" s="9">
        <v>13003.03</v>
      </c>
      <c r="I582" s="9">
        <v>16.61</v>
      </c>
      <c r="J582" s="9">
        <v>6.4</v>
      </c>
      <c r="K582" s="9">
        <v>859.51</v>
      </c>
      <c r="L582" s="9">
        <v>703.6</v>
      </c>
      <c r="M582" s="9">
        <v>509.75</v>
      </c>
      <c r="N582" s="9">
        <v>982.79</v>
      </c>
      <c r="O582" s="9">
        <v>62.93</v>
      </c>
      <c r="P582" s="9">
        <v>8.89</v>
      </c>
      <c r="Q582" s="9">
        <v>3127.48</v>
      </c>
      <c r="R582" s="9">
        <v>1058.95</v>
      </c>
      <c r="S582" s="9">
        <v>1070.79</v>
      </c>
      <c r="T582" s="9">
        <v>535.25</v>
      </c>
      <c r="U582" s="9">
        <v>865.87</v>
      </c>
      <c r="V582" s="9">
        <v>0</v>
      </c>
      <c r="W582" s="9">
        <v>8.9</v>
      </c>
      <c r="X582" s="9">
        <v>3539.75</v>
      </c>
      <c r="Y582" s="9">
        <v>6667.23</v>
      </c>
      <c r="Z582" s="9">
        <v>2664.99</v>
      </c>
      <c r="AA582" s="9">
        <v>10358.65</v>
      </c>
      <c r="AB582" s="9">
        <v>4064.72</v>
      </c>
      <c r="AC582" s="9">
        <v>3059.69</v>
      </c>
      <c r="AD582" s="9">
        <v>6410.08</v>
      </c>
      <c r="AE582" s="9">
        <v>973.76</v>
      </c>
      <c r="AF582" s="9">
        <v>44.97</v>
      </c>
      <c r="AG582" s="9">
        <v>24911.84</v>
      </c>
      <c r="AH582" s="9">
        <v>18456.8</v>
      </c>
      <c r="AI582" s="9">
        <v>6763.54</v>
      </c>
      <c r="AJ582" s="9">
        <v>25220.34</v>
      </c>
      <c r="AK582" s="9">
        <v>13.81</v>
      </c>
      <c r="AL582" s="9">
        <v>14693.39</v>
      </c>
      <c r="AM582" s="9">
        <v>26421.200000000001</v>
      </c>
      <c r="AN582" s="9">
        <v>13.93</v>
      </c>
      <c r="AO582" s="6" t="str">
        <f>VLOOKUP(A582,ACTCTAZ1580!$A$2:$F$2837,5, FALSE)</f>
        <v>San Leandro</v>
      </c>
      <c r="AP582" s="6" t="str">
        <f>VLOOKUP(A582,ACTCTAZ1580!$A$2:$F$2837,6, FALSE)</f>
        <v>Central</v>
      </c>
    </row>
    <row r="583" spans="1:42" x14ac:dyDescent="0.25">
      <c r="A583" s="9">
        <v>582</v>
      </c>
      <c r="B583" s="9">
        <v>4</v>
      </c>
      <c r="C583" s="10" t="s">
        <v>100</v>
      </c>
      <c r="D583" s="9">
        <v>1754</v>
      </c>
      <c r="E583" s="9">
        <v>1049</v>
      </c>
      <c r="F583" s="9">
        <v>6064.65</v>
      </c>
      <c r="G583" s="9">
        <v>7042.11</v>
      </c>
      <c r="H583" s="9">
        <v>13106.76</v>
      </c>
      <c r="I583" s="9">
        <v>17.649999999999999</v>
      </c>
      <c r="J583" s="9">
        <v>6.89</v>
      </c>
      <c r="K583" s="9">
        <v>743.24</v>
      </c>
      <c r="L583" s="9">
        <v>548.67999999999995</v>
      </c>
      <c r="M583" s="9">
        <v>450.76</v>
      </c>
      <c r="N583" s="9">
        <v>909.36</v>
      </c>
      <c r="O583" s="9">
        <v>30.63</v>
      </c>
      <c r="P583" s="9">
        <v>9.57</v>
      </c>
      <c r="Q583" s="9">
        <v>2692.25</v>
      </c>
      <c r="R583" s="9">
        <v>868.1</v>
      </c>
      <c r="S583" s="9">
        <v>862.07</v>
      </c>
      <c r="T583" s="9">
        <v>467.69</v>
      </c>
      <c r="U583" s="9">
        <v>837.65</v>
      </c>
      <c r="V583" s="9">
        <v>0</v>
      </c>
      <c r="W583" s="9">
        <v>9.65</v>
      </c>
      <c r="X583" s="9">
        <v>3045.16</v>
      </c>
      <c r="Y583" s="9">
        <v>5737.41</v>
      </c>
      <c r="Z583" s="9">
        <v>2197.87</v>
      </c>
      <c r="AA583" s="9">
        <v>9350.58</v>
      </c>
      <c r="AB583" s="9">
        <v>3333.64</v>
      </c>
      <c r="AC583" s="9">
        <v>2663.73</v>
      </c>
      <c r="AD583" s="9">
        <v>5968.57</v>
      </c>
      <c r="AE583" s="9">
        <v>694.85</v>
      </c>
      <c r="AF583" s="9">
        <v>54.64</v>
      </c>
      <c r="AG583" s="9">
        <v>22066.02</v>
      </c>
      <c r="AH583" s="9">
        <v>16042.8</v>
      </c>
      <c r="AI583" s="9">
        <v>5685.67</v>
      </c>
      <c r="AJ583" s="9">
        <v>21728.47</v>
      </c>
      <c r="AK583" s="9">
        <v>12.39</v>
      </c>
      <c r="AL583" s="9">
        <v>13239.15</v>
      </c>
      <c r="AM583" s="9">
        <v>23658.94</v>
      </c>
      <c r="AN583" s="9">
        <v>12.62</v>
      </c>
      <c r="AO583" s="6" t="str">
        <f>VLOOKUP(A583,ACTCTAZ1580!$A$2:$F$2837,5, FALSE)</f>
        <v>San Leandro</v>
      </c>
      <c r="AP583" s="6" t="str">
        <f>VLOOKUP(A583,ACTCTAZ1580!$A$2:$F$2837,6, FALSE)</f>
        <v>Central</v>
      </c>
    </row>
    <row r="584" spans="1:42" x14ac:dyDescent="0.25">
      <c r="A584" s="9">
        <v>583</v>
      </c>
      <c r="B584" s="9">
        <v>4</v>
      </c>
      <c r="C584" s="10" t="s">
        <v>100</v>
      </c>
      <c r="D584" s="9">
        <v>99</v>
      </c>
      <c r="E584" s="9">
        <v>2354</v>
      </c>
      <c r="F584" s="9">
        <v>3902.61</v>
      </c>
      <c r="G584" s="9">
        <v>7201.55</v>
      </c>
      <c r="H584" s="9">
        <v>11104.16</v>
      </c>
      <c r="I584" s="9">
        <v>18.3</v>
      </c>
      <c r="J584" s="9">
        <v>7.91</v>
      </c>
      <c r="K584" s="9">
        <v>32.159999999999997</v>
      </c>
      <c r="L584" s="9">
        <v>32.36</v>
      </c>
      <c r="M584" s="9">
        <v>24.39</v>
      </c>
      <c r="N584" s="9">
        <v>1304.1500000000001</v>
      </c>
      <c r="O584" s="9">
        <v>3.16</v>
      </c>
      <c r="P584" s="9">
        <v>17.3</v>
      </c>
      <c r="Q584" s="9">
        <v>1413.51</v>
      </c>
      <c r="R584" s="9">
        <v>2021.2</v>
      </c>
      <c r="S584" s="9">
        <v>102.39</v>
      </c>
      <c r="T584" s="9">
        <v>269.23</v>
      </c>
      <c r="U584" s="9">
        <v>1068.02</v>
      </c>
      <c r="V584" s="9">
        <v>0</v>
      </c>
      <c r="W584" s="9">
        <v>17.46</v>
      </c>
      <c r="X584" s="9">
        <v>3478.3</v>
      </c>
      <c r="Y584" s="9">
        <v>4891.8100000000004</v>
      </c>
      <c r="Z584" s="9">
        <v>2392.8200000000002</v>
      </c>
      <c r="AA584" s="9">
        <v>357.78</v>
      </c>
      <c r="AB584" s="9">
        <v>160</v>
      </c>
      <c r="AC584" s="9">
        <v>130.07</v>
      </c>
      <c r="AD584" s="9">
        <v>8213.59</v>
      </c>
      <c r="AE584" s="9">
        <v>47.77</v>
      </c>
      <c r="AF584" s="9">
        <v>106.42</v>
      </c>
      <c r="AG584" s="9">
        <v>9015.64</v>
      </c>
      <c r="AH584" s="9">
        <v>695.63</v>
      </c>
      <c r="AI584" s="9">
        <v>279.56</v>
      </c>
      <c r="AJ584" s="9">
        <v>975.19</v>
      </c>
      <c r="AK584" s="9">
        <v>9.85</v>
      </c>
      <c r="AL584" s="9">
        <v>28459.03</v>
      </c>
      <c r="AM584" s="9">
        <v>36585.83</v>
      </c>
      <c r="AN584" s="9">
        <v>12.09</v>
      </c>
      <c r="AO584" s="6" t="str">
        <f>VLOOKUP(A584,ACTCTAZ1580!$A$2:$F$2837,5, FALSE)</f>
        <v>San Leandro</v>
      </c>
      <c r="AP584" s="6" t="str">
        <f>VLOOKUP(A584,ACTCTAZ1580!$A$2:$F$2837,6, FALSE)</f>
        <v>Central</v>
      </c>
    </row>
    <row r="585" spans="1:42" x14ac:dyDescent="0.25">
      <c r="A585" s="9">
        <v>584</v>
      </c>
      <c r="B585" s="9">
        <v>4</v>
      </c>
      <c r="C585" s="10" t="s">
        <v>100</v>
      </c>
      <c r="D585" s="9">
        <v>2900</v>
      </c>
      <c r="E585" s="9">
        <v>87</v>
      </c>
      <c r="F585" s="9">
        <v>7299.03</v>
      </c>
      <c r="G585" s="9">
        <v>3562.07</v>
      </c>
      <c r="H585" s="9">
        <v>10861.1</v>
      </c>
      <c r="I585" s="9">
        <v>19.87</v>
      </c>
      <c r="J585" s="9">
        <v>7.88</v>
      </c>
      <c r="K585" s="9">
        <v>1373.52</v>
      </c>
      <c r="L585" s="9">
        <v>1223.4000000000001</v>
      </c>
      <c r="M585" s="9">
        <v>717.55</v>
      </c>
      <c r="N585" s="9">
        <v>454.75</v>
      </c>
      <c r="O585" s="9">
        <v>125.61</v>
      </c>
      <c r="P585" s="9">
        <v>3.12</v>
      </c>
      <c r="Q585" s="9">
        <v>3897.96</v>
      </c>
      <c r="R585" s="9">
        <v>193.31</v>
      </c>
      <c r="S585" s="9">
        <v>549.39</v>
      </c>
      <c r="T585" s="9">
        <v>450.12</v>
      </c>
      <c r="U585" s="9">
        <v>472.91</v>
      </c>
      <c r="V585" s="9">
        <v>0</v>
      </c>
      <c r="W585" s="9">
        <v>3.12</v>
      </c>
      <c r="X585" s="9">
        <v>1668.85</v>
      </c>
      <c r="Y585" s="9">
        <v>5566.81</v>
      </c>
      <c r="Z585" s="9">
        <v>1192.82</v>
      </c>
      <c r="AA585" s="9">
        <v>17819.900000000001</v>
      </c>
      <c r="AB585" s="9">
        <v>9160.14</v>
      </c>
      <c r="AC585" s="9">
        <v>5657.43</v>
      </c>
      <c r="AD585" s="9">
        <v>3872.89</v>
      </c>
      <c r="AE585" s="9">
        <v>2062.38</v>
      </c>
      <c r="AF585" s="9">
        <v>15.35</v>
      </c>
      <c r="AG585" s="9">
        <v>38588.089999999997</v>
      </c>
      <c r="AH585" s="9">
        <v>34699.86</v>
      </c>
      <c r="AI585" s="9">
        <v>11312.45</v>
      </c>
      <c r="AJ585" s="9">
        <v>46012.31</v>
      </c>
      <c r="AK585" s="9">
        <v>15.87</v>
      </c>
      <c r="AL585" s="9">
        <v>2769.62</v>
      </c>
      <c r="AM585" s="9">
        <v>12399.88</v>
      </c>
      <c r="AN585" s="9">
        <v>31.83</v>
      </c>
      <c r="AO585" s="6" t="str">
        <f>VLOOKUP(A585,ACTCTAZ1580!$A$2:$F$2837,5, FALSE)</f>
        <v>San Leandro</v>
      </c>
      <c r="AP585" s="6" t="str">
        <f>VLOOKUP(A585,ACTCTAZ1580!$A$2:$F$2837,6, FALSE)</f>
        <v>Central</v>
      </c>
    </row>
    <row r="586" spans="1:42" x14ac:dyDescent="0.25">
      <c r="A586" s="9">
        <v>585</v>
      </c>
      <c r="B586" s="9">
        <v>4</v>
      </c>
      <c r="C586" s="10" t="s">
        <v>100</v>
      </c>
      <c r="D586" s="9">
        <v>600</v>
      </c>
      <c r="E586" s="9">
        <v>284</v>
      </c>
      <c r="F586" s="9">
        <v>2047.18</v>
      </c>
      <c r="G586" s="9">
        <v>2230.17</v>
      </c>
      <c r="H586" s="9">
        <v>4277.3500000000004</v>
      </c>
      <c r="I586" s="9">
        <v>17.71</v>
      </c>
      <c r="J586" s="9">
        <v>7.37</v>
      </c>
      <c r="K586" s="9">
        <v>293.01</v>
      </c>
      <c r="L586" s="9">
        <v>258.12</v>
      </c>
      <c r="M586" s="9">
        <v>150.96</v>
      </c>
      <c r="N586" s="9">
        <v>290.27</v>
      </c>
      <c r="O586" s="9">
        <v>27.45</v>
      </c>
      <c r="P586" s="9">
        <v>3.07</v>
      </c>
      <c r="Q586" s="9">
        <v>1022.89</v>
      </c>
      <c r="R586" s="9">
        <v>364.81</v>
      </c>
      <c r="S586" s="9">
        <v>398.72</v>
      </c>
      <c r="T586" s="9">
        <v>142.81</v>
      </c>
      <c r="U586" s="9">
        <v>276.47000000000003</v>
      </c>
      <c r="V586" s="9">
        <v>0</v>
      </c>
      <c r="W586" s="9">
        <v>3.08</v>
      </c>
      <c r="X586" s="9">
        <v>1185.8800000000001</v>
      </c>
      <c r="Y586" s="9">
        <v>2208.77</v>
      </c>
      <c r="Z586" s="9">
        <v>906.33</v>
      </c>
      <c r="AA586" s="9">
        <v>3660.23</v>
      </c>
      <c r="AB586" s="9">
        <v>1675.87</v>
      </c>
      <c r="AC586" s="9">
        <v>1111.47</v>
      </c>
      <c r="AD586" s="9">
        <v>2220.5</v>
      </c>
      <c r="AE586" s="9">
        <v>408.17</v>
      </c>
      <c r="AF586" s="9">
        <v>18.46</v>
      </c>
      <c r="AG586" s="9">
        <v>9094.69</v>
      </c>
      <c r="AH586" s="9">
        <v>6855.74</v>
      </c>
      <c r="AI586" s="9">
        <v>2349.9499999999998</v>
      </c>
      <c r="AJ586" s="9">
        <v>9205.69</v>
      </c>
      <c r="AK586" s="9">
        <v>15.34</v>
      </c>
      <c r="AL586" s="9">
        <v>5257.15</v>
      </c>
      <c r="AM586" s="9">
        <v>10100.280000000001</v>
      </c>
      <c r="AN586" s="9">
        <v>18.510000000000002</v>
      </c>
      <c r="AO586" s="6" t="str">
        <f>VLOOKUP(A586,ACTCTAZ1580!$A$2:$F$2837,5, FALSE)</f>
        <v>San Leandro</v>
      </c>
      <c r="AP586" s="6" t="str">
        <f>VLOOKUP(A586,ACTCTAZ1580!$A$2:$F$2837,6, FALSE)</f>
        <v>Central</v>
      </c>
    </row>
    <row r="587" spans="1:42" x14ac:dyDescent="0.25">
      <c r="A587" s="9">
        <v>586</v>
      </c>
      <c r="B587" s="9">
        <v>4</v>
      </c>
      <c r="C587" s="10" t="s">
        <v>100</v>
      </c>
      <c r="D587" s="9">
        <v>3039</v>
      </c>
      <c r="E587" s="9">
        <v>866</v>
      </c>
      <c r="F587" s="9">
        <v>8918.73</v>
      </c>
      <c r="G587" s="9">
        <v>6859.61</v>
      </c>
      <c r="H587" s="9">
        <v>15778.34</v>
      </c>
      <c r="I587" s="9">
        <v>18.12</v>
      </c>
      <c r="J587" s="9">
        <v>7.33</v>
      </c>
      <c r="K587" s="9">
        <v>1334.19</v>
      </c>
      <c r="L587" s="9">
        <v>1178.82</v>
      </c>
      <c r="M587" s="9">
        <v>712.26</v>
      </c>
      <c r="N587" s="9">
        <v>975.08</v>
      </c>
      <c r="O587" s="9">
        <v>118.35</v>
      </c>
      <c r="P587" s="9">
        <v>9.0399999999999991</v>
      </c>
      <c r="Q587" s="9">
        <v>4327.74</v>
      </c>
      <c r="R587" s="9">
        <v>1310.1500000000001</v>
      </c>
      <c r="S587" s="9">
        <v>715.19</v>
      </c>
      <c r="T587" s="9">
        <v>576.74</v>
      </c>
      <c r="U587" s="9">
        <v>905.9</v>
      </c>
      <c r="V587" s="9">
        <v>0</v>
      </c>
      <c r="W587" s="9">
        <v>9.1199999999999992</v>
      </c>
      <c r="X587" s="9">
        <v>3517.09</v>
      </c>
      <c r="Y587" s="9">
        <v>7844.83</v>
      </c>
      <c r="Z587" s="9">
        <v>2602.0700000000002</v>
      </c>
      <c r="AA587" s="9">
        <v>16782.66</v>
      </c>
      <c r="AB587" s="9">
        <v>7049.39</v>
      </c>
      <c r="AC587" s="9">
        <v>4801.78</v>
      </c>
      <c r="AD587" s="9">
        <v>6935.98</v>
      </c>
      <c r="AE587" s="9">
        <v>1848.86</v>
      </c>
      <c r="AF587" s="9">
        <v>52.84</v>
      </c>
      <c r="AG587" s="9">
        <v>37471.5</v>
      </c>
      <c r="AH587" s="9">
        <v>30482.69</v>
      </c>
      <c r="AI587" s="9">
        <v>10543.2</v>
      </c>
      <c r="AJ587" s="9">
        <v>41025.89</v>
      </c>
      <c r="AK587" s="9">
        <v>13.5</v>
      </c>
      <c r="AL587" s="9">
        <v>18069.97</v>
      </c>
      <c r="AM587" s="9">
        <v>30506.22</v>
      </c>
      <c r="AN587" s="9">
        <v>20.87</v>
      </c>
      <c r="AO587" s="6" t="str">
        <f>VLOOKUP(A587,ACTCTAZ1580!$A$2:$F$2837,5, FALSE)</f>
        <v>San Leandro</v>
      </c>
      <c r="AP587" s="6" t="str">
        <f>VLOOKUP(A587,ACTCTAZ1580!$A$2:$F$2837,6, FALSE)</f>
        <v>Central</v>
      </c>
    </row>
    <row r="588" spans="1:42" x14ac:dyDescent="0.25">
      <c r="A588" s="9">
        <v>587</v>
      </c>
      <c r="B588" s="9">
        <v>4</v>
      </c>
      <c r="C588" s="10" t="s">
        <v>100</v>
      </c>
      <c r="D588" s="9">
        <v>3662</v>
      </c>
      <c r="E588" s="9">
        <v>1460</v>
      </c>
      <c r="F588" s="9">
        <v>11872.13</v>
      </c>
      <c r="G588" s="9">
        <v>12032.74</v>
      </c>
      <c r="H588" s="9">
        <v>23904.87</v>
      </c>
      <c r="I588" s="9">
        <v>19.02</v>
      </c>
      <c r="J588" s="9">
        <v>8.2100000000000009</v>
      </c>
      <c r="K588" s="9">
        <v>1826.01</v>
      </c>
      <c r="L588" s="9">
        <v>1522.75</v>
      </c>
      <c r="M588" s="9">
        <v>946.61</v>
      </c>
      <c r="N588" s="9">
        <v>1627.16</v>
      </c>
      <c r="O588" s="9">
        <v>165.61</v>
      </c>
      <c r="P588" s="9">
        <v>14.43</v>
      </c>
      <c r="Q588" s="9">
        <v>6102.56</v>
      </c>
      <c r="R588" s="9">
        <v>1928.15</v>
      </c>
      <c r="S588" s="9">
        <v>2175.2199999999998</v>
      </c>
      <c r="T588" s="9">
        <v>867.32</v>
      </c>
      <c r="U588" s="9">
        <v>1516.81</v>
      </c>
      <c r="V588" s="9">
        <v>0</v>
      </c>
      <c r="W588" s="9">
        <v>14.51</v>
      </c>
      <c r="X588" s="9">
        <v>6502.01</v>
      </c>
      <c r="Y588" s="9">
        <v>12604.57</v>
      </c>
      <c r="Z588" s="9">
        <v>4970.6899999999996</v>
      </c>
      <c r="AA588" s="9">
        <v>24750.84</v>
      </c>
      <c r="AB588" s="9">
        <v>10759.24</v>
      </c>
      <c r="AC588" s="9">
        <v>8018.54</v>
      </c>
      <c r="AD588" s="9">
        <v>14789.11</v>
      </c>
      <c r="AE588" s="9">
        <v>2780.34</v>
      </c>
      <c r="AF588" s="9">
        <v>84.37</v>
      </c>
      <c r="AG588" s="9">
        <v>61182.44</v>
      </c>
      <c r="AH588" s="9">
        <v>46308.959999999999</v>
      </c>
      <c r="AI588" s="9">
        <v>14760.93</v>
      </c>
      <c r="AJ588" s="9">
        <v>61069.89</v>
      </c>
      <c r="AK588" s="9">
        <v>16.68</v>
      </c>
      <c r="AL588" s="9">
        <v>30778.94</v>
      </c>
      <c r="AM588" s="9">
        <v>62913.21</v>
      </c>
      <c r="AN588" s="9">
        <v>21.08</v>
      </c>
      <c r="AO588" s="6" t="str">
        <f>VLOOKUP(A588,ACTCTAZ1580!$A$2:$F$2837,5, FALSE)</f>
        <v>San Leandro</v>
      </c>
      <c r="AP588" s="6" t="str">
        <f>VLOOKUP(A588,ACTCTAZ1580!$A$2:$F$2837,6, FALSE)</f>
        <v>Central</v>
      </c>
    </row>
    <row r="589" spans="1:42" x14ac:dyDescent="0.25">
      <c r="A589" s="9">
        <v>588</v>
      </c>
      <c r="B589" s="9">
        <v>4</v>
      </c>
      <c r="C589" s="10" t="s">
        <v>100</v>
      </c>
      <c r="D589" s="9">
        <v>1905</v>
      </c>
      <c r="E589" s="9">
        <v>233</v>
      </c>
      <c r="F589" s="9">
        <v>5197.21</v>
      </c>
      <c r="G589" s="9">
        <v>3460.83</v>
      </c>
      <c r="H589" s="9">
        <v>8658.0400000000009</v>
      </c>
      <c r="I589" s="9">
        <v>19.86</v>
      </c>
      <c r="J589" s="9">
        <v>8.33</v>
      </c>
      <c r="K589" s="9">
        <v>928.63</v>
      </c>
      <c r="L589" s="9">
        <v>829.37</v>
      </c>
      <c r="M589" s="9">
        <v>487.74</v>
      </c>
      <c r="N589" s="9">
        <v>443.07</v>
      </c>
      <c r="O589" s="9">
        <v>84.17</v>
      </c>
      <c r="P589" s="9">
        <v>3.54</v>
      </c>
      <c r="Q589" s="9">
        <v>2776.53</v>
      </c>
      <c r="R589" s="9">
        <v>500.75</v>
      </c>
      <c r="S589" s="9">
        <v>511.45</v>
      </c>
      <c r="T589" s="9">
        <v>353.8</v>
      </c>
      <c r="U589" s="9">
        <v>445.98</v>
      </c>
      <c r="V589" s="9">
        <v>0</v>
      </c>
      <c r="W589" s="9">
        <v>3.54</v>
      </c>
      <c r="X589" s="9">
        <v>1815.51</v>
      </c>
      <c r="Y589" s="9">
        <v>4592.04</v>
      </c>
      <c r="Z589" s="9">
        <v>1366</v>
      </c>
      <c r="AA589" s="9">
        <v>12524.28</v>
      </c>
      <c r="AB589" s="9">
        <v>5839.29</v>
      </c>
      <c r="AC589" s="9">
        <v>4164.57</v>
      </c>
      <c r="AD589" s="9">
        <v>4064.18</v>
      </c>
      <c r="AE589" s="9">
        <v>1446.38</v>
      </c>
      <c r="AF589" s="9">
        <v>16.809999999999999</v>
      </c>
      <c r="AG589" s="9">
        <v>28055.5</v>
      </c>
      <c r="AH589" s="9">
        <v>23974.51</v>
      </c>
      <c r="AI589" s="9">
        <v>7738.58</v>
      </c>
      <c r="AJ589" s="9">
        <v>31713.1</v>
      </c>
      <c r="AK589" s="9">
        <v>16.649999999999999</v>
      </c>
      <c r="AL589" s="9">
        <v>7983.46</v>
      </c>
      <c r="AM589" s="9">
        <v>17829.28</v>
      </c>
      <c r="AN589" s="9">
        <v>34.26</v>
      </c>
      <c r="AO589" s="6" t="str">
        <f>VLOOKUP(A589,ACTCTAZ1580!$A$2:$F$2837,5, FALSE)</f>
        <v>San Leandro</v>
      </c>
      <c r="AP589" s="6" t="str">
        <f>VLOOKUP(A589,ACTCTAZ1580!$A$2:$F$2837,6, FALSE)</f>
        <v>Central</v>
      </c>
    </row>
    <row r="590" spans="1:42" x14ac:dyDescent="0.25">
      <c r="A590" s="9">
        <v>589</v>
      </c>
      <c r="B590" s="9">
        <v>4</v>
      </c>
      <c r="C590" s="10" t="s">
        <v>100</v>
      </c>
      <c r="D590" s="9">
        <v>13</v>
      </c>
      <c r="E590" s="9">
        <v>232</v>
      </c>
      <c r="F590" s="9">
        <v>437.58</v>
      </c>
      <c r="G590" s="9">
        <v>1101.33</v>
      </c>
      <c r="H590" s="9">
        <v>1538.91</v>
      </c>
      <c r="I590" s="9">
        <v>17.829999999999998</v>
      </c>
      <c r="J590" s="9">
        <v>8.11</v>
      </c>
      <c r="K590" s="9">
        <v>4.2</v>
      </c>
      <c r="L590" s="9">
        <v>1.22</v>
      </c>
      <c r="M590" s="9">
        <v>0.81</v>
      </c>
      <c r="N590" s="9">
        <v>155.09</v>
      </c>
      <c r="O590" s="9">
        <v>0.54</v>
      </c>
      <c r="P590" s="9">
        <v>2.13</v>
      </c>
      <c r="Q590" s="9">
        <v>164</v>
      </c>
      <c r="R590" s="9">
        <v>284.14999999999998</v>
      </c>
      <c r="S590" s="9">
        <v>145.43</v>
      </c>
      <c r="T590" s="9">
        <v>50.56</v>
      </c>
      <c r="U590" s="9">
        <v>144.58000000000001</v>
      </c>
      <c r="V590" s="9">
        <v>0</v>
      </c>
      <c r="W590" s="9">
        <v>2.13</v>
      </c>
      <c r="X590" s="9">
        <v>626.85</v>
      </c>
      <c r="Y590" s="9">
        <v>790.85</v>
      </c>
      <c r="Z590" s="9">
        <v>480.14</v>
      </c>
      <c r="AA590" s="9">
        <v>48.28</v>
      </c>
      <c r="AB590" s="9">
        <v>4.12</v>
      </c>
      <c r="AC590" s="9">
        <v>4.0199999999999996</v>
      </c>
      <c r="AD590" s="9">
        <v>1270.27</v>
      </c>
      <c r="AE590" s="9">
        <v>9.15</v>
      </c>
      <c r="AF590" s="9">
        <v>11.24</v>
      </c>
      <c r="AG590" s="9">
        <v>1347.08</v>
      </c>
      <c r="AH590" s="9">
        <v>65.569999999999993</v>
      </c>
      <c r="AI590" s="9">
        <v>17.850000000000001</v>
      </c>
      <c r="AJ590" s="9">
        <v>83.42</v>
      </c>
      <c r="AK590" s="9">
        <v>6.42</v>
      </c>
      <c r="AL590" s="9">
        <v>4271</v>
      </c>
      <c r="AM590" s="9">
        <v>6615.98</v>
      </c>
      <c r="AN590" s="9">
        <v>18.41</v>
      </c>
      <c r="AO590" s="6" t="str">
        <f>VLOOKUP(A590,ACTCTAZ1580!$A$2:$F$2837,5, FALSE)</f>
        <v>San Leandro</v>
      </c>
      <c r="AP590" s="6" t="str">
        <f>VLOOKUP(A590,ACTCTAZ1580!$A$2:$F$2837,6, FALSE)</f>
        <v>Central</v>
      </c>
    </row>
    <row r="591" spans="1:42" x14ac:dyDescent="0.25">
      <c r="A591" s="9">
        <v>590</v>
      </c>
      <c r="B591" s="9">
        <v>4</v>
      </c>
      <c r="C591" s="10" t="s">
        <v>100</v>
      </c>
      <c r="D591" s="9">
        <v>1037</v>
      </c>
      <c r="E591" s="9">
        <v>1328</v>
      </c>
      <c r="F591" s="9">
        <v>5003.1499999999996</v>
      </c>
      <c r="G591" s="9">
        <v>7621.78</v>
      </c>
      <c r="H591" s="9">
        <v>12624.93</v>
      </c>
      <c r="I591" s="9">
        <v>19.61</v>
      </c>
      <c r="J591" s="9">
        <v>8.69</v>
      </c>
      <c r="K591" s="9">
        <v>501.79</v>
      </c>
      <c r="L591" s="9">
        <v>450.76</v>
      </c>
      <c r="M591" s="9">
        <v>266.61</v>
      </c>
      <c r="N591" s="9">
        <v>1033.93</v>
      </c>
      <c r="O591" s="9">
        <v>48.21</v>
      </c>
      <c r="P591" s="9">
        <v>13.22</v>
      </c>
      <c r="Q591" s="9">
        <v>2314.52</v>
      </c>
      <c r="R591" s="9">
        <v>1615.21</v>
      </c>
      <c r="S591" s="9">
        <v>1206.8599999999999</v>
      </c>
      <c r="T591" s="9">
        <v>435.93</v>
      </c>
      <c r="U591" s="9">
        <v>982.15</v>
      </c>
      <c r="V591" s="9">
        <v>0</v>
      </c>
      <c r="W591" s="9">
        <v>13.3</v>
      </c>
      <c r="X591" s="9">
        <v>4253.45</v>
      </c>
      <c r="Y591" s="9">
        <v>6567.97</v>
      </c>
      <c r="Z591" s="9">
        <v>3257.99</v>
      </c>
      <c r="AA591" s="9">
        <v>6593.92</v>
      </c>
      <c r="AB591" s="9">
        <v>3697.1</v>
      </c>
      <c r="AC591" s="9">
        <v>2336.08</v>
      </c>
      <c r="AD591" s="9">
        <v>9569.6200000000008</v>
      </c>
      <c r="AE591" s="9">
        <v>785.67</v>
      </c>
      <c r="AF591" s="9">
        <v>87.09</v>
      </c>
      <c r="AG591" s="9">
        <v>23069.47</v>
      </c>
      <c r="AH591" s="9">
        <v>13412.76</v>
      </c>
      <c r="AI591" s="9">
        <v>4253.04</v>
      </c>
      <c r="AJ591" s="9">
        <v>17665.8</v>
      </c>
      <c r="AK591" s="9">
        <v>17.04</v>
      </c>
      <c r="AL591" s="9">
        <v>24153.5</v>
      </c>
      <c r="AM591" s="9">
        <v>43301.94</v>
      </c>
      <c r="AN591" s="9">
        <v>18.190000000000001</v>
      </c>
      <c r="AO591" s="6" t="str">
        <f>VLOOKUP(A591,ACTCTAZ1580!$A$2:$F$2837,5, FALSE)</f>
        <v>San Leandro</v>
      </c>
      <c r="AP591" s="6" t="str">
        <f>VLOOKUP(A591,ACTCTAZ1580!$A$2:$F$2837,6, FALSE)</f>
        <v>Central</v>
      </c>
    </row>
    <row r="592" spans="1:42" x14ac:dyDescent="0.25">
      <c r="A592" s="9">
        <v>591</v>
      </c>
      <c r="B592" s="9">
        <v>4</v>
      </c>
      <c r="C592" s="10" t="s">
        <v>100</v>
      </c>
      <c r="D592" s="9">
        <v>0</v>
      </c>
      <c r="E592" s="9">
        <v>910</v>
      </c>
      <c r="F592" s="9">
        <v>1369.96</v>
      </c>
      <c r="G592" s="9">
        <v>2973.63</v>
      </c>
      <c r="H592" s="9">
        <v>4343.59</v>
      </c>
      <c r="I592" s="9">
        <v>18.21</v>
      </c>
      <c r="J592" s="9">
        <v>8.4700000000000006</v>
      </c>
      <c r="K592" s="9">
        <v>1.89</v>
      </c>
      <c r="L592" s="9">
        <v>0</v>
      </c>
      <c r="M592" s="9">
        <v>0.51</v>
      </c>
      <c r="N592" s="9">
        <v>307.04000000000002</v>
      </c>
      <c r="O592" s="9">
        <v>18.52</v>
      </c>
      <c r="P592" s="9">
        <v>9.19</v>
      </c>
      <c r="Q592" s="9">
        <v>337.15</v>
      </c>
      <c r="R592" s="9">
        <v>921.42</v>
      </c>
      <c r="S592" s="9">
        <v>243.55</v>
      </c>
      <c r="T592" s="9">
        <v>92.99</v>
      </c>
      <c r="U592" s="9">
        <v>274.52</v>
      </c>
      <c r="V592" s="9">
        <v>0</v>
      </c>
      <c r="W592" s="9">
        <v>9.2100000000000009</v>
      </c>
      <c r="X592" s="9">
        <v>1541.69</v>
      </c>
      <c r="Y592" s="9">
        <v>1878.84</v>
      </c>
      <c r="Z592" s="9">
        <v>1257.96</v>
      </c>
      <c r="AA592" s="9">
        <v>21.87</v>
      </c>
      <c r="AB592" s="9">
        <v>0</v>
      </c>
      <c r="AC592" s="9">
        <v>4.79</v>
      </c>
      <c r="AD592" s="9">
        <v>2493.85</v>
      </c>
      <c r="AE592" s="9">
        <v>326.02999999999997</v>
      </c>
      <c r="AF592" s="9">
        <v>54</v>
      </c>
      <c r="AG592" s="9">
        <v>2900.54</v>
      </c>
      <c r="AH592" s="9">
        <v>352.68</v>
      </c>
      <c r="AI592" s="9">
        <v>23.39</v>
      </c>
      <c r="AJ592" s="9">
        <v>376.07</v>
      </c>
      <c r="AK592" s="9">
        <v>0</v>
      </c>
      <c r="AL592" s="9">
        <v>13678.8</v>
      </c>
      <c r="AM592" s="9">
        <v>17932.32</v>
      </c>
      <c r="AN592" s="9">
        <v>15.03</v>
      </c>
      <c r="AO592" s="6" t="str">
        <f>VLOOKUP(A592,ACTCTAZ1580!$A$2:$F$2837,5, FALSE)</f>
        <v>San Leandro</v>
      </c>
      <c r="AP592" s="6" t="str">
        <f>VLOOKUP(A592,ACTCTAZ1580!$A$2:$F$2837,6, FALSE)</f>
        <v>Central</v>
      </c>
    </row>
    <row r="593" spans="1:42" x14ac:dyDescent="0.25">
      <c r="A593" s="9">
        <v>592</v>
      </c>
      <c r="B593" s="9">
        <v>4</v>
      </c>
      <c r="C593" s="10" t="s">
        <v>100</v>
      </c>
      <c r="D593" s="9">
        <v>418</v>
      </c>
      <c r="E593" s="9">
        <v>119</v>
      </c>
      <c r="F593" s="9">
        <v>1265.29</v>
      </c>
      <c r="G593" s="9">
        <v>1055.1099999999999</v>
      </c>
      <c r="H593" s="9">
        <v>2320.4</v>
      </c>
      <c r="I593" s="9">
        <v>19.309999999999999</v>
      </c>
      <c r="J593" s="9">
        <v>8.0299999999999994</v>
      </c>
      <c r="K593" s="9">
        <v>207.93</v>
      </c>
      <c r="L593" s="9">
        <v>193.55</v>
      </c>
      <c r="M593" s="9">
        <v>108.74</v>
      </c>
      <c r="N593" s="9">
        <v>130.81</v>
      </c>
      <c r="O593" s="9">
        <v>20.51</v>
      </c>
      <c r="P593" s="9">
        <v>1.44</v>
      </c>
      <c r="Q593" s="9">
        <v>662.99</v>
      </c>
      <c r="R593" s="9">
        <v>201.71</v>
      </c>
      <c r="S593" s="9">
        <v>153.49</v>
      </c>
      <c r="T593" s="9">
        <v>88.3</v>
      </c>
      <c r="U593" s="9">
        <v>129.58000000000001</v>
      </c>
      <c r="V593" s="9">
        <v>0</v>
      </c>
      <c r="W593" s="9">
        <v>1.45</v>
      </c>
      <c r="X593" s="9">
        <v>574.52</v>
      </c>
      <c r="Y593" s="9">
        <v>1237.51</v>
      </c>
      <c r="Z593" s="9">
        <v>443.5</v>
      </c>
      <c r="AA593" s="9">
        <v>2616.36</v>
      </c>
      <c r="AB593" s="9">
        <v>1377.57</v>
      </c>
      <c r="AC593" s="9">
        <v>872.99</v>
      </c>
      <c r="AD593" s="9">
        <v>1088.26</v>
      </c>
      <c r="AE593" s="9">
        <v>309.91000000000003</v>
      </c>
      <c r="AF593" s="9">
        <v>7.94</v>
      </c>
      <c r="AG593" s="9">
        <v>6273.02</v>
      </c>
      <c r="AH593" s="9">
        <v>5176.82</v>
      </c>
      <c r="AI593" s="9">
        <v>1761.6</v>
      </c>
      <c r="AJ593" s="9">
        <v>6938.42</v>
      </c>
      <c r="AK593" s="9">
        <v>16.600000000000001</v>
      </c>
      <c r="AL593" s="9">
        <v>2862.76</v>
      </c>
      <c r="AM593" s="9">
        <v>5383.71</v>
      </c>
      <c r="AN593" s="9">
        <v>24.06</v>
      </c>
      <c r="AO593" s="6" t="str">
        <f>VLOOKUP(A593,ACTCTAZ1580!$A$2:$F$2837,5, FALSE)</f>
        <v>San Leandro</v>
      </c>
      <c r="AP593" s="6" t="str">
        <f>VLOOKUP(A593,ACTCTAZ1580!$A$2:$F$2837,6, FALSE)</f>
        <v>Central</v>
      </c>
    </row>
    <row r="594" spans="1:42" x14ac:dyDescent="0.25">
      <c r="A594" s="9">
        <v>593</v>
      </c>
      <c r="B594" s="9">
        <v>4</v>
      </c>
      <c r="C594" s="10" t="s">
        <v>100</v>
      </c>
      <c r="D594" s="9">
        <v>141</v>
      </c>
      <c r="E594" s="9">
        <v>1372</v>
      </c>
      <c r="F594" s="9">
        <v>2749.65</v>
      </c>
      <c r="G594" s="9">
        <v>6027.38</v>
      </c>
      <c r="H594" s="9">
        <v>8777.0300000000007</v>
      </c>
      <c r="I594" s="9">
        <v>19.11</v>
      </c>
      <c r="J594" s="9">
        <v>8.75</v>
      </c>
      <c r="K594" s="9">
        <v>60.57</v>
      </c>
      <c r="L594" s="9">
        <v>53.25</v>
      </c>
      <c r="M594" s="9">
        <v>34.630000000000003</v>
      </c>
      <c r="N594" s="9">
        <v>838.43</v>
      </c>
      <c r="O594" s="9">
        <v>6.9</v>
      </c>
      <c r="P594" s="9">
        <v>13.12</v>
      </c>
      <c r="Q594" s="9">
        <v>1006.89</v>
      </c>
      <c r="R594" s="9">
        <v>1654.08</v>
      </c>
      <c r="S594" s="9">
        <v>681.24</v>
      </c>
      <c r="T594" s="9">
        <v>271.12</v>
      </c>
      <c r="U594" s="9">
        <v>781.73</v>
      </c>
      <c r="V594" s="9">
        <v>0</v>
      </c>
      <c r="W594" s="9">
        <v>13.21</v>
      </c>
      <c r="X594" s="9">
        <v>3401.37</v>
      </c>
      <c r="Y594" s="9">
        <v>4408.26</v>
      </c>
      <c r="Z594" s="9">
        <v>2606.4299999999998</v>
      </c>
      <c r="AA594" s="9">
        <v>715.46</v>
      </c>
      <c r="AB594" s="9">
        <v>410.26</v>
      </c>
      <c r="AC594" s="9">
        <v>276.79000000000002</v>
      </c>
      <c r="AD594" s="9">
        <v>7321.25</v>
      </c>
      <c r="AE594" s="9">
        <v>104.59</v>
      </c>
      <c r="AF594" s="9">
        <v>83.29</v>
      </c>
      <c r="AG594" s="9">
        <v>8911.64</v>
      </c>
      <c r="AH594" s="9">
        <v>1507.1</v>
      </c>
      <c r="AI594" s="9">
        <v>511.06</v>
      </c>
      <c r="AJ594" s="9">
        <v>2018.17</v>
      </c>
      <c r="AK594" s="9">
        <v>14.31</v>
      </c>
      <c r="AL594" s="9">
        <v>24387.54</v>
      </c>
      <c r="AM594" s="9">
        <v>37132.57</v>
      </c>
      <c r="AN594" s="9">
        <v>17.78</v>
      </c>
      <c r="AO594" s="6" t="str">
        <f>VLOOKUP(A594,ACTCTAZ1580!$A$2:$F$2837,5, FALSE)</f>
        <v>San Leandro</v>
      </c>
      <c r="AP594" s="6" t="str">
        <f>VLOOKUP(A594,ACTCTAZ1580!$A$2:$F$2837,6, FALSE)</f>
        <v>Central</v>
      </c>
    </row>
    <row r="595" spans="1:42" x14ac:dyDescent="0.25">
      <c r="A595" s="9">
        <v>594</v>
      </c>
      <c r="B595" s="9">
        <v>4</v>
      </c>
      <c r="C595" s="10" t="s">
        <v>100</v>
      </c>
      <c r="D595" s="9">
        <v>0</v>
      </c>
      <c r="E595" s="9">
        <v>440</v>
      </c>
      <c r="F595" s="9">
        <v>759.02</v>
      </c>
      <c r="G595" s="9">
        <v>1715.78</v>
      </c>
      <c r="H595" s="9">
        <v>2474.8000000000002</v>
      </c>
      <c r="I595" s="9">
        <v>17.73</v>
      </c>
      <c r="J595" s="9">
        <v>8.1999999999999993</v>
      </c>
      <c r="K595" s="9">
        <v>0.89</v>
      </c>
      <c r="L595" s="9">
        <v>0</v>
      </c>
      <c r="M595" s="9">
        <v>0.24</v>
      </c>
      <c r="N595" s="9">
        <v>254.3</v>
      </c>
      <c r="O595" s="9">
        <v>2.52</v>
      </c>
      <c r="P595" s="9">
        <v>4.0599999999999996</v>
      </c>
      <c r="Q595" s="9">
        <v>262.01</v>
      </c>
      <c r="R595" s="9">
        <v>427.61</v>
      </c>
      <c r="S595" s="9">
        <v>205.5</v>
      </c>
      <c r="T595" s="9">
        <v>73.459999999999994</v>
      </c>
      <c r="U595" s="9">
        <v>227.97</v>
      </c>
      <c r="V595" s="9">
        <v>0</v>
      </c>
      <c r="W595" s="9">
        <v>4.0599999999999996</v>
      </c>
      <c r="X595" s="9">
        <v>938.61</v>
      </c>
      <c r="Y595" s="9">
        <v>1200.6199999999999</v>
      </c>
      <c r="Z595" s="9">
        <v>706.57</v>
      </c>
      <c r="AA595" s="9">
        <v>10.050000000000001</v>
      </c>
      <c r="AB595" s="9">
        <v>0</v>
      </c>
      <c r="AC595" s="9">
        <v>2.15</v>
      </c>
      <c r="AD595" s="9">
        <v>2041.67</v>
      </c>
      <c r="AE595" s="9">
        <v>40.86</v>
      </c>
      <c r="AF595" s="9">
        <v>25.79</v>
      </c>
      <c r="AG595" s="9">
        <v>2120.5100000000002</v>
      </c>
      <c r="AH595" s="9">
        <v>53.06</v>
      </c>
      <c r="AI595" s="9">
        <v>3.13</v>
      </c>
      <c r="AJ595" s="9">
        <v>56.19</v>
      </c>
      <c r="AK595" s="9">
        <v>0</v>
      </c>
      <c r="AL595" s="9">
        <v>6278.78</v>
      </c>
      <c r="AM595" s="9">
        <v>9798.34</v>
      </c>
      <c r="AN595" s="9">
        <v>14.27</v>
      </c>
      <c r="AO595" s="6" t="str">
        <f>VLOOKUP(A595,ACTCTAZ1580!$A$2:$F$2837,5, FALSE)</f>
        <v>San Leandro</v>
      </c>
      <c r="AP595" s="6" t="str">
        <f>VLOOKUP(A595,ACTCTAZ1580!$A$2:$F$2837,6, FALSE)</f>
        <v>Central</v>
      </c>
    </row>
    <row r="596" spans="1:42" x14ac:dyDescent="0.25">
      <c r="A596" s="9">
        <v>595</v>
      </c>
      <c r="B596" s="9">
        <v>4</v>
      </c>
      <c r="C596" s="10" t="s">
        <v>100</v>
      </c>
      <c r="D596" s="9">
        <v>0</v>
      </c>
      <c r="E596" s="9">
        <v>519</v>
      </c>
      <c r="F596" s="9">
        <v>949.2</v>
      </c>
      <c r="G596" s="9">
        <v>2248.91</v>
      </c>
      <c r="H596" s="9">
        <v>3198.11</v>
      </c>
      <c r="I596" s="9">
        <v>17.649999999999999</v>
      </c>
      <c r="J596" s="9">
        <v>8.1</v>
      </c>
      <c r="K596" s="9">
        <v>1.04</v>
      </c>
      <c r="L596" s="9">
        <v>0</v>
      </c>
      <c r="M596" s="9">
        <v>0.27</v>
      </c>
      <c r="N596" s="9">
        <v>343.91</v>
      </c>
      <c r="O596" s="9">
        <v>2.35</v>
      </c>
      <c r="P596" s="9">
        <v>4.6900000000000004</v>
      </c>
      <c r="Q596" s="9">
        <v>352.25</v>
      </c>
      <c r="R596" s="9">
        <v>544.14</v>
      </c>
      <c r="S596" s="9">
        <v>289.55</v>
      </c>
      <c r="T596" s="9">
        <v>106.44</v>
      </c>
      <c r="U596" s="9">
        <v>313.73</v>
      </c>
      <c r="V596" s="9">
        <v>0</v>
      </c>
      <c r="W596" s="9">
        <v>4.6900000000000004</v>
      </c>
      <c r="X596" s="9">
        <v>1258.56</v>
      </c>
      <c r="Y596" s="9">
        <v>1610.81</v>
      </c>
      <c r="Z596" s="9">
        <v>940.13</v>
      </c>
      <c r="AA596" s="9">
        <v>11.75</v>
      </c>
      <c r="AB596" s="9">
        <v>0</v>
      </c>
      <c r="AC596" s="9">
        <v>2.4300000000000002</v>
      </c>
      <c r="AD596" s="9">
        <v>2742.39</v>
      </c>
      <c r="AE596" s="9">
        <v>39.630000000000003</v>
      </c>
      <c r="AF596" s="9">
        <v>28.49</v>
      </c>
      <c r="AG596" s="9">
        <v>2824.7</v>
      </c>
      <c r="AH596" s="9">
        <v>53.81</v>
      </c>
      <c r="AI596" s="9">
        <v>3.12</v>
      </c>
      <c r="AJ596" s="9">
        <v>56.93</v>
      </c>
      <c r="AK596" s="9">
        <v>0</v>
      </c>
      <c r="AL596" s="9">
        <v>8018.83</v>
      </c>
      <c r="AM596" s="9">
        <v>12912.42</v>
      </c>
      <c r="AN596" s="9">
        <v>15.45</v>
      </c>
      <c r="AO596" s="6" t="str">
        <f>VLOOKUP(A596,ACTCTAZ1580!$A$2:$F$2837,5, FALSE)</f>
        <v>San Leandro</v>
      </c>
      <c r="AP596" s="6" t="str">
        <f>VLOOKUP(A596,ACTCTAZ1580!$A$2:$F$2837,6, FALSE)</f>
        <v>Central</v>
      </c>
    </row>
    <row r="597" spans="1:42" x14ac:dyDescent="0.25">
      <c r="A597" s="9">
        <v>596</v>
      </c>
      <c r="B597" s="9">
        <v>4</v>
      </c>
      <c r="C597" s="10" t="s">
        <v>100</v>
      </c>
      <c r="D597" s="9">
        <v>0</v>
      </c>
      <c r="E597" s="9">
        <v>549</v>
      </c>
      <c r="F597" s="9">
        <v>727.95</v>
      </c>
      <c r="G597" s="9">
        <v>1498.42</v>
      </c>
      <c r="H597" s="9">
        <v>2226.37</v>
      </c>
      <c r="I597" s="9">
        <v>19.59</v>
      </c>
      <c r="J597" s="9">
        <v>9.1300000000000008</v>
      </c>
      <c r="K597" s="9">
        <v>1.1499999999999999</v>
      </c>
      <c r="L597" s="9">
        <v>0</v>
      </c>
      <c r="M597" s="9">
        <v>0.31</v>
      </c>
      <c r="N597" s="9">
        <v>136.25</v>
      </c>
      <c r="O597" s="9">
        <v>2.13</v>
      </c>
      <c r="P597" s="9">
        <v>5.45</v>
      </c>
      <c r="Q597" s="9">
        <v>145.28</v>
      </c>
      <c r="R597" s="9">
        <v>532.98</v>
      </c>
      <c r="S597" s="9">
        <v>69.489999999999995</v>
      </c>
      <c r="T597" s="9">
        <v>30.85</v>
      </c>
      <c r="U597" s="9">
        <v>114.61</v>
      </c>
      <c r="V597" s="9">
        <v>0</v>
      </c>
      <c r="W597" s="9">
        <v>5.46</v>
      </c>
      <c r="X597" s="9">
        <v>753.39</v>
      </c>
      <c r="Y597" s="9">
        <v>898.67</v>
      </c>
      <c r="Z597" s="9">
        <v>633.32000000000005</v>
      </c>
      <c r="AA597" s="9">
        <v>12.53</v>
      </c>
      <c r="AB597" s="9">
        <v>0</v>
      </c>
      <c r="AC597" s="9">
        <v>2.5099999999999998</v>
      </c>
      <c r="AD597" s="9">
        <v>1274.48</v>
      </c>
      <c r="AE597" s="9">
        <v>41.64</v>
      </c>
      <c r="AF597" s="9">
        <v>33.18</v>
      </c>
      <c r="AG597" s="9">
        <v>1364.34</v>
      </c>
      <c r="AH597" s="9">
        <v>56.68</v>
      </c>
      <c r="AI597" s="9">
        <v>3.36</v>
      </c>
      <c r="AJ597" s="9">
        <v>60.05</v>
      </c>
      <c r="AK597" s="9">
        <v>0</v>
      </c>
      <c r="AL597" s="9">
        <v>8138.62</v>
      </c>
      <c r="AM597" s="9">
        <v>9841.24</v>
      </c>
      <c r="AN597" s="9">
        <v>14.82</v>
      </c>
      <c r="AO597" s="6" t="str">
        <f>VLOOKUP(A597,ACTCTAZ1580!$A$2:$F$2837,5, FALSE)</f>
        <v>San Leandro</v>
      </c>
      <c r="AP597" s="6" t="str">
        <f>VLOOKUP(A597,ACTCTAZ1580!$A$2:$F$2837,6, FALSE)</f>
        <v>Central</v>
      </c>
    </row>
    <row r="598" spans="1:42" x14ac:dyDescent="0.25">
      <c r="A598" s="9">
        <v>597</v>
      </c>
      <c r="B598" s="9">
        <v>4</v>
      </c>
      <c r="C598" s="10" t="s">
        <v>100</v>
      </c>
      <c r="D598" s="9">
        <v>0</v>
      </c>
      <c r="E598" s="9">
        <v>1484</v>
      </c>
      <c r="F598" s="9">
        <v>2156.5300000000002</v>
      </c>
      <c r="G598" s="9">
        <v>4575.4799999999996</v>
      </c>
      <c r="H598" s="9">
        <v>6732.01</v>
      </c>
      <c r="I598" s="9">
        <v>20.95</v>
      </c>
      <c r="J598" s="9">
        <v>9.61</v>
      </c>
      <c r="K598" s="9">
        <v>3.17</v>
      </c>
      <c r="L598" s="9">
        <v>0</v>
      </c>
      <c r="M598" s="9">
        <v>0.88</v>
      </c>
      <c r="N598" s="9">
        <v>588.76</v>
      </c>
      <c r="O598" s="9">
        <v>2.59</v>
      </c>
      <c r="P598" s="9">
        <v>13.97</v>
      </c>
      <c r="Q598" s="9">
        <v>609.37</v>
      </c>
      <c r="R598" s="9">
        <v>1535.11</v>
      </c>
      <c r="S598" s="9">
        <v>302.97000000000003</v>
      </c>
      <c r="T598" s="9">
        <v>136.54</v>
      </c>
      <c r="U598" s="9">
        <v>499.25</v>
      </c>
      <c r="V598" s="9">
        <v>0</v>
      </c>
      <c r="W598" s="9">
        <v>13.98</v>
      </c>
      <c r="X598" s="9">
        <v>2487.85</v>
      </c>
      <c r="Y598" s="9">
        <v>3097.22</v>
      </c>
      <c r="Z598" s="9">
        <v>1974.62</v>
      </c>
      <c r="AA598" s="9">
        <v>34.89</v>
      </c>
      <c r="AB598" s="9">
        <v>0</v>
      </c>
      <c r="AC598" s="9">
        <v>7.72</v>
      </c>
      <c r="AD598" s="9">
        <v>6021.58</v>
      </c>
      <c r="AE598" s="9">
        <v>46.71</v>
      </c>
      <c r="AF598" s="9">
        <v>89.99</v>
      </c>
      <c r="AG598" s="9">
        <v>6200.9</v>
      </c>
      <c r="AH598" s="9">
        <v>89.33</v>
      </c>
      <c r="AI598" s="9">
        <v>4.7699999999999996</v>
      </c>
      <c r="AJ598" s="9">
        <v>94.1</v>
      </c>
      <c r="AK598" s="9">
        <v>0</v>
      </c>
      <c r="AL598" s="9">
        <v>23859</v>
      </c>
      <c r="AM598" s="9">
        <v>32013.47</v>
      </c>
      <c r="AN598" s="9">
        <v>16.079999999999998</v>
      </c>
      <c r="AO598" s="6" t="str">
        <f>VLOOKUP(A598,ACTCTAZ1580!$A$2:$F$2837,5, FALSE)</f>
        <v>San Leandro</v>
      </c>
      <c r="AP598" s="6" t="str">
        <f>VLOOKUP(A598,ACTCTAZ1580!$A$2:$F$2837,6, FALSE)</f>
        <v>Central</v>
      </c>
    </row>
    <row r="599" spans="1:42" x14ac:dyDescent="0.25">
      <c r="A599" s="9">
        <v>598</v>
      </c>
      <c r="B599" s="9">
        <v>4</v>
      </c>
      <c r="C599" s="10" t="s">
        <v>100</v>
      </c>
      <c r="D599" s="9">
        <v>0</v>
      </c>
      <c r="E599" s="9">
        <v>142</v>
      </c>
      <c r="F599" s="9">
        <v>258.31</v>
      </c>
      <c r="G599" s="9">
        <v>614.42999999999995</v>
      </c>
      <c r="H599" s="9">
        <v>872.74</v>
      </c>
      <c r="I599" s="9">
        <v>17.91</v>
      </c>
      <c r="J599" s="9">
        <v>8.1199999999999992</v>
      </c>
      <c r="K599" s="9">
        <v>0.3</v>
      </c>
      <c r="L599" s="9">
        <v>0</v>
      </c>
      <c r="M599" s="9">
        <v>0.08</v>
      </c>
      <c r="N599" s="9">
        <v>93.2</v>
      </c>
      <c r="O599" s="9">
        <v>2.08</v>
      </c>
      <c r="P599" s="9">
        <v>1.28</v>
      </c>
      <c r="Q599" s="9">
        <v>96.93</v>
      </c>
      <c r="R599" s="9">
        <v>144.88999999999999</v>
      </c>
      <c r="S599" s="9">
        <v>83.71</v>
      </c>
      <c r="T599" s="9">
        <v>28.9</v>
      </c>
      <c r="U599" s="9">
        <v>87.33</v>
      </c>
      <c r="V599" s="9">
        <v>0</v>
      </c>
      <c r="W599" s="9">
        <v>1.28</v>
      </c>
      <c r="X599" s="9">
        <v>346.11</v>
      </c>
      <c r="Y599" s="9">
        <v>443.04</v>
      </c>
      <c r="Z599" s="9">
        <v>257.5</v>
      </c>
      <c r="AA599" s="9">
        <v>3.24</v>
      </c>
      <c r="AB599" s="9">
        <v>0</v>
      </c>
      <c r="AC599" s="9">
        <v>0.48</v>
      </c>
      <c r="AD599" s="9">
        <v>792.33</v>
      </c>
      <c r="AE599" s="9">
        <v>40.229999999999997</v>
      </c>
      <c r="AF599" s="9">
        <v>7.22</v>
      </c>
      <c r="AG599" s="9">
        <v>843.49</v>
      </c>
      <c r="AH599" s="9">
        <v>43.95</v>
      </c>
      <c r="AI599" s="9">
        <v>2.99</v>
      </c>
      <c r="AJ599" s="9">
        <v>46.94</v>
      </c>
      <c r="AK599" s="9">
        <v>0</v>
      </c>
      <c r="AL599" s="9">
        <v>2124.69</v>
      </c>
      <c r="AM599" s="9">
        <v>3512.84</v>
      </c>
      <c r="AN599" s="9">
        <v>14.96</v>
      </c>
      <c r="AO599" s="6" t="str">
        <f>VLOOKUP(A599,ACTCTAZ1580!$A$2:$F$2837,5, FALSE)</f>
        <v>San Leandro</v>
      </c>
      <c r="AP599" s="6" t="str">
        <f>VLOOKUP(A599,ACTCTAZ1580!$A$2:$F$2837,6, FALSE)</f>
        <v>Central</v>
      </c>
    </row>
    <row r="600" spans="1:42" x14ac:dyDescent="0.25">
      <c r="A600" s="9">
        <v>599</v>
      </c>
      <c r="B600" s="9">
        <v>4</v>
      </c>
      <c r="C600" s="10" t="s">
        <v>100</v>
      </c>
      <c r="D600" s="9">
        <v>0</v>
      </c>
      <c r="E600" s="9">
        <v>529</v>
      </c>
      <c r="F600" s="9">
        <v>833.86</v>
      </c>
      <c r="G600" s="9">
        <v>1894.1</v>
      </c>
      <c r="H600" s="9">
        <v>2727.96</v>
      </c>
      <c r="I600" s="9">
        <v>18.28</v>
      </c>
      <c r="J600" s="9">
        <v>8.31</v>
      </c>
      <c r="K600" s="9">
        <v>1.1000000000000001</v>
      </c>
      <c r="L600" s="9">
        <v>0</v>
      </c>
      <c r="M600" s="9">
        <v>0.28999999999999998</v>
      </c>
      <c r="N600" s="9">
        <v>221.24</v>
      </c>
      <c r="O600" s="9">
        <v>2.1</v>
      </c>
      <c r="P600" s="9">
        <v>5.31</v>
      </c>
      <c r="Q600" s="9">
        <v>230.05</v>
      </c>
      <c r="R600" s="9">
        <v>510.54</v>
      </c>
      <c r="S600" s="9">
        <v>204.62</v>
      </c>
      <c r="T600" s="9">
        <v>70.319999999999993</v>
      </c>
      <c r="U600" s="9">
        <v>206.93</v>
      </c>
      <c r="V600" s="9">
        <v>0</v>
      </c>
      <c r="W600" s="9">
        <v>5.32</v>
      </c>
      <c r="X600" s="9">
        <v>997.73</v>
      </c>
      <c r="Y600" s="9">
        <v>1227.78</v>
      </c>
      <c r="Z600" s="9">
        <v>785.48</v>
      </c>
      <c r="AA600" s="9">
        <v>12.04</v>
      </c>
      <c r="AB600" s="9">
        <v>0</v>
      </c>
      <c r="AC600" s="9">
        <v>2.46</v>
      </c>
      <c r="AD600" s="9">
        <v>1937.9</v>
      </c>
      <c r="AE600" s="9">
        <v>40.340000000000003</v>
      </c>
      <c r="AF600" s="9">
        <v>29.62</v>
      </c>
      <c r="AG600" s="9">
        <v>2022.35</v>
      </c>
      <c r="AH600" s="9">
        <v>54.83</v>
      </c>
      <c r="AI600" s="9">
        <v>3.2</v>
      </c>
      <c r="AJ600" s="9">
        <v>58.03</v>
      </c>
      <c r="AK600" s="9">
        <v>0</v>
      </c>
      <c r="AL600" s="9">
        <v>7681.8</v>
      </c>
      <c r="AM600" s="9">
        <v>11206.1</v>
      </c>
      <c r="AN600" s="9">
        <v>14.52</v>
      </c>
      <c r="AO600" s="6" t="str">
        <f>VLOOKUP(A600,ACTCTAZ1580!$A$2:$F$2837,5, FALSE)</f>
        <v>San Leandro</v>
      </c>
      <c r="AP600" s="6" t="str">
        <f>VLOOKUP(A600,ACTCTAZ1580!$A$2:$F$2837,6, FALSE)</f>
        <v>Central</v>
      </c>
    </row>
    <row r="601" spans="1:42" x14ac:dyDescent="0.25">
      <c r="A601" s="9">
        <v>600</v>
      </c>
      <c r="B601" s="9">
        <v>4</v>
      </c>
      <c r="C601" s="10" t="s">
        <v>100</v>
      </c>
      <c r="D601" s="9">
        <v>285</v>
      </c>
      <c r="E601" s="9">
        <v>748</v>
      </c>
      <c r="F601" s="9">
        <v>1790.03</v>
      </c>
      <c r="G601" s="9">
        <v>3039.15</v>
      </c>
      <c r="H601" s="9">
        <v>4829.18</v>
      </c>
      <c r="I601" s="9">
        <v>22.76</v>
      </c>
      <c r="J601" s="9">
        <v>10.44</v>
      </c>
      <c r="K601" s="9">
        <v>145.35</v>
      </c>
      <c r="L601" s="9">
        <v>134.47999999999999</v>
      </c>
      <c r="M601" s="9">
        <v>77.209999999999994</v>
      </c>
      <c r="N601" s="9">
        <v>325.76</v>
      </c>
      <c r="O601" s="9">
        <v>13.07</v>
      </c>
      <c r="P601" s="9">
        <v>7.35</v>
      </c>
      <c r="Q601" s="9">
        <v>703.22</v>
      </c>
      <c r="R601" s="9">
        <v>1111.6199999999999</v>
      </c>
      <c r="S601" s="9">
        <v>268</v>
      </c>
      <c r="T601" s="9">
        <v>106.17</v>
      </c>
      <c r="U601" s="9">
        <v>285.8</v>
      </c>
      <c r="V601" s="9">
        <v>0</v>
      </c>
      <c r="W601" s="9">
        <v>7.35</v>
      </c>
      <c r="X601" s="9">
        <v>1778.95</v>
      </c>
      <c r="Y601" s="9">
        <v>2482.17</v>
      </c>
      <c r="Z601" s="9">
        <v>1485.8</v>
      </c>
      <c r="AA601" s="9">
        <v>1858.05</v>
      </c>
      <c r="AB601" s="9">
        <v>1404.04</v>
      </c>
      <c r="AC601" s="9">
        <v>752.29</v>
      </c>
      <c r="AD601" s="9">
        <v>3526.55</v>
      </c>
      <c r="AE601" s="9">
        <v>235.63</v>
      </c>
      <c r="AF601" s="9">
        <v>49.22</v>
      </c>
      <c r="AG601" s="9">
        <v>7825.78</v>
      </c>
      <c r="AH601" s="9">
        <v>4250</v>
      </c>
      <c r="AI601" s="9">
        <v>1307</v>
      </c>
      <c r="AJ601" s="9">
        <v>5557.01</v>
      </c>
      <c r="AK601" s="9">
        <v>19.5</v>
      </c>
      <c r="AL601" s="9">
        <v>17902.55</v>
      </c>
      <c r="AM601" s="9">
        <v>24010.49</v>
      </c>
      <c r="AN601" s="9">
        <v>23.93</v>
      </c>
      <c r="AO601" s="6" t="str">
        <f>VLOOKUP(A601,ACTCTAZ1580!$A$2:$F$2837,5, FALSE)</f>
        <v>San Leandro</v>
      </c>
      <c r="AP601" s="6" t="str">
        <f>VLOOKUP(A601,ACTCTAZ1580!$A$2:$F$2837,6, FALSE)</f>
        <v>Central</v>
      </c>
    </row>
    <row r="602" spans="1:42" x14ac:dyDescent="0.25">
      <c r="A602" s="9">
        <v>601</v>
      </c>
      <c r="B602" s="9">
        <v>4</v>
      </c>
      <c r="C602" s="10" t="s">
        <v>100</v>
      </c>
      <c r="D602" s="9">
        <v>60</v>
      </c>
      <c r="E602" s="9">
        <v>1060</v>
      </c>
      <c r="F602" s="9">
        <v>1665.78</v>
      </c>
      <c r="G602" s="9">
        <v>3639.68</v>
      </c>
      <c r="H602" s="9">
        <v>5305.46</v>
      </c>
      <c r="I602" s="9">
        <v>20.29</v>
      </c>
      <c r="J602" s="9">
        <v>9.3699999999999992</v>
      </c>
      <c r="K602" s="9">
        <v>25.43</v>
      </c>
      <c r="L602" s="9">
        <v>22.08</v>
      </c>
      <c r="M602" s="9">
        <v>13.36</v>
      </c>
      <c r="N602" s="9">
        <v>408.84</v>
      </c>
      <c r="O602" s="9">
        <v>2.72</v>
      </c>
      <c r="P602" s="9">
        <v>10.050000000000001</v>
      </c>
      <c r="Q602" s="9">
        <v>482.47</v>
      </c>
      <c r="R602" s="9">
        <v>1318.17</v>
      </c>
      <c r="S602" s="9">
        <v>231.54</v>
      </c>
      <c r="T602" s="9">
        <v>102.59</v>
      </c>
      <c r="U602" s="9">
        <v>349.9</v>
      </c>
      <c r="V602" s="9">
        <v>0</v>
      </c>
      <c r="W602" s="9">
        <v>10.06</v>
      </c>
      <c r="X602" s="9">
        <v>2012.26</v>
      </c>
      <c r="Y602" s="9">
        <v>2494.73</v>
      </c>
      <c r="Z602" s="9">
        <v>1652.3</v>
      </c>
      <c r="AA602" s="9">
        <v>288.43</v>
      </c>
      <c r="AB602" s="9">
        <v>147.15</v>
      </c>
      <c r="AC602" s="9">
        <v>102.37</v>
      </c>
      <c r="AD602" s="9">
        <v>3800.99</v>
      </c>
      <c r="AE602" s="9">
        <v>47.99</v>
      </c>
      <c r="AF602" s="9">
        <v>61.21</v>
      </c>
      <c r="AG602" s="9">
        <v>4448.13</v>
      </c>
      <c r="AH602" s="9">
        <v>585.94000000000005</v>
      </c>
      <c r="AI602" s="9">
        <v>200.17</v>
      </c>
      <c r="AJ602" s="9">
        <v>786.11</v>
      </c>
      <c r="AK602" s="9">
        <v>13.1</v>
      </c>
      <c r="AL602" s="9">
        <v>20660.61</v>
      </c>
      <c r="AM602" s="9">
        <v>26032.1</v>
      </c>
      <c r="AN602" s="9">
        <v>19.489999999999998</v>
      </c>
      <c r="AO602" s="6" t="str">
        <f>VLOOKUP(A602,ACTCTAZ1580!$A$2:$F$2837,5, FALSE)</f>
        <v>San Leandro</v>
      </c>
      <c r="AP602" s="6" t="str">
        <f>VLOOKUP(A602,ACTCTAZ1580!$A$2:$F$2837,6, FALSE)</f>
        <v>Central</v>
      </c>
    </row>
    <row r="603" spans="1:42" x14ac:dyDescent="0.25">
      <c r="A603" s="9">
        <v>602</v>
      </c>
      <c r="B603" s="9">
        <v>4</v>
      </c>
      <c r="C603" s="10" t="s">
        <v>101</v>
      </c>
      <c r="D603" s="9">
        <v>5</v>
      </c>
      <c r="E603" s="9">
        <v>263</v>
      </c>
      <c r="F603" s="9">
        <v>413.61</v>
      </c>
      <c r="G603" s="9">
        <v>865.84</v>
      </c>
      <c r="H603" s="9">
        <v>1279.45</v>
      </c>
      <c r="I603" s="9">
        <v>22.66</v>
      </c>
      <c r="J603" s="9">
        <v>11.33</v>
      </c>
      <c r="K603" s="9">
        <v>0.44</v>
      </c>
      <c r="L603" s="9">
        <v>0</v>
      </c>
      <c r="M603" s="9">
        <v>0.15</v>
      </c>
      <c r="N603" s="9">
        <v>150.94999999999999</v>
      </c>
      <c r="O603" s="9">
        <v>0</v>
      </c>
      <c r="P603" s="9">
        <v>2.14</v>
      </c>
      <c r="Q603" s="9">
        <v>153.69</v>
      </c>
      <c r="R603" s="9">
        <v>410.08</v>
      </c>
      <c r="S603" s="9">
        <v>7.65</v>
      </c>
      <c r="T603" s="9">
        <v>9.77</v>
      </c>
      <c r="U603" s="9">
        <v>120.22</v>
      </c>
      <c r="V603" s="9">
        <v>0</v>
      </c>
      <c r="W603" s="9">
        <v>2.14</v>
      </c>
      <c r="X603" s="9">
        <v>549.87</v>
      </c>
      <c r="Y603" s="9">
        <v>703.55</v>
      </c>
      <c r="Z603" s="9">
        <v>427.5</v>
      </c>
      <c r="AA603" s="9">
        <v>6.45</v>
      </c>
      <c r="AB603" s="9">
        <v>0</v>
      </c>
      <c r="AC603" s="9">
        <v>1.93</v>
      </c>
      <c r="AD603" s="9">
        <v>1618.82</v>
      </c>
      <c r="AE603" s="9">
        <v>0</v>
      </c>
      <c r="AF603" s="9">
        <v>18.55</v>
      </c>
      <c r="AG603" s="9">
        <v>1645.75</v>
      </c>
      <c r="AH603" s="9">
        <v>8.3800000000000008</v>
      </c>
      <c r="AI603" s="9">
        <v>0.17</v>
      </c>
      <c r="AJ603" s="9">
        <v>8.5500000000000007</v>
      </c>
      <c r="AK603" s="9">
        <v>1.71</v>
      </c>
      <c r="AL603" s="9">
        <v>6124.63</v>
      </c>
      <c r="AM603" s="9">
        <v>7484.94</v>
      </c>
      <c r="AN603" s="9">
        <v>23.29</v>
      </c>
      <c r="AO603" s="6" t="str">
        <f>VLOOKUP(A603,ACTCTAZ1580!$A$2:$F$2837,5, FALSE)</f>
        <v>Castro Valley</v>
      </c>
      <c r="AP603" s="6" t="str">
        <f>VLOOKUP(A603,ACTCTAZ1580!$A$2:$F$2837,6, FALSE)</f>
        <v>Central</v>
      </c>
    </row>
    <row r="604" spans="1:42" x14ac:dyDescent="0.25">
      <c r="A604" s="9">
        <v>603</v>
      </c>
      <c r="B604" s="9">
        <v>4</v>
      </c>
      <c r="C604" s="10" t="s">
        <v>101</v>
      </c>
      <c r="D604" s="9">
        <v>0</v>
      </c>
      <c r="E604" s="9">
        <v>280</v>
      </c>
      <c r="F604" s="9">
        <v>429.78</v>
      </c>
      <c r="G604" s="9">
        <v>795.67</v>
      </c>
      <c r="H604" s="9">
        <v>1225.45</v>
      </c>
      <c r="I604" s="9">
        <v>21.19</v>
      </c>
      <c r="J604" s="9">
        <v>10.38</v>
      </c>
      <c r="K604" s="9">
        <v>0.51</v>
      </c>
      <c r="L604" s="9">
        <v>0</v>
      </c>
      <c r="M604" s="9">
        <v>0.15</v>
      </c>
      <c r="N604" s="9">
        <v>148.05000000000001</v>
      </c>
      <c r="O604" s="9">
        <v>0</v>
      </c>
      <c r="P604" s="9">
        <v>2.3199999999999998</v>
      </c>
      <c r="Q604" s="9">
        <v>151.04</v>
      </c>
      <c r="R604" s="9">
        <v>332.72</v>
      </c>
      <c r="S604" s="9">
        <v>10.47</v>
      </c>
      <c r="T604" s="9">
        <v>4.54</v>
      </c>
      <c r="U604" s="9">
        <v>116.16</v>
      </c>
      <c r="V604" s="9">
        <v>0</v>
      </c>
      <c r="W604" s="9">
        <v>2.33</v>
      </c>
      <c r="X604" s="9">
        <v>466.23</v>
      </c>
      <c r="Y604" s="9">
        <v>617.27</v>
      </c>
      <c r="Z604" s="9">
        <v>347.74</v>
      </c>
      <c r="AA604" s="9">
        <v>7.42</v>
      </c>
      <c r="AB604" s="9">
        <v>0</v>
      </c>
      <c r="AC604" s="9">
        <v>1.92</v>
      </c>
      <c r="AD604" s="9">
        <v>1396.49</v>
      </c>
      <c r="AE604" s="9">
        <v>0</v>
      </c>
      <c r="AF604" s="9">
        <v>19.399999999999999</v>
      </c>
      <c r="AG604" s="9">
        <v>1425.22</v>
      </c>
      <c r="AH604" s="9">
        <v>9.33</v>
      </c>
      <c r="AI604" s="9">
        <v>0.19</v>
      </c>
      <c r="AJ604" s="9">
        <v>9.52</v>
      </c>
      <c r="AK604" s="9">
        <v>0</v>
      </c>
      <c r="AL604" s="9">
        <v>4912.93</v>
      </c>
      <c r="AM604" s="9">
        <v>6056.99</v>
      </c>
      <c r="AN604" s="9">
        <v>17.55</v>
      </c>
      <c r="AO604" s="6" t="str">
        <f>VLOOKUP(A604,ACTCTAZ1580!$A$2:$F$2837,5, FALSE)</f>
        <v>Castro Valley</v>
      </c>
      <c r="AP604" s="6" t="str">
        <f>VLOOKUP(A604,ACTCTAZ1580!$A$2:$F$2837,6, FALSE)</f>
        <v>Central</v>
      </c>
    </row>
    <row r="605" spans="1:42" x14ac:dyDescent="0.25">
      <c r="A605" s="9">
        <v>604</v>
      </c>
      <c r="B605" s="9">
        <v>4</v>
      </c>
      <c r="C605" s="10" t="s">
        <v>101</v>
      </c>
      <c r="D605" s="9">
        <v>6673</v>
      </c>
      <c r="E605" s="9">
        <v>1207</v>
      </c>
      <c r="F605" s="9">
        <v>17979.77</v>
      </c>
      <c r="G605" s="9">
        <v>11617.14</v>
      </c>
      <c r="H605" s="9">
        <v>29596.91</v>
      </c>
      <c r="I605" s="9">
        <v>19.82</v>
      </c>
      <c r="J605" s="9">
        <v>8.6300000000000008</v>
      </c>
      <c r="K605" s="9">
        <v>3551.28</v>
      </c>
      <c r="L605" s="9">
        <v>2658.27</v>
      </c>
      <c r="M605" s="9">
        <v>1604.9</v>
      </c>
      <c r="N605" s="9">
        <v>1645.19</v>
      </c>
      <c r="O605" s="9">
        <v>335.62</v>
      </c>
      <c r="P605" s="9">
        <v>15.88</v>
      </c>
      <c r="Q605" s="9">
        <v>9811.14</v>
      </c>
      <c r="R605" s="9">
        <v>2044.09</v>
      </c>
      <c r="S605" s="9">
        <v>1337.5</v>
      </c>
      <c r="T605" s="9">
        <v>1094.6300000000001</v>
      </c>
      <c r="U605" s="9">
        <v>1573.83</v>
      </c>
      <c r="V605" s="9">
        <v>0</v>
      </c>
      <c r="W605" s="9">
        <v>15.97</v>
      </c>
      <c r="X605" s="9">
        <v>6066.01</v>
      </c>
      <c r="Y605" s="9">
        <v>15877.15</v>
      </c>
      <c r="Z605" s="9">
        <v>4476.21</v>
      </c>
      <c r="AA605" s="9">
        <v>49859.91</v>
      </c>
      <c r="AB605" s="9">
        <v>25493.63</v>
      </c>
      <c r="AC605" s="9">
        <v>13229.1</v>
      </c>
      <c r="AD605" s="9">
        <v>14395.58</v>
      </c>
      <c r="AE605" s="9">
        <v>3411.66</v>
      </c>
      <c r="AF605" s="9">
        <v>111.72</v>
      </c>
      <c r="AG605" s="9">
        <v>106501.59</v>
      </c>
      <c r="AH605" s="9">
        <v>91994.3</v>
      </c>
      <c r="AI605" s="9">
        <v>28920.12</v>
      </c>
      <c r="AJ605" s="9">
        <v>120914.42</v>
      </c>
      <c r="AK605" s="9">
        <v>18.12</v>
      </c>
      <c r="AL605" s="9">
        <v>29512.959999999999</v>
      </c>
      <c r="AM605" s="9">
        <v>54607.09</v>
      </c>
      <c r="AN605" s="9">
        <v>24.45</v>
      </c>
      <c r="AO605" s="6" t="str">
        <f>VLOOKUP(A605,ACTCTAZ1580!$A$2:$F$2837,5, FALSE)</f>
        <v>Castro Valley</v>
      </c>
      <c r="AP605" s="6" t="str">
        <f>VLOOKUP(A605,ACTCTAZ1580!$A$2:$F$2837,6, FALSE)</f>
        <v>Central</v>
      </c>
    </row>
    <row r="606" spans="1:42" x14ac:dyDescent="0.25">
      <c r="A606" s="9">
        <v>605</v>
      </c>
      <c r="B606" s="9">
        <v>4</v>
      </c>
      <c r="C606" s="10" t="s">
        <v>101</v>
      </c>
      <c r="D606" s="9">
        <v>6235</v>
      </c>
      <c r="E606" s="9">
        <v>524</v>
      </c>
      <c r="F606" s="9">
        <v>18389.71</v>
      </c>
      <c r="G606" s="9">
        <v>10134.42</v>
      </c>
      <c r="H606" s="9">
        <v>28524.13</v>
      </c>
      <c r="I606" s="9">
        <v>20.92</v>
      </c>
      <c r="J606" s="9">
        <v>9.18</v>
      </c>
      <c r="K606" s="9">
        <v>4287.1899999999996</v>
      </c>
      <c r="L606" s="9">
        <v>3226.61</v>
      </c>
      <c r="M606" s="9">
        <v>1845.8</v>
      </c>
      <c r="N606" s="9">
        <v>1416.26</v>
      </c>
      <c r="O606" s="9">
        <v>246.81</v>
      </c>
      <c r="P606" s="9">
        <v>9.8699999999999992</v>
      </c>
      <c r="Q606" s="9">
        <v>11032.54</v>
      </c>
      <c r="R606" s="9">
        <v>1126.2</v>
      </c>
      <c r="S606" s="9">
        <v>1512.16</v>
      </c>
      <c r="T606" s="9">
        <v>1189.45</v>
      </c>
      <c r="U606" s="9">
        <v>1442.05</v>
      </c>
      <c r="V606" s="9">
        <v>0</v>
      </c>
      <c r="W606" s="9">
        <v>9.8699999999999992</v>
      </c>
      <c r="X606" s="9">
        <v>5279.72</v>
      </c>
      <c r="Y606" s="9">
        <v>16312.26</v>
      </c>
      <c r="Z606" s="9">
        <v>3827.8</v>
      </c>
      <c r="AA606" s="9">
        <v>64297.7</v>
      </c>
      <c r="AB606" s="9">
        <v>34479.03</v>
      </c>
      <c r="AC606" s="9">
        <v>16743.95</v>
      </c>
      <c r="AD606" s="9">
        <v>13617.33</v>
      </c>
      <c r="AE606" s="9">
        <v>2909.58</v>
      </c>
      <c r="AF606" s="9">
        <v>56.47</v>
      </c>
      <c r="AG606" s="9">
        <v>132104.07</v>
      </c>
      <c r="AH606" s="9">
        <v>118430.27</v>
      </c>
      <c r="AI606" s="9">
        <v>35973.32</v>
      </c>
      <c r="AJ606" s="9">
        <v>154403.59</v>
      </c>
      <c r="AK606" s="9">
        <v>24.76</v>
      </c>
      <c r="AL606" s="9">
        <v>15581.27</v>
      </c>
      <c r="AM606" s="9">
        <v>43105.74</v>
      </c>
      <c r="AN606" s="9">
        <v>29.74</v>
      </c>
      <c r="AO606" s="6" t="str">
        <f>VLOOKUP(A606,ACTCTAZ1580!$A$2:$F$2837,5, FALSE)</f>
        <v>Castro Valley</v>
      </c>
      <c r="AP606" s="6" t="str">
        <f>VLOOKUP(A606,ACTCTAZ1580!$A$2:$F$2837,6, FALSE)</f>
        <v>Central</v>
      </c>
    </row>
    <row r="607" spans="1:42" x14ac:dyDescent="0.25">
      <c r="A607" s="9">
        <v>606</v>
      </c>
      <c r="B607" s="9">
        <v>4</v>
      </c>
      <c r="C607" s="10" t="s">
        <v>101</v>
      </c>
      <c r="D607" s="9">
        <v>2125</v>
      </c>
      <c r="E607" s="9">
        <v>310</v>
      </c>
      <c r="F607" s="9">
        <v>6656.24</v>
      </c>
      <c r="G607" s="9">
        <v>4084.84</v>
      </c>
      <c r="H607" s="9">
        <v>10741.08</v>
      </c>
      <c r="I607" s="9">
        <v>25.33</v>
      </c>
      <c r="J607" s="9">
        <v>11.59</v>
      </c>
      <c r="K607" s="9">
        <v>1576.5</v>
      </c>
      <c r="L607" s="9">
        <v>1237.8499999999999</v>
      </c>
      <c r="M607" s="9">
        <v>694.76</v>
      </c>
      <c r="N607" s="9">
        <v>610.19000000000005</v>
      </c>
      <c r="O607" s="9">
        <v>83.53</v>
      </c>
      <c r="P607" s="9">
        <v>4.25</v>
      </c>
      <c r="Q607" s="9">
        <v>4207.07</v>
      </c>
      <c r="R607" s="9">
        <v>764.62</v>
      </c>
      <c r="S607" s="9">
        <v>583.20000000000005</v>
      </c>
      <c r="T607" s="9">
        <v>456.22</v>
      </c>
      <c r="U607" s="9">
        <v>599.08000000000004</v>
      </c>
      <c r="V607" s="9">
        <v>0</v>
      </c>
      <c r="W607" s="9">
        <v>4.25</v>
      </c>
      <c r="X607" s="9">
        <v>2407.37</v>
      </c>
      <c r="Y607" s="9">
        <v>6614.43</v>
      </c>
      <c r="Z607" s="9">
        <v>1804.04</v>
      </c>
      <c r="AA607" s="9">
        <v>24826.85</v>
      </c>
      <c r="AB607" s="9">
        <v>18629.09</v>
      </c>
      <c r="AC607" s="9">
        <v>7802.02</v>
      </c>
      <c r="AD607" s="9">
        <v>7340.16</v>
      </c>
      <c r="AE607" s="9">
        <v>1096.3399999999999</v>
      </c>
      <c r="AF607" s="9">
        <v>24.98</v>
      </c>
      <c r="AG607" s="9">
        <v>59719.45</v>
      </c>
      <c r="AH607" s="9">
        <v>52354.3</v>
      </c>
      <c r="AI607" s="9">
        <v>14862.53</v>
      </c>
      <c r="AJ607" s="9">
        <v>67216.83</v>
      </c>
      <c r="AK607" s="9">
        <v>31.63</v>
      </c>
      <c r="AL607" s="9">
        <v>12581.2</v>
      </c>
      <c r="AM607" s="9">
        <v>27027.11</v>
      </c>
      <c r="AN607" s="9">
        <v>40.58</v>
      </c>
      <c r="AO607" s="6" t="str">
        <f>VLOOKUP(A607,ACTCTAZ1580!$A$2:$F$2837,5, FALSE)</f>
        <v>Castro Valley</v>
      </c>
      <c r="AP607" s="6" t="str">
        <f>VLOOKUP(A607,ACTCTAZ1580!$A$2:$F$2837,6, FALSE)</f>
        <v>Central</v>
      </c>
    </row>
    <row r="608" spans="1:42" x14ac:dyDescent="0.25">
      <c r="A608" s="9">
        <v>607</v>
      </c>
      <c r="B608" s="9">
        <v>4</v>
      </c>
      <c r="C608" s="10" t="s">
        <v>101</v>
      </c>
      <c r="D608" s="9">
        <v>3827</v>
      </c>
      <c r="E608" s="9">
        <v>394</v>
      </c>
      <c r="F608" s="9">
        <v>11314.99</v>
      </c>
      <c r="G608" s="9">
        <v>6662.03</v>
      </c>
      <c r="H608" s="9">
        <v>17977.02</v>
      </c>
      <c r="I608" s="9">
        <v>23.54</v>
      </c>
      <c r="J608" s="9">
        <v>10.4</v>
      </c>
      <c r="K608" s="9">
        <v>2506.31</v>
      </c>
      <c r="L608" s="9">
        <v>2092.15</v>
      </c>
      <c r="M608" s="9">
        <v>1197.8399999999999</v>
      </c>
      <c r="N608" s="9">
        <v>953.45</v>
      </c>
      <c r="O608" s="9">
        <v>138.72999999999999</v>
      </c>
      <c r="P608" s="9">
        <v>6.6</v>
      </c>
      <c r="Q608" s="9">
        <v>6895.09</v>
      </c>
      <c r="R608" s="9">
        <v>951.99</v>
      </c>
      <c r="S608" s="9">
        <v>979.77</v>
      </c>
      <c r="T608" s="9">
        <v>760.68</v>
      </c>
      <c r="U608" s="9">
        <v>959.01</v>
      </c>
      <c r="V608" s="9">
        <v>0</v>
      </c>
      <c r="W608" s="9">
        <v>6.6</v>
      </c>
      <c r="X608" s="9">
        <v>3658.05</v>
      </c>
      <c r="Y608" s="9">
        <v>10553.13</v>
      </c>
      <c r="Z608" s="9">
        <v>2692.44</v>
      </c>
      <c r="AA608" s="9">
        <v>39842.75</v>
      </c>
      <c r="AB608" s="9">
        <v>27792.68</v>
      </c>
      <c r="AC608" s="9">
        <v>12543.97</v>
      </c>
      <c r="AD608" s="9">
        <v>10615.85</v>
      </c>
      <c r="AE608" s="9">
        <v>1805.81</v>
      </c>
      <c r="AF608" s="9">
        <v>34.92</v>
      </c>
      <c r="AG608" s="9">
        <v>92635.98</v>
      </c>
      <c r="AH608" s="9">
        <v>81985.2</v>
      </c>
      <c r="AI608" s="9">
        <v>24387.4</v>
      </c>
      <c r="AJ608" s="9">
        <v>106372.6</v>
      </c>
      <c r="AK608" s="9">
        <v>27.8</v>
      </c>
      <c r="AL608" s="9">
        <v>14599.34</v>
      </c>
      <c r="AM608" s="9">
        <v>35536.949999999997</v>
      </c>
      <c r="AN608" s="9">
        <v>37.049999999999997</v>
      </c>
      <c r="AO608" s="6" t="str">
        <f>VLOOKUP(A608,ACTCTAZ1580!$A$2:$F$2837,5, FALSE)</f>
        <v>Castro Valley</v>
      </c>
      <c r="AP608" s="6" t="str">
        <f>VLOOKUP(A608,ACTCTAZ1580!$A$2:$F$2837,6, FALSE)</f>
        <v>Central</v>
      </c>
    </row>
    <row r="609" spans="1:42" x14ac:dyDescent="0.25">
      <c r="A609" s="9">
        <v>608</v>
      </c>
      <c r="B609" s="9">
        <v>4</v>
      </c>
      <c r="C609" s="10" t="s">
        <v>101</v>
      </c>
      <c r="D609" s="9">
        <v>4037</v>
      </c>
      <c r="E609" s="9">
        <v>381</v>
      </c>
      <c r="F609" s="9">
        <v>11609.43</v>
      </c>
      <c r="G609" s="9">
        <v>11027.16</v>
      </c>
      <c r="H609" s="9">
        <v>22636.59</v>
      </c>
      <c r="I609" s="9">
        <v>18.38</v>
      </c>
      <c r="J609" s="9">
        <v>7.83</v>
      </c>
      <c r="K609" s="9">
        <v>2598.2600000000002</v>
      </c>
      <c r="L609" s="9">
        <v>1999.57</v>
      </c>
      <c r="M609" s="9">
        <v>1149.78</v>
      </c>
      <c r="N609" s="9">
        <v>866.68</v>
      </c>
      <c r="O609" s="9">
        <v>162.83000000000001</v>
      </c>
      <c r="P609" s="9">
        <v>6.94</v>
      </c>
      <c r="Q609" s="9">
        <v>6784.06</v>
      </c>
      <c r="R609" s="9">
        <v>899.36</v>
      </c>
      <c r="S609" s="9">
        <v>913.75</v>
      </c>
      <c r="T609" s="9">
        <v>717.69</v>
      </c>
      <c r="U609" s="9">
        <v>864.76</v>
      </c>
      <c r="V609" s="9">
        <v>631.4</v>
      </c>
      <c r="W609" s="9">
        <v>6.94</v>
      </c>
      <c r="X609" s="9">
        <v>4033.89</v>
      </c>
      <c r="Y609" s="9">
        <v>10817.95</v>
      </c>
      <c r="Z609" s="9">
        <v>3162.19</v>
      </c>
      <c r="AA609" s="9">
        <v>38418.870000000003</v>
      </c>
      <c r="AB609" s="9">
        <v>18084.72</v>
      </c>
      <c r="AC609" s="9">
        <v>9848.44</v>
      </c>
      <c r="AD609" s="9">
        <v>7592.52</v>
      </c>
      <c r="AE609" s="9">
        <v>1802.83</v>
      </c>
      <c r="AF609" s="9">
        <v>37.71</v>
      </c>
      <c r="AG609" s="9">
        <v>75785.09</v>
      </c>
      <c r="AH609" s="9">
        <v>68154.86</v>
      </c>
      <c r="AI609" s="9">
        <v>21562.65</v>
      </c>
      <c r="AJ609" s="9">
        <v>89717.51</v>
      </c>
      <c r="AK609" s="9">
        <v>22.22</v>
      </c>
      <c r="AL609" s="9">
        <v>13189.86</v>
      </c>
      <c r="AM609" s="9">
        <v>31475.29</v>
      </c>
      <c r="AN609" s="9">
        <v>34.619999999999997</v>
      </c>
      <c r="AO609" s="6" t="str">
        <f>VLOOKUP(A609,ACTCTAZ1580!$A$2:$F$2837,5, FALSE)</f>
        <v>Castro Valley</v>
      </c>
      <c r="AP609" s="6" t="str">
        <f>VLOOKUP(A609,ACTCTAZ1580!$A$2:$F$2837,6, FALSE)</f>
        <v>Central</v>
      </c>
    </row>
    <row r="610" spans="1:42" x14ac:dyDescent="0.25">
      <c r="A610" s="9">
        <v>609</v>
      </c>
      <c r="B610" s="9">
        <v>4</v>
      </c>
      <c r="C610" s="10" t="s">
        <v>101</v>
      </c>
      <c r="D610" s="9">
        <v>2948</v>
      </c>
      <c r="E610" s="9">
        <v>2435</v>
      </c>
      <c r="F610" s="9">
        <v>12185.04</v>
      </c>
      <c r="G610" s="9">
        <v>15393.17</v>
      </c>
      <c r="H610" s="9">
        <v>27578.21</v>
      </c>
      <c r="I610" s="9">
        <v>16.84</v>
      </c>
      <c r="J610" s="9">
        <v>7.53</v>
      </c>
      <c r="K610" s="9">
        <v>1637.9</v>
      </c>
      <c r="L610" s="9">
        <v>1210.3499999999999</v>
      </c>
      <c r="M610" s="9">
        <v>796.28</v>
      </c>
      <c r="N610" s="9">
        <v>2269.7199999999998</v>
      </c>
      <c r="O610" s="9">
        <v>131.12</v>
      </c>
      <c r="P610" s="9">
        <v>23.72</v>
      </c>
      <c r="Q610" s="9">
        <v>6069.1</v>
      </c>
      <c r="R610" s="9">
        <v>2706.62</v>
      </c>
      <c r="S610" s="9">
        <v>2481.9899999999998</v>
      </c>
      <c r="T610" s="9">
        <v>968.77</v>
      </c>
      <c r="U610" s="9">
        <v>2105.64</v>
      </c>
      <c r="V610" s="9">
        <v>0</v>
      </c>
      <c r="W610" s="9">
        <v>23.88</v>
      </c>
      <c r="X610" s="9">
        <v>8286.9</v>
      </c>
      <c r="Y610" s="9">
        <v>14356</v>
      </c>
      <c r="Z610" s="9">
        <v>6157.38</v>
      </c>
      <c r="AA610" s="9">
        <v>23901.3</v>
      </c>
      <c r="AB610" s="9">
        <v>10102.19</v>
      </c>
      <c r="AC610" s="9">
        <v>6285.06</v>
      </c>
      <c r="AD610" s="9">
        <v>17351.07</v>
      </c>
      <c r="AE610" s="9">
        <v>1475.52</v>
      </c>
      <c r="AF610" s="9">
        <v>152.53</v>
      </c>
      <c r="AG610" s="9">
        <v>59267.67</v>
      </c>
      <c r="AH610" s="9">
        <v>41764.07</v>
      </c>
      <c r="AI610" s="9">
        <v>13384.79</v>
      </c>
      <c r="AJ610" s="9">
        <v>55148.86</v>
      </c>
      <c r="AK610" s="9">
        <v>18.71</v>
      </c>
      <c r="AL610" s="9">
        <v>37328.28</v>
      </c>
      <c r="AM610" s="9">
        <v>67187.929999999993</v>
      </c>
      <c r="AN610" s="9">
        <v>15.33</v>
      </c>
      <c r="AO610" s="6" t="str">
        <f>VLOOKUP(A610,ACTCTAZ1580!$A$2:$F$2837,5, FALSE)</f>
        <v>Castro Valley</v>
      </c>
      <c r="AP610" s="6" t="str">
        <f>VLOOKUP(A610,ACTCTAZ1580!$A$2:$F$2837,6, FALSE)</f>
        <v>Central</v>
      </c>
    </row>
    <row r="611" spans="1:42" x14ac:dyDescent="0.25">
      <c r="A611" s="9">
        <v>610</v>
      </c>
      <c r="B611" s="9">
        <v>4</v>
      </c>
      <c r="C611" s="10" t="s">
        <v>101</v>
      </c>
      <c r="D611" s="9">
        <v>1465</v>
      </c>
      <c r="E611" s="9">
        <v>532</v>
      </c>
      <c r="F611" s="9">
        <v>4661.24</v>
      </c>
      <c r="G611" s="9">
        <v>3900.46</v>
      </c>
      <c r="H611" s="9">
        <v>8561.7000000000007</v>
      </c>
      <c r="I611" s="9">
        <v>17.98</v>
      </c>
      <c r="J611" s="9">
        <v>8.02</v>
      </c>
      <c r="K611" s="9">
        <v>845.1</v>
      </c>
      <c r="L611" s="9">
        <v>608.19000000000005</v>
      </c>
      <c r="M611" s="9">
        <v>391.94</v>
      </c>
      <c r="N611" s="9">
        <v>603.88</v>
      </c>
      <c r="O611" s="9">
        <v>62.25</v>
      </c>
      <c r="P611" s="9">
        <v>5.97</v>
      </c>
      <c r="Q611" s="9">
        <v>2517.3200000000002</v>
      </c>
      <c r="R611" s="9">
        <v>702.34</v>
      </c>
      <c r="S611" s="9">
        <v>489.45</v>
      </c>
      <c r="T611" s="9">
        <v>340.11</v>
      </c>
      <c r="U611" s="9">
        <v>577.07000000000005</v>
      </c>
      <c r="V611" s="9">
        <v>0</v>
      </c>
      <c r="W611" s="9">
        <v>5.98</v>
      </c>
      <c r="X611" s="9">
        <v>2114.96</v>
      </c>
      <c r="Y611" s="9">
        <v>4632.28</v>
      </c>
      <c r="Z611" s="9">
        <v>1531.91</v>
      </c>
      <c r="AA611" s="9">
        <v>12162.33</v>
      </c>
      <c r="AB611" s="9">
        <v>5232.71</v>
      </c>
      <c r="AC611" s="9">
        <v>3149.46</v>
      </c>
      <c r="AD611" s="9">
        <v>4803.4799999999996</v>
      </c>
      <c r="AE611" s="9">
        <v>683.4</v>
      </c>
      <c r="AF611" s="9">
        <v>38.42</v>
      </c>
      <c r="AG611" s="9">
        <v>26069.81</v>
      </c>
      <c r="AH611" s="9">
        <v>21227.9</v>
      </c>
      <c r="AI611" s="9">
        <v>6716.52</v>
      </c>
      <c r="AJ611" s="9">
        <v>27944.42</v>
      </c>
      <c r="AK611" s="9">
        <v>19.07</v>
      </c>
      <c r="AL611" s="9">
        <v>9414.15</v>
      </c>
      <c r="AM611" s="9">
        <v>17647.03</v>
      </c>
      <c r="AN611" s="9">
        <v>17.7</v>
      </c>
      <c r="AO611" s="6" t="str">
        <f>VLOOKUP(A611,ACTCTAZ1580!$A$2:$F$2837,5, FALSE)</f>
        <v>Castro Valley</v>
      </c>
      <c r="AP611" s="6" t="str">
        <f>VLOOKUP(A611,ACTCTAZ1580!$A$2:$F$2837,6, FALSE)</f>
        <v>Central</v>
      </c>
    </row>
    <row r="612" spans="1:42" x14ac:dyDescent="0.25">
      <c r="A612" s="9">
        <v>611</v>
      </c>
      <c r="B612" s="9">
        <v>4</v>
      </c>
      <c r="C612" s="10" t="s">
        <v>101</v>
      </c>
      <c r="D612" s="9">
        <v>567</v>
      </c>
      <c r="E612" s="9">
        <v>398</v>
      </c>
      <c r="F612" s="9">
        <v>2365.23</v>
      </c>
      <c r="G612" s="9">
        <v>3249.23</v>
      </c>
      <c r="H612" s="9">
        <v>5614.46</v>
      </c>
      <c r="I612" s="9">
        <v>16.760000000000002</v>
      </c>
      <c r="J612" s="9">
        <v>6.88</v>
      </c>
      <c r="K612" s="9">
        <v>321.57</v>
      </c>
      <c r="L612" s="9">
        <v>260.92</v>
      </c>
      <c r="M612" s="9">
        <v>170.64</v>
      </c>
      <c r="N612" s="9">
        <v>478.98</v>
      </c>
      <c r="O612" s="9">
        <v>23.3</v>
      </c>
      <c r="P612" s="9">
        <v>3.87</v>
      </c>
      <c r="Q612" s="9">
        <v>1259.28</v>
      </c>
      <c r="R612" s="9">
        <v>458.1</v>
      </c>
      <c r="S612" s="9">
        <v>624.09</v>
      </c>
      <c r="T612" s="9">
        <v>244.94</v>
      </c>
      <c r="U612" s="9">
        <v>461.72</v>
      </c>
      <c r="V612" s="9">
        <v>0</v>
      </c>
      <c r="W612" s="9">
        <v>3.88</v>
      </c>
      <c r="X612" s="9">
        <v>1792.73</v>
      </c>
      <c r="Y612" s="9">
        <v>3052.01</v>
      </c>
      <c r="Z612" s="9">
        <v>1327.13</v>
      </c>
      <c r="AA612" s="9">
        <v>4555.7700000000004</v>
      </c>
      <c r="AB612" s="9">
        <v>2104.08</v>
      </c>
      <c r="AC612" s="9">
        <v>1325.96</v>
      </c>
      <c r="AD612" s="9">
        <v>3626.87</v>
      </c>
      <c r="AE612" s="9">
        <v>248.13</v>
      </c>
      <c r="AF612" s="9">
        <v>21.6</v>
      </c>
      <c r="AG612" s="9">
        <v>11882.4</v>
      </c>
      <c r="AH612" s="9">
        <v>8233.94</v>
      </c>
      <c r="AI612" s="9">
        <v>2720.83</v>
      </c>
      <c r="AJ612" s="9">
        <v>10954.77</v>
      </c>
      <c r="AK612" s="9">
        <v>19.32</v>
      </c>
      <c r="AL612" s="9">
        <v>5909.29</v>
      </c>
      <c r="AM612" s="9">
        <v>12859.44</v>
      </c>
      <c r="AN612" s="9">
        <v>14.85</v>
      </c>
      <c r="AO612" s="6" t="str">
        <f>VLOOKUP(A612,ACTCTAZ1580!$A$2:$F$2837,5, FALSE)</f>
        <v>Castro Valley</v>
      </c>
      <c r="AP612" s="6" t="str">
        <f>VLOOKUP(A612,ACTCTAZ1580!$A$2:$F$2837,6, FALSE)</f>
        <v>Central</v>
      </c>
    </row>
    <row r="613" spans="1:42" x14ac:dyDescent="0.25">
      <c r="A613" s="9">
        <v>612</v>
      </c>
      <c r="B613" s="9">
        <v>4</v>
      </c>
      <c r="C613" s="10" t="s">
        <v>101</v>
      </c>
      <c r="D613" s="9">
        <v>426</v>
      </c>
      <c r="E613" s="9">
        <v>169</v>
      </c>
      <c r="F613" s="9">
        <v>1444.82</v>
      </c>
      <c r="G613" s="9">
        <v>1359.84</v>
      </c>
      <c r="H613" s="9">
        <v>2804.66</v>
      </c>
      <c r="I613" s="9">
        <v>18.420000000000002</v>
      </c>
      <c r="J613" s="9">
        <v>7.55</v>
      </c>
      <c r="K613" s="9">
        <v>239.89</v>
      </c>
      <c r="L613" s="9">
        <v>207.46</v>
      </c>
      <c r="M613" s="9">
        <v>128.61000000000001</v>
      </c>
      <c r="N613" s="9">
        <v>219.21</v>
      </c>
      <c r="O613" s="9">
        <v>18.940000000000001</v>
      </c>
      <c r="P613" s="9">
        <v>1.53</v>
      </c>
      <c r="Q613" s="9">
        <v>815.63</v>
      </c>
      <c r="R613" s="9">
        <v>230.4</v>
      </c>
      <c r="S613" s="9">
        <v>183.59</v>
      </c>
      <c r="T613" s="9">
        <v>136.04</v>
      </c>
      <c r="U613" s="9">
        <v>204.77</v>
      </c>
      <c r="V613" s="9">
        <v>0</v>
      </c>
      <c r="W613" s="9">
        <v>1.53</v>
      </c>
      <c r="X613" s="9">
        <v>756.32</v>
      </c>
      <c r="Y613" s="9">
        <v>1571.95</v>
      </c>
      <c r="Z613" s="9">
        <v>550.03</v>
      </c>
      <c r="AA613" s="9">
        <v>3410.14</v>
      </c>
      <c r="AB613" s="9">
        <v>1695.48</v>
      </c>
      <c r="AC613" s="9">
        <v>1020.93</v>
      </c>
      <c r="AD613" s="9">
        <v>1723.1</v>
      </c>
      <c r="AE613" s="9">
        <v>206.85</v>
      </c>
      <c r="AF613" s="9">
        <v>7.18</v>
      </c>
      <c r="AG613" s="9">
        <v>8063.67</v>
      </c>
      <c r="AH613" s="9">
        <v>6333.39</v>
      </c>
      <c r="AI613" s="9">
        <v>2114.96</v>
      </c>
      <c r="AJ613" s="9">
        <v>8448.35</v>
      </c>
      <c r="AK613" s="9">
        <v>19.829999999999998</v>
      </c>
      <c r="AL613" s="9">
        <v>3027.24</v>
      </c>
      <c r="AM613" s="9">
        <v>6039.02</v>
      </c>
      <c r="AN613" s="9">
        <v>17.91</v>
      </c>
      <c r="AO613" s="6" t="str">
        <f>VLOOKUP(A613,ACTCTAZ1580!$A$2:$F$2837,5, FALSE)</f>
        <v>Castro Valley</v>
      </c>
      <c r="AP613" s="6" t="str">
        <f>VLOOKUP(A613,ACTCTAZ1580!$A$2:$F$2837,6, FALSE)</f>
        <v>Central</v>
      </c>
    </row>
    <row r="614" spans="1:42" x14ac:dyDescent="0.25">
      <c r="A614" s="9">
        <v>613</v>
      </c>
      <c r="B614" s="9">
        <v>4</v>
      </c>
      <c r="C614" s="10" t="s">
        <v>101</v>
      </c>
      <c r="D614" s="9">
        <v>803</v>
      </c>
      <c r="E614" s="9">
        <v>623</v>
      </c>
      <c r="F614" s="9">
        <v>3203.67</v>
      </c>
      <c r="G614" s="9">
        <v>3937.3</v>
      </c>
      <c r="H614" s="9">
        <v>7140.97</v>
      </c>
      <c r="I614" s="9">
        <v>17.64</v>
      </c>
      <c r="J614" s="9">
        <v>7.31</v>
      </c>
      <c r="K614" s="9">
        <v>440.5</v>
      </c>
      <c r="L614" s="9">
        <v>365.74</v>
      </c>
      <c r="M614" s="9">
        <v>233.29</v>
      </c>
      <c r="N614" s="9">
        <v>589.96</v>
      </c>
      <c r="O614" s="9">
        <v>33.450000000000003</v>
      </c>
      <c r="P614" s="9">
        <v>5.31</v>
      </c>
      <c r="Q614" s="9">
        <v>1668.25</v>
      </c>
      <c r="R614" s="9">
        <v>694.78</v>
      </c>
      <c r="S614" s="9">
        <v>630.17999999999995</v>
      </c>
      <c r="T614" s="9">
        <v>288.48</v>
      </c>
      <c r="U614" s="9">
        <v>532.48</v>
      </c>
      <c r="V614" s="9">
        <v>0</v>
      </c>
      <c r="W614" s="9">
        <v>5.31</v>
      </c>
      <c r="X614" s="9">
        <v>2151.23</v>
      </c>
      <c r="Y614" s="9">
        <v>3819.48</v>
      </c>
      <c r="Z614" s="9">
        <v>1613.45</v>
      </c>
      <c r="AA614" s="9">
        <v>6145.15</v>
      </c>
      <c r="AB614" s="9">
        <v>2915.29</v>
      </c>
      <c r="AC614" s="9">
        <v>1746.57</v>
      </c>
      <c r="AD614" s="9">
        <v>4402.47</v>
      </c>
      <c r="AE614" s="9">
        <v>331.57</v>
      </c>
      <c r="AF614" s="9">
        <v>33.71</v>
      </c>
      <c r="AG614" s="9">
        <v>15574.75</v>
      </c>
      <c r="AH614" s="9">
        <v>11138.58</v>
      </c>
      <c r="AI614" s="9">
        <v>3844.56</v>
      </c>
      <c r="AJ614" s="9">
        <v>14983.14</v>
      </c>
      <c r="AK614" s="9">
        <v>18.66</v>
      </c>
      <c r="AL614" s="9">
        <v>9072.14</v>
      </c>
      <c r="AM614" s="9">
        <v>16620.259999999998</v>
      </c>
      <c r="AN614" s="9">
        <v>14.56</v>
      </c>
      <c r="AO614" s="6" t="str">
        <f>VLOOKUP(A614,ACTCTAZ1580!$A$2:$F$2837,5, FALSE)</f>
        <v>Castro Valley</v>
      </c>
      <c r="AP614" s="6" t="str">
        <f>VLOOKUP(A614,ACTCTAZ1580!$A$2:$F$2837,6, FALSE)</f>
        <v>Central</v>
      </c>
    </row>
    <row r="615" spans="1:42" x14ac:dyDescent="0.25">
      <c r="A615" s="9">
        <v>614</v>
      </c>
      <c r="B615" s="9">
        <v>4</v>
      </c>
      <c r="C615" s="10" t="s">
        <v>101</v>
      </c>
      <c r="D615" s="9">
        <v>953</v>
      </c>
      <c r="E615" s="9">
        <v>375</v>
      </c>
      <c r="F615" s="9">
        <v>3164.43</v>
      </c>
      <c r="G615" s="9">
        <v>2849.66</v>
      </c>
      <c r="H615" s="9">
        <v>6014.09</v>
      </c>
      <c r="I615" s="9">
        <v>18.2</v>
      </c>
      <c r="J615" s="9">
        <v>7.48</v>
      </c>
      <c r="K615" s="9">
        <v>515.05999999999995</v>
      </c>
      <c r="L615" s="9">
        <v>424.16</v>
      </c>
      <c r="M615" s="9">
        <v>272.68</v>
      </c>
      <c r="N615" s="9">
        <v>451.28</v>
      </c>
      <c r="O615" s="9">
        <v>38.56</v>
      </c>
      <c r="P615" s="9">
        <v>3.66</v>
      </c>
      <c r="Q615" s="9">
        <v>1705.39</v>
      </c>
      <c r="R615" s="9">
        <v>461.92</v>
      </c>
      <c r="S615" s="9">
        <v>360.36</v>
      </c>
      <c r="T615" s="9">
        <v>279.44</v>
      </c>
      <c r="U615" s="9">
        <v>422.48</v>
      </c>
      <c r="V615" s="9">
        <v>0</v>
      </c>
      <c r="W615" s="9">
        <v>3.66</v>
      </c>
      <c r="X615" s="9">
        <v>1527.86</v>
      </c>
      <c r="Y615" s="9">
        <v>3233.24</v>
      </c>
      <c r="Z615" s="9">
        <v>1101.72</v>
      </c>
      <c r="AA615" s="9">
        <v>7181.5</v>
      </c>
      <c r="AB615" s="9">
        <v>3339.31</v>
      </c>
      <c r="AC615" s="9">
        <v>2052.7600000000002</v>
      </c>
      <c r="AD615" s="9">
        <v>3368.24</v>
      </c>
      <c r="AE615" s="9">
        <v>375.16</v>
      </c>
      <c r="AF615" s="9">
        <v>21.05</v>
      </c>
      <c r="AG615" s="9">
        <v>16338.01</v>
      </c>
      <c r="AH615" s="9">
        <v>12948.73</v>
      </c>
      <c r="AI615" s="9">
        <v>4446.0200000000004</v>
      </c>
      <c r="AJ615" s="9">
        <v>17394.75</v>
      </c>
      <c r="AK615" s="9">
        <v>18.25</v>
      </c>
      <c r="AL615" s="9">
        <v>6045.42</v>
      </c>
      <c r="AM615" s="9">
        <v>11907.31</v>
      </c>
      <c r="AN615" s="9">
        <v>16.12</v>
      </c>
      <c r="AO615" s="6" t="str">
        <f>VLOOKUP(A615,ACTCTAZ1580!$A$2:$F$2837,5, FALSE)</f>
        <v>Castro Valley</v>
      </c>
      <c r="AP615" s="6" t="str">
        <f>VLOOKUP(A615,ACTCTAZ1580!$A$2:$F$2837,6, FALSE)</f>
        <v>Central</v>
      </c>
    </row>
    <row r="616" spans="1:42" x14ac:dyDescent="0.25">
      <c r="A616" s="9">
        <v>615</v>
      </c>
      <c r="B616" s="9">
        <v>4</v>
      </c>
      <c r="C616" s="10" t="s">
        <v>101</v>
      </c>
      <c r="D616" s="9">
        <v>4327</v>
      </c>
      <c r="E616" s="9">
        <v>831</v>
      </c>
      <c r="F616" s="9">
        <v>13296.89</v>
      </c>
      <c r="G616" s="9">
        <v>9189.2000000000007</v>
      </c>
      <c r="H616" s="9">
        <v>22486.09</v>
      </c>
      <c r="I616" s="9">
        <v>20.59</v>
      </c>
      <c r="J616" s="9">
        <v>8.83</v>
      </c>
      <c r="K616" s="9">
        <v>2640.4</v>
      </c>
      <c r="L616" s="9">
        <v>2240.06</v>
      </c>
      <c r="M616" s="9">
        <v>1341.12</v>
      </c>
      <c r="N616" s="9">
        <v>1333.02</v>
      </c>
      <c r="O616" s="9">
        <v>180.9</v>
      </c>
      <c r="P616" s="9">
        <v>10.97</v>
      </c>
      <c r="Q616" s="9">
        <v>7746.47</v>
      </c>
      <c r="R616" s="9">
        <v>1467.07</v>
      </c>
      <c r="S616" s="9">
        <v>1236.9000000000001</v>
      </c>
      <c r="T616" s="9">
        <v>938.05</v>
      </c>
      <c r="U616" s="9">
        <v>1302.3399999999999</v>
      </c>
      <c r="V616" s="9">
        <v>0</v>
      </c>
      <c r="W616" s="9">
        <v>11.05</v>
      </c>
      <c r="X616" s="9">
        <v>4955.3999999999996</v>
      </c>
      <c r="Y616" s="9">
        <v>12701.88</v>
      </c>
      <c r="Z616" s="9">
        <v>3642.01</v>
      </c>
      <c r="AA616" s="9">
        <v>38578.129999999997</v>
      </c>
      <c r="AB616" s="9">
        <v>22911.84</v>
      </c>
      <c r="AC616" s="9">
        <v>12059.35</v>
      </c>
      <c r="AD616" s="9">
        <v>12250.89</v>
      </c>
      <c r="AE616" s="9">
        <v>1965.01</v>
      </c>
      <c r="AF616" s="9">
        <v>64.52</v>
      </c>
      <c r="AG616" s="9">
        <v>87829.73</v>
      </c>
      <c r="AH616" s="9">
        <v>75514.33</v>
      </c>
      <c r="AI616" s="9">
        <v>24195.21</v>
      </c>
      <c r="AJ616" s="9">
        <v>99709.53</v>
      </c>
      <c r="AK616" s="9">
        <v>23.04</v>
      </c>
      <c r="AL616" s="9">
        <v>22220.77</v>
      </c>
      <c r="AM616" s="9">
        <v>44476.52</v>
      </c>
      <c r="AN616" s="9">
        <v>26.74</v>
      </c>
      <c r="AO616" s="6" t="str">
        <f>VLOOKUP(A616,ACTCTAZ1580!$A$2:$F$2837,5, FALSE)</f>
        <v>Castro Valley</v>
      </c>
      <c r="AP616" s="6" t="str">
        <f>VLOOKUP(A616,ACTCTAZ1580!$A$2:$F$2837,6, FALSE)</f>
        <v>Central</v>
      </c>
    </row>
    <row r="617" spans="1:42" x14ac:dyDescent="0.25">
      <c r="A617" s="9">
        <v>616</v>
      </c>
      <c r="B617" s="9">
        <v>4</v>
      </c>
      <c r="C617" s="10" t="s">
        <v>101</v>
      </c>
      <c r="D617" s="9">
        <v>7316</v>
      </c>
      <c r="E617" s="9">
        <v>856</v>
      </c>
      <c r="F617" s="9">
        <v>22235.51</v>
      </c>
      <c r="G617" s="9">
        <v>12399.02</v>
      </c>
      <c r="H617" s="9">
        <v>34634.53</v>
      </c>
      <c r="I617" s="9">
        <v>23.02</v>
      </c>
      <c r="J617" s="9">
        <v>10.18</v>
      </c>
      <c r="K617" s="9">
        <v>5299.21</v>
      </c>
      <c r="L617" s="9">
        <v>3810.78</v>
      </c>
      <c r="M617" s="9">
        <v>2100.58</v>
      </c>
      <c r="N617" s="9">
        <v>1660.33</v>
      </c>
      <c r="O617" s="9">
        <v>305.52</v>
      </c>
      <c r="P617" s="9">
        <v>13.54</v>
      </c>
      <c r="Q617" s="9">
        <v>13189.96</v>
      </c>
      <c r="R617" s="9">
        <v>2005.1</v>
      </c>
      <c r="S617" s="9">
        <v>1585.96</v>
      </c>
      <c r="T617" s="9">
        <v>1320.26</v>
      </c>
      <c r="U617" s="9">
        <v>1653.76</v>
      </c>
      <c r="V617" s="9">
        <v>0</v>
      </c>
      <c r="W617" s="9">
        <v>13.62</v>
      </c>
      <c r="X617" s="9">
        <v>6578.69</v>
      </c>
      <c r="Y617" s="9">
        <v>19768.650000000001</v>
      </c>
      <c r="Z617" s="9">
        <v>4911.32</v>
      </c>
      <c r="AA617" s="9">
        <v>84286.43</v>
      </c>
      <c r="AB617" s="9">
        <v>46452.74</v>
      </c>
      <c r="AC617" s="9">
        <v>21357.41</v>
      </c>
      <c r="AD617" s="9">
        <v>17793.05</v>
      </c>
      <c r="AE617" s="9">
        <v>3629.59</v>
      </c>
      <c r="AF617" s="9">
        <v>78.94</v>
      </c>
      <c r="AG617" s="9">
        <v>173598.16</v>
      </c>
      <c r="AH617" s="9">
        <v>155726.17000000001</v>
      </c>
      <c r="AI617" s="9">
        <v>45592.59</v>
      </c>
      <c r="AJ617" s="9">
        <v>201318.76</v>
      </c>
      <c r="AK617" s="9">
        <v>27.52</v>
      </c>
      <c r="AL617" s="9">
        <v>31689.03</v>
      </c>
      <c r="AM617" s="9">
        <v>64704.02</v>
      </c>
      <c r="AN617" s="9">
        <v>37.020000000000003</v>
      </c>
      <c r="AO617" s="6" t="str">
        <f>VLOOKUP(A617,ACTCTAZ1580!$A$2:$F$2837,5, FALSE)</f>
        <v>Castro Valley</v>
      </c>
      <c r="AP617" s="6" t="str">
        <f>VLOOKUP(A617,ACTCTAZ1580!$A$2:$F$2837,6, FALSE)</f>
        <v>Central</v>
      </c>
    </row>
    <row r="618" spans="1:42" x14ac:dyDescent="0.25">
      <c r="A618" s="9">
        <v>617</v>
      </c>
      <c r="B618" s="9">
        <v>4</v>
      </c>
      <c r="C618" s="10" t="s">
        <v>101</v>
      </c>
      <c r="D618" s="9">
        <v>2609</v>
      </c>
      <c r="E618" s="9">
        <v>95</v>
      </c>
      <c r="F618" s="9">
        <v>7973.07</v>
      </c>
      <c r="G618" s="9">
        <v>3597.93</v>
      </c>
      <c r="H618" s="9">
        <v>11571</v>
      </c>
      <c r="I618" s="9">
        <v>27.81</v>
      </c>
      <c r="J618" s="9">
        <v>12.63</v>
      </c>
      <c r="K618" s="9">
        <v>2156.29</v>
      </c>
      <c r="L618" s="9">
        <v>1492.04</v>
      </c>
      <c r="M618" s="9">
        <v>835.46</v>
      </c>
      <c r="N618" s="9">
        <v>530.15</v>
      </c>
      <c r="O618" s="9">
        <v>125.32</v>
      </c>
      <c r="P618" s="9">
        <v>3.13</v>
      </c>
      <c r="Q618" s="9">
        <v>5142.3900000000003</v>
      </c>
      <c r="R618" s="9">
        <v>220.9</v>
      </c>
      <c r="S618" s="9">
        <v>662.02</v>
      </c>
      <c r="T618" s="9">
        <v>499.09</v>
      </c>
      <c r="U618" s="9">
        <v>553.21</v>
      </c>
      <c r="V618" s="9">
        <v>0</v>
      </c>
      <c r="W618" s="9">
        <v>3.13</v>
      </c>
      <c r="X618" s="9">
        <v>1938.35</v>
      </c>
      <c r="Y618" s="9">
        <v>7080.74</v>
      </c>
      <c r="Z618" s="9">
        <v>1382.01</v>
      </c>
      <c r="AA618" s="9">
        <v>35410.21</v>
      </c>
      <c r="AB618" s="9">
        <v>24080.46</v>
      </c>
      <c r="AC618" s="9">
        <v>10413.870000000001</v>
      </c>
      <c r="AD618" s="9">
        <v>7107.52</v>
      </c>
      <c r="AE618" s="9">
        <v>1842.14</v>
      </c>
      <c r="AF618" s="9">
        <v>20.399999999999999</v>
      </c>
      <c r="AG618" s="9">
        <v>78874.61</v>
      </c>
      <c r="AH618" s="9">
        <v>71746.679999999993</v>
      </c>
      <c r="AI618" s="9">
        <v>19862.939999999999</v>
      </c>
      <c r="AJ618" s="9">
        <v>91609.62</v>
      </c>
      <c r="AK618" s="9">
        <v>35.11</v>
      </c>
      <c r="AL618" s="9">
        <v>3588.98</v>
      </c>
      <c r="AM618" s="9">
        <v>20344.810000000001</v>
      </c>
      <c r="AN618" s="9">
        <v>37.78</v>
      </c>
      <c r="AO618" s="6" t="str">
        <f>VLOOKUP(A618,ACTCTAZ1580!$A$2:$F$2837,5, FALSE)</f>
        <v>Castro Valley</v>
      </c>
      <c r="AP618" s="6" t="str">
        <f>VLOOKUP(A618,ACTCTAZ1580!$A$2:$F$2837,6, FALSE)</f>
        <v>Central</v>
      </c>
    </row>
    <row r="619" spans="1:42" x14ac:dyDescent="0.25">
      <c r="A619" s="9">
        <v>618</v>
      </c>
      <c r="B619" s="9">
        <v>4</v>
      </c>
      <c r="C619" s="10" t="s">
        <v>101</v>
      </c>
      <c r="D619" s="9">
        <v>6583</v>
      </c>
      <c r="E619" s="9">
        <v>363</v>
      </c>
      <c r="F619" s="9">
        <v>20356.509999999998</v>
      </c>
      <c r="G619" s="9">
        <v>9667.7900000000009</v>
      </c>
      <c r="H619" s="9">
        <v>30024.3</v>
      </c>
      <c r="I619" s="9">
        <v>32.76</v>
      </c>
      <c r="J619" s="9">
        <v>15.49</v>
      </c>
      <c r="K619" s="9">
        <v>5547.39</v>
      </c>
      <c r="L619" s="9">
        <v>3772.66</v>
      </c>
      <c r="M619" s="9">
        <v>2085.71</v>
      </c>
      <c r="N619" s="9">
        <v>1411.63</v>
      </c>
      <c r="O619" s="9">
        <v>334.26</v>
      </c>
      <c r="P619" s="9">
        <v>9.06</v>
      </c>
      <c r="Q619" s="9">
        <v>13160.71</v>
      </c>
      <c r="R619" s="9">
        <v>859.52</v>
      </c>
      <c r="S619" s="9">
        <v>1705.86</v>
      </c>
      <c r="T619" s="9">
        <v>1252.18</v>
      </c>
      <c r="U619" s="9">
        <v>1457.87</v>
      </c>
      <c r="V619" s="9">
        <v>0</v>
      </c>
      <c r="W619" s="9">
        <v>9.06</v>
      </c>
      <c r="X619" s="9">
        <v>5284.48</v>
      </c>
      <c r="Y619" s="9">
        <v>18445.189999999999</v>
      </c>
      <c r="Z619" s="9">
        <v>3817.55</v>
      </c>
      <c r="AA619" s="9">
        <v>103745.86</v>
      </c>
      <c r="AB619" s="9">
        <v>70958.52</v>
      </c>
      <c r="AC619" s="9">
        <v>34007.040000000001</v>
      </c>
      <c r="AD619" s="9">
        <v>23870.09</v>
      </c>
      <c r="AE619" s="9">
        <v>7231.79</v>
      </c>
      <c r="AF619" s="9">
        <v>75.31</v>
      </c>
      <c r="AG619" s="9">
        <v>239888.61</v>
      </c>
      <c r="AH619" s="9">
        <v>215943.2</v>
      </c>
      <c r="AI619" s="9">
        <v>54665.87</v>
      </c>
      <c r="AJ619" s="9">
        <v>270609.08</v>
      </c>
      <c r="AK619" s="9">
        <v>41.11</v>
      </c>
      <c r="AL619" s="9">
        <v>16392.330000000002</v>
      </c>
      <c r="AM619" s="9">
        <v>77103.11</v>
      </c>
      <c r="AN619" s="9">
        <v>45.16</v>
      </c>
      <c r="AO619" s="6" t="str">
        <f>VLOOKUP(A619,ACTCTAZ1580!$A$2:$F$2837,5, FALSE)</f>
        <v>Castro Valley</v>
      </c>
      <c r="AP619" s="6" t="str">
        <f>VLOOKUP(A619,ACTCTAZ1580!$A$2:$F$2837,6, FALSE)</f>
        <v>Central</v>
      </c>
    </row>
    <row r="620" spans="1:42" x14ac:dyDescent="0.25">
      <c r="A620" s="9">
        <v>619</v>
      </c>
      <c r="B620" s="9">
        <v>4</v>
      </c>
      <c r="C620" s="10" t="s">
        <v>101</v>
      </c>
      <c r="D620" s="9">
        <v>312</v>
      </c>
      <c r="E620" s="9">
        <v>91</v>
      </c>
      <c r="F620" s="9">
        <v>986.06</v>
      </c>
      <c r="G620" s="9">
        <v>753.75</v>
      </c>
      <c r="H620" s="9">
        <v>1739.81</v>
      </c>
      <c r="I620" s="9">
        <v>18.46</v>
      </c>
      <c r="J620" s="9">
        <v>7.87</v>
      </c>
      <c r="K620" s="9">
        <v>205.66</v>
      </c>
      <c r="L620" s="9">
        <v>160.63999999999999</v>
      </c>
      <c r="M620" s="9">
        <v>93.99</v>
      </c>
      <c r="N620" s="9">
        <v>112.07</v>
      </c>
      <c r="O620" s="9">
        <v>16.52</v>
      </c>
      <c r="P620" s="9">
        <v>0.91</v>
      </c>
      <c r="Q620" s="9">
        <v>589.79999999999995</v>
      </c>
      <c r="R620" s="9">
        <v>160.30000000000001</v>
      </c>
      <c r="S620" s="9">
        <v>89.42</v>
      </c>
      <c r="T620" s="9">
        <v>74.58</v>
      </c>
      <c r="U620" s="9">
        <v>104.25</v>
      </c>
      <c r="V620" s="9">
        <v>0</v>
      </c>
      <c r="W620" s="9">
        <v>0.91</v>
      </c>
      <c r="X620" s="9">
        <v>429.46</v>
      </c>
      <c r="Y620" s="9">
        <v>1019.26</v>
      </c>
      <c r="Z620" s="9">
        <v>324.3</v>
      </c>
      <c r="AA620" s="9">
        <v>2796.2</v>
      </c>
      <c r="AB620" s="9">
        <v>1280.03</v>
      </c>
      <c r="AC620" s="9">
        <v>740.33</v>
      </c>
      <c r="AD620" s="9">
        <v>892.8</v>
      </c>
      <c r="AE620" s="9">
        <v>120.75</v>
      </c>
      <c r="AF620" s="9">
        <v>4.3099999999999996</v>
      </c>
      <c r="AG620" s="9">
        <v>5834.43</v>
      </c>
      <c r="AH620" s="9">
        <v>4937.3100000000004</v>
      </c>
      <c r="AI620" s="9">
        <v>1641.41</v>
      </c>
      <c r="AJ620" s="9">
        <v>6578.72</v>
      </c>
      <c r="AK620" s="9">
        <v>21.09</v>
      </c>
      <c r="AL620" s="9">
        <v>1949.01</v>
      </c>
      <c r="AM620" s="9">
        <v>3499.96</v>
      </c>
      <c r="AN620" s="9">
        <v>21.42</v>
      </c>
      <c r="AO620" s="6" t="str">
        <f>VLOOKUP(A620,ACTCTAZ1580!$A$2:$F$2837,5, FALSE)</f>
        <v>Castro Valley</v>
      </c>
      <c r="AP620" s="6" t="str">
        <f>VLOOKUP(A620,ACTCTAZ1580!$A$2:$F$2837,6, FALSE)</f>
        <v>Central</v>
      </c>
    </row>
    <row r="621" spans="1:42" x14ac:dyDescent="0.25">
      <c r="A621" s="9">
        <v>620</v>
      </c>
      <c r="B621" s="9">
        <v>4</v>
      </c>
      <c r="C621" s="10" t="s">
        <v>101</v>
      </c>
      <c r="D621" s="9">
        <v>2057</v>
      </c>
      <c r="E621" s="9">
        <v>232</v>
      </c>
      <c r="F621" s="9">
        <v>5891.42</v>
      </c>
      <c r="G621" s="9">
        <v>3779.13</v>
      </c>
      <c r="H621" s="9">
        <v>9670.5499999999993</v>
      </c>
      <c r="I621" s="9">
        <v>19.579999999999998</v>
      </c>
      <c r="J621" s="9">
        <v>8.2799999999999994</v>
      </c>
      <c r="K621" s="9">
        <v>1332.53</v>
      </c>
      <c r="L621" s="9">
        <v>961.19</v>
      </c>
      <c r="M621" s="9">
        <v>597.62</v>
      </c>
      <c r="N621" s="9">
        <v>542.41</v>
      </c>
      <c r="O621" s="9">
        <v>99.31</v>
      </c>
      <c r="P621" s="9">
        <v>3.77</v>
      </c>
      <c r="Q621" s="9">
        <v>3536.82</v>
      </c>
      <c r="R621" s="9">
        <v>510.42</v>
      </c>
      <c r="S621" s="9">
        <v>561.09</v>
      </c>
      <c r="T621" s="9">
        <v>454.54</v>
      </c>
      <c r="U621" s="9">
        <v>545.75</v>
      </c>
      <c r="V621" s="9">
        <v>0</v>
      </c>
      <c r="W621" s="9">
        <v>3.77</v>
      </c>
      <c r="X621" s="9">
        <v>2075.5700000000002</v>
      </c>
      <c r="Y621" s="9">
        <v>5612.39</v>
      </c>
      <c r="Z621" s="9">
        <v>1526.05</v>
      </c>
      <c r="AA621" s="9">
        <v>18568.82</v>
      </c>
      <c r="AB621" s="9">
        <v>8649.85</v>
      </c>
      <c r="AC621" s="9">
        <v>4973.4399999999996</v>
      </c>
      <c r="AD621" s="9">
        <v>4645.01</v>
      </c>
      <c r="AE621" s="9">
        <v>798.77</v>
      </c>
      <c r="AF621" s="9">
        <v>19.52</v>
      </c>
      <c r="AG621" s="9">
        <v>37655.4</v>
      </c>
      <c r="AH621" s="9">
        <v>32990.870000000003</v>
      </c>
      <c r="AI621" s="9">
        <v>10639.16</v>
      </c>
      <c r="AJ621" s="9">
        <v>43630.03</v>
      </c>
      <c r="AK621" s="9">
        <v>21.21</v>
      </c>
      <c r="AL621" s="9">
        <v>6535.17</v>
      </c>
      <c r="AM621" s="9">
        <v>15888.03</v>
      </c>
      <c r="AN621" s="9">
        <v>28.17</v>
      </c>
      <c r="AO621" s="6" t="str">
        <f>VLOOKUP(A621,ACTCTAZ1580!$A$2:$F$2837,5, FALSE)</f>
        <v>Castro Valley</v>
      </c>
      <c r="AP621" s="6" t="str">
        <f>VLOOKUP(A621,ACTCTAZ1580!$A$2:$F$2837,6, FALSE)</f>
        <v>Central</v>
      </c>
    </row>
    <row r="622" spans="1:42" x14ac:dyDescent="0.25">
      <c r="A622" s="9">
        <v>621</v>
      </c>
      <c r="B622" s="9">
        <v>4</v>
      </c>
      <c r="C622" s="10" t="s">
        <v>101</v>
      </c>
      <c r="D622" s="9">
        <v>1238</v>
      </c>
      <c r="E622" s="9">
        <v>287</v>
      </c>
      <c r="F622" s="9">
        <v>3856.13</v>
      </c>
      <c r="G622" s="9">
        <v>2785.4</v>
      </c>
      <c r="H622" s="9">
        <v>6641.53</v>
      </c>
      <c r="I622" s="9">
        <v>20</v>
      </c>
      <c r="J622" s="9">
        <v>8.57</v>
      </c>
      <c r="K622" s="9">
        <v>832.93</v>
      </c>
      <c r="L622" s="9">
        <v>665.02</v>
      </c>
      <c r="M622" s="9">
        <v>399.89</v>
      </c>
      <c r="N622" s="9">
        <v>441.25</v>
      </c>
      <c r="O622" s="9">
        <v>47.83</v>
      </c>
      <c r="P622" s="9">
        <v>3.1</v>
      </c>
      <c r="Q622" s="9">
        <v>2390.0300000000002</v>
      </c>
      <c r="R622" s="9">
        <v>482.9</v>
      </c>
      <c r="S622" s="9">
        <v>359.86</v>
      </c>
      <c r="T622" s="9">
        <v>327.44</v>
      </c>
      <c r="U622" s="9">
        <v>414.7</v>
      </c>
      <c r="V622" s="9">
        <v>0</v>
      </c>
      <c r="W622" s="9">
        <v>3.1</v>
      </c>
      <c r="X622" s="9">
        <v>1588</v>
      </c>
      <c r="Y622" s="9">
        <v>3978.03</v>
      </c>
      <c r="Z622" s="9">
        <v>1170.2</v>
      </c>
      <c r="AA622" s="9">
        <v>11838.29</v>
      </c>
      <c r="AB622" s="9">
        <v>6141.42</v>
      </c>
      <c r="AC622" s="9">
        <v>3418.05</v>
      </c>
      <c r="AD622" s="9">
        <v>3895.43</v>
      </c>
      <c r="AE622" s="9">
        <v>383.34</v>
      </c>
      <c r="AF622" s="9">
        <v>16.25</v>
      </c>
      <c r="AG622" s="9">
        <v>25692.79</v>
      </c>
      <c r="AH622" s="9">
        <v>21781.11</v>
      </c>
      <c r="AI622" s="9">
        <v>6946.25</v>
      </c>
      <c r="AJ622" s="9">
        <v>28727.360000000001</v>
      </c>
      <c r="AK622" s="9">
        <v>23.2</v>
      </c>
      <c r="AL622" s="9">
        <v>6221.94</v>
      </c>
      <c r="AM622" s="9">
        <v>13339.32</v>
      </c>
      <c r="AN622" s="9">
        <v>21.68</v>
      </c>
      <c r="AO622" s="6" t="str">
        <f>VLOOKUP(A622,ACTCTAZ1580!$A$2:$F$2837,5, FALSE)</f>
        <v>Castro Valley</v>
      </c>
      <c r="AP622" s="6" t="str">
        <f>VLOOKUP(A622,ACTCTAZ1580!$A$2:$F$2837,6, FALSE)</f>
        <v>Central</v>
      </c>
    </row>
    <row r="623" spans="1:42" x14ac:dyDescent="0.25">
      <c r="A623" s="9">
        <v>622</v>
      </c>
      <c r="B623" s="9">
        <v>4</v>
      </c>
      <c r="C623" s="10" t="s">
        <v>101</v>
      </c>
      <c r="D623" s="9">
        <v>152</v>
      </c>
      <c r="E623" s="9">
        <v>29</v>
      </c>
      <c r="F623" s="9">
        <v>461.31</v>
      </c>
      <c r="G623" s="9">
        <v>333.76</v>
      </c>
      <c r="H623" s="9">
        <v>795.07</v>
      </c>
      <c r="I623" s="9">
        <v>17.079999999999998</v>
      </c>
      <c r="J623" s="9">
        <v>7.13</v>
      </c>
      <c r="K623" s="9">
        <v>96.73</v>
      </c>
      <c r="L623" s="9">
        <v>80.5</v>
      </c>
      <c r="M623" s="9">
        <v>49.03</v>
      </c>
      <c r="N623" s="9">
        <v>49.36</v>
      </c>
      <c r="O623" s="9">
        <v>5.58</v>
      </c>
      <c r="P623" s="9">
        <v>0.33</v>
      </c>
      <c r="Q623" s="9">
        <v>281.54000000000002</v>
      </c>
      <c r="R623" s="9">
        <v>57.41</v>
      </c>
      <c r="S623" s="9">
        <v>44.04</v>
      </c>
      <c r="T623" s="9">
        <v>38.479999999999997</v>
      </c>
      <c r="U623" s="9">
        <v>47.03</v>
      </c>
      <c r="V623" s="9">
        <v>0</v>
      </c>
      <c r="W623" s="9">
        <v>0.33</v>
      </c>
      <c r="X623" s="9">
        <v>187.29</v>
      </c>
      <c r="Y623" s="9">
        <v>468.83</v>
      </c>
      <c r="Z623" s="9">
        <v>139.93</v>
      </c>
      <c r="AA623" s="9">
        <v>1260.19</v>
      </c>
      <c r="AB623" s="9">
        <v>610.75</v>
      </c>
      <c r="AC623" s="9">
        <v>358.35</v>
      </c>
      <c r="AD623" s="9">
        <v>344.19</v>
      </c>
      <c r="AE623" s="9">
        <v>37.74</v>
      </c>
      <c r="AF623" s="9">
        <v>1.33</v>
      </c>
      <c r="AG623" s="9">
        <v>2612.5500000000002</v>
      </c>
      <c r="AH623" s="9">
        <v>2267.0300000000002</v>
      </c>
      <c r="AI623" s="9">
        <v>783.5</v>
      </c>
      <c r="AJ623" s="9">
        <v>3050.52</v>
      </c>
      <c r="AK623" s="9">
        <v>20.07</v>
      </c>
      <c r="AL623" s="9">
        <v>643.91999999999996</v>
      </c>
      <c r="AM623" s="9">
        <v>1290.08</v>
      </c>
      <c r="AN623" s="9">
        <v>22.2</v>
      </c>
      <c r="AO623" s="6" t="str">
        <f>VLOOKUP(A623,ACTCTAZ1580!$A$2:$F$2837,5, FALSE)</f>
        <v>Castro Valley</v>
      </c>
      <c r="AP623" s="6" t="str">
        <f>VLOOKUP(A623,ACTCTAZ1580!$A$2:$F$2837,6, FALSE)</f>
        <v>Central</v>
      </c>
    </row>
    <row r="624" spans="1:42" x14ac:dyDescent="0.25">
      <c r="A624" s="9">
        <v>623</v>
      </c>
      <c r="B624" s="9">
        <v>4</v>
      </c>
      <c r="C624" s="10" t="s">
        <v>101</v>
      </c>
      <c r="D624" s="9">
        <v>898</v>
      </c>
      <c r="E624" s="9">
        <v>488</v>
      </c>
      <c r="F624" s="9">
        <v>3312.68</v>
      </c>
      <c r="G624" s="9">
        <v>3900.54</v>
      </c>
      <c r="H624" s="9">
        <v>7213.22</v>
      </c>
      <c r="I624" s="9">
        <v>17.14</v>
      </c>
      <c r="J624" s="9">
        <v>7.14</v>
      </c>
      <c r="K624" s="9">
        <v>588.15</v>
      </c>
      <c r="L624" s="9">
        <v>449.58</v>
      </c>
      <c r="M624" s="9">
        <v>280.11</v>
      </c>
      <c r="N624" s="9">
        <v>549.02</v>
      </c>
      <c r="O624" s="9">
        <v>34.479999999999997</v>
      </c>
      <c r="P624" s="9">
        <v>4.47</v>
      </c>
      <c r="Q624" s="9">
        <v>1905.81</v>
      </c>
      <c r="R624" s="9">
        <v>631.88</v>
      </c>
      <c r="S624" s="9">
        <v>726.66</v>
      </c>
      <c r="T624" s="9">
        <v>311.54000000000002</v>
      </c>
      <c r="U624" s="9">
        <v>513.29999999999995</v>
      </c>
      <c r="V624" s="9">
        <v>0</v>
      </c>
      <c r="W624" s="9">
        <v>4.47</v>
      </c>
      <c r="X624" s="9">
        <v>2187.85</v>
      </c>
      <c r="Y624" s="9">
        <v>4093.66</v>
      </c>
      <c r="Z624" s="9">
        <v>1670.08</v>
      </c>
      <c r="AA624" s="9">
        <v>8096.84</v>
      </c>
      <c r="AB624" s="9">
        <v>3536.38</v>
      </c>
      <c r="AC624" s="9">
        <v>2145.38</v>
      </c>
      <c r="AD624" s="9">
        <v>4200.3900000000003</v>
      </c>
      <c r="AE624" s="9">
        <v>211.98</v>
      </c>
      <c r="AF624" s="9">
        <v>23.64</v>
      </c>
      <c r="AG624" s="9">
        <v>18214.62</v>
      </c>
      <c r="AH624" s="9">
        <v>13990.59</v>
      </c>
      <c r="AI624" s="9">
        <v>4637.57</v>
      </c>
      <c r="AJ624" s="9">
        <v>18628.150000000001</v>
      </c>
      <c r="AK624" s="9">
        <v>20.74</v>
      </c>
      <c r="AL624" s="9">
        <v>7820.07</v>
      </c>
      <c r="AM624" s="9">
        <v>15949.37</v>
      </c>
      <c r="AN624" s="9">
        <v>16.02</v>
      </c>
      <c r="AO624" s="6" t="str">
        <f>VLOOKUP(A624,ACTCTAZ1580!$A$2:$F$2837,5, FALSE)</f>
        <v>Castro Valley</v>
      </c>
      <c r="AP624" s="6" t="str">
        <f>VLOOKUP(A624,ACTCTAZ1580!$A$2:$F$2837,6, FALSE)</f>
        <v>Central</v>
      </c>
    </row>
    <row r="625" spans="1:42" x14ac:dyDescent="0.25">
      <c r="A625" s="9">
        <v>624</v>
      </c>
      <c r="B625" s="9">
        <v>4</v>
      </c>
      <c r="C625" s="10" t="s">
        <v>101</v>
      </c>
      <c r="D625" s="9">
        <v>2319</v>
      </c>
      <c r="E625" s="9">
        <v>411</v>
      </c>
      <c r="F625" s="9">
        <v>7158.25</v>
      </c>
      <c r="G625" s="9">
        <v>5424.35</v>
      </c>
      <c r="H625" s="9">
        <v>12582.6</v>
      </c>
      <c r="I625" s="9">
        <v>18.64</v>
      </c>
      <c r="J625" s="9">
        <v>7.93</v>
      </c>
      <c r="K625" s="9">
        <v>1559.03</v>
      </c>
      <c r="L625" s="9">
        <v>1227.6500000000001</v>
      </c>
      <c r="M625" s="9">
        <v>745.66</v>
      </c>
      <c r="N625" s="9">
        <v>793.12</v>
      </c>
      <c r="O625" s="9">
        <v>90.06</v>
      </c>
      <c r="P625" s="9">
        <v>5.54</v>
      </c>
      <c r="Q625" s="9">
        <v>4421.0600000000004</v>
      </c>
      <c r="R625" s="9">
        <v>905.09</v>
      </c>
      <c r="S625" s="9">
        <v>781.96</v>
      </c>
      <c r="T625" s="9">
        <v>610.63</v>
      </c>
      <c r="U625" s="9">
        <v>780.92</v>
      </c>
      <c r="V625" s="9">
        <v>0</v>
      </c>
      <c r="W625" s="9">
        <v>5.54</v>
      </c>
      <c r="X625" s="9">
        <v>3084.15</v>
      </c>
      <c r="Y625" s="9">
        <v>7505.21</v>
      </c>
      <c r="Z625" s="9">
        <v>2297.6799999999998</v>
      </c>
      <c r="AA625" s="9">
        <v>21823.45</v>
      </c>
      <c r="AB625" s="9">
        <v>10206.950000000001</v>
      </c>
      <c r="AC625" s="9">
        <v>5954.61</v>
      </c>
      <c r="AD625" s="9">
        <v>6460.79</v>
      </c>
      <c r="AE625" s="9">
        <v>670.39</v>
      </c>
      <c r="AF625" s="9">
        <v>28.56</v>
      </c>
      <c r="AG625" s="9">
        <v>45144.76</v>
      </c>
      <c r="AH625" s="9">
        <v>38655.4</v>
      </c>
      <c r="AI625" s="9">
        <v>12474.18</v>
      </c>
      <c r="AJ625" s="9">
        <v>51129.58</v>
      </c>
      <c r="AK625" s="9">
        <v>22.05</v>
      </c>
      <c r="AL625" s="9">
        <v>11010.22</v>
      </c>
      <c r="AM625" s="9">
        <v>23550.83</v>
      </c>
      <c r="AN625" s="9">
        <v>26.79</v>
      </c>
      <c r="AO625" s="6" t="str">
        <f>VLOOKUP(A625,ACTCTAZ1580!$A$2:$F$2837,5, FALSE)</f>
        <v>Castro Valley</v>
      </c>
      <c r="AP625" s="6" t="str">
        <f>VLOOKUP(A625,ACTCTAZ1580!$A$2:$F$2837,6, FALSE)</f>
        <v>Central</v>
      </c>
    </row>
    <row r="626" spans="1:42" x14ac:dyDescent="0.25">
      <c r="A626" s="9">
        <v>625</v>
      </c>
      <c r="B626" s="9">
        <v>4</v>
      </c>
      <c r="C626" s="10" t="s">
        <v>102</v>
      </c>
      <c r="D626" s="9">
        <v>4939</v>
      </c>
      <c r="E626" s="9">
        <v>716</v>
      </c>
      <c r="F626" s="9">
        <v>13467.7</v>
      </c>
      <c r="G626" s="9">
        <v>9256.4500000000007</v>
      </c>
      <c r="H626" s="9">
        <v>22724.15</v>
      </c>
      <c r="I626" s="9">
        <v>18.54</v>
      </c>
      <c r="J626" s="9">
        <v>8.07</v>
      </c>
      <c r="K626" s="9">
        <v>2560.75</v>
      </c>
      <c r="L626" s="9">
        <v>2222.65</v>
      </c>
      <c r="M626" s="9">
        <v>1279.4000000000001</v>
      </c>
      <c r="N626" s="9">
        <v>1198.8599999999999</v>
      </c>
      <c r="O626" s="9">
        <v>205.68</v>
      </c>
      <c r="P626" s="9">
        <v>10.85</v>
      </c>
      <c r="Q626" s="9">
        <v>7478.19</v>
      </c>
      <c r="R626" s="9">
        <v>1519.56</v>
      </c>
      <c r="S626" s="9">
        <v>1243.79</v>
      </c>
      <c r="T626" s="9">
        <v>889.02</v>
      </c>
      <c r="U626" s="9">
        <v>1224.68</v>
      </c>
      <c r="V626" s="9">
        <v>0</v>
      </c>
      <c r="W626" s="9">
        <v>10.86</v>
      </c>
      <c r="X626" s="9">
        <v>4887.91</v>
      </c>
      <c r="Y626" s="9">
        <v>12366.1</v>
      </c>
      <c r="Z626" s="9">
        <v>3652.37</v>
      </c>
      <c r="AA626" s="9">
        <v>35080.44</v>
      </c>
      <c r="AB626" s="9">
        <v>19892.29</v>
      </c>
      <c r="AC626" s="9">
        <v>10293.379999999999</v>
      </c>
      <c r="AD626" s="9">
        <v>10110.11</v>
      </c>
      <c r="AE626" s="9">
        <v>1435.5</v>
      </c>
      <c r="AF626" s="9">
        <v>63.7</v>
      </c>
      <c r="AG626" s="9">
        <v>76875.42</v>
      </c>
      <c r="AH626" s="9">
        <v>66701.600000000006</v>
      </c>
      <c r="AI626" s="9">
        <v>21679.96</v>
      </c>
      <c r="AJ626" s="9">
        <v>88381.56</v>
      </c>
      <c r="AK626" s="9">
        <v>17.89</v>
      </c>
      <c r="AL626" s="9">
        <v>20481.91</v>
      </c>
      <c r="AM626" s="9">
        <v>40533.81</v>
      </c>
      <c r="AN626" s="9">
        <v>28.61</v>
      </c>
      <c r="AO626" s="6" t="str">
        <f>VLOOKUP(A626,ACTCTAZ1580!$A$2:$F$2837,5, FALSE)</f>
        <v>San Lorenzo</v>
      </c>
      <c r="AP626" s="6" t="str">
        <f>VLOOKUP(A626,ACTCTAZ1580!$A$2:$F$2837,6, FALSE)</f>
        <v>Central</v>
      </c>
    </row>
    <row r="627" spans="1:42" x14ac:dyDescent="0.25">
      <c r="A627" s="9">
        <v>626</v>
      </c>
      <c r="B627" s="9">
        <v>4</v>
      </c>
      <c r="C627" s="10" t="s">
        <v>102</v>
      </c>
      <c r="D627" s="9">
        <v>1516</v>
      </c>
      <c r="E627" s="9">
        <v>522</v>
      </c>
      <c r="F627" s="9">
        <v>4923.87</v>
      </c>
      <c r="G627" s="9">
        <v>5182.09</v>
      </c>
      <c r="H627" s="9">
        <v>10105.959999999999</v>
      </c>
      <c r="I627" s="9">
        <v>16.16</v>
      </c>
      <c r="J627" s="9">
        <v>7.01</v>
      </c>
      <c r="K627" s="9">
        <v>797.69</v>
      </c>
      <c r="L627" s="9">
        <v>668.7</v>
      </c>
      <c r="M627" s="9">
        <v>378.31</v>
      </c>
      <c r="N627" s="9">
        <v>710.85</v>
      </c>
      <c r="O627" s="9">
        <v>69.14</v>
      </c>
      <c r="P627" s="9">
        <v>5.65</v>
      </c>
      <c r="Q627" s="9">
        <v>2630.34</v>
      </c>
      <c r="R627" s="9">
        <v>689.07</v>
      </c>
      <c r="S627" s="9">
        <v>1011.84</v>
      </c>
      <c r="T627" s="9">
        <v>371.86</v>
      </c>
      <c r="U627" s="9">
        <v>699.22</v>
      </c>
      <c r="V627" s="9">
        <v>0</v>
      </c>
      <c r="W627" s="9">
        <v>5.66</v>
      </c>
      <c r="X627" s="9">
        <v>2777.64</v>
      </c>
      <c r="Y627" s="9">
        <v>5407.99</v>
      </c>
      <c r="Z627" s="9">
        <v>2072.77</v>
      </c>
      <c r="AA627" s="9">
        <v>10272.780000000001</v>
      </c>
      <c r="AB627" s="9">
        <v>5273.14</v>
      </c>
      <c r="AC627" s="9">
        <v>2851.99</v>
      </c>
      <c r="AD627" s="9">
        <v>5571.04</v>
      </c>
      <c r="AE627" s="9">
        <v>371.51</v>
      </c>
      <c r="AF627" s="9">
        <v>34.880000000000003</v>
      </c>
      <c r="AG627" s="9">
        <v>24375.34</v>
      </c>
      <c r="AH627" s="9">
        <v>18769.419999999998</v>
      </c>
      <c r="AI627" s="9">
        <v>6452.72</v>
      </c>
      <c r="AJ627" s="9">
        <v>25222.14</v>
      </c>
      <c r="AK627" s="9">
        <v>16.64</v>
      </c>
      <c r="AL627" s="9">
        <v>9091.4500000000007</v>
      </c>
      <c r="AM627" s="9">
        <v>19658.77</v>
      </c>
      <c r="AN627" s="9">
        <v>17.420000000000002</v>
      </c>
      <c r="AO627" s="6" t="str">
        <f>VLOOKUP(A627,ACTCTAZ1580!$A$2:$F$2837,5, FALSE)</f>
        <v>San Lorenzo</v>
      </c>
      <c r="AP627" s="6" t="str">
        <f>VLOOKUP(A627,ACTCTAZ1580!$A$2:$F$2837,6, FALSE)</f>
        <v>Central</v>
      </c>
    </row>
    <row r="628" spans="1:42" x14ac:dyDescent="0.25">
      <c r="A628" s="9">
        <v>627</v>
      </c>
      <c r="B628" s="9">
        <v>4</v>
      </c>
      <c r="C628" s="10" t="s">
        <v>102</v>
      </c>
      <c r="D628" s="9">
        <v>3172</v>
      </c>
      <c r="E628" s="9">
        <v>274</v>
      </c>
      <c r="F628" s="9">
        <v>8342.91</v>
      </c>
      <c r="G628" s="9">
        <v>5130.66</v>
      </c>
      <c r="H628" s="9">
        <v>13473.57</v>
      </c>
      <c r="I628" s="9">
        <v>18.420000000000002</v>
      </c>
      <c r="J628" s="9">
        <v>7.94</v>
      </c>
      <c r="K628" s="9">
        <v>1677.11</v>
      </c>
      <c r="L628" s="9">
        <v>1388.5</v>
      </c>
      <c r="M628" s="9">
        <v>795.2</v>
      </c>
      <c r="N628" s="9">
        <v>612.41999999999996</v>
      </c>
      <c r="O628" s="9">
        <v>143.05000000000001</v>
      </c>
      <c r="P628" s="9">
        <v>4.6100000000000003</v>
      </c>
      <c r="Q628" s="9">
        <v>4620.8999999999996</v>
      </c>
      <c r="R628" s="9">
        <v>591.5</v>
      </c>
      <c r="S628" s="9">
        <v>609.16</v>
      </c>
      <c r="T628" s="9">
        <v>497.24</v>
      </c>
      <c r="U628" s="9">
        <v>612.42999999999995</v>
      </c>
      <c r="V628" s="9">
        <v>61.05</v>
      </c>
      <c r="W628" s="9">
        <v>4.6100000000000003</v>
      </c>
      <c r="X628" s="9">
        <v>2375.9899999999998</v>
      </c>
      <c r="Y628" s="9">
        <v>6996.88</v>
      </c>
      <c r="Z628" s="9">
        <v>1758.95</v>
      </c>
      <c r="AA628" s="9">
        <v>22661.37</v>
      </c>
      <c r="AB628" s="9">
        <v>12348.96</v>
      </c>
      <c r="AC628" s="9">
        <v>6464.43</v>
      </c>
      <c r="AD628" s="9">
        <v>5314.82</v>
      </c>
      <c r="AE628" s="9">
        <v>872.92</v>
      </c>
      <c r="AF628" s="9">
        <v>27.55</v>
      </c>
      <c r="AG628" s="9">
        <v>47690.06</v>
      </c>
      <c r="AH628" s="9">
        <v>42347.69</v>
      </c>
      <c r="AI628" s="9">
        <v>13792.32</v>
      </c>
      <c r="AJ628" s="9">
        <v>56140.01</v>
      </c>
      <c r="AK628" s="9">
        <v>17.7</v>
      </c>
      <c r="AL628" s="9">
        <v>8129.87</v>
      </c>
      <c r="AM628" s="9">
        <v>18540.150000000001</v>
      </c>
      <c r="AN628" s="9">
        <v>29.67</v>
      </c>
      <c r="AO628" s="6" t="str">
        <f>VLOOKUP(A628,ACTCTAZ1580!$A$2:$F$2837,5, FALSE)</f>
        <v>San Lorenzo</v>
      </c>
      <c r="AP628" s="6" t="str">
        <f>VLOOKUP(A628,ACTCTAZ1580!$A$2:$F$2837,6, FALSE)</f>
        <v>Central</v>
      </c>
    </row>
    <row r="629" spans="1:42" x14ac:dyDescent="0.25">
      <c r="A629" s="9">
        <v>628</v>
      </c>
      <c r="B629" s="9">
        <v>4</v>
      </c>
      <c r="C629" s="10" t="s">
        <v>102</v>
      </c>
      <c r="D629" s="9">
        <v>1532</v>
      </c>
      <c r="E629" s="9">
        <v>79</v>
      </c>
      <c r="F629" s="9">
        <v>3922.94</v>
      </c>
      <c r="G629" s="9">
        <v>1951.32</v>
      </c>
      <c r="H629" s="9">
        <v>5874.26</v>
      </c>
      <c r="I629" s="9">
        <v>17.71</v>
      </c>
      <c r="J629" s="9">
        <v>7.48</v>
      </c>
      <c r="K629" s="9">
        <v>805.59</v>
      </c>
      <c r="L629" s="9">
        <v>664.04</v>
      </c>
      <c r="M629" s="9">
        <v>380.92</v>
      </c>
      <c r="N629" s="9">
        <v>264.79000000000002</v>
      </c>
      <c r="O629" s="9">
        <v>68.25</v>
      </c>
      <c r="P629" s="9">
        <v>1.63</v>
      </c>
      <c r="Q629" s="9">
        <v>2185.23</v>
      </c>
      <c r="R629" s="9">
        <v>167.75</v>
      </c>
      <c r="S629" s="9">
        <v>278.68</v>
      </c>
      <c r="T629" s="9">
        <v>238.41</v>
      </c>
      <c r="U629" s="9">
        <v>268</v>
      </c>
      <c r="V629" s="9">
        <v>0</v>
      </c>
      <c r="W629" s="9">
        <v>1.63</v>
      </c>
      <c r="X629" s="9">
        <v>954.47</v>
      </c>
      <c r="Y629" s="9">
        <v>3139.7</v>
      </c>
      <c r="Z629" s="9">
        <v>684.84</v>
      </c>
      <c r="AA629" s="9">
        <v>10519.04</v>
      </c>
      <c r="AB629" s="9">
        <v>5203.8500000000004</v>
      </c>
      <c r="AC629" s="9">
        <v>2887.21</v>
      </c>
      <c r="AD629" s="9">
        <v>2137.7399999999998</v>
      </c>
      <c r="AE629" s="9">
        <v>490.1</v>
      </c>
      <c r="AF629" s="9">
        <v>7.74</v>
      </c>
      <c r="AG629" s="9">
        <v>21245.68</v>
      </c>
      <c r="AH629" s="9">
        <v>19100.2</v>
      </c>
      <c r="AI629" s="9">
        <v>6459.55</v>
      </c>
      <c r="AJ629" s="9">
        <v>25559.74</v>
      </c>
      <c r="AK629" s="9">
        <v>16.68</v>
      </c>
      <c r="AL629" s="9">
        <v>2224.2399999999998</v>
      </c>
      <c r="AM629" s="9">
        <v>6486.87</v>
      </c>
      <c r="AN629" s="9">
        <v>28.15</v>
      </c>
      <c r="AO629" s="6" t="str">
        <f>VLOOKUP(A629,ACTCTAZ1580!$A$2:$F$2837,5, FALSE)</f>
        <v>San Lorenzo</v>
      </c>
      <c r="AP629" s="6" t="str">
        <f>VLOOKUP(A629,ACTCTAZ1580!$A$2:$F$2837,6, FALSE)</f>
        <v>Central</v>
      </c>
    </row>
    <row r="630" spans="1:42" x14ac:dyDescent="0.25">
      <c r="A630" s="9">
        <v>629</v>
      </c>
      <c r="B630" s="9">
        <v>4</v>
      </c>
      <c r="C630" s="10" t="s">
        <v>102</v>
      </c>
      <c r="D630" s="9">
        <v>0</v>
      </c>
      <c r="E630" s="9">
        <v>375</v>
      </c>
      <c r="F630" s="9">
        <v>556.42999999999995</v>
      </c>
      <c r="G630" s="9">
        <v>999.15</v>
      </c>
      <c r="H630" s="9">
        <v>1555.58</v>
      </c>
      <c r="I630" s="9">
        <v>22.61</v>
      </c>
      <c r="J630" s="9">
        <v>11.02</v>
      </c>
      <c r="K630" s="9">
        <v>0.8</v>
      </c>
      <c r="L630" s="9">
        <v>0</v>
      </c>
      <c r="M630" s="9">
        <v>0.23</v>
      </c>
      <c r="N630" s="9">
        <v>125.87</v>
      </c>
      <c r="O630" s="9">
        <v>29.22</v>
      </c>
      <c r="P630" s="9">
        <v>3.53</v>
      </c>
      <c r="Q630" s="9">
        <v>159.63999999999999</v>
      </c>
      <c r="R630" s="9">
        <v>446.48</v>
      </c>
      <c r="S630" s="9">
        <v>7.83</v>
      </c>
      <c r="T630" s="9">
        <v>3.01</v>
      </c>
      <c r="U630" s="9">
        <v>97.2</v>
      </c>
      <c r="V630" s="9">
        <v>0</v>
      </c>
      <c r="W630" s="9">
        <v>3.53</v>
      </c>
      <c r="X630" s="9">
        <v>558.04999999999995</v>
      </c>
      <c r="Y630" s="9">
        <v>717.69</v>
      </c>
      <c r="Z630" s="9">
        <v>457.32</v>
      </c>
      <c r="AA630" s="9">
        <v>11.28</v>
      </c>
      <c r="AB630" s="9">
        <v>0</v>
      </c>
      <c r="AC630" s="9">
        <v>2.94</v>
      </c>
      <c r="AD630" s="9">
        <v>1489.66</v>
      </c>
      <c r="AE630" s="9">
        <v>380.96</v>
      </c>
      <c r="AF630" s="9">
        <v>27.23</v>
      </c>
      <c r="AG630" s="9">
        <v>1912.07</v>
      </c>
      <c r="AH630" s="9">
        <v>395.18</v>
      </c>
      <c r="AI630" s="9">
        <v>25.62</v>
      </c>
      <c r="AJ630" s="9">
        <v>420.8</v>
      </c>
      <c r="AK630" s="9">
        <v>0</v>
      </c>
      <c r="AL630" s="9">
        <v>6987.97</v>
      </c>
      <c r="AM630" s="9">
        <v>8157.86</v>
      </c>
      <c r="AN630" s="9">
        <v>18.63</v>
      </c>
      <c r="AO630" s="6" t="str">
        <f>VLOOKUP(A630,ACTCTAZ1580!$A$2:$F$2837,5, FALSE)</f>
        <v>San Lorenzo</v>
      </c>
      <c r="AP630" s="6" t="str">
        <f>VLOOKUP(A630,ACTCTAZ1580!$A$2:$F$2837,6, FALSE)</f>
        <v>Central</v>
      </c>
    </row>
    <row r="631" spans="1:42" x14ac:dyDescent="0.25">
      <c r="A631" s="9">
        <v>630</v>
      </c>
      <c r="B631" s="9">
        <v>4</v>
      </c>
      <c r="C631" s="10" t="s">
        <v>102</v>
      </c>
      <c r="D631" s="9">
        <v>3603</v>
      </c>
      <c r="E631" s="9">
        <v>1173</v>
      </c>
      <c r="F631" s="9">
        <v>10776.86</v>
      </c>
      <c r="G631" s="9">
        <v>7461.88</v>
      </c>
      <c r="H631" s="9">
        <v>18238.740000000002</v>
      </c>
      <c r="I631" s="9">
        <v>21.29</v>
      </c>
      <c r="J631" s="9">
        <v>9.48</v>
      </c>
      <c r="K631" s="9">
        <v>2018.54</v>
      </c>
      <c r="L631" s="9">
        <v>1697.9</v>
      </c>
      <c r="M631" s="9">
        <v>954.3</v>
      </c>
      <c r="N631" s="9">
        <v>975.83</v>
      </c>
      <c r="O631" s="9">
        <v>143</v>
      </c>
      <c r="P631" s="9">
        <v>14.09</v>
      </c>
      <c r="Q631" s="9">
        <v>5803.66</v>
      </c>
      <c r="R631" s="9">
        <v>1615.28</v>
      </c>
      <c r="S631" s="9">
        <v>716.38</v>
      </c>
      <c r="T631" s="9">
        <v>592.28</v>
      </c>
      <c r="U631" s="9">
        <v>926.36</v>
      </c>
      <c r="V631" s="9">
        <v>0</v>
      </c>
      <c r="W631" s="9">
        <v>14.17</v>
      </c>
      <c r="X631" s="9">
        <v>3864.48</v>
      </c>
      <c r="Y631" s="9">
        <v>9668.14</v>
      </c>
      <c r="Z631" s="9">
        <v>2923.94</v>
      </c>
      <c r="AA631" s="9">
        <v>29624.52</v>
      </c>
      <c r="AB631" s="9">
        <v>19371.88</v>
      </c>
      <c r="AC631" s="9">
        <v>9036.2999999999993</v>
      </c>
      <c r="AD631" s="9">
        <v>9764.9</v>
      </c>
      <c r="AE631" s="9">
        <v>977.44</v>
      </c>
      <c r="AF631" s="9">
        <v>96.95</v>
      </c>
      <c r="AG631" s="9">
        <v>68871.98</v>
      </c>
      <c r="AH631" s="9">
        <v>59010.13</v>
      </c>
      <c r="AI631" s="9">
        <v>17902.53</v>
      </c>
      <c r="AJ631" s="9">
        <v>76912.66</v>
      </c>
      <c r="AK631" s="9">
        <v>21.35</v>
      </c>
      <c r="AL631" s="9">
        <v>23650.61</v>
      </c>
      <c r="AM631" s="9">
        <v>39339.31</v>
      </c>
      <c r="AN631" s="9">
        <v>20.16</v>
      </c>
      <c r="AO631" s="6" t="str">
        <f>VLOOKUP(A631,ACTCTAZ1580!$A$2:$F$2837,5, FALSE)</f>
        <v>San Lorenzo</v>
      </c>
      <c r="AP631" s="6" t="str">
        <f>VLOOKUP(A631,ACTCTAZ1580!$A$2:$F$2837,6, FALSE)</f>
        <v>Central</v>
      </c>
    </row>
    <row r="632" spans="1:42" x14ac:dyDescent="0.25">
      <c r="A632" s="9">
        <v>631</v>
      </c>
      <c r="B632" s="9">
        <v>4</v>
      </c>
      <c r="C632" s="10" t="s">
        <v>102</v>
      </c>
      <c r="D632" s="9">
        <v>1717</v>
      </c>
      <c r="E632" s="9">
        <v>411</v>
      </c>
      <c r="F632" s="9">
        <v>4941.3100000000004</v>
      </c>
      <c r="G632" s="9">
        <v>6757.79</v>
      </c>
      <c r="H632" s="9">
        <v>11699.1</v>
      </c>
      <c r="I632" s="9">
        <v>18.329999999999998</v>
      </c>
      <c r="J632" s="9">
        <v>7.96</v>
      </c>
      <c r="K632" s="9">
        <v>969.52</v>
      </c>
      <c r="L632" s="9">
        <v>835.69</v>
      </c>
      <c r="M632" s="9">
        <v>456.93</v>
      </c>
      <c r="N632" s="9">
        <v>456.28</v>
      </c>
      <c r="O632" s="9">
        <v>68.650000000000006</v>
      </c>
      <c r="P632" s="9">
        <v>4.72</v>
      </c>
      <c r="Q632" s="9">
        <v>2791.79</v>
      </c>
      <c r="R632" s="9">
        <v>702.65</v>
      </c>
      <c r="S632" s="9">
        <v>360.34</v>
      </c>
      <c r="T632" s="9">
        <v>304.64</v>
      </c>
      <c r="U632" s="9">
        <v>431.62</v>
      </c>
      <c r="V632" s="9">
        <v>390.56</v>
      </c>
      <c r="W632" s="9">
        <v>4.72</v>
      </c>
      <c r="X632" s="9">
        <v>2194.5300000000002</v>
      </c>
      <c r="Y632" s="9">
        <v>4986.33</v>
      </c>
      <c r="Z632" s="9">
        <v>1758.19</v>
      </c>
      <c r="AA632" s="9">
        <v>13822.77</v>
      </c>
      <c r="AB632" s="9">
        <v>8958.68</v>
      </c>
      <c r="AC632" s="9">
        <v>4200.43</v>
      </c>
      <c r="AD632" s="9">
        <v>4480.8599999999997</v>
      </c>
      <c r="AE632" s="9">
        <v>660.47</v>
      </c>
      <c r="AF632" s="9">
        <v>30.06</v>
      </c>
      <c r="AG632" s="9">
        <v>32153.279999999999</v>
      </c>
      <c r="AH632" s="9">
        <v>27642.35</v>
      </c>
      <c r="AI632" s="9">
        <v>8475.94</v>
      </c>
      <c r="AJ632" s="9">
        <v>36118.29</v>
      </c>
      <c r="AK632" s="9">
        <v>21.04</v>
      </c>
      <c r="AL632" s="9">
        <v>10014.58</v>
      </c>
      <c r="AM632" s="9">
        <v>19579.54</v>
      </c>
      <c r="AN632" s="9">
        <v>24.37</v>
      </c>
      <c r="AO632" s="6" t="str">
        <f>VLOOKUP(A632,ACTCTAZ1580!$A$2:$F$2837,5, FALSE)</f>
        <v>San Lorenzo</v>
      </c>
      <c r="AP632" s="6" t="str">
        <f>VLOOKUP(A632,ACTCTAZ1580!$A$2:$F$2837,6, FALSE)</f>
        <v>Central</v>
      </c>
    </row>
    <row r="633" spans="1:42" x14ac:dyDescent="0.25">
      <c r="A633" s="9">
        <v>632</v>
      </c>
      <c r="B633" s="9">
        <v>4</v>
      </c>
      <c r="C633" s="10" t="s">
        <v>102</v>
      </c>
      <c r="D633" s="9">
        <v>3250</v>
      </c>
      <c r="E633" s="9">
        <v>90</v>
      </c>
      <c r="F633" s="9">
        <v>8314.7099999999991</v>
      </c>
      <c r="G633" s="9">
        <v>3970.37</v>
      </c>
      <c r="H633" s="9">
        <v>12285.08</v>
      </c>
      <c r="I633" s="9">
        <v>21.51</v>
      </c>
      <c r="J633" s="9">
        <v>9.1300000000000008</v>
      </c>
      <c r="K633" s="9">
        <v>1783.8</v>
      </c>
      <c r="L633" s="9">
        <v>1507.89</v>
      </c>
      <c r="M633" s="9">
        <v>852.69</v>
      </c>
      <c r="N633" s="9">
        <v>554.76</v>
      </c>
      <c r="O633" s="9">
        <v>145.91999999999999</v>
      </c>
      <c r="P633" s="9">
        <v>3.2</v>
      </c>
      <c r="Q633" s="9">
        <v>4848.26</v>
      </c>
      <c r="R633" s="9">
        <v>188.03</v>
      </c>
      <c r="S633" s="9">
        <v>631.32000000000005</v>
      </c>
      <c r="T633" s="9">
        <v>528.41</v>
      </c>
      <c r="U633" s="9">
        <v>580.89</v>
      </c>
      <c r="V633" s="9">
        <v>0</v>
      </c>
      <c r="W633" s="9">
        <v>3.2</v>
      </c>
      <c r="X633" s="9">
        <v>1931.85</v>
      </c>
      <c r="Y633" s="9">
        <v>6780.11</v>
      </c>
      <c r="Z633" s="9">
        <v>1347.76</v>
      </c>
      <c r="AA633" s="9">
        <v>25659.64</v>
      </c>
      <c r="AB633" s="9">
        <v>17203.7</v>
      </c>
      <c r="AC633" s="9">
        <v>8121.77</v>
      </c>
      <c r="AD633" s="9">
        <v>5642.22</v>
      </c>
      <c r="AE633" s="9">
        <v>937.36</v>
      </c>
      <c r="AF633" s="9">
        <v>15.65</v>
      </c>
      <c r="AG633" s="9">
        <v>57580.35</v>
      </c>
      <c r="AH633" s="9">
        <v>51922.47</v>
      </c>
      <c r="AI633" s="9">
        <v>15841.51</v>
      </c>
      <c r="AJ633" s="9">
        <v>67763.98</v>
      </c>
      <c r="AK633" s="9">
        <v>20.85</v>
      </c>
      <c r="AL633" s="9">
        <v>2614.77</v>
      </c>
      <c r="AM633" s="9">
        <v>14731.31</v>
      </c>
      <c r="AN633" s="9">
        <v>29.05</v>
      </c>
      <c r="AO633" s="6" t="str">
        <f>VLOOKUP(A633,ACTCTAZ1580!$A$2:$F$2837,5, FALSE)</f>
        <v>San Lorenzo</v>
      </c>
      <c r="AP633" s="6" t="str">
        <f>VLOOKUP(A633,ACTCTAZ1580!$A$2:$F$2837,6, FALSE)</f>
        <v>Central</v>
      </c>
    </row>
    <row r="634" spans="1:42" x14ac:dyDescent="0.25">
      <c r="A634" s="9">
        <v>633</v>
      </c>
      <c r="B634" s="9">
        <v>4</v>
      </c>
      <c r="C634" s="10" t="s">
        <v>102</v>
      </c>
      <c r="D634" s="9">
        <v>1488</v>
      </c>
      <c r="E634" s="9">
        <v>97</v>
      </c>
      <c r="F634" s="9">
        <v>3905.1</v>
      </c>
      <c r="G634" s="9">
        <v>2018.07</v>
      </c>
      <c r="H634" s="9">
        <v>5923.17</v>
      </c>
      <c r="I634" s="9">
        <v>19.690000000000001</v>
      </c>
      <c r="J634" s="9">
        <v>8.3000000000000007</v>
      </c>
      <c r="K634" s="9">
        <v>808.26</v>
      </c>
      <c r="L634" s="9">
        <v>682.02</v>
      </c>
      <c r="M634" s="9">
        <v>386.75</v>
      </c>
      <c r="N634" s="9">
        <v>276.74</v>
      </c>
      <c r="O634" s="9">
        <v>67.22</v>
      </c>
      <c r="P634" s="9">
        <v>1.98</v>
      </c>
      <c r="Q634" s="9">
        <v>2222.9699999999998</v>
      </c>
      <c r="R634" s="9">
        <v>201.51</v>
      </c>
      <c r="S634" s="9">
        <v>282.25</v>
      </c>
      <c r="T634" s="9">
        <v>234.77</v>
      </c>
      <c r="U634" s="9">
        <v>284.02999999999997</v>
      </c>
      <c r="V634" s="9">
        <v>0</v>
      </c>
      <c r="W634" s="9">
        <v>1.98</v>
      </c>
      <c r="X634" s="9">
        <v>1004.54</v>
      </c>
      <c r="Y634" s="9">
        <v>3227.52</v>
      </c>
      <c r="Z634" s="9">
        <v>718.53</v>
      </c>
      <c r="AA634" s="9">
        <v>11208.84</v>
      </c>
      <c r="AB634" s="9">
        <v>6621.75</v>
      </c>
      <c r="AC634" s="9">
        <v>3301.03</v>
      </c>
      <c r="AD634" s="9">
        <v>2510.64</v>
      </c>
      <c r="AE634" s="9">
        <v>413.26</v>
      </c>
      <c r="AF634" s="9">
        <v>10.72</v>
      </c>
      <c r="AG634" s="9">
        <v>24066.240000000002</v>
      </c>
      <c r="AH634" s="9">
        <v>21544.880000000001</v>
      </c>
      <c r="AI634" s="9">
        <v>6955.99</v>
      </c>
      <c r="AJ634" s="9">
        <v>28500.87</v>
      </c>
      <c r="AK634" s="9">
        <v>19.149999999999999</v>
      </c>
      <c r="AL634" s="9">
        <v>2631.75</v>
      </c>
      <c r="AM634" s="9">
        <v>7544.52</v>
      </c>
      <c r="AN634" s="9">
        <v>27.13</v>
      </c>
      <c r="AO634" s="6" t="str">
        <f>VLOOKUP(A634,ACTCTAZ1580!$A$2:$F$2837,5, FALSE)</f>
        <v>San Lorenzo</v>
      </c>
      <c r="AP634" s="6" t="str">
        <f>VLOOKUP(A634,ACTCTAZ1580!$A$2:$F$2837,6, FALSE)</f>
        <v>Central</v>
      </c>
    </row>
    <row r="635" spans="1:42" x14ac:dyDescent="0.25">
      <c r="A635" s="9">
        <v>634</v>
      </c>
      <c r="B635" s="9">
        <v>4</v>
      </c>
      <c r="C635" s="10" t="s">
        <v>102</v>
      </c>
      <c r="D635" s="9">
        <v>3315</v>
      </c>
      <c r="E635" s="9">
        <v>500</v>
      </c>
      <c r="F635" s="9">
        <v>8969.2800000000007</v>
      </c>
      <c r="G635" s="9">
        <v>6236.61</v>
      </c>
      <c r="H635" s="9">
        <v>15205.89</v>
      </c>
      <c r="I635" s="9">
        <v>18.600000000000001</v>
      </c>
      <c r="J635" s="9">
        <v>7.94</v>
      </c>
      <c r="K635" s="9">
        <v>1627.4</v>
      </c>
      <c r="L635" s="9">
        <v>1462.07</v>
      </c>
      <c r="M635" s="9">
        <v>849.12</v>
      </c>
      <c r="N635" s="9">
        <v>875.16</v>
      </c>
      <c r="O635" s="9">
        <v>142.11000000000001</v>
      </c>
      <c r="P635" s="9">
        <v>6.91</v>
      </c>
      <c r="Q635" s="9">
        <v>4962.78</v>
      </c>
      <c r="R635" s="9">
        <v>997.72</v>
      </c>
      <c r="S635" s="9">
        <v>822.75</v>
      </c>
      <c r="T635" s="9">
        <v>614.20000000000005</v>
      </c>
      <c r="U635" s="9">
        <v>862.33</v>
      </c>
      <c r="V635" s="9">
        <v>0</v>
      </c>
      <c r="W635" s="9">
        <v>6.91</v>
      </c>
      <c r="X635" s="9">
        <v>3303.9</v>
      </c>
      <c r="Y635" s="9">
        <v>8266.68</v>
      </c>
      <c r="Z635" s="9">
        <v>2434.67</v>
      </c>
      <c r="AA635" s="9">
        <v>22102.95</v>
      </c>
      <c r="AB635" s="9">
        <v>13022.97</v>
      </c>
      <c r="AC635" s="9">
        <v>6990.22</v>
      </c>
      <c r="AD635" s="9">
        <v>7459.51</v>
      </c>
      <c r="AE635" s="9">
        <v>730.55</v>
      </c>
      <c r="AF635" s="9">
        <v>41.05</v>
      </c>
      <c r="AG635" s="9">
        <v>50347.25</v>
      </c>
      <c r="AH635" s="9">
        <v>42846.7</v>
      </c>
      <c r="AI635" s="9">
        <v>14136.49</v>
      </c>
      <c r="AJ635" s="9">
        <v>56983.19</v>
      </c>
      <c r="AK635" s="9">
        <v>17.190000000000001</v>
      </c>
      <c r="AL635" s="9">
        <v>12829.16</v>
      </c>
      <c r="AM635" s="9">
        <v>26619.48</v>
      </c>
      <c r="AN635" s="9">
        <v>25.66</v>
      </c>
      <c r="AO635" s="6" t="str">
        <f>VLOOKUP(A635,ACTCTAZ1580!$A$2:$F$2837,5, FALSE)</f>
        <v>San Lorenzo</v>
      </c>
      <c r="AP635" s="6" t="str">
        <f>VLOOKUP(A635,ACTCTAZ1580!$A$2:$F$2837,6, FALSE)</f>
        <v>Central</v>
      </c>
    </row>
    <row r="636" spans="1:42" x14ac:dyDescent="0.25">
      <c r="A636" s="9">
        <v>635</v>
      </c>
      <c r="B636" s="9">
        <v>4</v>
      </c>
      <c r="C636" s="10" t="s">
        <v>102</v>
      </c>
      <c r="D636" s="9">
        <v>2658</v>
      </c>
      <c r="E636" s="9">
        <v>158</v>
      </c>
      <c r="F636" s="9">
        <v>6789.28</v>
      </c>
      <c r="G636" s="9">
        <v>4129.41</v>
      </c>
      <c r="H636" s="9">
        <v>10918.69</v>
      </c>
      <c r="I636" s="9">
        <v>18.8</v>
      </c>
      <c r="J636" s="9">
        <v>7.83</v>
      </c>
      <c r="K636" s="9">
        <v>1310.04</v>
      </c>
      <c r="L636" s="9">
        <v>1163.76</v>
      </c>
      <c r="M636" s="9">
        <v>676.82</v>
      </c>
      <c r="N636" s="9">
        <v>583.76</v>
      </c>
      <c r="O636" s="9">
        <v>114.02</v>
      </c>
      <c r="P636" s="9">
        <v>3.51</v>
      </c>
      <c r="Q636" s="9">
        <v>3851.91</v>
      </c>
      <c r="R636" s="9">
        <v>319.94</v>
      </c>
      <c r="S636" s="9">
        <v>671.36</v>
      </c>
      <c r="T636" s="9">
        <v>494.42</v>
      </c>
      <c r="U636" s="9">
        <v>603.79999999999995</v>
      </c>
      <c r="V636" s="9">
        <v>0</v>
      </c>
      <c r="W636" s="9">
        <v>3.51</v>
      </c>
      <c r="X636" s="9">
        <v>2093.0300000000002</v>
      </c>
      <c r="Y636" s="9">
        <v>5944.94</v>
      </c>
      <c r="Z636" s="9">
        <v>1485.72</v>
      </c>
      <c r="AA636" s="9">
        <v>17964.29</v>
      </c>
      <c r="AB636" s="9">
        <v>10610.55</v>
      </c>
      <c r="AC636" s="9">
        <v>5648.99</v>
      </c>
      <c r="AD636" s="9">
        <v>5014.55</v>
      </c>
      <c r="AE636" s="9">
        <v>655.78</v>
      </c>
      <c r="AF636" s="9">
        <v>16.95</v>
      </c>
      <c r="AG636" s="9">
        <v>39911.1</v>
      </c>
      <c r="AH636" s="9">
        <v>34879.599999999999</v>
      </c>
      <c r="AI636" s="9">
        <v>11261.23</v>
      </c>
      <c r="AJ636" s="9">
        <v>46140.84</v>
      </c>
      <c r="AK636" s="9">
        <v>17.36</v>
      </c>
      <c r="AL636" s="9">
        <v>4111.9399999999996</v>
      </c>
      <c r="AM636" s="9">
        <v>14672.33</v>
      </c>
      <c r="AN636" s="9">
        <v>26.02</v>
      </c>
      <c r="AO636" s="6" t="str">
        <f>VLOOKUP(A636,ACTCTAZ1580!$A$2:$F$2837,5, FALSE)</f>
        <v>San Lorenzo</v>
      </c>
      <c r="AP636" s="6" t="str">
        <f>VLOOKUP(A636,ACTCTAZ1580!$A$2:$F$2837,6, FALSE)</f>
        <v>Central</v>
      </c>
    </row>
    <row r="637" spans="1:42" x14ac:dyDescent="0.25">
      <c r="A637" s="9">
        <v>636</v>
      </c>
      <c r="B637" s="9">
        <v>4</v>
      </c>
      <c r="C637" s="10"/>
      <c r="D637" s="9">
        <v>2998</v>
      </c>
      <c r="E637" s="9">
        <v>456</v>
      </c>
      <c r="F637" s="9">
        <v>8471.2099999999991</v>
      </c>
      <c r="G637" s="9">
        <v>5968.61</v>
      </c>
      <c r="H637" s="9">
        <v>14439.82</v>
      </c>
      <c r="I637" s="9">
        <v>18.53</v>
      </c>
      <c r="J637" s="9">
        <v>7.83</v>
      </c>
      <c r="K637" s="9">
        <v>1738.03</v>
      </c>
      <c r="L637" s="9">
        <v>1170.68</v>
      </c>
      <c r="M637" s="9">
        <v>694.07</v>
      </c>
      <c r="N637" s="9">
        <v>791.6</v>
      </c>
      <c r="O637" s="9">
        <v>137.69</v>
      </c>
      <c r="P637" s="9">
        <v>6.47</v>
      </c>
      <c r="Q637" s="9">
        <v>4538.54</v>
      </c>
      <c r="R637" s="9">
        <v>927.2</v>
      </c>
      <c r="S637" s="9">
        <v>778.18</v>
      </c>
      <c r="T637" s="9">
        <v>545.55999999999995</v>
      </c>
      <c r="U637" s="9">
        <v>788.8</v>
      </c>
      <c r="V637" s="9">
        <v>0</v>
      </c>
      <c r="W637" s="9">
        <v>6.47</v>
      </c>
      <c r="X637" s="9">
        <v>3046.22</v>
      </c>
      <c r="Y637" s="9">
        <v>7584.75</v>
      </c>
      <c r="Z637" s="9">
        <v>2250.94</v>
      </c>
      <c r="AA637" s="9">
        <v>23395.8</v>
      </c>
      <c r="AB637" s="9">
        <v>10184.379999999999</v>
      </c>
      <c r="AC637" s="9">
        <v>5613.79</v>
      </c>
      <c r="AD637" s="9">
        <v>6455.48</v>
      </c>
      <c r="AE637" s="9">
        <v>497.19</v>
      </c>
      <c r="AF637" s="9">
        <v>38.1</v>
      </c>
      <c r="AG637" s="9">
        <v>46184.75</v>
      </c>
      <c r="AH637" s="9">
        <v>39691.160000000003</v>
      </c>
      <c r="AI637" s="9">
        <v>12580.91</v>
      </c>
      <c r="AJ637" s="9">
        <v>52272.07</v>
      </c>
      <c r="AK637" s="9">
        <v>17.440000000000001</v>
      </c>
      <c r="AL637" s="9">
        <v>12216.57</v>
      </c>
      <c r="AM637" s="9">
        <v>24407.15</v>
      </c>
      <c r="AN637" s="9">
        <v>26.79</v>
      </c>
      <c r="AO637" s="6" t="str">
        <f>VLOOKUP(A637,ACTCTAZ1580!$A$2:$F$2837,5, FALSE)</f>
        <v>San Lorenzo</v>
      </c>
      <c r="AP637" s="6" t="str">
        <f>VLOOKUP(A637,ACTCTAZ1580!$A$2:$F$2837,6, FALSE)</f>
        <v>Central</v>
      </c>
    </row>
    <row r="638" spans="1:42" x14ac:dyDescent="0.25">
      <c r="A638" s="9">
        <v>637</v>
      </c>
      <c r="B638" s="9">
        <v>4</v>
      </c>
      <c r="C638" s="10"/>
      <c r="D638" s="9">
        <v>870</v>
      </c>
      <c r="E638" s="9">
        <v>305</v>
      </c>
      <c r="F638" s="9">
        <v>2605.34</v>
      </c>
      <c r="G638" s="9">
        <v>2566.73</v>
      </c>
      <c r="H638" s="9">
        <v>5172.07</v>
      </c>
      <c r="I638" s="9">
        <v>15.37</v>
      </c>
      <c r="J638" s="9">
        <v>6.75</v>
      </c>
      <c r="K638" s="9">
        <v>382.23</v>
      </c>
      <c r="L638" s="9">
        <v>347.82</v>
      </c>
      <c r="M638" s="9">
        <v>218.2</v>
      </c>
      <c r="N638" s="9">
        <v>328.37</v>
      </c>
      <c r="O638" s="9">
        <v>41.42</v>
      </c>
      <c r="P638" s="9">
        <v>3.43</v>
      </c>
      <c r="Q638" s="9">
        <v>1321.46</v>
      </c>
      <c r="R638" s="9">
        <v>393.06</v>
      </c>
      <c r="S638" s="9">
        <v>467.32</v>
      </c>
      <c r="T638" s="9">
        <v>170.17</v>
      </c>
      <c r="U638" s="9">
        <v>313.82</v>
      </c>
      <c r="V638" s="9">
        <v>0</v>
      </c>
      <c r="W638" s="9">
        <v>3.44</v>
      </c>
      <c r="X638" s="9">
        <v>1347.8</v>
      </c>
      <c r="Y638" s="9">
        <v>2669.26</v>
      </c>
      <c r="Z638" s="9">
        <v>1030.55</v>
      </c>
      <c r="AA638" s="9">
        <v>5182.16</v>
      </c>
      <c r="AB638" s="9">
        <v>2472.73</v>
      </c>
      <c r="AC638" s="9">
        <v>1504.29</v>
      </c>
      <c r="AD638" s="9">
        <v>2246.27</v>
      </c>
      <c r="AE638" s="9">
        <v>312.64</v>
      </c>
      <c r="AF638" s="9">
        <v>22.15</v>
      </c>
      <c r="AG638" s="9">
        <v>11740.23</v>
      </c>
      <c r="AH638" s="9">
        <v>9471.81</v>
      </c>
      <c r="AI638" s="9">
        <v>3334.68</v>
      </c>
      <c r="AJ638" s="9">
        <v>12806.49</v>
      </c>
      <c r="AK638" s="9">
        <v>14.72</v>
      </c>
      <c r="AL638" s="9">
        <v>4682.55</v>
      </c>
      <c r="AM638" s="9">
        <v>9182.4</v>
      </c>
      <c r="AN638" s="9">
        <v>15.35</v>
      </c>
      <c r="AO638" s="6" t="str">
        <f>VLOOKUP(A638,ACTCTAZ1580!$A$2:$F$2837,5, FALSE)</f>
        <v>Ashland</v>
      </c>
      <c r="AP638" s="6" t="str">
        <f>VLOOKUP(A638,ACTCTAZ1580!$A$2:$F$2837,6, FALSE)</f>
        <v>Central</v>
      </c>
    </row>
    <row r="639" spans="1:42" x14ac:dyDescent="0.25">
      <c r="A639" s="9">
        <v>638</v>
      </c>
      <c r="B639" s="9">
        <v>4</v>
      </c>
      <c r="C639" s="10"/>
      <c r="D639" s="9">
        <v>1126</v>
      </c>
      <c r="E639" s="9">
        <v>369</v>
      </c>
      <c r="F639" s="9">
        <v>3284.84</v>
      </c>
      <c r="G639" s="9">
        <v>2751.42</v>
      </c>
      <c r="H639" s="9">
        <v>6036.26</v>
      </c>
      <c r="I639" s="9">
        <v>16.98</v>
      </c>
      <c r="J639" s="9">
        <v>7.69</v>
      </c>
      <c r="K639" s="9">
        <v>491.05</v>
      </c>
      <c r="L639" s="9">
        <v>445.37</v>
      </c>
      <c r="M639" s="9">
        <v>279.12</v>
      </c>
      <c r="N639" s="9">
        <v>413.43</v>
      </c>
      <c r="O639" s="9">
        <v>53.8</v>
      </c>
      <c r="P639" s="9">
        <v>4.21</v>
      </c>
      <c r="Q639" s="9">
        <v>1686.98</v>
      </c>
      <c r="R639" s="9">
        <v>477.81</v>
      </c>
      <c r="S639" s="9">
        <v>338.65</v>
      </c>
      <c r="T639" s="9">
        <v>217.96</v>
      </c>
      <c r="U639" s="9">
        <v>395.17</v>
      </c>
      <c r="V639" s="9">
        <v>0</v>
      </c>
      <c r="W639" s="9">
        <v>4.21</v>
      </c>
      <c r="X639" s="9">
        <v>1433.79</v>
      </c>
      <c r="Y639" s="9">
        <v>3120.78</v>
      </c>
      <c r="Z639" s="9">
        <v>1034.42</v>
      </c>
      <c r="AA639" s="9">
        <v>7027.5</v>
      </c>
      <c r="AB639" s="9">
        <v>3711.54</v>
      </c>
      <c r="AC639" s="9">
        <v>2122.31</v>
      </c>
      <c r="AD639" s="9">
        <v>3177.22</v>
      </c>
      <c r="AE639" s="9">
        <v>444.38</v>
      </c>
      <c r="AF639" s="9">
        <v>27.46</v>
      </c>
      <c r="AG639" s="9">
        <v>16510.41</v>
      </c>
      <c r="AH639" s="9">
        <v>13305.73</v>
      </c>
      <c r="AI639" s="9">
        <v>4385.6899999999996</v>
      </c>
      <c r="AJ639" s="9">
        <v>17691.419999999998</v>
      </c>
      <c r="AK639" s="9">
        <v>15.71</v>
      </c>
      <c r="AL639" s="9">
        <v>6150.02</v>
      </c>
      <c r="AM639" s="9">
        <v>11627.63</v>
      </c>
      <c r="AN639" s="9">
        <v>16.670000000000002</v>
      </c>
      <c r="AO639" s="6" t="str">
        <f>VLOOKUP(A639,ACTCTAZ1580!$A$2:$F$2837,5, FALSE)</f>
        <v>Ashland</v>
      </c>
      <c r="AP639" s="6" t="str">
        <f>VLOOKUP(A639,ACTCTAZ1580!$A$2:$F$2837,6, FALSE)</f>
        <v>Central</v>
      </c>
    </row>
    <row r="640" spans="1:42" x14ac:dyDescent="0.25">
      <c r="A640" s="9">
        <v>639</v>
      </c>
      <c r="B640" s="9">
        <v>4</v>
      </c>
      <c r="C640" s="10"/>
      <c r="D640" s="9">
        <v>1126</v>
      </c>
      <c r="E640" s="9">
        <v>133</v>
      </c>
      <c r="F640" s="9">
        <v>2959.08</v>
      </c>
      <c r="G640" s="9">
        <v>2272.9499999999998</v>
      </c>
      <c r="H640" s="9">
        <v>5232.03</v>
      </c>
      <c r="I640" s="9">
        <v>16.14</v>
      </c>
      <c r="J640" s="9">
        <v>6.85</v>
      </c>
      <c r="K640" s="9">
        <v>482.96</v>
      </c>
      <c r="L640" s="9">
        <v>456.25</v>
      </c>
      <c r="M640" s="9">
        <v>278.39</v>
      </c>
      <c r="N640" s="9">
        <v>315.11</v>
      </c>
      <c r="O640" s="9">
        <v>51.9</v>
      </c>
      <c r="P640" s="9">
        <v>2.02</v>
      </c>
      <c r="Q640" s="9">
        <v>1586.61</v>
      </c>
      <c r="R640" s="9">
        <v>279.88</v>
      </c>
      <c r="S640" s="9">
        <v>365.7</v>
      </c>
      <c r="T640" s="9">
        <v>227.09</v>
      </c>
      <c r="U640" s="9">
        <v>321.64999999999998</v>
      </c>
      <c r="V640" s="9">
        <v>0</v>
      </c>
      <c r="W640" s="9">
        <v>2.02</v>
      </c>
      <c r="X640" s="9">
        <v>1196.3399999999999</v>
      </c>
      <c r="Y640" s="9">
        <v>2782.95</v>
      </c>
      <c r="Z640" s="9">
        <v>872.67</v>
      </c>
      <c r="AA640" s="9">
        <v>6151.43</v>
      </c>
      <c r="AB640" s="9">
        <v>3282.4</v>
      </c>
      <c r="AC640" s="9">
        <v>1988.67</v>
      </c>
      <c r="AD640" s="9">
        <v>2352.21</v>
      </c>
      <c r="AE640" s="9">
        <v>406.05</v>
      </c>
      <c r="AF640" s="9">
        <v>9.7100000000000009</v>
      </c>
      <c r="AG640" s="9">
        <v>14190.48</v>
      </c>
      <c r="AH640" s="9">
        <v>11828.56</v>
      </c>
      <c r="AI640" s="9">
        <v>4198.57</v>
      </c>
      <c r="AJ640" s="9">
        <v>16027.13</v>
      </c>
      <c r="AK640" s="9">
        <v>14.23</v>
      </c>
      <c r="AL640" s="9">
        <v>3569.18</v>
      </c>
      <c r="AM640" s="9">
        <v>8219.58</v>
      </c>
      <c r="AN640" s="9">
        <v>26.84</v>
      </c>
      <c r="AO640" s="6" t="str">
        <f>VLOOKUP(A640,ACTCTAZ1580!$A$2:$F$2837,5, FALSE)</f>
        <v>Ashland</v>
      </c>
      <c r="AP640" s="6" t="str">
        <f>VLOOKUP(A640,ACTCTAZ1580!$A$2:$F$2837,6, FALSE)</f>
        <v>Central</v>
      </c>
    </row>
    <row r="641" spans="1:42" x14ac:dyDescent="0.25">
      <c r="A641" s="9">
        <v>640</v>
      </c>
      <c r="B641" s="9">
        <v>4</v>
      </c>
      <c r="C641" s="10"/>
      <c r="D641" s="9">
        <v>1499</v>
      </c>
      <c r="E641" s="9">
        <v>192</v>
      </c>
      <c r="F641" s="9">
        <v>3852.63</v>
      </c>
      <c r="G641" s="9">
        <v>5461.69</v>
      </c>
      <c r="H641" s="9">
        <v>9314.32</v>
      </c>
      <c r="I641" s="9">
        <v>14.59</v>
      </c>
      <c r="J641" s="9">
        <v>6.19</v>
      </c>
      <c r="K641" s="9">
        <v>661.57</v>
      </c>
      <c r="L641" s="9">
        <v>603.13</v>
      </c>
      <c r="M641" s="9">
        <v>374.16</v>
      </c>
      <c r="N641" s="9">
        <v>331.26</v>
      </c>
      <c r="O641" s="9">
        <v>70.7</v>
      </c>
      <c r="P641" s="9">
        <v>2.92</v>
      </c>
      <c r="Q641" s="9">
        <v>2043.73</v>
      </c>
      <c r="R641" s="9">
        <v>407.87</v>
      </c>
      <c r="S641" s="9">
        <v>321.45</v>
      </c>
      <c r="T641" s="9">
        <v>244.36</v>
      </c>
      <c r="U641" s="9">
        <v>330.34</v>
      </c>
      <c r="V641" s="9">
        <v>319.32</v>
      </c>
      <c r="W641" s="9">
        <v>2.92</v>
      </c>
      <c r="X641" s="9">
        <v>1626.25</v>
      </c>
      <c r="Y641" s="9">
        <v>3669.98</v>
      </c>
      <c r="Z641" s="9">
        <v>1292.99</v>
      </c>
      <c r="AA641" s="9">
        <v>8701.9699999999993</v>
      </c>
      <c r="AB641" s="9">
        <v>4387.63</v>
      </c>
      <c r="AC641" s="9">
        <v>2634.07</v>
      </c>
      <c r="AD641" s="9">
        <v>2434.71</v>
      </c>
      <c r="AE641" s="9">
        <v>598.72</v>
      </c>
      <c r="AF641" s="9">
        <v>18.100000000000001</v>
      </c>
      <c r="AG641" s="9">
        <v>18775.2</v>
      </c>
      <c r="AH641" s="9">
        <v>16322.39</v>
      </c>
      <c r="AI641" s="9">
        <v>5699.23</v>
      </c>
      <c r="AJ641" s="9">
        <v>22021.62</v>
      </c>
      <c r="AK641" s="9">
        <v>14.69</v>
      </c>
      <c r="AL641" s="9">
        <v>5196.75</v>
      </c>
      <c r="AM641" s="9">
        <v>11203.87</v>
      </c>
      <c r="AN641" s="9">
        <v>27.07</v>
      </c>
      <c r="AO641" s="6" t="str">
        <f>VLOOKUP(A641,ACTCTAZ1580!$A$2:$F$2837,5, FALSE)</f>
        <v>Ashland</v>
      </c>
      <c r="AP641" s="6" t="str">
        <f>VLOOKUP(A641,ACTCTAZ1580!$A$2:$F$2837,6, FALSE)</f>
        <v>Central</v>
      </c>
    </row>
    <row r="642" spans="1:42" x14ac:dyDescent="0.25">
      <c r="A642" s="9">
        <v>641</v>
      </c>
      <c r="B642" s="9">
        <v>4</v>
      </c>
      <c r="C642" s="10"/>
      <c r="D642" s="9">
        <v>2062</v>
      </c>
      <c r="E642" s="9">
        <v>183</v>
      </c>
      <c r="F642" s="9">
        <v>5463.22</v>
      </c>
      <c r="G642" s="9">
        <v>3218.75</v>
      </c>
      <c r="H642" s="9">
        <v>8681.9699999999993</v>
      </c>
      <c r="I642" s="9">
        <v>17.61</v>
      </c>
      <c r="J642" s="9">
        <v>7.32</v>
      </c>
      <c r="K642" s="9">
        <v>987.13</v>
      </c>
      <c r="L642" s="9">
        <v>815.07</v>
      </c>
      <c r="M642" s="9">
        <v>533.79999999999995</v>
      </c>
      <c r="N642" s="9">
        <v>416.54</v>
      </c>
      <c r="O642" s="9">
        <v>82.04</v>
      </c>
      <c r="P642" s="9">
        <v>3.36</v>
      </c>
      <c r="Q642" s="9">
        <v>2837.95</v>
      </c>
      <c r="R642" s="9">
        <v>342.4</v>
      </c>
      <c r="S642" s="9">
        <v>433.13</v>
      </c>
      <c r="T642" s="9">
        <v>349.04</v>
      </c>
      <c r="U642" s="9">
        <v>420.57</v>
      </c>
      <c r="V642" s="9">
        <v>0</v>
      </c>
      <c r="W642" s="9">
        <v>3.36</v>
      </c>
      <c r="X642" s="9">
        <v>1548.5</v>
      </c>
      <c r="Y642" s="9">
        <v>4386.45</v>
      </c>
      <c r="Z642" s="9">
        <v>1124.57</v>
      </c>
      <c r="AA642" s="9">
        <v>13396.5</v>
      </c>
      <c r="AB642" s="9">
        <v>6136.8</v>
      </c>
      <c r="AC642" s="9">
        <v>3815.54</v>
      </c>
      <c r="AD642" s="9">
        <v>3117.31</v>
      </c>
      <c r="AE642" s="9">
        <v>935.8</v>
      </c>
      <c r="AF642" s="9">
        <v>19.29</v>
      </c>
      <c r="AG642" s="9">
        <v>27421.23</v>
      </c>
      <c r="AH642" s="9">
        <v>24284.63</v>
      </c>
      <c r="AI642" s="9">
        <v>8132.7</v>
      </c>
      <c r="AJ642" s="9">
        <v>32417.33</v>
      </c>
      <c r="AK642" s="9">
        <v>15.72</v>
      </c>
      <c r="AL642" s="9">
        <v>4543.71</v>
      </c>
      <c r="AM642" s="9">
        <v>11002.54</v>
      </c>
      <c r="AN642" s="9">
        <v>24.83</v>
      </c>
      <c r="AO642" s="6" t="str">
        <f>VLOOKUP(A642,ACTCTAZ1580!$A$2:$F$2837,5, FALSE)</f>
        <v>Ashland</v>
      </c>
      <c r="AP642" s="6" t="str">
        <f>VLOOKUP(A642,ACTCTAZ1580!$A$2:$F$2837,6, FALSE)</f>
        <v>Central</v>
      </c>
    </row>
    <row r="643" spans="1:42" x14ac:dyDescent="0.25">
      <c r="A643" s="9">
        <v>642</v>
      </c>
      <c r="B643" s="9">
        <v>4</v>
      </c>
      <c r="C643" s="10"/>
      <c r="D643" s="9">
        <v>1954</v>
      </c>
      <c r="E643" s="9">
        <v>56</v>
      </c>
      <c r="F643" s="9">
        <v>5064.09</v>
      </c>
      <c r="G643" s="9">
        <v>2526.6999999999998</v>
      </c>
      <c r="H643" s="9">
        <v>7590.79</v>
      </c>
      <c r="I643" s="9">
        <v>18.47</v>
      </c>
      <c r="J643" s="9">
        <v>7.69</v>
      </c>
      <c r="K643" s="9">
        <v>1006.95</v>
      </c>
      <c r="L643" s="9">
        <v>859.61</v>
      </c>
      <c r="M643" s="9">
        <v>531.15</v>
      </c>
      <c r="N643" s="9">
        <v>327.64999999999998</v>
      </c>
      <c r="O643" s="9">
        <v>86.22</v>
      </c>
      <c r="P643" s="9">
        <v>2.19</v>
      </c>
      <c r="Q643" s="9">
        <v>2813.77</v>
      </c>
      <c r="R643" s="9">
        <v>114.5</v>
      </c>
      <c r="S643" s="9">
        <v>410.39</v>
      </c>
      <c r="T643" s="9">
        <v>326.68</v>
      </c>
      <c r="U643" s="9">
        <v>343.35</v>
      </c>
      <c r="V643" s="9">
        <v>0</v>
      </c>
      <c r="W643" s="9">
        <v>2.19</v>
      </c>
      <c r="X643" s="9">
        <v>1197.0999999999999</v>
      </c>
      <c r="Y643" s="9">
        <v>4010.88</v>
      </c>
      <c r="Z643" s="9">
        <v>851.57</v>
      </c>
      <c r="AA643" s="9">
        <v>13375.56</v>
      </c>
      <c r="AB643" s="9">
        <v>7147.01</v>
      </c>
      <c r="AC643" s="9">
        <v>4119.8599999999997</v>
      </c>
      <c r="AD643" s="9">
        <v>2739.35</v>
      </c>
      <c r="AE643" s="9">
        <v>834.95</v>
      </c>
      <c r="AF643" s="9">
        <v>10.61</v>
      </c>
      <c r="AG643" s="9">
        <v>28227.34</v>
      </c>
      <c r="AH643" s="9">
        <v>25477.38</v>
      </c>
      <c r="AI643" s="9">
        <v>8436.1</v>
      </c>
      <c r="AJ643" s="9">
        <v>33913.480000000003</v>
      </c>
      <c r="AK643" s="9">
        <v>17.36</v>
      </c>
      <c r="AL643" s="9">
        <v>1466.91</v>
      </c>
      <c r="AM643" s="9">
        <v>7829.77</v>
      </c>
      <c r="AN643" s="9">
        <v>26.19</v>
      </c>
      <c r="AO643" s="6" t="str">
        <f>VLOOKUP(A643,ACTCTAZ1580!$A$2:$F$2837,5, FALSE)</f>
        <v>Ashland</v>
      </c>
      <c r="AP643" s="6" t="str">
        <f>VLOOKUP(A643,ACTCTAZ1580!$A$2:$F$2837,6, FALSE)</f>
        <v>Central</v>
      </c>
    </row>
    <row r="644" spans="1:42" x14ac:dyDescent="0.25">
      <c r="A644" s="9">
        <v>643</v>
      </c>
      <c r="B644" s="9">
        <v>4</v>
      </c>
      <c r="C644" s="10"/>
      <c r="D644" s="9">
        <v>1451</v>
      </c>
      <c r="E644" s="9">
        <v>162</v>
      </c>
      <c r="F644" s="9">
        <v>4083.99</v>
      </c>
      <c r="G644" s="9">
        <v>2941.61</v>
      </c>
      <c r="H644" s="9">
        <v>7025.6</v>
      </c>
      <c r="I644" s="9">
        <v>17.04</v>
      </c>
      <c r="J644" s="9">
        <v>6.95</v>
      </c>
      <c r="K644" s="9">
        <v>725.71</v>
      </c>
      <c r="L644" s="9">
        <v>639.49</v>
      </c>
      <c r="M644" s="9">
        <v>391.46</v>
      </c>
      <c r="N644" s="9">
        <v>400.41</v>
      </c>
      <c r="O644" s="9">
        <v>65.739999999999995</v>
      </c>
      <c r="P644" s="9">
        <v>2.73</v>
      </c>
      <c r="Q644" s="9">
        <v>2225.54</v>
      </c>
      <c r="R644" s="9">
        <v>314.04000000000002</v>
      </c>
      <c r="S644" s="9">
        <v>456.19</v>
      </c>
      <c r="T644" s="9">
        <v>295.75</v>
      </c>
      <c r="U644" s="9">
        <v>410.83</v>
      </c>
      <c r="V644" s="9">
        <v>0</v>
      </c>
      <c r="W644" s="9">
        <v>2.73</v>
      </c>
      <c r="X644" s="9">
        <v>1479.56</v>
      </c>
      <c r="Y644" s="9">
        <v>3705.09</v>
      </c>
      <c r="Z644" s="9">
        <v>1065.99</v>
      </c>
      <c r="AA644" s="9">
        <v>9503.9599999999991</v>
      </c>
      <c r="AB644" s="9">
        <v>4685.5</v>
      </c>
      <c r="AC644" s="9">
        <v>2774.53</v>
      </c>
      <c r="AD644" s="9">
        <v>2970.44</v>
      </c>
      <c r="AE644" s="9">
        <v>650.51</v>
      </c>
      <c r="AF644" s="9">
        <v>13.27</v>
      </c>
      <c r="AG644" s="9">
        <v>20598.2</v>
      </c>
      <c r="AH644" s="9">
        <v>17614.5</v>
      </c>
      <c r="AI644" s="9">
        <v>6062.33</v>
      </c>
      <c r="AJ644" s="9">
        <v>23676.83</v>
      </c>
      <c r="AK644" s="9">
        <v>16.32</v>
      </c>
      <c r="AL644" s="9">
        <v>4022.35</v>
      </c>
      <c r="AM644" s="9">
        <v>10074.780000000001</v>
      </c>
      <c r="AN644" s="9">
        <v>24.83</v>
      </c>
      <c r="AO644" s="6" t="str">
        <f>VLOOKUP(A644,ACTCTAZ1580!$A$2:$F$2837,5, FALSE)</f>
        <v>Ashland</v>
      </c>
      <c r="AP644" s="6" t="str">
        <f>VLOOKUP(A644,ACTCTAZ1580!$A$2:$F$2837,6, FALSE)</f>
        <v>Central</v>
      </c>
    </row>
    <row r="645" spans="1:42" x14ac:dyDescent="0.25">
      <c r="A645" s="9">
        <v>644</v>
      </c>
      <c r="B645" s="9">
        <v>4</v>
      </c>
      <c r="C645" s="10"/>
      <c r="D645" s="9">
        <v>4734</v>
      </c>
      <c r="E645" s="9">
        <v>159</v>
      </c>
      <c r="F645" s="9">
        <v>12197</v>
      </c>
      <c r="G645" s="9">
        <v>6582.59</v>
      </c>
      <c r="H645" s="9">
        <v>18779.59</v>
      </c>
      <c r="I645" s="9">
        <v>17.61</v>
      </c>
      <c r="J645" s="9">
        <v>7.19</v>
      </c>
      <c r="K645" s="9">
        <v>2268.38</v>
      </c>
      <c r="L645" s="9">
        <v>1857.49</v>
      </c>
      <c r="M645" s="9">
        <v>1229.6199999999999</v>
      </c>
      <c r="N645" s="9">
        <v>851.96</v>
      </c>
      <c r="O645" s="9">
        <v>187.1</v>
      </c>
      <c r="P645" s="9">
        <v>5.56</v>
      </c>
      <c r="Q645" s="9">
        <v>6400.11</v>
      </c>
      <c r="R645" s="9">
        <v>304.7</v>
      </c>
      <c r="S645" s="9">
        <v>1027.97</v>
      </c>
      <c r="T645" s="9">
        <v>817.6</v>
      </c>
      <c r="U645" s="9">
        <v>896.74</v>
      </c>
      <c r="V645" s="9">
        <v>0</v>
      </c>
      <c r="W645" s="9">
        <v>5.56</v>
      </c>
      <c r="X645" s="9">
        <v>3052.57</v>
      </c>
      <c r="Y645" s="9">
        <v>9452.68</v>
      </c>
      <c r="Z645" s="9">
        <v>2150.27</v>
      </c>
      <c r="AA645" s="9">
        <v>31072.5</v>
      </c>
      <c r="AB645" s="9">
        <v>14691.18</v>
      </c>
      <c r="AC645" s="9">
        <v>8970.93</v>
      </c>
      <c r="AD645" s="9">
        <v>6541.14</v>
      </c>
      <c r="AE645" s="9">
        <v>2167.66</v>
      </c>
      <c r="AF645" s="9">
        <v>25.36</v>
      </c>
      <c r="AG645" s="9">
        <v>63468.78</v>
      </c>
      <c r="AH645" s="9">
        <v>56902.27</v>
      </c>
      <c r="AI645" s="9">
        <v>18808.91</v>
      </c>
      <c r="AJ645" s="9">
        <v>75711.179999999993</v>
      </c>
      <c r="AK645" s="9">
        <v>15.99</v>
      </c>
      <c r="AL645" s="9">
        <v>3968.61</v>
      </c>
      <c r="AM645" s="9">
        <v>18390.09</v>
      </c>
      <c r="AN645" s="9">
        <v>24.96</v>
      </c>
      <c r="AO645" s="6" t="str">
        <f>VLOOKUP(A645,ACTCTAZ1580!$A$2:$F$2837,5, FALSE)</f>
        <v>Ashland</v>
      </c>
      <c r="AP645" s="6" t="str">
        <f>VLOOKUP(A645,ACTCTAZ1580!$A$2:$F$2837,6, FALSE)</f>
        <v>Central</v>
      </c>
    </row>
    <row r="646" spans="1:42" x14ac:dyDescent="0.25">
      <c r="A646" s="9">
        <v>645</v>
      </c>
      <c r="B646" s="9">
        <v>4</v>
      </c>
      <c r="C646" s="10"/>
      <c r="D646" s="9">
        <v>1315</v>
      </c>
      <c r="E646" s="9">
        <v>185</v>
      </c>
      <c r="F646" s="9">
        <v>3556.38</v>
      </c>
      <c r="G646" s="9">
        <v>2554.48</v>
      </c>
      <c r="H646" s="9">
        <v>6110.86</v>
      </c>
      <c r="I646" s="9">
        <v>16.88</v>
      </c>
      <c r="J646" s="9">
        <v>7.09</v>
      </c>
      <c r="K646" s="9">
        <v>603.19000000000005</v>
      </c>
      <c r="L646" s="9">
        <v>557.95000000000005</v>
      </c>
      <c r="M646" s="9">
        <v>336.95</v>
      </c>
      <c r="N646" s="9">
        <v>341.74</v>
      </c>
      <c r="O646" s="9">
        <v>59.09</v>
      </c>
      <c r="P646" s="9">
        <v>2.65</v>
      </c>
      <c r="Q646" s="9">
        <v>1901.56</v>
      </c>
      <c r="R646" s="9">
        <v>367.11</v>
      </c>
      <c r="S646" s="9">
        <v>331.16</v>
      </c>
      <c r="T646" s="9">
        <v>254.21</v>
      </c>
      <c r="U646" s="9">
        <v>339.51</v>
      </c>
      <c r="V646" s="9">
        <v>0</v>
      </c>
      <c r="W646" s="9">
        <v>2.65</v>
      </c>
      <c r="X646" s="9">
        <v>1294.6500000000001</v>
      </c>
      <c r="Y646" s="9">
        <v>3196.21</v>
      </c>
      <c r="Z646" s="9">
        <v>952.48</v>
      </c>
      <c r="AA646" s="9">
        <v>7872.66</v>
      </c>
      <c r="AB646" s="9">
        <v>4262.32</v>
      </c>
      <c r="AC646" s="9">
        <v>2405.7199999999998</v>
      </c>
      <c r="AD646" s="9">
        <v>2562.9299999999998</v>
      </c>
      <c r="AE646" s="9">
        <v>534.64</v>
      </c>
      <c r="AF646" s="9">
        <v>13.82</v>
      </c>
      <c r="AG646" s="9">
        <v>17652.09</v>
      </c>
      <c r="AH646" s="9">
        <v>15075.34</v>
      </c>
      <c r="AI646" s="9">
        <v>5248.69</v>
      </c>
      <c r="AJ646" s="9">
        <v>20324.03</v>
      </c>
      <c r="AK646" s="9">
        <v>15.46</v>
      </c>
      <c r="AL646" s="9">
        <v>4836.59</v>
      </c>
      <c r="AM646" s="9">
        <v>9701.9</v>
      </c>
      <c r="AN646" s="9">
        <v>26.14</v>
      </c>
      <c r="AO646" s="6" t="str">
        <f>VLOOKUP(A646,ACTCTAZ1580!$A$2:$F$2837,5, FALSE)</f>
        <v>Ashland</v>
      </c>
      <c r="AP646" s="6" t="str">
        <f>VLOOKUP(A646,ACTCTAZ1580!$A$2:$F$2837,6, FALSE)</f>
        <v>Central</v>
      </c>
    </row>
    <row r="647" spans="1:42" x14ac:dyDescent="0.25">
      <c r="A647" s="9">
        <v>646</v>
      </c>
      <c r="B647" s="9">
        <v>4</v>
      </c>
      <c r="C647" s="10"/>
      <c r="D647" s="9">
        <v>2862</v>
      </c>
      <c r="E647" s="9">
        <v>513</v>
      </c>
      <c r="F647" s="9">
        <v>7823.02</v>
      </c>
      <c r="G647" s="9">
        <v>5640.08</v>
      </c>
      <c r="H647" s="9">
        <v>13463.1</v>
      </c>
      <c r="I647" s="9">
        <v>17.71</v>
      </c>
      <c r="J647" s="9">
        <v>7.81</v>
      </c>
      <c r="K647" s="9">
        <v>1279</v>
      </c>
      <c r="L647" s="9">
        <v>1191.26</v>
      </c>
      <c r="M647" s="9">
        <v>723.55</v>
      </c>
      <c r="N647" s="9">
        <v>792.13</v>
      </c>
      <c r="O647" s="9">
        <v>126.14</v>
      </c>
      <c r="P647" s="9">
        <v>6.93</v>
      </c>
      <c r="Q647" s="9">
        <v>4119.01</v>
      </c>
      <c r="R647" s="9">
        <v>795.74</v>
      </c>
      <c r="S647" s="9">
        <v>712.06</v>
      </c>
      <c r="T647" s="9">
        <v>543.85</v>
      </c>
      <c r="U647" s="9">
        <v>776.02</v>
      </c>
      <c r="V647" s="9">
        <v>0</v>
      </c>
      <c r="W647" s="9">
        <v>6.94</v>
      </c>
      <c r="X647" s="9">
        <v>2834.6</v>
      </c>
      <c r="Y647" s="9">
        <v>6953.62</v>
      </c>
      <c r="Z647" s="9">
        <v>2051.65</v>
      </c>
      <c r="AA647" s="9">
        <v>17902.439999999999</v>
      </c>
      <c r="AB647" s="9">
        <v>10600.67</v>
      </c>
      <c r="AC647" s="9">
        <v>5693.28</v>
      </c>
      <c r="AD647" s="9">
        <v>6480.13</v>
      </c>
      <c r="AE647" s="9">
        <v>1195.06</v>
      </c>
      <c r="AF647" s="9">
        <v>43.87</v>
      </c>
      <c r="AG647" s="9">
        <v>41915.449999999997</v>
      </c>
      <c r="AH647" s="9">
        <v>35391.440000000002</v>
      </c>
      <c r="AI647" s="9">
        <v>11627.63</v>
      </c>
      <c r="AJ647" s="9">
        <v>47019.07</v>
      </c>
      <c r="AK647" s="9">
        <v>16.43</v>
      </c>
      <c r="AL647" s="9">
        <v>10975.03</v>
      </c>
      <c r="AM647" s="9">
        <v>22843.49</v>
      </c>
      <c r="AN647" s="9">
        <v>21.39</v>
      </c>
      <c r="AO647" s="6" t="str">
        <f>VLOOKUP(A647,ACTCTAZ1580!$A$2:$F$2837,5, FALSE)</f>
        <v>Ashland</v>
      </c>
      <c r="AP647" s="6" t="str">
        <f>VLOOKUP(A647,ACTCTAZ1580!$A$2:$F$2837,6, FALSE)</f>
        <v>Central</v>
      </c>
    </row>
    <row r="648" spans="1:42" x14ac:dyDescent="0.25">
      <c r="A648" s="9">
        <v>647</v>
      </c>
      <c r="B648" s="9">
        <v>4</v>
      </c>
      <c r="C648" s="10"/>
      <c r="D648" s="9">
        <v>1455</v>
      </c>
      <c r="E648" s="9">
        <v>230</v>
      </c>
      <c r="F648" s="9">
        <v>3922.04</v>
      </c>
      <c r="G648" s="9">
        <v>2797.52</v>
      </c>
      <c r="H648" s="9">
        <v>6719.56</v>
      </c>
      <c r="I648" s="9">
        <v>16.850000000000001</v>
      </c>
      <c r="J648" s="9">
        <v>7.24</v>
      </c>
      <c r="K648" s="9">
        <v>643.16999999999996</v>
      </c>
      <c r="L648" s="9">
        <v>595</v>
      </c>
      <c r="M648" s="9">
        <v>361.17</v>
      </c>
      <c r="N648" s="9">
        <v>387.32</v>
      </c>
      <c r="O648" s="9">
        <v>62.65</v>
      </c>
      <c r="P648" s="9">
        <v>3.15</v>
      </c>
      <c r="Q648" s="9">
        <v>2052.46</v>
      </c>
      <c r="R648" s="9">
        <v>351.02</v>
      </c>
      <c r="S648" s="9">
        <v>364.69</v>
      </c>
      <c r="T648" s="9">
        <v>280.25</v>
      </c>
      <c r="U648" s="9">
        <v>383.06</v>
      </c>
      <c r="V648" s="9">
        <v>0</v>
      </c>
      <c r="W648" s="9">
        <v>3.16</v>
      </c>
      <c r="X648" s="9">
        <v>1382.17</v>
      </c>
      <c r="Y648" s="9">
        <v>3434.63</v>
      </c>
      <c r="Z648" s="9">
        <v>995.95</v>
      </c>
      <c r="AA648" s="9">
        <v>8856.33</v>
      </c>
      <c r="AB648" s="9">
        <v>4816.62</v>
      </c>
      <c r="AC648" s="9">
        <v>2683.43</v>
      </c>
      <c r="AD648" s="9">
        <v>2985.1</v>
      </c>
      <c r="AE648" s="9">
        <v>593.79</v>
      </c>
      <c r="AF648" s="9">
        <v>17.18</v>
      </c>
      <c r="AG648" s="9">
        <v>19952.45</v>
      </c>
      <c r="AH648" s="9">
        <v>16950.169999999998</v>
      </c>
      <c r="AI648" s="9">
        <v>5717.25</v>
      </c>
      <c r="AJ648" s="9">
        <v>22667.41</v>
      </c>
      <c r="AK648" s="9">
        <v>15.58</v>
      </c>
      <c r="AL648" s="9">
        <v>4643.7</v>
      </c>
      <c r="AM648" s="9">
        <v>10111.1</v>
      </c>
      <c r="AN648" s="9">
        <v>20.190000000000001</v>
      </c>
      <c r="AO648" s="6" t="str">
        <f>VLOOKUP(A648,ACTCTAZ1580!$A$2:$F$2837,5, FALSE)</f>
        <v>Ashland</v>
      </c>
      <c r="AP648" s="6" t="str">
        <f>VLOOKUP(A648,ACTCTAZ1580!$A$2:$F$2837,6, FALSE)</f>
        <v>Central</v>
      </c>
    </row>
    <row r="649" spans="1:42" x14ac:dyDescent="0.25">
      <c r="A649" s="9">
        <v>648</v>
      </c>
      <c r="B649" s="9">
        <v>4</v>
      </c>
      <c r="C649" s="10"/>
      <c r="D649" s="9">
        <v>2087</v>
      </c>
      <c r="E649" s="9">
        <v>292</v>
      </c>
      <c r="F649" s="9">
        <v>5982.81</v>
      </c>
      <c r="G649" s="9">
        <v>4960.5200000000004</v>
      </c>
      <c r="H649" s="9">
        <v>10943.33</v>
      </c>
      <c r="I649" s="9">
        <v>17.190000000000001</v>
      </c>
      <c r="J649" s="9">
        <v>7.19</v>
      </c>
      <c r="K649" s="9">
        <v>949.81</v>
      </c>
      <c r="L649" s="9">
        <v>847.54</v>
      </c>
      <c r="M649" s="9">
        <v>531.55999999999995</v>
      </c>
      <c r="N649" s="9">
        <v>672.46</v>
      </c>
      <c r="O649" s="9">
        <v>107.3</v>
      </c>
      <c r="P649" s="9">
        <v>4.5199999999999996</v>
      </c>
      <c r="Q649" s="9">
        <v>3113.2</v>
      </c>
      <c r="R649" s="9">
        <v>602.24</v>
      </c>
      <c r="S649" s="9">
        <v>762.48</v>
      </c>
      <c r="T649" s="9">
        <v>471.65</v>
      </c>
      <c r="U649" s="9">
        <v>690.81</v>
      </c>
      <c r="V649" s="9">
        <v>0</v>
      </c>
      <c r="W649" s="9">
        <v>4.53</v>
      </c>
      <c r="X649" s="9">
        <v>2531.6999999999998</v>
      </c>
      <c r="Y649" s="9">
        <v>5644.9</v>
      </c>
      <c r="Z649" s="9">
        <v>1836.37</v>
      </c>
      <c r="AA649" s="9">
        <v>12657.46</v>
      </c>
      <c r="AB649" s="9">
        <v>6975.07</v>
      </c>
      <c r="AC649" s="9">
        <v>3991.34</v>
      </c>
      <c r="AD649" s="9">
        <v>5316.35</v>
      </c>
      <c r="AE649" s="9">
        <v>1222.94</v>
      </c>
      <c r="AF649" s="9">
        <v>22.35</v>
      </c>
      <c r="AG649" s="9">
        <v>30185.53</v>
      </c>
      <c r="AH649" s="9">
        <v>24846.82</v>
      </c>
      <c r="AI649" s="9">
        <v>8290.43</v>
      </c>
      <c r="AJ649" s="9">
        <v>33137.26</v>
      </c>
      <c r="AK649" s="9">
        <v>15.88</v>
      </c>
      <c r="AL649" s="9">
        <v>7709.27</v>
      </c>
      <c r="AM649" s="9">
        <v>18677.45</v>
      </c>
      <c r="AN649" s="9">
        <v>26.4</v>
      </c>
      <c r="AO649" s="6" t="str">
        <f>VLOOKUP(A649,ACTCTAZ1580!$A$2:$F$2837,5, FALSE)</f>
        <v>Ashland</v>
      </c>
      <c r="AP649" s="6" t="str">
        <f>VLOOKUP(A649,ACTCTAZ1580!$A$2:$F$2837,6, FALSE)</f>
        <v>Central</v>
      </c>
    </row>
    <row r="650" spans="1:42" x14ac:dyDescent="0.25">
      <c r="A650" s="9">
        <v>649</v>
      </c>
      <c r="B650" s="9">
        <v>4</v>
      </c>
      <c r="C650" s="10"/>
      <c r="D650" s="9">
        <v>5289</v>
      </c>
      <c r="E650" s="9">
        <v>379</v>
      </c>
      <c r="F650" s="9">
        <v>13843.64</v>
      </c>
      <c r="G650" s="9">
        <v>8414.74</v>
      </c>
      <c r="H650" s="9">
        <v>22258.38</v>
      </c>
      <c r="I650" s="9">
        <v>17.12</v>
      </c>
      <c r="J650" s="9">
        <v>7.29</v>
      </c>
      <c r="K650" s="9">
        <v>2359.9499999999998</v>
      </c>
      <c r="L650" s="9">
        <v>2055.0300000000002</v>
      </c>
      <c r="M650" s="9">
        <v>1304.24</v>
      </c>
      <c r="N650" s="9">
        <v>1076.96</v>
      </c>
      <c r="O650" s="9">
        <v>265.3</v>
      </c>
      <c r="P650" s="9">
        <v>8</v>
      </c>
      <c r="Q650" s="9">
        <v>7069.49</v>
      </c>
      <c r="R650" s="9">
        <v>777.08</v>
      </c>
      <c r="S650" s="9">
        <v>1161.24</v>
      </c>
      <c r="T650" s="9">
        <v>912.11</v>
      </c>
      <c r="U650" s="9">
        <v>1107.33</v>
      </c>
      <c r="V650" s="9">
        <v>0</v>
      </c>
      <c r="W650" s="9">
        <v>8.01</v>
      </c>
      <c r="X650" s="9">
        <v>3965.78</v>
      </c>
      <c r="Y650" s="9">
        <v>11035.26</v>
      </c>
      <c r="Z650" s="9">
        <v>2850.44</v>
      </c>
      <c r="AA650" s="9">
        <v>31957.91</v>
      </c>
      <c r="AB650" s="9">
        <v>17720.96</v>
      </c>
      <c r="AC650" s="9">
        <v>9669.69</v>
      </c>
      <c r="AD650" s="9">
        <v>8551.4</v>
      </c>
      <c r="AE650" s="9">
        <v>3085.52</v>
      </c>
      <c r="AF650" s="9">
        <v>44.59</v>
      </c>
      <c r="AG650" s="9">
        <v>71030.070000000007</v>
      </c>
      <c r="AH650" s="9">
        <v>62434.080000000002</v>
      </c>
      <c r="AI650" s="9">
        <v>20866.349999999999</v>
      </c>
      <c r="AJ650" s="9">
        <v>83300.42</v>
      </c>
      <c r="AK650" s="9">
        <v>15.75</v>
      </c>
      <c r="AL650" s="9">
        <v>9436.24</v>
      </c>
      <c r="AM650" s="9">
        <v>26747.599999999999</v>
      </c>
      <c r="AN650" s="9">
        <v>24.9</v>
      </c>
      <c r="AO650" s="6" t="str">
        <f>VLOOKUP(A650,ACTCTAZ1580!$A$2:$F$2837,5, FALSE)</f>
        <v>Ashland</v>
      </c>
      <c r="AP650" s="6" t="str">
        <f>VLOOKUP(A650,ACTCTAZ1580!$A$2:$F$2837,6, FALSE)</f>
        <v>Central</v>
      </c>
    </row>
    <row r="651" spans="1:42" x14ac:dyDescent="0.25">
      <c r="A651" s="9">
        <v>650</v>
      </c>
      <c r="B651" s="9">
        <v>4</v>
      </c>
      <c r="C651" s="10" t="s">
        <v>103</v>
      </c>
      <c r="D651" s="9">
        <v>782</v>
      </c>
      <c r="E651" s="9">
        <v>310</v>
      </c>
      <c r="F651" s="9">
        <v>2603.0700000000002</v>
      </c>
      <c r="G651" s="9">
        <v>2978.03</v>
      </c>
      <c r="H651" s="9">
        <v>5581.1</v>
      </c>
      <c r="I651" s="9">
        <v>15.4</v>
      </c>
      <c r="J651" s="9">
        <v>6.62</v>
      </c>
      <c r="K651" s="9">
        <v>401.07</v>
      </c>
      <c r="L651" s="9">
        <v>353.25</v>
      </c>
      <c r="M651" s="9">
        <v>220.03</v>
      </c>
      <c r="N651" s="9">
        <v>406.95</v>
      </c>
      <c r="O651" s="9">
        <v>37.950000000000003</v>
      </c>
      <c r="P651" s="9">
        <v>3.39</v>
      </c>
      <c r="Q651" s="9">
        <v>1422.65</v>
      </c>
      <c r="R651" s="9">
        <v>412.28</v>
      </c>
      <c r="S651" s="9">
        <v>588.92999999999995</v>
      </c>
      <c r="T651" s="9">
        <v>223.36</v>
      </c>
      <c r="U651" s="9">
        <v>395</v>
      </c>
      <c r="V651" s="9">
        <v>0</v>
      </c>
      <c r="W651" s="9">
        <v>3.39</v>
      </c>
      <c r="X651" s="9">
        <v>1622.96</v>
      </c>
      <c r="Y651" s="9">
        <v>3045.61</v>
      </c>
      <c r="Z651" s="9">
        <v>1224.57</v>
      </c>
      <c r="AA651" s="9">
        <v>5410.83</v>
      </c>
      <c r="AB651" s="9">
        <v>2517.84</v>
      </c>
      <c r="AC651" s="9">
        <v>1574.36</v>
      </c>
      <c r="AD651" s="9">
        <v>2884.19</v>
      </c>
      <c r="AE651" s="9">
        <v>253.8</v>
      </c>
      <c r="AF651" s="9">
        <v>20.43</v>
      </c>
      <c r="AG651" s="9">
        <v>12661.45</v>
      </c>
      <c r="AH651" s="9">
        <v>9756.83</v>
      </c>
      <c r="AI651" s="9">
        <v>3379.58</v>
      </c>
      <c r="AJ651" s="9">
        <v>13136.41</v>
      </c>
      <c r="AK651" s="9">
        <v>16.8</v>
      </c>
      <c r="AL651" s="9">
        <v>5094.46</v>
      </c>
      <c r="AM651" s="9">
        <v>10754.84</v>
      </c>
      <c r="AN651" s="9">
        <v>16.43</v>
      </c>
      <c r="AO651" s="6" t="str">
        <f>VLOOKUP(A651,ACTCTAZ1580!$A$2:$F$2837,5, FALSE)</f>
        <v>Cherryland</v>
      </c>
      <c r="AP651" s="6" t="str">
        <f>VLOOKUP(A651,ACTCTAZ1580!$A$2:$F$2837,6, FALSE)</f>
        <v>Central</v>
      </c>
    </row>
    <row r="652" spans="1:42" x14ac:dyDescent="0.25">
      <c r="A652" s="9">
        <v>651</v>
      </c>
      <c r="B652" s="9">
        <v>4</v>
      </c>
      <c r="C652" s="10" t="s">
        <v>103</v>
      </c>
      <c r="D652" s="9">
        <v>680</v>
      </c>
      <c r="E652" s="9">
        <v>294</v>
      </c>
      <c r="F652" s="9">
        <v>2332.4499999999998</v>
      </c>
      <c r="G652" s="9">
        <v>2724.8</v>
      </c>
      <c r="H652" s="9">
        <v>5057.25</v>
      </c>
      <c r="I652" s="9">
        <v>15.64</v>
      </c>
      <c r="J652" s="9">
        <v>6.77</v>
      </c>
      <c r="K652" s="9">
        <v>346.66</v>
      </c>
      <c r="L652" s="9">
        <v>314.45999999999998</v>
      </c>
      <c r="M652" s="9">
        <v>191.85</v>
      </c>
      <c r="N652" s="9">
        <v>374.36</v>
      </c>
      <c r="O652" s="9">
        <v>32.29</v>
      </c>
      <c r="P652" s="9">
        <v>3.12</v>
      </c>
      <c r="Q652" s="9">
        <v>1262.74</v>
      </c>
      <c r="R652" s="9">
        <v>384.29</v>
      </c>
      <c r="S652" s="9">
        <v>524.91</v>
      </c>
      <c r="T652" s="9">
        <v>200.95</v>
      </c>
      <c r="U652" s="9">
        <v>364.27</v>
      </c>
      <c r="V652" s="9">
        <v>0</v>
      </c>
      <c r="W652" s="9">
        <v>3.12</v>
      </c>
      <c r="X652" s="9">
        <v>1477.55</v>
      </c>
      <c r="Y652" s="9">
        <v>2740.29</v>
      </c>
      <c r="Z652" s="9">
        <v>1110.1600000000001</v>
      </c>
      <c r="AA652" s="9">
        <v>4608.8999999999996</v>
      </c>
      <c r="AB652" s="9">
        <v>2325.91</v>
      </c>
      <c r="AC652" s="9">
        <v>1363.6</v>
      </c>
      <c r="AD652" s="9">
        <v>2663.93</v>
      </c>
      <c r="AE652" s="9">
        <v>203.19</v>
      </c>
      <c r="AF652" s="9">
        <v>18.61</v>
      </c>
      <c r="AG652" s="9">
        <v>11184.15</v>
      </c>
      <c r="AH652" s="9">
        <v>8501.6</v>
      </c>
      <c r="AI652" s="9">
        <v>2978.52</v>
      </c>
      <c r="AJ652" s="9">
        <v>11480.12</v>
      </c>
      <c r="AK652" s="9">
        <v>16.88</v>
      </c>
      <c r="AL652" s="9">
        <v>4923.87</v>
      </c>
      <c r="AM652" s="9">
        <v>10282.77</v>
      </c>
      <c r="AN652" s="9">
        <v>16.75</v>
      </c>
      <c r="AO652" s="6" t="str">
        <f>VLOOKUP(A652,ACTCTAZ1580!$A$2:$F$2837,5, FALSE)</f>
        <v>Cherryland</v>
      </c>
      <c r="AP652" s="6" t="str">
        <f>VLOOKUP(A652,ACTCTAZ1580!$A$2:$F$2837,6, FALSE)</f>
        <v>Central</v>
      </c>
    </row>
    <row r="653" spans="1:42" x14ac:dyDescent="0.25">
      <c r="A653" s="9">
        <v>652</v>
      </c>
      <c r="B653" s="9">
        <v>4</v>
      </c>
      <c r="C653" s="10" t="s">
        <v>103</v>
      </c>
      <c r="D653" s="9">
        <v>1699</v>
      </c>
      <c r="E653" s="9">
        <v>86</v>
      </c>
      <c r="F653" s="9">
        <v>4187.8100000000004</v>
      </c>
      <c r="G653" s="9">
        <v>2167.61</v>
      </c>
      <c r="H653" s="9">
        <v>6355.42</v>
      </c>
      <c r="I653" s="9">
        <v>17.57</v>
      </c>
      <c r="J653" s="9">
        <v>7.4</v>
      </c>
      <c r="K653" s="9">
        <v>788.82</v>
      </c>
      <c r="L653" s="9">
        <v>707.24</v>
      </c>
      <c r="M653" s="9">
        <v>425.63</v>
      </c>
      <c r="N653" s="9">
        <v>284.39999999999998</v>
      </c>
      <c r="O653" s="9">
        <v>91.24</v>
      </c>
      <c r="P653" s="9">
        <v>2.0499999999999998</v>
      </c>
      <c r="Q653" s="9">
        <v>2299.38</v>
      </c>
      <c r="R653" s="9">
        <v>186.08</v>
      </c>
      <c r="S653" s="9">
        <v>309.77</v>
      </c>
      <c r="T653" s="9">
        <v>255.55</v>
      </c>
      <c r="U653" s="9">
        <v>291.02999999999997</v>
      </c>
      <c r="V653" s="9">
        <v>0</v>
      </c>
      <c r="W653" s="9">
        <v>2.0499999999999998</v>
      </c>
      <c r="X653" s="9">
        <v>1044.48</v>
      </c>
      <c r="Y653" s="9">
        <v>3343.86</v>
      </c>
      <c r="Z653" s="9">
        <v>751.4</v>
      </c>
      <c r="AA653" s="9">
        <v>10719.81</v>
      </c>
      <c r="AB653" s="9">
        <v>5574.89</v>
      </c>
      <c r="AC653" s="9">
        <v>3188.42</v>
      </c>
      <c r="AD653" s="9">
        <v>2181.02</v>
      </c>
      <c r="AE653" s="9">
        <v>609.26</v>
      </c>
      <c r="AF653" s="9">
        <v>10.26</v>
      </c>
      <c r="AG653" s="9">
        <v>22283.66</v>
      </c>
      <c r="AH653" s="9">
        <v>20092.38</v>
      </c>
      <c r="AI653" s="9">
        <v>6783.65</v>
      </c>
      <c r="AJ653" s="9">
        <v>26876.03</v>
      </c>
      <c r="AK653" s="9">
        <v>15.82</v>
      </c>
      <c r="AL653" s="9">
        <v>2316.5700000000002</v>
      </c>
      <c r="AM653" s="9">
        <v>7004.25</v>
      </c>
      <c r="AN653" s="9">
        <v>26.94</v>
      </c>
      <c r="AO653" s="6" t="str">
        <f>VLOOKUP(A653,ACTCTAZ1580!$A$2:$F$2837,5, FALSE)</f>
        <v>Cherryland</v>
      </c>
      <c r="AP653" s="6" t="str">
        <f>VLOOKUP(A653,ACTCTAZ1580!$A$2:$F$2837,6, FALSE)</f>
        <v>Central</v>
      </c>
    </row>
    <row r="654" spans="1:42" x14ac:dyDescent="0.25">
      <c r="A654" s="9">
        <v>653</v>
      </c>
      <c r="B654" s="9">
        <v>4</v>
      </c>
      <c r="C654" s="10" t="s">
        <v>103</v>
      </c>
      <c r="D654" s="9">
        <v>3708</v>
      </c>
      <c r="E654" s="9">
        <v>342</v>
      </c>
      <c r="F654" s="9">
        <v>9406.77</v>
      </c>
      <c r="G654" s="9">
        <v>5577.97</v>
      </c>
      <c r="H654" s="9">
        <v>14984.74</v>
      </c>
      <c r="I654" s="9">
        <v>18.07</v>
      </c>
      <c r="J654" s="9">
        <v>7.68</v>
      </c>
      <c r="K654" s="9">
        <v>1730.12</v>
      </c>
      <c r="L654" s="9">
        <v>1526.07</v>
      </c>
      <c r="M654" s="9">
        <v>934.47</v>
      </c>
      <c r="N654" s="9">
        <v>746.22</v>
      </c>
      <c r="O654" s="9">
        <v>199.59</v>
      </c>
      <c r="P654" s="9">
        <v>5.77</v>
      </c>
      <c r="Q654" s="9">
        <v>5142.24</v>
      </c>
      <c r="R654" s="9">
        <v>737.87</v>
      </c>
      <c r="S654" s="9">
        <v>739.5</v>
      </c>
      <c r="T654" s="9">
        <v>590.09</v>
      </c>
      <c r="U654" s="9">
        <v>747.47</v>
      </c>
      <c r="V654" s="9">
        <v>0</v>
      </c>
      <c r="W654" s="9">
        <v>5.77</v>
      </c>
      <c r="X654" s="9">
        <v>2820.7</v>
      </c>
      <c r="Y654" s="9">
        <v>7962.94</v>
      </c>
      <c r="Z654" s="9">
        <v>2067.46</v>
      </c>
      <c r="AA654" s="9">
        <v>23320.75</v>
      </c>
      <c r="AB654" s="9">
        <v>12898.38</v>
      </c>
      <c r="AC654" s="9">
        <v>7253.18</v>
      </c>
      <c r="AD654" s="9">
        <v>6011.96</v>
      </c>
      <c r="AE654" s="9">
        <v>1350.23</v>
      </c>
      <c r="AF654" s="9">
        <v>33.22</v>
      </c>
      <c r="AG654" s="9">
        <v>50867.71</v>
      </c>
      <c r="AH654" s="9">
        <v>44822.53</v>
      </c>
      <c r="AI654" s="9">
        <v>14809.59</v>
      </c>
      <c r="AJ654" s="9">
        <v>59632.13</v>
      </c>
      <c r="AK654" s="9">
        <v>16.079999999999998</v>
      </c>
      <c r="AL654" s="9">
        <v>9606.1299999999992</v>
      </c>
      <c r="AM654" s="9">
        <v>21439.65</v>
      </c>
      <c r="AN654" s="9">
        <v>28.09</v>
      </c>
      <c r="AO654" s="6" t="str">
        <f>VLOOKUP(A654,ACTCTAZ1580!$A$2:$F$2837,5, FALSE)</f>
        <v>Cherryland</v>
      </c>
      <c r="AP654" s="6" t="str">
        <f>VLOOKUP(A654,ACTCTAZ1580!$A$2:$F$2837,6, FALSE)</f>
        <v>Central</v>
      </c>
    </row>
    <row r="655" spans="1:42" x14ac:dyDescent="0.25">
      <c r="A655" s="9">
        <v>654</v>
      </c>
      <c r="B655" s="9">
        <v>4</v>
      </c>
      <c r="C655" s="10" t="s">
        <v>103</v>
      </c>
      <c r="D655" s="9">
        <v>4034</v>
      </c>
      <c r="E655" s="9">
        <v>498</v>
      </c>
      <c r="F655" s="9">
        <v>10335.94</v>
      </c>
      <c r="G655" s="9">
        <v>6452.33</v>
      </c>
      <c r="H655" s="9">
        <v>16788.27</v>
      </c>
      <c r="I655" s="9">
        <v>18.16</v>
      </c>
      <c r="J655" s="9">
        <v>7.75</v>
      </c>
      <c r="K655" s="9">
        <v>1853.42</v>
      </c>
      <c r="L655" s="9">
        <v>1604.99</v>
      </c>
      <c r="M655" s="9">
        <v>995.85</v>
      </c>
      <c r="N655" s="9">
        <v>860.91</v>
      </c>
      <c r="O655" s="9">
        <v>213.02</v>
      </c>
      <c r="P655" s="9">
        <v>7.43</v>
      </c>
      <c r="Q655" s="9">
        <v>5535.61</v>
      </c>
      <c r="R655" s="9">
        <v>1042.3800000000001</v>
      </c>
      <c r="S655" s="9">
        <v>765.78</v>
      </c>
      <c r="T655" s="9">
        <v>631.89</v>
      </c>
      <c r="U655" s="9">
        <v>846.32</v>
      </c>
      <c r="V655" s="9">
        <v>0</v>
      </c>
      <c r="W655" s="9">
        <v>7.5</v>
      </c>
      <c r="X655" s="9">
        <v>3293.88</v>
      </c>
      <c r="Y655" s="9">
        <v>8829.49</v>
      </c>
      <c r="Z655" s="9">
        <v>2440.0500000000002</v>
      </c>
      <c r="AA655" s="9">
        <v>25255.24</v>
      </c>
      <c r="AB655" s="9">
        <v>13211.14</v>
      </c>
      <c r="AC655" s="9">
        <v>7624.33</v>
      </c>
      <c r="AD655" s="9">
        <v>6774.84</v>
      </c>
      <c r="AE655" s="9">
        <v>1227.6099999999999</v>
      </c>
      <c r="AF655" s="9">
        <v>47.04</v>
      </c>
      <c r="AG655" s="9">
        <v>54140.2</v>
      </c>
      <c r="AH655" s="9">
        <v>47318.31</v>
      </c>
      <c r="AI655" s="9">
        <v>15672.71</v>
      </c>
      <c r="AJ655" s="9">
        <v>62991.02</v>
      </c>
      <c r="AK655" s="9">
        <v>15.62</v>
      </c>
      <c r="AL655" s="9">
        <v>13674.6</v>
      </c>
      <c r="AM655" s="9">
        <v>26314.3</v>
      </c>
      <c r="AN655" s="9">
        <v>27.46</v>
      </c>
      <c r="AO655" s="6" t="str">
        <f>VLOOKUP(A655,ACTCTAZ1580!$A$2:$F$2837,5, FALSE)</f>
        <v>Cherryland</v>
      </c>
      <c r="AP655" s="6" t="str">
        <f>VLOOKUP(A655,ACTCTAZ1580!$A$2:$F$2837,6, FALSE)</f>
        <v>Central</v>
      </c>
    </row>
    <row r="656" spans="1:42" x14ac:dyDescent="0.25">
      <c r="A656" s="9">
        <v>655</v>
      </c>
      <c r="B656" s="9">
        <v>4</v>
      </c>
      <c r="C656" s="10"/>
      <c r="D656" s="9">
        <v>4604</v>
      </c>
      <c r="E656" s="9">
        <v>932</v>
      </c>
      <c r="F656" s="9">
        <v>13173</v>
      </c>
      <c r="G656" s="9">
        <v>9150.4</v>
      </c>
      <c r="H656" s="9">
        <v>22323.4</v>
      </c>
      <c r="I656" s="9">
        <v>20.010000000000002</v>
      </c>
      <c r="J656" s="9">
        <v>8.42</v>
      </c>
      <c r="K656" s="9">
        <v>2601.1799999999998</v>
      </c>
      <c r="L656" s="9">
        <v>2011.33</v>
      </c>
      <c r="M656" s="9">
        <v>1249.78</v>
      </c>
      <c r="N656" s="9">
        <v>1332.79</v>
      </c>
      <c r="O656" s="9">
        <v>225.88</v>
      </c>
      <c r="P656" s="9">
        <v>11.17</v>
      </c>
      <c r="Q656" s="9">
        <v>7432.12</v>
      </c>
      <c r="R656" s="9">
        <v>1588.42</v>
      </c>
      <c r="S656" s="9">
        <v>1067.31</v>
      </c>
      <c r="T656" s="9">
        <v>931.11</v>
      </c>
      <c r="U656" s="9">
        <v>1284.6500000000001</v>
      </c>
      <c r="V656" s="9">
        <v>0</v>
      </c>
      <c r="W656" s="9">
        <v>11.25</v>
      </c>
      <c r="X656" s="9">
        <v>4882.74</v>
      </c>
      <c r="Y656" s="9">
        <v>12314.86</v>
      </c>
      <c r="Z656" s="9">
        <v>3586.83</v>
      </c>
      <c r="AA656" s="9">
        <v>36872.400000000001</v>
      </c>
      <c r="AB656" s="9">
        <v>18308.63</v>
      </c>
      <c r="AC656" s="9">
        <v>10602.88</v>
      </c>
      <c r="AD656" s="9">
        <v>11569.95</v>
      </c>
      <c r="AE656" s="9">
        <v>1484.47</v>
      </c>
      <c r="AF656" s="9">
        <v>64.37</v>
      </c>
      <c r="AG656" s="9">
        <v>78902.720000000001</v>
      </c>
      <c r="AH656" s="9">
        <v>67268.39</v>
      </c>
      <c r="AI656" s="9">
        <v>21510.2</v>
      </c>
      <c r="AJ656" s="9">
        <v>88778.59</v>
      </c>
      <c r="AK656" s="9">
        <v>19.28</v>
      </c>
      <c r="AL656" s="9">
        <v>22449.32</v>
      </c>
      <c r="AM656" s="9">
        <v>43380.09</v>
      </c>
      <c r="AN656" s="9">
        <v>24.09</v>
      </c>
      <c r="AO656" s="6" t="str">
        <f>VLOOKUP(A656,ACTCTAZ1580!$A$2:$F$2837,5, FALSE)</f>
        <v>Hayward</v>
      </c>
      <c r="AP656" s="6" t="str">
        <f>VLOOKUP(A656,ACTCTAZ1580!$A$2:$F$2837,6, FALSE)</f>
        <v>Central</v>
      </c>
    </row>
    <row r="657" spans="1:42" x14ac:dyDescent="0.25">
      <c r="A657" s="9">
        <v>656</v>
      </c>
      <c r="B657" s="9">
        <v>4</v>
      </c>
      <c r="C657" s="10"/>
      <c r="D657" s="9">
        <v>1067</v>
      </c>
      <c r="E657" s="9">
        <v>245</v>
      </c>
      <c r="F657" s="9">
        <v>3356.18</v>
      </c>
      <c r="G657" s="9">
        <v>2596.13</v>
      </c>
      <c r="H657" s="9">
        <v>5952.31</v>
      </c>
      <c r="I657" s="9">
        <v>17.600000000000001</v>
      </c>
      <c r="J657" s="9">
        <v>7.33</v>
      </c>
      <c r="K657" s="9">
        <v>696.92</v>
      </c>
      <c r="L657" s="9">
        <v>535.94000000000005</v>
      </c>
      <c r="M657" s="9">
        <v>333.37</v>
      </c>
      <c r="N657" s="9">
        <v>390.18</v>
      </c>
      <c r="O657" s="9">
        <v>40.6</v>
      </c>
      <c r="P657" s="9">
        <v>2.87</v>
      </c>
      <c r="Q657" s="9">
        <v>1999.87</v>
      </c>
      <c r="R657" s="9">
        <v>395.23</v>
      </c>
      <c r="S657" s="9">
        <v>355.4</v>
      </c>
      <c r="T657" s="9">
        <v>288.32</v>
      </c>
      <c r="U657" s="9">
        <v>378.38</v>
      </c>
      <c r="V657" s="9">
        <v>0</v>
      </c>
      <c r="W657" s="9">
        <v>2.87</v>
      </c>
      <c r="X657" s="9">
        <v>1420.22</v>
      </c>
      <c r="Y657" s="9">
        <v>3420.09</v>
      </c>
      <c r="Z657" s="9">
        <v>1038.96</v>
      </c>
      <c r="AA657" s="9">
        <v>9581.3799999999992</v>
      </c>
      <c r="AB657" s="9">
        <v>4011.23</v>
      </c>
      <c r="AC657" s="9">
        <v>2453.83</v>
      </c>
      <c r="AD657" s="9">
        <v>2851.65</v>
      </c>
      <c r="AE657" s="9">
        <v>223.37</v>
      </c>
      <c r="AF657" s="9">
        <v>12.96</v>
      </c>
      <c r="AG657" s="9">
        <v>19134.419999999998</v>
      </c>
      <c r="AH657" s="9">
        <v>16269.81</v>
      </c>
      <c r="AI657" s="9">
        <v>5381.47</v>
      </c>
      <c r="AJ657" s="9">
        <v>21651.279999999999</v>
      </c>
      <c r="AK657" s="9">
        <v>20.29</v>
      </c>
      <c r="AL657" s="9">
        <v>4769.93</v>
      </c>
      <c r="AM657" s="9">
        <v>10292.65</v>
      </c>
      <c r="AN657" s="9">
        <v>19.47</v>
      </c>
      <c r="AO657" s="6" t="str">
        <f>VLOOKUP(A657,ACTCTAZ1580!$A$2:$F$2837,5, FALSE)</f>
        <v>Hayward</v>
      </c>
      <c r="AP657" s="6" t="str">
        <f>VLOOKUP(A657,ACTCTAZ1580!$A$2:$F$2837,6, FALSE)</f>
        <v>Central</v>
      </c>
    </row>
    <row r="658" spans="1:42" x14ac:dyDescent="0.25">
      <c r="A658" s="9">
        <v>657</v>
      </c>
      <c r="B658" s="9">
        <v>4</v>
      </c>
      <c r="C658" s="10"/>
      <c r="D658" s="9">
        <v>201</v>
      </c>
      <c r="E658" s="9">
        <v>54</v>
      </c>
      <c r="F658" s="9">
        <v>589.85</v>
      </c>
      <c r="G658" s="9">
        <v>456.57</v>
      </c>
      <c r="H658" s="9">
        <v>1046.42</v>
      </c>
      <c r="I658" s="9">
        <v>18.059999999999999</v>
      </c>
      <c r="J658" s="9">
        <v>6.86</v>
      </c>
      <c r="K658" s="9">
        <v>103.06</v>
      </c>
      <c r="L658" s="9">
        <v>96.79</v>
      </c>
      <c r="M658" s="9">
        <v>56.81</v>
      </c>
      <c r="N658" s="9">
        <v>63.73</v>
      </c>
      <c r="O658" s="9">
        <v>8.64</v>
      </c>
      <c r="P658" s="9">
        <v>0.63</v>
      </c>
      <c r="Q658" s="9">
        <v>329.65</v>
      </c>
      <c r="R658" s="9">
        <v>82.73</v>
      </c>
      <c r="S658" s="9">
        <v>53.58</v>
      </c>
      <c r="T658" s="9">
        <v>43.19</v>
      </c>
      <c r="U658" s="9">
        <v>59.33</v>
      </c>
      <c r="V658" s="9">
        <v>0</v>
      </c>
      <c r="W658" s="9">
        <v>0.63</v>
      </c>
      <c r="X658" s="9">
        <v>239.46</v>
      </c>
      <c r="Y658" s="9">
        <v>569.1</v>
      </c>
      <c r="Z658" s="9">
        <v>179.5</v>
      </c>
      <c r="AA658" s="9">
        <v>1391.83</v>
      </c>
      <c r="AB658" s="9">
        <v>666.33</v>
      </c>
      <c r="AC658" s="9">
        <v>392.85</v>
      </c>
      <c r="AD658" s="9">
        <v>423.13</v>
      </c>
      <c r="AE658" s="9">
        <v>43.26</v>
      </c>
      <c r="AF658" s="9">
        <v>2.65</v>
      </c>
      <c r="AG658" s="9">
        <v>2920.05</v>
      </c>
      <c r="AH658" s="9">
        <v>2494.27</v>
      </c>
      <c r="AI658" s="9">
        <v>884.43</v>
      </c>
      <c r="AJ658" s="9">
        <v>3378.7</v>
      </c>
      <c r="AK658" s="9">
        <v>16.809999999999999</v>
      </c>
      <c r="AL658" s="9">
        <v>1008.2</v>
      </c>
      <c r="AM658" s="9">
        <v>1750.05</v>
      </c>
      <c r="AN658" s="9">
        <v>18.670000000000002</v>
      </c>
      <c r="AO658" s="6" t="str">
        <f>VLOOKUP(A658,ACTCTAZ1580!$A$2:$F$2837,5, FALSE)</f>
        <v>Hayward</v>
      </c>
      <c r="AP658" s="6" t="str">
        <f>VLOOKUP(A658,ACTCTAZ1580!$A$2:$F$2837,6, FALSE)</f>
        <v>Central</v>
      </c>
    </row>
    <row r="659" spans="1:42" x14ac:dyDescent="0.25">
      <c r="A659" s="9">
        <v>658</v>
      </c>
      <c r="B659" s="9">
        <v>4</v>
      </c>
      <c r="C659" s="10"/>
      <c r="D659" s="9">
        <v>348</v>
      </c>
      <c r="E659" s="9">
        <v>135</v>
      </c>
      <c r="F659" s="9">
        <v>1150.0999999999999</v>
      </c>
      <c r="G659" s="9">
        <v>1221.29</v>
      </c>
      <c r="H659" s="9">
        <v>2371.39</v>
      </c>
      <c r="I659" s="9">
        <v>16.91</v>
      </c>
      <c r="J659" s="9">
        <v>6.48</v>
      </c>
      <c r="K659" s="9">
        <v>163.69</v>
      </c>
      <c r="L659" s="9">
        <v>141.69</v>
      </c>
      <c r="M659" s="9">
        <v>92.84</v>
      </c>
      <c r="N659" s="9">
        <v>191.24</v>
      </c>
      <c r="O659" s="9">
        <v>13.14</v>
      </c>
      <c r="P659" s="9">
        <v>1.43</v>
      </c>
      <c r="Q659" s="9">
        <v>604.03</v>
      </c>
      <c r="R659" s="9">
        <v>150.43</v>
      </c>
      <c r="S659" s="9">
        <v>184.98</v>
      </c>
      <c r="T659" s="9">
        <v>114.66</v>
      </c>
      <c r="U659" s="9">
        <v>186.67</v>
      </c>
      <c r="V659" s="9">
        <v>0</v>
      </c>
      <c r="W659" s="9">
        <v>1.43</v>
      </c>
      <c r="X659" s="9">
        <v>638.17999999999995</v>
      </c>
      <c r="Y659" s="9">
        <v>1242.2</v>
      </c>
      <c r="Z659" s="9">
        <v>450.07</v>
      </c>
      <c r="AA659" s="9">
        <v>2245.81</v>
      </c>
      <c r="AB659" s="9">
        <v>1015.79</v>
      </c>
      <c r="AC659" s="9">
        <v>629.22</v>
      </c>
      <c r="AD659" s="9">
        <v>1301.17</v>
      </c>
      <c r="AE659" s="9">
        <v>66.19</v>
      </c>
      <c r="AF659" s="9">
        <v>6.27</v>
      </c>
      <c r="AG659" s="9">
        <v>5264.46</v>
      </c>
      <c r="AH659" s="9">
        <v>3957.02</v>
      </c>
      <c r="AI659" s="9">
        <v>1379.44</v>
      </c>
      <c r="AJ659" s="9">
        <v>5336.46</v>
      </c>
      <c r="AK659" s="9">
        <v>15.33</v>
      </c>
      <c r="AL659" s="9">
        <v>1889.9</v>
      </c>
      <c r="AM659" s="9">
        <v>4282.78</v>
      </c>
      <c r="AN659" s="9">
        <v>14</v>
      </c>
      <c r="AO659" s="6" t="str">
        <f>VLOOKUP(A659,ACTCTAZ1580!$A$2:$F$2837,5, FALSE)</f>
        <v>Hayward</v>
      </c>
      <c r="AP659" s="6" t="str">
        <f>VLOOKUP(A659,ACTCTAZ1580!$A$2:$F$2837,6, FALSE)</f>
        <v>Central</v>
      </c>
    </row>
    <row r="660" spans="1:42" x14ac:dyDescent="0.25">
      <c r="A660" s="9">
        <v>659</v>
      </c>
      <c r="B660" s="9">
        <v>4</v>
      </c>
      <c r="C660" s="10"/>
      <c r="D660" s="9">
        <v>331</v>
      </c>
      <c r="E660" s="9">
        <v>248</v>
      </c>
      <c r="F660" s="9">
        <v>1335.89</v>
      </c>
      <c r="G660" s="9">
        <v>1963.14</v>
      </c>
      <c r="H660" s="9">
        <v>3299.03</v>
      </c>
      <c r="I660" s="9">
        <v>16.32</v>
      </c>
      <c r="J660" s="9">
        <v>6.2</v>
      </c>
      <c r="K660" s="9">
        <v>153.82</v>
      </c>
      <c r="L660" s="9">
        <v>134.26</v>
      </c>
      <c r="M660" s="9">
        <v>87.49</v>
      </c>
      <c r="N660" s="9">
        <v>286.99</v>
      </c>
      <c r="O660" s="9">
        <v>12.56</v>
      </c>
      <c r="P660" s="9">
        <v>2.2999999999999998</v>
      </c>
      <c r="Q660" s="9">
        <v>677.41</v>
      </c>
      <c r="R660" s="9">
        <v>249.01</v>
      </c>
      <c r="S660" s="9">
        <v>354.65</v>
      </c>
      <c r="T660" s="9">
        <v>145.1</v>
      </c>
      <c r="U660" s="9">
        <v>275.29000000000002</v>
      </c>
      <c r="V660" s="9">
        <v>0</v>
      </c>
      <c r="W660" s="9">
        <v>2.2999999999999998</v>
      </c>
      <c r="X660" s="9">
        <v>1026.3499999999999</v>
      </c>
      <c r="Y660" s="9">
        <v>1703.76</v>
      </c>
      <c r="Z660" s="9">
        <v>748.76</v>
      </c>
      <c r="AA660" s="9">
        <v>2088.48</v>
      </c>
      <c r="AB660" s="9">
        <v>948.62</v>
      </c>
      <c r="AC660" s="9">
        <v>586.15</v>
      </c>
      <c r="AD660" s="9">
        <v>1940.37</v>
      </c>
      <c r="AE660" s="9">
        <v>60.96</v>
      </c>
      <c r="AF660" s="9">
        <v>12.08</v>
      </c>
      <c r="AG660" s="9">
        <v>5636.64</v>
      </c>
      <c r="AH660" s="9">
        <v>3684.19</v>
      </c>
      <c r="AI660" s="9">
        <v>1301.68</v>
      </c>
      <c r="AJ660" s="9">
        <v>4985.88</v>
      </c>
      <c r="AK660" s="9">
        <v>15.06</v>
      </c>
      <c r="AL660" s="9">
        <v>3101.5</v>
      </c>
      <c r="AM660" s="9">
        <v>6703.14</v>
      </c>
      <c r="AN660" s="9">
        <v>12.51</v>
      </c>
      <c r="AO660" s="6" t="str">
        <f>VLOOKUP(A660,ACTCTAZ1580!$A$2:$F$2837,5, FALSE)</f>
        <v>Hayward</v>
      </c>
      <c r="AP660" s="6" t="str">
        <f>VLOOKUP(A660,ACTCTAZ1580!$A$2:$F$2837,6, FALSE)</f>
        <v>Central</v>
      </c>
    </row>
    <row r="661" spans="1:42" x14ac:dyDescent="0.25">
      <c r="A661" s="9">
        <v>660</v>
      </c>
      <c r="B661" s="9">
        <v>4</v>
      </c>
      <c r="C661" s="10"/>
      <c r="D661" s="9">
        <v>596</v>
      </c>
      <c r="E661" s="9">
        <v>371</v>
      </c>
      <c r="F661" s="9">
        <v>2251.2600000000002</v>
      </c>
      <c r="G661" s="9">
        <v>3163.28</v>
      </c>
      <c r="H661" s="9">
        <v>5414.54</v>
      </c>
      <c r="I661" s="9">
        <v>16.46</v>
      </c>
      <c r="J661" s="9">
        <v>6.25</v>
      </c>
      <c r="K661" s="9">
        <v>279.07</v>
      </c>
      <c r="L661" s="9">
        <v>235.56</v>
      </c>
      <c r="M661" s="9">
        <v>156.07</v>
      </c>
      <c r="N661" s="9">
        <v>452.32</v>
      </c>
      <c r="O661" s="9">
        <v>21.54</v>
      </c>
      <c r="P661" s="9">
        <v>3.61</v>
      </c>
      <c r="Q661" s="9">
        <v>1148.17</v>
      </c>
      <c r="R661" s="9">
        <v>377.6</v>
      </c>
      <c r="S661" s="9">
        <v>595.77</v>
      </c>
      <c r="T661" s="9">
        <v>241.97</v>
      </c>
      <c r="U661" s="9">
        <v>437.53</v>
      </c>
      <c r="V661" s="9">
        <v>0</v>
      </c>
      <c r="W661" s="9">
        <v>3.61</v>
      </c>
      <c r="X661" s="9">
        <v>1656.48</v>
      </c>
      <c r="Y661" s="9">
        <v>2804.65</v>
      </c>
      <c r="Z661" s="9">
        <v>1215.3399999999999</v>
      </c>
      <c r="AA661" s="9">
        <v>3878.88</v>
      </c>
      <c r="AB661" s="9">
        <v>1726.77</v>
      </c>
      <c r="AC661" s="9">
        <v>1065.3599999999999</v>
      </c>
      <c r="AD661" s="9">
        <v>3036.94</v>
      </c>
      <c r="AE661" s="9">
        <v>105.57</v>
      </c>
      <c r="AF661" s="9">
        <v>18.05</v>
      </c>
      <c r="AG661" s="9">
        <v>9831.58</v>
      </c>
      <c r="AH661" s="9">
        <v>6776.59</v>
      </c>
      <c r="AI661" s="9">
        <v>2326.5300000000002</v>
      </c>
      <c r="AJ661" s="9">
        <v>9103.11</v>
      </c>
      <c r="AK661" s="9">
        <v>15.27</v>
      </c>
      <c r="AL661" s="9">
        <v>4740.2</v>
      </c>
      <c r="AM661" s="9">
        <v>10734.42</v>
      </c>
      <c r="AN661" s="9">
        <v>12.78</v>
      </c>
      <c r="AO661" s="6" t="str">
        <f>VLOOKUP(A661,ACTCTAZ1580!$A$2:$F$2837,5, FALSE)</f>
        <v>Hayward</v>
      </c>
      <c r="AP661" s="6" t="str">
        <f>VLOOKUP(A661,ACTCTAZ1580!$A$2:$F$2837,6, FALSE)</f>
        <v>Central</v>
      </c>
    </row>
    <row r="662" spans="1:42" x14ac:dyDescent="0.25">
      <c r="A662" s="9">
        <v>661</v>
      </c>
      <c r="B662" s="9">
        <v>4</v>
      </c>
      <c r="C662" s="10"/>
      <c r="D662" s="9">
        <v>323</v>
      </c>
      <c r="E662" s="9">
        <v>208</v>
      </c>
      <c r="F662" s="9">
        <v>1246.1099999999999</v>
      </c>
      <c r="G662" s="9">
        <v>1765.23</v>
      </c>
      <c r="H662" s="9">
        <v>3011.34</v>
      </c>
      <c r="I662" s="9">
        <v>16.54</v>
      </c>
      <c r="J662" s="9">
        <v>6.25</v>
      </c>
      <c r="K662" s="9">
        <v>157.88</v>
      </c>
      <c r="L662" s="9">
        <v>132.27000000000001</v>
      </c>
      <c r="M662" s="9">
        <v>87.05</v>
      </c>
      <c r="N662" s="9">
        <v>253.37</v>
      </c>
      <c r="O662" s="9">
        <v>12.01</v>
      </c>
      <c r="P662" s="9">
        <v>2.08</v>
      </c>
      <c r="Q662" s="9">
        <v>644.65</v>
      </c>
      <c r="R662" s="9">
        <v>218.82</v>
      </c>
      <c r="S662" s="9">
        <v>335.76</v>
      </c>
      <c r="T662" s="9">
        <v>130.72999999999999</v>
      </c>
      <c r="U662" s="9">
        <v>247.61</v>
      </c>
      <c r="V662" s="9">
        <v>0</v>
      </c>
      <c r="W662" s="9">
        <v>2.08</v>
      </c>
      <c r="X662" s="9">
        <v>935.01</v>
      </c>
      <c r="Y662" s="9">
        <v>1579.66</v>
      </c>
      <c r="Z662" s="9">
        <v>685.32</v>
      </c>
      <c r="AA662" s="9">
        <v>2097.96</v>
      </c>
      <c r="AB662" s="9">
        <v>951.89</v>
      </c>
      <c r="AC662" s="9">
        <v>609.27</v>
      </c>
      <c r="AD662" s="9">
        <v>1756.15</v>
      </c>
      <c r="AE662" s="9">
        <v>55.52</v>
      </c>
      <c r="AF662" s="9">
        <v>10.93</v>
      </c>
      <c r="AG662" s="9">
        <v>5481.7</v>
      </c>
      <c r="AH662" s="9">
        <v>3714.63</v>
      </c>
      <c r="AI662" s="9">
        <v>1299.46</v>
      </c>
      <c r="AJ662" s="9">
        <v>5014.09</v>
      </c>
      <c r="AK662" s="9">
        <v>15.52</v>
      </c>
      <c r="AL662" s="9">
        <v>2743.68</v>
      </c>
      <c r="AM662" s="9">
        <v>6118.62</v>
      </c>
      <c r="AN662" s="9">
        <v>13.19</v>
      </c>
      <c r="AO662" s="6" t="str">
        <f>VLOOKUP(A662,ACTCTAZ1580!$A$2:$F$2837,5, FALSE)</f>
        <v>Hayward</v>
      </c>
      <c r="AP662" s="6" t="str">
        <f>VLOOKUP(A662,ACTCTAZ1580!$A$2:$F$2837,6, FALSE)</f>
        <v>Central</v>
      </c>
    </row>
    <row r="663" spans="1:42" x14ac:dyDescent="0.25">
      <c r="A663" s="9">
        <v>662</v>
      </c>
      <c r="B663" s="9">
        <v>4</v>
      </c>
      <c r="C663" s="10"/>
      <c r="D663" s="9">
        <v>128</v>
      </c>
      <c r="E663" s="9">
        <v>146</v>
      </c>
      <c r="F663" s="9">
        <v>543.20000000000005</v>
      </c>
      <c r="G663" s="9">
        <v>791.18</v>
      </c>
      <c r="H663" s="9">
        <v>1334.38</v>
      </c>
      <c r="I663" s="9">
        <v>16.510000000000002</v>
      </c>
      <c r="J663" s="9">
        <v>6.39</v>
      </c>
      <c r="K663" s="9">
        <v>48.46</v>
      </c>
      <c r="L663" s="9">
        <v>51.8</v>
      </c>
      <c r="M663" s="9">
        <v>32.68</v>
      </c>
      <c r="N663" s="9">
        <v>114.04</v>
      </c>
      <c r="O663" s="9">
        <v>4.9800000000000004</v>
      </c>
      <c r="P663" s="9">
        <v>1.31</v>
      </c>
      <c r="Q663" s="9">
        <v>253.28</v>
      </c>
      <c r="R663" s="9">
        <v>154.34</v>
      </c>
      <c r="S663" s="9">
        <v>107.33</v>
      </c>
      <c r="T663" s="9">
        <v>44.21</v>
      </c>
      <c r="U663" s="9">
        <v>102.89</v>
      </c>
      <c r="V663" s="9">
        <v>0</v>
      </c>
      <c r="W663" s="9">
        <v>1.31</v>
      </c>
      <c r="X663" s="9">
        <v>410.08</v>
      </c>
      <c r="Y663" s="9">
        <v>663.36</v>
      </c>
      <c r="Z663" s="9">
        <v>305.89</v>
      </c>
      <c r="AA663" s="9">
        <v>617.07000000000005</v>
      </c>
      <c r="AB663" s="9">
        <v>348.64</v>
      </c>
      <c r="AC663" s="9">
        <v>207.71</v>
      </c>
      <c r="AD663" s="9">
        <v>756.03</v>
      </c>
      <c r="AE663" s="9">
        <v>22.96</v>
      </c>
      <c r="AF663" s="9">
        <v>7.37</v>
      </c>
      <c r="AG663" s="9">
        <v>1959.77</v>
      </c>
      <c r="AH663" s="9">
        <v>1196.3699999999999</v>
      </c>
      <c r="AI663" s="9">
        <v>462.99</v>
      </c>
      <c r="AJ663" s="9">
        <v>1659.35</v>
      </c>
      <c r="AK663" s="9">
        <v>12.96</v>
      </c>
      <c r="AL663" s="9">
        <v>1886.53</v>
      </c>
      <c r="AM663" s="9">
        <v>3035.02</v>
      </c>
      <c r="AN663" s="9">
        <v>12.92</v>
      </c>
      <c r="AO663" s="6" t="str">
        <f>VLOOKUP(A663,ACTCTAZ1580!$A$2:$F$2837,5, FALSE)</f>
        <v>Hayward</v>
      </c>
      <c r="AP663" s="6" t="str">
        <f>VLOOKUP(A663,ACTCTAZ1580!$A$2:$F$2837,6, FALSE)</f>
        <v>Central</v>
      </c>
    </row>
    <row r="664" spans="1:42" x14ac:dyDescent="0.25">
      <c r="A664" s="9">
        <v>663</v>
      </c>
      <c r="B664" s="9">
        <v>4</v>
      </c>
      <c r="C664" s="10"/>
      <c r="D664" s="9">
        <v>383</v>
      </c>
      <c r="E664" s="9">
        <v>136</v>
      </c>
      <c r="F664" s="9">
        <v>1230.55</v>
      </c>
      <c r="G664" s="9">
        <v>1284</v>
      </c>
      <c r="H664" s="9">
        <v>2514.5500000000002</v>
      </c>
      <c r="I664" s="9">
        <v>17.579999999999998</v>
      </c>
      <c r="J664" s="9">
        <v>6.62</v>
      </c>
      <c r="K664" s="9">
        <v>180.22</v>
      </c>
      <c r="L664" s="9">
        <v>154.87</v>
      </c>
      <c r="M664" s="9">
        <v>102.07</v>
      </c>
      <c r="N664" s="9">
        <v>199.06</v>
      </c>
      <c r="O664" s="9">
        <v>14.11</v>
      </c>
      <c r="P664" s="9">
        <v>1.48</v>
      </c>
      <c r="Q664" s="9">
        <v>651.80999999999995</v>
      </c>
      <c r="R664" s="9">
        <v>160.41</v>
      </c>
      <c r="S664" s="9">
        <v>194.26</v>
      </c>
      <c r="T664" s="9">
        <v>122.86</v>
      </c>
      <c r="U664" s="9">
        <v>195.39</v>
      </c>
      <c r="V664" s="9">
        <v>0</v>
      </c>
      <c r="W664" s="9">
        <v>1.48</v>
      </c>
      <c r="X664" s="9">
        <v>674.39</v>
      </c>
      <c r="Y664" s="9">
        <v>1326.2</v>
      </c>
      <c r="Z664" s="9">
        <v>477.53</v>
      </c>
      <c r="AA664" s="9">
        <v>2419.83</v>
      </c>
      <c r="AB664" s="9">
        <v>1165.3900000000001</v>
      </c>
      <c r="AC664" s="9">
        <v>721.34</v>
      </c>
      <c r="AD664" s="9">
        <v>1410.81</v>
      </c>
      <c r="AE664" s="9">
        <v>66.95</v>
      </c>
      <c r="AF664" s="9">
        <v>6.52</v>
      </c>
      <c r="AG664" s="9">
        <v>5790.83</v>
      </c>
      <c r="AH664" s="9">
        <v>4373.51</v>
      </c>
      <c r="AI664" s="9">
        <v>1516.51</v>
      </c>
      <c r="AJ664" s="9">
        <v>5890.01</v>
      </c>
      <c r="AK664" s="9">
        <v>15.38</v>
      </c>
      <c r="AL664" s="9">
        <v>2009.85</v>
      </c>
      <c r="AM664" s="9">
        <v>4625.12</v>
      </c>
      <c r="AN664" s="9">
        <v>14.78</v>
      </c>
      <c r="AO664" s="6" t="str">
        <f>VLOOKUP(A664,ACTCTAZ1580!$A$2:$F$2837,5, FALSE)</f>
        <v>Hayward</v>
      </c>
      <c r="AP664" s="6" t="str">
        <f>VLOOKUP(A664,ACTCTAZ1580!$A$2:$F$2837,6, FALSE)</f>
        <v>Central</v>
      </c>
    </row>
    <row r="665" spans="1:42" x14ac:dyDescent="0.25">
      <c r="A665" s="9">
        <v>664</v>
      </c>
      <c r="B665" s="9">
        <v>4</v>
      </c>
      <c r="C665" s="10"/>
      <c r="D665" s="9">
        <v>271</v>
      </c>
      <c r="E665" s="9">
        <v>238</v>
      </c>
      <c r="F665" s="9">
        <v>1175.51</v>
      </c>
      <c r="G665" s="9">
        <v>1789.96</v>
      </c>
      <c r="H665" s="9">
        <v>2965.47</v>
      </c>
      <c r="I665" s="9">
        <v>16.62</v>
      </c>
      <c r="J665" s="9">
        <v>6.3</v>
      </c>
      <c r="K665" s="9">
        <v>130.11000000000001</v>
      </c>
      <c r="L665" s="9">
        <v>112.59</v>
      </c>
      <c r="M665" s="9">
        <v>73.319999999999993</v>
      </c>
      <c r="N665" s="9">
        <v>269.83</v>
      </c>
      <c r="O665" s="9">
        <v>10.07</v>
      </c>
      <c r="P665" s="9">
        <v>2.16</v>
      </c>
      <c r="Q665" s="9">
        <v>598.09</v>
      </c>
      <c r="R665" s="9">
        <v>236.77</v>
      </c>
      <c r="S665" s="9">
        <v>320.83999999999997</v>
      </c>
      <c r="T665" s="9">
        <v>130.76</v>
      </c>
      <c r="U665" s="9">
        <v>260.87</v>
      </c>
      <c r="V665" s="9">
        <v>0</v>
      </c>
      <c r="W665" s="9">
        <v>2.17</v>
      </c>
      <c r="X665" s="9">
        <v>951.4</v>
      </c>
      <c r="Y665" s="9">
        <v>1549.49</v>
      </c>
      <c r="Z665" s="9">
        <v>688.36</v>
      </c>
      <c r="AA665" s="9">
        <v>1724.03</v>
      </c>
      <c r="AB665" s="9">
        <v>796.88</v>
      </c>
      <c r="AC665" s="9">
        <v>498.04</v>
      </c>
      <c r="AD665" s="9">
        <v>1845.64</v>
      </c>
      <c r="AE665" s="9">
        <v>46.46</v>
      </c>
      <c r="AF665" s="9">
        <v>11.34</v>
      </c>
      <c r="AG665" s="9">
        <v>4922.3999999999996</v>
      </c>
      <c r="AH665" s="9">
        <v>3065.42</v>
      </c>
      <c r="AI665" s="9">
        <v>1088.0999999999999</v>
      </c>
      <c r="AJ665" s="9">
        <v>4153.5200000000004</v>
      </c>
      <c r="AK665" s="9">
        <v>15.33</v>
      </c>
      <c r="AL665" s="9">
        <v>3035.8</v>
      </c>
      <c r="AM665" s="9">
        <v>6507.97</v>
      </c>
      <c r="AN665" s="9">
        <v>12.76</v>
      </c>
      <c r="AO665" s="6" t="str">
        <f>VLOOKUP(A665,ACTCTAZ1580!$A$2:$F$2837,5, FALSE)</f>
        <v>Hayward</v>
      </c>
      <c r="AP665" s="6" t="str">
        <f>VLOOKUP(A665,ACTCTAZ1580!$A$2:$F$2837,6, FALSE)</f>
        <v>Central</v>
      </c>
    </row>
    <row r="666" spans="1:42" x14ac:dyDescent="0.25">
      <c r="A666" s="9">
        <v>665</v>
      </c>
      <c r="B666" s="9">
        <v>4</v>
      </c>
      <c r="C666" s="10"/>
      <c r="D666" s="9">
        <v>269</v>
      </c>
      <c r="E666" s="9">
        <v>310</v>
      </c>
      <c r="F666" s="9">
        <v>1457.83</v>
      </c>
      <c r="G666" s="9">
        <v>2714.5</v>
      </c>
      <c r="H666" s="9">
        <v>4172.33</v>
      </c>
      <c r="I666" s="9">
        <v>15.96</v>
      </c>
      <c r="J666" s="9">
        <v>6</v>
      </c>
      <c r="K666" s="9">
        <v>132.02000000000001</v>
      </c>
      <c r="L666" s="9">
        <v>111.85</v>
      </c>
      <c r="M666" s="9">
        <v>73.650000000000006</v>
      </c>
      <c r="N666" s="9">
        <v>423.83</v>
      </c>
      <c r="O666" s="9">
        <v>10.39</v>
      </c>
      <c r="P666" s="9">
        <v>2.9</v>
      </c>
      <c r="Q666" s="9">
        <v>754.64</v>
      </c>
      <c r="R666" s="9">
        <v>329.51</v>
      </c>
      <c r="S666" s="9">
        <v>528.17999999999995</v>
      </c>
      <c r="T666" s="9">
        <v>203.42</v>
      </c>
      <c r="U666" s="9">
        <v>421.07</v>
      </c>
      <c r="V666" s="9">
        <v>0</v>
      </c>
      <c r="W666" s="9">
        <v>2.9</v>
      </c>
      <c r="X666" s="9">
        <v>1485.08</v>
      </c>
      <c r="Y666" s="9">
        <v>2239.73</v>
      </c>
      <c r="Z666" s="9">
        <v>1061.1099999999999</v>
      </c>
      <c r="AA666" s="9">
        <v>1782.55</v>
      </c>
      <c r="AB666" s="9">
        <v>827</v>
      </c>
      <c r="AC666" s="9">
        <v>514.04</v>
      </c>
      <c r="AD666" s="9">
        <v>2951.67</v>
      </c>
      <c r="AE666" s="9">
        <v>50.25</v>
      </c>
      <c r="AF666" s="9">
        <v>13.41</v>
      </c>
      <c r="AG666" s="9">
        <v>6138.91</v>
      </c>
      <c r="AH666" s="9">
        <v>3173.84</v>
      </c>
      <c r="AI666" s="9">
        <v>1108.18</v>
      </c>
      <c r="AJ666" s="9">
        <v>4282.0200000000004</v>
      </c>
      <c r="AK666" s="9">
        <v>15.92</v>
      </c>
      <c r="AL666" s="9">
        <v>4164.32</v>
      </c>
      <c r="AM666" s="9">
        <v>9711.84</v>
      </c>
      <c r="AN666" s="9">
        <v>13.43</v>
      </c>
      <c r="AO666" s="6" t="str">
        <f>VLOOKUP(A666,ACTCTAZ1580!$A$2:$F$2837,5, FALSE)</f>
        <v>Hayward</v>
      </c>
      <c r="AP666" s="6" t="str">
        <f>VLOOKUP(A666,ACTCTAZ1580!$A$2:$F$2837,6, FALSE)</f>
        <v>Central</v>
      </c>
    </row>
    <row r="667" spans="1:42" x14ac:dyDescent="0.25">
      <c r="A667" s="9">
        <v>666</v>
      </c>
      <c r="B667" s="9">
        <v>4</v>
      </c>
      <c r="C667" s="10"/>
      <c r="D667" s="9">
        <v>1343</v>
      </c>
      <c r="E667" s="9">
        <v>277</v>
      </c>
      <c r="F667" s="9">
        <v>3881.13</v>
      </c>
      <c r="G667" s="9">
        <v>3516.5</v>
      </c>
      <c r="H667" s="9">
        <v>7397.63</v>
      </c>
      <c r="I667" s="9">
        <v>17.53</v>
      </c>
      <c r="J667" s="9">
        <v>6.72</v>
      </c>
      <c r="K667" s="9">
        <v>643.27</v>
      </c>
      <c r="L667" s="9">
        <v>518.98</v>
      </c>
      <c r="M667" s="9">
        <v>354.28</v>
      </c>
      <c r="N667" s="9">
        <v>516.05999999999995</v>
      </c>
      <c r="O667" s="9">
        <v>51.04</v>
      </c>
      <c r="P667" s="9">
        <v>3.72</v>
      </c>
      <c r="Q667" s="9">
        <v>2087.34</v>
      </c>
      <c r="R667" s="9">
        <v>404.82</v>
      </c>
      <c r="S667" s="9">
        <v>549.83000000000004</v>
      </c>
      <c r="T667" s="9">
        <v>374.69</v>
      </c>
      <c r="U667" s="9">
        <v>517.38</v>
      </c>
      <c r="V667" s="9">
        <v>0</v>
      </c>
      <c r="W667" s="9">
        <v>3.72</v>
      </c>
      <c r="X667" s="9">
        <v>1850.43</v>
      </c>
      <c r="Y667" s="9">
        <v>3937.77</v>
      </c>
      <c r="Z667" s="9">
        <v>1329.33</v>
      </c>
      <c r="AA667" s="9">
        <v>9071.9599999999991</v>
      </c>
      <c r="AB667" s="9">
        <v>3825.32</v>
      </c>
      <c r="AC667" s="9">
        <v>2444.6799999999998</v>
      </c>
      <c r="AD667" s="9">
        <v>3549.94</v>
      </c>
      <c r="AE667" s="9">
        <v>282.17</v>
      </c>
      <c r="AF667" s="9">
        <v>17.489999999999998</v>
      </c>
      <c r="AG667" s="9">
        <v>19191.560000000001</v>
      </c>
      <c r="AH667" s="9">
        <v>15624.13</v>
      </c>
      <c r="AI667" s="9">
        <v>5289.58</v>
      </c>
      <c r="AJ667" s="9">
        <v>20913.7</v>
      </c>
      <c r="AK667" s="9">
        <v>15.57</v>
      </c>
      <c r="AL667" s="9">
        <v>5066.7</v>
      </c>
      <c r="AM667" s="9">
        <v>12209.09</v>
      </c>
      <c r="AN667" s="9">
        <v>18.29</v>
      </c>
      <c r="AO667" s="6" t="str">
        <f>VLOOKUP(A667,ACTCTAZ1580!$A$2:$F$2837,5, FALSE)</f>
        <v>Hayward</v>
      </c>
      <c r="AP667" s="6" t="str">
        <f>VLOOKUP(A667,ACTCTAZ1580!$A$2:$F$2837,6, FALSE)</f>
        <v>Central</v>
      </c>
    </row>
    <row r="668" spans="1:42" x14ac:dyDescent="0.25">
      <c r="A668" s="9">
        <v>667</v>
      </c>
      <c r="B668" s="9">
        <v>4</v>
      </c>
      <c r="C668" s="10"/>
      <c r="D668" s="9">
        <v>1908</v>
      </c>
      <c r="E668" s="9">
        <v>335</v>
      </c>
      <c r="F668" s="9">
        <v>5524.05</v>
      </c>
      <c r="G668" s="9">
        <v>5224.8999999999996</v>
      </c>
      <c r="H668" s="9">
        <v>10748.95</v>
      </c>
      <c r="I668" s="9">
        <v>17.29</v>
      </c>
      <c r="J668" s="9">
        <v>6.67</v>
      </c>
      <c r="K668" s="9">
        <v>910.49</v>
      </c>
      <c r="L668" s="9">
        <v>677.46</v>
      </c>
      <c r="M668" s="9">
        <v>493.88</v>
      </c>
      <c r="N668" s="9">
        <v>761.05</v>
      </c>
      <c r="O668" s="9">
        <v>60.07</v>
      </c>
      <c r="P668" s="9">
        <v>5</v>
      </c>
      <c r="Q668" s="9">
        <v>2907.95</v>
      </c>
      <c r="R668" s="9">
        <v>488.7</v>
      </c>
      <c r="S668" s="9">
        <v>893.32</v>
      </c>
      <c r="T668" s="9">
        <v>566.52</v>
      </c>
      <c r="U668" s="9">
        <v>788.41</v>
      </c>
      <c r="V668" s="9">
        <v>0</v>
      </c>
      <c r="W668" s="9">
        <v>5</v>
      </c>
      <c r="X668" s="9">
        <v>2741.95</v>
      </c>
      <c r="Y668" s="9">
        <v>5649.89</v>
      </c>
      <c r="Z668" s="9">
        <v>1948.54</v>
      </c>
      <c r="AA668" s="9">
        <v>12982.41</v>
      </c>
      <c r="AB668" s="9">
        <v>5307.83</v>
      </c>
      <c r="AC668" s="9">
        <v>3435.88</v>
      </c>
      <c r="AD668" s="9">
        <v>5278.66</v>
      </c>
      <c r="AE668" s="9">
        <v>331.82</v>
      </c>
      <c r="AF668" s="9">
        <v>22.08</v>
      </c>
      <c r="AG668" s="9">
        <v>27358.69</v>
      </c>
      <c r="AH668" s="9">
        <v>22057.94</v>
      </c>
      <c r="AI668" s="9">
        <v>7247.82</v>
      </c>
      <c r="AJ668" s="9">
        <v>29305.759999999998</v>
      </c>
      <c r="AK668" s="9">
        <v>15.36</v>
      </c>
      <c r="AL668" s="9">
        <v>6250.51</v>
      </c>
      <c r="AM668" s="9">
        <v>17596.919999999998</v>
      </c>
      <c r="AN668" s="9">
        <v>18.66</v>
      </c>
      <c r="AO668" s="6" t="str">
        <f>VLOOKUP(A668,ACTCTAZ1580!$A$2:$F$2837,5, FALSE)</f>
        <v>Hayward</v>
      </c>
      <c r="AP668" s="6" t="str">
        <f>VLOOKUP(A668,ACTCTAZ1580!$A$2:$F$2837,6, FALSE)</f>
        <v>Central</v>
      </c>
    </row>
    <row r="669" spans="1:42" x14ac:dyDescent="0.25">
      <c r="A669" s="9">
        <v>668</v>
      </c>
      <c r="B669" s="9">
        <v>4</v>
      </c>
      <c r="C669" s="10"/>
      <c r="D669" s="9">
        <v>601</v>
      </c>
      <c r="E669" s="9">
        <v>107</v>
      </c>
      <c r="F669" s="9">
        <v>1630.08</v>
      </c>
      <c r="G669" s="9">
        <v>1260.46</v>
      </c>
      <c r="H669" s="9">
        <v>2890.54</v>
      </c>
      <c r="I669" s="9">
        <v>17.899999999999999</v>
      </c>
      <c r="J669" s="9">
        <v>6.75</v>
      </c>
      <c r="K669" s="9">
        <v>284.19</v>
      </c>
      <c r="L669" s="9">
        <v>220.04</v>
      </c>
      <c r="M669" s="9">
        <v>155.19999999999999</v>
      </c>
      <c r="N669" s="9">
        <v>187.75</v>
      </c>
      <c r="O669" s="9">
        <v>20.47</v>
      </c>
      <c r="P669" s="9">
        <v>1.37</v>
      </c>
      <c r="Q669" s="9">
        <v>869.02</v>
      </c>
      <c r="R669" s="9">
        <v>148.51</v>
      </c>
      <c r="S669" s="9">
        <v>173.6</v>
      </c>
      <c r="T669" s="9">
        <v>144.9</v>
      </c>
      <c r="U669" s="9">
        <v>182.72</v>
      </c>
      <c r="V669" s="9">
        <v>0</v>
      </c>
      <c r="W669" s="9">
        <v>1.37</v>
      </c>
      <c r="X669" s="9">
        <v>651.09</v>
      </c>
      <c r="Y669" s="9">
        <v>1520.11</v>
      </c>
      <c r="Z669" s="9">
        <v>467</v>
      </c>
      <c r="AA669" s="9">
        <v>3895.69</v>
      </c>
      <c r="AB669" s="9">
        <v>1664.24</v>
      </c>
      <c r="AC669" s="9">
        <v>1079.5899999999999</v>
      </c>
      <c r="AD669" s="9">
        <v>1310.95</v>
      </c>
      <c r="AE669" s="9">
        <v>101.42</v>
      </c>
      <c r="AF669" s="9">
        <v>5.58</v>
      </c>
      <c r="AG669" s="9">
        <v>8057.47</v>
      </c>
      <c r="AH669" s="9">
        <v>6740.94</v>
      </c>
      <c r="AI669" s="9">
        <v>2305.0500000000002</v>
      </c>
      <c r="AJ669" s="9">
        <v>9045.99</v>
      </c>
      <c r="AK669" s="9">
        <v>15.05</v>
      </c>
      <c r="AL669" s="9">
        <v>1816.67</v>
      </c>
      <c r="AM669" s="9">
        <v>4289.93</v>
      </c>
      <c r="AN669" s="9">
        <v>16.98</v>
      </c>
      <c r="AO669" s="6" t="str">
        <f>VLOOKUP(A669,ACTCTAZ1580!$A$2:$F$2837,5, FALSE)</f>
        <v>Hayward</v>
      </c>
      <c r="AP669" s="6" t="str">
        <f>VLOOKUP(A669,ACTCTAZ1580!$A$2:$F$2837,6, FALSE)</f>
        <v>Central</v>
      </c>
    </row>
    <row r="670" spans="1:42" x14ac:dyDescent="0.25">
      <c r="A670" s="9">
        <v>669</v>
      </c>
      <c r="B670" s="9">
        <v>4</v>
      </c>
      <c r="C670" s="10"/>
      <c r="D670" s="9">
        <v>1693</v>
      </c>
      <c r="E670" s="9">
        <v>536</v>
      </c>
      <c r="F670" s="9">
        <v>5307.1</v>
      </c>
      <c r="G670" s="9">
        <v>5333.81</v>
      </c>
      <c r="H670" s="9">
        <v>10640.91</v>
      </c>
      <c r="I670" s="9">
        <v>17.510000000000002</v>
      </c>
      <c r="J670" s="9">
        <v>6.7</v>
      </c>
      <c r="K670" s="9">
        <v>825.12</v>
      </c>
      <c r="L670" s="9">
        <v>665.29</v>
      </c>
      <c r="M670" s="9">
        <v>450.84</v>
      </c>
      <c r="N670" s="9">
        <v>824.77</v>
      </c>
      <c r="O670" s="9">
        <v>62.2</v>
      </c>
      <c r="P670" s="9">
        <v>6.22</v>
      </c>
      <c r="Q670" s="9">
        <v>2834.45</v>
      </c>
      <c r="R670" s="9">
        <v>631.98</v>
      </c>
      <c r="S670" s="9">
        <v>829.4</v>
      </c>
      <c r="T670" s="9">
        <v>529.20000000000005</v>
      </c>
      <c r="U670" s="9">
        <v>814.14</v>
      </c>
      <c r="V670" s="9">
        <v>0</v>
      </c>
      <c r="W670" s="9">
        <v>6.22</v>
      </c>
      <c r="X670" s="9">
        <v>2810.94</v>
      </c>
      <c r="Y670" s="9">
        <v>5645.39</v>
      </c>
      <c r="Z670" s="9">
        <v>1990.58</v>
      </c>
      <c r="AA670" s="9">
        <v>11580.14</v>
      </c>
      <c r="AB670" s="9">
        <v>4999.71</v>
      </c>
      <c r="AC670" s="9">
        <v>3200.17</v>
      </c>
      <c r="AD670" s="9">
        <v>5775.35</v>
      </c>
      <c r="AE670" s="9">
        <v>341.72</v>
      </c>
      <c r="AF670" s="9">
        <v>32.14</v>
      </c>
      <c r="AG670" s="9">
        <v>25929.21</v>
      </c>
      <c r="AH670" s="9">
        <v>20121.73</v>
      </c>
      <c r="AI670" s="9">
        <v>6829.52</v>
      </c>
      <c r="AJ670" s="9">
        <v>26951.25</v>
      </c>
      <c r="AK670" s="9">
        <v>15.92</v>
      </c>
      <c r="AL670" s="9">
        <v>8010.47</v>
      </c>
      <c r="AM670" s="9">
        <v>18854.400000000001</v>
      </c>
      <c r="AN670" s="9">
        <v>14.94</v>
      </c>
      <c r="AO670" s="6" t="str">
        <f>VLOOKUP(A670,ACTCTAZ1580!$A$2:$F$2837,5, FALSE)</f>
        <v>Hayward</v>
      </c>
      <c r="AP670" s="6" t="str">
        <f>VLOOKUP(A670,ACTCTAZ1580!$A$2:$F$2837,6, FALSE)</f>
        <v>Central</v>
      </c>
    </row>
    <row r="671" spans="1:42" x14ac:dyDescent="0.25">
      <c r="A671" s="9">
        <v>670</v>
      </c>
      <c r="B671" s="9">
        <v>4</v>
      </c>
      <c r="C671" s="10"/>
      <c r="D671" s="9">
        <v>265</v>
      </c>
      <c r="E671" s="9">
        <v>107</v>
      </c>
      <c r="F671" s="9">
        <v>832.22</v>
      </c>
      <c r="G671" s="9">
        <v>764.08</v>
      </c>
      <c r="H671" s="9">
        <v>1596.3</v>
      </c>
      <c r="I671" s="9">
        <v>17.329999999999998</v>
      </c>
      <c r="J671" s="9">
        <v>6.6</v>
      </c>
      <c r="K671" s="9">
        <v>130.71</v>
      </c>
      <c r="L671" s="9">
        <v>111.99</v>
      </c>
      <c r="M671" s="9">
        <v>72.53</v>
      </c>
      <c r="N671" s="9">
        <v>121.14</v>
      </c>
      <c r="O671" s="9">
        <v>10.9</v>
      </c>
      <c r="P671" s="9">
        <v>0.99</v>
      </c>
      <c r="Q671" s="9">
        <v>448.26</v>
      </c>
      <c r="R671" s="9">
        <v>134.74</v>
      </c>
      <c r="S671" s="9">
        <v>86.62</v>
      </c>
      <c r="T671" s="9">
        <v>73.56</v>
      </c>
      <c r="U671" s="9">
        <v>111.71</v>
      </c>
      <c r="V671" s="9">
        <v>0</v>
      </c>
      <c r="W671" s="9">
        <v>0.99</v>
      </c>
      <c r="X671" s="9">
        <v>407.62</v>
      </c>
      <c r="Y671" s="9">
        <v>855.89</v>
      </c>
      <c r="Z671" s="9">
        <v>294.93</v>
      </c>
      <c r="AA671" s="9">
        <v>1759.09</v>
      </c>
      <c r="AB671" s="9">
        <v>773.78</v>
      </c>
      <c r="AC671" s="9">
        <v>484.06</v>
      </c>
      <c r="AD671" s="9">
        <v>805.42</v>
      </c>
      <c r="AE671" s="9">
        <v>56.06</v>
      </c>
      <c r="AF671" s="9">
        <v>4.1399999999999997</v>
      </c>
      <c r="AG671" s="9">
        <v>3882.56</v>
      </c>
      <c r="AH671" s="9">
        <v>3072.99</v>
      </c>
      <c r="AI671" s="9">
        <v>1094.0899999999999</v>
      </c>
      <c r="AJ671" s="9">
        <v>4167.08</v>
      </c>
      <c r="AK671" s="9">
        <v>15.72</v>
      </c>
      <c r="AL671" s="9">
        <v>1630.36</v>
      </c>
      <c r="AM671" s="9">
        <v>2945.38</v>
      </c>
      <c r="AN671" s="9">
        <v>15.24</v>
      </c>
      <c r="AO671" s="6" t="str">
        <f>VLOOKUP(A671,ACTCTAZ1580!$A$2:$F$2837,5, FALSE)</f>
        <v>Hayward</v>
      </c>
      <c r="AP671" s="6" t="str">
        <f>VLOOKUP(A671,ACTCTAZ1580!$A$2:$F$2837,6, FALSE)</f>
        <v>Central</v>
      </c>
    </row>
    <row r="672" spans="1:42" x14ac:dyDescent="0.25">
      <c r="A672" s="9">
        <v>671</v>
      </c>
      <c r="B672" s="9">
        <v>4</v>
      </c>
      <c r="C672" s="10"/>
      <c r="D672" s="9">
        <v>34</v>
      </c>
      <c r="E672" s="9">
        <v>216</v>
      </c>
      <c r="F672" s="9">
        <v>598.54999999999995</v>
      </c>
      <c r="G672" s="9">
        <v>1590.89</v>
      </c>
      <c r="H672" s="9">
        <v>2189.44</v>
      </c>
      <c r="I672" s="9">
        <v>15.08</v>
      </c>
      <c r="J672" s="9">
        <v>5.68</v>
      </c>
      <c r="K672" s="9">
        <v>6.95</v>
      </c>
      <c r="L672" s="9">
        <v>9.3699999999999992</v>
      </c>
      <c r="M672" s="9">
        <v>5.72</v>
      </c>
      <c r="N672" s="9">
        <v>259</v>
      </c>
      <c r="O672" s="9">
        <v>1.62</v>
      </c>
      <c r="P672" s="9">
        <v>1.82</v>
      </c>
      <c r="Q672" s="9">
        <v>284.48</v>
      </c>
      <c r="R672" s="9">
        <v>238.6</v>
      </c>
      <c r="S672" s="9">
        <v>275.04000000000002</v>
      </c>
      <c r="T672" s="9">
        <v>107.17</v>
      </c>
      <c r="U672" s="9">
        <v>256.38</v>
      </c>
      <c r="V672" s="9">
        <v>0</v>
      </c>
      <c r="W672" s="9">
        <v>1.82</v>
      </c>
      <c r="X672" s="9">
        <v>879.01</v>
      </c>
      <c r="Y672" s="9">
        <v>1163.49</v>
      </c>
      <c r="Z672" s="9">
        <v>620.80999999999995</v>
      </c>
      <c r="AA672" s="9">
        <v>77.94</v>
      </c>
      <c r="AB672" s="9">
        <v>51.11</v>
      </c>
      <c r="AC672" s="9">
        <v>27.55</v>
      </c>
      <c r="AD672" s="9">
        <v>1695.36</v>
      </c>
      <c r="AE672" s="9">
        <v>6.87</v>
      </c>
      <c r="AF672" s="9">
        <v>8.02</v>
      </c>
      <c r="AG672" s="9">
        <v>1866.84</v>
      </c>
      <c r="AH672" s="9">
        <v>163.47</v>
      </c>
      <c r="AI672" s="9">
        <v>74.34</v>
      </c>
      <c r="AJ672" s="9">
        <v>237.81</v>
      </c>
      <c r="AK672" s="9">
        <v>6.99</v>
      </c>
      <c r="AL672" s="9">
        <v>2987.58</v>
      </c>
      <c r="AM672" s="9">
        <v>6023.75</v>
      </c>
      <c r="AN672" s="9">
        <v>13.83</v>
      </c>
      <c r="AO672" s="6" t="str">
        <f>VLOOKUP(A672,ACTCTAZ1580!$A$2:$F$2837,5, FALSE)</f>
        <v>Hayward</v>
      </c>
      <c r="AP672" s="6" t="str">
        <f>VLOOKUP(A672,ACTCTAZ1580!$A$2:$F$2837,6, FALSE)</f>
        <v>Central</v>
      </c>
    </row>
    <row r="673" spans="1:42" x14ac:dyDescent="0.25">
      <c r="A673" s="9">
        <v>672</v>
      </c>
      <c r="B673" s="9">
        <v>4</v>
      </c>
      <c r="C673" s="10"/>
      <c r="D673" s="9">
        <v>222</v>
      </c>
      <c r="E673" s="9">
        <v>144</v>
      </c>
      <c r="F673" s="9">
        <v>839.66</v>
      </c>
      <c r="G673" s="9">
        <v>1198.1600000000001</v>
      </c>
      <c r="H673" s="9">
        <v>2037.82</v>
      </c>
      <c r="I673" s="9">
        <v>16.22</v>
      </c>
      <c r="J673" s="9">
        <v>6.03</v>
      </c>
      <c r="K673" s="9">
        <v>100.77</v>
      </c>
      <c r="L673" s="9">
        <v>90.06</v>
      </c>
      <c r="M673" s="9">
        <v>58.1</v>
      </c>
      <c r="N673" s="9">
        <v>174.41</v>
      </c>
      <c r="O673" s="9">
        <v>8.39</v>
      </c>
      <c r="P673" s="9">
        <v>1.35</v>
      </c>
      <c r="Q673" s="9">
        <v>433.08</v>
      </c>
      <c r="R673" s="9">
        <v>147.34</v>
      </c>
      <c r="S673" s="9">
        <v>227.61</v>
      </c>
      <c r="T673" s="9">
        <v>91.34</v>
      </c>
      <c r="U673" s="9">
        <v>168</v>
      </c>
      <c r="V673" s="9">
        <v>0</v>
      </c>
      <c r="W673" s="9">
        <v>1.35</v>
      </c>
      <c r="X673" s="9">
        <v>635.65</v>
      </c>
      <c r="Y673" s="9">
        <v>1068.73</v>
      </c>
      <c r="Z673" s="9">
        <v>466.29</v>
      </c>
      <c r="AA673" s="9">
        <v>1347.45</v>
      </c>
      <c r="AB673" s="9">
        <v>625.5</v>
      </c>
      <c r="AC673" s="9">
        <v>382.65</v>
      </c>
      <c r="AD673" s="9">
        <v>1169.5899999999999</v>
      </c>
      <c r="AE673" s="9">
        <v>39.79</v>
      </c>
      <c r="AF673" s="9">
        <v>5.87</v>
      </c>
      <c r="AG673" s="9">
        <v>3570.85</v>
      </c>
      <c r="AH673" s="9">
        <v>2395.39</v>
      </c>
      <c r="AI673" s="9">
        <v>862.06</v>
      </c>
      <c r="AJ673" s="9">
        <v>3257.45</v>
      </c>
      <c r="AK673" s="9">
        <v>14.67</v>
      </c>
      <c r="AL673" s="9">
        <v>1825.84</v>
      </c>
      <c r="AM673" s="9">
        <v>4106.07</v>
      </c>
      <c r="AN673" s="9">
        <v>12.68</v>
      </c>
      <c r="AO673" s="6" t="str">
        <f>VLOOKUP(A673,ACTCTAZ1580!$A$2:$F$2837,5, FALSE)</f>
        <v>Hayward</v>
      </c>
      <c r="AP673" s="6" t="str">
        <f>VLOOKUP(A673,ACTCTAZ1580!$A$2:$F$2837,6, FALSE)</f>
        <v>Central</v>
      </c>
    </row>
    <row r="674" spans="1:42" x14ac:dyDescent="0.25">
      <c r="A674" s="9">
        <v>673</v>
      </c>
      <c r="B674" s="9">
        <v>4</v>
      </c>
      <c r="C674" s="10"/>
      <c r="D674" s="9">
        <v>32</v>
      </c>
      <c r="E674" s="9">
        <v>130</v>
      </c>
      <c r="F674" s="9">
        <v>322.51</v>
      </c>
      <c r="G674" s="9">
        <v>773.89</v>
      </c>
      <c r="H674" s="9">
        <v>1096.4000000000001</v>
      </c>
      <c r="I674" s="9">
        <v>15.77</v>
      </c>
      <c r="J674" s="9">
        <v>6.02</v>
      </c>
      <c r="K674" s="9">
        <v>5.95</v>
      </c>
      <c r="L674" s="9">
        <v>9.83</v>
      </c>
      <c r="M674" s="9">
        <v>6.1</v>
      </c>
      <c r="N674" s="9">
        <v>123.07</v>
      </c>
      <c r="O674" s="9">
        <v>1.59</v>
      </c>
      <c r="P674" s="9">
        <v>1.02</v>
      </c>
      <c r="Q674" s="9">
        <v>147.56</v>
      </c>
      <c r="R674" s="9">
        <v>154.22</v>
      </c>
      <c r="S674" s="9">
        <v>113.22</v>
      </c>
      <c r="T674" s="9">
        <v>46.35</v>
      </c>
      <c r="U674" s="9">
        <v>115.66</v>
      </c>
      <c r="V674" s="9">
        <v>0</v>
      </c>
      <c r="W674" s="9">
        <v>1.01</v>
      </c>
      <c r="X674" s="9">
        <v>430.47</v>
      </c>
      <c r="Y674" s="9">
        <v>578.02</v>
      </c>
      <c r="Z674" s="9">
        <v>313.79000000000002</v>
      </c>
      <c r="AA674" s="9">
        <v>67.290000000000006</v>
      </c>
      <c r="AB674" s="9">
        <v>56.34</v>
      </c>
      <c r="AC674" s="9">
        <v>29.72</v>
      </c>
      <c r="AD674" s="9">
        <v>811.8</v>
      </c>
      <c r="AE674" s="9">
        <v>6.97</v>
      </c>
      <c r="AF674" s="9">
        <v>4.5199999999999996</v>
      </c>
      <c r="AG674" s="9">
        <v>976.64</v>
      </c>
      <c r="AH674" s="9">
        <v>160.31</v>
      </c>
      <c r="AI674" s="9">
        <v>75.45</v>
      </c>
      <c r="AJ674" s="9">
        <v>235.76</v>
      </c>
      <c r="AK674" s="9">
        <v>7.37</v>
      </c>
      <c r="AL674" s="9">
        <v>1909.48</v>
      </c>
      <c r="AM674" s="9">
        <v>3230.11</v>
      </c>
      <c r="AN674" s="9">
        <v>14.69</v>
      </c>
      <c r="AO674" s="6" t="str">
        <f>VLOOKUP(A674,ACTCTAZ1580!$A$2:$F$2837,5, FALSE)</f>
        <v>Hayward</v>
      </c>
      <c r="AP674" s="6" t="str">
        <f>VLOOKUP(A674,ACTCTAZ1580!$A$2:$F$2837,6, FALSE)</f>
        <v>Central</v>
      </c>
    </row>
    <row r="675" spans="1:42" x14ac:dyDescent="0.25">
      <c r="A675" s="9">
        <v>674</v>
      </c>
      <c r="B675" s="9">
        <v>4</v>
      </c>
      <c r="C675" s="10"/>
      <c r="D675" s="9">
        <v>736</v>
      </c>
      <c r="E675" s="9">
        <v>169</v>
      </c>
      <c r="F675" s="9">
        <v>2159.19</v>
      </c>
      <c r="G675" s="9">
        <v>1822.38</v>
      </c>
      <c r="H675" s="9">
        <v>3981.57</v>
      </c>
      <c r="I675" s="9">
        <v>16.5</v>
      </c>
      <c r="J675" s="9">
        <v>6.99</v>
      </c>
      <c r="K675" s="9">
        <v>366.83</v>
      </c>
      <c r="L675" s="9">
        <v>317.77</v>
      </c>
      <c r="M675" s="9">
        <v>200.86</v>
      </c>
      <c r="N675" s="9">
        <v>269.47000000000003</v>
      </c>
      <c r="O675" s="9">
        <v>35.03</v>
      </c>
      <c r="P675" s="9">
        <v>2.1</v>
      </c>
      <c r="Q675" s="9">
        <v>1192.07</v>
      </c>
      <c r="R675" s="9">
        <v>264.68</v>
      </c>
      <c r="S675" s="9">
        <v>264.85000000000002</v>
      </c>
      <c r="T675" s="9">
        <v>176.8</v>
      </c>
      <c r="U675" s="9">
        <v>267.10000000000002</v>
      </c>
      <c r="V675" s="9">
        <v>0</v>
      </c>
      <c r="W675" s="9">
        <v>2.11</v>
      </c>
      <c r="X675" s="9">
        <v>975.54</v>
      </c>
      <c r="Y675" s="9">
        <v>2167.6</v>
      </c>
      <c r="Z675" s="9">
        <v>706.33</v>
      </c>
      <c r="AA675" s="9">
        <v>4999.6099999999997</v>
      </c>
      <c r="AB675" s="9">
        <v>2313.17</v>
      </c>
      <c r="AC675" s="9">
        <v>1451.34</v>
      </c>
      <c r="AD675" s="9">
        <v>1927.77</v>
      </c>
      <c r="AE675" s="9">
        <v>203.98</v>
      </c>
      <c r="AF675" s="9">
        <v>10.91</v>
      </c>
      <c r="AG675" s="9">
        <v>10906.78</v>
      </c>
      <c r="AH675" s="9">
        <v>8968.1</v>
      </c>
      <c r="AI675" s="9">
        <v>3060.35</v>
      </c>
      <c r="AJ675" s="9">
        <v>12028.46</v>
      </c>
      <c r="AK675" s="9">
        <v>16.34</v>
      </c>
      <c r="AL675" s="9">
        <v>3339.03</v>
      </c>
      <c r="AM675" s="9">
        <v>6986.73</v>
      </c>
      <c r="AN675" s="9">
        <v>19.760000000000002</v>
      </c>
      <c r="AO675" s="6" t="str">
        <f>VLOOKUP(A675,ACTCTAZ1580!$A$2:$F$2837,5, FALSE)</f>
        <v>Hayward</v>
      </c>
      <c r="AP675" s="6" t="str">
        <f>VLOOKUP(A675,ACTCTAZ1580!$A$2:$F$2837,6, FALSE)</f>
        <v>Central</v>
      </c>
    </row>
    <row r="676" spans="1:42" x14ac:dyDescent="0.25">
      <c r="A676" s="9">
        <v>675</v>
      </c>
      <c r="B676" s="9">
        <v>4</v>
      </c>
      <c r="C676" s="10" t="s">
        <v>103</v>
      </c>
      <c r="D676" s="9">
        <v>1419</v>
      </c>
      <c r="E676" s="9">
        <v>120</v>
      </c>
      <c r="F676" s="9">
        <v>3766.9</v>
      </c>
      <c r="G676" s="9">
        <v>2483.3000000000002</v>
      </c>
      <c r="H676" s="9">
        <v>6250.2</v>
      </c>
      <c r="I676" s="9">
        <v>16.66</v>
      </c>
      <c r="J676" s="9">
        <v>6.93</v>
      </c>
      <c r="K676" s="9">
        <v>703.83</v>
      </c>
      <c r="L676" s="9">
        <v>620.23</v>
      </c>
      <c r="M676" s="9">
        <v>388.34</v>
      </c>
      <c r="N676" s="9">
        <v>341.46</v>
      </c>
      <c r="O676" s="9">
        <v>67.239999999999995</v>
      </c>
      <c r="P676" s="9">
        <v>2.4</v>
      </c>
      <c r="Q676" s="9">
        <v>2123.4899999999998</v>
      </c>
      <c r="R676" s="9">
        <v>251.18</v>
      </c>
      <c r="S676" s="9">
        <v>377.6</v>
      </c>
      <c r="T676" s="9">
        <v>288.27999999999997</v>
      </c>
      <c r="U676" s="9">
        <v>349.55</v>
      </c>
      <c r="V676" s="9">
        <v>0</v>
      </c>
      <c r="W676" s="9">
        <v>2.4</v>
      </c>
      <c r="X676" s="9">
        <v>1269.01</v>
      </c>
      <c r="Y676" s="9">
        <v>3392.5</v>
      </c>
      <c r="Z676" s="9">
        <v>917.06</v>
      </c>
      <c r="AA676" s="9">
        <v>9447.16</v>
      </c>
      <c r="AB676" s="9">
        <v>4430.8100000000004</v>
      </c>
      <c r="AC676" s="9">
        <v>2744.05</v>
      </c>
      <c r="AD676" s="9">
        <v>2433.2800000000002</v>
      </c>
      <c r="AE676" s="9">
        <v>371.78</v>
      </c>
      <c r="AF676" s="9">
        <v>11.31</v>
      </c>
      <c r="AG676" s="9">
        <v>19438.38</v>
      </c>
      <c r="AH676" s="9">
        <v>16993.8</v>
      </c>
      <c r="AI676" s="9">
        <v>5914.82</v>
      </c>
      <c r="AJ676" s="9">
        <v>22908.63</v>
      </c>
      <c r="AK676" s="9">
        <v>16.14</v>
      </c>
      <c r="AL676" s="9">
        <v>3207.65</v>
      </c>
      <c r="AM676" s="9">
        <v>8334.99</v>
      </c>
      <c r="AN676" s="9">
        <v>26.73</v>
      </c>
      <c r="AO676" s="6" t="str">
        <f>VLOOKUP(A676,ACTCTAZ1580!$A$2:$F$2837,5, FALSE)</f>
        <v>Hayward</v>
      </c>
      <c r="AP676" s="6" t="str">
        <f>VLOOKUP(A676,ACTCTAZ1580!$A$2:$F$2837,6, FALSE)</f>
        <v>Central</v>
      </c>
    </row>
    <row r="677" spans="1:42" x14ac:dyDescent="0.25">
      <c r="A677" s="9">
        <v>676</v>
      </c>
      <c r="B677" s="9">
        <v>4</v>
      </c>
      <c r="C677" s="10"/>
      <c r="D677" s="9">
        <v>687</v>
      </c>
      <c r="E677" s="9">
        <v>234</v>
      </c>
      <c r="F677" s="9">
        <v>2182.9499999999998</v>
      </c>
      <c r="G677" s="9">
        <v>2045.45</v>
      </c>
      <c r="H677" s="9">
        <v>4228.3999999999996</v>
      </c>
      <c r="I677" s="9">
        <v>16.239999999999998</v>
      </c>
      <c r="J677" s="9">
        <v>6.86</v>
      </c>
      <c r="K677" s="9">
        <v>342.9</v>
      </c>
      <c r="L677" s="9">
        <v>301.14999999999998</v>
      </c>
      <c r="M677" s="9">
        <v>188.62</v>
      </c>
      <c r="N677" s="9">
        <v>316.11</v>
      </c>
      <c r="O677" s="9">
        <v>33.090000000000003</v>
      </c>
      <c r="P677" s="9">
        <v>2.61</v>
      </c>
      <c r="Q677" s="9">
        <v>1184.47</v>
      </c>
      <c r="R677" s="9">
        <v>303.97000000000003</v>
      </c>
      <c r="S677" s="9">
        <v>290.51</v>
      </c>
      <c r="T677" s="9">
        <v>182.51</v>
      </c>
      <c r="U677" s="9">
        <v>308.11</v>
      </c>
      <c r="V677" s="9">
        <v>0</v>
      </c>
      <c r="W677" s="9">
        <v>2.61</v>
      </c>
      <c r="X677" s="9">
        <v>1087.7</v>
      </c>
      <c r="Y677" s="9">
        <v>2272.17</v>
      </c>
      <c r="Z677" s="9">
        <v>776.99</v>
      </c>
      <c r="AA677" s="9">
        <v>4596.21</v>
      </c>
      <c r="AB677" s="9">
        <v>2159.67</v>
      </c>
      <c r="AC677" s="9">
        <v>1353.7</v>
      </c>
      <c r="AD677" s="9">
        <v>2233.37</v>
      </c>
      <c r="AE677" s="9">
        <v>186.08</v>
      </c>
      <c r="AF677" s="9">
        <v>13.38</v>
      </c>
      <c r="AG677" s="9">
        <v>10542.42</v>
      </c>
      <c r="AH677" s="9">
        <v>8295.66</v>
      </c>
      <c r="AI677" s="9">
        <v>2873.22</v>
      </c>
      <c r="AJ677" s="9">
        <v>11168.88</v>
      </c>
      <c r="AK677" s="9">
        <v>16.260000000000002</v>
      </c>
      <c r="AL677" s="9">
        <v>3886.87</v>
      </c>
      <c r="AM677" s="9">
        <v>7906.36</v>
      </c>
      <c r="AN677" s="9">
        <v>16.61</v>
      </c>
      <c r="AO677" s="6" t="str">
        <f>VLOOKUP(A677,ACTCTAZ1580!$A$2:$F$2837,5, FALSE)</f>
        <v>Hayward</v>
      </c>
      <c r="AP677" s="6" t="str">
        <f>VLOOKUP(A677,ACTCTAZ1580!$A$2:$F$2837,6, FALSE)</f>
        <v>Central</v>
      </c>
    </row>
    <row r="678" spans="1:42" x14ac:dyDescent="0.25">
      <c r="A678" s="9">
        <v>677</v>
      </c>
      <c r="B678" s="9">
        <v>4</v>
      </c>
      <c r="C678" s="10"/>
      <c r="D678" s="9">
        <v>30</v>
      </c>
      <c r="E678" s="9">
        <v>71</v>
      </c>
      <c r="F678" s="9">
        <v>184.03</v>
      </c>
      <c r="G678" s="9">
        <v>318.07</v>
      </c>
      <c r="H678" s="9">
        <v>502.1</v>
      </c>
      <c r="I678" s="9">
        <v>16.989999999999998</v>
      </c>
      <c r="J678" s="9">
        <v>7.53</v>
      </c>
      <c r="K678" s="9">
        <v>16.77</v>
      </c>
      <c r="L678" s="9">
        <v>13.55</v>
      </c>
      <c r="M678" s="9">
        <v>6.96</v>
      </c>
      <c r="N678" s="9">
        <v>38.92</v>
      </c>
      <c r="O678" s="9">
        <v>1.77</v>
      </c>
      <c r="P678" s="9">
        <v>0.66</v>
      </c>
      <c r="Q678" s="9">
        <v>78.63</v>
      </c>
      <c r="R678" s="9">
        <v>98.25</v>
      </c>
      <c r="S678" s="9">
        <v>33.79</v>
      </c>
      <c r="T678" s="9">
        <v>11.28</v>
      </c>
      <c r="U678" s="9">
        <v>35.49</v>
      </c>
      <c r="V678" s="9">
        <v>0</v>
      </c>
      <c r="W678" s="9">
        <v>0.66</v>
      </c>
      <c r="X678" s="9">
        <v>179.47</v>
      </c>
      <c r="Y678" s="9">
        <v>258.10000000000002</v>
      </c>
      <c r="Z678" s="9">
        <v>143.32</v>
      </c>
      <c r="AA678" s="9">
        <v>183.72</v>
      </c>
      <c r="AB678" s="9">
        <v>99.8</v>
      </c>
      <c r="AC678" s="9">
        <v>44.98</v>
      </c>
      <c r="AD678" s="9">
        <v>272.68</v>
      </c>
      <c r="AE678" s="9">
        <v>8.36</v>
      </c>
      <c r="AF678" s="9">
        <v>4.62</v>
      </c>
      <c r="AG678" s="9">
        <v>614.16</v>
      </c>
      <c r="AH678" s="9">
        <v>336.87</v>
      </c>
      <c r="AI678" s="9">
        <v>129.27000000000001</v>
      </c>
      <c r="AJ678" s="9">
        <v>466.14</v>
      </c>
      <c r="AK678" s="9">
        <v>15.54</v>
      </c>
      <c r="AL678" s="9">
        <v>1207.3900000000001</v>
      </c>
      <c r="AM678" s="9">
        <v>1616.92</v>
      </c>
      <c r="AN678" s="9">
        <v>17.010000000000002</v>
      </c>
      <c r="AO678" s="6" t="str">
        <f>VLOOKUP(A678,ACTCTAZ1580!$A$2:$F$2837,5, FALSE)</f>
        <v>Hayward</v>
      </c>
      <c r="AP678" s="6" t="str">
        <f>VLOOKUP(A678,ACTCTAZ1580!$A$2:$F$2837,6, FALSE)</f>
        <v>Central</v>
      </c>
    </row>
    <row r="679" spans="1:42" x14ac:dyDescent="0.25">
      <c r="A679" s="9">
        <v>678</v>
      </c>
      <c r="B679" s="9">
        <v>4</v>
      </c>
      <c r="C679" s="10"/>
      <c r="D679" s="9">
        <v>5336</v>
      </c>
      <c r="E679" s="9">
        <v>573</v>
      </c>
      <c r="F679" s="9">
        <v>13577.45</v>
      </c>
      <c r="G679" s="9">
        <v>8123.11</v>
      </c>
      <c r="H679" s="9">
        <v>21700.560000000001</v>
      </c>
      <c r="I679" s="9">
        <v>18.68</v>
      </c>
      <c r="J679" s="9">
        <v>7.93</v>
      </c>
      <c r="K679" s="9">
        <v>2346.16</v>
      </c>
      <c r="L679" s="9">
        <v>2051.23</v>
      </c>
      <c r="M679" s="9">
        <v>1169.92</v>
      </c>
      <c r="N679" s="9">
        <v>1044.76</v>
      </c>
      <c r="O679" s="9">
        <v>250.94</v>
      </c>
      <c r="P679" s="9">
        <v>8.8800000000000008</v>
      </c>
      <c r="Q679" s="9">
        <v>6871.89</v>
      </c>
      <c r="R679" s="9">
        <v>1153.42</v>
      </c>
      <c r="S679" s="9">
        <v>987.8</v>
      </c>
      <c r="T679" s="9">
        <v>756.08</v>
      </c>
      <c r="U679" s="9">
        <v>1038.1600000000001</v>
      </c>
      <c r="V679" s="9">
        <v>0</v>
      </c>
      <c r="W679" s="9">
        <v>8.9600000000000009</v>
      </c>
      <c r="X679" s="9">
        <v>3944.41</v>
      </c>
      <c r="Y679" s="9">
        <v>10816.3</v>
      </c>
      <c r="Z679" s="9">
        <v>2897.3</v>
      </c>
      <c r="AA679" s="9">
        <v>31775.56</v>
      </c>
      <c r="AB679" s="9">
        <v>18774.87</v>
      </c>
      <c r="AC679" s="9">
        <v>9899.01</v>
      </c>
      <c r="AD679" s="9">
        <v>8902.83</v>
      </c>
      <c r="AE679" s="9">
        <v>821.7</v>
      </c>
      <c r="AF679" s="9">
        <v>58.61</v>
      </c>
      <c r="AG679" s="9">
        <v>70232.59</v>
      </c>
      <c r="AH679" s="9">
        <v>61271.14</v>
      </c>
      <c r="AI679" s="9">
        <v>19976.900000000001</v>
      </c>
      <c r="AJ679" s="9">
        <v>81248.039999999994</v>
      </c>
      <c r="AK679" s="9">
        <v>15.23</v>
      </c>
      <c r="AL679" s="9">
        <v>14835.54</v>
      </c>
      <c r="AM679" s="9">
        <v>31467.48</v>
      </c>
      <c r="AN679" s="9">
        <v>25.89</v>
      </c>
      <c r="AO679" s="6" t="str">
        <f>VLOOKUP(A679,ACTCTAZ1580!$A$2:$F$2837,5, FALSE)</f>
        <v>Hayward</v>
      </c>
      <c r="AP679" s="6" t="str">
        <f>VLOOKUP(A679,ACTCTAZ1580!$A$2:$F$2837,6, FALSE)</f>
        <v>Central</v>
      </c>
    </row>
    <row r="680" spans="1:42" x14ac:dyDescent="0.25">
      <c r="A680" s="9">
        <v>679</v>
      </c>
      <c r="B680" s="9">
        <v>4</v>
      </c>
      <c r="C680" s="10"/>
      <c r="D680" s="9">
        <v>1979</v>
      </c>
      <c r="E680" s="9">
        <v>100</v>
      </c>
      <c r="F680" s="9">
        <v>4897.47</v>
      </c>
      <c r="G680" s="9">
        <v>2499.4899999999998</v>
      </c>
      <c r="H680" s="9">
        <v>7396.96</v>
      </c>
      <c r="I680" s="9">
        <v>16.96</v>
      </c>
      <c r="J680" s="9">
        <v>6.82</v>
      </c>
      <c r="K680" s="9">
        <v>900.59</v>
      </c>
      <c r="L680" s="9">
        <v>757.18</v>
      </c>
      <c r="M680" s="9">
        <v>441.71</v>
      </c>
      <c r="N680" s="9">
        <v>310.08999999999997</v>
      </c>
      <c r="O680" s="9">
        <v>85.18</v>
      </c>
      <c r="P680" s="9">
        <v>2.27</v>
      </c>
      <c r="Q680" s="9">
        <v>2497.02</v>
      </c>
      <c r="R680" s="9">
        <v>210.46</v>
      </c>
      <c r="S680" s="9">
        <v>348.96</v>
      </c>
      <c r="T680" s="9">
        <v>272.52999999999997</v>
      </c>
      <c r="U680" s="9">
        <v>316.95</v>
      </c>
      <c r="V680" s="9">
        <v>0</v>
      </c>
      <c r="W680" s="9">
        <v>2.27</v>
      </c>
      <c r="X680" s="9">
        <v>1151.1500000000001</v>
      </c>
      <c r="Y680" s="9">
        <v>3648.17</v>
      </c>
      <c r="Z680" s="9">
        <v>831.94</v>
      </c>
      <c r="AA680" s="9">
        <v>11132.14</v>
      </c>
      <c r="AB680" s="9">
        <v>5018.25</v>
      </c>
      <c r="AC680" s="9">
        <v>3385.87</v>
      </c>
      <c r="AD680" s="9">
        <v>2313.73</v>
      </c>
      <c r="AE680" s="9">
        <v>254.86</v>
      </c>
      <c r="AF680" s="9">
        <v>11.25</v>
      </c>
      <c r="AG680" s="9">
        <v>22116.11</v>
      </c>
      <c r="AH680" s="9">
        <v>19791.13</v>
      </c>
      <c r="AI680" s="9">
        <v>7129.16</v>
      </c>
      <c r="AJ680" s="9">
        <v>26920.29</v>
      </c>
      <c r="AK680" s="9">
        <v>13.6</v>
      </c>
      <c r="AL680" s="9">
        <v>2634.33</v>
      </c>
      <c r="AM680" s="9">
        <v>7949.88</v>
      </c>
      <c r="AN680" s="9">
        <v>26.34</v>
      </c>
      <c r="AO680" s="6" t="str">
        <f>VLOOKUP(A680,ACTCTAZ1580!$A$2:$F$2837,5, FALSE)</f>
        <v>Hayward</v>
      </c>
      <c r="AP680" s="6" t="str">
        <f>VLOOKUP(A680,ACTCTAZ1580!$A$2:$F$2837,6, FALSE)</f>
        <v>Central</v>
      </c>
    </row>
    <row r="681" spans="1:42" x14ac:dyDescent="0.25">
      <c r="A681" s="9">
        <v>680</v>
      </c>
      <c r="B681" s="9">
        <v>4</v>
      </c>
      <c r="C681" s="10"/>
      <c r="D681" s="9">
        <v>2757</v>
      </c>
      <c r="E681" s="9">
        <v>1172</v>
      </c>
      <c r="F681" s="9">
        <v>8775.02</v>
      </c>
      <c r="G681" s="9">
        <v>7680.19</v>
      </c>
      <c r="H681" s="9">
        <v>16455.21</v>
      </c>
      <c r="I681" s="9">
        <v>21.83</v>
      </c>
      <c r="J681" s="9">
        <v>7.94</v>
      </c>
      <c r="K681" s="9">
        <v>1528.8</v>
      </c>
      <c r="L681" s="9">
        <v>1141.51</v>
      </c>
      <c r="M681" s="9">
        <v>669.27</v>
      </c>
      <c r="N681" s="9">
        <v>1060.0899999999999</v>
      </c>
      <c r="O681" s="9">
        <v>126.99</v>
      </c>
      <c r="P681" s="9">
        <v>11.3</v>
      </c>
      <c r="Q681" s="9">
        <v>4537.96</v>
      </c>
      <c r="R681" s="9">
        <v>1495.82</v>
      </c>
      <c r="S681" s="9">
        <v>1102.1600000000001</v>
      </c>
      <c r="T681" s="9">
        <v>488.21</v>
      </c>
      <c r="U681" s="9">
        <v>944.61</v>
      </c>
      <c r="V681" s="9">
        <v>0</v>
      </c>
      <c r="W681" s="9">
        <v>11.38</v>
      </c>
      <c r="X681" s="9">
        <v>4042.17</v>
      </c>
      <c r="Y681" s="9">
        <v>8580.1299999999992</v>
      </c>
      <c r="Z681" s="9">
        <v>3086.18</v>
      </c>
      <c r="AA681" s="9">
        <v>20737.41</v>
      </c>
      <c r="AB681" s="9">
        <v>9329.81</v>
      </c>
      <c r="AC681" s="9">
        <v>5521.89</v>
      </c>
      <c r="AD681" s="9">
        <v>8637.11</v>
      </c>
      <c r="AE681" s="9">
        <v>543.23</v>
      </c>
      <c r="AF681" s="9">
        <v>84.53</v>
      </c>
      <c r="AG681" s="9">
        <v>44853.97</v>
      </c>
      <c r="AH681" s="9">
        <v>36132.33</v>
      </c>
      <c r="AI681" s="9">
        <v>11552.8</v>
      </c>
      <c r="AJ681" s="9">
        <v>47685.13</v>
      </c>
      <c r="AK681" s="9">
        <v>17.3</v>
      </c>
      <c r="AL681" s="9">
        <v>19142.07</v>
      </c>
      <c r="AM681" s="9">
        <v>33575.67</v>
      </c>
      <c r="AN681" s="9">
        <v>16.329999999999998</v>
      </c>
      <c r="AO681" s="6" t="str">
        <f>VLOOKUP(A681,ACTCTAZ1580!$A$2:$F$2837,5, FALSE)</f>
        <v>Hayward</v>
      </c>
      <c r="AP681" s="6" t="str">
        <f>VLOOKUP(A681,ACTCTAZ1580!$A$2:$F$2837,6, FALSE)</f>
        <v>Central</v>
      </c>
    </row>
    <row r="682" spans="1:42" x14ac:dyDescent="0.25">
      <c r="A682" s="9">
        <v>681</v>
      </c>
      <c r="B682" s="9">
        <v>4</v>
      </c>
      <c r="C682" s="10"/>
      <c r="D682" s="9">
        <v>351</v>
      </c>
      <c r="E682" s="9">
        <v>41</v>
      </c>
      <c r="F682" s="9">
        <v>926.83</v>
      </c>
      <c r="G682" s="9">
        <v>555.26</v>
      </c>
      <c r="H682" s="9">
        <v>1482.09</v>
      </c>
      <c r="I682" s="9">
        <v>17.28</v>
      </c>
      <c r="J682" s="9">
        <v>6.91</v>
      </c>
      <c r="K682" s="9">
        <v>168.11</v>
      </c>
      <c r="L682" s="9">
        <v>144.41</v>
      </c>
      <c r="M682" s="9">
        <v>85.61</v>
      </c>
      <c r="N682" s="9">
        <v>69.86</v>
      </c>
      <c r="O682" s="9">
        <v>19.03</v>
      </c>
      <c r="P682" s="9">
        <v>0.6</v>
      </c>
      <c r="Q682" s="9">
        <v>487.62</v>
      </c>
      <c r="R682" s="9">
        <v>81.88</v>
      </c>
      <c r="S682" s="9">
        <v>68.98</v>
      </c>
      <c r="T682" s="9">
        <v>53.41</v>
      </c>
      <c r="U682" s="9">
        <v>69.430000000000007</v>
      </c>
      <c r="V682" s="9">
        <v>0</v>
      </c>
      <c r="W682" s="9">
        <v>0.6</v>
      </c>
      <c r="X682" s="9">
        <v>274.29000000000002</v>
      </c>
      <c r="Y682" s="9">
        <v>761.91</v>
      </c>
      <c r="Z682" s="9">
        <v>204.26</v>
      </c>
      <c r="AA682" s="9">
        <v>2164.87</v>
      </c>
      <c r="AB682" s="9">
        <v>1047.82</v>
      </c>
      <c r="AC682" s="9">
        <v>625.89</v>
      </c>
      <c r="AD682" s="9">
        <v>479.81</v>
      </c>
      <c r="AE682" s="9">
        <v>84.6</v>
      </c>
      <c r="AF682" s="9">
        <v>2.4700000000000002</v>
      </c>
      <c r="AG682" s="9">
        <v>4405.46</v>
      </c>
      <c r="AH682" s="9">
        <v>3923.18</v>
      </c>
      <c r="AI682" s="9">
        <v>1375.11</v>
      </c>
      <c r="AJ682" s="9">
        <v>5298.3</v>
      </c>
      <c r="AK682" s="9">
        <v>15.09</v>
      </c>
      <c r="AL682" s="9">
        <v>972.17</v>
      </c>
      <c r="AM682" s="9">
        <v>1943.82</v>
      </c>
      <c r="AN682" s="9">
        <v>23.71</v>
      </c>
      <c r="AO682" s="6" t="str">
        <f>VLOOKUP(A682,ACTCTAZ1580!$A$2:$F$2837,5, FALSE)</f>
        <v>Hayward</v>
      </c>
      <c r="AP682" s="6" t="str">
        <f>VLOOKUP(A682,ACTCTAZ1580!$A$2:$F$2837,6, FALSE)</f>
        <v>Central</v>
      </c>
    </row>
    <row r="683" spans="1:42" x14ac:dyDescent="0.25">
      <c r="A683" s="9">
        <v>682</v>
      </c>
      <c r="B683" s="9">
        <v>4</v>
      </c>
      <c r="C683" s="10"/>
      <c r="D683" s="9">
        <v>651</v>
      </c>
      <c r="E683" s="9">
        <v>75</v>
      </c>
      <c r="F683" s="9">
        <v>1662.23</v>
      </c>
      <c r="G683" s="9">
        <v>1016.5</v>
      </c>
      <c r="H683" s="9">
        <v>2678.73</v>
      </c>
      <c r="I683" s="9">
        <v>17.63</v>
      </c>
      <c r="J683" s="9">
        <v>7.11</v>
      </c>
      <c r="K683" s="9">
        <v>281.38</v>
      </c>
      <c r="L683" s="9">
        <v>235.4</v>
      </c>
      <c r="M683" s="9">
        <v>145.86000000000001</v>
      </c>
      <c r="N683" s="9">
        <v>127.77</v>
      </c>
      <c r="O683" s="9">
        <v>32.950000000000003</v>
      </c>
      <c r="P683" s="9">
        <v>1.1299999999999999</v>
      </c>
      <c r="Q683" s="9">
        <v>824.49</v>
      </c>
      <c r="R683" s="9">
        <v>140.19999999999999</v>
      </c>
      <c r="S683" s="9">
        <v>122.2</v>
      </c>
      <c r="T683" s="9">
        <v>97.95</v>
      </c>
      <c r="U683" s="9">
        <v>126.43</v>
      </c>
      <c r="V683" s="9">
        <v>0</v>
      </c>
      <c r="W683" s="9">
        <v>1.1399999999999999</v>
      </c>
      <c r="X683" s="9">
        <v>487.92</v>
      </c>
      <c r="Y683" s="9">
        <v>1312.41</v>
      </c>
      <c r="Z683" s="9">
        <v>360.35</v>
      </c>
      <c r="AA683" s="9">
        <v>3729.76</v>
      </c>
      <c r="AB683" s="9">
        <v>1791.36</v>
      </c>
      <c r="AC683" s="9">
        <v>1067.5999999999999</v>
      </c>
      <c r="AD683" s="9">
        <v>923.51</v>
      </c>
      <c r="AE683" s="9">
        <v>161.43</v>
      </c>
      <c r="AF683" s="9">
        <v>6.28</v>
      </c>
      <c r="AG683" s="9">
        <v>7679.94</v>
      </c>
      <c r="AH683" s="9">
        <v>6750.14</v>
      </c>
      <c r="AI683" s="9">
        <v>2290.21</v>
      </c>
      <c r="AJ683" s="9">
        <v>9040.36</v>
      </c>
      <c r="AK683" s="9">
        <v>13.89</v>
      </c>
      <c r="AL683" s="9">
        <v>1712.45</v>
      </c>
      <c r="AM683" s="9">
        <v>3459.27</v>
      </c>
      <c r="AN683" s="9">
        <v>22.83</v>
      </c>
      <c r="AO683" s="6" t="str">
        <f>VLOOKUP(A683,ACTCTAZ1580!$A$2:$F$2837,5, FALSE)</f>
        <v>Hayward</v>
      </c>
      <c r="AP683" s="6" t="str">
        <f>VLOOKUP(A683,ACTCTAZ1580!$A$2:$F$2837,6, FALSE)</f>
        <v>Central</v>
      </c>
    </row>
    <row r="684" spans="1:42" x14ac:dyDescent="0.25">
      <c r="A684" s="9">
        <v>683</v>
      </c>
      <c r="B684" s="9">
        <v>4</v>
      </c>
      <c r="C684" s="10"/>
      <c r="D684" s="9">
        <v>435</v>
      </c>
      <c r="E684" s="9">
        <v>32</v>
      </c>
      <c r="F684" s="9">
        <v>1123.1099999999999</v>
      </c>
      <c r="G684" s="9">
        <v>643.02</v>
      </c>
      <c r="H684" s="9">
        <v>1766.13</v>
      </c>
      <c r="I684" s="9">
        <v>17.55</v>
      </c>
      <c r="J684" s="9">
        <v>7</v>
      </c>
      <c r="K684" s="9">
        <v>206.82</v>
      </c>
      <c r="L684" s="9">
        <v>186.27</v>
      </c>
      <c r="M684" s="9">
        <v>105.47</v>
      </c>
      <c r="N684" s="9">
        <v>80.14</v>
      </c>
      <c r="O684" s="9">
        <v>25.58</v>
      </c>
      <c r="P684" s="9">
        <v>0.57999999999999996</v>
      </c>
      <c r="Q684" s="9">
        <v>604.86</v>
      </c>
      <c r="R684" s="9">
        <v>64.78</v>
      </c>
      <c r="S684" s="9">
        <v>91.54</v>
      </c>
      <c r="T684" s="9">
        <v>69.34</v>
      </c>
      <c r="U684" s="9">
        <v>81.42</v>
      </c>
      <c r="V684" s="9">
        <v>0</v>
      </c>
      <c r="W684" s="9">
        <v>0.57999999999999996</v>
      </c>
      <c r="X684" s="9">
        <v>307.66000000000003</v>
      </c>
      <c r="Y684" s="9">
        <v>912.52</v>
      </c>
      <c r="Z684" s="9">
        <v>225.66</v>
      </c>
      <c r="AA684" s="9">
        <v>2722.1</v>
      </c>
      <c r="AB684" s="9">
        <v>1384.11</v>
      </c>
      <c r="AC684" s="9">
        <v>791.95</v>
      </c>
      <c r="AD684" s="9">
        <v>579.65</v>
      </c>
      <c r="AE684" s="9">
        <v>129.27000000000001</v>
      </c>
      <c r="AF684" s="9">
        <v>2.4300000000000002</v>
      </c>
      <c r="AG684" s="9">
        <v>5609.51</v>
      </c>
      <c r="AH684" s="9">
        <v>5027.42</v>
      </c>
      <c r="AI684" s="9">
        <v>1729.09</v>
      </c>
      <c r="AJ684" s="9">
        <v>6756.51</v>
      </c>
      <c r="AK684" s="9">
        <v>15.53</v>
      </c>
      <c r="AL684" s="9">
        <v>751.07</v>
      </c>
      <c r="AM684" s="9">
        <v>1971.28</v>
      </c>
      <c r="AN684" s="9">
        <v>23.47</v>
      </c>
      <c r="AO684" s="6" t="str">
        <f>VLOOKUP(A684,ACTCTAZ1580!$A$2:$F$2837,5, FALSE)</f>
        <v>Hayward</v>
      </c>
      <c r="AP684" s="6" t="str">
        <f>VLOOKUP(A684,ACTCTAZ1580!$A$2:$F$2837,6, FALSE)</f>
        <v>Central</v>
      </c>
    </row>
    <row r="685" spans="1:42" x14ac:dyDescent="0.25">
      <c r="A685" s="9">
        <v>684</v>
      </c>
      <c r="B685" s="9">
        <v>4</v>
      </c>
      <c r="C685" s="10"/>
      <c r="D685" s="9">
        <v>688</v>
      </c>
      <c r="E685" s="9">
        <v>257</v>
      </c>
      <c r="F685" s="9">
        <v>2063.87</v>
      </c>
      <c r="G685" s="9">
        <v>1854.74</v>
      </c>
      <c r="H685" s="9">
        <v>3918.61</v>
      </c>
      <c r="I685" s="9">
        <v>16.940000000000001</v>
      </c>
      <c r="J685" s="9">
        <v>6.96</v>
      </c>
      <c r="K685" s="9">
        <v>326.98</v>
      </c>
      <c r="L685" s="9">
        <v>268.89</v>
      </c>
      <c r="M685" s="9">
        <v>163.95</v>
      </c>
      <c r="N685" s="9">
        <v>235.95</v>
      </c>
      <c r="O685" s="9">
        <v>37.619999999999997</v>
      </c>
      <c r="P685" s="9">
        <v>2.65</v>
      </c>
      <c r="Q685" s="9">
        <v>1036.03</v>
      </c>
      <c r="R685" s="9">
        <v>323.37</v>
      </c>
      <c r="S685" s="9">
        <v>289.33</v>
      </c>
      <c r="T685" s="9">
        <v>113.14</v>
      </c>
      <c r="U685" s="9">
        <v>214.92</v>
      </c>
      <c r="V685" s="9">
        <v>0</v>
      </c>
      <c r="W685" s="9">
        <v>2.65</v>
      </c>
      <c r="X685" s="9">
        <v>943.41</v>
      </c>
      <c r="Y685" s="9">
        <v>1979.43</v>
      </c>
      <c r="Z685" s="9">
        <v>725.84</v>
      </c>
      <c r="AA685" s="9">
        <v>4199.96</v>
      </c>
      <c r="AB685" s="9">
        <v>1923.42</v>
      </c>
      <c r="AC685" s="9">
        <v>1223.4000000000001</v>
      </c>
      <c r="AD685" s="9">
        <v>1720.36</v>
      </c>
      <c r="AE685" s="9">
        <v>137.34</v>
      </c>
      <c r="AF685" s="9">
        <v>17.07</v>
      </c>
      <c r="AG685" s="9">
        <v>9221.5499999999993</v>
      </c>
      <c r="AH685" s="9">
        <v>7484.12</v>
      </c>
      <c r="AI685" s="9">
        <v>2607.34</v>
      </c>
      <c r="AJ685" s="9">
        <v>10091.459999999999</v>
      </c>
      <c r="AK685" s="9">
        <v>14.67</v>
      </c>
      <c r="AL685" s="9">
        <v>4074.83</v>
      </c>
      <c r="AM685" s="9">
        <v>7236.26</v>
      </c>
      <c r="AN685" s="9">
        <v>15.86</v>
      </c>
      <c r="AO685" s="6" t="str">
        <f>VLOOKUP(A685,ACTCTAZ1580!$A$2:$F$2837,5, FALSE)</f>
        <v>Hayward</v>
      </c>
      <c r="AP685" s="6" t="str">
        <f>VLOOKUP(A685,ACTCTAZ1580!$A$2:$F$2837,6, FALSE)</f>
        <v>Central</v>
      </c>
    </row>
    <row r="686" spans="1:42" x14ac:dyDescent="0.25">
      <c r="A686" s="9">
        <v>685</v>
      </c>
      <c r="B686" s="9">
        <v>4</v>
      </c>
      <c r="C686" s="10"/>
      <c r="D686" s="9">
        <v>834</v>
      </c>
      <c r="E686" s="9">
        <v>93</v>
      </c>
      <c r="F686" s="9">
        <v>2122.69</v>
      </c>
      <c r="G686" s="9">
        <v>1315.51</v>
      </c>
      <c r="H686" s="9">
        <v>3438.2</v>
      </c>
      <c r="I686" s="9">
        <v>18.79</v>
      </c>
      <c r="J686" s="9">
        <v>7.66</v>
      </c>
      <c r="K686" s="9">
        <v>379.12</v>
      </c>
      <c r="L686" s="9">
        <v>322.95999999999998</v>
      </c>
      <c r="M686" s="9">
        <v>192.23</v>
      </c>
      <c r="N686" s="9">
        <v>154.97</v>
      </c>
      <c r="O686" s="9">
        <v>45.51</v>
      </c>
      <c r="P686" s="9">
        <v>1.49</v>
      </c>
      <c r="Q686" s="9">
        <v>1096.28</v>
      </c>
      <c r="R686" s="9">
        <v>190.36</v>
      </c>
      <c r="S686" s="9">
        <v>164.54</v>
      </c>
      <c r="T686" s="9">
        <v>130.63</v>
      </c>
      <c r="U686" s="9">
        <v>156.13</v>
      </c>
      <c r="V686" s="9">
        <v>0</v>
      </c>
      <c r="W686" s="9">
        <v>1.5</v>
      </c>
      <c r="X686" s="9">
        <v>643.16</v>
      </c>
      <c r="Y686" s="9">
        <v>1739.44</v>
      </c>
      <c r="Z686" s="9">
        <v>485.53</v>
      </c>
      <c r="AA686" s="9">
        <v>5141.4399999999996</v>
      </c>
      <c r="AB686" s="9">
        <v>2713.56</v>
      </c>
      <c r="AC686" s="9">
        <v>1525.65</v>
      </c>
      <c r="AD686" s="9">
        <v>1245.68</v>
      </c>
      <c r="AE686" s="9">
        <v>234.24</v>
      </c>
      <c r="AF686" s="9">
        <v>8.41</v>
      </c>
      <c r="AG686" s="9">
        <v>10868.98</v>
      </c>
      <c r="AH686" s="9">
        <v>9614.8799999999992</v>
      </c>
      <c r="AI686" s="9">
        <v>3151.54</v>
      </c>
      <c r="AJ686" s="9">
        <v>12766.43</v>
      </c>
      <c r="AK686" s="9">
        <v>15.31</v>
      </c>
      <c r="AL686" s="9">
        <v>2413.83</v>
      </c>
      <c r="AM686" s="9">
        <v>4956.6099999999997</v>
      </c>
      <c r="AN686" s="9">
        <v>25.96</v>
      </c>
      <c r="AO686" s="6" t="str">
        <f>VLOOKUP(A686,ACTCTAZ1580!$A$2:$F$2837,5, FALSE)</f>
        <v>Hayward</v>
      </c>
      <c r="AP686" s="6" t="str">
        <f>VLOOKUP(A686,ACTCTAZ1580!$A$2:$F$2837,6, FALSE)</f>
        <v>Central</v>
      </c>
    </row>
    <row r="687" spans="1:42" x14ac:dyDescent="0.25">
      <c r="A687" s="9">
        <v>686</v>
      </c>
      <c r="B687" s="9">
        <v>4</v>
      </c>
      <c r="C687" s="10"/>
      <c r="D687" s="9">
        <v>3614</v>
      </c>
      <c r="E687" s="9">
        <v>110</v>
      </c>
      <c r="F687" s="9">
        <v>8864.91</v>
      </c>
      <c r="G687" s="9">
        <v>4399.25</v>
      </c>
      <c r="H687" s="9">
        <v>13264.16</v>
      </c>
      <c r="I687" s="9">
        <v>18.149999999999999</v>
      </c>
      <c r="J687" s="9">
        <v>7.36</v>
      </c>
      <c r="K687" s="9">
        <v>1707.51</v>
      </c>
      <c r="L687" s="9">
        <v>1342.16</v>
      </c>
      <c r="M687" s="9">
        <v>854.68</v>
      </c>
      <c r="N687" s="9">
        <v>533.64</v>
      </c>
      <c r="O687" s="9">
        <v>189.19</v>
      </c>
      <c r="P687" s="9">
        <v>3.98</v>
      </c>
      <c r="Q687" s="9">
        <v>4631.16</v>
      </c>
      <c r="R687" s="9">
        <v>228.47</v>
      </c>
      <c r="S687" s="9">
        <v>646.54999999999995</v>
      </c>
      <c r="T687" s="9">
        <v>539</v>
      </c>
      <c r="U687" s="9">
        <v>566.04999999999995</v>
      </c>
      <c r="V687" s="9">
        <v>0</v>
      </c>
      <c r="W687" s="9">
        <v>3.99</v>
      </c>
      <c r="X687" s="9">
        <v>1984.05</v>
      </c>
      <c r="Y687" s="9">
        <v>6615.21</v>
      </c>
      <c r="Z687" s="9">
        <v>1414.02</v>
      </c>
      <c r="AA687" s="9">
        <v>22715</v>
      </c>
      <c r="AB687" s="9">
        <v>11354.2</v>
      </c>
      <c r="AC687" s="9">
        <v>6705.42</v>
      </c>
      <c r="AD687" s="9">
        <v>4278.41</v>
      </c>
      <c r="AE687" s="9">
        <v>780.05</v>
      </c>
      <c r="AF687" s="9">
        <v>18.760000000000002</v>
      </c>
      <c r="AG687" s="9">
        <v>45851.839999999997</v>
      </c>
      <c r="AH687" s="9">
        <v>41554.67</v>
      </c>
      <c r="AI687" s="9">
        <v>13700.67</v>
      </c>
      <c r="AJ687" s="9">
        <v>55255.35</v>
      </c>
      <c r="AK687" s="9">
        <v>15.29</v>
      </c>
      <c r="AL687" s="9">
        <v>2952.92</v>
      </c>
      <c r="AM687" s="9">
        <v>12791.23</v>
      </c>
      <c r="AN687" s="9">
        <v>26.84</v>
      </c>
      <c r="AO687" s="6" t="str">
        <f>VLOOKUP(A687,ACTCTAZ1580!$A$2:$F$2837,5, FALSE)</f>
        <v>Hayward</v>
      </c>
      <c r="AP687" s="6" t="str">
        <f>VLOOKUP(A687,ACTCTAZ1580!$A$2:$F$2837,6, FALSE)</f>
        <v>Central</v>
      </c>
    </row>
    <row r="688" spans="1:42" x14ac:dyDescent="0.25">
      <c r="A688" s="9">
        <v>687</v>
      </c>
      <c r="B688" s="9">
        <v>4</v>
      </c>
      <c r="C688" s="10"/>
      <c r="D688" s="9">
        <v>453</v>
      </c>
      <c r="E688" s="9">
        <v>147</v>
      </c>
      <c r="F688" s="9">
        <v>1334.95</v>
      </c>
      <c r="G688" s="9">
        <v>1138.1099999999999</v>
      </c>
      <c r="H688" s="9">
        <v>2473.06</v>
      </c>
      <c r="I688" s="9">
        <v>16.760000000000002</v>
      </c>
      <c r="J688" s="9">
        <v>6.79</v>
      </c>
      <c r="K688" s="9">
        <v>213.85</v>
      </c>
      <c r="L688" s="9">
        <v>175.76</v>
      </c>
      <c r="M688" s="9">
        <v>107.41</v>
      </c>
      <c r="N688" s="9">
        <v>139.07</v>
      </c>
      <c r="O688" s="9">
        <v>23.35</v>
      </c>
      <c r="P688" s="9">
        <v>1.57</v>
      </c>
      <c r="Q688" s="9">
        <v>661.01</v>
      </c>
      <c r="R688" s="9">
        <v>173.99</v>
      </c>
      <c r="S688" s="9">
        <v>190.72</v>
      </c>
      <c r="T688" s="9">
        <v>72.87</v>
      </c>
      <c r="U688" s="9">
        <v>129.30000000000001</v>
      </c>
      <c r="V688" s="9">
        <v>0</v>
      </c>
      <c r="W688" s="9">
        <v>1.57</v>
      </c>
      <c r="X688" s="9">
        <v>568.46</v>
      </c>
      <c r="Y688" s="9">
        <v>1229.47</v>
      </c>
      <c r="Z688" s="9">
        <v>437.58</v>
      </c>
      <c r="AA688" s="9">
        <v>2738.08</v>
      </c>
      <c r="AB688" s="9">
        <v>1287.8499999999999</v>
      </c>
      <c r="AC688" s="9">
        <v>788.56</v>
      </c>
      <c r="AD688" s="9">
        <v>1002.59</v>
      </c>
      <c r="AE688" s="9">
        <v>95.33</v>
      </c>
      <c r="AF688" s="9">
        <v>8.67</v>
      </c>
      <c r="AG688" s="9">
        <v>5921.08</v>
      </c>
      <c r="AH688" s="9">
        <v>4909.82</v>
      </c>
      <c r="AI688" s="9">
        <v>1708.08</v>
      </c>
      <c r="AJ688" s="9">
        <v>6617.91</v>
      </c>
      <c r="AK688" s="9">
        <v>14.61</v>
      </c>
      <c r="AL688" s="9">
        <v>2168.7600000000002</v>
      </c>
      <c r="AM688" s="9">
        <v>4097.62</v>
      </c>
      <c r="AN688" s="9">
        <v>14.75</v>
      </c>
      <c r="AO688" s="6" t="str">
        <f>VLOOKUP(A688,ACTCTAZ1580!$A$2:$F$2837,5, FALSE)</f>
        <v>Hayward</v>
      </c>
      <c r="AP688" s="6" t="str">
        <f>VLOOKUP(A688,ACTCTAZ1580!$A$2:$F$2837,6, FALSE)</f>
        <v>Central</v>
      </c>
    </row>
    <row r="689" spans="1:42" x14ac:dyDescent="0.25">
      <c r="A689" s="9">
        <v>688</v>
      </c>
      <c r="B689" s="9">
        <v>4</v>
      </c>
      <c r="C689" s="10"/>
      <c r="D689" s="9">
        <v>437</v>
      </c>
      <c r="E689" s="9">
        <v>52</v>
      </c>
      <c r="F689" s="9">
        <v>1150.0999999999999</v>
      </c>
      <c r="G689" s="9">
        <v>692.99</v>
      </c>
      <c r="H689" s="9">
        <v>1843.09</v>
      </c>
      <c r="I689" s="9">
        <v>17.47</v>
      </c>
      <c r="J689" s="9">
        <v>6.92</v>
      </c>
      <c r="K689" s="9">
        <v>210.48</v>
      </c>
      <c r="L689" s="9">
        <v>185.43</v>
      </c>
      <c r="M689" s="9">
        <v>106.16</v>
      </c>
      <c r="N689" s="9">
        <v>83.24</v>
      </c>
      <c r="O689" s="9">
        <v>25.12</v>
      </c>
      <c r="P689" s="9">
        <v>0.76</v>
      </c>
      <c r="Q689" s="9">
        <v>611.20000000000005</v>
      </c>
      <c r="R689" s="9">
        <v>104.76</v>
      </c>
      <c r="S689" s="9">
        <v>85.35</v>
      </c>
      <c r="T689" s="9">
        <v>66.41</v>
      </c>
      <c r="U689" s="9">
        <v>82.5</v>
      </c>
      <c r="V689" s="9">
        <v>0</v>
      </c>
      <c r="W689" s="9">
        <v>0.76</v>
      </c>
      <c r="X689" s="9">
        <v>339.79</v>
      </c>
      <c r="Y689" s="9">
        <v>950.99</v>
      </c>
      <c r="Z689" s="9">
        <v>256.52999999999997</v>
      </c>
      <c r="AA689" s="9">
        <v>2716.57</v>
      </c>
      <c r="AB689" s="9">
        <v>1326.28</v>
      </c>
      <c r="AC689" s="9">
        <v>779.3</v>
      </c>
      <c r="AD689" s="9">
        <v>586.65</v>
      </c>
      <c r="AE689" s="9">
        <v>118.85</v>
      </c>
      <c r="AF689" s="9">
        <v>3.21</v>
      </c>
      <c r="AG689" s="9">
        <v>5530.88</v>
      </c>
      <c r="AH689" s="9">
        <v>4941.01</v>
      </c>
      <c r="AI689" s="9">
        <v>1718.64</v>
      </c>
      <c r="AJ689" s="9">
        <v>6659.65</v>
      </c>
      <c r="AK689" s="9">
        <v>15.24</v>
      </c>
      <c r="AL689" s="9">
        <v>1249.68</v>
      </c>
      <c r="AM689" s="9">
        <v>2410.83</v>
      </c>
      <c r="AN689" s="9">
        <v>24.03</v>
      </c>
      <c r="AO689" s="6" t="str">
        <f>VLOOKUP(A689,ACTCTAZ1580!$A$2:$F$2837,5, FALSE)</f>
        <v>Hayward</v>
      </c>
      <c r="AP689" s="6" t="str">
        <f>VLOOKUP(A689,ACTCTAZ1580!$A$2:$F$2837,6, FALSE)</f>
        <v>Central</v>
      </c>
    </row>
    <row r="690" spans="1:42" x14ac:dyDescent="0.25">
      <c r="A690" s="9">
        <v>689</v>
      </c>
      <c r="B690" s="9">
        <v>4</v>
      </c>
      <c r="C690" s="10"/>
      <c r="D690" s="9">
        <v>4379</v>
      </c>
      <c r="E690" s="9">
        <v>3444</v>
      </c>
      <c r="F690" s="9">
        <v>16746.02</v>
      </c>
      <c r="G690" s="9">
        <v>17784.5</v>
      </c>
      <c r="H690" s="9">
        <v>34530.519999999997</v>
      </c>
      <c r="I690" s="9">
        <v>19.38</v>
      </c>
      <c r="J690" s="9">
        <v>7.94</v>
      </c>
      <c r="K690" s="9">
        <v>2416.67</v>
      </c>
      <c r="L690" s="9">
        <v>1825.74</v>
      </c>
      <c r="M690" s="9">
        <v>1125.53</v>
      </c>
      <c r="N690" s="9">
        <v>2583.41</v>
      </c>
      <c r="O690" s="9">
        <v>233.57</v>
      </c>
      <c r="P690" s="9">
        <v>33.840000000000003</v>
      </c>
      <c r="Q690" s="9">
        <v>8218.75</v>
      </c>
      <c r="R690" s="9">
        <v>3935.45</v>
      </c>
      <c r="S690" s="9">
        <v>2180.96</v>
      </c>
      <c r="T690" s="9">
        <v>903.67</v>
      </c>
      <c r="U690" s="9">
        <v>2285.9899999999998</v>
      </c>
      <c r="V690" s="9">
        <v>0</v>
      </c>
      <c r="W690" s="9">
        <v>34.17</v>
      </c>
      <c r="X690" s="9">
        <v>9340.24</v>
      </c>
      <c r="Y690" s="9">
        <v>17558.990000000002</v>
      </c>
      <c r="Z690" s="9">
        <v>7020.08</v>
      </c>
      <c r="AA690" s="9">
        <v>31610.74</v>
      </c>
      <c r="AB690" s="9">
        <v>14375.04</v>
      </c>
      <c r="AC690" s="9">
        <v>9035.5300000000007</v>
      </c>
      <c r="AD690" s="9">
        <v>19717.810000000001</v>
      </c>
      <c r="AE690" s="9">
        <v>941.5</v>
      </c>
      <c r="AF690" s="9">
        <v>247.8</v>
      </c>
      <c r="AG690" s="9">
        <v>75928.429999999993</v>
      </c>
      <c r="AH690" s="9">
        <v>55962.81</v>
      </c>
      <c r="AI690" s="9">
        <v>18562.310000000001</v>
      </c>
      <c r="AJ690" s="9">
        <v>74525.119999999995</v>
      </c>
      <c r="AK690" s="9">
        <v>17.02</v>
      </c>
      <c r="AL690" s="9">
        <v>54660.41</v>
      </c>
      <c r="AM690" s="9">
        <v>85403.62</v>
      </c>
      <c r="AN690" s="9">
        <v>15.87</v>
      </c>
      <c r="AO690" s="6" t="str">
        <f>VLOOKUP(A690,ACTCTAZ1580!$A$2:$F$2837,5, FALSE)</f>
        <v>Hayward</v>
      </c>
      <c r="AP690" s="6" t="str">
        <f>VLOOKUP(A690,ACTCTAZ1580!$A$2:$F$2837,6, FALSE)</f>
        <v>Central</v>
      </c>
    </row>
    <row r="691" spans="1:42" x14ac:dyDescent="0.25">
      <c r="A691" s="9">
        <v>690</v>
      </c>
      <c r="B691" s="9">
        <v>4</v>
      </c>
      <c r="C691" s="10"/>
      <c r="D691" s="9">
        <v>1577</v>
      </c>
      <c r="E691" s="9">
        <v>169</v>
      </c>
      <c r="F691" s="9">
        <v>4341.28</v>
      </c>
      <c r="G691" s="9">
        <v>2638.9</v>
      </c>
      <c r="H691" s="9">
        <v>6980.18</v>
      </c>
      <c r="I691" s="9">
        <v>19.649999999999999</v>
      </c>
      <c r="J691" s="9">
        <v>8.25</v>
      </c>
      <c r="K691" s="9">
        <v>929.57</v>
      </c>
      <c r="L691" s="9">
        <v>686.37</v>
      </c>
      <c r="M691" s="9">
        <v>414.95</v>
      </c>
      <c r="N691" s="9">
        <v>368.76</v>
      </c>
      <c r="O691" s="9">
        <v>92.15</v>
      </c>
      <c r="P691" s="9">
        <v>2.4700000000000002</v>
      </c>
      <c r="Q691" s="9">
        <v>2494.27</v>
      </c>
      <c r="R691" s="9">
        <v>362.17</v>
      </c>
      <c r="S691" s="9">
        <v>338.4</v>
      </c>
      <c r="T691" s="9">
        <v>301.52999999999997</v>
      </c>
      <c r="U691" s="9">
        <v>366.47</v>
      </c>
      <c r="V691" s="9">
        <v>0</v>
      </c>
      <c r="W691" s="9">
        <v>2.4700000000000002</v>
      </c>
      <c r="X691" s="9">
        <v>1371.05</v>
      </c>
      <c r="Y691" s="9">
        <v>3865.32</v>
      </c>
      <c r="Z691" s="9">
        <v>1002.11</v>
      </c>
      <c r="AA691" s="9">
        <v>12635.04</v>
      </c>
      <c r="AB691" s="9">
        <v>6562.87</v>
      </c>
      <c r="AC691" s="9">
        <v>3586.23</v>
      </c>
      <c r="AD691" s="9">
        <v>3229.69</v>
      </c>
      <c r="AE691" s="9">
        <v>438.16</v>
      </c>
      <c r="AF691" s="9">
        <v>11.5</v>
      </c>
      <c r="AG691" s="9">
        <v>26463.48</v>
      </c>
      <c r="AH691" s="9">
        <v>23222.29</v>
      </c>
      <c r="AI691" s="9">
        <v>7389.04</v>
      </c>
      <c r="AJ691" s="9">
        <v>30611.33</v>
      </c>
      <c r="AK691" s="9">
        <v>19.41</v>
      </c>
      <c r="AL691" s="9">
        <v>4864.04</v>
      </c>
      <c r="AM691" s="9">
        <v>11143.55</v>
      </c>
      <c r="AN691" s="9">
        <v>28.78</v>
      </c>
      <c r="AO691" s="6" t="str">
        <f>VLOOKUP(A691,ACTCTAZ1580!$A$2:$F$2837,5, FALSE)</f>
        <v>Hayward</v>
      </c>
      <c r="AP691" s="6" t="str">
        <f>VLOOKUP(A691,ACTCTAZ1580!$A$2:$F$2837,6, FALSE)</f>
        <v>Central</v>
      </c>
    </row>
    <row r="692" spans="1:42" x14ac:dyDescent="0.25">
      <c r="A692" s="9">
        <v>691</v>
      </c>
      <c r="B692" s="9">
        <v>4</v>
      </c>
      <c r="C692" s="10"/>
      <c r="D692" s="9">
        <v>3642</v>
      </c>
      <c r="E692" s="9">
        <v>1004</v>
      </c>
      <c r="F692" s="9">
        <v>11365.55</v>
      </c>
      <c r="G692" s="9">
        <v>9860.27</v>
      </c>
      <c r="H692" s="9">
        <v>21225.82</v>
      </c>
      <c r="I692" s="9">
        <v>18.420000000000002</v>
      </c>
      <c r="J692" s="9">
        <v>7.75</v>
      </c>
      <c r="K692" s="9">
        <v>2080.84</v>
      </c>
      <c r="L692" s="9">
        <v>1504.64</v>
      </c>
      <c r="M692" s="9">
        <v>919.97</v>
      </c>
      <c r="N692" s="9">
        <v>1454.3</v>
      </c>
      <c r="O692" s="9">
        <v>213.73</v>
      </c>
      <c r="P692" s="9">
        <v>12.07</v>
      </c>
      <c r="Q692" s="9">
        <v>6185.55</v>
      </c>
      <c r="R692" s="9">
        <v>1562.39</v>
      </c>
      <c r="S692" s="9">
        <v>1361.25</v>
      </c>
      <c r="T692" s="9">
        <v>860.97</v>
      </c>
      <c r="U692" s="9">
        <v>1429.25</v>
      </c>
      <c r="V692" s="9">
        <v>0</v>
      </c>
      <c r="W692" s="9">
        <v>12.15</v>
      </c>
      <c r="X692" s="9">
        <v>5226.01</v>
      </c>
      <c r="Y692" s="9">
        <v>11411.57</v>
      </c>
      <c r="Z692" s="9">
        <v>3784.61</v>
      </c>
      <c r="AA692" s="9">
        <v>27661.69</v>
      </c>
      <c r="AB692" s="9">
        <v>13163.04</v>
      </c>
      <c r="AC692" s="9">
        <v>7686.67</v>
      </c>
      <c r="AD692" s="9">
        <v>11832.44</v>
      </c>
      <c r="AE692" s="9">
        <v>948.54</v>
      </c>
      <c r="AF692" s="9">
        <v>74.16</v>
      </c>
      <c r="AG692" s="9">
        <v>61366.53</v>
      </c>
      <c r="AH692" s="9">
        <v>49459.94</v>
      </c>
      <c r="AI692" s="9">
        <v>15935.06</v>
      </c>
      <c r="AJ692" s="9">
        <v>65394.99</v>
      </c>
      <c r="AK692" s="9">
        <v>17.96</v>
      </c>
      <c r="AL692" s="9">
        <v>20800.349999999999</v>
      </c>
      <c r="AM692" s="9">
        <v>42474.39</v>
      </c>
      <c r="AN692" s="9">
        <v>20.72</v>
      </c>
      <c r="AO692" s="6" t="str">
        <f>VLOOKUP(A692,ACTCTAZ1580!$A$2:$F$2837,5, FALSE)</f>
        <v>Hayward</v>
      </c>
      <c r="AP692" s="6" t="str">
        <f>VLOOKUP(A692,ACTCTAZ1580!$A$2:$F$2837,6, FALSE)</f>
        <v>Central</v>
      </c>
    </row>
    <row r="693" spans="1:42" x14ac:dyDescent="0.25">
      <c r="A693" s="9">
        <v>692</v>
      </c>
      <c r="B693" s="9">
        <v>4</v>
      </c>
      <c r="C693" s="10"/>
      <c r="D693" s="9">
        <v>3834</v>
      </c>
      <c r="E693" s="9">
        <v>114</v>
      </c>
      <c r="F693" s="9">
        <v>9611.2800000000007</v>
      </c>
      <c r="G693" s="9">
        <v>4688.7</v>
      </c>
      <c r="H693" s="9">
        <v>14299.98</v>
      </c>
      <c r="I693" s="9">
        <v>18.239999999999998</v>
      </c>
      <c r="J693" s="9">
        <v>7.52</v>
      </c>
      <c r="K693" s="9">
        <v>1848.68</v>
      </c>
      <c r="L693" s="9">
        <v>1560.88</v>
      </c>
      <c r="M693" s="9">
        <v>921.84</v>
      </c>
      <c r="N693" s="9">
        <v>598.51</v>
      </c>
      <c r="O693" s="9">
        <v>198.46</v>
      </c>
      <c r="P693" s="9">
        <v>3.75</v>
      </c>
      <c r="Q693" s="9">
        <v>5132.13</v>
      </c>
      <c r="R693" s="9">
        <v>240.74</v>
      </c>
      <c r="S693" s="9">
        <v>669.46</v>
      </c>
      <c r="T693" s="9">
        <v>566.23</v>
      </c>
      <c r="U693" s="9">
        <v>623.78</v>
      </c>
      <c r="V693" s="9">
        <v>0</v>
      </c>
      <c r="W693" s="9">
        <v>3.76</v>
      </c>
      <c r="X693" s="9">
        <v>2103.96</v>
      </c>
      <c r="Y693" s="9">
        <v>7236.09</v>
      </c>
      <c r="Z693" s="9">
        <v>1476.43</v>
      </c>
      <c r="AA693" s="9">
        <v>24755.14</v>
      </c>
      <c r="AB693" s="9">
        <v>13374.25</v>
      </c>
      <c r="AC693" s="9">
        <v>7529.97</v>
      </c>
      <c r="AD693" s="9">
        <v>4966.53</v>
      </c>
      <c r="AE693" s="9">
        <v>862.13</v>
      </c>
      <c r="AF693" s="9">
        <v>17.309999999999999</v>
      </c>
      <c r="AG693" s="9">
        <v>51505.33</v>
      </c>
      <c r="AH693" s="9">
        <v>46521.49</v>
      </c>
      <c r="AI693" s="9">
        <v>15647.28</v>
      </c>
      <c r="AJ693" s="9">
        <v>62168.77</v>
      </c>
      <c r="AK693" s="9">
        <v>16.22</v>
      </c>
      <c r="AL693" s="9">
        <v>3431.06</v>
      </c>
      <c r="AM693" s="9">
        <v>14253.53</v>
      </c>
      <c r="AN693" s="9">
        <v>30.1</v>
      </c>
      <c r="AO693" s="6" t="str">
        <f>VLOOKUP(A693,ACTCTAZ1580!$A$2:$F$2837,5, FALSE)</f>
        <v>Hayward</v>
      </c>
      <c r="AP693" s="6" t="str">
        <f>VLOOKUP(A693,ACTCTAZ1580!$A$2:$F$2837,6, FALSE)</f>
        <v>Central</v>
      </c>
    </row>
    <row r="694" spans="1:42" x14ac:dyDescent="0.25">
      <c r="A694" s="9">
        <v>693</v>
      </c>
      <c r="B694" s="9">
        <v>4</v>
      </c>
      <c r="C694" s="10"/>
      <c r="D694" s="9">
        <v>2958</v>
      </c>
      <c r="E694" s="9">
        <v>276</v>
      </c>
      <c r="F694" s="9">
        <v>7755.43</v>
      </c>
      <c r="G694" s="9">
        <v>4496.5600000000004</v>
      </c>
      <c r="H694" s="9">
        <v>12251.99</v>
      </c>
      <c r="I694" s="9">
        <v>17.68</v>
      </c>
      <c r="J694" s="9">
        <v>7.25</v>
      </c>
      <c r="K694" s="9">
        <v>1414.69</v>
      </c>
      <c r="L694" s="9">
        <v>1195.7</v>
      </c>
      <c r="M694" s="9">
        <v>705.96</v>
      </c>
      <c r="N694" s="9">
        <v>580.02</v>
      </c>
      <c r="O694" s="9">
        <v>149.86000000000001</v>
      </c>
      <c r="P694" s="9">
        <v>4.3899999999999997</v>
      </c>
      <c r="Q694" s="9">
        <v>4050.63</v>
      </c>
      <c r="R694" s="9">
        <v>561.41999999999996</v>
      </c>
      <c r="S694" s="9">
        <v>565.36</v>
      </c>
      <c r="T694" s="9">
        <v>455.71</v>
      </c>
      <c r="U694" s="9">
        <v>575.04</v>
      </c>
      <c r="V694" s="9">
        <v>0</v>
      </c>
      <c r="W694" s="9">
        <v>4.3899999999999997</v>
      </c>
      <c r="X694" s="9">
        <v>2161.92</v>
      </c>
      <c r="Y694" s="9">
        <v>6212.55</v>
      </c>
      <c r="Z694" s="9">
        <v>1582.49</v>
      </c>
      <c r="AA694" s="9">
        <v>18486.22</v>
      </c>
      <c r="AB694" s="9">
        <v>9018.1</v>
      </c>
      <c r="AC694" s="9">
        <v>5416.8</v>
      </c>
      <c r="AD694" s="9">
        <v>4432.3900000000003</v>
      </c>
      <c r="AE694" s="9">
        <v>561.04999999999995</v>
      </c>
      <c r="AF694" s="9">
        <v>24.24</v>
      </c>
      <c r="AG694" s="9">
        <v>37938.81</v>
      </c>
      <c r="AH694" s="9">
        <v>33482.18</v>
      </c>
      <c r="AI694" s="9">
        <v>11613.87</v>
      </c>
      <c r="AJ694" s="9">
        <v>45096.05</v>
      </c>
      <c r="AK694" s="9">
        <v>15.25</v>
      </c>
      <c r="AL694" s="9">
        <v>7699.36</v>
      </c>
      <c r="AM694" s="9">
        <v>16520.39</v>
      </c>
      <c r="AN694" s="9">
        <v>27.9</v>
      </c>
      <c r="AO694" s="6" t="str">
        <f>VLOOKUP(A694,ACTCTAZ1580!$A$2:$F$2837,5, FALSE)</f>
        <v>Hayward</v>
      </c>
      <c r="AP694" s="6" t="str">
        <f>VLOOKUP(A694,ACTCTAZ1580!$A$2:$F$2837,6, FALSE)</f>
        <v>Central</v>
      </c>
    </row>
    <row r="695" spans="1:42" x14ac:dyDescent="0.25">
      <c r="A695" s="9">
        <v>694</v>
      </c>
      <c r="B695" s="9">
        <v>4</v>
      </c>
      <c r="C695" s="10"/>
      <c r="D695" s="9">
        <v>860</v>
      </c>
      <c r="E695" s="9">
        <v>423</v>
      </c>
      <c r="F695" s="9">
        <v>3359.6</v>
      </c>
      <c r="G695" s="9">
        <v>4514.9399999999996</v>
      </c>
      <c r="H695" s="9">
        <v>7874.54</v>
      </c>
      <c r="I695" s="9">
        <v>16.899999999999999</v>
      </c>
      <c r="J695" s="9">
        <v>7.14</v>
      </c>
      <c r="K695" s="9">
        <v>533.52</v>
      </c>
      <c r="L695" s="9">
        <v>387.54</v>
      </c>
      <c r="M695" s="9">
        <v>233.29</v>
      </c>
      <c r="N695" s="9">
        <v>661.57</v>
      </c>
      <c r="O695" s="9">
        <v>60</v>
      </c>
      <c r="P695" s="9">
        <v>4.51</v>
      </c>
      <c r="Q695" s="9">
        <v>1880.42</v>
      </c>
      <c r="R695" s="9">
        <v>540.1</v>
      </c>
      <c r="S695" s="9">
        <v>954.27</v>
      </c>
      <c r="T695" s="9">
        <v>347.92</v>
      </c>
      <c r="U695" s="9">
        <v>665.67</v>
      </c>
      <c r="V695" s="9">
        <v>0</v>
      </c>
      <c r="W695" s="9">
        <v>4.51</v>
      </c>
      <c r="X695" s="9">
        <v>2512.48</v>
      </c>
      <c r="Y695" s="9">
        <v>4392.8999999999996</v>
      </c>
      <c r="Z695" s="9">
        <v>1842.29</v>
      </c>
      <c r="AA695" s="9">
        <v>7187.44</v>
      </c>
      <c r="AB695" s="9">
        <v>3411.57</v>
      </c>
      <c r="AC695" s="9">
        <v>1951.77</v>
      </c>
      <c r="AD695" s="9">
        <v>5431.75</v>
      </c>
      <c r="AE695" s="9">
        <v>215.08</v>
      </c>
      <c r="AF695" s="9">
        <v>22.47</v>
      </c>
      <c r="AG695" s="9">
        <v>18220.09</v>
      </c>
      <c r="AH695" s="9">
        <v>12765.86</v>
      </c>
      <c r="AI695" s="9">
        <v>4190.6099999999997</v>
      </c>
      <c r="AJ695" s="9">
        <v>16956.47</v>
      </c>
      <c r="AK695" s="9">
        <v>19.72</v>
      </c>
      <c r="AL695" s="9">
        <v>7097.27</v>
      </c>
      <c r="AM695" s="9">
        <v>18320.580000000002</v>
      </c>
      <c r="AN695" s="9">
        <v>16.78</v>
      </c>
      <c r="AO695" s="6" t="str">
        <f>VLOOKUP(A695,ACTCTAZ1580!$A$2:$F$2837,5, FALSE)</f>
        <v>Hayward</v>
      </c>
      <c r="AP695" s="6" t="str">
        <f>VLOOKUP(A695,ACTCTAZ1580!$A$2:$F$2837,6, FALSE)</f>
        <v>Central</v>
      </c>
    </row>
    <row r="696" spans="1:42" x14ac:dyDescent="0.25">
      <c r="A696" s="9">
        <v>695</v>
      </c>
      <c r="B696" s="9">
        <v>4</v>
      </c>
      <c r="C696" s="10"/>
      <c r="D696" s="9">
        <v>979</v>
      </c>
      <c r="E696" s="9">
        <v>322</v>
      </c>
      <c r="F696" s="9">
        <v>3422.03</v>
      </c>
      <c r="G696" s="9">
        <v>3618.44</v>
      </c>
      <c r="H696" s="9">
        <v>7040.47</v>
      </c>
      <c r="I696" s="9">
        <v>16.72</v>
      </c>
      <c r="J696" s="9">
        <v>6.9</v>
      </c>
      <c r="K696" s="9">
        <v>607.98</v>
      </c>
      <c r="L696" s="9">
        <v>425.95</v>
      </c>
      <c r="M696" s="9">
        <v>257.43</v>
      </c>
      <c r="N696" s="9">
        <v>550.61</v>
      </c>
      <c r="O696" s="9">
        <v>64.22</v>
      </c>
      <c r="P696" s="9">
        <v>3.74</v>
      </c>
      <c r="Q696" s="9">
        <v>1909.94</v>
      </c>
      <c r="R696" s="9">
        <v>489.07</v>
      </c>
      <c r="S696" s="9">
        <v>609.78</v>
      </c>
      <c r="T696" s="9">
        <v>320.89</v>
      </c>
      <c r="U696" s="9">
        <v>556.83000000000004</v>
      </c>
      <c r="V696" s="9">
        <v>0</v>
      </c>
      <c r="W696" s="9">
        <v>3.75</v>
      </c>
      <c r="X696" s="9">
        <v>1980.32</v>
      </c>
      <c r="Y696" s="9">
        <v>3890.26</v>
      </c>
      <c r="Z696" s="9">
        <v>1419.74</v>
      </c>
      <c r="AA696" s="9">
        <v>8038.42</v>
      </c>
      <c r="AB696" s="9">
        <v>3167.07</v>
      </c>
      <c r="AC696" s="9">
        <v>1935.65</v>
      </c>
      <c r="AD696" s="9">
        <v>4043.89</v>
      </c>
      <c r="AE696" s="9">
        <v>212.03</v>
      </c>
      <c r="AF696" s="9">
        <v>18.22</v>
      </c>
      <c r="AG696" s="9">
        <v>17415.28</v>
      </c>
      <c r="AH696" s="9">
        <v>13353.17</v>
      </c>
      <c r="AI696" s="9">
        <v>4499.83</v>
      </c>
      <c r="AJ696" s="9">
        <v>17853</v>
      </c>
      <c r="AK696" s="9">
        <v>18.239999999999998</v>
      </c>
      <c r="AL696" s="9">
        <v>6135.65</v>
      </c>
      <c r="AM696" s="9">
        <v>14082.81</v>
      </c>
      <c r="AN696" s="9">
        <v>19.05</v>
      </c>
      <c r="AO696" s="6" t="str">
        <f>VLOOKUP(A696,ACTCTAZ1580!$A$2:$F$2837,5, FALSE)</f>
        <v>Hayward</v>
      </c>
      <c r="AP696" s="6" t="str">
        <f>VLOOKUP(A696,ACTCTAZ1580!$A$2:$F$2837,6, FALSE)</f>
        <v>Central</v>
      </c>
    </row>
    <row r="697" spans="1:42" x14ac:dyDescent="0.25">
      <c r="A697" s="9">
        <v>696</v>
      </c>
      <c r="B697" s="9">
        <v>4</v>
      </c>
      <c r="C697" s="10"/>
      <c r="D697" s="9">
        <v>399</v>
      </c>
      <c r="E697" s="9">
        <v>190</v>
      </c>
      <c r="F697" s="9">
        <v>1537.44</v>
      </c>
      <c r="G697" s="9">
        <v>2024.97</v>
      </c>
      <c r="H697" s="9">
        <v>3562.41</v>
      </c>
      <c r="I697" s="9">
        <v>15.88</v>
      </c>
      <c r="J697" s="9">
        <v>6.46</v>
      </c>
      <c r="K697" s="9">
        <v>245.07</v>
      </c>
      <c r="L697" s="9">
        <v>174.61</v>
      </c>
      <c r="M697" s="9">
        <v>104.95</v>
      </c>
      <c r="N697" s="9">
        <v>291.19</v>
      </c>
      <c r="O697" s="9">
        <v>28.57</v>
      </c>
      <c r="P697" s="9">
        <v>2</v>
      </c>
      <c r="Q697" s="9">
        <v>846.39</v>
      </c>
      <c r="R697" s="9">
        <v>229.93</v>
      </c>
      <c r="S697" s="9">
        <v>424.6</v>
      </c>
      <c r="T697" s="9">
        <v>156.19</v>
      </c>
      <c r="U697" s="9">
        <v>292.27</v>
      </c>
      <c r="V697" s="9">
        <v>0</v>
      </c>
      <c r="W697" s="9">
        <v>2.0099999999999998</v>
      </c>
      <c r="X697" s="9">
        <v>1104.99</v>
      </c>
      <c r="Y697" s="9">
        <v>1951.38</v>
      </c>
      <c r="Z697" s="9">
        <v>810.71</v>
      </c>
      <c r="AA697" s="9">
        <v>3186.51</v>
      </c>
      <c r="AB697" s="9">
        <v>1266.1400000000001</v>
      </c>
      <c r="AC697" s="9">
        <v>762.54</v>
      </c>
      <c r="AD697" s="9">
        <v>2087.9899999999998</v>
      </c>
      <c r="AE697" s="9">
        <v>105.41</v>
      </c>
      <c r="AF697" s="9">
        <v>10.050000000000001</v>
      </c>
      <c r="AG697" s="9">
        <v>7418.65</v>
      </c>
      <c r="AH697" s="9">
        <v>5320.61</v>
      </c>
      <c r="AI697" s="9">
        <v>1819.08</v>
      </c>
      <c r="AJ697" s="9">
        <v>7139.69</v>
      </c>
      <c r="AK697" s="9">
        <v>17.89</v>
      </c>
      <c r="AL697" s="9">
        <v>2852.56</v>
      </c>
      <c r="AM697" s="9">
        <v>7222.91</v>
      </c>
      <c r="AN697" s="9">
        <v>15.01</v>
      </c>
      <c r="AO697" s="6" t="str">
        <f>VLOOKUP(A697,ACTCTAZ1580!$A$2:$F$2837,5, FALSE)</f>
        <v>Hayward</v>
      </c>
      <c r="AP697" s="6" t="str">
        <f>VLOOKUP(A697,ACTCTAZ1580!$A$2:$F$2837,6, FALSE)</f>
        <v>Central</v>
      </c>
    </row>
    <row r="698" spans="1:42" x14ac:dyDescent="0.25">
      <c r="A698" s="9">
        <v>697</v>
      </c>
      <c r="B698" s="9">
        <v>4</v>
      </c>
      <c r="C698" s="10"/>
      <c r="D698" s="9">
        <v>1639</v>
      </c>
      <c r="E698" s="9">
        <v>278</v>
      </c>
      <c r="F698" s="9">
        <v>5077.26</v>
      </c>
      <c r="G698" s="9">
        <v>4076.11</v>
      </c>
      <c r="H698" s="9">
        <v>9153.3700000000008</v>
      </c>
      <c r="I698" s="9">
        <v>19.7</v>
      </c>
      <c r="J698" s="9">
        <v>8.49</v>
      </c>
      <c r="K698" s="9">
        <v>1048.2</v>
      </c>
      <c r="L698" s="9">
        <v>770.37</v>
      </c>
      <c r="M698" s="9">
        <v>457.51</v>
      </c>
      <c r="N698" s="9">
        <v>592.04999999999995</v>
      </c>
      <c r="O698" s="9">
        <v>102.61</v>
      </c>
      <c r="P698" s="9">
        <v>3.99</v>
      </c>
      <c r="Q698" s="9">
        <v>2974.73</v>
      </c>
      <c r="R698" s="9">
        <v>607.39</v>
      </c>
      <c r="S698" s="9">
        <v>671.47</v>
      </c>
      <c r="T698" s="9">
        <v>409.05</v>
      </c>
      <c r="U698" s="9">
        <v>602.35</v>
      </c>
      <c r="V698" s="9">
        <v>0</v>
      </c>
      <c r="W698" s="9">
        <v>3.99</v>
      </c>
      <c r="X698" s="9">
        <v>2294.25</v>
      </c>
      <c r="Y698" s="9">
        <v>5268.98</v>
      </c>
      <c r="Z698" s="9">
        <v>1687.91</v>
      </c>
      <c r="AA698" s="9">
        <v>14744.38</v>
      </c>
      <c r="AB698" s="9">
        <v>7588.96</v>
      </c>
      <c r="AC698" s="9">
        <v>4167.8500000000004</v>
      </c>
      <c r="AD698" s="9">
        <v>5341.7</v>
      </c>
      <c r="AE698" s="9">
        <v>316.07</v>
      </c>
      <c r="AF698" s="9">
        <v>20.149999999999999</v>
      </c>
      <c r="AG698" s="9">
        <v>32179.11</v>
      </c>
      <c r="AH698" s="9">
        <v>26817.26</v>
      </c>
      <c r="AI698" s="9">
        <v>8439.75</v>
      </c>
      <c r="AJ698" s="9">
        <v>35257.01</v>
      </c>
      <c r="AK698" s="9">
        <v>21.51</v>
      </c>
      <c r="AL698" s="9">
        <v>8224.8700000000008</v>
      </c>
      <c r="AM698" s="9">
        <v>19281.84</v>
      </c>
      <c r="AN698" s="9">
        <v>29.59</v>
      </c>
      <c r="AO698" s="6" t="str">
        <f>VLOOKUP(A698,ACTCTAZ1580!$A$2:$F$2837,5, FALSE)</f>
        <v>Hayward</v>
      </c>
      <c r="AP698" s="6" t="str">
        <f>VLOOKUP(A698,ACTCTAZ1580!$A$2:$F$2837,6, FALSE)</f>
        <v>Central</v>
      </c>
    </row>
    <row r="699" spans="1:42" x14ac:dyDescent="0.25">
      <c r="A699" s="9">
        <v>698</v>
      </c>
      <c r="B699" s="9">
        <v>4</v>
      </c>
      <c r="C699" s="10"/>
      <c r="D699" s="9">
        <v>1703</v>
      </c>
      <c r="E699" s="9">
        <v>60</v>
      </c>
      <c r="F699" s="9">
        <v>4634.58</v>
      </c>
      <c r="G699" s="9">
        <v>2553.75</v>
      </c>
      <c r="H699" s="9">
        <v>7188.33</v>
      </c>
      <c r="I699" s="9">
        <v>21.22</v>
      </c>
      <c r="J699" s="9">
        <v>8.89</v>
      </c>
      <c r="K699" s="9">
        <v>1062.48</v>
      </c>
      <c r="L699" s="9">
        <v>769.49</v>
      </c>
      <c r="M699" s="9">
        <v>453.19</v>
      </c>
      <c r="N699" s="9">
        <v>371.82</v>
      </c>
      <c r="O699" s="9">
        <v>83.52</v>
      </c>
      <c r="P699" s="9">
        <v>2.15</v>
      </c>
      <c r="Q699" s="9">
        <v>2742.65</v>
      </c>
      <c r="R699" s="9">
        <v>128.22999999999999</v>
      </c>
      <c r="S699" s="9">
        <v>466.46</v>
      </c>
      <c r="T699" s="9">
        <v>343.36</v>
      </c>
      <c r="U699" s="9">
        <v>390.05</v>
      </c>
      <c r="V699" s="9">
        <v>0</v>
      </c>
      <c r="W699" s="9">
        <v>2.15</v>
      </c>
      <c r="X699" s="9">
        <v>1330.25</v>
      </c>
      <c r="Y699" s="9">
        <v>4072.9</v>
      </c>
      <c r="Z699" s="9">
        <v>938.05</v>
      </c>
      <c r="AA699" s="9">
        <v>15130.06</v>
      </c>
      <c r="AB699" s="9">
        <v>8241.2800000000007</v>
      </c>
      <c r="AC699" s="9">
        <v>4265.33</v>
      </c>
      <c r="AD699" s="9">
        <v>3548.27</v>
      </c>
      <c r="AE699" s="9">
        <v>242.49</v>
      </c>
      <c r="AF699" s="9">
        <v>9.17</v>
      </c>
      <c r="AG699" s="9">
        <v>31436.6</v>
      </c>
      <c r="AH699" s="9">
        <v>27879.16</v>
      </c>
      <c r="AI699" s="9">
        <v>8612.1200000000008</v>
      </c>
      <c r="AJ699" s="9">
        <v>36491.279999999999</v>
      </c>
      <c r="AK699" s="9">
        <v>21.43</v>
      </c>
      <c r="AL699" s="9">
        <v>1712.95</v>
      </c>
      <c r="AM699" s="9">
        <v>9938.41</v>
      </c>
      <c r="AN699" s="9">
        <v>28.55</v>
      </c>
      <c r="AO699" s="6" t="str">
        <f>VLOOKUP(A699,ACTCTAZ1580!$A$2:$F$2837,5, FALSE)</f>
        <v>Hayward</v>
      </c>
      <c r="AP699" s="6" t="str">
        <f>VLOOKUP(A699,ACTCTAZ1580!$A$2:$F$2837,6, FALSE)</f>
        <v>Central</v>
      </c>
    </row>
    <row r="700" spans="1:42" x14ac:dyDescent="0.25">
      <c r="A700" s="9">
        <v>699</v>
      </c>
      <c r="B700" s="9">
        <v>4</v>
      </c>
      <c r="C700" s="10"/>
      <c r="D700" s="9">
        <v>156</v>
      </c>
      <c r="E700" s="9">
        <v>62</v>
      </c>
      <c r="F700" s="9">
        <v>539.72</v>
      </c>
      <c r="G700" s="9">
        <v>653.52</v>
      </c>
      <c r="H700" s="9">
        <v>1193.24</v>
      </c>
      <c r="I700" s="9">
        <v>16.670000000000002</v>
      </c>
      <c r="J700" s="9">
        <v>6.81</v>
      </c>
      <c r="K700" s="9">
        <v>95.14</v>
      </c>
      <c r="L700" s="9">
        <v>68.099999999999994</v>
      </c>
      <c r="M700" s="9">
        <v>40.15</v>
      </c>
      <c r="N700" s="9">
        <v>92.64</v>
      </c>
      <c r="O700" s="9">
        <v>9.6</v>
      </c>
      <c r="P700" s="9">
        <v>0.64</v>
      </c>
      <c r="Q700" s="9">
        <v>306.26</v>
      </c>
      <c r="R700" s="9">
        <v>83.92</v>
      </c>
      <c r="S700" s="9">
        <v>140.24</v>
      </c>
      <c r="T700" s="9">
        <v>50.19</v>
      </c>
      <c r="U700" s="9">
        <v>92.02</v>
      </c>
      <c r="V700" s="9">
        <v>0</v>
      </c>
      <c r="W700" s="9">
        <v>0.64</v>
      </c>
      <c r="X700" s="9">
        <v>367.01</v>
      </c>
      <c r="Y700" s="9">
        <v>673.28</v>
      </c>
      <c r="Z700" s="9">
        <v>274.36</v>
      </c>
      <c r="AA700" s="9">
        <v>1245.46</v>
      </c>
      <c r="AB700" s="9">
        <v>547.36</v>
      </c>
      <c r="AC700" s="9">
        <v>314.02999999999997</v>
      </c>
      <c r="AD700" s="9">
        <v>719.47</v>
      </c>
      <c r="AE700" s="9">
        <v>27.62</v>
      </c>
      <c r="AF700" s="9">
        <v>2.63</v>
      </c>
      <c r="AG700" s="9">
        <v>2856.57</v>
      </c>
      <c r="AH700" s="9">
        <v>2134.4699999999998</v>
      </c>
      <c r="AI700" s="9">
        <v>727.73</v>
      </c>
      <c r="AJ700" s="9">
        <v>2862.2</v>
      </c>
      <c r="AK700" s="9">
        <v>18.350000000000001</v>
      </c>
      <c r="AL700" s="9">
        <v>1022.9</v>
      </c>
      <c r="AM700" s="9">
        <v>2531.62</v>
      </c>
      <c r="AN700" s="9">
        <v>16.5</v>
      </c>
      <c r="AO700" s="6" t="str">
        <f>VLOOKUP(A700,ACTCTAZ1580!$A$2:$F$2837,5, FALSE)</f>
        <v>Hayward</v>
      </c>
      <c r="AP700" s="6" t="str">
        <f>VLOOKUP(A700,ACTCTAZ1580!$A$2:$F$2837,6, FALSE)</f>
        <v>Central</v>
      </c>
    </row>
    <row r="701" spans="1:42" x14ac:dyDescent="0.25">
      <c r="A701" s="9">
        <v>700</v>
      </c>
      <c r="B701" s="9">
        <v>4</v>
      </c>
      <c r="C701" s="10"/>
      <c r="D701" s="9">
        <v>1777</v>
      </c>
      <c r="E701" s="9">
        <v>204</v>
      </c>
      <c r="F701" s="9">
        <v>5186.38</v>
      </c>
      <c r="G701" s="9">
        <v>3173.06</v>
      </c>
      <c r="H701" s="9">
        <v>8359.44</v>
      </c>
      <c r="I701" s="9">
        <v>18.82</v>
      </c>
      <c r="J701" s="9">
        <v>7.76</v>
      </c>
      <c r="K701" s="9">
        <v>1133.3499999999999</v>
      </c>
      <c r="L701" s="9">
        <v>857.12</v>
      </c>
      <c r="M701" s="9">
        <v>529.24</v>
      </c>
      <c r="N701" s="9">
        <v>428.85</v>
      </c>
      <c r="O701" s="9">
        <v>79.349999999999994</v>
      </c>
      <c r="P701" s="9">
        <v>3.48</v>
      </c>
      <c r="Q701" s="9">
        <v>3031.39</v>
      </c>
      <c r="R701" s="9">
        <v>423.51</v>
      </c>
      <c r="S701" s="9">
        <v>441.21</v>
      </c>
      <c r="T701" s="9">
        <v>353.42</v>
      </c>
      <c r="U701" s="9">
        <v>427.69</v>
      </c>
      <c r="V701" s="9">
        <v>0</v>
      </c>
      <c r="W701" s="9">
        <v>3.48</v>
      </c>
      <c r="X701" s="9">
        <v>1649.31</v>
      </c>
      <c r="Y701" s="9">
        <v>4680.7</v>
      </c>
      <c r="Z701" s="9">
        <v>1218.1400000000001</v>
      </c>
      <c r="AA701" s="9">
        <v>15349.15</v>
      </c>
      <c r="AB701" s="9">
        <v>6731.89</v>
      </c>
      <c r="AC701" s="9">
        <v>4112.53</v>
      </c>
      <c r="AD701" s="9">
        <v>3307.47</v>
      </c>
      <c r="AE701" s="9">
        <v>384.62</v>
      </c>
      <c r="AF701" s="9">
        <v>19.149999999999999</v>
      </c>
      <c r="AG701" s="9">
        <v>29904.81</v>
      </c>
      <c r="AH701" s="9">
        <v>26578.19</v>
      </c>
      <c r="AI701" s="9">
        <v>8833.2000000000007</v>
      </c>
      <c r="AJ701" s="9">
        <v>35411.379999999997</v>
      </c>
      <c r="AK701" s="9">
        <v>19.93</v>
      </c>
      <c r="AL701" s="9">
        <v>5623.52</v>
      </c>
      <c r="AM701" s="9">
        <v>12473.88</v>
      </c>
      <c r="AN701" s="9">
        <v>27.57</v>
      </c>
      <c r="AO701" s="6" t="str">
        <f>VLOOKUP(A701,ACTCTAZ1580!$A$2:$F$2837,5, FALSE)</f>
        <v>Hayward</v>
      </c>
      <c r="AP701" s="6" t="str">
        <f>VLOOKUP(A701,ACTCTAZ1580!$A$2:$F$2837,6, FALSE)</f>
        <v>Central</v>
      </c>
    </row>
    <row r="702" spans="1:42" x14ac:dyDescent="0.25">
      <c r="A702" s="9">
        <v>701</v>
      </c>
      <c r="B702" s="9">
        <v>4</v>
      </c>
      <c r="C702" s="10"/>
      <c r="D702" s="9">
        <v>1348</v>
      </c>
      <c r="E702" s="9">
        <v>154</v>
      </c>
      <c r="F702" s="9">
        <v>3982.05</v>
      </c>
      <c r="G702" s="9">
        <v>2412.69</v>
      </c>
      <c r="H702" s="9">
        <v>6394.74</v>
      </c>
      <c r="I702" s="9">
        <v>21.41</v>
      </c>
      <c r="J702" s="9">
        <v>9.0299999999999994</v>
      </c>
      <c r="K702" s="9">
        <v>893.08</v>
      </c>
      <c r="L702" s="9">
        <v>703.06</v>
      </c>
      <c r="M702" s="9">
        <v>419.19</v>
      </c>
      <c r="N702" s="9">
        <v>338.93</v>
      </c>
      <c r="O702" s="9">
        <v>59.05</v>
      </c>
      <c r="P702" s="9">
        <v>2.6</v>
      </c>
      <c r="Q702" s="9">
        <v>2415.92</v>
      </c>
      <c r="R702" s="9">
        <v>334.89</v>
      </c>
      <c r="S702" s="9">
        <v>350.53</v>
      </c>
      <c r="T702" s="9">
        <v>273.12</v>
      </c>
      <c r="U702" s="9">
        <v>339.28</v>
      </c>
      <c r="V702" s="9">
        <v>0.56000000000000005</v>
      </c>
      <c r="W702" s="9">
        <v>2.61</v>
      </c>
      <c r="X702" s="9">
        <v>1300.99</v>
      </c>
      <c r="Y702" s="9">
        <v>3716.9</v>
      </c>
      <c r="Z702" s="9">
        <v>959.1</v>
      </c>
      <c r="AA702" s="9">
        <v>12717.22</v>
      </c>
      <c r="AB702" s="9">
        <v>7363.51</v>
      </c>
      <c r="AC702" s="9">
        <v>3910.73</v>
      </c>
      <c r="AD702" s="9">
        <v>3182.12</v>
      </c>
      <c r="AE702" s="9">
        <v>237.35</v>
      </c>
      <c r="AF702" s="9">
        <v>13.38</v>
      </c>
      <c r="AG702" s="9">
        <v>27424.32</v>
      </c>
      <c r="AH702" s="9">
        <v>24228.82</v>
      </c>
      <c r="AI702" s="9">
        <v>7598.58</v>
      </c>
      <c r="AJ702" s="9">
        <v>31827.4</v>
      </c>
      <c r="AK702" s="9">
        <v>23.61</v>
      </c>
      <c r="AL702" s="9">
        <v>4726.7700000000004</v>
      </c>
      <c r="AM702" s="9">
        <v>11255.21</v>
      </c>
      <c r="AN702" s="9">
        <v>30.69</v>
      </c>
      <c r="AO702" s="6" t="str">
        <f>VLOOKUP(A702,ACTCTAZ1580!$A$2:$F$2837,5, FALSE)</f>
        <v>Hayward</v>
      </c>
      <c r="AP702" s="6" t="str">
        <f>VLOOKUP(A702,ACTCTAZ1580!$A$2:$F$2837,6, FALSE)</f>
        <v>Central</v>
      </c>
    </row>
    <row r="703" spans="1:42" x14ac:dyDescent="0.25">
      <c r="A703" s="9">
        <v>702</v>
      </c>
      <c r="B703" s="9">
        <v>4</v>
      </c>
      <c r="C703" s="10" t="s">
        <v>104</v>
      </c>
      <c r="D703" s="9">
        <v>3505</v>
      </c>
      <c r="E703" s="9">
        <v>342</v>
      </c>
      <c r="F703" s="9">
        <v>10247.74</v>
      </c>
      <c r="G703" s="9">
        <v>9682.67</v>
      </c>
      <c r="H703" s="9">
        <v>19930.41</v>
      </c>
      <c r="I703" s="9">
        <v>19.87</v>
      </c>
      <c r="J703" s="9">
        <v>8.1999999999999993</v>
      </c>
      <c r="K703" s="9">
        <v>2304.88</v>
      </c>
      <c r="L703" s="9">
        <v>1794.44</v>
      </c>
      <c r="M703" s="9">
        <v>1081.0899999999999</v>
      </c>
      <c r="N703" s="9">
        <v>823.78</v>
      </c>
      <c r="O703" s="9">
        <v>165.43</v>
      </c>
      <c r="P703" s="9">
        <v>6.45</v>
      </c>
      <c r="Q703" s="9">
        <v>6176.06</v>
      </c>
      <c r="R703" s="9">
        <v>743.93</v>
      </c>
      <c r="S703" s="9">
        <v>847.29</v>
      </c>
      <c r="T703" s="9">
        <v>689.1</v>
      </c>
      <c r="U703" s="9">
        <v>831.34</v>
      </c>
      <c r="V703" s="9">
        <v>490.02</v>
      </c>
      <c r="W703" s="9">
        <v>6.45</v>
      </c>
      <c r="X703" s="9">
        <v>3608.12</v>
      </c>
      <c r="Y703" s="9">
        <v>9784.19</v>
      </c>
      <c r="Z703" s="9">
        <v>2770.34</v>
      </c>
      <c r="AA703" s="9">
        <v>33427</v>
      </c>
      <c r="AB703" s="9">
        <v>18211.36</v>
      </c>
      <c r="AC703" s="9">
        <v>9901.84</v>
      </c>
      <c r="AD703" s="9">
        <v>7744.21</v>
      </c>
      <c r="AE703" s="9">
        <v>893.86</v>
      </c>
      <c r="AF703" s="9">
        <v>34.57</v>
      </c>
      <c r="AG703" s="9">
        <v>70212.84</v>
      </c>
      <c r="AH703" s="9">
        <v>62434.06</v>
      </c>
      <c r="AI703" s="9">
        <v>19646.43</v>
      </c>
      <c r="AJ703" s="9">
        <v>82080.490000000005</v>
      </c>
      <c r="AK703" s="9">
        <v>23.42</v>
      </c>
      <c r="AL703" s="9">
        <v>10382.33</v>
      </c>
      <c r="AM703" s="9">
        <v>28924.65</v>
      </c>
      <c r="AN703" s="9">
        <v>30.36</v>
      </c>
      <c r="AO703" s="6" t="str">
        <f>VLOOKUP(A703,ACTCTAZ1580!$A$2:$F$2837,5, FALSE)</f>
        <v>Hayward</v>
      </c>
      <c r="AP703" s="6" t="str">
        <f>VLOOKUP(A703,ACTCTAZ1580!$A$2:$F$2837,6, FALSE)</f>
        <v>Central</v>
      </c>
    </row>
    <row r="704" spans="1:42" x14ac:dyDescent="0.25">
      <c r="A704" s="9">
        <v>703</v>
      </c>
      <c r="B704" s="9">
        <v>4</v>
      </c>
      <c r="C704" s="10" t="s">
        <v>104</v>
      </c>
      <c r="D704" s="9">
        <v>1439</v>
      </c>
      <c r="E704" s="9">
        <v>376</v>
      </c>
      <c r="F704" s="9">
        <v>4567.8999999999996</v>
      </c>
      <c r="G704" s="9">
        <v>3159.27</v>
      </c>
      <c r="H704" s="9">
        <v>7727.17</v>
      </c>
      <c r="I704" s="9">
        <v>21.72</v>
      </c>
      <c r="J704" s="9">
        <v>9.34</v>
      </c>
      <c r="K704" s="9">
        <v>942.45</v>
      </c>
      <c r="L704" s="9">
        <v>748.12</v>
      </c>
      <c r="M704" s="9">
        <v>444.6</v>
      </c>
      <c r="N704" s="9">
        <v>470.54</v>
      </c>
      <c r="O704" s="9">
        <v>64.63</v>
      </c>
      <c r="P704" s="9">
        <v>4.58</v>
      </c>
      <c r="Q704" s="9">
        <v>2674.92</v>
      </c>
      <c r="R704" s="9">
        <v>622.01</v>
      </c>
      <c r="S704" s="9">
        <v>366.68</v>
      </c>
      <c r="T704" s="9">
        <v>292.77</v>
      </c>
      <c r="U704" s="9">
        <v>444.62</v>
      </c>
      <c r="V704" s="9">
        <v>0</v>
      </c>
      <c r="W704" s="9">
        <v>4.58</v>
      </c>
      <c r="X704" s="9">
        <v>1730.67</v>
      </c>
      <c r="Y704" s="9">
        <v>4405.59</v>
      </c>
      <c r="Z704" s="9">
        <v>1281.47</v>
      </c>
      <c r="AA704" s="9">
        <v>13565.11</v>
      </c>
      <c r="AB704" s="9">
        <v>7957.25</v>
      </c>
      <c r="AC704" s="9">
        <v>4180.45</v>
      </c>
      <c r="AD704" s="9">
        <v>4506.2</v>
      </c>
      <c r="AE704" s="9">
        <v>316.45999999999998</v>
      </c>
      <c r="AF704" s="9">
        <v>29.73</v>
      </c>
      <c r="AG704" s="9">
        <v>30555.200000000001</v>
      </c>
      <c r="AH704" s="9">
        <v>26019.26</v>
      </c>
      <c r="AI704" s="9">
        <v>8146.92</v>
      </c>
      <c r="AJ704" s="9">
        <v>34166.18</v>
      </c>
      <c r="AK704" s="9">
        <v>23.74</v>
      </c>
      <c r="AL704" s="9">
        <v>8793</v>
      </c>
      <c r="AM704" s="9">
        <v>16729.21</v>
      </c>
      <c r="AN704" s="9">
        <v>23.39</v>
      </c>
      <c r="AO704" s="6" t="str">
        <f>VLOOKUP(A704,ACTCTAZ1580!$A$2:$F$2837,5, FALSE)</f>
        <v>Hayward</v>
      </c>
      <c r="AP704" s="6" t="str">
        <f>VLOOKUP(A704,ACTCTAZ1580!$A$2:$F$2837,6, FALSE)</f>
        <v>Central</v>
      </c>
    </row>
    <row r="705" spans="1:42" x14ac:dyDescent="0.25">
      <c r="A705" s="9">
        <v>704</v>
      </c>
      <c r="B705" s="9">
        <v>4</v>
      </c>
      <c r="C705" s="10" t="s">
        <v>104</v>
      </c>
      <c r="D705" s="9">
        <v>2329</v>
      </c>
      <c r="E705" s="9">
        <v>170</v>
      </c>
      <c r="F705" s="9">
        <v>7191.78</v>
      </c>
      <c r="G705" s="9">
        <v>3855.82</v>
      </c>
      <c r="H705" s="9">
        <v>11047.6</v>
      </c>
      <c r="I705" s="9">
        <v>32.57</v>
      </c>
      <c r="J705" s="9">
        <v>14.07</v>
      </c>
      <c r="K705" s="9">
        <v>1843.03</v>
      </c>
      <c r="L705" s="9">
        <v>1407.53</v>
      </c>
      <c r="M705" s="9">
        <v>777.34</v>
      </c>
      <c r="N705" s="9">
        <v>596.54999999999995</v>
      </c>
      <c r="O705" s="9">
        <v>85.48</v>
      </c>
      <c r="P705" s="9">
        <v>3.51</v>
      </c>
      <c r="Q705" s="9">
        <v>4713.4399999999996</v>
      </c>
      <c r="R705" s="9">
        <v>395.02</v>
      </c>
      <c r="S705" s="9">
        <v>689.79</v>
      </c>
      <c r="T705" s="9">
        <v>508.06</v>
      </c>
      <c r="U705" s="9">
        <v>611.32000000000005</v>
      </c>
      <c r="V705" s="9">
        <v>0</v>
      </c>
      <c r="W705" s="9">
        <v>3.51</v>
      </c>
      <c r="X705" s="9">
        <v>2207.71</v>
      </c>
      <c r="Y705" s="9">
        <v>6921.15</v>
      </c>
      <c r="Z705" s="9">
        <v>1592.88</v>
      </c>
      <c r="AA705" s="9">
        <v>31736.74</v>
      </c>
      <c r="AB705" s="9">
        <v>27232.79</v>
      </c>
      <c r="AC705" s="9">
        <v>10787.14</v>
      </c>
      <c r="AD705" s="9">
        <v>8685.02</v>
      </c>
      <c r="AE705" s="9">
        <v>603.83000000000004</v>
      </c>
      <c r="AF705" s="9">
        <v>23.54</v>
      </c>
      <c r="AG705" s="9">
        <v>79069.070000000007</v>
      </c>
      <c r="AH705" s="9">
        <v>70360.509999999995</v>
      </c>
      <c r="AI705" s="9">
        <v>18619.150000000001</v>
      </c>
      <c r="AJ705" s="9">
        <v>88979.66</v>
      </c>
      <c r="AK705" s="9">
        <v>38.21</v>
      </c>
      <c r="AL705" s="9">
        <v>7019.85</v>
      </c>
      <c r="AM705" s="9">
        <v>27608.78</v>
      </c>
      <c r="AN705" s="9">
        <v>41.29</v>
      </c>
      <c r="AO705" s="6" t="str">
        <f>VLOOKUP(A705,ACTCTAZ1580!$A$2:$F$2837,5, FALSE)</f>
        <v>Hayward</v>
      </c>
      <c r="AP705" s="6" t="str">
        <f>VLOOKUP(A705,ACTCTAZ1580!$A$2:$F$2837,6, FALSE)</f>
        <v>Central</v>
      </c>
    </row>
    <row r="706" spans="1:42" x14ac:dyDescent="0.25">
      <c r="A706" s="9">
        <v>705</v>
      </c>
      <c r="B706" s="9">
        <v>4</v>
      </c>
      <c r="C706" s="10"/>
      <c r="D706" s="9">
        <v>6326</v>
      </c>
      <c r="E706" s="9">
        <v>92</v>
      </c>
      <c r="F706" s="9">
        <v>15260.71</v>
      </c>
      <c r="G706" s="9">
        <v>6630.12</v>
      </c>
      <c r="H706" s="9">
        <v>21890.83</v>
      </c>
      <c r="I706" s="9">
        <v>30.54</v>
      </c>
      <c r="J706" s="9">
        <v>13.14</v>
      </c>
      <c r="K706" s="9">
        <v>4185.8100000000004</v>
      </c>
      <c r="L706" s="9">
        <v>2418.81</v>
      </c>
      <c r="M706" s="9">
        <v>1411.95</v>
      </c>
      <c r="N706" s="9">
        <v>970.35</v>
      </c>
      <c r="O706" s="9">
        <v>455.33</v>
      </c>
      <c r="P706" s="9">
        <v>5.61</v>
      </c>
      <c r="Q706" s="9">
        <v>9447.86</v>
      </c>
      <c r="R706" s="9">
        <v>216.84</v>
      </c>
      <c r="S706" s="9">
        <v>1256.3599999999999</v>
      </c>
      <c r="T706" s="9">
        <v>960.77</v>
      </c>
      <c r="U706" s="9">
        <v>1024.74</v>
      </c>
      <c r="V706" s="9">
        <v>0</v>
      </c>
      <c r="W706" s="9">
        <v>5.61</v>
      </c>
      <c r="X706" s="9">
        <v>3464.32</v>
      </c>
      <c r="Y706" s="9">
        <v>12912.18</v>
      </c>
      <c r="Z706" s="9">
        <v>2433.9699999999998</v>
      </c>
      <c r="AA706" s="9">
        <v>69201.16</v>
      </c>
      <c r="AB706" s="9">
        <v>43697.29</v>
      </c>
      <c r="AC706" s="9">
        <v>18519.400000000001</v>
      </c>
      <c r="AD706" s="9">
        <v>13593.45</v>
      </c>
      <c r="AE706" s="9">
        <v>2660.09</v>
      </c>
      <c r="AF706" s="9">
        <v>33.39</v>
      </c>
      <c r="AG706" s="9">
        <v>147704.78</v>
      </c>
      <c r="AH706" s="9">
        <v>134077.94</v>
      </c>
      <c r="AI706" s="9">
        <v>34961.69</v>
      </c>
      <c r="AJ706" s="9">
        <v>169039.63</v>
      </c>
      <c r="AK706" s="9">
        <v>26.72</v>
      </c>
      <c r="AL706" s="9">
        <v>3798.25</v>
      </c>
      <c r="AM706" s="9">
        <v>37984.17</v>
      </c>
      <c r="AN706" s="9">
        <v>41.29</v>
      </c>
      <c r="AO706" s="6" t="str">
        <f>VLOOKUP(A706,ACTCTAZ1580!$A$2:$F$2837,5, FALSE)</f>
        <v>Hayward</v>
      </c>
      <c r="AP706" s="6" t="str">
        <f>VLOOKUP(A706,ACTCTAZ1580!$A$2:$F$2837,6, FALSE)</f>
        <v>Central</v>
      </c>
    </row>
    <row r="707" spans="1:42" x14ac:dyDescent="0.25">
      <c r="A707" s="9">
        <v>706</v>
      </c>
      <c r="B707" s="9">
        <v>4</v>
      </c>
      <c r="C707" s="10"/>
      <c r="D707" s="9">
        <v>0</v>
      </c>
      <c r="E707" s="9">
        <v>950</v>
      </c>
      <c r="F707" s="9">
        <v>1700.4</v>
      </c>
      <c r="G707" s="9">
        <v>22348.17</v>
      </c>
      <c r="H707" s="9">
        <v>24048.57</v>
      </c>
      <c r="I707" s="9">
        <v>21.08</v>
      </c>
      <c r="J707" s="9">
        <v>9.0299999999999994</v>
      </c>
      <c r="K707" s="9">
        <v>1.94</v>
      </c>
      <c r="L707" s="9">
        <v>0</v>
      </c>
      <c r="M707" s="9">
        <v>0.53</v>
      </c>
      <c r="N707" s="9">
        <v>568.45000000000005</v>
      </c>
      <c r="O707" s="9">
        <v>51.5</v>
      </c>
      <c r="P707" s="9">
        <v>8.01</v>
      </c>
      <c r="Q707" s="9">
        <v>630.44000000000005</v>
      </c>
      <c r="R707" s="9">
        <v>1015.71</v>
      </c>
      <c r="S707" s="9">
        <v>142.5</v>
      </c>
      <c r="T707" s="9">
        <v>33.01</v>
      </c>
      <c r="U707" s="9">
        <v>454.84</v>
      </c>
      <c r="V707" s="9">
        <v>12306</v>
      </c>
      <c r="W707" s="9">
        <v>8.09</v>
      </c>
      <c r="X707" s="9">
        <v>13960.15</v>
      </c>
      <c r="Y707" s="9">
        <v>14590.59</v>
      </c>
      <c r="Z707" s="9">
        <v>13497.22</v>
      </c>
      <c r="AA707" s="9">
        <v>32.71</v>
      </c>
      <c r="AB707" s="9">
        <v>0</v>
      </c>
      <c r="AC707" s="9">
        <v>8.4499999999999993</v>
      </c>
      <c r="AD707" s="9">
        <v>7010.63</v>
      </c>
      <c r="AE707" s="9">
        <v>175.07</v>
      </c>
      <c r="AF707" s="9">
        <v>73.400000000000006</v>
      </c>
      <c r="AG707" s="9">
        <v>7300.27</v>
      </c>
      <c r="AH707" s="9">
        <v>216.24</v>
      </c>
      <c r="AI707" s="9">
        <v>29.55</v>
      </c>
      <c r="AJ707" s="9">
        <v>245.79</v>
      </c>
      <c r="AK707" s="9">
        <v>0</v>
      </c>
      <c r="AL707" s="9">
        <v>16240.49</v>
      </c>
      <c r="AM707" s="9">
        <v>120162.93</v>
      </c>
      <c r="AN707" s="9">
        <v>17.100000000000001</v>
      </c>
      <c r="AO707" s="6" t="str">
        <f>VLOOKUP(A707,ACTCTAZ1580!$A$2:$F$2837,5, FALSE)</f>
        <v>Hayward</v>
      </c>
      <c r="AP707" s="6" t="str">
        <f>VLOOKUP(A707,ACTCTAZ1580!$A$2:$F$2837,6, FALSE)</f>
        <v>Central</v>
      </c>
    </row>
    <row r="708" spans="1:42" x14ac:dyDescent="0.25">
      <c r="A708" s="9">
        <v>707</v>
      </c>
      <c r="B708" s="9">
        <v>4</v>
      </c>
      <c r="C708" s="10"/>
      <c r="D708" s="9">
        <v>2623</v>
      </c>
      <c r="E708" s="9">
        <v>113</v>
      </c>
      <c r="F708" s="9">
        <v>7409.97</v>
      </c>
      <c r="G708" s="9">
        <v>3670.97</v>
      </c>
      <c r="H708" s="9">
        <v>11080.94</v>
      </c>
      <c r="I708" s="9">
        <v>35.43</v>
      </c>
      <c r="J708" s="9">
        <v>16.46</v>
      </c>
      <c r="K708" s="9">
        <v>1869.02</v>
      </c>
      <c r="L708" s="9">
        <v>1348.41</v>
      </c>
      <c r="M708" s="9">
        <v>755.46</v>
      </c>
      <c r="N708" s="9">
        <v>540.33000000000004</v>
      </c>
      <c r="O708" s="9">
        <v>152.27000000000001</v>
      </c>
      <c r="P708" s="9">
        <v>3.21</v>
      </c>
      <c r="Q708" s="9">
        <v>4668.7</v>
      </c>
      <c r="R708" s="9">
        <v>266.7</v>
      </c>
      <c r="S708" s="9">
        <v>658.52</v>
      </c>
      <c r="T708" s="9">
        <v>491.19</v>
      </c>
      <c r="U708" s="9">
        <v>562.01</v>
      </c>
      <c r="V708" s="9">
        <v>0</v>
      </c>
      <c r="W708" s="9">
        <v>3.21</v>
      </c>
      <c r="X708" s="9">
        <v>1981.63</v>
      </c>
      <c r="Y708" s="9">
        <v>6650.33</v>
      </c>
      <c r="Z708" s="9">
        <v>1416.41</v>
      </c>
      <c r="AA708" s="9">
        <v>36026.17</v>
      </c>
      <c r="AB708" s="9">
        <v>33785.199999999997</v>
      </c>
      <c r="AC708" s="9">
        <v>12610.31</v>
      </c>
      <c r="AD708" s="9">
        <v>9693.7800000000007</v>
      </c>
      <c r="AE708" s="9">
        <v>1649.94</v>
      </c>
      <c r="AF708" s="9">
        <v>18.89</v>
      </c>
      <c r="AG708" s="9">
        <v>93784.29</v>
      </c>
      <c r="AH708" s="9">
        <v>84071.62</v>
      </c>
      <c r="AI708" s="9">
        <v>21543.85</v>
      </c>
      <c r="AJ708" s="9">
        <v>105615.47</v>
      </c>
      <c r="AK708" s="9">
        <v>40.270000000000003</v>
      </c>
      <c r="AL708" s="9">
        <v>5113.28</v>
      </c>
      <c r="AM708" s="9">
        <v>28584.75</v>
      </c>
      <c r="AN708" s="9">
        <v>45.25</v>
      </c>
      <c r="AO708" s="6" t="str">
        <f>VLOOKUP(A708,ACTCTAZ1580!$A$2:$F$2837,5, FALSE)</f>
        <v>Hayward</v>
      </c>
      <c r="AP708" s="6" t="str">
        <f>VLOOKUP(A708,ACTCTAZ1580!$A$2:$F$2837,6, FALSE)</f>
        <v>Central</v>
      </c>
    </row>
    <row r="709" spans="1:42" x14ac:dyDescent="0.25">
      <c r="A709" s="9">
        <v>708</v>
      </c>
      <c r="B709" s="9">
        <v>4</v>
      </c>
      <c r="C709" s="10"/>
      <c r="D709" s="9">
        <v>2695</v>
      </c>
      <c r="E709" s="9">
        <v>58</v>
      </c>
      <c r="F709" s="9">
        <v>7286.76</v>
      </c>
      <c r="G709" s="9">
        <v>3637.6</v>
      </c>
      <c r="H709" s="9">
        <v>10924.36</v>
      </c>
      <c r="I709" s="9">
        <v>20.71</v>
      </c>
      <c r="J709" s="9">
        <v>8.73</v>
      </c>
      <c r="K709" s="9">
        <v>1721.81</v>
      </c>
      <c r="L709" s="9">
        <v>1134.3599999999999</v>
      </c>
      <c r="M709" s="9">
        <v>681.04</v>
      </c>
      <c r="N709" s="9">
        <v>484.88</v>
      </c>
      <c r="O709" s="9">
        <v>130.5</v>
      </c>
      <c r="P709" s="9">
        <v>2.95</v>
      </c>
      <c r="Q709" s="9">
        <v>4155.53</v>
      </c>
      <c r="R709" s="9">
        <v>121.1</v>
      </c>
      <c r="S709" s="9">
        <v>591</v>
      </c>
      <c r="T709" s="9">
        <v>470.9</v>
      </c>
      <c r="U709" s="9">
        <v>515.22</v>
      </c>
      <c r="V709" s="9">
        <v>0</v>
      </c>
      <c r="W709" s="9">
        <v>2.96</v>
      </c>
      <c r="X709" s="9">
        <v>1701.18</v>
      </c>
      <c r="Y709" s="9">
        <v>5856.71</v>
      </c>
      <c r="Z709" s="9">
        <v>1183</v>
      </c>
      <c r="AA709" s="9">
        <v>24063.58</v>
      </c>
      <c r="AB709" s="9">
        <v>12125.72</v>
      </c>
      <c r="AC709" s="9">
        <v>6011.38</v>
      </c>
      <c r="AD709" s="9">
        <v>4451.9799999999996</v>
      </c>
      <c r="AE709" s="9">
        <v>752.77</v>
      </c>
      <c r="AF709" s="9">
        <v>12.87</v>
      </c>
      <c r="AG709" s="9">
        <v>47418.3</v>
      </c>
      <c r="AH709" s="9">
        <v>42953.46</v>
      </c>
      <c r="AI709" s="9">
        <v>13432.62</v>
      </c>
      <c r="AJ709" s="9">
        <v>56386.07</v>
      </c>
      <c r="AK709" s="9">
        <v>20.92</v>
      </c>
      <c r="AL709" s="9">
        <v>1610.71</v>
      </c>
      <c r="AM709" s="9">
        <v>11616.69</v>
      </c>
      <c r="AN709" s="9">
        <v>27.77</v>
      </c>
      <c r="AO709" s="6" t="str">
        <f>VLOOKUP(A709,ACTCTAZ1580!$A$2:$F$2837,5, FALSE)</f>
        <v>Hayward</v>
      </c>
      <c r="AP709" s="6" t="str">
        <f>VLOOKUP(A709,ACTCTAZ1580!$A$2:$F$2837,6, FALSE)</f>
        <v>Central</v>
      </c>
    </row>
    <row r="710" spans="1:42" x14ac:dyDescent="0.25">
      <c r="A710" s="9">
        <v>709</v>
      </c>
      <c r="B710" s="9">
        <v>4</v>
      </c>
      <c r="C710" s="10"/>
      <c r="D710" s="9">
        <v>3285</v>
      </c>
      <c r="E710" s="9">
        <v>44</v>
      </c>
      <c r="F710" s="9">
        <v>8788.11</v>
      </c>
      <c r="G710" s="9">
        <v>4215.8900000000003</v>
      </c>
      <c r="H710" s="9">
        <v>13004</v>
      </c>
      <c r="I710" s="9">
        <v>21.22</v>
      </c>
      <c r="J710" s="9">
        <v>9.06</v>
      </c>
      <c r="K710" s="9">
        <v>2141.8200000000002</v>
      </c>
      <c r="L710" s="9">
        <v>1414.57</v>
      </c>
      <c r="M710" s="9">
        <v>830.84</v>
      </c>
      <c r="N710" s="9">
        <v>570.61</v>
      </c>
      <c r="O710" s="9">
        <v>162.16</v>
      </c>
      <c r="P710" s="9">
        <v>3.35</v>
      </c>
      <c r="Q710" s="9">
        <v>5123.3500000000004</v>
      </c>
      <c r="R710" s="9">
        <v>93.78</v>
      </c>
      <c r="S710" s="9">
        <v>696.38</v>
      </c>
      <c r="T710" s="9">
        <v>564.97</v>
      </c>
      <c r="U710" s="9">
        <v>605.70000000000005</v>
      </c>
      <c r="V710" s="9">
        <v>0</v>
      </c>
      <c r="W710" s="9">
        <v>3.35</v>
      </c>
      <c r="X710" s="9">
        <v>1964.18</v>
      </c>
      <c r="Y710" s="9">
        <v>7087.52</v>
      </c>
      <c r="Z710" s="9">
        <v>1355.13</v>
      </c>
      <c r="AA710" s="9">
        <v>30873.24</v>
      </c>
      <c r="AB710" s="9">
        <v>15587.3</v>
      </c>
      <c r="AC710" s="9">
        <v>7615.16</v>
      </c>
      <c r="AD710" s="9">
        <v>5439.39</v>
      </c>
      <c r="AE710" s="9">
        <v>1080.19</v>
      </c>
      <c r="AF710" s="9">
        <v>14.34</v>
      </c>
      <c r="AG710" s="9">
        <v>60609.62</v>
      </c>
      <c r="AH710" s="9">
        <v>55155.89</v>
      </c>
      <c r="AI710" s="9">
        <v>16831.41</v>
      </c>
      <c r="AJ710" s="9">
        <v>71987.3</v>
      </c>
      <c r="AK710" s="9">
        <v>21.91</v>
      </c>
      <c r="AL710" s="9">
        <v>1260.28</v>
      </c>
      <c r="AM710" s="9">
        <v>13488.08</v>
      </c>
      <c r="AN710" s="9">
        <v>28.64</v>
      </c>
      <c r="AO710" s="6" t="str">
        <f>VLOOKUP(A710,ACTCTAZ1580!$A$2:$F$2837,5, FALSE)</f>
        <v>Hayward</v>
      </c>
      <c r="AP710" s="6" t="str">
        <f>VLOOKUP(A710,ACTCTAZ1580!$A$2:$F$2837,6, FALSE)</f>
        <v>Central</v>
      </c>
    </row>
    <row r="711" spans="1:42" x14ac:dyDescent="0.25">
      <c r="A711" s="9">
        <v>710</v>
      </c>
      <c r="B711" s="9">
        <v>4</v>
      </c>
      <c r="C711" s="10"/>
      <c r="D711" s="9">
        <v>1414</v>
      </c>
      <c r="E711" s="9">
        <v>28</v>
      </c>
      <c r="F711" s="9">
        <v>3894.33</v>
      </c>
      <c r="G711" s="9">
        <v>4143.5200000000004</v>
      </c>
      <c r="H711" s="9">
        <v>8037.85</v>
      </c>
      <c r="I711" s="9">
        <v>21.42</v>
      </c>
      <c r="J711" s="9">
        <v>9.1</v>
      </c>
      <c r="K711" s="9">
        <v>984.94</v>
      </c>
      <c r="L711" s="9">
        <v>692.71</v>
      </c>
      <c r="M711" s="9">
        <v>389.19</v>
      </c>
      <c r="N711" s="9">
        <v>254.92</v>
      </c>
      <c r="O711" s="9">
        <v>76.37</v>
      </c>
      <c r="P711" s="9">
        <v>1.46</v>
      </c>
      <c r="Q711" s="9">
        <v>2399.6</v>
      </c>
      <c r="R711" s="9">
        <v>59.59</v>
      </c>
      <c r="S711" s="9">
        <v>314.77</v>
      </c>
      <c r="T711" s="9">
        <v>248.99</v>
      </c>
      <c r="U711" s="9">
        <v>268.79000000000002</v>
      </c>
      <c r="V711" s="9">
        <v>271.17</v>
      </c>
      <c r="W711" s="9">
        <v>1.46</v>
      </c>
      <c r="X711" s="9">
        <v>1164.78</v>
      </c>
      <c r="Y711" s="9">
        <v>3564.37</v>
      </c>
      <c r="Z711" s="9">
        <v>894.53</v>
      </c>
      <c r="AA711" s="9">
        <v>15083.98</v>
      </c>
      <c r="AB711" s="9">
        <v>9023.08</v>
      </c>
      <c r="AC711" s="9">
        <v>4071.74</v>
      </c>
      <c r="AD711" s="9">
        <v>2787.48</v>
      </c>
      <c r="AE711" s="9">
        <v>420.07</v>
      </c>
      <c r="AF711" s="9">
        <v>6.96</v>
      </c>
      <c r="AG711" s="9">
        <v>31393.32</v>
      </c>
      <c r="AH711" s="9">
        <v>28598.87</v>
      </c>
      <c r="AI711" s="9">
        <v>8139.49</v>
      </c>
      <c r="AJ711" s="9">
        <v>36738.370000000003</v>
      </c>
      <c r="AK711" s="9">
        <v>25.98</v>
      </c>
      <c r="AL711" s="9">
        <v>793.97</v>
      </c>
      <c r="AM711" s="9">
        <v>9193.57</v>
      </c>
      <c r="AN711" s="9">
        <v>28.36</v>
      </c>
      <c r="AO711" s="6" t="str">
        <f>VLOOKUP(A711,ACTCTAZ1580!$A$2:$F$2837,5, FALSE)</f>
        <v>Hayward</v>
      </c>
      <c r="AP711" s="6" t="str">
        <f>VLOOKUP(A711,ACTCTAZ1580!$A$2:$F$2837,6, FALSE)</f>
        <v>Central</v>
      </c>
    </row>
    <row r="712" spans="1:42" x14ac:dyDescent="0.25">
      <c r="A712" s="9">
        <v>711</v>
      </c>
      <c r="B712" s="9">
        <v>4</v>
      </c>
      <c r="C712" s="10"/>
      <c r="D712" s="9">
        <v>2341</v>
      </c>
      <c r="E712" s="9">
        <v>38</v>
      </c>
      <c r="F712" s="9">
        <v>6445.17</v>
      </c>
      <c r="G712" s="9">
        <v>2960.27</v>
      </c>
      <c r="H712" s="9">
        <v>9405.44</v>
      </c>
      <c r="I712" s="9">
        <v>22.23</v>
      </c>
      <c r="J712" s="9">
        <v>9.6300000000000008</v>
      </c>
      <c r="K712" s="9">
        <v>1616.74</v>
      </c>
      <c r="L712" s="9">
        <v>1104.79</v>
      </c>
      <c r="M712" s="9">
        <v>632.55999999999995</v>
      </c>
      <c r="N712" s="9">
        <v>404.45</v>
      </c>
      <c r="O712" s="9">
        <v>123.15</v>
      </c>
      <c r="P712" s="9">
        <v>2.39</v>
      </c>
      <c r="Q712" s="9">
        <v>3884.07</v>
      </c>
      <c r="R712" s="9">
        <v>83.53</v>
      </c>
      <c r="S712" s="9">
        <v>493.67</v>
      </c>
      <c r="T712" s="9">
        <v>402.19</v>
      </c>
      <c r="U712" s="9">
        <v>427.55</v>
      </c>
      <c r="V712" s="9">
        <v>0</v>
      </c>
      <c r="W712" s="9">
        <v>2.39</v>
      </c>
      <c r="X712" s="9">
        <v>1409.32</v>
      </c>
      <c r="Y712" s="9">
        <v>5293.4</v>
      </c>
      <c r="Z712" s="9">
        <v>979.39</v>
      </c>
      <c r="AA712" s="9">
        <v>23380.89</v>
      </c>
      <c r="AB712" s="9">
        <v>13287.24</v>
      </c>
      <c r="AC712" s="9">
        <v>6094.11</v>
      </c>
      <c r="AD712" s="9">
        <v>4077.24</v>
      </c>
      <c r="AE712" s="9">
        <v>757.54</v>
      </c>
      <c r="AF712" s="9">
        <v>10.7</v>
      </c>
      <c r="AG712" s="9">
        <v>47607.72</v>
      </c>
      <c r="AH712" s="9">
        <v>43519.77</v>
      </c>
      <c r="AI712" s="9">
        <v>13125.28</v>
      </c>
      <c r="AJ712" s="9">
        <v>56645.05</v>
      </c>
      <c r="AK712" s="9">
        <v>24.2</v>
      </c>
      <c r="AL712" s="9">
        <v>1120.31</v>
      </c>
      <c r="AM712" s="9">
        <v>10533.31</v>
      </c>
      <c r="AN712" s="9">
        <v>29.48</v>
      </c>
      <c r="AO712" s="6" t="str">
        <f>VLOOKUP(A712,ACTCTAZ1580!$A$2:$F$2837,5, FALSE)</f>
        <v>Hayward</v>
      </c>
      <c r="AP712" s="6" t="str">
        <f>VLOOKUP(A712,ACTCTAZ1580!$A$2:$F$2837,6, FALSE)</f>
        <v>Central</v>
      </c>
    </row>
    <row r="713" spans="1:42" x14ac:dyDescent="0.25">
      <c r="A713" s="9">
        <v>712</v>
      </c>
      <c r="B713" s="9">
        <v>4</v>
      </c>
      <c r="C713" s="10"/>
      <c r="D713" s="9">
        <v>4810</v>
      </c>
      <c r="E713" s="9">
        <v>120</v>
      </c>
      <c r="F713" s="9">
        <v>13254.59</v>
      </c>
      <c r="G713" s="9">
        <v>6240.25</v>
      </c>
      <c r="H713" s="9">
        <v>19494.84</v>
      </c>
      <c r="I713" s="9">
        <v>24.95</v>
      </c>
      <c r="J713" s="9">
        <v>11.13</v>
      </c>
      <c r="K713" s="9">
        <v>3392.76</v>
      </c>
      <c r="L713" s="9">
        <v>2322.94</v>
      </c>
      <c r="M713" s="9">
        <v>1324.78</v>
      </c>
      <c r="N713" s="9">
        <v>883.09</v>
      </c>
      <c r="O713" s="9">
        <v>260.87</v>
      </c>
      <c r="P713" s="9">
        <v>5.24</v>
      </c>
      <c r="Q713" s="9">
        <v>8189.67</v>
      </c>
      <c r="R713" s="9">
        <v>278.64999999999998</v>
      </c>
      <c r="S713" s="9">
        <v>1049.76</v>
      </c>
      <c r="T713" s="9">
        <v>836.7</v>
      </c>
      <c r="U713" s="9">
        <v>925.57</v>
      </c>
      <c r="V713" s="9">
        <v>0</v>
      </c>
      <c r="W713" s="9">
        <v>5.24</v>
      </c>
      <c r="X713" s="9">
        <v>3095.92</v>
      </c>
      <c r="Y713" s="9">
        <v>11285.59</v>
      </c>
      <c r="Z713" s="9">
        <v>2165.11</v>
      </c>
      <c r="AA713" s="9">
        <v>52933.01</v>
      </c>
      <c r="AB713" s="9">
        <v>33788.67</v>
      </c>
      <c r="AC713" s="9">
        <v>15256.36</v>
      </c>
      <c r="AD713" s="9">
        <v>10498.74</v>
      </c>
      <c r="AE713" s="9">
        <v>2381.23</v>
      </c>
      <c r="AF713" s="9">
        <v>28.2</v>
      </c>
      <c r="AG713" s="9">
        <v>114886.21</v>
      </c>
      <c r="AH713" s="9">
        <v>104359.27</v>
      </c>
      <c r="AI713" s="9">
        <v>29466.94</v>
      </c>
      <c r="AJ713" s="9">
        <v>133826.22</v>
      </c>
      <c r="AK713" s="9">
        <v>27.82</v>
      </c>
      <c r="AL713" s="9">
        <v>4236.6099999999997</v>
      </c>
      <c r="AM713" s="9">
        <v>27734.73</v>
      </c>
      <c r="AN713" s="9">
        <v>35.31</v>
      </c>
      <c r="AO713" s="6" t="str">
        <f>VLOOKUP(A713,ACTCTAZ1580!$A$2:$F$2837,5, FALSE)</f>
        <v>Hayward</v>
      </c>
      <c r="AP713" s="6" t="str">
        <f>VLOOKUP(A713,ACTCTAZ1580!$A$2:$F$2837,6, FALSE)</f>
        <v>Central</v>
      </c>
    </row>
    <row r="714" spans="1:42" x14ac:dyDescent="0.25">
      <c r="A714" s="9">
        <v>713</v>
      </c>
      <c r="B714" s="9">
        <v>4</v>
      </c>
      <c r="C714" s="10"/>
      <c r="D714" s="9">
        <v>793</v>
      </c>
      <c r="E714" s="9">
        <v>36</v>
      </c>
      <c r="F714" s="9">
        <v>2064.86</v>
      </c>
      <c r="G714" s="9">
        <v>957.34</v>
      </c>
      <c r="H714" s="9">
        <v>3022.2</v>
      </c>
      <c r="I714" s="9">
        <v>19.920000000000002</v>
      </c>
      <c r="J714" s="9">
        <v>8.5299999999999994</v>
      </c>
      <c r="K714" s="9">
        <v>451.76</v>
      </c>
      <c r="L714" s="9">
        <v>327.75</v>
      </c>
      <c r="M714" s="9">
        <v>175.77</v>
      </c>
      <c r="N714" s="9">
        <v>125.98</v>
      </c>
      <c r="O714" s="9">
        <v>42.97</v>
      </c>
      <c r="P714" s="9">
        <v>0.78</v>
      </c>
      <c r="Q714" s="9">
        <v>1125.02</v>
      </c>
      <c r="R714" s="9">
        <v>73.52</v>
      </c>
      <c r="S714" s="9">
        <v>134.84</v>
      </c>
      <c r="T714" s="9">
        <v>115.47</v>
      </c>
      <c r="U714" s="9">
        <v>127.82</v>
      </c>
      <c r="V714" s="9">
        <v>0</v>
      </c>
      <c r="W714" s="9">
        <v>0.78</v>
      </c>
      <c r="X714" s="9">
        <v>452.43</v>
      </c>
      <c r="Y714" s="9">
        <v>1577.45</v>
      </c>
      <c r="Z714" s="9">
        <v>323.83</v>
      </c>
      <c r="AA714" s="9">
        <v>6207.55</v>
      </c>
      <c r="AB714" s="9">
        <v>3211.02</v>
      </c>
      <c r="AC714" s="9">
        <v>1531.42</v>
      </c>
      <c r="AD714" s="9">
        <v>1116.42</v>
      </c>
      <c r="AE714" s="9">
        <v>210.04</v>
      </c>
      <c r="AF714" s="9">
        <v>3.13</v>
      </c>
      <c r="AG714" s="9">
        <v>12279.58</v>
      </c>
      <c r="AH714" s="9">
        <v>11160.02</v>
      </c>
      <c r="AI714" s="9">
        <v>3563.01</v>
      </c>
      <c r="AJ714" s="9">
        <v>14723.03</v>
      </c>
      <c r="AK714" s="9">
        <v>18.57</v>
      </c>
      <c r="AL714" s="9">
        <v>853.07</v>
      </c>
      <c r="AM714" s="9">
        <v>3167.42</v>
      </c>
      <c r="AN714" s="9">
        <v>23.7</v>
      </c>
      <c r="AO714" s="6" t="str">
        <f>VLOOKUP(A714,ACTCTAZ1580!$A$2:$F$2837,5, FALSE)</f>
        <v>Hayward</v>
      </c>
      <c r="AP714" s="6" t="str">
        <f>VLOOKUP(A714,ACTCTAZ1580!$A$2:$F$2837,6, FALSE)</f>
        <v>Central</v>
      </c>
    </row>
    <row r="715" spans="1:42" x14ac:dyDescent="0.25">
      <c r="A715" s="9">
        <v>714</v>
      </c>
      <c r="B715" s="9">
        <v>4</v>
      </c>
      <c r="C715" s="10"/>
      <c r="D715" s="9">
        <v>466</v>
      </c>
      <c r="E715" s="9">
        <v>95</v>
      </c>
      <c r="F715" s="9">
        <v>1436.04</v>
      </c>
      <c r="G715" s="9">
        <v>1136.93</v>
      </c>
      <c r="H715" s="9">
        <v>2572.9699999999998</v>
      </c>
      <c r="I715" s="9">
        <v>18.22</v>
      </c>
      <c r="J715" s="9">
        <v>7.77</v>
      </c>
      <c r="K715" s="9">
        <v>280.45</v>
      </c>
      <c r="L715" s="9">
        <v>195.65</v>
      </c>
      <c r="M715" s="9">
        <v>107.89</v>
      </c>
      <c r="N715" s="9">
        <v>165.2</v>
      </c>
      <c r="O715" s="9">
        <v>25.6</v>
      </c>
      <c r="P715" s="9">
        <v>1.1399999999999999</v>
      </c>
      <c r="Q715" s="9">
        <v>775.92</v>
      </c>
      <c r="R715" s="9">
        <v>149.80000000000001</v>
      </c>
      <c r="S715" s="9">
        <v>174.37</v>
      </c>
      <c r="T715" s="9">
        <v>100.8</v>
      </c>
      <c r="U715" s="9">
        <v>166.52</v>
      </c>
      <c r="V715" s="9">
        <v>0</v>
      </c>
      <c r="W715" s="9">
        <v>1.1399999999999999</v>
      </c>
      <c r="X715" s="9">
        <v>592.62</v>
      </c>
      <c r="Y715" s="9">
        <v>1368.54</v>
      </c>
      <c r="Z715" s="9">
        <v>424.96</v>
      </c>
      <c r="AA715" s="9">
        <v>3809.45</v>
      </c>
      <c r="AB715" s="9">
        <v>1851.67</v>
      </c>
      <c r="AC715" s="9">
        <v>898.76</v>
      </c>
      <c r="AD715" s="9">
        <v>1401.47</v>
      </c>
      <c r="AE715" s="9">
        <v>128.57</v>
      </c>
      <c r="AF715" s="9">
        <v>4.9400000000000004</v>
      </c>
      <c r="AG715" s="9">
        <v>8094.85</v>
      </c>
      <c r="AH715" s="9">
        <v>6688.44</v>
      </c>
      <c r="AI715" s="9">
        <v>2172.59</v>
      </c>
      <c r="AJ715" s="9">
        <v>8861.0400000000009</v>
      </c>
      <c r="AK715" s="9">
        <v>19.02</v>
      </c>
      <c r="AL715" s="9">
        <v>1760.81</v>
      </c>
      <c r="AM715" s="9">
        <v>4347.01</v>
      </c>
      <c r="AN715" s="9">
        <v>18.53</v>
      </c>
      <c r="AO715" s="6" t="str">
        <f>VLOOKUP(A715,ACTCTAZ1580!$A$2:$F$2837,5, FALSE)</f>
        <v>Hayward</v>
      </c>
      <c r="AP715" s="6" t="str">
        <f>VLOOKUP(A715,ACTCTAZ1580!$A$2:$F$2837,6, FALSE)</f>
        <v>Central</v>
      </c>
    </row>
    <row r="716" spans="1:42" x14ac:dyDescent="0.25">
      <c r="A716" s="9">
        <v>715</v>
      </c>
      <c r="B716" s="9">
        <v>4</v>
      </c>
      <c r="C716" s="10"/>
      <c r="D716" s="9">
        <v>669</v>
      </c>
      <c r="E716" s="9">
        <v>444</v>
      </c>
      <c r="F716" s="9">
        <v>2836.27</v>
      </c>
      <c r="G716" s="9">
        <v>4115.93</v>
      </c>
      <c r="H716" s="9">
        <v>6952.2</v>
      </c>
      <c r="I716" s="9">
        <v>16.57</v>
      </c>
      <c r="J716" s="9">
        <v>7.06</v>
      </c>
      <c r="K716" s="9">
        <v>391.55</v>
      </c>
      <c r="L716" s="9">
        <v>268.08</v>
      </c>
      <c r="M716" s="9">
        <v>149.97999999999999</v>
      </c>
      <c r="N716" s="9">
        <v>633.82000000000005</v>
      </c>
      <c r="O716" s="9">
        <v>35.32</v>
      </c>
      <c r="P716" s="9">
        <v>4.6100000000000003</v>
      </c>
      <c r="Q716" s="9">
        <v>1483.35</v>
      </c>
      <c r="R716" s="9">
        <v>525.75</v>
      </c>
      <c r="S716" s="9">
        <v>801.83</v>
      </c>
      <c r="T716" s="9">
        <v>290.64</v>
      </c>
      <c r="U716" s="9">
        <v>637.70000000000005</v>
      </c>
      <c r="V716" s="9">
        <v>0</v>
      </c>
      <c r="W716" s="9">
        <v>4.6100000000000003</v>
      </c>
      <c r="X716" s="9">
        <v>2260.52</v>
      </c>
      <c r="Y716" s="9">
        <v>3743.87</v>
      </c>
      <c r="Z716" s="9">
        <v>1618.22</v>
      </c>
      <c r="AA716" s="9">
        <v>5197.63</v>
      </c>
      <c r="AB716" s="9">
        <v>2367.39</v>
      </c>
      <c r="AC716" s="9">
        <v>1245.5899999999999</v>
      </c>
      <c r="AD716" s="9">
        <v>5175.12</v>
      </c>
      <c r="AE716" s="9">
        <v>122.23</v>
      </c>
      <c r="AF716" s="9">
        <v>25.68</v>
      </c>
      <c r="AG716" s="9">
        <v>14133.65</v>
      </c>
      <c r="AH716" s="9">
        <v>8932.85</v>
      </c>
      <c r="AI716" s="9">
        <v>2922.06</v>
      </c>
      <c r="AJ716" s="9">
        <v>11854.91</v>
      </c>
      <c r="AK716" s="9">
        <v>17.72</v>
      </c>
      <c r="AL716" s="9">
        <v>6523.26</v>
      </c>
      <c r="AM716" s="9">
        <v>16518.46</v>
      </c>
      <c r="AN716" s="9">
        <v>14.69</v>
      </c>
      <c r="AO716" s="6" t="str">
        <f>VLOOKUP(A716,ACTCTAZ1580!$A$2:$F$2837,5, FALSE)</f>
        <v>Hayward</v>
      </c>
      <c r="AP716" s="6" t="str">
        <f>VLOOKUP(A716,ACTCTAZ1580!$A$2:$F$2837,6, FALSE)</f>
        <v>Central</v>
      </c>
    </row>
    <row r="717" spans="1:42" x14ac:dyDescent="0.25">
      <c r="A717" s="9">
        <v>716</v>
      </c>
      <c r="B717" s="9">
        <v>4</v>
      </c>
      <c r="C717" s="10"/>
      <c r="D717" s="9">
        <v>270</v>
      </c>
      <c r="E717" s="9">
        <v>19</v>
      </c>
      <c r="F717" s="9">
        <v>697.73</v>
      </c>
      <c r="G717" s="9">
        <v>1268.4000000000001</v>
      </c>
      <c r="H717" s="9">
        <v>1966.13</v>
      </c>
      <c r="I717" s="9">
        <v>14.82</v>
      </c>
      <c r="J717" s="9">
        <v>5.88</v>
      </c>
      <c r="K717" s="9">
        <v>148.9</v>
      </c>
      <c r="L717" s="9">
        <v>118.35</v>
      </c>
      <c r="M717" s="9">
        <v>62.01</v>
      </c>
      <c r="N717" s="9">
        <v>44</v>
      </c>
      <c r="O717" s="9">
        <v>14.34</v>
      </c>
      <c r="P717" s="9">
        <v>0.35</v>
      </c>
      <c r="Q717" s="9">
        <v>387.95</v>
      </c>
      <c r="R717" s="9">
        <v>33.61</v>
      </c>
      <c r="S717" s="9">
        <v>46.9</v>
      </c>
      <c r="T717" s="9">
        <v>36.43</v>
      </c>
      <c r="U717" s="9">
        <v>44.4</v>
      </c>
      <c r="V717" s="9">
        <v>101.28</v>
      </c>
      <c r="W717" s="9">
        <v>0.35</v>
      </c>
      <c r="X717" s="9">
        <v>262.97000000000003</v>
      </c>
      <c r="Y717" s="9">
        <v>650.92999999999995</v>
      </c>
      <c r="Z717" s="9">
        <v>218.23</v>
      </c>
      <c r="AA717" s="9">
        <v>1898.21</v>
      </c>
      <c r="AB717" s="9">
        <v>954.76</v>
      </c>
      <c r="AC717" s="9">
        <v>475.97</v>
      </c>
      <c r="AD717" s="9">
        <v>313.47000000000003</v>
      </c>
      <c r="AE717" s="9">
        <v>69.819999999999993</v>
      </c>
      <c r="AF717" s="9">
        <v>1.3</v>
      </c>
      <c r="AG717" s="9">
        <v>3713.53</v>
      </c>
      <c r="AH717" s="9">
        <v>3398.76</v>
      </c>
      <c r="AI717" s="9">
        <v>1200.56</v>
      </c>
      <c r="AJ717" s="9">
        <v>4599.32</v>
      </c>
      <c r="AK717" s="9">
        <v>17.03</v>
      </c>
      <c r="AL717" s="9">
        <v>333.39</v>
      </c>
      <c r="AM717" s="9">
        <v>1506.32</v>
      </c>
      <c r="AN717" s="9">
        <v>17.55</v>
      </c>
      <c r="AO717" s="6" t="str">
        <f>VLOOKUP(A717,ACTCTAZ1580!$A$2:$F$2837,5, FALSE)</f>
        <v>Hayward</v>
      </c>
      <c r="AP717" s="6" t="str">
        <f>VLOOKUP(A717,ACTCTAZ1580!$A$2:$F$2837,6, FALSE)</f>
        <v>Central</v>
      </c>
    </row>
    <row r="718" spans="1:42" x14ac:dyDescent="0.25">
      <c r="A718" s="9">
        <v>717</v>
      </c>
      <c r="B718" s="9">
        <v>4</v>
      </c>
      <c r="C718" s="10"/>
      <c r="D718" s="9">
        <v>2156</v>
      </c>
      <c r="E718" s="9">
        <v>222</v>
      </c>
      <c r="F718" s="9">
        <v>5721.98</v>
      </c>
      <c r="G718" s="9">
        <v>3987.49</v>
      </c>
      <c r="H718" s="9">
        <v>9709.4699999999993</v>
      </c>
      <c r="I718" s="9">
        <v>18.03</v>
      </c>
      <c r="J718" s="9">
        <v>7.47</v>
      </c>
      <c r="K718" s="9">
        <v>1196</v>
      </c>
      <c r="L718" s="9">
        <v>887.59</v>
      </c>
      <c r="M718" s="9">
        <v>501.49</v>
      </c>
      <c r="N718" s="9">
        <v>399.42</v>
      </c>
      <c r="O718" s="9">
        <v>99.5</v>
      </c>
      <c r="P718" s="9">
        <v>3.45</v>
      </c>
      <c r="Q718" s="9">
        <v>3087.44</v>
      </c>
      <c r="R718" s="9">
        <v>431.11</v>
      </c>
      <c r="S718" s="9">
        <v>352.82</v>
      </c>
      <c r="T718" s="9">
        <v>296.57</v>
      </c>
      <c r="U718" s="9">
        <v>394.27</v>
      </c>
      <c r="V718" s="9">
        <v>100.92</v>
      </c>
      <c r="W718" s="9">
        <v>3.45</v>
      </c>
      <c r="X718" s="9">
        <v>1579.13</v>
      </c>
      <c r="Y718" s="9">
        <v>4666.57</v>
      </c>
      <c r="Z718" s="9">
        <v>1181.4100000000001</v>
      </c>
      <c r="AA718" s="9">
        <v>15827.65</v>
      </c>
      <c r="AB718" s="9">
        <v>7546.16</v>
      </c>
      <c r="AC718" s="9">
        <v>4088.91</v>
      </c>
      <c r="AD718" s="9">
        <v>3258.71</v>
      </c>
      <c r="AE718" s="9">
        <v>416.56</v>
      </c>
      <c r="AF718" s="9">
        <v>19.989999999999998</v>
      </c>
      <c r="AG718" s="9">
        <v>31157.97</v>
      </c>
      <c r="AH718" s="9">
        <v>27879.279999999999</v>
      </c>
      <c r="AI718" s="9">
        <v>9276.39</v>
      </c>
      <c r="AJ718" s="9">
        <v>37155.67</v>
      </c>
      <c r="AK718" s="9">
        <v>17.23</v>
      </c>
      <c r="AL718" s="9">
        <v>5262.91</v>
      </c>
      <c r="AM718" s="9">
        <v>11819.36</v>
      </c>
      <c r="AN718" s="9">
        <v>23.71</v>
      </c>
      <c r="AO718" s="6" t="str">
        <f>VLOOKUP(A718,ACTCTAZ1580!$A$2:$F$2837,5, FALSE)</f>
        <v>Hayward</v>
      </c>
      <c r="AP718" s="6" t="str">
        <f>VLOOKUP(A718,ACTCTAZ1580!$A$2:$F$2837,6, FALSE)</f>
        <v>Central</v>
      </c>
    </row>
    <row r="719" spans="1:42" x14ac:dyDescent="0.25">
      <c r="A719" s="9">
        <v>718</v>
      </c>
      <c r="B719" s="9">
        <v>4</v>
      </c>
      <c r="C719" s="10"/>
      <c r="D719" s="9">
        <v>3888</v>
      </c>
      <c r="E719" s="9">
        <v>210</v>
      </c>
      <c r="F719" s="9">
        <v>9894.48</v>
      </c>
      <c r="G719" s="9">
        <v>5322.58</v>
      </c>
      <c r="H719" s="9">
        <v>15217.06</v>
      </c>
      <c r="I719" s="9">
        <v>20.079999999999998</v>
      </c>
      <c r="J719" s="9">
        <v>7.72</v>
      </c>
      <c r="K719" s="9">
        <v>1788.12</v>
      </c>
      <c r="L719" s="9">
        <v>1441.94</v>
      </c>
      <c r="M719" s="9">
        <v>821.71</v>
      </c>
      <c r="N719" s="9">
        <v>671.04</v>
      </c>
      <c r="O719" s="9">
        <v>237.47</v>
      </c>
      <c r="P719" s="9">
        <v>4.3099999999999996</v>
      </c>
      <c r="Q719" s="9">
        <v>4964.59</v>
      </c>
      <c r="R719" s="9">
        <v>421.44</v>
      </c>
      <c r="S719" s="9">
        <v>693.57</v>
      </c>
      <c r="T719" s="9">
        <v>541.49</v>
      </c>
      <c r="U719" s="9">
        <v>690.08</v>
      </c>
      <c r="V719" s="9">
        <v>0</v>
      </c>
      <c r="W719" s="9">
        <v>4.3099999999999996</v>
      </c>
      <c r="X719" s="9">
        <v>2350.89</v>
      </c>
      <c r="Y719" s="9">
        <v>7315.48</v>
      </c>
      <c r="Z719" s="9">
        <v>1656.49</v>
      </c>
      <c r="AA719" s="9">
        <v>23669.78</v>
      </c>
      <c r="AB719" s="9">
        <v>13977.02</v>
      </c>
      <c r="AC719" s="9">
        <v>6924.98</v>
      </c>
      <c r="AD719" s="9">
        <v>5747.65</v>
      </c>
      <c r="AE719" s="9">
        <v>1290.2</v>
      </c>
      <c r="AF719" s="9">
        <v>21.09</v>
      </c>
      <c r="AG719" s="9">
        <v>51630.71</v>
      </c>
      <c r="AH719" s="9">
        <v>45861.97</v>
      </c>
      <c r="AI719" s="9">
        <v>15128.84</v>
      </c>
      <c r="AJ719" s="9">
        <v>60990.81</v>
      </c>
      <c r="AK719" s="9">
        <v>15.69</v>
      </c>
      <c r="AL719" s="9">
        <v>5835.44</v>
      </c>
      <c r="AM719" s="9">
        <v>17551.759999999998</v>
      </c>
      <c r="AN719" s="9">
        <v>27.79</v>
      </c>
      <c r="AO719" s="6" t="str">
        <f>VLOOKUP(A719,ACTCTAZ1580!$A$2:$F$2837,5, FALSE)</f>
        <v>Hayward</v>
      </c>
      <c r="AP719" s="6" t="str">
        <f>VLOOKUP(A719,ACTCTAZ1580!$A$2:$F$2837,6, FALSE)</f>
        <v>Central</v>
      </c>
    </row>
    <row r="720" spans="1:42" x14ac:dyDescent="0.25">
      <c r="A720" s="9">
        <v>719</v>
      </c>
      <c r="B720" s="9">
        <v>4</v>
      </c>
      <c r="C720" s="10"/>
      <c r="D720" s="9">
        <v>1719</v>
      </c>
      <c r="E720" s="9">
        <v>186</v>
      </c>
      <c r="F720" s="9">
        <v>4101.8900000000003</v>
      </c>
      <c r="G720" s="9">
        <v>2667.75</v>
      </c>
      <c r="H720" s="9">
        <v>6769.64</v>
      </c>
      <c r="I720" s="9">
        <v>20.69</v>
      </c>
      <c r="J720" s="9">
        <v>8.2100000000000009</v>
      </c>
      <c r="K720" s="9">
        <v>785.3</v>
      </c>
      <c r="L720" s="9">
        <v>618.91</v>
      </c>
      <c r="M720" s="9">
        <v>343.3</v>
      </c>
      <c r="N720" s="9">
        <v>354.78</v>
      </c>
      <c r="O720" s="9">
        <v>63.85</v>
      </c>
      <c r="P720" s="9">
        <v>2.8</v>
      </c>
      <c r="Q720" s="9">
        <v>2168.96</v>
      </c>
      <c r="R720" s="9">
        <v>366.99</v>
      </c>
      <c r="S720" s="9">
        <v>344.35</v>
      </c>
      <c r="T720" s="9">
        <v>260.36</v>
      </c>
      <c r="U720" s="9">
        <v>357.96</v>
      </c>
      <c r="V720" s="9">
        <v>0</v>
      </c>
      <c r="W720" s="9">
        <v>2.81</v>
      </c>
      <c r="X720" s="9">
        <v>1332.47</v>
      </c>
      <c r="Y720" s="9">
        <v>3501.42</v>
      </c>
      <c r="Z720" s="9">
        <v>971.7</v>
      </c>
      <c r="AA720" s="9">
        <v>10799.38</v>
      </c>
      <c r="AB720" s="9">
        <v>6054.39</v>
      </c>
      <c r="AC720" s="9">
        <v>2992.06</v>
      </c>
      <c r="AD720" s="9">
        <v>3059.72</v>
      </c>
      <c r="AE720" s="9">
        <v>297.91000000000003</v>
      </c>
      <c r="AF720" s="9">
        <v>15.51</v>
      </c>
      <c r="AG720" s="9">
        <v>23218.98</v>
      </c>
      <c r="AH720" s="9">
        <v>20143.75</v>
      </c>
      <c r="AI720" s="9">
        <v>6488.59</v>
      </c>
      <c r="AJ720" s="9">
        <v>26632.34</v>
      </c>
      <c r="AK720" s="9">
        <v>15.49</v>
      </c>
      <c r="AL720" s="9">
        <v>4983.09</v>
      </c>
      <c r="AM720" s="9">
        <v>10827.72</v>
      </c>
      <c r="AN720" s="9">
        <v>26.79</v>
      </c>
      <c r="AO720" s="6" t="str">
        <f>VLOOKUP(A720,ACTCTAZ1580!$A$2:$F$2837,5, FALSE)</f>
        <v>Hayward</v>
      </c>
      <c r="AP720" s="6" t="str">
        <f>VLOOKUP(A720,ACTCTAZ1580!$A$2:$F$2837,6, FALSE)</f>
        <v>Central</v>
      </c>
    </row>
    <row r="721" spans="1:42" x14ac:dyDescent="0.25">
      <c r="A721" s="9">
        <v>720</v>
      </c>
      <c r="B721" s="9">
        <v>4</v>
      </c>
      <c r="C721" s="10"/>
      <c r="D721" s="9">
        <v>1844</v>
      </c>
      <c r="E721" s="9">
        <v>291</v>
      </c>
      <c r="F721" s="9">
        <v>4609.6899999999996</v>
      </c>
      <c r="G721" s="9">
        <v>3208.63</v>
      </c>
      <c r="H721" s="9">
        <v>7818.32</v>
      </c>
      <c r="I721" s="9">
        <v>22.32</v>
      </c>
      <c r="J721" s="9">
        <v>9.06</v>
      </c>
      <c r="K721" s="9">
        <v>867.33</v>
      </c>
      <c r="L721" s="9">
        <v>689.2</v>
      </c>
      <c r="M721" s="9">
        <v>377.32</v>
      </c>
      <c r="N721" s="9">
        <v>460.43</v>
      </c>
      <c r="O721" s="9">
        <v>70.209999999999994</v>
      </c>
      <c r="P721" s="9">
        <v>3.75</v>
      </c>
      <c r="Q721" s="9">
        <v>2468.2399999999998</v>
      </c>
      <c r="R721" s="9">
        <v>459.99</v>
      </c>
      <c r="S721" s="9">
        <v>433.97</v>
      </c>
      <c r="T721" s="9">
        <v>307.81</v>
      </c>
      <c r="U721" s="9">
        <v>459.49</v>
      </c>
      <c r="V721" s="9">
        <v>0</v>
      </c>
      <c r="W721" s="9">
        <v>3.75</v>
      </c>
      <c r="X721" s="9">
        <v>1665</v>
      </c>
      <c r="Y721" s="9">
        <v>4133.24</v>
      </c>
      <c r="Z721" s="9">
        <v>1201.76</v>
      </c>
      <c r="AA721" s="9">
        <v>12019.16</v>
      </c>
      <c r="AB721" s="9">
        <v>8053.7</v>
      </c>
      <c r="AC721" s="9">
        <v>3678.51</v>
      </c>
      <c r="AD721" s="9">
        <v>4486.28</v>
      </c>
      <c r="AE721" s="9">
        <v>356.79</v>
      </c>
      <c r="AF721" s="9">
        <v>21.96</v>
      </c>
      <c r="AG721" s="9">
        <v>28616.400000000001</v>
      </c>
      <c r="AH721" s="9">
        <v>24108.16</v>
      </c>
      <c r="AI721" s="9">
        <v>7447.24</v>
      </c>
      <c r="AJ721" s="9">
        <v>31555.4</v>
      </c>
      <c r="AK721" s="9">
        <v>17.11</v>
      </c>
      <c r="AL721" s="9">
        <v>6581.81</v>
      </c>
      <c r="AM721" s="9">
        <v>15030.94</v>
      </c>
      <c r="AN721" s="9">
        <v>22.62</v>
      </c>
      <c r="AO721" s="6" t="str">
        <f>VLOOKUP(A721,ACTCTAZ1580!$A$2:$F$2837,5, FALSE)</f>
        <v>Hayward</v>
      </c>
      <c r="AP721" s="6" t="str">
        <f>VLOOKUP(A721,ACTCTAZ1580!$A$2:$F$2837,6, FALSE)</f>
        <v>Central</v>
      </c>
    </row>
    <row r="722" spans="1:42" x14ac:dyDescent="0.25">
      <c r="A722" s="9">
        <v>721</v>
      </c>
      <c r="B722" s="9">
        <v>4</v>
      </c>
      <c r="C722" s="10"/>
      <c r="D722" s="9">
        <v>4961</v>
      </c>
      <c r="E722" s="9">
        <v>369</v>
      </c>
      <c r="F722" s="9">
        <v>11949.31</v>
      </c>
      <c r="G722" s="9">
        <v>6414.39</v>
      </c>
      <c r="H722" s="9">
        <v>18363.7</v>
      </c>
      <c r="I722" s="9">
        <v>19.66</v>
      </c>
      <c r="J722" s="9">
        <v>8.17</v>
      </c>
      <c r="K722" s="9">
        <v>2034.73</v>
      </c>
      <c r="L722" s="9">
        <v>1766.42</v>
      </c>
      <c r="M722" s="9">
        <v>991.1</v>
      </c>
      <c r="N722" s="9">
        <v>817.95</v>
      </c>
      <c r="O722" s="9">
        <v>290.08</v>
      </c>
      <c r="P722" s="9">
        <v>6.31</v>
      </c>
      <c r="Q722" s="9">
        <v>5906.58</v>
      </c>
      <c r="R722" s="9">
        <v>696.45</v>
      </c>
      <c r="S722" s="9">
        <v>765.75</v>
      </c>
      <c r="T722" s="9">
        <v>625.66999999999996</v>
      </c>
      <c r="U722" s="9">
        <v>824.3</v>
      </c>
      <c r="V722" s="9">
        <v>0</v>
      </c>
      <c r="W722" s="9">
        <v>6.31</v>
      </c>
      <c r="X722" s="9">
        <v>2918.49</v>
      </c>
      <c r="Y722" s="9">
        <v>8825.07</v>
      </c>
      <c r="Z722" s="9">
        <v>2087.87</v>
      </c>
      <c r="AA722" s="9">
        <v>27793.09</v>
      </c>
      <c r="AB722" s="9">
        <v>17937.68</v>
      </c>
      <c r="AC722" s="9">
        <v>8904.48</v>
      </c>
      <c r="AD722" s="9">
        <v>7392.47</v>
      </c>
      <c r="AE722" s="9">
        <v>1393.64</v>
      </c>
      <c r="AF722" s="9">
        <v>37.08</v>
      </c>
      <c r="AG722" s="9">
        <v>63458.43</v>
      </c>
      <c r="AH722" s="9">
        <v>56028.88</v>
      </c>
      <c r="AI722" s="9">
        <v>17920.990000000002</v>
      </c>
      <c r="AJ722" s="9">
        <v>73949.87</v>
      </c>
      <c r="AK722" s="9">
        <v>14.91</v>
      </c>
      <c r="AL722" s="9">
        <v>8473.52</v>
      </c>
      <c r="AM722" s="9">
        <v>22899.91</v>
      </c>
      <c r="AN722" s="9">
        <v>22.96</v>
      </c>
      <c r="AO722" s="6" t="str">
        <f>VLOOKUP(A722,ACTCTAZ1580!$A$2:$F$2837,5, FALSE)</f>
        <v>Hayward</v>
      </c>
      <c r="AP722" s="6" t="str">
        <f>VLOOKUP(A722,ACTCTAZ1580!$A$2:$F$2837,6, FALSE)</f>
        <v>Central</v>
      </c>
    </row>
    <row r="723" spans="1:42" x14ac:dyDescent="0.25">
      <c r="A723" s="9">
        <v>722</v>
      </c>
      <c r="B723" s="9">
        <v>4</v>
      </c>
      <c r="C723" s="10"/>
      <c r="D723" s="9">
        <v>3604</v>
      </c>
      <c r="E723" s="9">
        <v>298</v>
      </c>
      <c r="F723" s="9">
        <v>9385.89</v>
      </c>
      <c r="G723" s="9">
        <v>5062.66</v>
      </c>
      <c r="H723" s="9">
        <v>14448.55</v>
      </c>
      <c r="I723" s="9">
        <v>23.13</v>
      </c>
      <c r="J723" s="9">
        <v>9.92</v>
      </c>
      <c r="K723" s="9">
        <v>1981.27</v>
      </c>
      <c r="L723" s="9">
        <v>1561</v>
      </c>
      <c r="M723" s="9">
        <v>846.23</v>
      </c>
      <c r="N723" s="9">
        <v>704.29</v>
      </c>
      <c r="O723" s="9">
        <v>176.65</v>
      </c>
      <c r="P723" s="9">
        <v>5.12</v>
      </c>
      <c r="Q723" s="9">
        <v>5274.55</v>
      </c>
      <c r="R723" s="9">
        <v>669.91</v>
      </c>
      <c r="S723" s="9">
        <v>694.2</v>
      </c>
      <c r="T723" s="9">
        <v>533.89</v>
      </c>
      <c r="U723" s="9">
        <v>714.46</v>
      </c>
      <c r="V723" s="9">
        <v>0</v>
      </c>
      <c r="W723" s="9">
        <v>5.12</v>
      </c>
      <c r="X723" s="9">
        <v>2617.58</v>
      </c>
      <c r="Y723" s="9">
        <v>7892.13</v>
      </c>
      <c r="Z723" s="9">
        <v>1898</v>
      </c>
      <c r="AA723" s="9">
        <v>28074.19</v>
      </c>
      <c r="AB723" s="9">
        <v>19018.11</v>
      </c>
      <c r="AC723" s="9">
        <v>8774.64</v>
      </c>
      <c r="AD723" s="9">
        <v>7386.25</v>
      </c>
      <c r="AE723" s="9">
        <v>946.3</v>
      </c>
      <c r="AF723" s="9">
        <v>34.08</v>
      </c>
      <c r="AG723" s="9">
        <v>64233.57</v>
      </c>
      <c r="AH723" s="9">
        <v>56813.23</v>
      </c>
      <c r="AI723" s="9">
        <v>16936.29</v>
      </c>
      <c r="AJ723" s="9">
        <v>73749.53</v>
      </c>
      <c r="AK723" s="9">
        <v>20.46</v>
      </c>
      <c r="AL723" s="9">
        <v>9702.5</v>
      </c>
      <c r="AM723" s="9">
        <v>24640.19</v>
      </c>
      <c r="AN723" s="9">
        <v>32.56</v>
      </c>
      <c r="AO723" s="6" t="str">
        <f>VLOOKUP(A723,ACTCTAZ1580!$A$2:$F$2837,5, FALSE)</f>
        <v>Hayward</v>
      </c>
      <c r="AP723" s="6" t="str">
        <f>VLOOKUP(A723,ACTCTAZ1580!$A$2:$F$2837,6, FALSE)</f>
        <v>Central</v>
      </c>
    </row>
    <row r="724" spans="1:42" x14ac:dyDescent="0.25">
      <c r="A724" s="9">
        <v>723</v>
      </c>
      <c r="B724" s="9">
        <v>4</v>
      </c>
      <c r="C724" s="10"/>
      <c r="D724" s="9">
        <v>1195</v>
      </c>
      <c r="E724" s="9">
        <v>1205</v>
      </c>
      <c r="F724" s="9">
        <v>4807.3900000000003</v>
      </c>
      <c r="G724" s="9">
        <v>5262.93</v>
      </c>
      <c r="H724" s="9">
        <v>10070.32</v>
      </c>
      <c r="I724" s="9">
        <v>19.89</v>
      </c>
      <c r="J724" s="9">
        <v>9.0299999999999994</v>
      </c>
      <c r="K724" s="9">
        <v>603.15</v>
      </c>
      <c r="L724" s="9">
        <v>478.72</v>
      </c>
      <c r="M724" s="9">
        <v>275.68</v>
      </c>
      <c r="N724" s="9">
        <v>814.12</v>
      </c>
      <c r="O724" s="9">
        <v>51.21</v>
      </c>
      <c r="P724" s="9">
        <v>10.95</v>
      </c>
      <c r="Q724" s="9">
        <v>2233.84</v>
      </c>
      <c r="R724" s="9">
        <v>1474.37</v>
      </c>
      <c r="S724" s="9">
        <v>480.36</v>
      </c>
      <c r="T724" s="9">
        <v>200.61</v>
      </c>
      <c r="U724" s="9">
        <v>681.32</v>
      </c>
      <c r="V724" s="9">
        <v>0</v>
      </c>
      <c r="W724" s="9">
        <v>11.03</v>
      </c>
      <c r="X724" s="9">
        <v>2847.7</v>
      </c>
      <c r="Y724" s="9">
        <v>5081.54</v>
      </c>
      <c r="Z724" s="9">
        <v>2155.35</v>
      </c>
      <c r="AA724" s="9">
        <v>8152.02</v>
      </c>
      <c r="AB724" s="9">
        <v>4126.88</v>
      </c>
      <c r="AC724" s="9">
        <v>2441.14</v>
      </c>
      <c r="AD724" s="9">
        <v>6793.53</v>
      </c>
      <c r="AE724" s="9">
        <v>143.88999999999999</v>
      </c>
      <c r="AF724" s="9">
        <v>83.71</v>
      </c>
      <c r="AG724" s="9">
        <v>21741.17</v>
      </c>
      <c r="AH724" s="9">
        <v>14863.93</v>
      </c>
      <c r="AI724" s="9">
        <v>4764.55</v>
      </c>
      <c r="AJ724" s="9">
        <v>19628.48</v>
      </c>
      <c r="AK724" s="9">
        <v>16.43</v>
      </c>
      <c r="AL724" s="9">
        <v>23159.19</v>
      </c>
      <c r="AM724" s="9">
        <v>32321.06</v>
      </c>
      <c r="AN724" s="9">
        <v>19.22</v>
      </c>
      <c r="AO724" s="6" t="str">
        <f>VLOOKUP(A724,ACTCTAZ1580!$A$2:$F$2837,5, FALSE)</f>
        <v>Hayward</v>
      </c>
      <c r="AP724" s="6" t="str">
        <f>VLOOKUP(A724,ACTCTAZ1580!$A$2:$F$2837,6, FALSE)</f>
        <v>Central</v>
      </c>
    </row>
    <row r="725" spans="1:42" x14ac:dyDescent="0.25">
      <c r="A725" s="9">
        <v>724</v>
      </c>
      <c r="B725" s="9">
        <v>4</v>
      </c>
      <c r="C725" s="10"/>
      <c r="D725" s="9">
        <v>2277</v>
      </c>
      <c r="E725" s="9">
        <v>1247</v>
      </c>
      <c r="F725" s="9">
        <v>7711.6</v>
      </c>
      <c r="G725" s="9">
        <v>7411.77</v>
      </c>
      <c r="H725" s="9">
        <v>15123.37</v>
      </c>
      <c r="I725" s="9">
        <v>18.440000000000001</v>
      </c>
      <c r="J725" s="9">
        <v>8.07</v>
      </c>
      <c r="K725" s="9">
        <v>1132.33</v>
      </c>
      <c r="L725" s="9">
        <v>898.71</v>
      </c>
      <c r="M725" s="9">
        <v>524.25</v>
      </c>
      <c r="N725" s="9">
        <v>1047.8399999999999</v>
      </c>
      <c r="O725" s="9">
        <v>93.05</v>
      </c>
      <c r="P725" s="9">
        <v>12.58</v>
      </c>
      <c r="Q725" s="9">
        <v>3708.76</v>
      </c>
      <c r="R725" s="9">
        <v>1558.63</v>
      </c>
      <c r="S725" s="9">
        <v>973.78</v>
      </c>
      <c r="T725" s="9">
        <v>376.34</v>
      </c>
      <c r="U725" s="9">
        <v>934.56</v>
      </c>
      <c r="V725" s="9">
        <v>0</v>
      </c>
      <c r="W725" s="9">
        <v>12.74</v>
      </c>
      <c r="X725" s="9">
        <v>3856.05</v>
      </c>
      <c r="Y725" s="9">
        <v>7564.81</v>
      </c>
      <c r="Z725" s="9">
        <v>2908.76</v>
      </c>
      <c r="AA725" s="9">
        <v>15041.14</v>
      </c>
      <c r="AB725" s="9">
        <v>7060.16</v>
      </c>
      <c r="AC725" s="9">
        <v>4369.51</v>
      </c>
      <c r="AD725" s="9">
        <v>8095.79</v>
      </c>
      <c r="AE725" s="9">
        <v>261.41000000000003</v>
      </c>
      <c r="AF725" s="9">
        <v>93.85</v>
      </c>
      <c r="AG725" s="9">
        <v>34921.85</v>
      </c>
      <c r="AH725" s="9">
        <v>26732.21</v>
      </c>
      <c r="AI725" s="9">
        <v>8816.94</v>
      </c>
      <c r="AJ725" s="9">
        <v>35549.15</v>
      </c>
      <c r="AK725" s="9">
        <v>15.61</v>
      </c>
      <c r="AL725" s="9">
        <v>22976.46</v>
      </c>
      <c r="AM725" s="9">
        <v>36322.550000000003</v>
      </c>
      <c r="AN725" s="9">
        <v>18.43</v>
      </c>
      <c r="AO725" s="6" t="str">
        <f>VLOOKUP(A725,ACTCTAZ1580!$A$2:$F$2837,5, FALSE)</f>
        <v>Hayward</v>
      </c>
      <c r="AP725" s="6" t="str">
        <f>VLOOKUP(A725,ACTCTAZ1580!$A$2:$F$2837,6, FALSE)</f>
        <v>Central</v>
      </c>
    </row>
    <row r="726" spans="1:42" x14ac:dyDescent="0.25">
      <c r="A726" s="9">
        <v>725</v>
      </c>
      <c r="B726" s="9">
        <v>4</v>
      </c>
      <c r="C726" s="10"/>
      <c r="D726" s="9">
        <v>416</v>
      </c>
      <c r="E726" s="9">
        <v>3748</v>
      </c>
      <c r="F726" s="9">
        <v>10135.99</v>
      </c>
      <c r="G726" s="9">
        <v>25193.41</v>
      </c>
      <c r="H726" s="9">
        <v>35329.4</v>
      </c>
      <c r="I726" s="9">
        <v>17.71</v>
      </c>
      <c r="J726" s="9">
        <v>7.1</v>
      </c>
      <c r="K726" s="9">
        <v>250.77</v>
      </c>
      <c r="L726" s="9">
        <v>168.79</v>
      </c>
      <c r="M726" s="9">
        <v>105.17</v>
      </c>
      <c r="N726" s="9">
        <v>4181.22</v>
      </c>
      <c r="O726" s="9">
        <v>13.91</v>
      </c>
      <c r="P726" s="9">
        <v>32.71</v>
      </c>
      <c r="Q726" s="9">
        <v>4752.57</v>
      </c>
      <c r="R726" s="9">
        <v>4361.37</v>
      </c>
      <c r="S726" s="9">
        <v>4279.96</v>
      </c>
      <c r="T726" s="9">
        <v>1597.28</v>
      </c>
      <c r="U726" s="9">
        <v>4064.05</v>
      </c>
      <c r="V726" s="9">
        <v>0</v>
      </c>
      <c r="W726" s="9">
        <v>32.81</v>
      </c>
      <c r="X726" s="9">
        <v>14335.47</v>
      </c>
      <c r="Y726" s="9">
        <v>19088.04</v>
      </c>
      <c r="Z726" s="9">
        <v>10238.61</v>
      </c>
      <c r="AA726" s="9">
        <v>3259.65</v>
      </c>
      <c r="AB726" s="9">
        <v>1118.78</v>
      </c>
      <c r="AC726" s="9">
        <v>841.81</v>
      </c>
      <c r="AD726" s="9">
        <v>31268.880000000001</v>
      </c>
      <c r="AE726" s="9">
        <v>45.07</v>
      </c>
      <c r="AF726" s="9">
        <v>198.39</v>
      </c>
      <c r="AG726" s="9">
        <v>36732.57</v>
      </c>
      <c r="AH726" s="9">
        <v>5265.3</v>
      </c>
      <c r="AI726" s="9">
        <v>1721.82</v>
      </c>
      <c r="AJ726" s="9">
        <v>6987.13</v>
      </c>
      <c r="AK726" s="9">
        <v>16.8</v>
      </c>
      <c r="AL726" s="9">
        <v>61734.58</v>
      </c>
      <c r="AM726" s="9">
        <v>121287.53</v>
      </c>
      <c r="AN726" s="9">
        <v>16.47</v>
      </c>
      <c r="AO726" s="6" t="str">
        <f>VLOOKUP(A726,ACTCTAZ1580!$A$2:$F$2837,5, FALSE)</f>
        <v>Hayward</v>
      </c>
      <c r="AP726" s="6" t="str">
        <f>VLOOKUP(A726,ACTCTAZ1580!$A$2:$F$2837,6, FALSE)</f>
        <v>Central</v>
      </c>
    </row>
    <row r="727" spans="1:42" x14ac:dyDescent="0.25">
      <c r="A727" s="9">
        <v>726</v>
      </c>
      <c r="B727" s="9">
        <v>4</v>
      </c>
      <c r="C727" s="10"/>
      <c r="D727" s="9">
        <v>1639</v>
      </c>
      <c r="E727" s="9">
        <v>863</v>
      </c>
      <c r="F727" s="9">
        <v>6162.84</v>
      </c>
      <c r="G727" s="9">
        <v>7900.06</v>
      </c>
      <c r="H727" s="9">
        <v>14062.9</v>
      </c>
      <c r="I727" s="9">
        <v>18.73</v>
      </c>
      <c r="J727" s="9">
        <v>7.35</v>
      </c>
      <c r="K727" s="9">
        <v>979.95</v>
      </c>
      <c r="L727" s="9">
        <v>670.29</v>
      </c>
      <c r="M727" s="9">
        <v>411.73</v>
      </c>
      <c r="N727" s="9">
        <v>1162.54</v>
      </c>
      <c r="O727" s="9">
        <v>46.47</v>
      </c>
      <c r="P727" s="9">
        <v>8.3699999999999992</v>
      </c>
      <c r="Q727" s="9">
        <v>3279.35</v>
      </c>
      <c r="R727" s="9">
        <v>1071.44</v>
      </c>
      <c r="S727" s="9">
        <v>1577.8</v>
      </c>
      <c r="T727" s="9">
        <v>609.07000000000005</v>
      </c>
      <c r="U727" s="9">
        <v>1130.27</v>
      </c>
      <c r="V727" s="9">
        <v>0</v>
      </c>
      <c r="W727" s="9">
        <v>8.3699999999999992</v>
      </c>
      <c r="X727" s="9">
        <v>4396.95</v>
      </c>
      <c r="Y727" s="9">
        <v>7676.3</v>
      </c>
      <c r="Z727" s="9">
        <v>3258.31</v>
      </c>
      <c r="AA727" s="9">
        <v>12713.97</v>
      </c>
      <c r="AB727" s="9">
        <v>4653.54</v>
      </c>
      <c r="AC727" s="9">
        <v>3429.96</v>
      </c>
      <c r="AD727" s="9">
        <v>9181.9</v>
      </c>
      <c r="AE727" s="9">
        <v>150.01</v>
      </c>
      <c r="AF727" s="9">
        <v>46.52</v>
      </c>
      <c r="AG727" s="9">
        <v>30175.89</v>
      </c>
      <c r="AH727" s="9">
        <v>20947.47</v>
      </c>
      <c r="AI727" s="9">
        <v>6911.44</v>
      </c>
      <c r="AJ727" s="9">
        <v>27858.92</v>
      </c>
      <c r="AK727" s="9">
        <v>17</v>
      </c>
      <c r="AL727" s="9">
        <v>15691.5</v>
      </c>
      <c r="AM727" s="9">
        <v>36440.43</v>
      </c>
      <c r="AN727" s="9">
        <v>18.18</v>
      </c>
      <c r="AO727" s="6" t="str">
        <f>VLOOKUP(A727,ACTCTAZ1580!$A$2:$F$2837,5, FALSE)</f>
        <v>Hayward</v>
      </c>
      <c r="AP727" s="6" t="str">
        <f>VLOOKUP(A727,ACTCTAZ1580!$A$2:$F$2837,6, FALSE)</f>
        <v>Central</v>
      </c>
    </row>
    <row r="728" spans="1:42" x14ac:dyDescent="0.25">
      <c r="A728" s="9">
        <v>727</v>
      </c>
      <c r="B728" s="9">
        <v>4</v>
      </c>
      <c r="C728" s="10"/>
      <c r="D728" s="9">
        <v>1768</v>
      </c>
      <c r="E728" s="9">
        <v>228</v>
      </c>
      <c r="F728" s="9">
        <v>5127.99</v>
      </c>
      <c r="G728" s="9">
        <v>3808.87</v>
      </c>
      <c r="H728" s="9">
        <v>8936.86</v>
      </c>
      <c r="I728" s="9">
        <v>19.07</v>
      </c>
      <c r="J728" s="9">
        <v>7.29</v>
      </c>
      <c r="K728" s="9">
        <v>1074.58</v>
      </c>
      <c r="L728" s="9">
        <v>748.66</v>
      </c>
      <c r="M728" s="9">
        <v>443.96</v>
      </c>
      <c r="N728" s="9">
        <v>530.80999999999995</v>
      </c>
      <c r="O728" s="9">
        <v>48.54</v>
      </c>
      <c r="P728" s="9">
        <v>3.52</v>
      </c>
      <c r="Q728" s="9">
        <v>2850.07</v>
      </c>
      <c r="R728" s="9">
        <v>483.21</v>
      </c>
      <c r="S728" s="9">
        <v>612.75</v>
      </c>
      <c r="T728" s="9">
        <v>390.04</v>
      </c>
      <c r="U728" s="9">
        <v>538.77</v>
      </c>
      <c r="V728" s="9">
        <v>0</v>
      </c>
      <c r="W728" s="9">
        <v>3.53</v>
      </c>
      <c r="X728" s="9">
        <v>2028.3</v>
      </c>
      <c r="Y728" s="9">
        <v>4878.37</v>
      </c>
      <c r="Z728" s="9">
        <v>1486.01</v>
      </c>
      <c r="AA728" s="9">
        <v>13639.11</v>
      </c>
      <c r="AB728" s="9">
        <v>4903.5200000000004</v>
      </c>
      <c r="AC728" s="9">
        <v>3458.92</v>
      </c>
      <c r="AD728" s="9">
        <v>4021.58</v>
      </c>
      <c r="AE728" s="9">
        <v>148.36000000000001</v>
      </c>
      <c r="AF728" s="9">
        <v>17.27</v>
      </c>
      <c r="AG728" s="9">
        <v>26188.76</v>
      </c>
      <c r="AH728" s="9">
        <v>22149.91</v>
      </c>
      <c r="AI728" s="9">
        <v>7552.12</v>
      </c>
      <c r="AJ728" s="9">
        <v>29702.03</v>
      </c>
      <c r="AK728" s="9">
        <v>16.8</v>
      </c>
      <c r="AL728" s="9">
        <v>6784.78</v>
      </c>
      <c r="AM728" s="9">
        <v>15847.22</v>
      </c>
      <c r="AN728" s="9">
        <v>29.76</v>
      </c>
      <c r="AO728" s="6" t="str">
        <f>VLOOKUP(A728,ACTCTAZ1580!$A$2:$F$2837,5, FALSE)</f>
        <v>Hayward</v>
      </c>
      <c r="AP728" s="6" t="str">
        <f>VLOOKUP(A728,ACTCTAZ1580!$A$2:$F$2837,6, FALSE)</f>
        <v>Central</v>
      </c>
    </row>
    <row r="729" spans="1:42" x14ac:dyDescent="0.25">
      <c r="A729" s="9">
        <v>728</v>
      </c>
      <c r="B729" s="9">
        <v>4</v>
      </c>
      <c r="C729" s="10"/>
      <c r="D729" s="9">
        <v>3056</v>
      </c>
      <c r="E729" s="9">
        <v>296</v>
      </c>
      <c r="F729" s="9">
        <v>8147.79</v>
      </c>
      <c r="G729" s="9">
        <v>5968.33</v>
      </c>
      <c r="H729" s="9">
        <v>14116.12</v>
      </c>
      <c r="I729" s="9">
        <v>20.14</v>
      </c>
      <c r="J729" s="9">
        <v>8.08</v>
      </c>
      <c r="K729" s="9">
        <v>1682.75</v>
      </c>
      <c r="L729" s="9">
        <v>1345.66</v>
      </c>
      <c r="M729" s="9">
        <v>824.62</v>
      </c>
      <c r="N729" s="9">
        <v>674.95</v>
      </c>
      <c r="O729" s="9">
        <v>90.09</v>
      </c>
      <c r="P729" s="9">
        <v>5.12</v>
      </c>
      <c r="Q729" s="9">
        <v>4623.1899999999996</v>
      </c>
      <c r="R729" s="9">
        <v>651.04</v>
      </c>
      <c r="S729" s="9">
        <v>704.48</v>
      </c>
      <c r="T729" s="9">
        <v>552.51</v>
      </c>
      <c r="U729" s="9">
        <v>670.3</v>
      </c>
      <c r="V729" s="9">
        <v>630.55999999999995</v>
      </c>
      <c r="W729" s="9">
        <v>5.12</v>
      </c>
      <c r="X729" s="9">
        <v>3214.02</v>
      </c>
      <c r="Y729" s="9">
        <v>7837.21</v>
      </c>
      <c r="Z729" s="9">
        <v>2538.6</v>
      </c>
      <c r="AA729" s="9">
        <v>22355.279999999999</v>
      </c>
      <c r="AB729" s="9">
        <v>10590.41</v>
      </c>
      <c r="AC729" s="9">
        <v>7159.46</v>
      </c>
      <c r="AD729" s="9">
        <v>5704.95</v>
      </c>
      <c r="AE729" s="9">
        <v>268.25</v>
      </c>
      <c r="AF729" s="9">
        <v>27.94</v>
      </c>
      <c r="AG729" s="9">
        <v>46106.3</v>
      </c>
      <c r="AH729" s="9">
        <v>40373.4</v>
      </c>
      <c r="AI729" s="9">
        <v>13175.96</v>
      </c>
      <c r="AJ729" s="9">
        <v>53549.37</v>
      </c>
      <c r="AK729" s="9">
        <v>17.52</v>
      </c>
      <c r="AL729" s="9">
        <v>10285.23</v>
      </c>
      <c r="AM729" s="9">
        <v>27297.8</v>
      </c>
      <c r="AN729" s="9">
        <v>34.75</v>
      </c>
      <c r="AO729" s="6" t="str">
        <f>VLOOKUP(A729,ACTCTAZ1580!$A$2:$F$2837,5, FALSE)</f>
        <v>Hayward</v>
      </c>
      <c r="AP729" s="6" t="str">
        <f>VLOOKUP(A729,ACTCTAZ1580!$A$2:$F$2837,6, FALSE)</f>
        <v>Central</v>
      </c>
    </row>
    <row r="730" spans="1:42" x14ac:dyDescent="0.25">
      <c r="A730" s="9">
        <v>729</v>
      </c>
      <c r="B730" s="9">
        <v>4</v>
      </c>
      <c r="C730" s="10"/>
      <c r="D730" s="9">
        <v>209</v>
      </c>
      <c r="E730" s="9">
        <v>938</v>
      </c>
      <c r="F730" s="9">
        <v>2072.5100000000002</v>
      </c>
      <c r="G730" s="9">
        <v>21774.32</v>
      </c>
      <c r="H730" s="9">
        <v>23846.83</v>
      </c>
      <c r="I730" s="9">
        <v>18.239999999999998</v>
      </c>
      <c r="J730" s="9">
        <v>7.64</v>
      </c>
      <c r="K730" s="9">
        <v>110.25</v>
      </c>
      <c r="L730" s="9">
        <v>92.26</v>
      </c>
      <c r="M730" s="9">
        <v>55.05</v>
      </c>
      <c r="N730" s="9">
        <v>575.29</v>
      </c>
      <c r="O730" s="9">
        <v>5.33</v>
      </c>
      <c r="P730" s="9">
        <v>8.26</v>
      </c>
      <c r="Q730" s="9">
        <v>846.44</v>
      </c>
      <c r="R730" s="9">
        <v>1253.33</v>
      </c>
      <c r="S730" s="9">
        <v>387.77</v>
      </c>
      <c r="T730" s="9">
        <v>159.69999999999999</v>
      </c>
      <c r="U730" s="9">
        <v>501.44</v>
      </c>
      <c r="V730" s="9">
        <v>11057.86</v>
      </c>
      <c r="W730" s="9">
        <v>8.34</v>
      </c>
      <c r="X730" s="9">
        <v>13368.44</v>
      </c>
      <c r="Y730" s="9">
        <v>14214.88</v>
      </c>
      <c r="Z730" s="9">
        <v>12858.66</v>
      </c>
      <c r="AA730" s="9">
        <v>1329.41</v>
      </c>
      <c r="AB730" s="9">
        <v>573.9</v>
      </c>
      <c r="AC730" s="9">
        <v>421.04</v>
      </c>
      <c r="AD730" s="9">
        <v>4391.25</v>
      </c>
      <c r="AE730" s="9">
        <v>16.3</v>
      </c>
      <c r="AF730" s="9">
        <v>54.17</v>
      </c>
      <c r="AG730" s="9">
        <v>6786.07</v>
      </c>
      <c r="AH730" s="9">
        <v>2340.65</v>
      </c>
      <c r="AI730" s="9">
        <v>849.84</v>
      </c>
      <c r="AJ730" s="9">
        <v>3190.49</v>
      </c>
      <c r="AK730" s="9">
        <v>15.27</v>
      </c>
      <c r="AL730" s="9">
        <v>18714.740000000002</v>
      </c>
      <c r="AM730" s="9">
        <v>99860.46</v>
      </c>
      <c r="AN730" s="9">
        <v>19.95</v>
      </c>
      <c r="AO730" s="6" t="str">
        <f>VLOOKUP(A730,ACTCTAZ1580!$A$2:$F$2837,5, FALSE)</f>
        <v>Hayward</v>
      </c>
      <c r="AP730" s="6" t="str">
        <f>VLOOKUP(A730,ACTCTAZ1580!$A$2:$F$2837,6, FALSE)</f>
        <v>Central</v>
      </c>
    </row>
    <row r="731" spans="1:42" x14ac:dyDescent="0.25">
      <c r="A731" s="9">
        <v>730</v>
      </c>
      <c r="B731" s="9">
        <v>4</v>
      </c>
      <c r="C731" s="10"/>
      <c r="D731" s="9">
        <v>1500</v>
      </c>
      <c r="E731" s="9">
        <v>508</v>
      </c>
      <c r="F731" s="9">
        <v>4609.55</v>
      </c>
      <c r="G731" s="9">
        <v>3812.66</v>
      </c>
      <c r="H731" s="9">
        <v>8422.2099999999991</v>
      </c>
      <c r="I731" s="9">
        <v>18.899999999999999</v>
      </c>
      <c r="J731" s="9">
        <v>7.43</v>
      </c>
      <c r="K731" s="9">
        <v>814.77</v>
      </c>
      <c r="L731" s="9">
        <v>642.88</v>
      </c>
      <c r="M731" s="9">
        <v>398.57</v>
      </c>
      <c r="N731" s="9">
        <v>516.77</v>
      </c>
      <c r="O731" s="9">
        <v>45.78</v>
      </c>
      <c r="P731" s="9">
        <v>5.9</v>
      </c>
      <c r="Q731" s="9">
        <v>2424.67</v>
      </c>
      <c r="R731" s="9">
        <v>666.6</v>
      </c>
      <c r="S731" s="9">
        <v>501.51</v>
      </c>
      <c r="T731" s="9">
        <v>328.19</v>
      </c>
      <c r="U731" s="9">
        <v>499.23</v>
      </c>
      <c r="V731" s="9">
        <v>0</v>
      </c>
      <c r="W731" s="9">
        <v>5.9</v>
      </c>
      <c r="X731" s="9">
        <v>2001.42</v>
      </c>
      <c r="Y731" s="9">
        <v>4426.09</v>
      </c>
      <c r="Z731" s="9">
        <v>1496.3</v>
      </c>
      <c r="AA731" s="9">
        <v>10098</v>
      </c>
      <c r="AB731" s="9">
        <v>4132.1499999999996</v>
      </c>
      <c r="AC731" s="9">
        <v>3123.87</v>
      </c>
      <c r="AD731" s="9">
        <v>3855.35</v>
      </c>
      <c r="AE731" s="9">
        <v>138.44999999999999</v>
      </c>
      <c r="AF731" s="9">
        <v>32.51</v>
      </c>
      <c r="AG731" s="9">
        <v>21380.33</v>
      </c>
      <c r="AH731" s="9">
        <v>17492.47</v>
      </c>
      <c r="AI731" s="9">
        <v>6204.48</v>
      </c>
      <c r="AJ731" s="9">
        <v>23696.95</v>
      </c>
      <c r="AK731" s="9">
        <v>15.8</v>
      </c>
      <c r="AL731" s="9">
        <v>10001.120000000001</v>
      </c>
      <c r="AM731" s="9">
        <v>18030.009999999998</v>
      </c>
      <c r="AN731" s="9">
        <v>19.690000000000001</v>
      </c>
      <c r="AO731" s="6" t="str">
        <f>VLOOKUP(A731,ACTCTAZ1580!$A$2:$F$2837,5, FALSE)</f>
        <v>Hayward</v>
      </c>
      <c r="AP731" s="6" t="str">
        <f>VLOOKUP(A731,ACTCTAZ1580!$A$2:$F$2837,6, FALSE)</f>
        <v>Central</v>
      </c>
    </row>
    <row r="732" spans="1:42" x14ac:dyDescent="0.25">
      <c r="A732" s="9">
        <v>731</v>
      </c>
      <c r="B732" s="9">
        <v>4</v>
      </c>
      <c r="C732" s="10"/>
      <c r="D732" s="9">
        <v>991</v>
      </c>
      <c r="E732" s="9">
        <v>239</v>
      </c>
      <c r="F732" s="9">
        <v>2888.25</v>
      </c>
      <c r="G732" s="9">
        <v>2235.0500000000002</v>
      </c>
      <c r="H732" s="9">
        <v>5123.3</v>
      </c>
      <c r="I732" s="9">
        <v>18.93</v>
      </c>
      <c r="J732" s="9">
        <v>7.4</v>
      </c>
      <c r="K732" s="9">
        <v>541.07000000000005</v>
      </c>
      <c r="L732" s="9">
        <v>432.15</v>
      </c>
      <c r="M732" s="9">
        <v>265.62</v>
      </c>
      <c r="N732" s="9">
        <v>280.99</v>
      </c>
      <c r="O732" s="9">
        <v>33.200000000000003</v>
      </c>
      <c r="P732" s="9">
        <v>3.06</v>
      </c>
      <c r="Q732" s="9">
        <v>1556.09</v>
      </c>
      <c r="R732" s="9">
        <v>396.27</v>
      </c>
      <c r="S732" s="9">
        <v>303.58999999999997</v>
      </c>
      <c r="T732" s="9">
        <v>204.51</v>
      </c>
      <c r="U732" s="9">
        <v>278.42</v>
      </c>
      <c r="V732" s="9">
        <v>0</v>
      </c>
      <c r="W732" s="9">
        <v>3.07</v>
      </c>
      <c r="X732" s="9">
        <v>1185.8499999999999</v>
      </c>
      <c r="Y732" s="9">
        <v>2741.95</v>
      </c>
      <c r="Z732" s="9">
        <v>904.37</v>
      </c>
      <c r="AA732" s="9">
        <v>6739.16</v>
      </c>
      <c r="AB732" s="9">
        <v>2836.37</v>
      </c>
      <c r="AC732" s="9">
        <v>2087.61</v>
      </c>
      <c r="AD732" s="9">
        <v>2112.59</v>
      </c>
      <c r="AE732" s="9">
        <v>101.95</v>
      </c>
      <c r="AF732" s="9">
        <v>14.75</v>
      </c>
      <c r="AG732" s="9">
        <v>13892.41</v>
      </c>
      <c r="AH732" s="9">
        <v>11765.08</v>
      </c>
      <c r="AI732" s="9">
        <v>4161.5600000000004</v>
      </c>
      <c r="AJ732" s="9">
        <v>15926.64</v>
      </c>
      <c r="AK732" s="9">
        <v>16.07</v>
      </c>
      <c r="AL732" s="9">
        <v>5860.97</v>
      </c>
      <c r="AM732" s="9">
        <v>10544.17</v>
      </c>
      <c r="AN732" s="9">
        <v>24.52</v>
      </c>
      <c r="AO732" s="6" t="str">
        <f>VLOOKUP(A732,ACTCTAZ1580!$A$2:$F$2837,5, FALSE)</f>
        <v>Hayward</v>
      </c>
      <c r="AP732" s="6" t="str">
        <f>VLOOKUP(A732,ACTCTAZ1580!$A$2:$F$2837,6, FALSE)</f>
        <v>Central</v>
      </c>
    </row>
    <row r="733" spans="1:42" x14ac:dyDescent="0.25">
      <c r="A733" s="9">
        <v>732</v>
      </c>
      <c r="B733" s="9">
        <v>4</v>
      </c>
      <c r="C733" s="10"/>
      <c r="D733" s="9">
        <v>346</v>
      </c>
      <c r="E733" s="9">
        <v>54</v>
      </c>
      <c r="F733" s="9">
        <v>961</v>
      </c>
      <c r="G733" s="9">
        <v>660.46</v>
      </c>
      <c r="H733" s="9">
        <v>1621.46</v>
      </c>
      <c r="I733" s="9">
        <v>19.600000000000001</v>
      </c>
      <c r="J733" s="9">
        <v>7.58</v>
      </c>
      <c r="K733" s="9">
        <v>190.41</v>
      </c>
      <c r="L733" s="9">
        <v>155.22</v>
      </c>
      <c r="M733" s="9">
        <v>95.52</v>
      </c>
      <c r="N733" s="9">
        <v>81.459999999999994</v>
      </c>
      <c r="O733" s="9">
        <v>12.76</v>
      </c>
      <c r="P733" s="9">
        <v>0.78</v>
      </c>
      <c r="Q733" s="9">
        <v>536.16</v>
      </c>
      <c r="R733" s="9">
        <v>115.68</v>
      </c>
      <c r="S733" s="9">
        <v>93.08</v>
      </c>
      <c r="T733" s="9">
        <v>66.12</v>
      </c>
      <c r="U733" s="9">
        <v>82.18</v>
      </c>
      <c r="V733" s="9">
        <v>0</v>
      </c>
      <c r="W733" s="9">
        <v>0.79</v>
      </c>
      <c r="X733" s="9">
        <v>357.85</v>
      </c>
      <c r="Y733" s="9">
        <v>894</v>
      </c>
      <c r="Z733" s="9">
        <v>274.88</v>
      </c>
      <c r="AA733" s="9">
        <v>2381.7600000000002</v>
      </c>
      <c r="AB733" s="9">
        <v>1117.78</v>
      </c>
      <c r="AC733" s="9">
        <v>801.18</v>
      </c>
      <c r="AD733" s="9">
        <v>634.51</v>
      </c>
      <c r="AE733" s="9">
        <v>42.69</v>
      </c>
      <c r="AF733" s="9">
        <v>2.89</v>
      </c>
      <c r="AG733" s="9">
        <v>4980.8</v>
      </c>
      <c r="AH733" s="9">
        <v>4343.41</v>
      </c>
      <c r="AI733" s="9">
        <v>1502.49</v>
      </c>
      <c r="AJ733" s="9">
        <v>5845.9</v>
      </c>
      <c r="AK733" s="9">
        <v>16.899999999999999</v>
      </c>
      <c r="AL733" s="9">
        <v>1702.61</v>
      </c>
      <c r="AM733" s="9">
        <v>3210.84</v>
      </c>
      <c r="AN733" s="9">
        <v>31.53</v>
      </c>
      <c r="AO733" s="6" t="str">
        <f>VLOOKUP(A733,ACTCTAZ1580!$A$2:$F$2837,5, FALSE)</f>
        <v>Hayward</v>
      </c>
      <c r="AP733" s="6" t="str">
        <f>VLOOKUP(A733,ACTCTAZ1580!$A$2:$F$2837,6, FALSE)</f>
        <v>Central</v>
      </c>
    </row>
    <row r="734" spans="1:42" x14ac:dyDescent="0.25">
      <c r="A734" s="9">
        <v>733</v>
      </c>
      <c r="B734" s="9">
        <v>4</v>
      </c>
      <c r="C734" s="10"/>
      <c r="D734" s="9">
        <v>776</v>
      </c>
      <c r="E734" s="9">
        <v>72</v>
      </c>
      <c r="F734" s="9">
        <v>2040.95</v>
      </c>
      <c r="G734" s="9">
        <v>1248.19</v>
      </c>
      <c r="H734" s="9">
        <v>3289.14</v>
      </c>
      <c r="I734" s="9">
        <v>20.72</v>
      </c>
      <c r="J734" s="9">
        <v>8.24</v>
      </c>
      <c r="K734" s="9">
        <v>417.53</v>
      </c>
      <c r="L734" s="9">
        <v>325.92</v>
      </c>
      <c r="M734" s="9">
        <v>210.95</v>
      </c>
      <c r="N734" s="9">
        <v>166.65</v>
      </c>
      <c r="O734" s="9">
        <v>33.159999999999997</v>
      </c>
      <c r="P734" s="9">
        <v>1.28</v>
      </c>
      <c r="Q734" s="9">
        <v>1155.49</v>
      </c>
      <c r="R734" s="9">
        <v>158.82</v>
      </c>
      <c r="S734" s="9">
        <v>191.31</v>
      </c>
      <c r="T734" s="9">
        <v>143.96</v>
      </c>
      <c r="U734" s="9">
        <v>170.04</v>
      </c>
      <c r="V734" s="9">
        <v>0</v>
      </c>
      <c r="W734" s="9">
        <v>1.28</v>
      </c>
      <c r="X734" s="9">
        <v>665.41</v>
      </c>
      <c r="Y734" s="9">
        <v>1820.89</v>
      </c>
      <c r="Z734" s="9">
        <v>494.08</v>
      </c>
      <c r="AA734" s="9">
        <v>5437.3</v>
      </c>
      <c r="AB734" s="9">
        <v>2858.57</v>
      </c>
      <c r="AC734" s="9">
        <v>1936.44</v>
      </c>
      <c r="AD734" s="9">
        <v>1460.46</v>
      </c>
      <c r="AE734" s="9">
        <v>113.08</v>
      </c>
      <c r="AF734" s="9">
        <v>5.05</v>
      </c>
      <c r="AG734" s="9">
        <v>11810.91</v>
      </c>
      <c r="AH734" s="9">
        <v>10345.4</v>
      </c>
      <c r="AI734" s="9">
        <v>3370.65</v>
      </c>
      <c r="AJ734" s="9">
        <v>13716.05</v>
      </c>
      <c r="AK734" s="9">
        <v>17.68</v>
      </c>
      <c r="AL734" s="9">
        <v>2418.06</v>
      </c>
      <c r="AM734" s="9">
        <v>5943.45</v>
      </c>
      <c r="AN734" s="9">
        <v>33.58</v>
      </c>
      <c r="AO734" s="6" t="str">
        <f>VLOOKUP(A734,ACTCTAZ1580!$A$2:$F$2837,5, FALSE)</f>
        <v>Hayward</v>
      </c>
      <c r="AP734" s="6" t="str">
        <f>VLOOKUP(A734,ACTCTAZ1580!$A$2:$F$2837,6, FALSE)</f>
        <v>Central</v>
      </c>
    </row>
    <row r="735" spans="1:42" x14ac:dyDescent="0.25">
      <c r="A735" s="9">
        <v>734</v>
      </c>
      <c r="B735" s="9">
        <v>4</v>
      </c>
      <c r="C735" s="10"/>
      <c r="D735" s="9">
        <v>1122</v>
      </c>
      <c r="E735" s="9">
        <v>663</v>
      </c>
      <c r="F735" s="9">
        <v>3937.65</v>
      </c>
      <c r="G735" s="9">
        <v>4177.97</v>
      </c>
      <c r="H735" s="9">
        <v>8115.62</v>
      </c>
      <c r="I735" s="9">
        <v>19.79</v>
      </c>
      <c r="J735" s="9">
        <v>8</v>
      </c>
      <c r="K735" s="9">
        <v>625.79</v>
      </c>
      <c r="L735" s="9">
        <v>512.35</v>
      </c>
      <c r="M735" s="9">
        <v>311.24</v>
      </c>
      <c r="N735" s="9">
        <v>583.19000000000005</v>
      </c>
      <c r="O735" s="9">
        <v>35.82</v>
      </c>
      <c r="P735" s="9">
        <v>6.36</v>
      </c>
      <c r="Q735" s="9">
        <v>2074.7600000000002</v>
      </c>
      <c r="R735" s="9">
        <v>840.75</v>
      </c>
      <c r="S735" s="9">
        <v>665.77</v>
      </c>
      <c r="T735" s="9">
        <v>265.14</v>
      </c>
      <c r="U735" s="9">
        <v>526.82000000000005</v>
      </c>
      <c r="V735" s="9">
        <v>0</v>
      </c>
      <c r="W735" s="9">
        <v>6.37</v>
      </c>
      <c r="X735" s="9">
        <v>2304.86</v>
      </c>
      <c r="Y735" s="9">
        <v>4379.62</v>
      </c>
      <c r="Z735" s="9">
        <v>1771.67</v>
      </c>
      <c r="AA735" s="9">
        <v>8145.3</v>
      </c>
      <c r="AB735" s="9">
        <v>3943.2</v>
      </c>
      <c r="AC735" s="9">
        <v>2612.21</v>
      </c>
      <c r="AD735" s="9">
        <v>4807.03</v>
      </c>
      <c r="AE735" s="9">
        <v>112.24</v>
      </c>
      <c r="AF735" s="9">
        <v>37</v>
      </c>
      <c r="AG735" s="9">
        <v>19656.98</v>
      </c>
      <c r="AH735" s="9">
        <v>14812.95</v>
      </c>
      <c r="AI735" s="9">
        <v>4947.17</v>
      </c>
      <c r="AJ735" s="9">
        <v>19760.12</v>
      </c>
      <c r="AK735" s="9">
        <v>17.61</v>
      </c>
      <c r="AL735" s="9">
        <v>13039.02</v>
      </c>
      <c r="AM735" s="9">
        <v>22353.09</v>
      </c>
      <c r="AN735" s="9">
        <v>19.670000000000002</v>
      </c>
      <c r="AO735" s="6" t="str">
        <f>VLOOKUP(A735,ACTCTAZ1580!$A$2:$F$2837,5, FALSE)</f>
        <v>Hayward</v>
      </c>
      <c r="AP735" s="6" t="str">
        <f>VLOOKUP(A735,ACTCTAZ1580!$A$2:$F$2837,6, FALSE)</f>
        <v>Central</v>
      </c>
    </row>
    <row r="736" spans="1:42" x14ac:dyDescent="0.25">
      <c r="A736" s="9">
        <v>735</v>
      </c>
      <c r="B736" s="9">
        <v>4</v>
      </c>
      <c r="C736" s="10"/>
      <c r="D736" s="9">
        <v>0</v>
      </c>
      <c r="E736" s="9">
        <v>819</v>
      </c>
      <c r="F736" s="9">
        <v>1242.04</v>
      </c>
      <c r="G736" s="9">
        <v>2648.17</v>
      </c>
      <c r="H736" s="9">
        <v>3890.21</v>
      </c>
      <c r="I736" s="9">
        <v>23.33</v>
      </c>
      <c r="J736" s="9">
        <v>11.43</v>
      </c>
      <c r="K736" s="9">
        <v>1.74</v>
      </c>
      <c r="L736" s="9">
        <v>0</v>
      </c>
      <c r="M736" s="9">
        <v>0.47</v>
      </c>
      <c r="N736" s="9">
        <v>381.45</v>
      </c>
      <c r="O736" s="9">
        <v>18.86</v>
      </c>
      <c r="P736" s="9">
        <v>7.24</v>
      </c>
      <c r="Q736" s="9">
        <v>409.76</v>
      </c>
      <c r="R736" s="9">
        <v>978.99</v>
      </c>
      <c r="S736" s="9">
        <v>160.63999999999999</v>
      </c>
      <c r="T736" s="9">
        <v>80.16</v>
      </c>
      <c r="U736" s="9">
        <v>316.98</v>
      </c>
      <c r="V736" s="9">
        <v>0</v>
      </c>
      <c r="W736" s="9">
        <v>7.24</v>
      </c>
      <c r="X736" s="9">
        <v>1544.01</v>
      </c>
      <c r="Y736" s="9">
        <v>1953.77</v>
      </c>
      <c r="Z736" s="9">
        <v>1219.78</v>
      </c>
      <c r="AA736" s="9">
        <v>26.71</v>
      </c>
      <c r="AB736" s="9">
        <v>0</v>
      </c>
      <c r="AC736" s="9">
        <v>6.66</v>
      </c>
      <c r="AD736" s="9">
        <v>4750.72</v>
      </c>
      <c r="AE736" s="9">
        <v>108.17</v>
      </c>
      <c r="AF736" s="9">
        <v>46.77</v>
      </c>
      <c r="AG736" s="9">
        <v>4939.04</v>
      </c>
      <c r="AH736" s="9">
        <v>141.55000000000001</v>
      </c>
      <c r="AI736" s="9">
        <v>11.25</v>
      </c>
      <c r="AJ736" s="9">
        <v>152.79</v>
      </c>
      <c r="AK736" s="9">
        <v>0</v>
      </c>
      <c r="AL736" s="9">
        <v>17667.04</v>
      </c>
      <c r="AM736" s="9">
        <v>23982.91</v>
      </c>
      <c r="AN736" s="9">
        <v>21.57</v>
      </c>
      <c r="AO736" s="6" t="str">
        <f>VLOOKUP(A736,ACTCTAZ1580!$A$2:$F$2837,5, FALSE)</f>
        <v>Hayward</v>
      </c>
      <c r="AP736" s="6" t="str">
        <f>VLOOKUP(A736,ACTCTAZ1580!$A$2:$F$2837,6, FALSE)</f>
        <v>Central</v>
      </c>
    </row>
    <row r="737" spans="1:42" x14ac:dyDescent="0.25">
      <c r="A737" s="9">
        <v>736</v>
      </c>
      <c r="B737" s="9">
        <v>4</v>
      </c>
      <c r="C737" s="10"/>
      <c r="D737" s="9">
        <v>0</v>
      </c>
      <c r="E737" s="9">
        <v>1770</v>
      </c>
      <c r="F737" s="9">
        <v>2669.7</v>
      </c>
      <c r="G737" s="9">
        <v>5675.5</v>
      </c>
      <c r="H737" s="9">
        <v>8345.2000000000007</v>
      </c>
      <c r="I737" s="9">
        <v>22.49</v>
      </c>
      <c r="J737" s="9">
        <v>11.06</v>
      </c>
      <c r="K737" s="9">
        <v>3.79</v>
      </c>
      <c r="L737" s="9">
        <v>0</v>
      </c>
      <c r="M737" s="9">
        <v>1.05</v>
      </c>
      <c r="N737" s="9">
        <v>813.97</v>
      </c>
      <c r="O737" s="9">
        <v>18.7</v>
      </c>
      <c r="P737" s="9">
        <v>15.8</v>
      </c>
      <c r="Q737" s="9">
        <v>853.31</v>
      </c>
      <c r="R737" s="9">
        <v>2054.15</v>
      </c>
      <c r="S737" s="9">
        <v>351.48</v>
      </c>
      <c r="T737" s="9">
        <v>176.21</v>
      </c>
      <c r="U737" s="9">
        <v>675.03</v>
      </c>
      <c r="V737" s="9">
        <v>0</v>
      </c>
      <c r="W737" s="9">
        <v>15.88</v>
      </c>
      <c r="X737" s="9">
        <v>3272.75</v>
      </c>
      <c r="Y737" s="9">
        <v>4126.0600000000004</v>
      </c>
      <c r="Z737" s="9">
        <v>2581.84</v>
      </c>
      <c r="AA737" s="9">
        <v>58.06</v>
      </c>
      <c r="AB737" s="9">
        <v>0</v>
      </c>
      <c r="AC737" s="9">
        <v>15.09</v>
      </c>
      <c r="AD737" s="9">
        <v>9107.94</v>
      </c>
      <c r="AE737" s="9">
        <v>86.84</v>
      </c>
      <c r="AF737" s="9">
        <v>95.49</v>
      </c>
      <c r="AG737" s="9">
        <v>9363.42</v>
      </c>
      <c r="AH737" s="9">
        <v>160</v>
      </c>
      <c r="AI737" s="9">
        <v>13.51</v>
      </c>
      <c r="AJ737" s="9">
        <v>173.51</v>
      </c>
      <c r="AK737" s="9">
        <v>0</v>
      </c>
      <c r="AL737" s="9">
        <v>37690.769999999997</v>
      </c>
      <c r="AM737" s="9">
        <v>50601.05</v>
      </c>
      <c r="AN737" s="9">
        <v>21.29</v>
      </c>
      <c r="AO737" s="6" t="str">
        <f>VLOOKUP(A737,ACTCTAZ1580!$A$2:$F$2837,5, FALSE)</f>
        <v>Hayward</v>
      </c>
      <c r="AP737" s="6" t="str">
        <f>VLOOKUP(A737,ACTCTAZ1580!$A$2:$F$2837,6, FALSE)</f>
        <v>Central</v>
      </c>
    </row>
    <row r="738" spans="1:42" x14ac:dyDescent="0.25">
      <c r="A738" s="9">
        <v>737</v>
      </c>
      <c r="B738" s="9">
        <v>4</v>
      </c>
      <c r="C738" s="10"/>
      <c r="D738" s="9">
        <v>47</v>
      </c>
      <c r="E738" s="9">
        <v>1619</v>
      </c>
      <c r="F738" s="9">
        <v>2515.65</v>
      </c>
      <c r="G738" s="9">
        <v>5491.54</v>
      </c>
      <c r="H738" s="9">
        <v>8007.19</v>
      </c>
      <c r="I738" s="9">
        <v>20.88</v>
      </c>
      <c r="J738" s="9">
        <v>10.119999999999999</v>
      </c>
      <c r="K738" s="9">
        <v>22.35</v>
      </c>
      <c r="L738" s="9">
        <v>17.440000000000001</v>
      </c>
      <c r="M738" s="9">
        <v>10.59</v>
      </c>
      <c r="N738" s="9">
        <v>742.59</v>
      </c>
      <c r="O738" s="9">
        <v>2.5099999999999998</v>
      </c>
      <c r="P738" s="9">
        <v>14.49</v>
      </c>
      <c r="Q738" s="9">
        <v>809.98</v>
      </c>
      <c r="R738" s="9">
        <v>2059.39</v>
      </c>
      <c r="S738" s="9">
        <v>327.95</v>
      </c>
      <c r="T738" s="9">
        <v>164.68</v>
      </c>
      <c r="U738" s="9">
        <v>620.52</v>
      </c>
      <c r="V738" s="9">
        <v>0</v>
      </c>
      <c r="W738" s="9">
        <v>14.58</v>
      </c>
      <c r="X738" s="9">
        <v>3187.13</v>
      </c>
      <c r="Y738" s="9">
        <v>3997.11</v>
      </c>
      <c r="Z738" s="9">
        <v>2552.02</v>
      </c>
      <c r="AA738" s="9">
        <v>283.23</v>
      </c>
      <c r="AB738" s="9">
        <v>162.1</v>
      </c>
      <c r="AC738" s="9">
        <v>99.58</v>
      </c>
      <c r="AD738" s="9">
        <v>7398.21</v>
      </c>
      <c r="AE738" s="9">
        <v>10.35</v>
      </c>
      <c r="AF738" s="9">
        <v>88.07</v>
      </c>
      <c r="AG738" s="9">
        <v>8041.52</v>
      </c>
      <c r="AH738" s="9">
        <v>555.25</v>
      </c>
      <c r="AI738" s="9">
        <v>172.14</v>
      </c>
      <c r="AJ738" s="9">
        <v>727.39</v>
      </c>
      <c r="AK738" s="9">
        <v>15.48</v>
      </c>
      <c r="AL738" s="9">
        <v>33859.230000000003</v>
      </c>
      <c r="AM738" s="9">
        <v>43701.69</v>
      </c>
      <c r="AN738" s="9">
        <v>20.91</v>
      </c>
      <c r="AO738" s="6" t="str">
        <f>VLOOKUP(A738,ACTCTAZ1580!$A$2:$F$2837,5, FALSE)</f>
        <v>Hayward</v>
      </c>
      <c r="AP738" s="6" t="str">
        <f>VLOOKUP(A738,ACTCTAZ1580!$A$2:$F$2837,6, FALSE)</f>
        <v>Central</v>
      </c>
    </row>
    <row r="739" spans="1:42" x14ac:dyDescent="0.25">
      <c r="A739" s="9">
        <v>738</v>
      </c>
      <c r="B739" s="9">
        <v>4</v>
      </c>
      <c r="C739" s="10"/>
      <c r="D739" s="9">
        <v>0</v>
      </c>
      <c r="E739" s="9">
        <v>828</v>
      </c>
      <c r="F739" s="9">
        <v>1230.6600000000001</v>
      </c>
      <c r="G739" s="9">
        <v>2604.7199999999998</v>
      </c>
      <c r="H739" s="9">
        <v>3835.38</v>
      </c>
      <c r="I739" s="9">
        <v>20.079999999999998</v>
      </c>
      <c r="J739" s="9">
        <v>9.51</v>
      </c>
      <c r="K739" s="9">
        <v>1.76</v>
      </c>
      <c r="L739" s="9">
        <v>0</v>
      </c>
      <c r="M739" s="9">
        <v>0.48</v>
      </c>
      <c r="N739" s="9">
        <v>378.98</v>
      </c>
      <c r="O739" s="9">
        <v>0.55000000000000004</v>
      </c>
      <c r="P739" s="9">
        <v>7.32</v>
      </c>
      <c r="Q739" s="9">
        <v>389.09</v>
      </c>
      <c r="R739" s="9">
        <v>908.8</v>
      </c>
      <c r="S739" s="9">
        <v>150.33000000000001</v>
      </c>
      <c r="T739" s="9">
        <v>78.11</v>
      </c>
      <c r="U739" s="9">
        <v>318.20999999999998</v>
      </c>
      <c r="V739" s="9">
        <v>0</v>
      </c>
      <c r="W739" s="9">
        <v>7.32</v>
      </c>
      <c r="X739" s="9">
        <v>1462.78</v>
      </c>
      <c r="Y739" s="9">
        <v>1851.88</v>
      </c>
      <c r="Z739" s="9">
        <v>1137.25</v>
      </c>
      <c r="AA739" s="9">
        <v>26.72</v>
      </c>
      <c r="AB739" s="9">
        <v>0</v>
      </c>
      <c r="AC739" s="9">
        <v>6.87</v>
      </c>
      <c r="AD739" s="9">
        <v>3622.17</v>
      </c>
      <c r="AE739" s="9">
        <v>1.1100000000000001</v>
      </c>
      <c r="AF739" s="9">
        <v>48.06</v>
      </c>
      <c r="AG739" s="9">
        <v>3704.94</v>
      </c>
      <c r="AH739" s="9">
        <v>34.71</v>
      </c>
      <c r="AI739" s="9">
        <v>0.84</v>
      </c>
      <c r="AJ739" s="9">
        <v>35.549999999999997</v>
      </c>
      <c r="AK739" s="9">
        <v>0</v>
      </c>
      <c r="AL739" s="9">
        <v>14389.72</v>
      </c>
      <c r="AM739" s="9">
        <v>18750.169999999998</v>
      </c>
      <c r="AN739" s="9">
        <v>17.38</v>
      </c>
      <c r="AO739" s="6" t="str">
        <f>VLOOKUP(A739,ACTCTAZ1580!$A$2:$F$2837,5, FALSE)</f>
        <v>Hayward</v>
      </c>
      <c r="AP739" s="6" t="str">
        <f>VLOOKUP(A739,ACTCTAZ1580!$A$2:$F$2837,6, FALSE)</f>
        <v>Central</v>
      </c>
    </row>
    <row r="740" spans="1:42" x14ac:dyDescent="0.25">
      <c r="A740" s="9">
        <v>739</v>
      </c>
      <c r="B740" s="9">
        <v>4</v>
      </c>
      <c r="C740" s="10"/>
      <c r="D740" s="9">
        <v>4575</v>
      </c>
      <c r="E740" s="9">
        <v>499</v>
      </c>
      <c r="F740" s="9">
        <v>12128.76</v>
      </c>
      <c r="G740" s="9">
        <v>7292.85</v>
      </c>
      <c r="H740" s="9">
        <v>19421.61</v>
      </c>
      <c r="I740" s="9">
        <v>18.739999999999998</v>
      </c>
      <c r="J740" s="9">
        <v>7.98</v>
      </c>
      <c r="K740" s="9">
        <v>2461.41</v>
      </c>
      <c r="L740" s="9">
        <v>1970.91</v>
      </c>
      <c r="M740" s="9">
        <v>1121.4000000000001</v>
      </c>
      <c r="N740" s="9">
        <v>955.95</v>
      </c>
      <c r="O740" s="9">
        <v>211.6</v>
      </c>
      <c r="P740" s="9">
        <v>7.4</v>
      </c>
      <c r="Q740" s="9">
        <v>6728.67</v>
      </c>
      <c r="R740" s="9">
        <v>1098.3499999999999</v>
      </c>
      <c r="S740" s="9">
        <v>949.98</v>
      </c>
      <c r="T740" s="9">
        <v>753.02</v>
      </c>
      <c r="U740" s="9">
        <v>946.52</v>
      </c>
      <c r="V740" s="9">
        <v>0</v>
      </c>
      <c r="W740" s="9">
        <v>7.41</v>
      </c>
      <c r="X740" s="9">
        <v>3755.29</v>
      </c>
      <c r="Y740" s="9">
        <v>10483.959999999999</v>
      </c>
      <c r="Z740" s="9">
        <v>2801.36</v>
      </c>
      <c r="AA740" s="9">
        <v>32027.27</v>
      </c>
      <c r="AB740" s="9">
        <v>16464.62</v>
      </c>
      <c r="AC740" s="9">
        <v>9721.81</v>
      </c>
      <c r="AD740" s="9">
        <v>7964.36</v>
      </c>
      <c r="AE740" s="9">
        <v>694.18</v>
      </c>
      <c r="AF740" s="9">
        <v>36.32</v>
      </c>
      <c r="AG740" s="9">
        <v>66908.56</v>
      </c>
      <c r="AH740" s="9">
        <v>58907.88</v>
      </c>
      <c r="AI740" s="9">
        <v>19398.87</v>
      </c>
      <c r="AJ740" s="9">
        <v>78306.759999999995</v>
      </c>
      <c r="AK740" s="9">
        <v>17.12</v>
      </c>
      <c r="AL740" s="9">
        <v>15526.91</v>
      </c>
      <c r="AM740" s="9">
        <v>31738.7</v>
      </c>
      <c r="AN740" s="9">
        <v>31.12</v>
      </c>
      <c r="AO740" s="6" t="str">
        <f>VLOOKUP(A740,ACTCTAZ1580!$A$2:$F$2837,5, FALSE)</f>
        <v>Hayward</v>
      </c>
      <c r="AP740" s="6" t="str">
        <f>VLOOKUP(A740,ACTCTAZ1580!$A$2:$F$2837,6, FALSE)</f>
        <v>Central</v>
      </c>
    </row>
    <row r="741" spans="1:42" x14ac:dyDescent="0.25">
      <c r="A741" s="9">
        <v>740</v>
      </c>
      <c r="B741" s="9">
        <v>4</v>
      </c>
      <c r="C741" s="10"/>
      <c r="D741" s="9">
        <v>1540</v>
      </c>
      <c r="E741" s="9">
        <v>141</v>
      </c>
      <c r="F741" s="9">
        <v>4036.26</v>
      </c>
      <c r="G741" s="9">
        <v>2222.16</v>
      </c>
      <c r="H741" s="9">
        <v>6258.42</v>
      </c>
      <c r="I741" s="9">
        <v>19.52</v>
      </c>
      <c r="J741" s="9">
        <v>8.27</v>
      </c>
      <c r="K741" s="9">
        <v>846.08</v>
      </c>
      <c r="L741" s="9">
        <v>681.96</v>
      </c>
      <c r="M741" s="9">
        <v>382.78</v>
      </c>
      <c r="N741" s="9">
        <v>296.47000000000003</v>
      </c>
      <c r="O741" s="9">
        <v>61.54</v>
      </c>
      <c r="P741" s="9">
        <v>2.2200000000000002</v>
      </c>
      <c r="Q741" s="9">
        <v>2271.0500000000002</v>
      </c>
      <c r="R741" s="9">
        <v>319.98</v>
      </c>
      <c r="S741" s="9">
        <v>295.56</v>
      </c>
      <c r="T741" s="9">
        <v>243.69</v>
      </c>
      <c r="U741" s="9">
        <v>293.52</v>
      </c>
      <c r="V741" s="9">
        <v>0</v>
      </c>
      <c r="W741" s="9">
        <v>2.2200000000000002</v>
      </c>
      <c r="X741" s="9">
        <v>1154.97</v>
      </c>
      <c r="Y741" s="9">
        <v>3426.02</v>
      </c>
      <c r="Z741" s="9">
        <v>859.23</v>
      </c>
      <c r="AA741" s="9">
        <v>11229.4</v>
      </c>
      <c r="AB741" s="9">
        <v>5869.58</v>
      </c>
      <c r="AC741" s="9">
        <v>3364.27</v>
      </c>
      <c r="AD741" s="9">
        <v>2523.54</v>
      </c>
      <c r="AE741" s="9">
        <v>169.84</v>
      </c>
      <c r="AF741" s="9">
        <v>11.91</v>
      </c>
      <c r="AG741" s="9">
        <v>23168.54</v>
      </c>
      <c r="AH741" s="9">
        <v>20633.099999999999</v>
      </c>
      <c r="AI741" s="9">
        <v>6696.02</v>
      </c>
      <c r="AJ741" s="9">
        <v>27329.119999999999</v>
      </c>
      <c r="AK741" s="9">
        <v>17.75</v>
      </c>
      <c r="AL741" s="9">
        <v>4401.24</v>
      </c>
      <c r="AM741" s="9">
        <v>9684.4</v>
      </c>
      <c r="AN741" s="9">
        <v>31.21</v>
      </c>
      <c r="AO741" s="6" t="str">
        <f>VLOOKUP(A741,ACTCTAZ1580!$A$2:$F$2837,5, FALSE)</f>
        <v>Hayward</v>
      </c>
      <c r="AP741" s="6" t="str">
        <f>VLOOKUP(A741,ACTCTAZ1580!$A$2:$F$2837,6, FALSE)</f>
        <v>Central</v>
      </c>
    </row>
    <row r="742" spans="1:42" x14ac:dyDescent="0.25">
      <c r="A742" s="9">
        <v>741</v>
      </c>
      <c r="B742" s="9">
        <v>4</v>
      </c>
      <c r="C742" s="10"/>
      <c r="D742" s="9">
        <v>644</v>
      </c>
      <c r="E742" s="9">
        <v>1213</v>
      </c>
      <c r="F742" s="9">
        <v>3392.96</v>
      </c>
      <c r="G742" s="9">
        <v>4987.82</v>
      </c>
      <c r="H742" s="9">
        <v>8380.7800000000007</v>
      </c>
      <c r="I742" s="9">
        <v>19.48</v>
      </c>
      <c r="J742" s="9">
        <v>8.92</v>
      </c>
      <c r="K742" s="9">
        <v>338.06</v>
      </c>
      <c r="L742" s="9">
        <v>272.39999999999998</v>
      </c>
      <c r="M742" s="9">
        <v>159.52000000000001</v>
      </c>
      <c r="N742" s="9">
        <v>634.91999999999996</v>
      </c>
      <c r="O742" s="9">
        <v>28.19</v>
      </c>
      <c r="P742" s="9">
        <v>11.33</v>
      </c>
      <c r="Q742" s="9">
        <v>1444.42</v>
      </c>
      <c r="R742" s="9">
        <v>1500.55</v>
      </c>
      <c r="S742" s="9">
        <v>491.51</v>
      </c>
      <c r="T742" s="9">
        <v>212.56</v>
      </c>
      <c r="U742" s="9">
        <v>551.6</v>
      </c>
      <c r="V742" s="9">
        <v>0</v>
      </c>
      <c r="W742" s="9">
        <v>11.42</v>
      </c>
      <c r="X742" s="9">
        <v>2767.64</v>
      </c>
      <c r="Y742" s="9">
        <v>4212.0600000000004</v>
      </c>
      <c r="Z742" s="9">
        <v>2204.63</v>
      </c>
      <c r="AA742" s="9">
        <v>4475.08</v>
      </c>
      <c r="AB742" s="9">
        <v>2301.16</v>
      </c>
      <c r="AC742" s="9">
        <v>1454.86</v>
      </c>
      <c r="AD742" s="9">
        <v>5502.57</v>
      </c>
      <c r="AE742" s="9">
        <v>96.92</v>
      </c>
      <c r="AF742" s="9">
        <v>68.040000000000006</v>
      </c>
      <c r="AG742" s="9">
        <v>13898.64</v>
      </c>
      <c r="AH742" s="9">
        <v>8328.0300000000007</v>
      </c>
      <c r="AI742" s="9">
        <v>2703.22</v>
      </c>
      <c r="AJ742" s="9">
        <v>11031.25</v>
      </c>
      <c r="AK742" s="9">
        <v>17.13</v>
      </c>
      <c r="AL742" s="9">
        <v>23382.06</v>
      </c>
      <c r="AM742" s="9">
        <v>32272.14</v>
      </c>
      <c r="AN742" s="9">
        <v>19.28</v>
      </c>
      <c r="AO742" s="6" t="str">
        <f>VLOOKUP(A742,ACTCTAZ1580!$A$2:$F$2837,5, FALSE)</f>
        <v>Hayward</v>
      </c>
      <c r="AP742" s="6" t="str">
        <f>VLOOKUP(A742,ACTCTAZ1580!$A$2:$F$2837,6, FALSE)</f>
        <v>Central</v>
      </c>
    </row>
    <row r="743" spans="1:42" x14ac:dyDescent="0.25">
      <c r="A743" s="9">
        <v>742</v>
      </c>
      <c r="B743" s="9">
        <v>4</v>
      </c>
      <c r="C743" s="10"/>
      <c r="D743" s="9">
        <v>171</v>
      </c>
      <c r="E743" s="9">
        <v>1282</v>
      </c>
      <c r="F743" s="9">
        <v>2319.21</v>
      </c>
      <c r="G743" s="9">
        <v>4849.01</v>
      </c>
      <c r="H743" s="9">
        <v>7168.22</v>
      </c>
      <c r="I743" s="9">
        <v>19.760000000000002</v>
      </c>
      <c r="J743" s="9">
        <v>9.35</v>
      </c>
      <c r="K743" s="9">
        <v>86.62</v>
      </c>
      <c r="L743" s="9">
        <v>72.81</v>
      </c>
      <c r="M743" s="9">
        <v>41.67</v>
      </c>
      <c r="N743" s="9">
        <v>609.59</v>
      </c>
      <c r="O743" s="9">
        <v>9.0399999999999991</v>
      </c>
      <c r="P743" s="9">
        <v>11.55</v>
      </c>
      <c r="Q743" s="9">
        <v>831.29</v>
      </c>
      <c r="R743" s="9">
        <v>1884.18</v>
      </c>
      <c r="S743" s="9">
        <v>294.48</v>
      </c>
      <c r="T743" s="9">
        <v>145.94999999999999</v>
      </c>
      <c r="U743" s="9">
        <v>513.04999999999995</v>
      </c>
      <c r="V743" s="9">
        <v>0</v>
      </c>
      <c r="W743" s="9">
        <v>11.64</v>
      </c>
      <c r="X743" s="9">
        <v>2849.3</v>
      </c>
      <c r="Y743" s="9">
        <v>3680.59</v>
      </c>
      <c r="Z743" s="9">
        <v>2324.61</v>
      </c>
      <c r="AA743" s="9">
        <v>1138.8900000000001</v>
      </c>
      <c r="AB743" s="9">
        <v>681.75</v>
      </c>
      <c r="AC743" s="9">
        <v>365.8</v>
      </c>
      <c r="AD743" s="9">
        <v>5472.31</v>
      </c>
      <c r="AE743" s="9">
        <v>34.51</v>
      </c>
      <c r="AF743" s="9">
        <v>77.22</v>
      </c>
      <c r="AG743" s="9">
        <v>7770.47</v>
      </c>
      <c r="AH743" s="9">
        <v>2220.9499999999998</v>
      </c>
      <c r="AI743" s="9">
        <v>715.59</v>
      </c>
      <c r="AJ743" s="9">
        <v>2936.54</v>
      </c>
      <c r="AK743" s="9">
        <v>17.170000000000002</v>
      </c>
      <c r="AL743" s="9">
        <v>27034.74</v>
      </c>
      <c r="AM743" s="9">
        <v>33821.68</v>
      </c>
      <c r="AN743" s="9">
        <v>21.09</v>
      </c>
      <c r="AO743" s="6" t="str">
        <f>VLOOKUP(A743,ACTCTAZ1580!$A$2:$F$2837,5, FALSE)</f>
        <v>Hayward</v>
      </c>
      <c r="AP743" s="6" t="str">
        <f>VLOOKUP(A743,ACTCTAZ1580!$A$2:$F$2837,6, FALSE)</f>
        <v>Central</v>
      </c>
    </row>
    <row r="744" spans="1:42" x14ac:dyDescent="0.25">
      <c r="A744" s="9">
        <v>743</v>
      </c>
      <c r="B744" s="9">
        <v>4</v>
      </c>
      <c r="C744" s="10"/>
      <c r="D744" s="9">
        <v>81</v>
      </c>
      <c r="E744" s="9">
        <v>1174</v>
      </c>
      <c r="F744" s="9">
        <v>1937.6</v>
      </c>
      <c r="G744" s="9">
        <v>4049.13</v>
      </c>
      <c r="H744" s="9">
        <v>5986.73</v>
      </c>
      <c r="I744" s="9">
        <v>20.23</v>
      </c>
      <c r="J744" s="9">
        <v>9.59</v>
      </c>
      <c r="K744" s="9">
        <v>36.869999999999997</v>
      </c>
      <c r="L744" s="9">
        <v>33.83</v>
      </c>
      <c r="M744" s="9">
        <v>20.2</v>
      </c>
      <c r="N744" s="9">
        <v>543.89</v>
      </c>
      <c r="O744" s="9">
        <v>3.66</v>
      </c>
      <c r="P744" s="9">
        <v>10.51</v>
      </c>
      <c r="Q744" s="9">
        <v>648.96</v>
      </c>
      <c r="R744" s="9">
        <v>1482.26</v>
      </c>
      <c r="S744" s="9">
        <v>246.13</v>
      </c>
      <c r="T744" s="9">
        <v>123.68</v>
      </c>
      <c r="U744" s="9">
        <v>457.76</v>
      </c>
      <c r="V744" s="9">
        <v>0</v>
      </c>
      <c r="W744" s="9">
        <v>10.59</v>
      </c>
      <c r="X744" s="9">
        <v>2320.42</v>
      </c>
      <c r="Y744" s="9">
        <v>2969.38</v>
      </c>
      <c r="Z744" s="9">
        <v>1852.07</v>
      </c>
      <c r="AA744" s="9">
        <v>459.23</v>
      </c>
      <c r="AB744" s="9">
        <v>283.64999999999998</v>
      </c>
      <c r="AC744" s="9">
        <v>179.94</v>
      </c>
      <c r="AD744" s="9">
        <v>5030.45</v>
      </c>
      <c r="AE744" s="9">
        <v>12.38</v>
      </c>
      <c r="AF744" s="9">
        <v>65.23</v>
      </c>
      <c r="AG744" s="9">
        <v>6030.87</v>
      </c>
      <c r="AH744" s="9">
        <v>935.19</v>
      </c>
      <c r="AI744" s="9">
        <v>315.33999999999997</v>
      </c>
      <c r="AJ744" s="9">
        <v>1250.53</v>
      </c>
      <c r="AK744" s="9">
        <v>15.44</v>
      </c>
      <c r="AL744" s="9">
        <v>23387.69</v>
      </c>
      <c r="AM744" s="9">
        <v>29869.69</v>
      </c>
      <c r="AN744" s="9">
        <v>19.920000000000002</v>
      </c>
      <c r="AO744" s="6" t="str">
        <f>VLOOKUP(A744,ACTCTAZ1580!$A$2:$F$2837,5, FALSE)</f>
        <v>Hayward</v>
      </c>
      <c r="AP744" s="6" t="str">
        <f>VLOOKUP(A744,ACTCTAZ1580!$A$2:$F$2837,6, FALSE)</f>
        <v>Central</v>
      </c>
    </row>
    <row r="745" spans="1:42" x14ac:dyDescent="0.25">
      <c r="A745" s="9">
        <v>744</v>
      </c>
      <c r="B745" s="9">
        <v>4</v>
      </c>
      <c r="C745" s="10"/>
      <c r="D745" s="9">
        <v>17</v>
      </c>
      <c r="E745" s="9">
        <v>1648</v>
      </c>
      <c r="F745" s="9">
        <v>2482.02</v>
      </c>
      <c r="G745" s="9">
        <v>5000</v>
      </c>
      <c r="H745" s="9">
        <v>7482.02</v>
      </c>
      <c r="I745" s="9">
        <v>19.48</v>
      </c>
      <c r="J745" s="9">
        <v>9.25</v>
      </c>
      <c r="K745" s="9">
        <v>9.9499999999999993</v>
      </c>
      <c r="L745" s="9">
        <v>2.19</v>
      </c>
      <c r="M745" s="9">
        <v>2.0299999999999998</v>
      </c>
      <c r="N745" s="9">
        <v>747.87</v>
      </c>
      <c r="O745" s="9">
        <v>0.91</v>
      </c>
      <c r="P745" s="9">
        <v>14.71</v>
      </c>
      <c r="Q745" s="9">
        <v>777.66</v>
      </c>
      <c r="R745" s="9">
        <v>1612.48</v>
      </c>
      <c r="S745" s="9">
        <v>310.54000000000002</v>
      </c>
      <c r="T745" s="9">
        <v>160.54</v>
      </c>
      <c r="U745" s="9">
        <v>623.96</v>
      </c>
      <c r="V745" s="9">
        <v>0</v>
      </c>
      <c r="W745" s="9">
        <v>14.8</v>
      </c>
      <c r="X745" s="9">
        <v>2722.32</v>
      </c>
      <c r="Y745" s="9">
        <v>3499.98</v>
      </c>
      <c r="Z745" s="9">
        <v>2083.56</v>
      </c>
      <c r="AA745" s="9">
        <v>132.87</v>
      </c>
      <c r="AB745" s="9">
        <v>15.75</v>
      </c>
      <c r="AC745" s="9">
        <v>18.68</v>
      </c>
      <c r="AD745" s="9">
        <v>6977.52</v>
      </c>
      <c r="AE745" s="9">
        <v>3.45</v>
      </c>
      <c r="AF745" s="9">
        <v>88.21</v>
      </c>
      <c r="AG745" s="9">
        <v>7236.49</v>
      </c>
      <c r="AH745" s="9">
        <v>170.75</v>
      </c>
      <c r="AI745" s="9">
        <v>34.78</v>
      </c>
      <c r="AJ745" s="9">
        <v>205.53</v>
      </c>
      <c r="AK745" s="9">
        <v>12.09</v>
      </c>
      <c r="AL745" s="9">
        <v>25749.55</v>
      </c>
      <c r="AM745" s="9">
        <v>34619.81</v>
      </c>
      <c r="AN745" s="9">
        <v>15.62</v>
      </c>
      <c r="AO745" s="6" t="str">
        <f>VLOOKUP(A745,ACTCTAZ1580!$A$2:$F$2837,5, FALSE)</f>
        <v>Hayward</v>
      </c>
      <c r="AP745" s="6" t="str">
        <f>VLOOKUP(A745,ACTCTAZ1580!$A$2:$F$2837,6, FALSE)</f>
        <v>Central</v>
      </c>
    </row>
    <row r="746" spans="1:42" x14ac:dyDescent="0.25">
      <c r="A746" s="9">
        <v>745</v>
      </c>
      <c r="B746" s="9">
        <v>4</v>
      </c>
      <c r="C746" s="10"/>
      <c r="D746" s="9">
        <v>17</v>
      </c>
      <c r="E746" s="9">
        <v>1916</v>
      </c>
      <c r="F746" s="9">
        <v>2886.24</v>
      </c>
      <c r="G746" s="9">
        <v>5908.36</v>
      </c>
      <c r="H746" s="9">
        <v>8794.6</v>
      </c>
      <c r="I746" s="9">
        <v>22.27</v>
      </c>
      <c r="J746" s="9">
        <v>10.91</v>
      </c>
      <c r="K746" s="9">
        <v>10.55</v>
      </c>
      <c r="L746" s="9">
        <v>2.12</v>
      </c>
      <c r="M746" s="9">
        <v>2.19</v>
      </c>
      <c r="N746" s="9">
        <v>883.52</v>
      </c>
      <c r="O746" s="9">
        <v>0.98</v>
      </c>
      <c r="P746" s="9">
        <v>17.13</v>
      </c>
      <c r="Q746" s="9">
        <v>916.48</v>
      </c>
      <c r="R746" s="9">
        <v>1982.11</v>
      </c>
      <c r="S746" s="9">
        <v>390.02</v>
      </c>
      <c r="T746" s="9">
        <v>194.27</v>
      </c>
      <c r="U746" s="9">
        <v>733.24</v>
      </c>
      <c r="V746" s="9">
        <v>0</v>
      </c>
      <c r="W746" s="9">
        <v>17.22</v>
      </c>
      <c r="X746" s="9">
        <v>3316.86</v>
      </c>
      <c r="Y746" s="9">
        <v>4233.34</v>
      </c>
      <c r="Z746" s="9">
        <v>2566.4</v>
      </c>
      <c r="AA746" s="9">
        <v>154.46</v>
      </c>
      <c r="AB746" s="9">
        <v>17.100000000000001</v>
      </c>
      <c r="AC746" s="9">
        <v>23.64</v>
      </c>
      <c r="AD746" s="9">
        <v>9986.86</v>
      </c>
      <c r="AE746" s="9">
        <v>5.01</v>
      </c>
      <c r="AF746" s="9">
        <v>104.87</v>
      </c>
      <c r="AG746" s="9">
        <v>10291.950000000001</v>
      </c>
      <c r="AH746" s="9">
        <v>200.21</v>
      </c>
      <c r="AI746" s="9">
        <v>36.22</v>
      </c>
      <c r="AJ746" s="9">
        <v>236.43</v>
      </c>
      <c r="AK746" s="9">
        <v>13.91</v>
      </c>
      <c r="AL746" s="9">
        <v>36525.870000000003</v>
      </c>
      <c r="AM746" s="9">
        <v>50807.17</v>
      </c>
      <c r="AN746" s="9">
        <v>19.059999999999999</v>
      </c>
      <c r="AO746" s="6" t="str">
        <f>VLOOKUP(A746,ACTCTAZ1580!$A$2:$F$2837,5, FALSE)</f>
        <v>Hayward</v>
      </c>
      <c r="AP746" s="6" t="str">
        <f>VLOOKUP(A746,ACTCTAZ1580!$A$2:$F$2837,6, FALSE)</f>
        <v>Central</v>
      </c>
    </row>
    <row r="747" spans="1:42" x14ac:dyDescent="0.25">
      <c r="A747" s="9">
        <v>746</v>
      </c>
      <c r="B747" s="9">
        <v>4</v>
      </c>
      <c r="C747" s="10"/>
      <c r="D747" s="9">
        <v>7</v>
      </c>
      <c r="E747" s="9">
        <v>801</v>
      </c>
      <c r="F747" s="9">
        <v>1191.6600000000001</v>
      </c>
      <c r="G747" s="9">
        <v>2451.1799999999998</v>
      </c>
      <c r="H747" s="9">
        <v>3642.84</v>
      </c>
      <c r="I747" s="9">
        <v>20.43</v>
      </c>
      <c r="J747" s="9">
        <v>9.84</v>
      </c>
      <c r="K747" s="9">
        <v>1.73</v>
      </c>
      <c r="L747" s="9">
        <v>0</v>
      </c>
      <c r="M747" s="9">
        <v>0.53</v>
      </c>
      <c r="N747" s="9">
        <v>366.64</v>
      </c>
      <c r="O747" s="9">
        <v>0</v>
      </c>
      <c r="P747" s="9">
        <v>7.09</v>
      </c>
      <c r="Q747" s="9">
        <v>375.98</v>
      </c>
      <c r="R747" s="9">
        <v>822.18</v>
      </c>
      <c r="S747" s="9">
        <v>158.07</v>
      </c>
      <c r="T747" s="9">
        <v>79.02</v>
      </c>
      <c r="U747" s="9">
        <v>305.45999999999998</v>
      </c>
      <c r="V747" s="9">
        <v>0</v>
      </c>
      <c r="W747" s="9">
        <v>7.1</v>
      </c>
      <c r="X747" s="9">
        <v>1371.83</v>
      </c>
      <c r="Y747" s="9">
        <v>1747.81</v>
      </c>
      <c r="Z747" s="9">
        <v>1059.28</v>
      </c>
      <c r="AA747" s="9">
        <v>25.54</v>
      </c>
      <c r="AB747" s="9">
        <v>0</v>
      </c>
      <c r="AC747" s="9">
        <v>7.19</v>
      </c>
      <c r="AD747" s="9">
        <v>3687.49</v>
      </c>
      <c r="AE747" s="9">
        <v>0</v>
      </c>
      <c r="AF747" s="9">
        <v>41.73</v>
      </c>
      <c r="AG747" s="9">
        <v>3761.97</v>
      </c>
      <c r="AH747" s="9">
        <v>32.74</v>
      </c>
      <c r="AI747" s="9">
        <v>0.61</v>
      </c>
      <c r="AJ747" s="9">
        <v>33.35</v>
      </c>
      <c r="AK747" s="9">
        <v>4.76</v>
      </c>
      <c r="AL747" s="9">
        <v>13914.27</v>
      </c>
      <c r="AM747" s="9">
        <v>18947.63</v>
      </c>
      <c r="AN747" s="9">
        <v>17.37</v>
      </c>
      <c r="AO747" s="6" t="str">
        <f>VLOOKUP(A747,ACTCTAZ1580!$A$2:$F$2837,5, FALSE)</f>
        <v>Hayward</v>
      </c>
      <c r="AP747" s="6" t="str">
        <f>VLOOKUP(A747,ACTCTAZ1580!$A$2:$F$2837,6, FALSE)</f>
        <v>Central</v>
      </c>
    </row>
    <row r="748" spans="1:42" x14ac:dyDescent="0.25">
      <c r="A748" s="9">
        <v>747</v>
      </c>
      <c r="B748" s="9">
        <v>4</v>
      </c>
      <c r="C748" s="10"/>
      <c r="D748" s="9">
        <v>0</v>
      </c>
      <c r="E748" s="9">
        <v>606</v>
      </c>
      <c r="F748" s="9">
        <v>901.16</v>
      </c>
      <c r="G748" s="9">
        <v>1999.21</v>
      </c>
      <c r="H748" s="9">
        <v>2900.37</v>
      </c>
      <c r="I748" s="9">
        <v>23.99</v>
      </c>
      <c r="J748" s="9">
        <v>11.78</v>
      </c>
      <c r="K748" s="9">
        <v>1.3</v>
      </c>
      <c r="L748" s="9">
        <v>0</v>
      </c>
      <c r="M748" s="9">
        <v>0.36</v>
      </c>
      <c r="N748" s="9">
        <v>295.79000000000002</v>
      </c>
      <c r="O748" s="9">
        <v>0</v>
      </c>
      <c r="P748" s="9">
        <v>5.32</v>
      </c>
      <c r="Q748" s="9">
        <v>302.77</v>
      </c>
      <c r="R748" s="9">
        <v>760.13</v>
      </c>
      <c r="S748" s="9">
        <v>123.6</v>
      </c>
      <c r="T748" s="9">
        <v>61.82</v>
      </c>
      <c r="U748" s="9">
        <v>247.38</v>
      </c>
      <c r="V748" s="9">
        <v>0</v>
      </c>
      <c r="W748" s="9">
        <v>5.33</v>
      </c>
      <c r="X748" s="9">
        <v>1198.26</v>
      </c>
      <c r="Y748" s="9">
        <v>1501.03</v>
      </c>
      <c r="Z748" s="9">
        <v>945.55</v>
      </c>
      <c r="AA748" s="9">
        <v>21.48</v>
      </c>
      <c r="AB748" s="9">
        <v>0</v>
      </c>
      <c r="AC748" s="9">
        <v>5.74</v>
      </c>
      <c r="AD748" s="9">
        <v>3889.21</v>
      </c>
      <c r="AE748" s="9">
        <v>0</v>
      </c>
      <c r="AF748" s="9">
        <v>39.619999999999997</v>
      </c>
      <c r="AG748" s="9">
        <v>3956.04</v>
      </c>
      <c r="AH748" s="9">
        <v>27.22</v>
      </c>
      <c r="AI748" s="9">
        <v>0.45</v>
      </c>
      <c r="AJ748" s="9">
        <v>27.67</v>
      </c>
      <c r="AK748" s="9">
        <v>0</v>
      </c>
      <c r="AL748" s="9">
        <v>13133.75</v>
      </c>
      <c r="AM748" s="9">
        <v>18093.439999999999</v>
      </c>
      <c r="AN748" s="9">
        <v>21.67</v>
      </c>
      <c r="AO748" s="6" t="str">
        <f>VLOOKUP(A748,ACTCTAZ1580!$A$2:$F$2837,5, FALSE)</f>
        <v>Hayward</v>
      </c>
      <c r="AP748" s="6" t="str">
        <f>VLOOKUP(A748,ACTCTAZ1580!$A$2:$F$2837,6, FALSE)</f>
        <v>Central</v>
      </c>
    </row>
    <row r="749" spans="1:42" x14ac:dyDescent="0.25">
      <c r="A749" s="9">
        <v>748</v>
      </c>
      <c r="B749" s="9">
        <v>4</v>
      </c>
      <c r="C749" s="10"/>
      <c r="D749" s="9">
        <v>0</v>
      </c>
      <c r="E749" s="9">
        <v>1509</v>
      </c>
      <c r="F749" s="9">
        <v>2253.31</v>
      </c>
      <c r="G749" s="9">
        <v>4852.3500000000004</v>
      </c>
      <c r="H749" s="9">
        <v>7105.66</v>
      </c>
      <c r="I749" s="9">
        <v>22.26</v>
      </c>
      <c r="J749" s="9">
        <v>10.81</v>
      </c>
      <c r="K749" s="9">
        <v>3.23</v>
      </c>
      <c r="L749" s="9">
        <v>0</v>
      </c>
      <c r="M749" s="9">
        <v>0.9</v>
      </c>
      <c r="N749" s="9">
        <v>708.78</v>
      </c>
      <c r="O749" s="9">
        <v>0</v>
      </c>
      <c r="P749" s="9">
        <v>13.36</v>
      </c>
      <c r="Q749" s="9">
        <v>726.27</v>
      </c>
      <c r="R749" s="9">
        <v>1748.34</v>
      </c>
      <c r="S749" s="9">
        <v>301.18</v>
      </c>
      <c r="T749" s="9">
        <v>152.66</v>
      </c>
      <c r="U749" s="9">
        <v>588.87</v>
      </c>
      <c r="V749" s="9">
        <v>0</v>
      </c>
      <c r="W749" s="9">
        <v>13.45</v>
      </c>
      <c r="X749" s="9">
        <v>2804.51</v>
      </c>
      <c r="Y749" s="9">
        <v>3530.78</v>
      </c>
      <c r="Z749" s="9">
        <v>2202.1799999999998</v>
      </c>
      <c r="AA749" s="9">
        <v>48.91</v>
      </c>
      <c r="AB749" s="9">
        <v>0</v>
      </c>
      <c r="AC749" s="9">
        <v>12.84</v>
      </c>
      <c r="AD749" s="9">
        <v>7766.71</v>
      </c>
      <c r="AE749" s="9">
        <v>0</v>
      </c>
      <c r="AF749" s="9">
        <v>84.12</v>
      </c>
      <c r="AG749" s="9">
        <v>7912.58</v>
      </c>
      <c r="AH749" s="9">
        <v>61.75</v>
      </c>
      <c r="AI749" s="9">
        <v>1.1200000000000001</v>
      </c>
      <c r="AJ749" s="9">
        <v>62.87</v>
      </c>
      <c r="AK749" s="9">
        <v>0</v>
      </c>
      <c r="AL749" s="9">
        <v>30264.23</v>
      </c>
      <c r="AM749" s="9">
        <v>41121.050000000003</v>
      </c>
      <c r="AN749" s="9">
        <v>20.059999999999999</v>
      </c>
      <c r="AO749" s="6" t="str">
        <f>VLOOKUP(A749,ACTCTAZ1580!$A$2:$F$2837,5, FALSE)</f>
        <v>Hayward</v>
      </c>
      <c r="AP749" s="6" t="str">
        <f>VLOOKUP(A749,ACTCTAZ1580!$A$2:$F$2837,6, FALSE)</f>
        <v>Central</v>
      </c>
    </row>
    <row r="750" spans="1:42" x14ac:dyDescent="0.25">
      <c r="A750" s="9">
        <v>749</v>
      </c>
      <c r="B750" s="9">
        <v>4</v>
      </c>
      <c r="C750" s="10"/>
      <c r="D750" s="9">
        <v>27</v>
      </c>
      <c r="E750" s="9">
        <v>4176</v>
      </c>
      <c r="F750" s="9">
        <v>6299.79</v>
      </c>
      <c r="G750" s="9">
        <v>13261.15</v>
      </c>
      <c r="H750" s="9">
        <v>19560.939999999999</v>
      </c>
      <c r="I750" s="9">
        <v>22.93</v>
      </c>
      <c r="J750" s="9">
        <v>11.19</v>
      </c>
      <c r="K750" s="9">
        <v>16.329999999999998</v>
      </c>
      <c r="L750" s="9">
        <v>11.63</v>
      </c>
      <c r="M750" s="9">
        <v>9.09</v>
      </c>
      <c r="N750" s="9">
        <v>1953.08</v>
      </c>
      <c r="O750" s="9">
        <v>1.84</v>
      </c>
      <c r="P750" s="9">
        <v>37.44</v>
      </c>
      <c r="Q750" s="9">
        <v>2029.41</v>
      </c>
      <c r="R750" s="9">
        <v>4718.68</v>
      </c>
      <c r="S750" s="9">
        <v>853.89</v>
      </c>
      <c r="T750" s="9">
        <v>419.44</v>
      </c>
      <c r="U750" s="9">
        <v>1621.74</v>
      </c>
      <c r="V750" s="9">
        <v>0</v>
      </c>
      <c r="W750" s="9">
        <v>37.619999999999997</v>
      </c>
      <c r="X750" s="9">
        <v>7651.37</v>
      </c>
      <c r="Y750" s="9">
        <v>9680.7800000000007</v>
      </c>
      <c r="Z750" s="9">
        <v>5992.01</v>
      </c>
      <c r="AA750" s="9">
        <v>234.57</v>
      </c>
      <c r="AB750" s="9">
        <v>140.72</v>
      </c>
      <c r="AC750" s="9">
        <v>108.6</v>
      </c>
      <c r="AD750" s="9">
        <v>23777.82</v>
      </c>
      <c r="AE750" s="9">
        <v>12.27</v>
      </c>
      <c r="AF750" s="9">
        <v>269.54000000000002</v>
      </c>
      <c r="AG750" s="9">
        <v>24543.51</v>
      </c>
      <c r="AH750" s="9">
        <v>496.16</v>
      </c>
      <c r="AI750" s="9">
        <v>114.08</v>
      </c>
      <c r="AJ750" s="9">
        <v>610.24</v>
      </c>
      <c r="AK750" s="9">
        <v>22.6</v>
      </c>
      <c r="AL750" s="9">
        <v>79701.13</v>
      </c>
      <c r="AM750" s="9">
        <v>111620.58</v>
      </c>
      <c r="AN750" s="9">
        <v>19.09</v>
      </c>
      <c r="AO750" s="6" t="str">
        <f>VLOOKUP(A750,ACTCTAZ1580!$A$2:$F$2837,5, FALSE)</f>
        <v>Hayward</v>
      </c>
      <c r="AP750" s="6" t="str">
        <f>VLOOKUP(A750,ACTCTAZ1580!$A$2:$F$2837,6, FALSE)</f>
        <v>Central</v>
      </c>
    </row>
    <row r="751" spans="1:42" x14ac:dyDescent="0.25">
      <c r="A751" s="9">
        <v>750</v>
      </c>
      <c r="B751" s="9">
        <v>4</v>
      </c>
      <c r="C751" s="10"/>
      <c r="D751" s="9">
        <v>47</v>
      </c>
      <c r="E751" s="9">
        <v>3650</v>
      </c>
      <c r="F751" s="9">
        <v>5554.45</v>
      </c>
      <c r="G751" s="9">
        <v>11275.1</v>
      </c>
      <c r="H751" s="9">
        <v>16829.55</v>
      </c>
      <c r="I751" s="9">
        <v>19.23</v>
      </c>
      <c r="J751" s="9">
        <v>9.14</v>
      </c>
      <c r="K751" s="9">
        <v>26.96</v>
      </c>
      <c r="L751" s="9">
        <v>17.97</v>
      </c>
      <c r="M751" s="9">
        <v>11.75</v>
      </c>
      <c r="N751" s="9">
        <v>1662.42</v>
      </c>
      <c r="O751" s="9">
        <v>2.3199999999999998</v>
      </c>
      <c r="P751" s="9">
        <v>32.65</v>
      </c>
      <c r="Q751" s="9">
        <v>1754.07</v>
      </c>
      <c r="R751" s="9">
        <v>3690.7</v>
      </c>
      <c r="S751" s="9">
        <v>673.49</v>
      </c>
      <c r="T751" s="9">
        <v>349.44</v>
      </c>
      <c r="U751" s="9">
        <v>1381.2</v>
      </c>
      <c r="V751" s="9">
        <v>0</v>
      </c>
      <c r="W751" s="9">
        <v>32.83</v>
      </c>
      <c r="X751" s="9">
        <v>6127.66</v>
      </c>
      <c r="Y751" s="9">
        <v>7881.73</v>
      </c>
      <c r="Z751" s="9">
        <v>4713.6400000000003</v>
      </c>
      <c r="AA751" s="9">
        <v>337.05</v>
      </c>
      <c r="AB751" s="9">
        <v>161.88</v>
      </c>
      <c r="AC751" s="9">
        <v>106.79</v>
      </c>
      <c r="AD751" s="9">
        <v>15124.75</v>
      </c>
      <c r="AE751" s="9">
        <v>8.7200000000000006</v>
      </c>
      <c r="AF751" s="9">
        <v>216.78</v>
      </c>
      <c r="AG751" s="9">
        <v>15955.97</v>
      </c>
      <c r="AH751" s="9">
        <v>614.45000000000005</v>
      </c>
      <c r="AI751" s="9">
        <v>173.72</v>
      </c>
      <c r="AJ751" s="9">
        <v>788.16</v>
      </c>
      <c r="AK751" s="9">
        <v>16.77</v>
      </c>
      <c r="AL751" s="9">
        <v>55597.23</v>
      </c>
      <c r="AM751" s="9">
        <v>73728.039999999994</v>
      </c>
      <c r="AN751" s="9">
        <v>15.23</v>
      </c>
      <c r="AO751" s="6" t="str">
        <f>VLOOKUP(A751,ACTCTAZ1580!$A$2:$F$2837,5, FALSE)</f>
        <v>Hayward</v>
      </c>
      <c r="AP751" s="6" t="str">
        <f>VLOOKUP(A751,ACTCTAZ1580!$A$2:$F$2837,6, FALSE)</f>
        <v>Central</v>
      </c>
    </row>
    <row r="752" spans="1:42" x14ac:dyDescent="0.25">
      <c r="A752" s="9">
        <v>751</v>
      </c>
      <c r="B752" s="9">
        <v>4</v>
      </c>
      <c r="C752" s="10"/>
      <c r="D752" s="9">
        <v>1517</v>
      </c>
      <c r="E752" s="9">
        <v>768</v>
      </c>
      <c r="F752" s="9">
        <v>4882.6899999999996</v>
      </c>
      <c r="G752" s="9">
        <v>4743.8100000000004</v>
      </c>
      <c r="H752" s="9">
        <v>9626.5</v>
      </c>
      <c r="I752" s="9">
        <v>18.34</v>
      </c>
      <c r="J752" s="9">
        <v>8.06</v>
      </c>
      <c r="K752" s="9">
        <v>832.81</v>
      </c>
      <c r="L752" s="9">
        <v>642.75</v>
      </c>
      <c r="M752" s="9">
        <v>376.62</v>
      </c>
      <c r="N752" s="9">
        <v>550</v>
      </c>
      <c r="O752" s="9">
        <v>67.94</v>
      </c>
      <c r="P752" s="9">
        <v>8.07</v>
      </c>
      <c r="Q752" s="9">
        <v>2478.1999999999998</v>
      </c>
      <c r="R752" s="9">
        <v>979.24</v>
      </c>
      <c r="S752" s="9">
        <v>743.08</v>
      </c>
      <c r="T752" s="9">
        <v>292.43</v>
      </c>
      <c r="U752" s="9">
        <v>506.47</v>
      </c>
      <c r="V752" s="9">
        <v>0</v>
      </c>
      <c r="W752" s="9">
        <v>8.08</v>
      </c>
      <c r="X752" s="9">
        <v>2529.3000000000002</v>
      </c>
      <c r="Y752" s="9">
        <v>5007.5</v>
      </c>
      <c r="Z752" s="9">
        <v>2014.75</v>
      </c>
      <c r="AA752" s="9">
        <v>10879.24</v>
      </c>
      <c r="AB752" s="9">
        <v>5637.18</v>
      </c>
      <c r="AC752" s="9">
        <v>3391.11</v>
      </c>
      <c r="AD752" s="9">
        <v>4762.83</v>
      </c>
      <c r="AE752" s="9">
        <v>324.82</v>
      </c>
      <c r="AF752" s="9">
        <v>47.34</v>
      </c>
      <c r="AG752" s="9">
        <v>25042.53</v>
      </c>
      <c r="AH752" s="9">
        <v>20232.349999999999</v>
      </c>
      <c r="AI752" s="9">
        <v>6456.38</v>
      </c>
      <c r="AJ752" s="9">
        <v>26688.73</v>
      </c>
      <c r="AK752" s="9">
        <v>17.59</v>
      </c>
      <c r="AL752" s="9">
        <v>13466.63</v>
      </c>
      <c r="AM752" s="9">
        <v>23094.58</v>
      </c>
      <c r="AN752" s="9">
        <v>17.53</v>
      </c>
      <c r="AO752" s="6" t="str">
        <f>VLOOKUP(A752,ACTCTAZ1580!$A$2:$F$2837,5, FALSE)</f>
        <v>Hayward</v>
      </c>
      <c r="AP752" s="6" t="str">
        <f>VLOOKUP(A752,ACTCTAZ1580!$A$2:$F$2837,6, FALSE)</f>
        <v>Central</v>
      </c>
    </row>
    <row r="753" spans="1:42" x14ac:dyDescent="0.25">
      <c r="A753" s="9">
        <v>752</v>
      </c>
      <c r="B753" s="9">
        <v>4</v>
      </c>
      <c r="C753" s="10"/>
      <c r="D753" s="9">
        <v>992</v>
      </c>
      <c r="E753" s="9">
        <v>1035</v>
      </c>
      <c r="F753" s="9">
        <v>4026</v>
      </c>
      <c r="G753" s="9">
        <v>5060.4799999999996</v>
      </c>
      <c r="H753" s="9">
        <v>9086.48</v>
      </c>
      <c r="I753" s="9">
        <v>28.12</v>
      </c>
      <c r="J753" s="9">
        <v>13.34</v>
      </c>
      <c r="K753" s="9">
        <v>569.69000000000005</v>
      </c>
      <c r="L753" s="9">
        <v>468.86</v>
      </c>
      <c r="M753" s="9">
        <v>258.82</v>
      </c>
      <c r="N753" s="9">
        <v>644.22</v>
      </c>
      <c r="O753" s="9">
        <v>48.2</v>
      </c>
      <c r="P753" s="9">
        <v>9.9600000000000009</v>
      </c>
      <c r="Q753" s="9">
        <v>1999.76</v>
      </c>
      <c r="R753" s="9">
        <v>1509.31</v>
      </c>
      <c r="S753" s="9">
        <v>639.47</v>
      </c>
      <c r="T753" s="9">
        <v>256.33</v>
      </c>
      <c r="U753" s="9">
        <v>577.24</v>
      </c>
      <c r="V753" s="9">
        <v>0</v>
      </c>
      <c r="W753" s="9">
        <v>9.9700000000000006</v>
      </c>
      <c r="X753" s="9">
        <v>2992.32</v>
      </c>
      <c r="Y753" s="9">
        <v>4992.07</v>
      </c>
      <c r="Z753" s="9">
        <v>2405.11</v>
      </c>
      <c r="AA753" s="9">
        <v>9177.5300000000007</v>
      </c>
      <c r="AB753" s="9">
        <v>9395.0499999999993</v>
      </c>
      <c r="AC753" s="9">
        <v>4044.38</v>
      </c>
      <c r="AD753" s="9">
        <v>9926.74</v>
      </c>
      <c r="AE753" s="9">
        <v>446.81</v>
      </c>
      <c r="AF753" s="9">
        <v>74.16</v>
      </c>
      <c r="AG753" s="9">
        <v>33064.660000000003</v>
      </c>
      <c r="AH753" s="9">
        <v>23063.77</v>
      </c>
      <c r="AI753" s="9">
        <v>5930.87</v>
      </c>
      <c r="AJ753" s="9">
        <v>28994.639999999999</v>
      </c>
      <c r="AK753" s="9">
        <v>29.23</v>
      </c>
      <c r="AL753" s="9">
        <v>26802.68</v>
      </c>
      <c r="AM753" s="9">
        <v>45505.120000000003</v>
      </c>
      <c r="AN753" s="9">
        <v>25.9</v>
      </c>
      <c r="AO753" s="6" t="str">
        <f>VLOOKUP(A753,ACTCTAZ1580!$A$2:$F$2837,5, FALSE)</f>
        <v>Hayward</v>
      </c>
      <c r="AP753" s="6" t="str">
        <f>VLOOKUP(A753,ACTCTAZ1580!$A$2:$F$2837,6, FALSE)</f>
        <v>Central</v>
      </c>
    </row>
    <row r="754" spans="1:42" x14ac:dyDescent="0.25">
      <c r="A754" s="9">
        <v>753</v>
      </c>
      <c r="B754" s="9">
        <v>4</v>
      </c>
      <c r="C754" s="10"/>
      <c r="D754" s="9">
        <v>7</v>
      </c>
      <c r="E754" s="9">
        <v>827</v>
      </c>
      <c r="F754" s="9">
        <v>1291.92</v>
      </c>
      <c r="G754" s="9">
        <v>5006.8599999999997</v>
      </c>
      <c r="H754" s="9">
        <v>6298.78</v>
      </c>
      <c r="I754" s="9">
        <v>15.74</v>
      </c>
      <c r="J754" s="9">
        <v>7.26</v>
      </c>
      <c r="K754" s="9">
        <v>1.77</v>
      </c>
      <c r="L754" s="9">
        <v>0</v>
      </c>
      <c r="M754" s="9">
        <v>0.56000000000000005</v>
      </c>
      <c r="N754" s="9">
        <v>368.38</v>
      </c>
      <c r="O754" s="9">
        <v>0</v>
      </c>
      <c r="P754" s="9">
        <v>7.99</v>
      </c>
      <c r="Q754" s="9">
        <v>378.71</v>
      </c>
      <c r="R754" s="9">
        <v>905.05</v>
      </c>
      <c r="S754" s="9">
        <v>228.89</v>
      </c>
      <c r="T754" s="9">
        <v>76.02</v>
      </c>
      <c r="U754" s="9">
        <v>324.93</v>
      </c>
      <c r="V754" s="9">
        <v>252.22</v>
      </c>
      <c r="W754" s="9">
        <v>8.01</v>
      </c>
      <c r="X754" s="9">
        <v>1795.12</v>
      </c>
      <c r="Y754" s="9">
        <v>2173.83</v>
      </c>
      <c r="Z754" s="9">
        <v>1462.18</v>
      </c>
      <c r="AA754" s="9">
        <v>28.52</v>
      </c>
      <c r="AB754" s="9">
        <v>0</v>
      </c>
      <c r="AC754" s="9">
        <v>8.66</v>
      </c>
      <c r="AD754" s="9">
        <v>3193.78</v>
      </c>
      <c r="AE754" s="9">
        <v>0</v>
      </c>
      <c r="AF754" s="9">
        <v>52.17</v>
      </c>
      <c r="AG754" s="9">
        <v>3283.13</v>
      </c>
      <c r="AH754" s="9">
        <v>37.18</v>
      </c>
      <c r="AI754" s="9">
        <v>0.64</v>
      </c>
      <c r="AJ754" s="9">
        <v>37.82</v>
      </c>
      <c r="AK754" s="9">
        <v>5.4</v>
      </c>
      <c r="AL754" s="9">
        <v>12539.66</v>
      </c>
      <c r="AM754" s="9">
        <v>18343.169999999998</v>
      </c>
      <c r="AN754" s="9">
        <v>15.16</v>
      </c>
      <c r="AO754" s="6" t="str">
        <f>VLOOKUP(A754,ACTCTAZ1580!$A$2:$F$2837,5, FALSE)</f>
        <v>Hayward</v>
      </c>
      <c r="AP754" s="6" t="str">
        <f>VLOOKUP(A754,ACTCTAZ1580!$A$2:$F$2837,6, FALSE)</f>
        <v>Central</v>
      </c>
    </row>
    <row r="755" spans="1:42" x14ac:dyDescent="0.25">
      <c r="A755" s="9">
        <v>754</v>
      </c>
      <c r="B755" s="9">
        <v>4</v>
      </c>
      <c r="C755" s="10"/>
      <c r="D755" s="9">
        <v>2467</v>
      </c>
      <c r="E755" s="9">
        <v>1326</v>
      </c>
      <c r="F755" s="9">
        <v>8280.82</v>
      </c>
      <c r="G755" s="9">
        <v>10694.8</v>
      </c>
      <c r="H755" s="9">
        <v>18975.62</v>
      </c>
      <c r="I755" s="9">
        <v>17.32</v>
      </c>
      <c r="J755" s="9">
        <v>7.57</v>
      </c>
      <c r="K755" s="9">
        <v>1361.77</v>
      </c>
      <c r="L755" s="9">
        <v>1129.42</v>
      </c>
      <c r="M755" s="9">
        <v>654.83000000000004</v>
      </c>
      <c r="N755" s="9">
        <v>970.51</v>
      </c>
      <c r="O755" s="9">
        <v>93.7</v>
      </c>
      <c r="P755" s="9">
        <v>14.6</v>
      </c>
      <c r="Q755" s="9">
        <v>4224.83</v>
      </c>
      <c r="R755" s="9">
        <v>1683.78</v>
      </c>
      <c r="S755" s="9">
        <v>1354.8</v>
      </c>
      <c r="T755" s="9">
        <v>507.38</v>
      </c>
      <c r="U755" s="9">
        <v>916.61</v>
      </c>
      <c r="V755" s="9">
        <v>249.63</v>
      </c>
      <c r="W755" s="9">
        <v>14.69</v>
      </c>
      <c r="X755" s="9">
        <v>4726.8999999999996</v>
      </c>
      <c r="Y755" s="9">
        <v>8951.73</v>
      </c>
      <c r="Z755" s="9">
        <v>3795.6</v>
      </c>
      <c r="AA755" s="9">
        <v>17865.02</v>
      </c>
      <c r="AB755" s="9">
        <v>9767.41</v>
      </c>
      <c r="AC755" s="9">
        <v>5821.93</v>
      </c>
      <c r="AD755" s="9">
        <v>8205.9599999999991</v>
      </c>
      <c r="AE755" s="9">
        <v>366.83</v>
      </c>
      <c r="AF755" s="9">
        <v>89.45</v>
      </c>
      <c r="AG755" s="9">
        <v>42116.6</v>
      </c>
      <c r="AH755" s="9">
        <v>33821.19</v>
      </c>
      <c r="AI755" s="9">
        <v>11007.78</v>
      </c>
      <c r="AJ755" s="9">
        <v>44828.97</v>
      </c>
      <c r="AK755" s="9">
        <v>18.170000000000002</v>
      </c>
      <c r="AL755" s="9">
        <v>22870.69</v>
      </c>
      <c r="AM755" s="9">
        <v>40859.980000000003</v>
      </c>
      <c r="AN755" s="9">
        <v>17.25</v>
      </c>
      <c r="AO755" s="6" t="str">
        <f>VLOOKUP(A755,ACTCTAZ1580!$A$2:$F$2837,5, FALSE)</f>
        <v>Hayward</v>
      </c>
      <c r="AP755" s="6" t="str">
        <f>VLOOKUP(A755,ACTCTAZ1580!$A$2:$F$2837,6, FALSE)</f>
        <v>Central</v>
      </c>
    </row>
    <row r="756" spans="1:42" x14ac:dyDescent="0.25">
      <c r="A756" s="9">
        <v>755</v>
      </c>
      <c r="B756" s="9">
        <v>4</v>
      </c>
      <c r="C756" s="10"/>
      <c r="D756" s="9">
        <v>1611</v>
      </c>
      <c r="E756" s="9">
        <v>2009</v>
      </c>
      <c r="F756" s="9">
        <v>6962.33</v>
      </c>
      <c r="G756" s="9">
        <v>7827.91</v>
      </c>
      <c r="H756" s="9">
        <v>14790.24</v>
      </c>
      <c r="I756" s="9">
        <v>18.72</v>
      </c>
      <c r="J756" s="9">
        <v>8.6300000000000008</v>
      </c>
      <c r="K756" s="9">
        <v>700.49</v>
      </c>
      <c r="L756" s="9">
        <v>594.28</v>
      </c>
      <c r="M756" s="9">
        <v>345.88</v>
      </c>
      <c r="N756" s="9">
        <v>1268.3</v>
      </c>
      <c r="O756" s="9">
        <v>71.27</v>
      </c>
      <c r="P756" s="9">
        <v>18.14</v>
      </c>
      <c r="Q756" s="9">
        <v>2998.35</v>
      </c>
      <c r="R756" s="9">
        <v>2321.4499999999998</v>
      </c>
      <c r="S756" s="9">
        <v>487.94</v>
      </c>
      <c r="T756" s="9">
        <v>227.93</v>
      </c>
      <c r="U756" s="9">
        <v>1047.77</v>
      </c>
      <c r="V756" s="9">
        <v>0</v>
      </c>
      <c r="W756" s="9">
        <v>18.38</v>
      </c>
      <c r="X756" s="9">
        <v>4103.47</v>
      </c>
      <c r="Y756" s="9">
        <v>7101.82</v>
      </c>
      <c r="Z756" s="9">
        <v>3037.33</v>
      </c>
      <c r="AA756" s="9">
        <v>9217.84</v>
      </c>
      <c r="AB756" s="9">
        <v>4750.13</v>
      </c>
      <c r="AC756" s="9">
        <v>2858.95</v>
      </c>
      <c r="AD756" s="9">
        <v>9798.67</v>
      </c>
      <c r="AE756" s="9">
        <v>201.92</v>
      </c>
      <c r="AF756" s="9">
        <v>139.94999999999999</v>
      </c>
      <c r="AG756" s="9">
        <v>26967.46</v>
      </c>
      <c r="AH756" s="9">
        <v>17028.84</v>
      </c>
      <c r="AI756" s="9">
        <v>5687.08</v>
      </c>
      <c r="AJ756" s="9">
        <v>22715.919999999998</v>
      </c>
      <c r="AK756" s="9">
        <v>14.1</v>
      </c>
      <c r="AL756" s="9">
        <v>33422.129999999997</v>
      </c>
      <c r="AM756" s="9">
        <v>44420.56</v>
      </c>
      <c r="AN756" s="9">
        <v>16.64</v>
      </c>
      <c r="AO756" s="6" t="str">
        <f>VLOOKUP(A756,ACTCTAZ1580!$A$2:$F$2837,5, FALSE)</f>
        <v>Hayward</v>
      </c>
      <c r="AP756" s="6" t="str">
        <f>VLOOKUP(A756,ACTCTAZ1580!$A$2:$F$2837,6, FALSE)</f>
        <v>Central</v>
      </c>
    </row>
    <row r="757" spans="1:42" x14ac:dyDescent="0.25">
      <c r="A757" s="9">
        <v>756</v>
      </c>
      <c r="B757" s="9">
        <v>4</v>
      </c>
      <c r="C757" s="10"/>
      <c r="D757" s="9">
        <v>2452</v>
      </c>
      <c r="E757" s="9">
        <v>151</v>
      </c>
      <c r="F757" s="9">
        <v>5928.6</v>
      </c>
      <c r="G757" s="9">
        <v>2757.94</v>
      </c>
      <c r="H757" s="9">
        <v>8686.5400000000009</v>
      </c>
      <c r="I757" s="9">
        <v>19.579999999999998</v>
      </c>
      <c r="J757" s="9">
        <v>8.34</v>
      </c>
      <c r="K757" s="9">
        <v>1104.55</v>
      </c>
      <c r="L757" s="9">
        <v>947.19</v>
      </c>
      <c r="M757" s="9">
        <v>531.47</v>
      </c>
      <c r="N757" s="9">
        <v>352.28</v>
      </c>
      <c r="O757" s="9">
        <v>120.08</v>
      </c>
      <c r="P757" s="9">
        <v>2.78</v>
      </c>
      <c r="Q757" s="9">
        <v>3058.35</v>
      </c>
      <c r="R757" s="9">
        <v>348.99</v>
      </c>
      <c r="S757" s="9">
        <v>328.87</v>
      </c>
      <c r="T757" s="9">
        <v>282.55</v>
      </c>
      <c r="U757" s="9">
        <v>351.5</v>
      </c>
      <c r="V757" s="9">
        <v>0</v>
      </c>
      <c r="W757" s="9">
        <v>2.79</v>
      </c>
      <c r="X757" s="9">
        <v>1314.69</v>
      </c>
      <c r="Y757" s="9">
        <v>4373.04</v>
      </c>
      <c r="Z757" s="9">
        <v>960.4</v>
      </c>
      <c r="AA757" s="9">
        <v>14731.23</v>
      </c>
      <c r="AB757" s="9">
        <v>8710.24</v>
      </c>
      <c r="AC757" s="9">
        <v>4820.42</v>
      </c>
      <c r="AD757" s="9">
        <v>3090.21</v>
      </c>
      <c r="AE757" s="9">
        <v>427.22</v>
      </c>
      <c r="AF757" s="9">
        <v>17.11</v>
      </c>
      <c r="AG757" s="9">
        <v>31796.43</v>
      </c>
      <c r="AH757" s="9">
        <v>28689.11</v>
      </c>
      <c r="AI757" s="9">
        <v>9233.16</v>
      </c>
      <c r="AJ757" s="9">
        <v>37922.269999999997</v>
      </c>
      <c r="AK757" s="9">
        <v>15.47</v>
      </c>
      <c r="AL757" s="9">
        <v>5201.3900000000003</v>
      </c>
      <c r="AM757" s="9">
        <v>11472.11</v>
      </c>
      <c r="AN757" s="9">
        <v>34.450000000000003</v>
      </c>
      <c r="AO757" s="6" t="str">
        <f>VLOOKUP(A757,ACTCTAZ1580!$A$2:$F$2837,5, FALSE)</f>
        <v>Hayward</v>
      </c>
      <c r="AP757" s="6" t="str">
        <f>VLOOKUP(A757,ACTCTAZ1580!$A$2:$F$2837,6, FALSE)</f>
        <v>Central</v>
      </c>
    </row>
    <row r="758" spans="1:42" x14ac:dyDescent="0.25">
      <c r="A758" s="9">
        <v>757</v>
      </c>
      <c r="B758" s="9">
        <v>4</v>
      </c>
      <c r="C758" s="10"/>
      <c r="D758" s="9">
        <v>4879</v>
      </c>
      <c r="E758" s="9">
        <v>228</v>
      </c>
      <c r="F758" s="9">
        <v>12070.98</v>
      </c>
      <c r="G758" s="9">
        <v>6106.42</v>
      </c>
      <c r="H758" s="9">
        <v>18177.400000000001</v>
      </c>
      <c r="I758" s="9">
        <v>20.440000000000001</v>
      </c>
      <c r="J758" s="9">
        <v>8.57</v>
      </c>
      <c r="K758" s="9">
        <v>2359.2199999999998</v>
      </c>
      <c r="L758" s="9">
        <v>1980.96</v>
      </c>
      <c r="M758" s="9">
        <v>1105.3399999999999</v>
      </c>
      <c r="N758" s="9">
        <v>825.29</v>
      </c>
      <c r="O758" s="9">
        <v>231.13</v>
      </c>
      <c r="P758" s="9">
        <v>5.28</v>
      </c>
      <c r="Q758" s="9">
        <v>6507.22</v>
      </c>
      <c r="R758" s="9">
        <v>465.46</v>
      </c>
      <c r="S758" s="9">
        <v>894.79</v>
      </c>
      <c r="T758" s="9">
        <v>685.81</v>
      </c>
      <c r="U758" s="9">
        <v>853.79</v>
      </c>
      <c r="V758" s="9">
        <v>0</v>
      </c>
      <c r="W758" s="9">
        <v>5.28</v>
      </c>
      <c r="X758" s="9">
        <v>2905.12</v>
      </c>
      <c r="Y758" s="9">
        <v>9412.35</v>
      </c>
      <c r="Z758" s="9">
        <v>2046.05</v>
      </c>
      <c r="AA758" s="9">
        <v>32094.26</v>
      </c>
      <c r="AB758" s="9">
        <v>20552.259999999998</v>
      </c>
      <c r="AC758" s="9">
        <v>10406.76</v>
      </c>
      <c r="AD758" s="9">
        <v>7793.4</v>
      </c>
      <c r="AE758" s="9">
        <v>1384.29</v>
      </c>
      <c r="AF758" s="9">
        <v>26.97</v>
      </c>
      <c r="AG758" s="9">
        <v>72257.929999999993</v>
      </c>
      <c r="AH758" s="9">
        <v>64437.57</v>
      </c>
      <c r="AI758" s="9">
        <v>20470.560000000001</v>
      </c>
      <c r="AJ758" s="9">
        <v>84908.13</v>
      </c>
      <c r="AK758" s="9">
        <v>17.399999999999999</v>
      </c>
      <c r="AL758" s="9">
        <v>6012.19</v>
      </c>
      <c r="AM758" s="9">
        <v>22576.45</v>
      </c>
      <c r="AN758" s="9">
        <v>26.37</v>
      </c>
      <c r="AO758" s="6" t="str">
        <f>VLOOKUP(A758,ACTCTAZ1580!$A$2:$F$2837,5, FALSE)</f>
        <v>Hayward</v>
      </c>
      <c r="AP758" s="6" t="str">
        <f>VLOOKUP(A758,ACTCTAZ1580!$A$2:$F$2837,6, FALSE)</f>
        <v>Central</v>
      </c>
    </row>
    <row r="759" spans="1:42" x14ac:dyDescent="0.25">
      <c r="A759" s="9">
        <v>758</v>
      </c>
      <c r="B759" s="9">
        <v>4</v>
      </c>
      <c r="C759" s="10"/>
      <c r="D759" s="9">
        <v>0</v>
      </c>
      <c r="E759" s="9">
        <v>937</v>
      </c>
      <c r="F759" s="9">
        <v>1571.86</v>
      </c>
      <c r="G759" s="9">
        <v>3149.7</v>
      </c>
      <c r="H759" s="9">
        <v>4721.5600000000004</v>
      </c>
      <c r="I759" s="9">
        <v>17.02</v>
      </c>
      <c r="J759" s="9">
        <v>8.08</v>
      </c>
      <c r="K759" s="9">
        <v>1.96</v>
      </c>
      <c r="L759" s="9">
        <v>0</v>
      </c>
      <c r="M759" s="9">
        <v>0.54</v>
      </c>
      <c r="N759" s="9">
        <v>400.07</v>
      </c>
      <c r="O759" s="9">
        <v>79.78</v>
      </c>
      <c r="P759" s="9">
        <v>9.15</v>
      </c>
      <c r="Q759" s="9">
        <v>491.49</v>
      </c>
      <c r="R759" s="9">
        <v>934.74</v>
      </c>
      <c r="S759" s="9">
        <v>272.38</v>
      </c>
      <c r="T759" s="9">
        <v>96.7</v>
      </c>
      <c r="U759" s="9">
        <v>360.11</v>
      </c>
      <c r="V759" s="9">
        <v>0</v>
      </c>
      <c r="W759" s="9">
        <v>9.16</v>
      </c>
      <c r="X759" s="9">
        <v>1673.09</v>
      </c>
      <c r="Y759" s="9">
        <v>2164.58</v>
      </c>
      <c r="Z759" s="9">
        <v>1303.82</v>
      </c>
      <c r="AA759" s="9">
        <v>31.24</v>
      </c>
      <c r="AB759" s="9">
        <v>0</v>
      </c>
      <c r="AC759" s="9">
        <v>8.16</v>
      </c>
      <c r="AD759" s="9">
        <v>3175.92</v>
      </c>
      <c r="AE759" s="9">
        <v>590.76</v>
      </c>
      <c r="AF759" s="9">
        <v>57.65</v>
      </c>
      <c r="AG759" s="9">
        <v>3863.73</v>
      </c>
      <c r="AH759" s="9">
        <v>630.16</v>
      </c>
      <c r="AI759" s="9">
        <v>49.6</v>
      </c>
      <c r="AJ759" s="9">
        <v>679.76</v>
      </c>
      <c r="AK759" s="9">
        <v>0</v>
      </c>
      <c r="AL759" s="9">
        <v>12879.18</v>
      </c>
      <c r="AM759" s="9">
        <v>17622.2</v>
      </c>
      <c r="AN759" s="9">
        <v>13.75</v>
      </c>
      <c r="AO759" s="6" t="str">
        <f>VLOOKUP(A759,ACTCTAZ1580!$A$2:$F$2837,5, FALSE)</f>
        <v>Hayward</v>
      </c>
      <c r="AP759" s="6" t="str">
        <f>VLOOKUP(A759,ACTCTAZ1580!$A$2:$F$2837,6, FALSE)</f>
        <v>Central</v>
      </c>
    </row>
    <row r="760" spans="1:42" x14ac:dyDescent="0.25">
      <c r="A760" s="9">
        <v>759</v>
      </c>
      <c r="B760" s="9">
        <v>4</v>
      </c>
      <c r="C760" s="10"/>
      <c r="D760" s="9">
        <v>1153</v>
      </c>
      <c r="E760" s="9">
        <v>87</v>
      </c>
      <c r="F760" s="9">
        <v>3043.4</v>
      </c>
      <c r="G760" s="9">
        <v>1811.54</v>
      </c>
      <c r="H760" s="9">
        <v>4854.9399999999996</v>
      </c>
      <c r="I760" s="9">
        <v>18.25</v>
      </c>
      <c r="J760" s="9">
        <v>7.53</v>
      </c>
      <c r="K760" s="9">
        <v>636.65</v>
      </c>
      <c r="L760" s="9">
        <v>543.86</v>
      </c>
      <c r="M760" s="9">
        <v>298.47000000000003</v>
      </c>
      <c r="N760" s="9">
        <v>246.16</v>
      </c>
      <c r="O760" s="9">
        <v>47.84</v>
      </c>
      <c r="P760" s="9">
        <v>1.62</v>
      </c>
      <c r="Q760" s="9">
        <v>1774.6</v>
      </c>
      <c r="R760" s="9">
        <v>190.87</v>
      </c>
      <c r="S760" s="9">
        <v>263.01</v>
      </c>
      <c r="T760" s="9">
        <v>201.44</v>
      </c>
      <c r="U760" s="9">
        <v>251.95</v>
      </c>
      <c r="V760" s="9">
        <v>0</v>
      </c>
      <c r="W760" s="9">
        <v>1.62</v>
      </c>
      <c r="X760" s="9">
        <v>908.9</v>
      </c>
      <c r="Y760" s="9">
        <v>2683.5</v>
      </c>
      <c r="Z760" s="9">
        <v>655.32000000000005</v>
      </c>
      <c r="AA760" s="9">
        <v>8418.1200000000008</v>
      </c>
      <c r="AB760" s="9">
        <v>4438.68</v>
      </c>
      <c r="AC760" s="9">
        <v>2421.9</v>
      </c>
      <c r="AD760" s="9">
        <v>1977.2</v>
      </c>
      <c r="AE760" s="9">
        <v>257.58999999999997</v>
      </c>
      <c r="AF760" s="9">
        <v>6.6</v>
      </c>
      <c r="AG760" s="9">
        <v>17520.080000000002</v>
      </c>
      <c r="AH760" s="9">
        <v>15536.29</v>
      </c>
      <c r="AI760" s="9">
        <v>5274.98</v>
      </c>
      <c r="AJ760" s="9">
        <v>20811.27</v>
      </c>
      <c r="AK760" s="9">
        <v>18.05</v>
      </c>
      <c r="AL760" s="9">
        <v>2416.8000000000002</v>
      </c>
      <c r="AM760" s="9">
        <v>6368.55</v>
      </c>
      <c r="AN760" s="9">
        <v>27.78</v>
      </c>
      <c r="AO760" s="6" t="str">
        <f>VLOOKUP(A760,ACTCTAZ1580!$A$2:$F$2837,5, FALSE)</f>
        <v>Hayward</v>
      </c>
      <c r="AP760" s="6" t="str">
        <f>VLOOKUP(A760,ACTCTAZ1580!$A$2:$F$2837,6, FALSE)</f>
        <v>Central</v>
      </c>
    </row>
    <row r="761" spans="1:42" x14ac:dyDescent="0.25">
      <c r="A761" s="9">
        <v>760</v>
      </c>
      <c r="B761" s="9">
        <v>4</v>
      </c>
      <c r="C761" s="10"/>
      <c r="D761" s="9">
        <v>1331</v>
      </c>
      <c r="E761" s="9">
        <v>300</v>
      </c>
      <c r="F761" s="9">
        <v>3749.07</v>
      </c>
      <c r="G761" s="9">
        <v>2576.6799999999998</v>
      </c>
      <c r="H761" s="9">
        <v>6325.75</v>
      </c>
      <c r="I761" s="9">
        <v>19.43</v>
      </c>
      <c r="J761" s="9">
        <v>8.43</v>
      </c>
      <c r="K761" s="9">
        <v>709.77</v>
      </c>
      <c r="L761" s="9">
        <v>581.63</v>
      </c>
      <c r="M761" s="9">
        <v>336.42</v>
      </c>
      <c r="N761" s="9">
        <v>366.24</v>
      </c>
      <c r="O761" s="9">
        <v>50.45</v>
      </c>
      <c r="P761" s="9">
        <v>3.6</v>
      </c>
      <c r="Q761" s="9">
        <v>2048.12</v>
      </c>
      <c r="R761" s="9">
        <v>475.39</v>
      </c>
      <c r="S761" s="9">
        <v>275.02</v>
      </c>
      <c r="T761" s="9">
        <v>226.29</v>
      </c>
      <c r="U761" s="9">
        <v>348.61</v>
      </c>
      <c r="V761" s="9">
        <v>0</v>
      </c>
      <c r="W761" s="9">
        <v>3.61</v>
      </c>
      <c r="X761" s="9">
        <v>1328.92</v>
      </c>
      <c r="Y761" s="9">
        <v>3377.04</v>
      </c>
      <c r="Z761" s="9">
        <v>976.7</v>
      </c>
      <c r="AA761" s="9">
        <v>9575.17</v>
      </c>
      <c r="AB761" s="9">
        <v>5586.06</v>
      </c>
      <c r="AC761" s="9">
        <v>2860.95</v>
      </c>
      <c r="AD761" s="9">
        <v>3171.23</v>
      </c>
      <c r="AE761" s="9">
        <v>268.49</v>
      </c>
      <c r="AF761" s="9">
        <v>22.87</v>
      </c>
      <c r="AG761" s="9">
        <v>21484.78</v>
      </c>
      <c r="AH761" s="9">
        <v>18290.68</v>
      </c>
      <c r="AI761" s="9">
        <v>6101.7</v>
      </c>
      <c r="AJ761" s="9">
        <v>24392.37</v>
      </c>
      <c r="AK761" s="9">
        <v>18.329999999999998</v>
      </c>
      <c r="AL761" s="9">
        <v>6322.13</v>
      </c>
      <c r="AM761" s="9">
        <v>11676.23</v>
      </c>
      <c r="AN761" s="9">
        <v>21.07</v>
      </c>
      <c r="AO761" s="6" t="str">
        <f>VLOOKUP(A761,ACTCTAZ1580!$A$2:$F$2837,5, FALSE)</f>
        <v>Hayward</v>
      </c>
      <c r="AP761" s="6" t="str">
        <f>VLOOKUP(A761,ACTCTAZ1580!$A$2:$F$2837,6, FALSE)</f>
        <v>Central</v>
      </c>
    </row>
    <row r="762" spans="1:42" x14ac:dyDescent="0.25">
      <c r="A762" s="9">
        <v>761</v>
      </c>
      <c r="B762" s="9">
        <v>4</v>
      </c>
      <c r="C762" s="10"/>
      <c r="D762" s="9">
        <v>391</v>
      </c>
      <c r="E762" s="9">
        <v>53</v>
      </c>
      <c r="F762" s="9">
        <v>1052.6199999999999</v>
      </c>
      <c r="G762" s="9">
        <v>664.2</v>
      </c>
      <c r="H762" s="9">
        <v>1716.82</v>
      </c>
      <c r="I762" s="9">
        <v>20.059999999999999</v>
      </c>
      <c r="J762" s="9">
        <v>8.85</v>
      </c>
      <c r="K762" s="9">
        <v>219.58</v>
      </c>
      <c r="L762" s="9">
        <v>179.11</v>
      </c>
      <c r="M762" s="9">
        <v>102.74</v>
      </c>
      <c r="N762" s="9">
        <v>91.97</v>
      </c>
      <c r="O762" s="9">
        <v>15.65</v>
      </c>
      <c r="P762" s="9">
        <v>0.74</v>
      </c>
      <c r="Q762" s="9">
        <v>609.78</v>
      </c>
      <c r="R762" s="9">
        <v>114.17</v>
      </c>
      <c r="S762" s="9">
        <v>85.33</v>
      </c>
      <c r="T762" s="9">
        <v>66.2</v>
      </c>
      <c r="U762" s="9">
        <v>90.56</v>
      </c>
      <c r="V762" s="9">
        <v>0</v>
      </c>
      <c r="W762" s="9">
        <v>0.75</v>
      </c>
      <c r="X762" s="9">
        <v>357.02</v>
      </c>
      <c r="Y762" s="9">
        <v>966.8</v>
      </c>
      <c r="Z762" s="9">
        <v>265.70999999999998</v>
      </c>
      <c r="AA762" s="9">
        <v>3102.62</v>
      </c>
      <c r="AB762" s="9">
        <v>1910.91</v>
      </c>
      <c r="AC762" s="9">
        <v>949.51</v>
      </c>
      <c r="AD762" s="9">
        <v>854.09</v>
      </c>
      <c r="AE762" s="9">
        <v>113.88</v>
      </c>
      <c r="AF762" s="9">
        <v>3.3</v>
      </c>
      <c r="AG762" s="9">
        <v>6934.32</v>
      </c>
      <c r="AH762" s="9">
        <v>6076.93</v>
      </c>
      <c r="AI762" s="9">
        <v>1917.77</v>
      </c>
      <c r="AJ762" s="9">
        <v>7994.7</v>
      </c>
      <c r="AK762" s="9">
        <v>20.45</v>
      </c>
      <c r="AL762" s="9">
        <v>1523.37</v>
      </c>
      <c r="AM762" s="9">
        <v>3111.08</v>
      </c>
      <c r="AN762" s="9">
        <v>28.74</v>
      </c>
      <c r="AO762" s="6" t="str">
        <f>VLOOKUP(A762,ACTCTAZ1580!$A$2:$F$2837,5, FALSE)</f>
        <v>Hayward</v>
      </c>
      <c r="AP762" s="6" t="str">
        <f>VLOOKUP(A762,ACTCTAZ1580!$A$2:$F$2837,6, FALSE)</f>
        <v>Central</v>
      </c>
    </row>
    <row r="763" spans="1:42" x14ac:dyDescent="0.25">
      <c r="A763" s="9">
        <v>762</v>
      </c>
      <c r="B763" s="9">
        <v>4</v>
      </c>
      <c r="C763" s="10"/>
      <c r="D763" s="9">
        <v>2425</v>
      </c>
      <c r="E763" s="9">
        <v>2600</v>
      </c>
      <c r="F763" s="9">
        <v>10051.290000000001</v>
      </c>
      <c r="G763" s="9">
        <v>12894.26</v>
      </c>
      <c r="H763" s="9">
        <v>22945.55</v>
      </c>
      <c r="I763" s="9">
        <v>17.03</v>
      </c>
      <c r="J763" s="9">
        <v>7.59</v>
      </c>
      <c r="K763" s="9">
        <v>1294.06</v>
      </c>
      <c r="L763" s="9">
        <v>1033.21</v>
      </c>
      <c r="M763" s="9">
        <v>622.91999999999996</v>
      </c>
      <c r="N763" s="9">
        <v>1465.57</v>
      </c>
      <c r="O763" s="9">
        <v>90.2</v>
      </c>
      <c r="P763" s="9">
        <v>27.73</v>
      </c>
      <c r="Q763" s="9">
        <v>4533.7</v>
      </c>
      <c r="R763" s="9">
        <v>2811.86</v>
      </c>
      <c r="S763" s="9">
        <v>1713.17</v>
      </c>
      <c r="T763" s="9">
        <v>646.89</v>
      </c>
      <c r="U763" s="9">
        <v>1387.48</v>
      </c>
      <c r="V763" s="9">
        <v>0</v>
      </c>
      <c r="W763" s="9">
        <v>27.84</v>
      </c>
      <c r="X763" s="9">
        <v>6587.24</v>
      </c>
      <c r="Y763" s="9">
        <v>11120.94</v>
      </c>
      <c r="Z763" s="9">
        <v>5171.93</v>
      </c>
      <c r="AA763" s="9">
        <v>17286.61</v>
      </c>
      <c r="AB763" s="9">
        <v>8532.08</v>
      </c>
      <c r="AC763" s="9">
        <v>5238.51</v>
      </c>
      <c r="AD763" s="9">
        <v>11755.92</v>
      </c>
      <c r="AE763" s="9">
        <v>594.16</v>
      </c>
      <c r="AF763" s="9">
        <v>177.87</v>
      </c>
      <c r="AG763" s="9">
        <v>43585.15</v>
      </c>
      <c r="AH763" s="9">
        <v>31651.360000000001</v>
      </c>
      <c r="AI763" s="9">
        <v>10416.66</v>
      </c>
      <c r="AJ763" s="9">
        <v>42068.02</v>
      </c>
      <c r="AK763" s="9">
        <v>17.350000000000001</v>
      </c>
      <c r="AL763" s="9">
        <v>37422.07</v>
      </c>
      <c r="AM763" s="9">
        <v>58423.35</v>
      </c>
      <c r="AN763" s="9">
        <v>14.39</v>
      </c>
      <c r="AO763" s="6" t="str">
        <f>VLOOKUP(A763,ACTCTAZ1580!$A$2:$F$2837,5, FALSE)</f>
        <v>Hayward</v>
      </c>
      <c r="AP763" s="6" t="str">
        <f>VLOOKUP(A763,ACTCTAZ1580!$A$2:$F$2837,6, FALSE)</f>
        <v>Central</v>
      </c>
    </row>
    <row r="764" spans="1:42" x14ac:dyDescent="0.25">
      <c r="A764" s="9">
        <v>763</v>
      </c>
      <c r="B764" s="9">
        <v>4</v>
      </c>
      <c r="C764" s="10"/>
      <c r="D764" s="9">
        <v>1703</v>
      </c>
      <c r="E764" s="9">
        <v>117</v>
      </c>
      <c r="F764" s="9">
        <v>4426.9799999999996</v>
      </c>
      <c r="G764" s="9">
        <v>2735.75</v>
      </c>
      <c r="H764" s="9">
        <v>7162.73</v>
      </c>
      <c r="I764" s="9">
        <v>18.170000000000002</v>
      </c>
      <c r="J764" s="9">
        <v>7.45</v>
      </c>
      <c r="K764" s="9">
        <v>906.44</v>
      </c>
      <c r="L764" s="9">
        <v>715.27</v>
      </c>
      <c r="M764" s="9">
        <v>426.98</v>
      </c>
      <c r="N764" s="9">
        <v>378.71</v>
      </c>
      <c r="O764" s="9">
        <v>64.69</v>
      </c>
      <c r="P764" s="9">
        <v>2.34</v>
      </c>
      <c r="Q764" s="9">
        <v>2494.4299999999998</v>
      </c>
      <c r="R764" s="9">
        <v>249.58</v>
      </c>
      <c r="S764" s="9">
        <v>407.99</v>
      </c>
      <c r="T764" s="9">
        <v>309.60000000000002</v>
      </c>
      <c r="U764" s="9">
        <v>389.55</v>
      </c>
      <c r="V764" s="9">
        <v>0</v>
      </c>
      <c r="W764" s="9">
        <v>2.34</v>
      </c>
      <c r="X764" s="9">
        <v>1359.06</v>
      </c>
      <c r="Y764" s="9">
        <v>3853.49</v>
      </c>
      <c r="Z764" s="9">
        <v>967.17</v>
      </c>
      <c r="AA764" s="9">
        <v>12195.57</v>
      </c>
      <c r="AB764" s="9">
        <v>5980.24</v>
      </c>
      <c r="AC764" s="9">
        <v>3464.38</v>
      </c>
      <c r="AD764" s="9">
        <v>3008.71</v>
      </c>
      <c r="AE764" s="9">
        <v>333.08</v>
      </c>
      <c r="AF764" s="9">
        <v>9.66</v>
      </c>
      <c r="AG764" s="9">
        <v>24991.63</v>
      </c>
      <c r="AH764" s="9">
        <v>21973.27</v>
      </c>
      <c r="AI764" s="9">
        <v>7250.05</v>
      </c>
      <c r="AJ764" s="9">
        <v>29223.32</v>
      </c>
      <c r="AK764" s="9">
        <v>17.16</v>
      </c>
      <c r="AL764" s="9">
        <v>3274.78</v>
      </c>
      <c r="AM764" s="9">
        <v>9319.01</v>
      </c>
      <c r="AN764" s="9">
        <v>27.99</v>
      </c>
      <c r="AO764" s="6" t="str">
        <f>VLOOKUP(A764,ACTCTAZ1580!$A$2:$F$2837,5, FALSE)</f>
        <v>Hayward</v>
      </c>
      <c r="AP764" s="6" t="str">
        <f>VLOOKUP(A764,ACTCTAZ1580!$A$2:$F$2837,6, FALSE)</f>
        <v>Central</v>
      </c>
    </row>
    <row r="765" spans="1:42" x14ac:dyDescent="0.25">
      <c r="A765" s="9">
        <v>764</v>
      </c>
      <c r="B765" s="9">
        <v>4</v>
      </c>
      <c r="C765" s="10"/>
      <c r="D765" s="9">
        <v>0</v>
      </c>
      <c r="E765" s="9">
        <v>4152</v>
      </c>
      <c r="F765" s="9">
        <v>6591.29</v>
      </c>
      <c r="G765" s="9">
        <v>14021.87</v>
      </c>
      <c r="H765" s="9">
        <v>20613.16</v>
      </c>
      <c r="I765" s="9">
        <v>16.64</v>
      </c>
      <c r="J765" s="9">
        <v>7.76</v>
      </c>
      <c r="K765" s="9">
        <v>8.76</v>
      </c>
      <c r="L765" s="9">
        <v>0</v>
      </c>
      <c r="M765" s="9">
        <v>2.39</v>
      </c>
      <c r="N765" s="9">
        <v>1850.26</v>
      </c>
      <c r="O765" s="9">
        <v>25.19</v>
      </c>
      <c r="P765" s="9">
        <v>40.42</v>
      </c>
      <c r="Q765" s="9">
        <v>1927.03</v>
      </c>
      <c r="R765" s="9">
        <v>3966.55</v>
      </c>
      <c r="S765" s="9">
        <v>1249.08</v>
      </c>
      <c r="T765" s="9">
        <v>453.36</v>
      </c>
      <c r="U765" s="9">
        <v>1658.97</v>
      </c>
      <c r="V765" s="9">
        <v>0</v>
      </c>
      <c r="W765" s="9">
        <v>40.61</v>
      </c>
      <c r="X765" s="9">
        <v>7368.59</v>
      </c>
      <c r="Y765" s="9">
        <v>9295.61</v>
      </c>
      <c r="Z765" s="9">
        <v>5669</v>
      </c>
      <c r="AA765" s="9">
        <v>145.38</v>
      </c>
      <c r="AB765" s="9">
        <v>0</v>
      </c>
      <c r="AC765" s="9">
        <v>37.9</v>
      </c>
      <c r="AD765" s="9">
        <v>14526.96</v>
      </c>
      <c r="AE765" s="9">
        <v>212.67</v>
      </c>
      <c r="AF765" s="9">
        <v>254.7</v>
      </c>
      <c r="AG765" s="9">
        <v>15177.61</v>
      </c>
      <c r="AH765" s="9">
        <v>395.95</v>
      </c>
      <c r="AI765" s="9">
        <v>19.59</v>
      </c>
      <c r="AJ765" s="9">
        <v>415.55</v>
      </c>
      <c r="AK765" s="9">
        <v>0</v>
      </c>
      <c r="AL765" s="9">
        <v>50580.63</v>
      </c>
      <c r="AM765" s="9">
        <v>71695.41</v>
      </c>
      <c r="AN765" s="9">
        <v>12.18</v>
      </c>
      <c r="AO765" s="6" t="str">
        <f>VLOOKUP(A765,ACTCTAZ1580!$A$2:$F$2837,5, FALSE)</f>
        <v>Hayward</v>
      </c>
      <c r="AP765" s="6" t="str">
        <f>VLOOKUP(A765,ACTCTAZ1580!$A$2:$F$2837,6, FALSE)</f>
        <v>Central</v>
      </c>
    </row>
    <row r="766" spans="1:42" x14ac:dyDescent="0.25">
      <c r="A766" s="9">
        <v>765</v>
      </c>
      <c r="B766" s="9">
        <v>4</v>
      </c>
      <c r="C766" s="10"/>
      <c r="D766" s="9">
        <v>0</v>
      </c>
      <c r="E766" s="9">
        <v>4101</v>
      </c>
      <c r="F766" s="9">
        <v>6507.45</v>
      </c>
      <c r="G766" s="9">
        <v>14028.4</v>
      </c>
      <c r="H766" s="9">
        <v>20535.849999999999</v>
      </c>
      <c r="I766" s="9">
        <v>18.440000000000001</v>
      </c>
      <c r="J766" s="9">
        <v>8.7100000000000009</v>
      </c>
      <c r="K766" s="9">
        <v>8.7899999999999991</v>
      </c>
      <c r="L766" s="9">
        <v>0</v>
      </c>
      <c r="M766" s="9">
        <v>2.41</v>
      </c>
      <c r="N766" s="9">
        <v>1883.35</v>
      </c>
      <c r="O766" s="9">
        <v>25.81</v>
      </c>
      <c r="P766" s="9">
        <v>39.909999999999997</v>
      </c>
      <c r="Q766" s="9">
        <v>1960.28</v>
      </c>
      <c r="R766" s="9">
        <v>4219.46</v>
      </c>
      <c r="S766" s="9">
        <v>1294.0899999999999</v>
      </c>
      <c r="T766" s="9">
        <v>461.93</v>
      </c>
      <c r="U766" s="9">
        <v>1689.83</v>
      </c>
      <c r="V766" s="9">
        <v>0</v>
      </c>
      <c r="W766" s="9">
        <v>40.1</v>
      </c>
      <c r="X766" s="9">
        <v>7705.41</v>
      </c>
      <c r="Y766" s="9">
        <v>9665.69</v>
      </c>
      <c r="Z766" s="9">
        <v>5975.48</v>
      </c>
      <c r="AA766" s="9">
        <v>153.16999999999999</v>
      </c>
      <c r="AB766" s="9">
        <v>0</v>
      </c>
      <c r="AC766" s="9">
        <v>40.200000000000003</v>
      </c>
      <c r="AD766" s="9">
        <v>18411.86</v>
      </c>
      <c r="AE766" s="9">
        <v>237.52</v>
      </c>
      <c r="AF766" s="9">
        <v>261.33</v>
      </c>
      <c r="AG766" s="9">
        <v>19104.080000000002</v>
      </c>
      <c r="AH766" s="9">
        <v>430.89</v>
      </c>
      <c r="AI766" s="9">
        <v>20.48</v>
      </c>
      <c r="AJ766" s="9">
        <v>451.37</v>
      </c>
      <c r="AK766" s="9">
        <v>0</v>
      </c>
      <c r="AL766" s="9">
        <v>56184.53</v>
      </c>
      <c r="AM766" s="9">
        <v>83626.05</v>
      </c>
      <c r="AN766" s="9">
        <v>13.7</v>
      </c>
      <c r="AO766" s="6" t="str">
        <f>VLOOKUP(A766,ACTCTAZ1580!$A$2:$F$2837,5, FALSE)</f>
        <v>Hayward</v>
      </c>
      <c r="AP766" s="6" t="str">
        <f>VLOOKUP(A766,ACTCTAZ1580!$A$2:$F$2837,6, FALSE)</f>
        <v>Central</v>
      </c>
    </row>
    <row r="767" spans="1:42" x14ac:dyDescent="0.25">
      <c r="A767" s="9">
        <v>766</v>
      </c>
      <c r="B767" s="9">
        <v>4</v>
      </c>
      <c r="C767" s="10"/>
      <c r="D767" s="9">
        <v>7157</v>
      </c>
      <c r="E767" s="9">
        <v>1024</v>
      </c>
      <c r="F767" s="9">
        <v>19716.23</v>
      </c>
      <c r="G767" s="9">
        <v>12332.48</v>
      </c>
      <c r="H767" s="9">
        <v>32048.71</v>
      </c>
      <c r="I767" s="9">
        <v>20.2</v>
      </c>
      <c r="J767" s="9">
        <v>8.9700000000000006</v>
      </c>
      <c r="K767" s="9">
        <v>3853.84</v>
      </c>
      <c r="L767" s="9">
        <v>3056.52</v>
      </c>
      <c r="M767" s="9">
        <v>1736.43</v>
      </c>
      <c r="N767" s="9">
        <v>1586.05</v>
      </c>
      <c r="O767" s="9">
        <v>329.21</v>
      </c>
      <c r="P767" s="9">
        <v>13.99</v>
      </c>
      <c r="Q767" s="9">
        <v>10576.04</v>
      </c>
      <c r="R767" s="9">
        <v>2231.7600000000002</v>
      </c>
      <c r="S767" s="9">
        <v>1398.44</v>
      </c>
      <c r="T767" s="9">
        <v>1064.24</v>
      </c>
      <c r="U767" s="9">
        <v>1551.28</v>
      </c>
      <c r="V767" s="9">
        <v>0</v>
      </c>
      <c r="W767" s="9">
        <v>14.07</v>
      </c>
      <c r="X767" s="9">
        <v>6259.8</v>
      </c>
      <c r="Y767" s="9">
        <v>16835.84</v>
      </c>
      <c r="Z767" s="9">
        <v>4694.45</v>
      </c>
      <c r="AA767" s="9">
        <v>53201.55</v>
      </c>
      <c r="AB767" s="9">
        <v>34152.839999999997</v>
      </c>
      <c r="AC767" s="9">
        <v>16786.099999999999</v>
      </c>
      <c r="AD767" s="9">
        <v>15207.65</v>
      </c>
      <c r="AE767" s="9">
        <v>2926.69</v>
      </c>
      <c r="AF767" s="9">
        <v>84</v>
      </c>
      <c r="AG767" s="9">
        <v>122358.83</v>
      </c>
      <c r="AH767" s="9">
        <v>107067.18</v>
      </c>
      <c r="AI767" s="9">
        <v>33469.67</v>
      </c>
      <c r="AJ767" s="9">
        <v>140536.85</v>
      </c>
      <c r="AK767" s="9">
        <v>19.64</v>
      </c>
      <c r="AL767" s="9">
        <v>31246.36</v>
      </c>
      <c r="AM767" s="9">
        <v>58260.959999999999</v>
      </c>
      <c r="AN767" s="9">
        <v>30.51</v>
      </c>
      <c r="AO767" s="6" t="str">
        <f>VLOOKUP(A767,ACTCTAZ1580!$A$2:$F$2837,5, FALSE)</f>
        <v>Hayward</v>
      </c>
      <c r="AP767" s="6" t="str">
        <f>VLOOKUP(A767,ACTCTAZ1580!$A$2:$F$2837,6, FALSE)</f>
        <v>Central</v>
      </c>
    </row>
    <row r="768" spans="1:42" x14ac:dyDescent="0.25">
      <c r="A768" s="9">
        <v>767</v>
      </c>
      <c r="B768" s="9">
        <v>4</v>
      </c>
      <c r="C768" s="10"/>
      <c r="D768" s="9">
        <v>1771</v>
      </c>
      <c r="E768" s="9">
        <v>77</v>
      </c>
      <c r="F768" s="9">
        <v>4606.2</v>
      </c>
      <c r="G768" s="9">
        <v>2189.8200000000002</v>
      </c>
      <c r="H768" s="9">
        <v>6796.02</v>
      </c>
      <c r="I768" s="9">
        <v>20.64</v>
      </c>
      <c r="J768" s="9">
        <v>9.1</v>
      </c>
      <c r="K768" s="9">
        <v>995.94</v>
      </c>
      <c r="L768" s="9">
        <v>786.76</v>
      </c>
      <c r="M768" s="9">
        <v>439.69</v>
      </c>
      <c r="N768" s="9">
        <v>288.31</v>
      </c>
      <c r="O768" s="9">
        <v>88.29</v>
      </c>
      <c r="P768" s="9">
        <v>1.91</v>
      </c>
      <c r="Q768" s="9">
        <v>2600.91</v>
      </c>
      <c r="R768" s="9">
        <v>178</v>
      </c>
      <c r="S768" s="9">
        <v>318.97000000000003</v>
      </c>
      <c r="T768" s="9">
        <v>250.6</v>
      </c>
      <c r="U768" s="9">
        <v>297.55</v>
      </c>
      <c r="V768" s="9">
        <v>0</v>
      </c>
      <c r="W768" s="9">
        <v>1.91</v>
      </c>
      <c r="X768" s="9">
        <v>1047.03</v>
      </c>
      <c r="Y768" s="9">
        <v>3647.94</v>
      </c>
      <c r="Z768" s="9">
        <v>747.57</v>
      </c>
      <c r="AA768" s="9">
        <v>14126.87</v>
      </c>
      <c r="AB768" s="9">
        <v>8892.11</v>
      </c>
      <c r="AC768" s="9">
        <v>4211.92</v>
      </c>
      <c r="AD768" s="9">
        <v>2820.51</v>
      </c>
      <c r="AE768" s="9">
        <v>645.91999999999996</v>
      </c>
      <c r="AF768" s="9">
        <v>9.92</v>
      </c>
      <c r="AG768" s="9">
        <v>30707.25</v>
      </c>
      <c r="AH768" s="9">
        <v>27876.82</v>
      </c>
      <c r="AI768" s="9">
        <v>8710.44</v>
      </c>
      <c r="AJ768" s="9">
        <v>36587.25</v>
      </c>
      <c r="AK768" s="9">
        <v>20.66</v>
      </c>
      <c r="AL768" s="9">
        <v>2437.41</v>
      </c>
      <c r="AM768" s="9">
        <v>8304.64</v>
      </c>
      <c r="AN768" s="9">
        <v>31.65</v>
      </c>
      <c r="AO768" s="6" t="str">
        <f>VLOOKUP(A768,ACTCTAZ1580!$A$2:$F$2837,5, FALSE)</f>
        <v>Hayward</v>
      </c>
      <c r="AP768" s="6" t="str">
        <f>VLOOKUP(A768,ACTCTAZ1580!$A$2:$F$2837,6, FALSE)</f>
        <v>Central</v>
      </c>
    </row>
    <row r="769" spans="1:42" x14ac:dyDescent="0.25">
      <c r="A769" s="9">
        <v>768</v>
      </c>
      <c r="B769" s="9">
        <v>4</v>
      </c>
      <c r="C769" s="10"/>
      <c r="D769" s="9">
        <v>2174</v>
      </c>
      <c r="E769" s="9">
        <v>490</v>
      </c>
      <c r="F769" s="9">
        <v>6346.12</v>
      </c>
      <c r="G769" s="9">
        <v>4388.59</v>
      </c>
      <c r="H769" s="9">
        <v>10734.71</v>
      </c>
      <c r="I769" s="9">
        <v>20.74</v>
      </c>
      <c r="J769" s="9">
        <v>9.25</v>
      </c>
      <c r="K769" s="9">
        <v>1209.18</v>
      </c>
      <c r="L769" s="9">
        <v>1062.26</v>
      </c>
      <c r="M769" s="9">
        <v>614.17999999999995</v>
      </c>
      <c r="N769" s="9">
        <v>653.6</v>
      </c>
      <c r="O769" s="9">
        <v>97.25</v>
      </c>
      <c r="P769" s="9">
        <v>5.33</v>
      </c>
      <c r="Q769" s="9">
        <v>3641.8</v>
      </c>
      <c r="R769" s="9">
        <v>851.88</v>
      </c>
      <c r="S769" s="9">
        <v>469.67</v>
      </c>
      <c r="T769" s="9">
        <v>412.2</v>
      </c>
      <c r="U769" s="9">
        <v>613.17999999999995</v>
      </c>
      <c r="V769" s="9">
        <v>0</v>
      </c>
      <c r="W769" s="9">
        <v>5.33</v>
      </c>
      <c r="X769" s="9">
        <v>2352.2800000000002</v>
      </c>
      <c r="Y769" s="9">
        <v>5994.08</v>
      </c>
      <c r="Z769" s="9">
        <v>1733.76</v>
      </c>
      <c r="AA769" s="9">
        <v>16785.5</v>
      </c>
      <c r="AB769" s="9">
        <v>12513.82</v>
      </c>
      <c r="AC769" s="9">
        <v>6062.43</v>
      </c>
      <c r="AD769" s="9">
        <v>6422.14</v>
      </c>
      <c r="AE769" s="9">
        <v>828.68</v>
      </c>
      <c r="AF769" s="9">
        <v>30.12</v>
      </c>
      <c r="AG769" s="9">
        <v>42642.69</v>
      </c>
      <c r="AH769" s="9">
        <v>36190.43</v>
      </c>
      <c r="AI769" s="9">
        <v>11478.65</v>
      </c>
      <c r="AJ769" s="9">
        <v>47669.08</v>
      </c>
      <c r="AK769" s="9">
        <v>21.93</v>
      </c>
      <c r="AL769" s="9">
        <v>12562.46</v>
      </c>
      <c r="AM769" s="9">
        <v>23104.37</v>
      </c>
      <c r="AN769" s="9">
        <v>25.64</v>
      </c>
      <c r="AO769" s="6" t="str">
        <f>VLOOKUP(A769,ACTCTAZ1580!$A$2:$F$2837,5, FALSE)</f>
        <v>Hayward</v>
      </c>
      <c r="AP769" s="6" t="str">
        <f>VLOOKUP(A769,ACTCTAZ1580!$A$2:$F$2837,6, FALSE)</f>
        <v>Central</v>
      </c>
    </row>
    <row r="770" spans="1:42" x14ac:dyDescent="0.25">
      <c r="A770" s="9">
        <v>769</v>
      </c>
      <c r="B770" s="9">
        <v>4</v>
      </c>
      <c r="C770" s="10" t="s">
        <v>105</v>
      </c>
      <c r="D770" s="9">
        <v>1252</v>
      </c>
      <c r="E770" s="9">
        <v>217</v>
      </c>
      <c r="F770" s="9">
        <v>3541.05</v>
      </c>
      <c r="G770" s="9">
        <v>2334.12</v>
      </c>
      <c r="H770" s="9">
        <v>5875.17</v>
      </c>
      <c r="I770" s="9">
        <v>22.57</v>
      </c>
      <c r="J770" s="9">
        <v>10.14</v>
      </c>
      <c r="K770" s="9">
        <v>708.8</v>
      </c>
      <c r="L770" s="9">
        <v>626.32000000000005</v>
      </c>
      <c r="M770" s="9">
        <v>354.6</v>
      </c>
      <c r="N770" s="9">
        <v>359.1</v>
      </c>
      <c r="O770" s="9">
        <v>53.94</v>
      </c>
      <c r="P770" s="9">
        <v>2.36</v>
      </c>
      <c r="Q770" s="9">
        <v>2105.12</v>
      </c>
      <c r="R770" s="9">
        <v>398.19</v>
      </c>
      <c r="S770" s="9">
        <v>296.94</v>
      </c>
      <c r="T770" s="9">
        <v>251.3</v>
      </c>
      <c r="U770" s="9">
        <v>342.07</v>
      </c>
      <c r="V770" s="9">
        <v>0</v>
      </c>
      <c r="W770" s="9">
        <v>2.37</v>
      </c>
      <c r="X770" s="9">
        <v>1290.8599999999999</v>
      </c>
      <c r="Y770" s="9">
        <v>3395.98</v>
      </c>
      <c r="Z770" s="9">
        <v>946.43</v>
      </c>
      <c r="AA770" s="9">
        <v>10461.26</v>
      </c>
      <c r="AB770" s="9">
        <v>8210.31</v>
      </c>
      <c r="AC770" s="9">
        <v>3851.66</v>
      </c>
      <c r="AD770" s="9">
        <v>3899.4</v>
      </c>
      <c r="AE770" s="9">
        <v>573.54</v>
      </c>
      <c r="AF770" s="9">
        <v>11.77</v>
      </c>
      <c r="AG770" s="9">
        <v>27007.95</v>
      </c>
      <c r="AH770" s="9">
        <v>23096.78</v>
      </c>
      <c r="AI770" s="9">
        <v>6866.23</v>
      </c>
      <c r="AJ770" s="9">
        <v>29963.01</v>
      </c>
      <c r="AK770" s="9">
        <v>23.93</v>
      </c>
      <c r="AL770" s="9">
        <v>6050.54</v>
      </c>
      <c r="AM770" s="9">
        <v>13047.48</v>
      </c>
      <c r="AN770" s="9">
        <v>27.88</v>
      </c>
      <c r="AO770" s="6" t="str">
        <f>VLOOKUP(A770,ACTCTAZ1580!$A$2:$F$2837,5, FALSE)</f>
        <v>Union City</v>
      </c>
      <c r="AP770" s="6" t="str">
        <f>VLOOKUP(A770,ACTCTAZ1580!$A$2:$F$2837,6, FALSE)</f>
        <v>Central</v>
      </c>
    </row>
    <row r="771" spans="1:42" x14ac:dyDescent="0.25">
      <c r="A771" s="9">
        <v>770</v>
      </c>
      <c r="B771" s="9">
        <v>4</v>
      </c>
      <c r="C771" s="10" t="s">
        <v>105</v>
      </c>
      <c r="D771" s="9">
        <v>658</v>
      </c>
      <c r="E771" s="9">
        <v>263</v>
      </c>
      <c r="F771" s="9">
        <v>2140.48</v>
      </c>
      <c r="G771" s="9">
        <v>1952.85</v>
      </c>
      <c r="H771" s="9">
        <v>4093.33</v>
      </c>
      <c r="I771" s="9">
        <v>24.93</v>
      </c>
      <c r="J771" s="9">
        <v>11.73</v>
      </c>
      <c r="K771" s="9">
        <v>471.88</v>
      </c>
      <c r="L771" s="9">
        <v>348.74</v>
      </c>
      <c r="M771" s="9">
        <v>202.58</v>
      </c>
      <c r="N771" s="9">
        <v>285.74</v>
      </c>
      <c r="O771" s="9">
        <v>37.869999999999997</v>
      </c>
      <c r="P771" s="9">
        <v>1.97</v>
      </c>
      <c r="Q771" s="9">
        <v>1348.79</v>
      </c>
      <c r="R771" s="9">
        <v>352.79</v>
      </c>
      <c r="S771" s="9">
        <v>409.98</v>
      </c>
      <c r="T771" s="9">
        <v>168.35</v>
      </c>
      <c r="U771" s="9">
        <v>253.22</v>
      </c>
      <c r="V771" s="9">
        <v>0</v>
      </c>
      <c r="W771" s="9">
        <v>1.98</v>
      </c>
      <c r="X771" s="9">
        <v>1186.32</v>
      </c>
      <c r="Y771" s="9">
        <v>2535.11</v>
      </c>
      <c r="Z771" s="9">
        <v>931.13</v>
      </c>
      <c r="AA771" s="9">
        <v>7644.11</v>
      </c>
      <c r="AB771" s="9">
        <v>5760.57</v>
      </c>
      <c r="AC771" s="9">
        <v>2685.39</v>
      </c>
      <c r="AD771" s="9">
        <v>3864.05</v>
      </c>
      <c r="AE771" s="9">
        <v>592.32000000000005</v>
      </c>
      <c r="AF771" s="9">
        <v>11.75</v>
      </c>
      <c r="AG771" s="9">
        <v>20558.18</v>
      </c>
      <c r="AH771" s="9">
        <v>16682.39</v>
      </c>
      <c r="AI771" s="9">
        <v>4450.7700000000004</v>
      </c>
      <c r="AJ771" s="9">
        <v>21133.16</v>
      </c>
      <c r="AK771" s="9">
        <v>32.119999999999997</v>
      </c>
      <c r="AL771" s="9">
        <v>5004.33</v>
      </c>
      <c r="AM771" s="9">
        <v>12854.17</v>
      </c>
      <c r="AN771" s="9">
        <v>19.03</v>
      </c>
      <c r="AO771" s="6" t="str">
        <f>VLOOKUP(A771,ACTCTAZ1580!$A$2:$F$2837,5, FALSE)</f>
        <v>Union City</v>
      </c>
      <c r="AP771" s="6" t="str">
        <f>VLOOKUP(A771,ACTCTAZ1580!$A$2:$F$2837,6, FALSE)</f>
        <v>South</v>
      </c>
    </row>
    <row r="772" spans="1:42" x14ac:dyDescent="0.25">
      <c r="A772" s="9">
        <v>771</v>
      </c>
      <c r="B772" s="9">
        <v>4</v>
      </c>
      <c r="C772" s="10" t="s">
        <v>105</v>
      </c>
      <c r="D772" s="9">
        <v>1797</v>
      </c>
      <c r="E772" s="9">
        <v>21</v>
      </c>
      <c r="F772" s="9">
        <v>5037.51</v>
      </c>
      <c r="G772" s="9">
        <v>2444.54</v>
      </c>
      <c r="H772" s="9">
        <v>7482.05</v>
      </c>
      <c r="I772" s="9">
        <v>20.399999999999999</v>
      </c>
      <c r="J772" s="9">
        <v>9.1300000000000008</v>
      </c>
      <c r="K772" s="9">
        <v>1279.1400000000001</v>
      </c>
      <c r="L772" s="9">
        <v>938.02</v>
      </c>
      <c r="M772" s="9">
        <v>547.80999999999995</v>
      </c>
      <c r="N772" s="9">
        <v>349.06</v>
      </c>
      <c r="O772" s="9">
        <v>86.53</v>
      </c>
      <c r="P772" s="9">
        <v>1.77</v>
      </c>
      <c r="Q772" s="9">
        <v>3202.34</v>
      </c>
      <c r="R772" s="9">
        <v>37.020000000000003</v>
      </c>
      <c r="S772" s="9">
        <v>486.53</v>
      </c>
      <c r="T772" s="9">
        <v>346.82</v>
      </c>
      <c r="U772" s="9">
        <v>370.06</v>
      </c>
      <c r="V772" s="9">
        <v>0</v>
      </c>
      <c r="W772" s="9">
        <v>1.77</v>
      </c>
      <c r="X772" s="9">
        <v>1242.2</v>
      </c>
      <c r="Y772" s="9">
        <v>4444.54</v>
      </c>
      <c r="Z772" s="9">
        <v>870.37</v>
      </c>
      <c r="AA772" s="9">
        <v>18314.080000000002</v>
      </c>
      <c r="AB772" s="9">
        <v>10048.17</v>
      </c>
      <c r="AC772" s="9">
        <v>5378.19</v>
      </c>
      <c r="AD772" s="9">
        <v>3389.54</v>
      </c>
      <c r="AE772" s="9">
        <v>1054.1400000000001</v>
      </c>
      <c r="AF772" s="9">
        <v>6.94</v>
      </c>
      <c r="AG772" s="9">
        <v>38191.050000000003</v>
      </c>
      <c r="AH772" s="9">
        <v>34794.57</v>
      </c>
      <c r="AI772" s="9">
        <v>10568.46</v>
      </c>
      <c r="AJ772" s="9">
        <v>45363.03</v>
      </c>
      <c r="AK772" s="9">
        <v>25.24</v>
      </c>
      <c r="AL772" s="9">
        <v>407.03</v>
      </c>
      <c r="AM772" s="9">
        <v>8155.41</v>
      </c>
      <c r="AN772" s="9">
        <v>19.38</v>
      </c>
      <c r="AO772" s="6" t="str">
        <f>VLOOKUP(A772,ACTCTAZ1580!$A$2:$F$2837,5, FALSE)</f>
        <v>Union City</v>
      </c>
      <c r="AP772" s="6" t="str">
        <f>VLOOKUP(A772,ACTCTAZ1580!$A$2:$F$2837,6, FALSE)</f>
        <v>South</v>
      </c>
    </row>
    <row r="773" spans="1:42" x14ac:dyDescent="0.25">
      <c r="A773" s="9">
        <v>772</v>
      </c>
      <c r="B773" s="9">
        <v>4</v>
      </c>
      <c r="C773" s="10" t="s">
        <v>105</v>
      </c>
      <c r="D773" s="9">
        <v>3862</v>
      </c>
      <c r="E773" s="9">
        <v>429</v>
      </c>
      <c r="F773" s="9">
        <v>9829.08</v>
      </c>
      <c r="G773" s="9">
        <v>5343.77</v>
      </c>
      <c r="H773" s="9">
        <v>15172.85</v>
      </c>
      <c r="I773" s="9">
        <v>19.170000000000002</v>
      </c>
      <c r="J773" s="9">
        <v>7.73</v>
      </c>
      <c r="K773" s="9">
        <v>1623.23</v>
      </c>
      <c r="L773" s="9">
        <v>1507.83</v>
      </c>
      <c r="M773" s="9">
        <v>860.32</v>
      </c>
      <c r="N773" s="9">
        <v>667.99</v>
      </c>
      <c r="O773" s="9">
        <v>224.78</v>
      </c>
      <c r="P773" s="9">
        <v>4.8600000000000003</v>
      </c>
      <c r="Q773" s="9">
        <v>4889</v>
      </c>
      <c r="R773" s="9">
        <v>844.48</v>
      </c>
      <c r="S773" s="9">
        <v>590.25</v>
      </c>
      <c r="T773" s="9">
        <v>484.37</v>
      </c>
      <c r="U773" s="9">
        <v>633.19000000000005</v>
      </c>
      <c r="V773" s="9">
        <v>0</v>
      </c>
      <c r="W773" s="9">
        <v>4.8600000000000003</v>
      </c>
      <c r="X773" s="9">
        <v>2557.15</v>
      </c>
      <c r="Y773" s="9">
        <v>7446.15</v>
      </c>
      <c r="Z773" s="9">
        <v>1919.1</v>
      </c>
      <c r="AA773" s="9">
        <v>21953.89</v>
      </c>
      <c r="AB773" s="9">
        <v>12659.85</v>
      </c>
      <c r="AC773" s="9">
        <v>7372.05</v>
      </c>
      <c r="AD773" s="9">
        <v>5548.22</v>
      </c>
      <c r="AE773" s="9">
        <v>2292.15</v>
      </c>
      <c r="AF773" s="9">
        <v>26.42</v>
      </c>
      <c r="AG773" s="9">
        <v>49852.57</v>
      </c>
      <c r="AH773" s="9">
        <v>44277.93</v>
      </c>
      <c r="AI773" s="9">
        <v>14681.9</v>
      </c>
      <c r="AJ773" s="9">
        <v>58959.839999999997</v>
      </c>
      <c r="AK773" s="9">
        <v>15.27</v>
      </c>
      <c r="AL773" s="9">
        <v>11128.05</v>
      </c>
      <c r="AM773" s="9">
        <v>21111.03</v>
      </c>
      <c r="AN773" s="9">
        <v>25.94</v>
      </c>
      <c r="AO773" s="6" t="str">
        <f>VLOOKUP(A773,ACTCTAZ1580!$A$2:$F$2837,5, FALSE)</f>
        <v>Union City</v>
      </c>
      <c r="AP773" s="6" t="str">
        <f>VLOOKUP(A773,ACTCTAZ1580!$A$2:$F$2837,6, FALSE)</f>
        <v>South</v>
      </c>
    </row>
    <row r="774" spans="1:42" x14ac:dyDescent="0.25">
      <c r="A774" s="9">
        <v>773</v>
      </c>
      <c r="B774" s="9">
        <v>4</v>
      </c>
      <c r="C774" s="10" t="s">
        <v>105</v>
      </c>
      <c r="D774" s="9">
        <v>2209</v>
      </c>
      <c r="E774" s="9">
        <v>45</v>
      </c>
      <c r="F774" s="9">
        <v>6001.9</v>
      </c>
      <c r="G774" s="9">
        <v>2773.57</v>
      </c>
      <c r="H774" s="9">
        <v>8775.4699999999993</v>
      </c>
      <c r="I774" s="9">
        <v>19.260000000000002</v>
      </c>
      <c r="J774" s="9">
        <v>8.07</v>
      </c>
      <c r="K774" s="9">
        <v>1347.2</v>
      </c>
      <c r="L774" s="9">
        <v>1073.95</v>
      </c>
      <c r="M774" s="9">
        <v>634.04</v>
      </c>
      <c r="N774" s="9">
        <v>361.09</v>
      </c>
      <c r="O774" s="9">
        <v>116.34</v>
      </c>
      <c r="P774" s="9">
        <v>1.99</v>
      </c>
      <c r="Q774" s="9">
        <v>3534.6</v>
      </c>
      <c r="R774" s="9">
        <v>86.81</v>
      </c>
      <c r="S774" s="9">
        <v>481.14</v>
      </c>
      <c r="T774" s="9">
        <v>359.89</v>
      </c>
      <c r="U774" s="9">
        <v>378.16</v>
      </c>
      <c r="V774" s="9">
        <v>0</v>
      </c>
      <c r="W774" s="9">
        <v>1.99</v>
      </c>
      <c r="X774" s="9">
        <v>1307.98</v>
      </c>
      <c r="Y774" s="9">
        <v>4842.58</v>
      </c>
      <c r="Z774" s="9">
        <v>927.83</v>
      </c>
      <c r="AA774" s="9">
        <v>18259.77</v>
      </c>
      <c r="AB774" s="9">
        <v>9698.3700000000008</v>
      </c>
      <c r="AC774" s="9">
        <v>5308.62</v>
      </c>
      <c r="AD774" s="9">
        <v>3000.28</v>
      </c>
      <c r="AE774" s="9">
        <v>1371.24</v>
      </c>
      <c r="AF774" s="9">
        <v>8.0500000000000007</v>
      </c>
      <c r="AG774" s="9">
        <v>37646.33</v>
      </c>
      <c r="AH774" s="9">
        <v>34638</v>
      </c>
      <c r="AI774" s="9">
        <v>11281.08</v>
      </c>
      <c r="AJ774" s="9">
        <v>45919.08</v>
      </c>
      <c r="AK774" s="9">
        <v>20.79</v>
      </c>
      <c r="AL774" s="9">
        <v>1010.99</v>
      </c>
      <c r="AM774" s="9">
        <v>7590.69</v>
      </c>
      <c r="AN774" s="9">
        <v>22.47</v>
      </c>
      <c r="AO774" s="6" t="str">
        <f>VLOOKUP(A774,ACTCTAZ1580!$A$2:$F$2837,5, FALSE)</f>
        <v>Union City</v>
      </c>
      <c r="AP774" s="6" t="str">
        <f>VLOOKUP(A774,ACTCTAZ1580!$A$2:$F$2837,6, FALSE)</f>
        <v>South</v>
      </c>
    </row>
    <row r="775" spans="1:42" x14ac:dyDescent="0.25">
      <c r="A775" s="9">
        <v>774</v>
      </c>
      <c r="B775" s="9">
        <v>4</v>
      </c>
      <c r="C775" s="10" t="s">
        <v>105</v>
      </c>
      <c r="D775" s="9">
        <v>2676</v>
      </c>
      <c r="E775" s="9">
        <v>2050</v>
      </c>
      <c r="F775" s="9">
        <v>10440.049999999999</v>
      </c>
      <c r="G775" s="9">
        <v>12359.87</v>
      </c>
      <c r="H775" s="9">
        <v>22799.919999999998</v>
      </c>
      <c r="I775" s="9">
        <v>17.079999999999998</v>
      </c>
      <c r="J775" s="9">
        <v>7.49</v>
      </c>
      <c r="K775" s="9">
        <v>1513.91</v>
      </c>
      <c r="L775" s="9">
        <v>1059.8800000000001</v>
      </c>
      <c r="M775" s="9">
        <v>731.71</v>
      </c>
      <c r="N775" s="9">
        <v>1796.35</v>
      </c>
      <c r="O775" s="9">
        <v>117.65</v>
      </c>
      <c r="P775" s="9">
        <v>17</v>
      </c>
      <c r="Q775" s="9">
        <v>5236.5</v>
      </c>
      <c r="R775" s="9">
        <v>1931.84</v>
      </c>
      <c r="S775" s="9">
        <v>1942.44</v>
      </c>
      <c r="T775" s="9">
        <v>913.22</v>
      </c>
      <c r="U775" s="9">
        <v>1688.21</v>
      </c>
      <c r="V775" s="9">
        <v>0</v>
      </c>
      <c r="W775" s="9">
        <v>17.010000000000002</v>
      </c>
      <c r="X775" s="9">
        <v>6492.72</v>
      </c>
      <c r="Y775" s="9">
        <v>11729.22</v>
      </c>
      <c r="Z775" s="9">
        <v>4787.5</v>
      </c>
      <c r="AA775" s="9">
        <v>21394.25</v>
      </c>
      <c r="AB775" s="9">
        <v>10083.57</v>
      </c>
      <c r="AC775" s="9">
        <v>6435.41</v>
      </c>
      <c r="AD775" s="9">
        <v>15120.84</v>
      </c>
      <c r="AE775" s="9">
        <v>1365.5</v>
      </c>
      <c r="AF775" s="9">
        <v>91.46</v>
      </c>
      <c r="AG775" s="9">
        <v>54491.02</v>
      </c>
      <c r="AH775" s="9">
        <v>39278.730000000003</v>
      </c>
      <c r="AI775" s="9">
        <v>12129.1</v>
      </c>
      <c r="AJ775" s="9">
        <v>51407.83</v>
      </c>
      <c r="AK775" s="9">
        <v>19.21</v>
      </c>
      <c r="AL775" s="9">
        <v>24339.39</v>
      </c>
      <c r="AM775" s="9">
        <v>51197.77</v>
      </c>
      <c r="AN775" s="9">
        <v>11.87</v>
      </c>
      <c r="AO775" s="6" t="str">
        <f>VLOOKUP(A775,ACTCTAZ1580!$A$2:$F$2837,5, FALSE)</f>
        <v>Union City</v>
      </c>
      <c r="AP775" s="6" t="str">
        <f>VLOOKUP(A775,ACTCTAZ1580!$A$2:$F$2837,6, FALSE)</f>
        <v>South</v>
      </c>
    </row>
    <row r="776" spans="1:42" x14ac:dyDescent="0.25">
      <c r="A776" s="9">
        <v>775</v>
      </c>
      <c r="B776" s="9">
        <v>4</v>
      </c>
      <c r="C776" s="10" t="s">
        <v>105</v>
      </c>
      <c r="D776" s="9">
        <v>1625</v>
      </c>
      <c r="E776" s="9">
        <v>108</v>
      </c>
      <c r="F776" s="9">
        <v>4547.22</v>
      </c>
      <c r="G776" s="9">
        <v>2269.02</v>
      </c>
      <c r="H776" s="9">
        <v>6816.24</v>
      </c>
      <c r="I776" s="9">
        <v>21.1</v>
      </c>
      <c r="J776" s="9">
        <v>9.43</v>
      </c>
      <c r="K776" s="9">
        <v>1020.28</v>
      </c>
      <c r="L776" s="9">
        <v>825.66</v>
      </c>
      <c r="M776" s="9">
        <v>492.89</v>
      </c>
      <c r="N776" s="9">
        <v>309.58</v>
      </c>
      <c r="O776" s="9">
        <v>93.37</v>
      </c>
      <c r="P776" s="9">
        <v>2.0499999999999998</v>
      </c>
      <c r="Q776" s="9">
        <v>2743.82</v>
      </c>
      <c r="R776" s="9">
        <v>222.15</v>
      </c>
      <c r="S776" s="9">
        <v>366.96</v>
      </c>
      <c r="T776" s="9">
        <v>262.45</v>
      </c>
      <c r="U776" s="9">
        <v>314.77</v>
      </c>
      <c r="V776" s="9">
        <v>0</v>
      </c>
      <c r="W776" s="9">
        <v>2.0499999999999998</v>
      </c>
      <c r="X776" s="9">
        <v>1168.3900000000001</v>
      </c>
      <c r="Y776" s="9">
        <v>3912.21</v>
      </c>
      <c r="Z776" s="9">
        <v>851.57</v>
      </c>
      <c r="AA776" s="9">
        <v>14903.8</v>
      </c>
      <c r="AB776" s="9">
        <v>9302.9</v>
      </c>
      <c r="AC776" s="9">
        <v>4929.91</v>
      </c>
      <c r="AD776" s="9">
        <v>3056.85</v>
      </c>
      <c r="AE776" s="9">
        <v>1057.6600000000001</v>
      </c>
      <c r="AF776" s="9">
        <v>10.46</v>
      </c>
      <c r="AG776" s="9">
        <v>33261.589999999997</v>
      </c>
      <c r="AH776" s="9">
        <v>30194.28</v>
      </c>
      <c r="AI776" s="9">
        <v>9112.0499999999993</v>
      </c>
      <c r="AJ776" s="9">
        <v>39306.33</v>
      </c>
      <c r="AK776" s="9">
        <v>24.19</v>
      </c>
      <c r="AL776" s="9">
        <v>2774.96</v>
      </c>
      <c r="AM776" s="9">
        <v>9107.01</v>
      </c>
      <c r="AN776" s="9">
        <v>25.69</v>
      </c>
      <c r="AO776" s="6" t="str">
        <f>VLOOKUP(A776,ACTCTAZ1580!$A$2:$F$2837,5, FALSE)</f>
        <v>Union City</v>
      </c>
      <c r="AP776" s="6" t="str">
        <f>VLOOKUP(A776,ACTCTAZ1580!$A$2:$F$2837,6, FALSE)</f>
        <v>South</v>
      </c>
    </row>
    <row r="777" spans="1:42" x14ac:dyDescent="0.25">
      <c r="A777" s="9">
        <v>776</v>
      </c>
      <c r="B777" s="9">
        <v>4</v>
      </c>
      <c r="C777" s="10" t="s">
        <v>105</v>
      </c>
      <c r="D777" s="9">
        <v>1587</v>
      </c>
      <c r="E777" s="9">
        <v>1968</v>
      </c>
      <c r="F777" s="9">
        <v>7323.42</v>
      </c>
      <c r="G777" s="9">
        <v>9514.0400000000009</v>
      </c>
      <c r="H777" s="9">
        <v>16837.46</v>
      </c>
      <c r="I777" s="9">
        <v>18.22</v>
      </c>
      <c r="J777" s="9">
        <v>8.31</v>
      </c>
      <c r="K777" s="9">
        <v>935.44</v>
      </c>
      <c r="L777" s="9">
        <v>685.08</v>
      </c>
      <c r="M777" s="9">
        <v>455.56</v>
      </c>
      <c r="N777" s="9">
        <v>1455.59</v>
      </c>
      <c r="O777" s="9">
        <v>89.78</v>
      </c>
      <c r="P777" s="9">
        <v>16.23</v>
      </c>
      <c r="Q777" s="9">
        <v>3637.69</v>
      </c>
      <c r="R777" s="9">
        <v>2028.54</v>
      </c>
      <c r="S777" s="9">
        <v>1311.37</v>
      </c>
      <c r="T777" s="9">
        <v>547.1</v>
      </c>
      <c r="U777" s="9">
        <v>1305.31</v>
      </c>
      <c r="V777" s="9">
        <v>0</v>
      </c>
      <c r="W777" s="9">
        <v>16.32</v>
      </c>
      <c r="X777" s="9">
        <v>5208.6499999999996</v>
      </c>
      <c r="Y777" s="9">
        <v>8846.34</v>
      </c>
      <c r="Z777" s="9">
        <v>3887.02</v>
      </c>
      <c r="AA777" s="9">
        <v>13604.95</v>
      </c>
      <c r="AB777" s="9">
        <v>7177.69</v>
      </c>
      <c r="AC777" s="9">
        <v>4407.0600000000004</v>
      </c>
      <c r="AD777" s="9">
        <v>13297.24</v>
      </c>
      <c r="AE777" s="9">
        <v>1074.4000000000001</v>
      </c>
      <c r="AF777" s="9">
        <v>105.12</v>
      </c>
      <c r="AG777" s="9">
        <v>39666.46</v>
      </c>
      <c r="AH777" s="9">
        <v>26264.1</v>
      </c>
      <c r="AI777" s="9">
        <v>7868.95</v>
      </c>
      <c r="AJ777" s="9">
        <v>34133.040000000001</v>
      </c>
      <c r="AK777" s="9">
        <v>21.51</v>
      </c>
      <c r="AL777" s="9">
        <v>25907.62</v>
      </c>
      <c r="AM777" s="9">
        <v>46786.52</v>
      </c>
      <c r="AN777" s="9">
        <v>13.16</v>
      </c>
      <c r="AO777" s="6" t="str">
        <f>VLOOKUP(A777,ACTCTAZ1580!$A$2:$F$2837,5, FALSE)</f>
        <v>Union City</v>
      </c>
      <c r="AP777" s="6" t="str">
        <f>VLOOKUP(A777,ACTCTAZ1580!$A$2:$F$2837,6, FALSE)</f>
        <v>South</v>
      </c>
    </row>
    <row r="778" spans="1:42" x14ac:dyDescent="0.25">
      <c r="A778" s="9">
        <v>777</v>
      </c>
      <c r="B778" s="9">
        <v>4</v>
      </c>
      <c r="C778" s="10" t="s">
        <v>105</v>
      </c>
      <c r="D778" s="9">
        <v>330</v>
      </c>
      <c r="E778" s="9">
        <v>6</v>
      </c>
      <c r="F778" s="9">
        <v>871.67</v>
      </c>
      <c r="G778" s="9">
        <v>411.18</v>
      </c>
      <c r="H778" s="9">
        <v>1282.8499999999999</v>
      </c>
      <c r="I778" s="9">
        <v>18.63</v>
      </c>
      <c r="J778" s="9">
        <v>7.87</v>
      </c>
      <c r="K778" s="9">
        <v>191.98</v>
      </c>
      <c r="L778" s="9">
        <v>158.56</v>
      </c>
      <c r="M778" s="9">
        <v>93.33</v>
      </c>
      <c r="N778" s="9">
        <v>53.56</v>
      </c>
      <c r="O778" s="9">
        <v>18.23</v>
      </c>
      <c r="P778" s="9">
        <v>0.28999999999999998</v>
      </c>
      <c r="Q778" s="9">
        <v>515.95000000000005</v>
      </c>
      <c r="R778" s="9">
        <v>9.42</v>
      </c>
      <c r="S778" s="9">
        <v>74.34</v>
      </c>
      <c r="T778" s="9">
        <v>53.27</v>
      </c>
      <c r="U778" s="9">
        <v>56.29</v>
      </c>
      <c r="V778" s="9">
        <v>0</v>
      </c>
      <c r="W778" s="9">
        <v>0.28999999999999998</v>
      </c>
      <c r="X778" s="9">
        <v>193.61</v>
      </c>
      <c r="Y778" s="9">
        <v>709.55</v>
      </c>
      <c r="Z778" s="9">
        <v>137.03</v>
      </c>
      <c r="AA778" s="9">
        <v>2652.46</v>
      </c>
      <c r="AB778" s="9">
        <v>1387.25</v>
      </c>
      <c r="AC778" s="9">
        <v>788.61</v>
      </c>
      <c r="AD778" s="9">
        <v>420.72</v>
      </c>
      <c r="AE778" s="9">
        <v>222.66</v>
      </c>
      <c r="AF778" s="9">
        <v>1.04</v>
      </c>
      <c r="AG778" s="9">
        <v>5472.73</v>
      </c>
      <c r="AH778" s="9">
        <v>5050.97</v>
      </c>
      <c r="AI778" s="9">
        <v>1639.87</v>
      </c>
      <c r="AJ778" s="9">
        <v>6690.85</v>
      </c>
      <c r="AK778" s="9">
        <v>20.28</v>
      </c>
      <c r="AL778" s="9">
        <v>85.91</v>
      </c>
      <c r="AM778" s="9">
        <v>1034.4100000000001</v>
      </c>
      <c r="AN778" s="9">
        <v>14.32</v>
      </c>
      <c r="AO778" s="6" t="str">
        <f>VLOOKUP(A778,ACTCTAZ1580!$A$2:$F$2837,5, FALSE)</f>
        <v>Union City</v>
      </c>
      <c r="AP778" s="6" t="str">
        <f>VLOOKUP(A778,ACTCTAZ1580!$A$2:$F$2837,6, FALSE)</f>
        <v>South</v>
      </c>
    </row>
    <row r="779" spans="1:42" x14ac:dyDescent="0.25">
      <c r="A779" s="9">
        <v>778</v>
      </c>
      <c r="B779" s="9">
        <v>4</v>
      </c>
      <c r="C779" s="10" t="s">
        <v>105</v>
      </c>
      <c r="D779" s="9">
        <v>2289</v>
      </c>
      <c r="E779" s="9">
        <v>141</v>
      </c>
      <c r="F779" s="9">
        <v>6433.83</v>
      </c>
      <c r="G779" s="9">
        <v>4304.5</v>
      </c>
      <c r="H779" s="9">
        <v>10738.33</v>
      </c>
      <c r="I779" s="9">
        <v>18.260000000000002</v>
      </c>
      <c r="J779" s="9">
        <v>7.77</v>
      </c>
      <c r="K779" s="9">
        <v>1266.1099999999999</v>
      </c>
      <c r="L779" s="9">
        <v>954.1</v>
      </c>
      <c r="M779" s="9">
        <v>604.46</v>
      </c>
      <c r="N779" s="9">
        <v>578.03</v>
      </c>
      <c r="O779" s="9">
        <v>90.2</v>
      </c>
      <c r="P779" s="9">
        <v>3.06</v>
      </c>
      <c r="Q779" s="9">
        <v>3495.97</v>
      </c>
      <c r="R779" s="9">
        <v>260.45</v>
      </c>
      <c r="S779" s="9">
        <v>811.63</v>
      </c>
      <c r="T779" s="9">
        <v>469.48</v>
      </c>
      <c r="U779" s="9">
        <v>609.62</v>
      </c>
      <c r="V779" s="9">
        <v>0</v>
      </c>
      <c r="W779" s="9">
        <v>3.06</v>
      </c>
      <c r="X779" s="9">
        <v>2154.2399999999998</v>
      </c>
      <c r="Y779" s="9">
        <v>5650.21</v>
      </c>
      <c r="Z779" s="9">
        <v>1541.57</v>
      </c>
      <c r="AA779" s="9">
        <v>17540.419999999998</v>
      </c>
      <c r="AB779" s="9">
        <v>8743.07</v>
      </c>
      <c r="AC779" s="9">
        <v>5102.25</v>
      </c>
      <c r="AD779" s="9">
        <v>4757.68</v>
      </c>
      <c r="AE779" s="9">
        <v>1113.68</v>
      </c>
      <c r="AF779" s="9">
        <v>12.41</v>
      </c>
      <c r="AG779" s="9">
        <v>37269.49</v>
      </c>
      <c r="AH779" s="9">
        <v>32499.41</v>
      </c>
      <c r="AI779" s="9">
        <v>10410.16</v>
      </c>
      <c r="AJ779" s="9">
        <v>42909.57</v>
      </c>
      <c r="AK779" s="9">
        <v>18.75</v>
      </c>
      <c r="AL779" s="9">
        <v>3194.93</v>
      </c>
      <c r="AM779" s="9">
        <v>13750.29</v>
      </c>
      <c r="AN779" s="9">
        <v>22.66</v>
      </c>
      <c r="AO779" s="6" t="str">
        <f>VLOOKUP(A779,ACTCTAZ1580!$A$2:$F$2837,5, FALSE)</f>
        <v>Union City</v>
      </c>
      <c r="AP779" s="6" t="str">
        <f>VLOOKUP(A779,ACTCTAZ1580!$A$2:$F$2837,6, FALSE)</f>
        <v>South</v>
      </c>
    </row>
    <row r="780" spans="1:42" x14ac:dyDescent="0.25">
      <c r="A780" s="9">
        <v>779</v>
      </c>
      <c r="B780" s="9">
        <v>4</v>
      </c>
      <c r="C780" s="10" t="s">
        <v>105</v>
      </c>
      <c r="D780" s="9">
        <v>1645</v>
      </c>
      <c r="E780" s="9">
        <v>618</v>
      </c>
      <c r="F780" s="9">
        <v>5148.7299999999996</v>
      </c>
      <c r="G780" s="9">
        <v>4472.4799999999996</v>
      </c>
      <c r="H780" s="9">
        <v>9621.2099999999991</v>
      </c>
      <c r="I780" s="9">
        <v>20.81</v>
      </c>
      <c r="J780" s="9">
        <v>9.15</v>
      </c>
      <c r="K780" s="9">
        <v>1000.72</v>
      </c>
      <c r="L780" s="9">
        <v>758.31</v>
      </c>
      <c r="M780" s="9">
        <v>426.9</v>
      </c>
      <c r="N780" s="9">
        <v>574.36</v>
      </c>
      <c r="O780" s="9">
        <v>80.290000000000006</v>
      </c>
      <c r="P780" s="9">
        <v>6.11</v>
      </c>
      <c r="Q780" s="9">
        <v>2846.68</v>
      </c>
      <c r="R780" s="9">
        <v>816.11</v>
      </c>
      <c r="S780" s="9">
        <v>780.48</v>
      </c>
      <c r="T780" s="9">
        <v>268.93</v>
      </c>
      <c r="U780" s="9">
        <v>518.51</v>
      </c>
      <c r="V780" s="9">
        <v>8.56</v>
      </c>
      <c r="W780" s="9">
        <v>6.2</v>
      </c>
      <c r="X780" s="9">
        <v>2398.79</v>
      </c>
      <c r="Y780" s="9">
        <v>5245.47</v>
      </c>
      <c r="Z780" s="9">
        <v>1874.08</v>
      </c>
      <c r="AA780" s="9">
        <v>14389.99</v>
      </c>
      <c r="AB780" s="9">
        <v>8027.56</v>
      </c>
      <c r="AC780" s="9">
        <v>4146.2299999999996</v>
      </c>
      <c r="AD780" s="9">
        <v>5393.67</v>
      </c>
      <c r="AE780" s="9">
        <v>974.84</v>
      </c>
      <c r="AF780" s="9">
        <v>47.24</v>
      </c>
      <c r="AG780" s="9">
        <v>32979.54</v>
      </c>
      <c r="AH780" s="9">
        <v>27538.63</v>
      </c>
      <c r="AI780" s="9">
        <v>8114.48</v>
      </c>
      <c r="AJ780" s="9">
        <v>35653.11</v>
      </c>
      <c r="AK780" s="9">
        <v>21.67</v>
      </c>
      <c r="AL780" s="9">
        <v>11425.16</v>
      </c>
      <c r="AM780" s="9">
        <v>21262.59</v>
      </c>
      <c r="AN780" s="9">
        <v>18.489999999999998</v>
      </c>
      <c r="AO780" s="6" t="str">
        <f>VLOOKUP(A780,ACTCTAZ1580!$A$2:$F$2837,5, FALSE)</f>
        <v>Union City</v>
      </c>
      <c r="AP780" s="6" t="str">
        <f>VLOOKUP(A780,ACTCTAZ1580!$A$2:$F$2837,6, FALSE)</f>
        <v>South</v>
      </c>
    </row>
    <row r="781" spans="1:42" x14ac:dyDescent="0.25">
      <c r="A781" s="9">
        <v>780</v>
      </c>
      <c r="B781" s="9">
        <v>4</v>
      </c>
      <c r="C781" s="10" t="s">
        <v>105</v>
      </c>
      <c r="D781" s="9">
        <v>1748</v>
      </c>
      <c r="E781" s="9">
        <v>206</v>
      </c>
      <c r="F781" s="9">
        <v>4740.55</v>
      </c>
      <c r="G781" s="9">
        <v>11006.46</v>
      </c>
      <c r="H781" s="9">
        <v>15747.01</v>
      </c>
      <c r="I781" s="9">
        <v>16.34</v>
      </c>
      <c r="J781" s="9">
        <v>6.89</v>
      </c>
      <c r="K781" s="9">
        <v>1032.25</v>
      </c>
      <c r="L781" s="9">
        <v>758.31</v>
      </c>
      <c r="M781" s="9">
        <v>438.32</v>
      </c>
      <c r="N781" s="9">
        <v>379.84</v>
      </c>
      <c r="O781" s="9">
        <v>79.48</v>
      </c>
      <c r="P781" s="9">
        <v>2.84</v>
      </c>
      <c r="Q781" s="9">
        <v>2691.03</v>
      </c>
      <c r="R781" s="9">
        <v>412.12</v>
      </c>
      <c r="S781" s="9">
        <v>374.28</v>
      </c>
      <c r="T781" s="9">
        <v>289.74</v>
      </c>
      <c r="U781" s="9">
        <v>370.72</v>
      </c>
      <c r="V781" s="9">
        <v>1013.6</v>
      </c>
      <c r="W781" s="9">
        <v>2.84</v>
      </c>
      <c r="X781" s="9">
        <v>2463.3000000000002</v>
      </c>
      <c r="Y781" s="9">
        <v>5154.34</v>
      </c>
      <c r="Z781" s="9">
        <v>2089.7399999999998</v>
      </c>
      <c r="AA781" s="9">
        <v>14561.26</v>
      </c>
      <c r="AB781" s="9">
        <v>7227.76</v>
      </c>
      <c r="AC781" s="9">
        <v>4013.32</v>
      </c>
      <c r="AD781" s="9">
        <v>3393.38</v>
      </c>
      <c r="AE781" s="9">
        <v>913.23</v>
      </c>
      <c r="AF781" s="9">
        <v>16.940000000000001</v>
      </c>
      <c r="AG781" s="9">
        <v>30125.88</v>
      </c>
      <c r="AH781" s="9">
        <v>26715.57</v>
      </c>
      <c r="AI781" s="9">
        <v>8109.64</v>
      </c>
      <c r="AJ781" s="9">
        <v>34825.199999999997</v>
      </c>
      <c r="AK781" s="9">
        <v>19.920000000000002</v>
      </c>
      <c r="AL781" s="9">
        <v>5662.32</v>
      </c>
      <c r="AM781" s="9">
        <v>17768.89</v>
      </c>
      <c r="AN781" s="9">
        <v>27.49</v>
      </c>
      <c r="AO781" s="6" t="str">
        <f>VLOOKUP(A781,ACTCTAZ1580!$A$2:$F$2837,5, FALSE)</f>
        <v>Union City</v>
      </c>
      <c r="AP781" s="6" t="str">
        <f>VLOOKUP(A781,ACTCTAZ1580!$A$2:$F$2837,6, FALSE)</f>
        <v>South</v>
      </c>
    </row>
    <row r="782" spans="1:42" x14ac:dyDescent="0.25">
      <c r="A782" s="9">
        <v>781</v>
      </c>
      <c r="B782" s="9">
        <v>4</v>
      </c>
      <c r="C782" s="10" t="s">
        <v>105</v>
      </c>
      <c r="D782" s="9">
        <v>846</v>
      </c>
      <c r="E782" s="9">
        <v>349</v>
      </c>
      <c r="F782" s="9">
        <v>2980.38</v>
      </c>
      <c r="G782" s="9">
        <v>3602.47</v>
      </c>
      <c r="H782" s="9">
        <v>6582.85</v>
      </c>
      <c r="I782" s="9">
        <v>17.059999999999999</v>
      </c>
      <c r="J782" s="9">
        <v>7.35</v>
      </c>
      <c r="K782" s="9">
        <v>497.33</v>
      </c>
      <c r="L782" s="9">
        <v>359.75</v>
      </c>
      <c r="M782" s="9">
        <v>210.62</v>
      </c>
      <c r="N782" s="9">
        <v>493.64</v>
      </c>
      <c r="O782" s="9">
        <v>38.82</v>
      </c>
      <c r="P782" s="9">
        <v>3.62</v>
      </c>
      <c r="Q782" s="9">
        <v>1603.78</v>
      </c>
      <c r="R782" s="9">
        <v>429.84</v>
      </c>
      <c r="S782" s="9">
        <v>745.84</v>
      </c>
      <c r="T782" s="9">
        <v>255.28</v>
      </c>
      <c r="U782" s="9">
        <v>491.54</v>
      </c>
      <c r="V782" s="9">
        <v>0</v>
      </c>
      <c r="W782" s="9">
        <v>3.62</v>
      </c>
      <c r="X782" s="9">
        <v>1926.13</v>
      </c>
      <c r="Y782" s="9">
        <v>3529.9</v>
      </c>
      <c r="Z782" s="9">
        <v>1430.97</v>
      </c>
      <c r="AA782" s="9">
        <v>6920.41</v>
      </c>
      <c r="AB782" s="9">
        <v>3141.24</v>
      </c>
      <c r="AC782" s="9">
        <v>1813.07</v>
      </c>
      <c r="AD782" s="9">
        <v>4008.29</v>
      </c>
      <c r="AE782" s="9">
        <v>443.22</v>
      </c>
      <c r="AF782" s="9">
        <v>21.08</v>
      </c>
      <c r="AG782" s="9">
        <v>16347.31</v>
      </c>
      <c r="AH782" s="9">
        <v>12317.94</v>
      </c>
      <c r="AI782" s="9">
        <v>3840.02</v>
      </c>
      <c r="AJ782" s="9">
        <v>16157.96</v>
      </c>
      <c r="AK782" s="9">
        <v>19.100000000000001</v>
      </c>
      <c r="AL782" s="9">
        <v>5841.33</v>
      </c>
      <c r="AM782" s="9">
        <v>14023.5</v>
      </c>
      <c r="AN782" s="9">
        <v>16.739999999999998</v>
      </c>
      <c r="AO782" s="6" t="str">
        <f>VLOOKUP(A782,ACTCTAZ1580!$A$2:$F$2837,5, FALSE)</f>
        <v>Union City</v>
      </c>
      <c r="AP782" s="6" t="str">
        <f>VLOOKUP(A782,ACTCTAZ1580!$A$2:$F$2837,6, FALSE)</f>
        <v>South</v>
      </c>
    </row>
    <row r="783" spans="1:42" x14ac:dyDescent="0.25">
      <c r="A783" s="9">
        <v>782</v>
      </c>
      <c r="B783" s="9">
        <v>4</v>
      </c>
      <c r="C783" s="10" t="s">
        <v>105</v>
      </c>
      <c r="D783" s="9">
        <v>2672</v>
      </c>
      <c r="E783" s="9">
        <v>182</v>
      </c>
      <c r="F783" s="9">
        <v>6919.74</v>
      </c>
      <c r="G783" s="9">
        <v>4056.29</v>
      </c>
      <c r="H783" s="9">
        <v>10976.03</v>
      </c>
      <c r="I783" s="9">
        <v>20.75</v>
      </c>
      <c r="J783" s="9">
        <v>9.2100000000000009</v>
      </c>
      <c r="K783" s="9">
        <v>1453.24</v>
      </c>
      <c r="L783" s="9">
        <v>1267.51</v>
      </c>
      <c r="M783" s="9">
        <v>737.74</v>
      </c>
      <c r="N783" s="9">
        <v>583.82000000000005</v>
      </c>
      <c r="O783" s="9">
        <v>110.75</v>
      </c>
      <c r="P783" s="9">
        <v>3.36</v>
      </c>
      <c r="Q783" s="9">
        <v>4156.42</v>
      </c>
      <c r="R783" s="9">
        <v>381.57</v>
      </c>
      <c r="S783" s="9">
        <v>676.49</v>
      </c>
      <c r="T783" s="9">
        <v>515</v>
      </c>
      <c r="U783" s="9">
        <v>591.91999999999996</v>
      </c>
      <c r="V783" s="9">
        <v>0</v>
      </c>
      <c r="W783" s="9">
        <v>3.37</v>
      </c>
      <c r="X783" s="9">
        <v>2168.34</v>
      </c>
      <c r="Y783" s="9">
        <v>6324.76</v>
      </c>
      <c r="Z783" s="9">
        <v>1573.06</v>
      </c>
      <c r="AA783" s="9">
        <v>20616.61</v>
      </c>
      <c r="AB783" s="9">
        <v>13456.21</v>
      </c>
      <c r="AC783" s="9">
        <v>7372.26</v>
      </c>
      <c r="AD783" s="9">
        <v>5753.16</v>
      </c>
      <c r="AE783" s="9">
        <v>1165.9100000000001</v>
      </c>
      <c r="AF783" s="9">
        <v>17.45</v>
      </c>
      <c r="AG783" s="9">
        <v>48381.61</v>
      </c>
      <c r="AH783" s="9">
        <v>42611</v>
      </c>
      <c r="AI783" s="9">
        <v>13124.5</v>
      </c>
      <c r="AJ783" s="9">
        <v>55735.5</v>
      </c>
      <c r="AK783" s="9">
        <v>20.86</v>
      </c>
      <c r="AL783" s="9">
        <v>5093.51</v>
      </c>
      <c r="AM783" s="9">
        <v>17517.5</v>
      </c>
      <c r="AN783" s="9">
        <v>27.99</v>
      </c>
      <c r="AO783" s="6" t="str">
        <f>VLOOKUP(A783,ACTCTAZ1580!$A$2:$F$2837,5, FALSE)</f>
        <v>Union City</v>
      </c>
      <c r="AP783" s="6" t="str">
        <f>VLOOKUP(A783,ACTCTAZ1580!$A$2:$F$2837,6, FALSE)</f>
        <v>South</v>
      </c>
    </row>
    <row r="784" spans="1:42" x14ac:dyDescent="0.25">
      <c r="A784" s="9">
        <v>783</v>
      </c>
      <c r="B784" s="9">
        <v>4</v>
      </c>
      <c r="C784" s="10" t="s">
        <v>105</v>
      </c>
      <c r="D784" s="9">
        <v>1994</v>
      </c>
      <c r="E784" s="9">
        <v>223</v>
      </c>
      <c r="F784" s="9">
        <v>5303.62</v>
      </c>
      <c r="G784" s="9">
        <v>3373.4</v>
      </c>
      <c r="H784" s="9">
        <v>8677.02</v>
      </c>
      <c r="I784" s="9">
        <v>18.600000000000001</v>
      </c>
      <c r="J784" s="9">
        <v>8.1300000000000008</v>
      </c>
      <c r="K784" s="9">
        <v>1063.1400000000001</v>
      </c>
      <c r="L784" s="9">
        <v>900.43</v>
      </c>
      <c r="M784" s="9">
        <v>539.04</v>
      </c>
      <c r="N784" s="9">
        <v>472.26</v>
      </c>
      <c r="O784" s="9">
        <v>79.55</v>
      </c>
      <c r="P784" s="9">
        <v>3.13</v>
      </c>
      <c r="Q784" s="9">
        <v>3057.55</v>
      </c>
      <c r="R784" s="9">
        <v>461.75</v>
      </c>
      <c r="S784" s="9">
        <v>515.07000000000005</v>
      </c>
      <c r="T784" s="9">
        <v>392.14</v>
      </c>
      <c r="U784" s="9">
        <v>464.93</v>
      </c>
      <c r="V784" s="9">
        <v>0</v>
      </c>
      <c r="W784" s="9">
        <v>3.14</v>
      </c>
      <c r="X784" s="9">
        <v>1837.04</v>
      </c>
      <c r="Y784" s="9">
        <v>4894.59</v>
      </c>
      <c r="Z784" s="9">
        <v>1368.97</v>
      </c>
      <c r="AA784" s="9">
        <v>14075.01</v>
      </c>
      <c r="AB784" s="9">
        <v>6972.85</v>
      </c>
      <c r="AC784" s="9">
        <v>4797.1000000000004</v>
      </c>
      <c r="AD784" s="9">
        <v>3903.72</v>
      </c>
      <c r="AE784" s="9">
        <v>868.6</v>
      </c>
      <c r="AF784" s="9">
        <v>15.56</v>
      </c>
      <c r="AG784" s="9">
        <v>30632.85</v>
      </c>
      <c r="AH784" s="9">
        <v>26713.56</v>
      </c>
      <c r="AI784" s="9">
        <v>9099.44</v>
      </c>
      <c r="AJ784" s="9">
        <v>35813</v>
      </c>
      <c r="AK784" s="9">
        <v>17.96</v>
      </c>
      <c r="AL784" s="9">
        <v>6216.59</v>
      </c>
      <c r="AM784" s="9">
        <v>15010.67</v>
      </c>
      <c r="AN784" s="9">
        <v>27.88</v>
      </c>
      <c r="AO784" s="6" t="str">
        <f>VLOOKUP(A784,ACTCTAZ1580!$A$2:$F$2837,5, FALSE)</f>
        <v>Union City</v>
      </c>
      <c r="AP784" s="6" t="str">
        <f>VLOOKUP(A784,ACTCTAZ1580!$A$2:$F$2837,6, FALSE)</f>
        <v>South</v>
      </c>
    </row>
    <row r="785" spans="1:42" x14ac:dyDescent="0.25">
      <c r="A785" s="9">
        <v>784</v>
      </c>
      <c r="B785" s="9">
        <v>4</v>
      </c>
      <c r="C785" s="10" t="s">
        <v>105</v>
      </c>
      <c r="D785" s="9">
        <v>1270</v>
      </c>
      <c r="E785" s="9">
        <v>338</v>
      </c>
      <c r="F785" s="9">
        <v>3702.03</v>
      </c>
      <c r="G785" s="9">
        <v>2472.98</v>
      </c>
      <c r="H785" s="9">
        <v>6175.01</v>
      </c>
      <c r="I785" s="9">
        <v>19.68</v>
      </c>
      <c r="J785" s="9">
        <v>8.7200000000000006</v>
      </c>
      <c r="K785" s="9">
        <v>710.11</v>
      </c>
      <c r="L785" s="9">
        <v>546.37</v>
      </c>
      <c r="M785" s="9">
        <v>309.24</v>
      </c>
      <c r="N785" s="9">
        <v>364.81</v>
      </c>
      <c r="O785" s="9">
        <v>66.44</v>
      </c>
      <c r="P785" s="9">
        <v>3.39</v>
      </c>
      <c r="Q785" s="9">
        <v>2000.36</v>
      </c>
      <c r="R785" s="9">
        <v>504.6</v>
      </c>
      <c r="S785" s="9">
        <v>256.61</v>
      </c>
      <c r="T785" s="9">
        <v>193.52</v>
      </c>
      <c r="U785" s="9">
        <v>338.8</v>
      </c>
      <c r="V785" s="9">
        <v>0</v>
      </c>
      <c r="W785" s="9">
        <v>3.4</v>
      </c>
      <c r="X785" s="9">
        <v>1296.93</v>
      </c>
      <c r="Y785" s="9">
        <v>3297.29</v>
      </c>
      <c r="Z785" s="9">
        <v>954.73</v>
      </c>
      <c r="AA785" s="9">
        <v>9784.5</v>
      </c>
      <c r="AB785" s="9">
        <v>5460.44</v>
      </c>
      <c r="AC785" s="9">
        <v>2875.75</v>
      </c>
      <c r="AD785" s="9">
        <v>3207.86</v>
      </c>
      <c r="AE785" s="9">
        <v>633.62</v>
      </c>
      <c r="AF785" s="9">
        <v>21.77</v>
      </c>
      <c r="AG785" s="9">
        <v>21983.93</v>
      </c>
      <c r="AH785" s="9">
        <v>18754.310000000001</v>
      </c>
      <c r="AI785" s="9">
        <v>5924.71</v>
      </c>
      <c r="AJ785" s="9">
        <v>24679.02</v>
      </c>
      <c r="AK785" s="9">
        <v>19.43</v>
      </c>
      <c r="AL785" s="9">
        <v>6391.83</v>
      </c>
      <c r="AM785" s="9">
        <v>11582.78</v>
      </c>
      <c r="AN785" s="9">
        <v>18.91</v>
      </c>
      <c r="AO785" s="6" t="str">
        <f>VLOOKUP(A785,ACTCTAZ1580!$A$2:$F$2837,5, FALSE)</f>
        <v>Union City</v>
      </c>
      <c r="AP785" s="6" t="str">
        <f>VLOOKUP(A785,ACTCTAZ1580!$A$2:$F$2837,6, FALSE)</f>
        <v>South</v>
      </c>
    </row>
    <row r="786" spans="1:42" x14ac:dyDescent="0.25">
      <c r="A786" s="9">
        <v>785</v>
      </c>
      <c r="B786" s="9">
        <v>4</v>
      </c>
      <c r="C786" s="10" t="s">
        <v>105</v>
      </c>
      <c r="D786" s="9">
        <v>0</v>
      </c>
      <c r="E786" s="9">
        <v>1049</v>
      </c>
      <c r="F786" s="9">
        <v>1137.82</v>
      </c>
      <c r="G786" s="9">
        <v>2630.32</v>
      </c>
      <c r="H786" s="9">
        <v>3768.14</v>
      </c>
      <c r="I786" s="9">
        <v>18.22</v>
      </c>
      <c r="J786" s="9">
        <v>8.76</v>
      </c>
      <c r="K786" s="9">
        <v>2.09</v>
      </c>
      <c r="L786" s="9">
        <v>0</v>
      </c>
      <c r="M786" s="9">
        <v>0.56999999999999995</v>
      </c>
      <c r="N786" s="9">
        <v>50.72</v>
      </c>
      <c r="O786" s="9">
        <v>26.58</v>
      </c>
      <c r="P786" s="9">
        <v>10.34</v>
      </c>
      <c r="Q786" s="9">
        <v>90.29</v>
      </c>
      <c r="R786" s="9">
        <v>963.35</v>
      </c>
      <c r="S786" s="9">
        <v>40.51</v>
      </c>
      <c r="T786" s="9">
        <v>16.46</v>
      </c>
      <c r="U786" s="9">
        <v>42.24</v>
      </c>
      <c r="V786" s="9">
        <v>0</v>
      </c>
      <c r="W786" s="9">
        <v>10.36</v>
      </c>
      <c r="X786" s="9">
        <v>1072.93</v>
      </c>
      <c r="Y786" s="9">
        <v>1163.22</v>
      </c>
      <c r="Z786" s="9">
        <v>1020.33</v>
      </c>
      <c r="AA786" s="9">
        <v>37.86</v>
      </c>
      <c r="AB786" s="9">
        <v>0</v>
      </c>
      <c r="AC786" s="9">
        <v>9.94</v>
      </c>
      <c r="AD786" s="9">
        <v>472.69</v>
      </c>
      <c r="AE786" s="9">
        <v>304.33999999999997</v>
      </c>
      <c r="AF786" s="9">
        <v>60.63</v>
      </c>
      <c r="AG786" s="9">
        <v>885.47</v>
      </c>
      <c r="AH786" s="9">
        <v>352.15</v>
      </c>
      <c r="AI786" s="9">
        <v>20.12</v>
      </c>
      <c r="AJ786" s="9">
        <v>372.27</v>
      </c>
      <c r="AK786" s="9">
        <v>0</v>
      </c>
      <c r="AL786" s="9">
        <v>13016.27</v>
      </c>
      <c r="AM786" s="9">
        <v>13703.87</v>
      </c>
      <c r="AN786" s="9">
        <v>12.41</v>
      </c>
      <c r="AO786" s="6" t="str">
        <f>VLOOKUP(A786,ACTCTAZ1580!$A$2:$F$2837,5, FALSE)</f>
        <v>Union City</v>
      </c>
      <c r="AP786" s="6" t="str">
        <f>VLOOKUP(A786,ACTCTAZ1580!$A$2:$F$2837,6, FALSE)</f>
        <v>South</v>
      </c>
    </row>
    <row r="787" spans="1:42" x14ac:dyDescent="0.25">
      <c r="A787" s="9">
        <v>786</v>
      </c>
      <c r="B787" s="9">
        <v>4</v>
      </c>
      <c r="C787" s="10" t="s">
        <v>105</v>
      </c>
      <c r="D787" s="9">
        <v>0</v>
      </c>
      <c r="E787" s="9">
        <v>4620</v>
      </c>
      <c r="F787" s="9">
        <v>7246.21</v>
      </c>
      <c r="G787" s="9">
        <v>16553.810000000001</v>
      </c>
      <c r="H787" s="9">
        <v>23800.02</v>
      </c>
      <c r="I787" s="9">
        <v>17.149999999999999</v>
      </c>
      <c r="J787" s="9">
        <v>8.0399999999999991</v>
      </c>
      <c r="K787" s="9">
        <v>9.8000000000000007</v>
      </c>
      <c r="L787" s="9">
        <v>0</v>
      </c>
      <c r="M787" s="9">
        <v>2.68</v>
      </c>
      <c r="N787" s="9">
        <v>2462.08</v>
      </c>
      <c r="O787" s="9">
        <v>25.83</v>
      </c>
      <c r="P787" s="9">
        <v>38.69</v>
      </c>
      <c r="Q787" s="9">
        <v>2539.09</v>
      </c>
      <c r="R787" s="9">
        <v>3992.64</v>
      </c>
      <c r="S787" s="9">
        <v>2043.39</v>
      </c>
      <c r="T787" s="9">
        <v>809.8</v>
      </c>
      <c r="U787" s="9">
        <v>2235.19</v>
      </c>
      <c r="V787" s="9">
        <v>0</v>
      </c>
      <c r="W787" s="9">
        <v>38.81</v>
      </c>
      <c r="X787" s="9">
        <v>9119.83</v>
      </c>
      <c r="Y787" s="9">
        <v>11658.92</v>
      </c>
      <c r="Z787" s="9">
        <v>6845.83</v>
      </c>
      <c r="AA787" s="9">
        <v>180.48</v>
      </c>
      <c r="AB787" s="9">
        <v>0</v>
      </c>
      <c r="AC787" s="9">
        <v>47.61</v>
      </c>
      <c r="AD787" s="9">
        <v>22255.55</v>
      </c>
      <c r="AE787" s="9">
        <v>322.91000000000003</v>
      </c>
      <c r="AF787" s="9">
        <v>235.28</v>
      </c>
      <c r="AG787" s="9">
        <v>23041.83</v>
      </c>
      <c r="AH787" s="9">
        <v>551</v>
      </c>
      <c r="AI787" s="9">
        <v>23.02</v>
      </c>
      <c r="AJ787" s="9">
        <v>574.02</v>
      </c>
      <c r="AK787" s="9">
        <v>0</v>
      </c>
      <c r="AL787" s="9">
        <v>52597.81</v>
      </c>
      <c r="AM787" s="9">
        <v>89661.62</v>
      </c>
      <c r="AN787" s="9">
        <v>11.38</v>
      </c>
      <c r="AO787" s="6" t="str">
        <f>VLOOKUP(A787,ACTCTAZ1580!$A$2:$F$2837,5, FALSE)</f>
        <v>Union City</v>
      </c>
      <c r="AP787" s="6" t="str">
        <f>VLOOKUP(A787,ACTCTAZ1580!$A$2:$F$2837,6, FALSE)</f>
        <v>South</v>
      </c>
    </row>
    <row r="788" spans="1:42" x14ac:dyDescent="0.25">
      <c r="A788" s="9">
        <v>787</v>
      </c>
      <c r="B788" s="9">
        <v>4</v>
      </c>
      <c r="C788" s="10" t="s">
        <v>105</v>
      </c>
      <c r="D788" s="9">
        <v>0</v>
      </c>
      <c r="E788" s="9">
        <v>4620</v>
      </c>
      <c r="F788" s="9">
        <v>7246.92</v>
      </c>
      <c r="G788" s="9">
        <v>16494.59</v>
      </c>
      <c r="H788" s="9">
        <v>23741.51</v>
      </c>
      <c r="I788" s="9">
        <v>18.11</v>
      </c>
      <c r="J788" s="9">
        <v>8.68</v>
      </c>
      <c r="K788" s="9">
        <v>9.6999999999999993</v>
      </c>
      <c r="L788" s="9">
        <v>0</v>
      </c>
      <c r="M788" s="9">
        <v>2.65</v>
      </c>
      <c r="N788" s="9">
        <v>2452.15</v>
      </c>
      <c r="O788" s="9">
        <v>24.65</v>
      </c>
      <c r="P788" s="9">
        <v>38.700000000000003</v>
      </c>
      <c r="Q788" s="9">
        <v>2527.85</v>
      </c>
      <c r="R788" s="9">
        <v>3955.53</v>
      </c>
      <c r="S788" s="9">
        <v>2009.45</v>
      </c>
      <c r="T788" s="9">
        <v>809.58</v>
      </c>
      <c r="U788" s="9">
        <v>2225.46</v>
      </c>
      <c r="V788" s="9">
        <v>0</v>
      </c>
      <c r="W788" s="9">
        <v>38.81</v>
      </c>
      <c r="X788" s="9">
        <v>9038.83</v>
      </c>
      <c r="Y788" s="9">
        <v>11566.68</v>
      </c>
      <c r="Z788" s="9">
        <v>6774.56</v>
      </c>
      <c r="AA788" s="9">
        <v>178.36</v>
      </c>
      <c r="AB788" s="9">
        <v>0</v>
      </c>
      <c r="AC788" s="9">
        <v>46.91</v>
      </c>
      <c r="AD788" s="9">
        <v>23348.48</v>
      </c>
      <c r="AE788" s="9">
        <v>338.33</v>
      </c>
      <c r="AF788" s="9">
        <v>254.46</v>
      </c>
      <c r="AG788" s="9">
        <v>24166.54</v>
      </c>
      <c r="AH788" s="9">
        <v>563.6</v>
      </c>
      <c r="AI788" s="9">
        <v>23.36</v>
      </c>
      <c r="AJ788" s="9">
        <v>586.96</v>
      </c>
      <c r="AK788" s="9">
        <v>0</v>
      </c>
      <c r="AL788" s="9">
        <v>55904.41</v>
      </c>
      <c r="AM788" s="9">
        <v>95834.01</v>
      </c>
      <c r="AN788" s="9">
        <v>12.1</v>
      </c>
      <c r="AO788" s="6" t="str">
        <f>VLOOKUP(A788,ACTCTAZ1580!$A$2:$F$2837,5, FALSE)</f>
        <v>Union City</v>
      </c>
      <c r="AP788" s="6" t="str">
        <f>VLOOKUP(A788,ACTCTAZ1580!$A$2:$F$2837,6, FALSE)</f>
        <v>South</v>
      </c>
    </row>
    <row r="789" spans="1:42" x14ac:dyDescent="0.25">
      <c r="A789" s="9">
        <v>788</v>
      </c>
      <c r="B789" s="9">
        <v>4</v>
      </c>
      <c r="C789" s="10" t="s">
        <v>105</v>
      </c>
      <c r="D789" s="9">
        <v>5950</v>
      </c>
      <c r="E789" s="9">
        <v>250</v>
      </c>
      <c r="F789" s="9">
        <v>15470.42</v>
      </c>
      <c r="G789" s="9">
        <v>7701.78</v>
      </c>
      <c r="H789" s="9">
        <v>23172.2</v>
      </c>
      <c r="I789" s="9">
        <v>19.8</v>
      </c>
      <c r="J789" s="9">
        <v>8.51</v>
      </c>
      <c r="K789" s="9">
        <v>3399.95</v>
      </c>
      <c r="L789" s="9">
        <v>2600.6799999999998</v>
      </c>
      <c r="M789" s="9">
        <v>1455.58</v>
      </c>
      <c r="N789" s="9">
        <v>1023.55</v>
      </c>
      <c r="O789" s="9">
        <v>315.13</v>
      </c>
      <c r="P789" s="9">
        <v>5.9</v>
      </c>
      <c r="Q789" s="9">
        <v>8800.7900000000009</v>
      </c>
      <c r="R789" s="9">
        <v>507.73</v>
      </c>
      <c r="S789" s="9">
        <v>1311.29</v>
      </c>
      <c r="T789" s="9">
        <v>898.07</v>
      </c>
      <c r="U789" s="9">
        <v>1056.94</v>
      </c>
      <c r="V789" s="9">
        <v>0</v>
      </c>
      <c r="W789" s="9">
        <v>5.91</v>
      </c>
      <c r="X789" s="9">
        <v>3779.94</v>
      </c>
      <c r="Y789" s="9">
        <v>12580.73</v>
      </c>
      <c r="Z789" s="9">
        <v>2717.09</v>
      </c>
      <c r="AA789" s="9">
        <v>47528.17</v>
      </c>
      <c r="AB789" s="9">
        <v>24348.03</v>
      </c>
      <c r="AC789" s="9">
        <v>13232.57</v>
      </c>
      <c r="AD789" s="9">
        <v>9175.52</v>
      </c>
      <c r="AE789" s="9">
        <v>2759.4</v>
      </c>
      <c r="AF789" s="9">
        <v>29.32</v>
      </c>
      <c r="AG789" s="9">
        <v>97073</v>
      </c>
      <c r="AH789" s="9">
        <v>87868.17</v>
      </c>
      <c r="AI789" s="9">
        <v>27308.69</v>
      </c>
      <c r="AJ789" s="9">
        <v>115176.86</v>
      </c>
      <c r="AK789" s="9">
        <v>19.36</v>
      </c>
      <c r="AL789" s="9">
        <v>6120.29</v>
      </c>
      <c r="AM789" s="9">
        <v>26358.66</v>
      </c>
      <c r="AN789" s="9">
        <v>24.48</v>
      </c>
      <c r="AO789" s="6" t="str">
        <f>VLOOKUP(A789,ACTCTAZ1580!$A$2:$F$2837,5, FALSE)</f>
        <v>Union City</v>
      </c>
      <c r="AP789" s="6" t="str">
        <f>VLOOKUP(A789,ACTCTAZ1580!$A$2:$F$2837,6, FALSE)</f>
        <v>South</v>
      </c>
    </row>
    <row r="790" spans="1:42" x14ac:dyDescent="0.25">
      <c r="A790" s="9">
        <v>789</v>
      </c>
      <c r="B790" s="9">
        <v>4</v>
      </c>
      <c r="C790" s="10" t="s">
        <v>105</v>
      </c>
      <c r="D790" s="9">
        <v>4222</v>
      </c>
      <c r="E790" s="9">
        <v>110</v>
      </c>
      <c r="F790" s="9">
        <v>11512.85</v>
      </c>
      <c r="G790" s="9">
        <v>5457.76</v>
      </c>
      <c r="H790" s="9">
        <v>16970.61</v>
      </c>
      <c r="I790" s="9">
        <v>18.8</v>
      </c>
      <c r="J790" s="9">
        <v>8.06</v>
      </c>
      <c r="K790" s="9">
        <v>2717.63</v>
      </c>
      <c r="L790" s="9">
        <v>1861.07</v>
      </c>
      <c r="M790" s="9">
        <v>1031.5</v>
      </c>
      <c r="N790" s="9">
        <v>720.03</v>
      </c>
      <c r="O790" s="9">
        <v>220.5</v>
      </c>
      <c r="P790" s="9">
        <v>3.69</v>
      </c>
      <c r="Q790" s="9">
        <v>6554.43</v>
      </c>
      <c r="R790" s="9">
        <v>223.67</v>
      </c>
      <c r="S790" s="9">
        <v>990.43</v>
      </c>
      <c r="T790" s="9">
        <v>621.34</v>
      </c>
      <c r="U790" s="9">
        <v>761.81</v>
      </c>
      <c r="V790" s="9">
        <v>0</v>
      </c>
      <c r="W790" s="9">
        <v>3.7</v>
      </c>
      <c r="X790" s="9">
        <v>2600.9299999999998</v>
      </c>
      <c r="Y790" s="9">
        <v>9155.36</v>
      </c>
      <c r="Z790" s="9">
        <v>1835.43</v>
      </c>
      <c r="AA790" s="9">
        <v>37354.35</v>
      </c>
      <c r="AB790" s="9">
        <v>14772.35</v>
      </c>
      <c r="AC790" s="9">
        <v>8876.2099999999991</v>
      </c>
      <c r="AD790" s="9">
        <v>6022.81</v>
      </c>
      <c r="AE790" s="9">
        <v>2226.94</v>
      </c>
      <c r="AF790" s="9">
        <v>17.54</v>
      </c>
      <c r="AG790" s="9">
        <v>69270.2</v>
      </c>
      <c r="AH790" s="9">
        <v>63229.85</v>
      </c>
      <c r="AI790" s="9">
        <v>20038.36</v>
      </c>
      <c r="AJ790" s="9">
        <v>83268.210000000006</v>
      </c>
      <c r="AK790" s="9">
        <v>19.72</v>
      </c>
      <c r="AL790" s="9">
        <v>2859.43</v>
      </c>
      <c r="AM790" s="9">
        <v>16328.98</v>
      </c>
      <c r="AN790" s="9">
        <v>25.99</v>
      </c>
      <c r="AO790" s="6" t="str">
        <f>VLOOKUP(A790,ACTCTAZ1580!$A$2:$F$2837,5, FALSE)</f>
        <v>Union City</v>
      </c>
      <c r="AP790" s="6" t="str">
        <f>VLOOKUP(A790,ACTCTAZ1580!$A$2:$F$2837,6, FALSE)</f>
        <v>South</v>
      </c>
    </row>
    <row r="791" spans="1:42" x14ac:dyDescent="0.25">
      <c r="A791" s="9">
        <v>790</v>
      </c>
      <c r="B791" s="9">
        <v>4</v>
      </c>
      <c r="C791" s="10" t="s">
        <v>105</v>
      </c>
      <c r="D791" s="9">
        <v>3072</v>
      </c>
      <c r="E791" s="9">
        <v>948</v>
      </c>
      <c r="F791" s="9">
        <v>9460.7999999999993</v>
      </c>
      <c r="G791" s="9">
        <v>7609.99</v>
      </c>
      <c r="H791" s="9">
        <v>17070.79</v>
      </c>
      <c r="I791" s="9">
        <v>17.37</v>
      </c>
      <c r="J791" s="9">
        <v>7.59</v>
      </c>
      <c r="K791" s="9">
        <v>1929.95</v>
      </c>
      <c r="L791" s="9">
        <v>1307.26</v>
      </c>
      <c r="M791" s="9">
        <v>754.5</v>
      </c>
      <c r="N791" s="9">
        <v>995.08</v>
      </c>
      <c r="O791" s="9">
        <v>178.02</v>
      </c>
      <c r="P791" s="9">
        <v>7.04</v>
      </c>
      <c r="Q791" s="9">
        <v>5171.84</v>
      </c>
      <c r="R791" s="9">
        <v>1411</v>
      </c>
      <c r="S791" s="9">
        <v>1350.34</v>
      </c>
      <c r="T791" s="9">
        <v>576.35</v>
      </c>
      <c r="U791" s="9">
        <v>883.67</v>
      </c>
      <c r="V791" s="9">
        <v>0</v>
      </c>
      <c r="W791" s="9">
        <v>7.04</v>
      </c>
      <c r="X791" s="9">
        <v>4228.41</v>
      </c>
      <c r="Y791" s="9">
        <v>9400.25</v>
      </c>
      <c r="Z791" s="9">
        <v>3337.7</v>
      </c>
      <c r="AA791" s="9">
        <v>25656.84</v>
      </c>
      <c r="AB791" s="9">
        <v>8630.52</v>
      </c>
      <c r="AC791" s="9">
        <v>6143.86</v>
      </c>
      <c r="AD791" s="9">
        <v>7784.5</v>
      </c>
      <c r="AE791" s="9">
        <v>1104.8599999999999</v>
      </c>
      <c r="AF791" s="9">
        <v>37.020000000000003</v>
      </c>
      <c r="AG791" s="9">
        <v>49357.599999999999</v>
      </c>
      <c r="AH791" s="9">
        <v>41536.080000000002</v>
      </c>
      <c r="AI791" s="9">
        <v>13761.58</v>
      </c>
      <c r="AJ791" s="9">
        <v>55297.66</v>
      </c>
      <c r="AK791" s="9">
        <v>18</v>
      </c>
      <c r="AL791" s="9">
        <v>18717.07</v>
      </c>
      <c r="AM791" s="9">
        <v>35184.43</v>
      </c>
      <c r="AN791" s="9">
        <v>19.739999999999998</v>
      </c>
      <c r="AO791" s="6" t="str">
        <f>VLOOKUP(A791,ACTCTAZ1580!$A$2:$F$2837,5, FALSE)</f>
        <v>Union City</v>
      </c>
      <c r="AP791" s="6" t="str">
        <f>VLOOKUP(A791,ACTCTAZ1580!$A$2:$F$2837,6, FALSE)</f>
        <v>South</v>
      </c>
    </row>
    <row r="792" spans="1:42" x14ac:dyDescent="0.25">
      <c r="A792" s="9">
        <v>791</v>
      </c>
      <c r="B792" s="9">
        <v>4</v>
      </c>
      <c r="C792" s="10" t="s">
        <v>105</v>
      </c>
      <c r="D792" s="9">
        <v>0</v>
      </c>
      <c r="E792" s="9">
        <v>1413</v>
      </c>
      <c r="F792" s="9">
        <v>4635.63</v>
      </c>
      <c r="G792" s="9">
        <v>13648.09</v>
      </c>
      <c r="H792" s="9">
        <v>18283.72</v>
      </c>
      <c r="I792" s="9">
        <v>14.12</v>
      </c>
      <c r="J792" s="9">
        <v>6.37</v>
      </c>
      <c r="K792" s="9">
        <v>2.97</v>
      </c>
      <c r="L792" s="9">
        <v>0</v>
      </c>
      <c r="M792" s="9">
        <v>0.81</v>
      </c>
      <c r="N792" s="9">
        <v>2317.36</v>
      </c>
      <c r="O792" s="9">
        <v>56.66</v>
      </c>
      <c r="P792" s="9">
        <v>12.81</v>
      </c>
      <c r="Q792" s="9">
        <v>2390.62</v>
      </c>
      <c r="R792" s="9">
        <v>1207.67</v>
      </c>
      <c r="S792" s="9">
        <v>3177.31</v>
      </c>
      <c r="T792" s="9">
        <v>1018.26</v>
      </c>
      <c r="U792" s="9">
        <v>2421.5300000000002</v>
      </c>
      <c r="V792" s="9">
        <v>0</v>
      </c>
      <c r="W792" s="9">
        <v>12.82</v>
      </c>
      <c r="X792" s="9">
        <v>7837.59</v>
      </c>
      <c r="Y792" s="9">
        <v>10228.209999999999</v>
      </c>
      <c r="Z792" s="9">
        <v>5403.25</v>
      </c>
      <c r="AA792" s="9">
        <v>50.1</v>
      </c>
      <c r="AB792" s="9">
        <v>0</v>
      </c>
      <c r="AC792" s="9">
        <v>13.11</v>
      </c>
      <c r="AD792" s="9">
        <v>18093.400000000001</v>
      </c>
      <c r="AE792" s="9">
        <v>573.17999999999995</v>
      </c>
      <c r="AF792" s="9">
        <v>71.69</v>
      </c>
      <c r="AG792" s="9">
        <v>18801.48</v>
      </c>
      <c r="AH792" s="9">
        <v>636.39</v>
      </c>
      <c r="AI792" s="9">
        <v>41.6</v>
      </c>
      <c r="AJ792" s="9">
        <v>677.99</v>
      </c>
      <c r="AK792" s="9">
        <v>0</v>
      </c>
      <c r="AL792" s="9">
        <v>16146.95</v>
      </c>
      <c r="AM792" s="9">
        <v>55694.66</v>
      </c>
      <c r="AN792" s="9">
        <v>11.43</v>
      </c>
      <c r="AO792" s="6" t="str">
        <f>VLOOKUP(A792,ACTCTAZ1580!$A$2:$F$2837,5, FALSE)</f>
        <v>Union City</v>
      </c>
      <c r="AP792" s="6" t="str">
        <f>VLOOKUP(A792,ACTCTAZ1580!$A$2:$F$2837,6, FALSE)</f>
        <v>South</v>
      </c>
    </row>
    <row r="793" spans="1:42" x14ac:dyDescent="0.25">
      <c r="A793" s="9">
        <v>792</v>
      </c>
      <c r="B793" s="9">
        <v>4</v>
      </c>
      <c r="C793" s="10" t="s">
        <v>105</v>
      </c>
      <c r="D793" s="9">
        <v>0</v>
      </c>
      <c r="E793" s="9">
        <v>384</v>
      </c>
      <c r="F793" s="9">
        <v>1222</v>
      </c>
      <c r="G793" s="9">
        <v>3345.62</v>
      </c>
      <c r="H793" s="9">
        <v>4567.62</v>
      </c>
      <c r="I793" s="9">
        <v>14.17</v>
      </c>
      <c r="J793" s="9">
        <v>6.34</v>
      </c>
      <c r="K793" s="9">
        <v>0.8</v>
      </c>
      <c r="L793" s="9">
        <v>0</v>
      </c>
      <c r="M793" s="9">
        <v>0.22</v>
      </c>
      <c r="N793" s="9">
        <v>594.82000000000005</v>
      </c>
      <c r="O793" s="9">
        <v>58.78</v>
      </c>
      <c r="P793" s="9">
        <v>3.16</v>
      </c>
      <c r="Q793" s="9">
        <v>657.79</v>
      </c>
      <c r="R793" s="9">
        <v>317.27999999999997</v>
      </c>
      <c r="S793" s="9">
        <v>783.47</v>
      </c>
      <c r="T793" s="9">
        <v>255.22</v>
      </c>
      <c r="U793" s="9">
        <v>608.67999999999995</v>
      </c>
      <c r="V793" s="9">
        <v>0</v>
      </c>
      <c r="W793" s="9">
        <v>3.16</v>
      </c>
      <c r="X793" s="9">
        <v>1967.81</v>
      </c>
      <c r="Y793" s="9">
        <v>2625.6</v>
      </c>
      <c r="Z793" s="9">
        <v>1355.96</v>
      </c>
      <c r="AA793" s="9">
        <v>13.48</v>
      </c>
      <c r="AB793" s="9">
        <v>0</v>
      </c>
      <c r="AC793" s="9">
        <v>3.57</v>
      </c>
      <c r="AD793" s="9">
        <v>4552.3599999999997</v>
      </c>
      <c r="AE793" s="9">
        <v>514.28</v>
      </c>
      <c r="AF793" s="9">
        <v>15.84</v>
      </c>
      <c r="AG793" s="9">
        <v>5099.53</v>
      </c>
      <c r="AH793" s="9">
        <v>531.33000000000004</v>
      </c>
      <c r="AI793" s="9">
        <v>39.299999999999997</v>
      </c>
      <c r="AJ793" s="9">
        <v>570.63</v>
      </c>
      <c r="AK793" s="9">
        <v>0</v>
      </c>
      <c r="AL793" s="9">
        <v>4024.2</v>
      </c>
      <c r="AM793" s="9">
        <v>13797.33</v>
      </c>
      <c r="AN793" s="9">
        <v>10.48</v>
      </c>
      <c r="AO793" s="6" t="str">
        <f>VLOOKUP(A793,ACTCTAZ1580!$A$2:$F$2837,5, FALSE)</f>
        <v>Union City</v>
      </c>
      <c r="AP793" s="6" t="str">
        <f>VLOOKUP(A793,ACTCTAZ1580!$A$2:$F$2837,6, FALSE)</f>
        <v>South</v>
      </c>
    </row>
    <row r="794" spans="1:42" x14ac:dyDescent="0.25">
      <c r="A794" s="9">
        <v>793</v>
      </c>
      <c r="B794" s="9">
        <v>4</v>
      </c>
      <c r="C794" s="10" t="s">
        <v>105</v>
      </c>
      <c r="D794" s="9">
        <v>0</v>
      </c>
      <c r="E794" s="9">
        <v>2677</v>
      </c>
      <c r="F794" s="9">
        <v>3922.64</v>
      </c>
      <c r="G794" s="9">
        <v>8638.01</v>
      </c>
      <c r="H794" s="9">
        <v>12560.65</v>
      </c>
      <c r="I794" s="9">
        <v>16.670000000000002</v>
      </c>
      <c r="J794" s="9">
        <v>7.86</v>
      </c>
      <c r="K794" s="9">
        <v>5.64</v>
      </c>
      <c r="L794" s="9">
        <v>0</v>
      </c>
      <c r="M794" s="9">
        <v>1.54</v>
      </c>
      <c r="N794" s="9">
        <v>1085.99</v>
      </c>
      <c r="O794" s="9">
        <v>61.69</v>
      </c>
      <c r="P794" s="9">
        <v>23.73</v>
      </c>
      <c r="Q794" s="9">
        <v>1178.58</v>
      </c>
      <c r="R794" s="9">
        <v>2418.4</v>
      </c>
      <c r="S794" s="9">
        <v>836.57</v>
      </c>
      <c r="T794" s="9">
        <v>339.3</v>
      </c>
      <c r="U794" s="9">
        <v>982.79</v>
      </c>
      <c r="V794" s="9">
        <v>0</v>
      </c>
      <c r="W794" s="9">
        <v>23.75</v>
      </c>
      <c r="X794" s="9">
        <v>4600.8</v>
      </c>
      <c r="Y794" s="9">
        <v>5779.38</v>
      </c>
      <c r="Z794" s="9">
        <v>3594.27</v>
      </c>
      <c r="AA794" s="9">
        <v>91.95</v>
      </c>
      <c r="AB794" s="9">
        <v>0</v>
      </c>
      <c r="AC794" s="9">
        <v>23.97</v>
      </c>
      <c r="AD794" s="9">
        <v>8771.58</v>
      </c>
      <c r="AE794" s="9">
        <v>366.99</v>
      </c>
      <c r="AF794" s="9">
        <v>150.18</v>
      </c>
      <c r="AG794" s="9">
        <v>9404.66</v>
      </c>
      <c r="AH794" s="9">
        <v>482.9</v>
      </c>
      <c r="AI794" s="9">
        <v>37.229999999999997</v>
      </c>
      <c r="AJ794" s="9">
        <v>520.13</v>
      </c>
      <c r="AK794" s="9">
        <v>0</v>
      </c>
      <c r="AL794" s="9">
        <v>31644.18</v>
      </c>
      <c r="AM794" s="9">
        <v>45894.57</v>
      </c>
      <c r="AN794" s="9">
        <v>11.82</v>
      </c>
      <c r="AO794" s="6" t="str">
        <f>VLOOKUP(A794,ACTCTAZ1580!$A$2:$F$2837,5, FALSE)</f>
        <v>Union City</v>
      </c>
      <c r="AP794" s="6" t="str">
        <f>VLOOKUP(A794,ACTCTAZ1580!$A$2:$F$2837,6, FALSE)</f>
        <v>South</v>
      </c>
    </row>
    <row r="795" spans="1:42" x14ac:dyDescent="0.25">
      <c r="A795" s="9">
        <v>794</v>
      </c>
      <c r="B795" s="9">
        <v>4</v>
      </c>
      <c r="C795" s="10" t="s">
        <v>105</v>
      </c>
      <c r="D795" s="9">
        <v>3353</v>
      </c>
      <c r="E795" s="9">
        <v>875</v>
      </c>
      <c r="F795" s="9">
        <v>10158.19</v>
      </c>
      <c r="G795" s="9">
        <v>7465.75</v>
      </c>
      <c r="H795" s="9">
        <v>17623.939999999999</v>
      </c>
      <c r="I795" s="9">
        <v>18.25</v>
      </c>
      <c r="J795" s="9">
        <v>8.02</v>
      </c>
      <c r="K795" s="9">
        <v>1846.58</v>
      </c>
      <c r="L795" s="9">
        <v>1417.44</v>
      </c>
      <c r="M795" s="9">
        <v>832.03</v>
      </c>
      <c r="N795" s="9">
        <v>1117.5899999999999</v>
      </c>
      <c r="O795" s="9">
        <v>221.04</v>
      </c>
      <c r="P795" s="9">
        <v>8.31</v>
      </c>
      <c r="Q795" s="9">
        <v>5443</v>
      </c>
      <c r="R795" s="9">
        <v>1307.6400000000001</v>
      </c>
      <c r="S795" s="9">
        <v>961.19</v>
      </c>
      <c r="T795" s="9">
        <v>626.27</v>
      </c>
      <c r="U795" s="9">
        <v>1062.75</v>
      </c>
      <c r="V795" s="9">
        <v>0</v>
      </c>
      <c r="W795" s="9">
        <v>8.31</v>
      </c>
      <c r="X795" s="9">
        <v>3966.17</v>
      </c>
      <c r="Y795" s="9">
        <v>9409.16</v>
      </c>
      <c r="Z795" s="9">
        <v>2895.1</v>
      </c>
      <c r="AA795" s="9">
        <v>25201.61</v>
      </c>
      <c r="AB795" s="9">
        <v>11759.35</v>
      </c>
      <c r="AC795" s="9">
        <v>7482.5</v>
      </c>
      <c r="AD795" s="9">
        <v>9354.58</v>
      </c>
      <c r="AE795" s="9">
        <v>1652.94</v>
      </c>
      <c r="AF795" s="9">
        <v>51.65</v>
      </c>
      <c r="AG795" s="9">
        <v>55502.63</v>
      </c>
      <c r="AH795" s="9">
        <v>46096.4</v>
      </c>
      <c r="AI795" s="9">
        <v>14725.98</v>
      </c>
      <c r="AJ795" s="9">
        <v>60822.39</v>
      </c>
      <c r="AK795" s="9">
        <v>18.14</v>
      </c>
      <c r="AL795" s="9">
        <v>17429.47</v>
      </c>
      <c r="AM795" s="9">
        <v>33564.89</v>
      </c>
      <c r="AN795" s="9">
        <v>19.920000000000002</v>
      </c>
      <c r="AO795" s="6" t="str">
        <f>VLOOKUP(A795,ACTCTAZ1580!$A$2:$F$2837,5, FALSE)</f>
        <v>Union City</v>
      </c>
      <c r="AP795" s="6" t="str">
        <f>VLOOKUP(A795,ACTCTAZ1580!$A$2:$F$2837,6, FALSE)</f>
        <v>South</v>
      </c>
    </row>
    <row r="796" spans="1:42" x14ac:dyDescent="0.25">
      <c r="A796" s="9">
        <v>795</v>
      </c>
      <c r="B796" s="9">
        <v>4</v>
      </c>
      <c r="C796" s="10" t="s">
        <v>105</v>
      </c>
      <c r="D796" s="9">
        <v>715</v>
      </c>
      <c r="E796" s="9">
        <v>40</v>
      </c>
      <c r="F796" s="9">
        <v>1947.19</v>
      </c>
      <c r="G796" s="9">
        <v>1121.78</v>
      </c>
      <c r="H796" s="9">
        <v>3068.97</v>
      </c>
      <c r="I796" s="9">
        <v>17.7</v>
      </c>
      <c r="J796" s="9">
        <v>7.49</v>
      </c>
      <c r="K796" s="9">
        <v>398.22</v>
      </c>
      <c r="L796" s="9">
        <v>314.16000000000003</v>
      </c>
      <c r="M796" s="9">
        <v>178.06</v>
      </c>
      <c r="N796" s="9">
        <v>150.49</v>
      </c>
      <c r="O796" s="9">
        <v>48.15</v>
      </c>
      <c r="P796" s="9">
        <v>0.78</v>
      </c>
      <c r="Q796" s="9">
        <v>1089.8499999999999</v>
      </c>
      <c r="R796" s="9">
        <v>78.33</v>
      </c>
      <c r="S796" s="9">
        <v>204.43</v>
      </c>
      <c r="T796" s="9">
        <v>120.22</v>
      </c>
      <c r="U796" s="9">
        <v>157.34</v>
      </c>
      <c r="V796" s="9">
        <v>0</v>
      </c>
      <c r="W796" s="9">
        <v>0.78</v>
      </c>
      <c r="X796" s="9">
        <v>561.1</v>
      </c>
      <c r="Y796" s="9">
        <v>1650.95</v>
      </c>
      <c r="Z796" s="9">
        <v>402.98</v>
      </c>
      <c r="AA796" s="9">
        <v>5162.0600000000004</v>
      </c>
      <c r="AB796" s="9">
        <v>2442.4</v>
      </c>
      <c r="AC796" s="9">
        <v>1568.76</v>
      </c>
      <c r="AD796" s="9">
        <v>1216.18</v>
      </c>
      <c r="AE796" s="9">
        <v>314.24</v>
      </c>
      <c r="AF796" s="9">
        <v>3.23</v>
      </c>
      <c r="AG796" s="9">
        <v>10706.87</v>
      </c>
      <c r="AH796" s="9">
        <v>9487.4599999999991</v>
      </c>
      <c r="AI796" s="9">
        <v>3163.57</v>
      </c>
      <c r="AJ796" s="9">
        <v>12651.03</v>
      </c>
      <c r="AK796" s="9">
        <v>17.690000000000001</v>
      </c>
      <c r="AL796" s="9">
        <v>945.17</v>
      </c>
      <c r="AM796" s="9">
        <v>3710.81</v>
      </c>
      <c r="AN796" s="9">
        <v>23.63</v>
      </c>
      <c r="AO796" s="6" t="str">
        <f>VLOOKUP(A796,ACTCTAZ1580!$A$2:$F$2837,5, FALSE)</f>
        <v>Union City</v>
      </c>
      <c r="AP796" s="6" t="str">
        <f>VLOOKUP(A796,ACTCTAZ1580!$A$2:$F$2837,6, FALSE)</f>
        <v>South</v>
      </c>
    </row>
    <row r="797" spans="1:42" x14ac:dyDescent="0.25">
      <c r="A797" s="9">
        <v>796</v>
      </c>
      <c r="B797" s="9">
        <v>4</v>
      </c>
      <c r="C797" s="10" t="s">
        <v>105</v>
      </c>
      <c r="D797" s="9">
        <v>277</v>
      </c>
      <c r="E797" s="9">
        <v>1352</v>
      </c>
      <c r="F797" s="9">
        <v>2986.86</v>
      </c>
      <c r="G797" s="9">
        <v>6661.76</v>
      </c>
      <c r="H797" s="9">
        <v>9648.6200000000008</v>
      </c>
      <c r="I797" s="9">
        <v>17.61</v>
      </c>
      <c r="J797" s="9">
        <v>8.19</v>
      </c>
      <c r="K797" s="9">
        <v>159.38</v>
      </c>
      <c r="L797" s="9">
        <v>120.27</v>
      </c>
      <c r="M797" s="9">
        <v>71.33</v>
      </c>
      <c r="N797" s="9">
        <v>824.22</v>
      </c>
      <c r="O797" s="9">
        <v>18.12</v>
      </c>
      <c r="P797" s="9">
        <v>12.34</v>
      </c>
      <c r="Q797" s="9">
        <v>1205.6600000000001</v>
      </c>
      <c r="R797" s="9">
        <v>1765.98</v>
      </c>
      <c r="S797" s="9">
        <v>953.48</v>
      </c>
      <c r="T797" s="9">
        <v>332.39</v>
      </c>
      <c r="U797" s="9">
        <v>801.57</v>
      </c>
      <c r="V797" s="9">
        <v>0</v>
      </c>
      <c r="W797" s="9">
        <v>12.35</v>
      </c>
      <c r="X797" s="9">
        <v>3865.77</v>
      </c>
      <c r="Y797" s="9">
        <v>5071.42</v>
      </c>
      <c r="Z797" s="9">
        <v>3051.85</v>
      </c>
      <c r="AA797" s="9">
        <v>2096.2800000000002</v>
      </c>
      <c r="AB797" s="9">
        <v>1142.75</v>
      </c>
      <c r="AC797" s="9">
        <v>692.8</v>
      </c>
      <c r="AD797" s="9">
        <v>7487.59</v>
      </c>
      <c r="AE797" s="9">
        <v>112.51</v>
      </c>
      <c r="AF797" s="9">
        <v>75.84</v>
      </c>
      <c r="AG797" s="9">
        <v>11607.77</v>
      </c>
      <c r="AH797" s="9">
        <v>4044.33</v>
      </c>
      <c r="AI797" s="9">
        <v>1257.83</v>
      </c>
      <c r="AJ797" s="9">
        <v>5302.16</v>
      </c>
      <c r="AK797" s="9">
        <v>19.14</v>
      </c>
      <c r="AL797" s="9">
        <v>23619.26</v>
      </c>
      <c r="AM797" s="9">
        <v>37894.76</v>
      </c>
      <c r="AN797" s="9">
        <v>17.47</v>
      </c>
      <c r="AO797" s="6" t="str">
        <f>VLOOKUP(A797,ACTCTAZ1580!$A$2:$F$2837,5, FALSE)</f>
        <v>Union City</v>
      </c>
      <c r="AP797" s="6" t="str">
        <f>VLOOKUP(A797,ACTCTAZ1580!$A$2:$F$2837,6, FALSE)</f>
        <v>South</v>
      </c>
    </row>
    <row r="798" spans="1:42" x14ac:dyDescent="0.25">
      <c r="A798" s="9">
        <v>797</v>
      </c>
      <c r="B798" s="9">
        <v>4</v>
      </c>
      <c r="C798" s="10" t="s">
        <v>105</v>
      </c>
      <c r="D798" s="9">
        <v>3413</v>
      </c>
      <c r="E798" s="9">
        <v>100</v>
      </c>
      <c r="F798" s="9">
        <v>9333.9500000000007</v>
      </c>
      <c r="G798" s="9">
        <v>4126.3100000000004</v>
      </c>
      <c r="H798" s="9">
        <v>13460.26</v>
      </c>
      <c r="I798" s="9">
        <v>22.57</v>
      </c>
      <c r="J798" s="9">
        <v>9.69</v>
      </c>
      <c r="K798" s="9">
        <v>2321.6799999999998</v>
      </c>
      <c r="L798" s="9">
        <v>1557.17</v>
      </c>
      <c r="M798" s="9">
        <v>861.73</v>
      </c>
      <c r="N798" s="9">
        <v>545.89</v>
      </c>
      <c r="O798" s="9">
        <v>169.08</v>
      </c>
      <c r="P798" s="9">
        <v>2.81</v>
      </c>
      <c r="Q798" s="9">
        <v>5458.36</v>
      </c>
      <c r="R798" s="9">
        <v>198.86</v>
      </c>
      <c r="S798" s="9">
        <v>669.12</v>
      </c>
      <c r="T798" s="9">
        <v>469.19</v>
      </c>
      <c r="U798" s="9">
        <v>574.13</v>
      </c>
      <c r="V798" s="9">
        <v>0</v>
      </c>
      <c r="W798" s="9">
        <v>2.82</v>
      </c>
      <c r="X798" s="9">
        <v>1914.11</v>
      </c>
      <c r="Y798" s="9">
        <v>7372.47</v>
      </c>
      <c r="Z798" s="9">
        <v>1337.17</v>
      </c>
      <c r="AA798" s="9">
        <v>33382.47</v>
      </c>
      <c r="AB798" s="9">
        <v>19081.7</v>
      </c>
      <c r="AC798" s="9">
        <v>9082.7999999999993</v>
      </c>
      <c r="AD798" s="9">
        <v>5752.3</v>
      </c>
      <c r="AE798" s="9">
        <v>1704.47</v>
      </c>
      <c r="AF798" s="9">
        <v>13.51</v>
      </c>
      <c r="AG798" s="9">
        <v>69017.25</v>
      </c>
      <c r="AH798" s="9">
        <v>63251.44</v>
      </c>
      <c r="AI798" s="9">
        <v>18082.71</v>
      </c>
      <c r="AJ798" s="9">
        <v>81334.16</v>
      </c>
      <c r="AK798" s="9">
        <v>23.83</v>
      </c>
      <c r="AL798" s="9">
        <v>3239.47</v>
      </c>
      <c r="AM798" s="9">
        <v>14957.19</v>
      </c>
      <c r="AN798" s="9">
        <v>32.39</v>
      </c>
      <c r="AO798" s="6" t="str">
        <f>VLOOKUP(A798,ACTCTAZ1580!$A$2:$F$2837,5, FALSE)</f>
        <v>Union City</v>
      </c>
      <c r="AP798" s="6" t="str">
        <f>VLOOKUP(A798,ACTCTAZ1580!$A$2:$F$2837,6, FALSE)</f>
        <v>South</v>
      </c>
    </row>
    <row r="799" spans="1:42" x14ac:dyDescent="0.25">
      <c r="A799" s="9">
        <v>798</v>
      </c>
      <c r="B799" s="9">
        <v>4</v>
      </c>
      <c r="C799" s="10" t="s">
        <v>105</v>
      </c>
      <c r="D799" s="9">
        <v>4914</v>
      </c>
      <c r="E799" s="9">
        <v>111</v>
      </c>
      <c r="F799" s="9">
        <v>12872.38</v>
      </c>
      <c r="G799" s="9">
        <v>5795</v>
      </c>
      <c r="H799" s="9">
        <v>18667.38</v>
      </c>
      <c r="I799" s="9">
        <v>19.55</v>
      </c>
      <c r="J799" s="9">
        <v>8.18</v>
      </c>
      <c r="K799" s="9">
        <v>2842.45</v>
      </c>
      <c r="L799" s="9">
        <v>2125.1799999999998</v>
      </c>
      <c r="M799" s="9">
        <v>1219.54</v>
      </c>
      <c r="N799" s="9">
        <v>759.18</v>
      </c>
      <c r="O799" s="9">
        <v>285.44</v>
      </c>
      <c r="P799" s="9">
        <v>4</v>
      </c>
      <c r="Q799" s="9">
        <v>7235.79</v>
      </c>
      <c r="R799" s="9">
        <v>200.82</v>
      </c>
      <c r="S799" s="9">
        <v>947.66</v>
      </c>
      <c r="T799" s="9">
        <v>679.32</v>
      </c>
      <c r="U799" s="9">
        <v>798.85</v>
      </c>
      <c r="V799" s="9">
        <v>0</v>
      </c>
      <c r="W799" s="9">
        <v>4</v>
      </c>
      <c r="X799" s="9">
        <v>2630.65</v>
      </c>
      <c r="Y799" s="9">
        <v>9866.44</v>
      </c>
      <c r="Z799" s="9">
        <v>1827.8</v>
      </c>
      <c r="AA799" s="9">
        <v>39211.19</v>
      </c>
      <c r="AB799" s="9">
        <v>20277.41</v>
      </c>
      <c r="AC799" s="9">
        <v>11039.95</v>
      </c>
      <c r="AD799" s="9">
        <v>6706.76</v>
      </c>
      <c r="AE799" s="9">
        <v>2635.09</v>
      </c>
      <c r="AF799" s="9">
        <v>17.53</v>
      </c>
      <c r="AG799" s="9">
        <v>79887.92</v>
      </c>
      <c r="AH799" s="9">
        <v>73163.64</v>
      </c>
      <c r="AI799" s="9">
        <v>22798.5</v>
      </c>
      <c r="AJ799" s="9">
        <v>95962.13</v>
      </c>
      <c r="AK799" s="9">
        <v>19.53</v>
      </c>
      <c r="AL799" s="9">
        <v>2364.5700000000002</v>
      </c>
      <c r="AM799" s="9">
        <v>15838.67</v>
      </c>
      <c r="AN799" s="9">
        <v>21.3</v>
      </c>
      <c r="AO799" s="6" t="str">
        <f>VLOOKUP(A799,ACTCTAZ1580!$A$2:$F$2837,5, FALSE)</f>
        <v>Union City</v>
      </c>
      <c r="AP799" s="6" t="str">
        <f>VLOOKUP(A799,ACTCTAZ1580!$A$2:$F$2837,6, FALSE)</f>
        <v>South</v>
      </c>
    </row>
    <row r="800" spans="1:42" x14ac:dyDescent="0.25">
      <c r="A800" s="9">
        <v>799</v>
      </c>
      <c r="B800" s="9">
        <v>4</v>
      </c>
      <c r="C800" s="10" t="s">
        <v>105</v>
      </c>
      <c r="D800" s="9">
        <v>4095</v>
      </c>
      <c r="E800" s="9">
        <v>50</v>
      </c>
      <c r="F800" s="9">
        <v>10831.86</v>
      </c>
      <c r="G800" s="9">
        <v>4121.67</v>
      </c>
      <c r="H800" s="9">
        <v>14953.53</v>
      </c>
      <c r="I800" s="9">
        <v>21.54</v>
      </c>
      <c r="J800" s="9">
        <v>9.01</v>
      </c>
      <c r="K800" s="9">
        <v>2799.94</v>
      </c>
      <c r="L800" s="9">
        <v>1752.22</v>
      </c>
      <c r="M800" s="9">
        <v>952.2</v>
      </c>
      <c r="N800" s="9">
        <v>544.5</v>
      </c>
      <c r="O800" s="9">
        <v>219.97</v>
      </c>
      <c r="P800" s="9">
        <v>2.83</v>
      </c>
      <c r="Q800" s="9">
        <v>6271.67</v>
      </c>
      <c r="R800" s="9">
        <v>90.72</v>
      </c>
      <c r="S800" s="9">
        <v>682.81</v>
      </c>
      <c r="T800" s="9">
        <v>510.18</v>
      </c>
      <c r="U800" s="9">
        <v>575.96</v>
      </c>
      <c r="V800" s="9">
        <v>0</v>
      </c>
      <c r="W800" s="9">
        <v>2.83</v>
      </c>
      <c r="X800" s="9">
        <v>1862.5</v>
      </c>
      <c r="Y800" s="9">
        <v>8134.17</v>
      </c>
      <c r="Z800" s="9">
        <v>1283.71</v>
      </c>
      <c r="AA800" s="9">
        <v>39276.43</v>
      </c>
      <c r="AB800" s="9">
        <v>17861.7</v>
      </c>
      <c r="AC800" s="9">
        <v>8871.2999999999993</v>
      </c>
      <c r="AD800" s="9">
        <v>5064.17</v>
      </c>
      <c r="AE800" s="9">
        <v>2228.9899999999998</v>
      </c>
      <c r="AF800" s="9">
        <v>12.57</v>
      </c>
      <c r="AG800" s="9">
        <v>73315.16</v>
      </c>
      <c r="AH800" s="9">
        <v>68238.42</v>
      </c>
      <c r="AI800" s="9">
        <v>20243.009999999998</v>
      </c>
      <c r="AJ800" s="9">
        <v>88481.43</v>
      </c>
      <c r="AK800" s="9">
        <v>21.61</v>
      </c>
      <c r="AL800" s="9">
        <v>1020.85</v>
      </c>
      <c r="AM800" s="9">
        <v>11329.08</v>
      </c>
      <c r="AN800" s="9">
        <v>20.420000000000002</v>
      </c>
      <c r="AO800" s="6" t="str">
        <f>VLOOKUP(A800,ACTCTAZ1580!$A$2:$F$2837,5, FALSE)</f>
        <v>Union City</v>
      </c>
      <c r="AP800" s="6" t="str">
        <f>VLOOKUP(A800,ACTCTAZ1580!$A$2:$F$2837,6, FALSE)</f>
        <v>South</v>
      </c>
    </row>
    <row r="801" spans="1:42" x14ac:dyDescent="0.25">
      <c r="A801" s="9">
        <v>800</v>
      </c>
      <c r="B801" s="9">
        <v>4</v>
      </c>
      <c r="C801" s="10" t="s">
        <v>105</v>
      </c>
      <c r="D801" s="9">
        <v>4386</v>
      </c>
      <c r="E801" s="9">
        <v>200</v>
      </c>
      <c r="F801" s="9">
        <v>11987.56</v>
      </c>
      <c r="G801" s="9">
        <v>6063.3</v>
      </c>
      <c r="H801" s="9">
        <v>18050.86</v>
      </c>
      <c r="I801" s="9">
        <v>20.010000000000002</v>
      </c>
      <c r="J801" s="9">
        <v>8.67</v>
      </c>
      <c r="K801" s="9">
        <v>2634.95</v>
      </c>
      <c r="L801" s="9">
        <v>1850.45</v>
      </c>
      <c r="M801" s="9">
        <v>1040.1199999999999</v>
      </c>
      <c r="N801" s="9">
        <v>800.68</v>
      </c>
      <c r="O801" s="9">
        <v>234.87</v>
      </c>
      <c r="P801" s="9">
        <v>4.1900000000000004</v>
      </c>
      <c r="Q801" s="9">
        <v>6565.25</v>
      </c>
      <c r="R801" s="9">
        <v>402.54</v>
      </c>
      <c r="S801" s="9">
        <v>992.5</v>
      </c>
      <c r="T801" s="9">
        <v>637.02</v>
      </c>
      <c r="U801" s="9">
        <v>838.44</v>
      </c>
      <c r="V801" s="9">
        <v>0</v>
      </c>
      <c r="W801" s="9">
        <v>4.1900000000000004</v>
      </c>
      <c r="X801" s="9">
        <v>2874.68</v>
      </c>
      <c r="Y801" s="9">
        <v>9439.93</v>
      </c>
      <c r="Z801" s="9">
        <v>2032.06</v>
      </c>
      <c r="AA801" s="9">
        <v>37342.44</v>
      </c>
      <c r="AB801" s="9">
        <v>19013.02</v>
      </c>
      <c r="AC801" s="9">
        <v>9649.26</v>
      </c>
      <c r="AD801" s="9">
        <v>7333.67</v>
      </c>
      <c r="AE801" s="9">
        <v>2809.48</v>
      </c>
      <c r="AF801" s="9">
        <v>20.88</v>
      </c>
      <c r="AG801" s="9">
        <v>76168.740000000005</v>
      </c>
      <c r="AH801" s="9">
        <v>68814.19</v>
      </c>
      <c r="AI801" s="9">
        <v>20820.79</v>
      </c>
      <c r="AJ801" s="9">
        <v>89634.98</v>
      </c>
      <c r="AK801" s="9">
        <v>20.440000000000001</v>
      </c>
      <c r="AL801" s="9">
        <v>4963.2299999999996</v>
      </c>
      <c r="AM801" s="9">
        <v>19584.849999999999</v>
      </c>
      <c r="AN801" s="9">
        <v>24.82</v>
      </c>
      <c r="AO801" s="6" t="str">
        <f>VLOOKUP(A801,ACTCTAZ1580!$A$2:$F$2837,5, FALSE)</f>
        <v>Union City</v>
      </c>
      <c r="AP801" s="6" t="str">
        <f>VLOOKUP(A801,ACTCTAZ1580!$A$2:$F$2837,6, FALSE)</f>
        <v>South</v>
      </c>
    </row>
    <row r="802" spans="1:42" x14ac:dyDescent="0.25">
      <c r="A802" s="9">
        <v>801</v>
      </c>
      <c r="B802" s="9">
        <v>4</v>
      </c>
      <c r="C802" s="10" t="s">
        <v>105</v>
      </c>
      <c r="D802" s="9">
        <v>3178</v>
      </c>
      <c r="E802" s="9">
        <v>223</v>
      </c>
      <c r="F802" s="9">
        <v>9407.66</v>
      </c>
      <c r="G802" s="9">
        <v>4596.5</v>
      </c>
      <c r="H802" s="9">
        <v>14004.16</v>
      </c>
      <c r="I802" s="9">
        <v>23.69</v>
      </c>
      <c r="J802" s="9">
        <v>10.18</v>
      </c>
      <c r="K802" s="9">
        <v>2405.91</v>
      </c>
      <c r="L802" s="9">
        <v>1541.12</v>
      </c>
      <c r="M802" s="9">
        <v>838.66</v>
      </c>
      <c r="N802" s="9">
        <v>614.96</v>
      </c>
      <c r="O802" s="9">
        <v>177.07</v>
      </c>
      <c r="P802" s="9">
        <v>3.8</v>
      </c>
      <c r="Q802" s="9">
        <v>5581.52</v>
      </c>
      <c r="R802" s="9">
        <v>517.53</v>
      </c>
      <c r="S802" s="9">
        <v>672.56</v>
      </c>
      <c r="T802" s="9">
        <v>476.82</v>
      </c>
      <c r="U802" s="9">
        <v>628.87</v>
      </c>
      <c r="V802" s="9">
        <v>0</v>
      </c>
      <c r="W802" s="9">
        <v>3.8</v>
      </c>
      <c r="X802" s="9">
        <v>2299.59</v>
      </c>
      <c r="Y802" s="9">
        <v>7881.11</v>
      </c>
      <c r="Z802" s="9">
        <v>1666.91</v>
      </c>
      <c r="AA802" s="9">
        <v>35158.74</v>
      </c>
      <c r="AB802" s="9">
        <v>19348.34</v>
      </c>
      <c r="AC802" s="9">
        <v>8955.74</v>
      </c>
      <c r="AD802" s="9">
        <v>6554.93</v>
      </c>
      <c r="AE802" s="9">
        <v>1930.52</v>
      </c>
      <c r="AF802" s="9">
        <v>22.98</v>
      </c>
      <c r="AG802" s="9">
        <v>71971.25</v>
      </c>
      <c r="AH802" s="9">
        <v>65393.34</v>
      </c>
      <c r="AI802" s="9">
        <v>18156.21</v>
      </c>
      <c r="AJ802" s="9">
        <v>83549.55</v>
      </c>
      <c r="AK802" s="9">
        <v>26.29</v>
      </c>
      <c r="AL802" s="9">
        <v>8469.7199999999993</v>
      </c>
      <c r="AM802" s="9">
        <v>21156.799999999999</v>
      </c>
      <c r="AN802" s="9">
        <v>37.979999999999997</v>
      </c>
      <c r="AO802" s="6" t="str">
        <f>VLOOKUP(A802,ACTCTAZ1580!$A$2:$F$2837,5, FALSE)</f>
        <v>Union City</v>
      </c>
      <c r="AP802" s="6" t="str">
        <f>VLOOKUP(A802,ACTCTAZ1580!$A$2:$F$2837,6, FALSE)</f>
        <v>South</v>
      </c>
    </row>
    <row r="803" spans="1:42" x14ac:dyDescent="0.25">
      <c r="A803" s="9">
        <v>802</v>
      </c>
      <c r="B803" s="9">
        <v>4</v>
      </c>
      <c r="C803" s="10"/>
      <c r="D803" s="9">
        <v>5696</v>
      </c>
      <c r="E803" s="9">
        <v>297</v>
      </c>
      <c r="F803" s="9">
        <v>16341.09</v>
      </c>
      <c r="G803" s="9">
        <v>7749.09</v>
      </c>
      <c r="H803" s="9">
        <v>24090.18</v>
      </c>
      <c r="I803" s="9">
        <v>21.17</v>
      </c>
      <c r="J803" s="9">
        <v>9.1999999999999993</v>
      </c>
      <c r="K803" s="9">
        <v>4232.3599999999997</v>
      </c>
      <c r="L803" s="9">
        <v>2757.09</v>
      </c>
      <c r="M803" s="9">
        <v>1596.39</v>
      </c>
      <c r="N803" s="9">
        <v>1056.4000000000001</v>
      </c>
      <c r="O803" s="9">
        <v>238.04</v>
      </c>
      <c r="P803" s="9">
        <v>6.39</v>
      </c>
      <c r="Q803" s="9">
        <v>9886.66</v>
      </c>
      <c r="R803" s="9">
        <v>570.94000000000005</v>
      </c>
      <c r="S803" s="9">
        <v>1244.4100000000001</v>
      </c>
      <c r="T803" s="9">
        <v>932.78</v>
      </c>
      <c r="U803" s="9">
        <v>1086.42</v>
      </c>
      <c r="V803" s="9">
        <v>0</v>
      </c>
      <c r="W803" s="9">
        <v>6.4</v>
      </c>
      <c r="X803" s="9">
        <v>3840.95</v>
      </c>
      <c r="Y803" s="9">
        <v>13727.61</v>
      </c>
      <c r="Z803" s="9">
        <v>2748.12</v>
      </c>
      <c r="AA803" s="9">
        <v>60236.07</v>
      </c>
      <c r="AB803" s="9">
        <v>30197.11</v>
      </c>
      <c r="AC803" s="9">
        <v>14977.15</v>
      </c>
      <c r="AD803" s="9">
        <v>9946.02</v>
      </c>
      <c r="AE803" s="9">
        <v>3079.35</v>
      </c>
      <c r="AF803" s="9">
        <v>35.35</v>
      </c>
      <c r="AG803" s="9">
        <v>118471.05</v>
      </c>
      <c r="AH803" s="9">
        <v>108489.68</v>
      </c>
      <c r="AI803" s="9">
        <v>32039.08</v>
      </c>
      <c r="AJ803" s="9">
        <v>140528.75</v>
      </c>
      <c r="AK803" s="9">
        <v>24.67</v>
      </c>
      <c r="AL803" s="9">
        <v>7819.23</v>
      </c>
      <c r="AM803" s="9">
        <v>27478.98</v>
      </c>
      <c r="AN803" s="9">
        <v>26.33</v>
      </c>
      <c r="AO803" s="6" t="str">
        <f>VLOOKUP(A803,ACTCTAZ1580!$A$2:$F$2837,5, FALSE)</f>
        <v>Fremont</v>
      </c>
      <c r="AP803" s="6" t="str">
        <f>VLOOKUP(A803,ACTCTAZ1580!$A$2:$F$2837,6, FALSE)</f>
        <v>South</v>
      </c>
    </row>
    <row r="804" spans="1:42" x14ac:dyDescent="0.25">
      <c r="A804" s="9">
        <v>803</v>
      </c>
      <c r="B804" s="9">
        <v>4</v>
      </c>
      <c r="C804" s="10"/>
      <c r="D804" s="9">
        <v>1438</v>
      </c>
      <c r="E804" s="9">
        <v>37</v>
      </c>
      <c r="F804" s="9">
        <v>3886.3</v>
      </c>
      <c r="G804" s="9">
        <v>1109.5</v>
      </c>
      <c r="H804" s="9">
        <v>4995.8</v>
      </c>
      <c r="I804" s="9">
        <v>22.64</v>
      </c>
      <c r="J804" s="9">
        <v>9.81</v>
      </c>
      <c r="K804" s="9">
        <v>1005.34</v>
      </c>
      <c r="L804" s="9">
        <v>650.32000000000005</v>
      </c>
      <c r="M804" s="9">
        <v>358.65</v>
      </c>
      <c r="N804" s="9">
        <v>206.9</v>
      </c>
      <c r="O804" s="9">
        <v>69.459999999999994</v>
      </c>
      <c r="P804" s="9">
        <v>1.24</v>
      </c>
      <c r="Q804" s="9">
        <v>2291.9</v>
      </c>
      <c r="R804" s="9">
        <v>62.08</v>
      </c>
      <c r="S804" s="9">
        <v>0</v>
      </c>
      <c r="T804" s="9">
        <v>192.23</v>
      </c>
      <c r="U804" s="9">
        <v>215.59</v>
      </c>
      <c r="V804" s="9">
        <v>0</v>
      </c>
      <c r="W804" s="9">
        <v>1.24</v>
      </c>
      <c r="X804" s="9">
        <v>471.13</v>
      </c>
      <c r="Y804" s="9">
        <v>2763.04</v>
      </c>
      <c r="Z804" s="9">
        <v>254.31</v>
      </c>
      <c r="AA804" s="9">
        <v>14059.82</v>
      </c>
      <c r="AB804" s="9">
        <v>7265.47</v>
      </c>
      <c r="AC804" s="9">
        <v>3338.02</v>
      </c>
      <c r="AD804" s="9">
        <v>1929.54</v>
      </c>
      <c r="AE804" s="9">
        <v>905.62</v>
      </c>
      <c r="AF804" s="9">
        <v>6.35</v>
      </c>
      <c r="AG804" s="9">
        <v>27504.82</v>
      </c>
      <c r="AH804" s="9">
        <v>25568.93</v>
      </c>
      <c r="AI804" s="9">
        <v>7623.05</v>
      </c>
      <c r="AJ804" s="9">
        <v>33191.99</v>
      </c>
      <c r="AK804" s="9">
        <v>23.08</v>
      </c>
      <c r="AL804" s="9">
        <v>752.16</v>
      </c>
      <c r="AM804" s="9">
        <v>3867.47</v>
      </c>
      <c r="AN804" s="9">
        <v>20.329999999999998</v>
      </c>
      <c r="AO804" s="6" t="str">
        <f>VLOOKUP(A804,ACTCTAZ1580!$A$2:$F$2837,5, FALSE)</f>
        <v>Fremont</v>
      </c>
      <c r="AP804" s="6" t="str">
        <f>VLOOKUP(A804,ACTCTAZ1580!$A$2:$F$2837,6, FALSE)</f>
        <v>South</v>
      </c>
    </row>
    <row r="805" spans="1:42" x14ac:dyDescent="0.25">
      <c r="A805" s="9">
        <v>804</v>
      </c>
      <c r="B805" s="9">
        <v>4</v>
      </c>
      <c r="C805" s="10"/>
      <c r="D805" s="9">
        <v>3925</v>
      </c>
      <c r="E805" s="9">
        <v>251</v>
      </c>
      <c r="F805" s="9">
        <v>10877.07</v>
      </c>
      <c r="G805" s="9">
        <v>4866.32</v>
      </c>
      <c r="H805" s="9">
        <v>15743.39</v>
      </c>
      <c r="I805" s="9">
        <v>22.3</v>
      </c>
      <c r="J805" s="9">
        <v>9.7799999999999994</v>
      </c>
      <c r="K805" s="9">
        <v>2765.63</v>
      </c>
      <c r="L805" s="9">
        <v>1811.51</v>
      </c>
      <c r="M805" s="9">
        <v>997.87</v>
      </c>
      <c r="N805" s="9">
        <v>684.72</v>
      </c>
      <c r="O805" s="9">
        <v>191.63</v>
      </c>
      <c r="P805" s="9">
        <v>3.99</v>
      </c>
      <c r="Q805" s="9">
        <v>6455.34</v>
      </c>
      <c r="R805" s="9">
        <v>441.98</v>
      </c>
      <c r="S805" s="9">
        <v>690.83</v>
      </c>
      <c r="T805" s="9">
        <v>570.49</v>
      </c>
      <c r="U805" s="9">
        <v>683.02</v>
      </c>
      <c r="V805" s="9">
        <v>0</v>
      </c>
      <c r="W805" s="9">
        <v>3.99</v>
      </c>
      <c r="X805" s="9">
        <v>2390.31</v>
      </c>
      <c r="Y805" s="9">
        <v>8845.65</v>
      </c>
      <c r="Z805" s="9">
        <v>1703.3</v>
      </c>
      <c r="AA805" s="9">
        <v>39405.11</v>
      </c>
      <c r="AB805" s="9">
        <v>21836.19</v>
      </c>
      <c r="AC805" s="9">
        <v>9860.2199999999993</v>
      </c>
      <c r="AD805" s="9">
        <v>6816.21</v>
      </c>
      <c r="AE805" s="9">
        <v>2529.61</v>
      </c>
      <c r="AF805" s="9">
        <v>22.27</v>
      </c>
      <c r="AG805" s="9">
        <v>80469.600000000006</v>
      </c>
      <c r="AH805" s="9">
        <v>73631.12</v>
      </c>
      <c r="AI805" s="9">
        <v>21416.45</v>
      </c>
      <c r="AJ805" s="9">
        <v>95047.58</v>
      </c>
      <c r="AK805" s="9">
        <v>24.22</v>
      </c>
      <c r="AL805" s="9">
        <v>5970.16</v>
      </c>
      <c r="AM805" s="9">
        <v>18908.169999999998</v>
      </c>
      <c r="AN805" s="9">
        <v>23.79</v>
      </c>
      <c r="AO805" s="6" t="str">
        <f>VLOOKUP(A805,ACTCTAZ1580!$A$2:$F$2837,5, FALSE)</f>
        <v>Fremont</v>
      </c>
      <c r="AP805" s="6" t="str">
        <f>VLOOKUP(A805,ACTCTAZ1580!$A$2:$F$2837,6, FALSE)</f>
        <v>South</v>
      </c>
    </row>
    <row r="806" spans="1:42" x14ac:dyDescent="0.25">
      <c r="A806" s="9">
        <v>805</v>
      </c>
      <c r="B806" s="9">
        <v>4</v>
      </c>
      <c r="C806" s="10"/>
      <c r="D806" s="9">
        <v>7021</v>
      </c>
      <c r="E806" s="9">
        <v>344</v>
      </c>
      <c r="F806" s="9">
        <v>18736.18</v>
      </c>
      <c r="G806" s="9">
        <v>8981.61</v>
      </c>
      <c r="H806" s="9">
        <v>27717.79</v>
      </c>
      <c r="I806" s="9">
        <v>22.18</v>
      </c>
      <c r="J806" s="9">
        <v>9.51</v>
      </c>
      <c r="K806" s="9">
        <v>4412</v>
      </c>
      <c r="L806" s="9">
        <v>3192.38</v>
      </c>
      <c r="M806" s="9">
        <v>1761.55</v>
      </c>
      <c r="N806" s="9">
        <v>1195.6300000000001</v>
      </c>
      <c r="O806" s="9">
        <v>290.13</v>
      </c>
      <c r="P806" s="9">
        <v>7.08</v>
      </c>
      <c r="Q806" s="9">
        <v>10858.76</v>
      </c>
      <c r="R806" s="9">
        <v>693.03</v>
      </c>
      <c r="S806" s="9">
        <v>1290.43</v>
      </c>
      <c r="T806" s="9">
        <v>1039.33</v>
      </c>
      <c r="U806" s="9">
        <v>1221.9100000000001</v>
      </c>
      <c r="V806" s="9">
        <v>0</v>
      </c>
      <c r="W806" s="9">
        <v>7.08</v>
      </c>
      <c r="X806" s="9">
        <v>4251.78</v>
      </c>
      <c r="Y806" s="9">
        <v>15110.54</v>
      </c>
      <c r="Z806" s="9">
        <v>3022.79</v>
      </c>
      <c r="AA806" s="9">
        <v>64518.3</v>
      </c>
      <c r="AB806" s="9">
        <v>39530.160000000003</v>
      </c>
      <c r="AC806" s="9">
        <v>17001.05</v>
      </c>
      <c r="AD806" s="9">
        <v>11660.18</v>
      </c>
      <c r="AE806" s="9">
        <v>3858.99</v>
      </c>
      <c r="AF806" s="9">
        <v>40.229999999999997</v>
      </c>
      <c r="AG806" s="9">
        <v>136608.92000000001</v>
      </c>
      <c r="AH806" s="9">
        <v>124908.51</v>
      </c>
      <c r="AI806" s="9">
        <v>36455.050000000003</v>
      </c>
      <c r="AJ806" s="9">
        <v>161363.56</v>
      </c>
      <c r="AK806" s="9">
        <v>22.98</v>
      </c>
      <c r="AL806" s="9">
        <v>10060.120000000001</v>
      </c>
      <c r="AM806" s="9">
        <v>32311.79</v>
      </c>
      <c r="AN806" s="9">
        <v>29.24</v>
      </c>
      <c r="AO806" s="6" t="str">
        <f>VLOOKUP(A806,ACTCTAZ1580!$A$2:$F$2837,5, FALSE)</f>
        <v>Fremont</v>
      </c>
      <c r="AP806" s="6" t="str">
        <f>VLOOKUP(A806,ACTCTAZ1580!$A$2:$F$2837,6, FALSE)</f>
        <v>South</v>
      </c>
    </row>
    <row r="807" spans="1:42" x14ac:dyDescent="0.25">
      <c r="A807" s="9">
        <v>806</v>
      </c>
      <c r="B807" s="9">
        <v>4</v>
      </c>
      <c r="C807" s="10"/>
      <c r="D807" s="9">
        <v>3860</v>
      </c>
      <c r="E807" s="9">
        <v>439</v>
      </c>
      <c r="F807" s="9">
        <v>11510.86</v>
      </c>
      <c r="G807" s="9">
        <v>6943.64</v>
      </c>
      <c r="H807" s="9">
        <v>18454.5</v>
      </c>
      <c r="I807" s="9">
        <v>19.7</v>
      </c>
      <c r="J807" s="9">
        <v>8.51</v>
      </c>
      <c r="K807" s="9">
        <v>2762.14</v>
      </c>
      <c r="L807" s="9">
        <v>1841.73</v>
      </c>
      <c r="M807" s="9">
        <v>1080.05</v>
      </c>
      <c r="N807" s="9">
        <v>979.02</v>
      </c>
      <c r="O807" s="9">
        <v>159.06</v>
      </c>
      <c r="P807" s="9">
        <v>6.48</v>
      </c>
      <c r="Q807" s="9">
        <v>6828.47</v>
      </c>
      <c r="R807" s="9">
        <v>782.47</v>
      </c>
      <c r="S807" s="9">
        <v>1091.8599999999999</v>
      </c>
      <c r="T807" s="9">
        <v>714.78</v>
      </c>
      <c r="U807" s="9">
        <v>995.03</v>
      </c>
      <c r="V807" s="9">
        <v>0</v>
      </c>
      <c r="W807" s="9">
        <v>6.49</v>
      </c>
      <c r="X807" s="9">
        <v>3590.62</v>
      </c>
      <c r="Y807" s="9">
        <v>10419.09</v>
      </c>
      <c r="Z807" s="9">
        <v>2589.1</v>
      </c>
      <c r="AA807" s="9">
        <v>37962.67</v>
      </c>
      <c r="AB807" s="9">
        <v>18865.34</v>
      </c>
      <c r="AC807" s="9">
        <v>9609.59</v>
      </c>
      <c r="AD807" s="9">
        <v>8549.6299999999992</v>
      </c>
      <c r="AE807" s="9">
        <v>2140.9699999999998</v>
      </c>
      <c r="AF807" s="9">
        <v>40.43</v>
      </c>
      <c r="AG807" s="9">
        <v>77168.63</v>
      </c>
      <c r="AH807" s="9">
        <v>68578.570000000007</v>
      </c>
      <c r="AI807" s="9">
        <v>20884.32</v>
      </c>
      <c r="AJ807" s="9">
        <v>89462.89</v>
      </c>
      <c r="AK807" s="9">
        <v>23.18</v>
      </c>
      <c r="AL807" s="9">
        <v>9067.4</v>
      </c>
      <c r="AM807" s="9">
        <v>25065.37</v>
      </c>
      <c r="AN807" s="9">
        <v>20.65</v>
      </c>
      <c r="AO807" s="6" t="str">
        <f>VLOOKUP(A807,ACTCTAZ1580!$A$2:$F$2837,5, FALSE)</f>
        <v>Fremont</v>
      </c>
      <c r="AP807" s="6" t="str">
        <f>VLOOKUP(A807,ACTCTAZ1580!$A$2:$F$2837,6, FALSE)</f>
        <v>South</v>
      </c>
    </row>
    <row r="808" spans="1:42" x14ac:dyDescent="0.25">
      <c r="A808" s="9">
        <v>807</v>
      </c>
      <c r="B808" s="9">
        <v>4</v>
      </c>
      <c r="C808" s="10"/>
      <c r="D808" s="9">
        <v>3349</v>
      </c>
      <c r="E808" s="9">
        <v>65</v>
      </c>
      <c r="F808" s="9">
        <v>9305.84</v>
      </c>
      <c r="G808" s="9">
        <v>3991.28</v>
      </c>
      <c r="H808" s="9">
        <v>13297.12</v>
      </c>
      <c r="I808" s="9">
        <v>20.62</v>
      </c>
      <c r="J808" s="9">
        <v>8.7200000000000006</v>
      </c>
      <c r="K808" s="9">
        <v>2437.83</v>
      </c>
      <c r="L808" s="9">
        <v>1641.75</v>
      </c>
      <c r="M808" s="9">
        <v>945.73</v>
      </c>
      <c r="N808" s="9">
        <v>542.75</v>
      </c>
      <c r="O808" s="9">
        <v>135.94999999999999</v>
      </c>
      <c r="P808" s="9">
        <v>2.94</v>
      </c>
      <c r="Q808" s="9">
        <v>5706.96</v>
      </c>
      <c r="R808" s="9">
        <v>118.99</v>
      </c>
      <c r="S808" s="9">
        <v>694.99</v>
      </c>
      <c r="T808" s="9">
        <v>535.6</v>
      </c>
      <c r="U808" s="9">
        <v>566.88</v>
      </c>
      <c r="V808" s="9">
        <v>0</v>
      </c>
      <c r="W808" s="9">
        <v>2.94</v>
      </c>
      <c r="X808" s="9">
        <v>1919.38</v>
      </c>
      <c r="Y808" s="9">
        <v>7626.34</v>
      </c>
      <c r="Z808" s="9">
        <v>1349.57</v>
      </c>
      <c r="AA808" s="9">
        <v>32470.71</v>
      </c>
      <c r="AB808" s="9">
        <v>16766.68</v>
      </c>
      <c r="AC808" s="9">
        <v>8483.75</v>
      </c>
      <c r="AD808" s="9">
        <v>4840.43</v>
      </c>
      <c r="AE808" s="9">
        <v>1835.95</v>
      </c>
      <c r="AF808" s="9">
        <v>14.39</v>
      </c>
      <c r="AG808" s="9">
        <v>64411.91</v>
      </c>
      <c r="AH808" s="9">
        <v>59557.08</v>
      </c>
      <c r="AI808" s="9">
        <v>18205.509999999998</v>
      </c>
      <c r="AJ808" s="9">
        <v>77762.59</v>
      </c>
      <c r="AK808" s="9">
        <v>23.22</v>
      </c>
      <c r="AL808" s="9">
        <v>1248.55</v>
      </c>
      <c r="AM808" s="9">
        <v>11449.49</v>
      </c>
      <c r="AN808" s="9">
        <v>19.21</v>
      </c>
      <c r="AO808" s="6" t="str">
        <f>VLOOKUP(A808,ACTCTAZ1580!$A$2:$F$2837,5, FALSE)</f>
        <v>Fremont</v>
      </c>
      <c r="AP808" s="6" t="str">
        <f>VLOOKUP(A808,ACTCTAZ1580!$A$2:$F$2837,6, FALSE)</f>
        <v>South</v>
      </c>
    </row>
    <row r="809" spans="1:42" x14ac:dyDescent="0.25">
      <c r="A809" s="9">
        <v>808</v>
      </c>
      <c r="B809" s="9">
        <v>4</v>
      </c>
      <c r="C809" s="10"/>
      <c r="D809" s="9">
        <v>469</v>
      </c>
      <c r="E809" s="9">
        <v>165</v>
      </c>
      <c r="F809" s="9">
        <v>1723.58</v>
      </c>
      <c r="G809" s="9">
        <v>2069.02</v>
      </c>
      <c r="H809" s="9">
        <v>3792.6</v>
      </c>
      <c r="I809" s="9">
        <v>17.329999999999998</v>
      </c>
      <c r="J809" s="9">
        <v>7.58</v>
      </c>
      <c r="K809" s="9">
        <v>334.99</v>
      </c>
      <c r="L809" s="9">
        <v>237.04</v>
      </c>
      <c r="M809" s="9">
        <v>135.38</v>
      </c>
      <c r="N809" s="9">
        <v>298.45</v>
      </c>
      <c r="O809" s="9">
        <v>21.1</v>
      </c>
      <c r="P809" s="9">
        <v>1.61</v>
      </c>
      <c r="Q809" s="9">
        <v>1028.57</v>
      </c>
      <c r="R809" s="9">
        <v>233.25</v>
      </c>
      <c r="S809" s="9">
        <v>474.54</v>
      </c>
      <c r="T809" s="9">
        <v>164.05</v>
      </c>
      <c r="U809" s="9">
        <v>304.72000000000003</v>
      </c>
      <c r="V809" s="9">
        <v>0</v>
      </c>
      <c r="W809" s="9">
        <v>1.61</v>
      </c>
      <c r="X809" s="9">
        <v>1178.17</v>
      </c>
      <c r="Y809" s="9">
        <v>2206.7399999999998</v>
      </c>
      <c r="Z809" s="9">
        <v>871.84</v>
      </c>
      <c r="AA809" s="9">
        <v>4539.82</v>
      </c>
      <c r="AB809" s="9">
        <v>2477.75</v>
      </c>
      <c r="AC809" s="9">
        <v>1227.2</v>
      </c>
      <c r="AD809" s="9">
        <v>2616.65</v>
      </c>
      <c r="AE809" s="9">
        <v>270.81</v>
      </c>
      <c r="AF809" s="9">
        <v>8.82</v>
      </c>
      <c r="AG809" s="9">
        <v>11141.05</v>
      </c>
      <c r="AH809" s="9">
        <v>8515.58</v>
      </c>
      <c r="AI809" s="9">
        <v>2629.66</v>
      </c>
      <c r="AJ809" s="9">
        <v>11145.24</v>
      </c>
      <c r="AK809" s="9">
        <v>23.76</v>
      </c>
      <c r="AL809" s="9">
        <v>2639.29</v>
      </c>
      <c r="AM809" s="9">
        <v>7944.13</v>
      </c>
      <c r="AN809" s="9">
        <v>16</v>
      </c>
      <c r="AO809" s="6" t="str">
        <f>VLOOKUP(A809,ACTCTAZ1580!$A$2:$F$2837,5, FALSE)</f>
        <v>Fremont</v>
      </c>
      <c r="AP809" s="6" t="str">
        <f>VLOOKUP(A809,ACTCTAZ1580!$A$2:$F$2837,6, FALSE)</f>
        <v>South</v>
      </c>
    </row>
    <row r="810" spans="1:42" x14ac:dyDescent="0.25">
      <c r="A810" s="9">
        <v>809</v>
      </c>
      <c r="B810" s="9">
        <v>4</v>
      </c>
      <c r="C810" s="10"/>
      <c r="D810" s="9">
        <v>3274</v>
      </c>
      <c r="E810" s="9">
        <v>158</v>
      </c>
      <c r="F810" s="9">
        <v>8899.8799999999992</v>
      </c>
      <c r="G810" s="9">
        <v>4456.3599999999997</v>
      </c>
      <c r="H810" s="9">
        <v>13356.24</v>
      </c>
      <c r="I810" s="9">
        <v>18.920000000000002</v>
      </c>
      <c r="J810" s="9">
        <v>7.98</v>
      </c>
      <c r="K810" s="9">
        <v>2186.0500000000002</v>
      </c>
      <c r="L810" s="9">
        <v>1514.92</v>
      </c>
      <c r="M810" s="9">
        <v>853.78</v>
      </c>
      <c r="N810" s="9">
        <v>607.54</v>
      </c>
      <c r="O810" s="9">
        <v>118.95</v>
      </c>
      <c r="P810" s="9">
        <v>3.34</v>
      </c>
      <c r="Q810" s="9">
        <v>5284.58</v>
      </c>
      <c r="R810" s="9">
        <v>344.98</v>
      </c>
      <c r="S810" s="9">
        <v>726.49</v>
      </c>
      <c r="T810" s="9">
        <v>530.87</v>
      </c>
      <c r="U810" s="9">
        <v>622.80999999999995</v>
      </c>
      <c r="V810" s="9">
        <v>0</v>
      </c>
      <c r="W810" s="9">
        <v>3.35</v>
      </c>
      <c r="X810" s="9">
        <v>2228.5</v>
      </c>
      <c r="Y810" s="9">
        <v>7513.09</v>
      </c>
      <c r="Z810" s="9">
        <v>1602.34</v>
      </c>
      <c r="AA810" s="9">
        <v>28248.3</v>
      </c>
      <c r="AB810" s="9">
        <v>13682.76</v>
      </c>
      <c r="AC810" s="9">
        <v>7097.09</v>
      </c>
      <c r="AD810" s="9">
        <v>4954.96</v>
      </c>
      <c r="AE810" s="9">
        <v>1607.35</v>
      </c>
      <c r="AF810" s="9">
        <v>15.43</v>
      </c>
      <c r="AG810" s="9">
        <v>55605.9</v>
      </c>
      <c r="AH810" s="9">
        <v>50635.51</v>
      </c>
      <c r="AI810" s="9">
        <v>16035.29</v>
      </c>
      <c r="AJ810" s="9">
        <v>66670.8</v>
      </c>
      <c r="AK810" s="9">
        <v>20.36</v>
      </c>
      <c r="AL810" s="9">
        <v>4792.0200000000004</v>
      </c>
      <c r="AM810" s="9">
        <v>14491.52</v>
      </c>
      <c r="AN810" s="9">
        <v>30.33</v>
      </c>
      <c r="AO810" s="6" t="str">
        <f>VLOOKUP(A810,ACTCTAZ1580!$A$2:$F$2837,5, FALSE)</f>
        <v>Fremont</v>
      </c>
      <c r="AP810" s="6" t="str">
        <f>VLOOKUP(A810,ACTCTAZ1580!$A$2:$F$2837,6, FALSE)</f>
        <v>South</v>
      </c>
    </row>
    <row r="811" spans="1:42" x14ac:dyDescent="0.25">
      <c r="A811" s="9">
        <v>810</v>
      </c>
      <c r="B811" s="9">
        <v>4</v>
      </c>
      <c r="C811" s="10"/>
      <c r="D811" s="9">
        <v>1629</v>
      </c>
      <c r="E811" s="9">
        <v>122</v>
      </c>
      <c r="F811" s="9">
        <v>4445.7700000000004</v>
      </c>
      <c r="G811" s="9">
        <v>2200.02</v>
      </c>
      <c r="H811" s="9">
        <v>6645.79</v>
      </c>
      <c r="I811" s="9">
        <v>21.19</v>
      </c>
      <c r="J811" s="9">
        <v>9.1199999999999992</v>
      </c>
      <c r="K811" s="9">
        <v>1093.2</v>
      </c>
      <c r="L811" s="9">
        <v>770.67</v>
      </c>
      <c r="M811" s="9">
        <v>432.86</v>
      </c>
      <c r="N811" s="9">
        <v>306.44</v>
      </c>
      <c r="O811" s="9">
        <v>62.24</v>
      </c>
      <c r="P811" s="9">
        <v>1.86</v>
      </c>
      <c r="Q811" s="9">
        <v>2667.27</v>
      </c>
      <c r="R811" s="9">
        <v>266.45</v>
      </c>
      <c r="S811" s="9">
        <v>312.87</v>
      </c>
      <c r="T811" s="9">
        <v>257.57</v>
      </c>
      <c r="U811" s="9">
        <v>304.55</v>
      </c>
      <c r="V811" s="9">
        <v>0</v>
      </c>
      <c r="W811" s="9">
        <v>1.86</v>
      </c>
      <c r="X811" s="9">
        <v>1143.3</v>
      </c>
      <c r="Y811" s="9">
        <v>3810.57</v>
      </c>
      <c r="Z811" s="9">
        <v>836.89</v>
      </c>
      <c r="AA811" s="9">
        <v>14607.61</v>
      </c>
      <c r="AB811" s="9">
        <v>8310.59</v>
      </c>
      <c r="AC811" s="9">
        <v>4050.02</v>
      </c>
      <c r="AD811" s="9">
        <v>2830.94</v>
      </c>
      <c r="AE811" s="9">
        <v>859.08</v>
      </c>
      <c r="AF811" s="9">
        <v>9.6</v>
      </c>
      <c r="AG811" s="9">
        <v>30667.85</v>
      </c>
      <c r="AH811" s="9">
        <v>27827.3</v>
      </c>
      <c r="AI811" s="9">
        <v>8362.64</v>
      </c>
      <c r="AJ811" s="9">
        <v>36189.93</v>
      </c>
      <c r="AK811" s="9">
        <v>22.22</v>
      </c>
      <c r="AL811" s="9">
        <v>3977.44</v>
      </c>
      <c r="AM811" s="9">
        <v>9393.6</v>
      </c>
      <c r="AN811" s="9">
        <v>32.6</v>
      </c>
      <c r="AO811" s="6" t="str">
        <f>VLOOKUP(A811,ACTCTAZ1580!$A$2:$F$2837,5, FALSE)</f>
        <v>Fremont</v>
      </c>
      <c r="AP811" s="6" t="str">
        <f>VLOOKUP(A811,ACTCTAZ1580!$A$2:$F$2837,6, FALSE)</f>
        <v>South</v>
      </c>
    </row>
    <row r="812" spans="1:42" x14ac:dyDescent="0.25">
      <c r="A812" s="9">
        <v>811</v>
      </c>
      <c r="B812" s="9">
        <v>4</v>
      </c>
      <c r="C812" s="10"/>
      <c r="D812" s="9">
        <v>5430</v>
      </c>
      <c r="E812" s="9">
        <v>521</v>
      </c>
      <c r="F812" s="9">
        <v>15645.9</v>
      </c>
      <c r="G812" s="9">
        <v>11952.57</v>
      </c>
      <c r="H812" s="9">
        <v>27598.47</v>
      </c>
      <c r="I812" s="9">
        <v>17.399999999999999</v>
      </c>
      <c r="J812" s="9">
        <v>7.33</v>
      </c>
      <c r="K812" s="9">
        <v>3653.2</v>
      </c>
      <c r="L812" s="9">
        <v>2471.71</v>
      </c>
      <c r="M812" s="9">
        <v>1451.16</v>
      </c>
      <c r="N812" s="9">
        <v>1257.3900000000001</v>
      </c>
      <c r="O812" s="9">
        <v>239.37</v>
      </c>
      <c r="P812" s="9">
        <v>8.34</v>
      </c>
      <c r="Q812" s="9">
        <v>9081.16</v>
      </c>
      <c r="R812" s="9">
        <v>1020.29</v>
      </c>
      <c r="S812" s="9">
        <v>1459.83</v>
      </c>
      <c r="T812" s="9">
        <v>975.52</v>
      </c>
      <c r="U812" s="9">
        <v>1281.67</v>
      </c>
      <c r="V812" s="9">
        <v>332.34</v>
      </c>
      <c r="W812" s="9">
        <v>8.35</v>
      </c>
      <c r="X812" s="9">
        <v>5078</v>
      </c>
      <c r="Y812" s="9">
        <v>14159.16</v>
      </c>
      <c r="Z812" s="9">
        <v>3787.97</v>
      </c>
      <c r="AA812" s="9">
        <v>47459.4</v>
      </c>
      <c r="AB812" s="9">
        <v>21190.35</v>
      </c>
      <c r="AC812" s="9">
        <v>11729.87</v>
      </c>
      <c r="AD812" s="9">
        <v>9883.2999999999993</v>
      </c>
      <c r="AE812" s="9">
        <v>3475.7</v>
      </c>
      <c r="AF812" s="9">
        <v>45.19</v>
      </c>
      <c r="AG812" s="9">
        <v>93783.81</v>
      </c>
      <c r="AH812" s="9">
        <v>83855.320000000007</v>
      </c>
      <c r="AI812" s="9">
        <v>26151.23</v>
      </c>
      <c r="AJ812" s="9">
        <v>110006.56</v>
      </c>
      <c r="AK812" s="9">
        <v>20.260000000000002</v>
      </c>
      <c r="AL812" s="9">
        <v>11664.91</v>
      </c>
      <c r="AM812" s="9">
        <v>32215.32</v>
      </c>
      <c r="AN812" s="9">
        <v>22.39</v>
      </c>
      <c r="AO812" s="6" t="str">
        <f>VLOOKUP(A812,ACTCTAZ1580!$A$2:$F$2837,5, FALSE)</f>
        <v>Fremont</v>
      </c>
      <c r="AP812" s="6" t="str">
        <f>VLOOKUP(A812,ACTCTAZ1580!$A$2:$F$2837,6, FALSE)</f>
        <v>South</v>
      </c>
    </row>
    <row r="813" spans="1:42" x14ac:dyDescent="0.25">
      <c r="A813" s="9">
        <v>812</v>
      </c>
      <c r="B813" s="9">
        <v>4</v>
      </c>
      <c r="C813" s="10"/>
      <c r="D813" s="9">
        <v>1917</v>
      </c>
      <c r="E813" s="9">
        <v>354</v>
      </c>
      <c r="F813" s="9">
        <v>5804.22</v>
      </c>
      <c r="G813" s="9">
        <v>3975.39</v>
      </c>
      <c r="H813" s="9">
        <v>9779.61</v>
      </c>
      <c r="I813" s="9">
        <v>18.32</v>
      </c>
      <c r="J813" s="9">
        <v>8.0399999999999991</v>
      </c>
      <c r="K813" s="9">
        <v>1306.8499999999999</v>
      </c>
      <c r="L813" s="9">
        <v>901.17</v>
      </c>
      <c r="M813" s="9">
        <v>520.61</v>
      </c>
      <c r="N813" s="9">
        <v>545.72</v>
      </c>
      <c r="O813" s="9">
        <v>91.58</v>
      </c>
      <c r="P813" s="9">
        <v>4.17</v>
      </c>
      <c r="Q813" s="9">
        <v>3370.1</v>
      </c>
      <c r="R813" s="9">
        <v>693.45</v>
      </c>
      <c r="S813" s="9">
        <v>541.53</v>
      </c>
      <c r="T813" s="9">
        <v>362.4</v>
      </c>
      <c r="U813" s="9">
        <v>536.75</v>
      </c>
      <c r="V813" s="9">
        <v>0</v>
      </c>
      <c r="W813" s="9">
        <v>4.17</v>
      </c>
      <c r="X813" s="9">
        <v>2138.3000000000002</v>
      </c>
      <c r="Y813" s="9">
        <v>5508.4</v>
      </c>
      <c r="Z813" s="9">
        <v>1597.38</v>
      </c>
      <c r="AA813" s="9">
        <v>17437.990000000002</v>
      </c>
      <c r="AB813" s="9">
        <v>7869.03</v>
      </c>
      <c r="AC813" s="9">
        <v>4405.84</v>
      </c>
      <c r="AD813" s="9">
        <v>4493.2299999999996</v>
      </c>
      <c r="AE813" s="9">
        <v>1482.5</v>
      </c>
      <c r="AF813" s="9">
        <v>26.38</v>
      </c>
      <c r="AG813" s="9">
        <v>35714.97</v>
      </c>
      <c r="AH813" s="9">
        <v>31195.360000000001</v>
      </c>
      <c r="AI813" s="9">
        <v>9400.4599999999991</v>
      </c>
      <c r="AJ813" s="9">
        <v>40595.82</v>
      </c>
      <c r="AK813" s="9">
        <v>21.18</v>
      </c>
      <c r="AL813" s="9">
        <v>8378.3700000000008</v>
      </c>
      <c r="AM813" s="9">
        <v>16254.27</v>
      </c>
      <c r="AN813" s="9">
        <v>23.67</v>
      </c>
      <c r="AO813" s="6" t="str">
        <f>VLOOKUP(A813,ACTCTAZ1580!$A$2:$F$2837,5, FALSE)</f>
        <v>Fremont</v>
      </c>
      <c r="AP813" s="6" t="str">
        <f>VLOOKUP(A813,ACTCTAZ1580!$A$2:$F$2837,6, FALSE)</f>
        <v>South</v>
      </c>
    </row>
    <row r="814" spans="1:42" x14ac:dyDescent="0.25">
      <c r="A814" s="9">
        <v>813</v>
      </c>
      <c r="B814" s="9">
        <v>4</v>
      </c>
      <c r="C814" s="10"/>
      <c r="D814" s="9">
        <v>2278</v>
      </c>
      <c r="E814" s="9">
        <v>828</v>
      </c>
      <c r="F814" s="9">
        <v>7502.64</v>
      </c>
      <c r="G814" s="9">
        <v>6673.68</v>
      </c>
      <c r="H814" s="9">
        <v>14176.32</v>
      </c>
      <c r="I814" s="9">
        <v>16.670000000000002</v>
      </c>
      <c r="J814" s="9">
        <v>7.26</v>
      </c>
      <c r="K814" s="9">
        <v>1524.81</v>
      </c>
      <c r="L814" s="9">
        <v>1115.23</v>
      </c>
      <c r="M814" s="9">
        <v>655.03</v>
      </c>
      <c r="N814" s="9">
        <v>860.23</v>
      </c>
      <c r="O814" s="9">
        <v>88.95</v>
      </c>
      <c r="P814" s="9">
        <v>8.4</v>
      </c>
      <c r="Q814" s="9">
        <v>4252.6499999999996</v>
      </c>
      <c r="R814" s="9">
        <v>1004.51</v>
      </c>
      <c r="S814" s="9">
        <v>1284.5999999999999</v>
      </c>
      <c r="T814" s="9">
        <v>445.05</v>
      </c>
      <c r="U814" s="9">
        <v>814.19</v>
      </c>
      <c r="V814" s="9">
        <v>0</v>
      </c>
      <c r="W814" s="9">
        <v>8.49</v>
      </c>
      <c r="X814" s="9">
        <v>3556.84</v>
      </c>
      <c r="Y814" s="9">
        <v>7809.49</v>
      </c>
      <c r="Z814" s="9">
        <v>2734.16</v>
      </c>
      <c r="AA814" s="9">
        <v>19935.900000000001</v>
      </c>
      <c r="AB814" s="9">
        <v>9033.7800000000007</v>
      </c>
      <c r="AC814" s="9">
        <v>5141.8500000000004</v>
      </c>
      <c r="AD814" s="9">
        <v>6416.95</v>
      </c>
      <c r="AE814" s="9">
        <v>1065.52</v>
      </c>
      <c r="AF814" s="9">
        <v>53.88</v>
      </c>
      <c r="AG814" s="9">
        <v>41647.89</v>
      </c>
      <c r="AH814" s="9">
        <v>35177.06</v>
      </c>
      <c r="AI814" s="9">
        <v>11376.51</v>
      </c>
      <c r="AJ814" s="9">
        <v>46553.57</v>
      </c>
      <c r="AK814" s="9">
        <v>20.440000000000001</v>
      </c>
      <c r="AL814" s="9">
        <v>11714.79</v>
      </c>
      <c r="AM814" s="9">
        <v>23451.27</v>
      </c>
      <c r="AN814" s="9">
        <v>14.15</v>
      </c>
      <c r="AO814" s="6" t="str">
        <f>VLOOKUP(A814,ACTCTAZ1580!$A$2:$F$2837,5, FALSE)</f>
        <v>Fremont</v>
      </c>
      <c r="AP814" s="6" t="str">
        <f>VLOOKUP(A814,ACTCTAZ1580!$A$2:$F$2837,6, FALSE)</f>
        <v>South</v>
      </c>
    </row>
    <row r="815" spans="1:42" x14ac:dyDescent="0.25">
      <c r="A815" s="9">
        <v>814</v>
      </c>
      <c r="B815" s="9">
        <v>4</v>
      </c>
      <c r="C815" s="10"/>
      <c r="D815" s="9">
        <v>1303</v>
      </c>
      <c r="E815" s="9">
        <v>136</v>
      </c>
      <c r="F815" s="9">
        <v>3802.4</v>
      </c>
      <c r="G815" s="9">
        <v>2590.17</v>
      </c>
      <c r="H815" s="9">
        <v>6392.57</v>
      </c>
      <c r="I815" s="9">
        <v>17.72</v>
      </c>
      <c r="J815" s="9">
        <v>7.61</v>
      </c>
      <c r="K815" s="9">
        <v>863.41</v>
      </c>
      <c r="L815" s="9">
        <v>637.73</v>
      </c>
      <c r="M815" s="9">
        <v>366.99</v>
      </c>
      <c r="N815" s="9">
        <v>373.71</v>
      </c>
      <c r="O815" s="9">
        <v>46.77</v>
      </c>
      <c r="P815" s="9">
        <v>1.98</v>
      </c>
      <c r="Q815" s="9">
        <v>2290.59</v>
      </c>
      <c r="R815" s="9">
        <v>265.85000000000002</v>
      </c>
      <c r="S815" s="9">
        <v>482.35</v>
      </c>
      <c r="T815" s="9">
        <v>273.93</v>
      </c>
      <c r="U815" s="9">
        <v>384.65</v>
      </c>
      <c r="V815" s="9">
        <v>0</v>
      </c>
      <c r="W815" s="9">
        <v>1.99</v>
      </c>
      <c r="X815" s="9">
        <v>1408.77</v>
      </c>
      <c r="Y815" s="9">
        <v>3699.36</v>
      </c>
      <c r="Z815" s="9">
        <v>1022.14</v>
      </c>
      <c r="AA815" s="9">
        <v>11434.49</v>
      </c>
      <c r="AB815" s="9">
        <v>5583.3</v>
      </c>
      <c r="AC815" s="9">
        <v>3007.95</v>
      </c>
      <c r="AD815" s="9">
        <v>2940.29</v>
      </c>
      <c r="AE815" s="9">
        <v>584.5</v>
      </c>
      <c r="AF815" s="9">
        <v>8.94</v>
      </c>
      <c r="AG815" s="9">
        <v>23559.48</v>
      </c>
      <c r="AH815" s="9">
        <v>20610.25</v>
      </c>
      <c r="AI815" s="9">
        <v>6679.8</v>
      </c>
      <c r="AJ815" s="9">
        <v>27290.05</v>
      </c>
      <c r="AK815" s="9">
        <v>20.94</v>
      </c>
      <c r="AL815" s="9">
        <v>2982.76</v>
      </c>
      <c r="AM815" s="9">
        <v>8646.76</v>
      </c>
      <c r="AN815" s="9">
        <v>21.93</v>
      </c>
      <c r="AO815" s="6" t="str">
        <f>VLOOKUP(A815,ACTCTAZ1580!$A$2:$F$2837,5, FALSE)</f>
        <v>Fremont</v>
      </c>
      <c r="AP815" s="6" t="str">
        <f>VLOOKUP(A815,ACTCTAZ1580!$A$2:$F$2837,6, FALSE)</f>
        <v>South</v>
      </c>
    </row>
    <row r="816" spans="1:42" x14ac:dyDescent="0.25">
      <c r="A816" s="9">
        <v>815</v>
      </c>
      <c r="B816" s="9">
        <v>4</v>
      </c>
      <c r="C816" s="10"/>
      <c r="D816" s="9">
        <v>2444</v>
      </c>
      <c r="E816" s="9">
        <v>175</v>
      </c>
      <c r="F816" s="9">
        <v>6842.23</v>
      </c>
      <c r="G816" s="9">
        <v>3699.53</v>
      </c>
      <c r="H816" s="9">
        <v>10541.76</v>
      </c>
      <c r="I816" s="9">
        <v>18.899999999999999</v>
      </c>
      <c r="J816" s="9">
        <v>8.09</v>
      </c>
      <c r="K816" s="9">
        <v>1639.47</v>
      </c>
      <c r="L816" s="9">
        <v>1203.68</v>
      </c>
      <c r="M816" s="9">
        <v>704.35</v>
      </c>
      <c r="N816" s="9">
        <v>469.97</v>
      </c>
      <c r="O816" s="9">
        <v>91.1</v>
      </c>
      <c r="P816" s="9">
        <v>3.47</v>
      </c>
      <c r="Q816" s="9">
        <v>4112.04</v>
      </c>
      <c r="R816" s="9">
        <v>347.33</v>
      </c>
      <c r="S816" s="9">
        <v>632.6</v>
      </c>
      <c r="T816" s="9">
        <v>424.45</v>
      </c>
      <c r="U816" s="9">
        <v>493.82</v>
      </c>
      <c r="V816" s="9">
        <v>0</v>
      </c>
      <c r="W816" s="9">
        <v>3.48</v>
      </c>
      <c r="X816" s="9">
        <v>1901.68</v>
      </c>
      <c r="Y816" s="9">
        <v>6013.72</v>
      </c>
      <c r="Z816" s="9">
        <v>1404.38</v>
      </c>
      <c r="AA816" s="9">
        <v>22215.89</v>
      </c>
      <c r="AB816" s="9">
        <v>11133.9</v>
      </c>
      <c r="AC816" s="9">
        <v>5960.19</v>
      </c>
      <c r="AD816" s="9">
        <v>3896.38</v>
      </c>
      <c r="AE816" s="9">
        <v>1170.67</v>
      </c>
      <c r="AF816" s="9">
        <v>16.71</v>
      </c>
      <c r="AG816" s="9">
        <v>44393.74</v>
      </c>
      <c r="AH816" s="9">
        <v>40480.65</v>
      </c>
      <c r="AI816" s="9">
        <v>12679.28</v>
      </c>
      <c r="AJ816" s="9">
        <v>53159.94</v>
      </c>
      <c r="AK816" s="9">
        <v>21.75</v>
      </c>
      <c r="AL816" s="9">
        <v>4006.91</v>
      </c>
      <c r="AM816" s="9">
        <v>12004.13</v>
      </c>
      <c r="AN816" s="9">
        <v>22.9</v>
      </c>
      <c r="AO816" s="6" t="str">
        <f>VLOOKUP(A816,ACTCTAZ1580!$A$2:$F$2837,5, FALSE)</f>
        <v>Fremont</v>
      </c>
      <c r="AP816" s="6" t="str">
        <f>VLOOKUP(A816,ACTCTAZ1580!$A$2:$F$2837,6, FALSE)</f>
        <v>South</v>
      </c>
    </row>
    <row r="817" spans="1:42" x14ac:dyDescent="0.25">
      <c r="A817" s="9">
        <v>816</v>
      </c>
      <c r="B817" s="9">
        <v>4</v>
      </c>
      <c r="C817" s="10"/>
      <c r="D817" s="9">
        <v>22</v>
      </c>
      <c r="E817" s="9">
        <v>27</v>
      </c>
      <c r="F817" s="9">
        <v>72.930000000000007</v>
      </c>
      <c r="G817" s="9">
        <v>81.66</v>
      </c>
      <c r="H817" s="9">
        <v>154.59</v>
      </c>
      <c r="I817" s="9">
        <v>17.14</v>
      </c>
      <c r="J817" s="9">
        <v>7.44</v>
      </c>
      <c r="K817" s="9">
        <v>7.14</v>
      </c>
      <c r="L817" s="9">
        <v>7.25</v>
      </c>
      <c r="M817" s="9">
        <v>3.43</v>
      </c>
      <c r="N817" s="9">
        <v>17.149999999999999</v>
      </c>
      <c r="O817" s="9">
        <v>1.01</v>
      </c>
      <c r="P817" s="9">
        <v>0.2</v>
      </c>
      <c r="Q817" s="9">
        <v>36.18</v>
      </c>
      <c r="R817" s="9">
        <v>29.92</v>
      </c>
      <c r="S817" s="9">
        <v>0</v>
      </c>
      <c r="T817" s="9">
        <v>3.76</v>
      </c>
      <c r="U817" s="9">
        <v>13.75</v>
      </c>
      <c r="V817" s="9">
        <v>0</v>
      </c>
      <c r="W817" s="9">
        <v>0.2</v>
      </c>
      <c r="X817" s="9">
        <v>47.64</v>
      </c>
      <c r="Y817" s="9">
        <v>83.82</v>
      </c>
      <c r="Z817" s="9">
        <v>33.68</v>
      </c>
      <c r="AA817" s="9">
        <v>96.97</v>
      </c>
      <c r="AB817" s="9">
        <v>74.150000000000006</v>
      </c>
      <c r="AC817" s="9">
        <v>26.13</v>
      </c>
      <c r="AD817" s="9">
        <v>132.63</v>
      </c>
      <c r="AE817" s="9">
        <v>12.79</v>
      </c>
      <c r="AF817" s="9">
        <v>0.88</v>
      </c>
      <c r="AG817" s="9">
        <v>343.55</v>
      </c>
      <c r="AH817" s="9">
        <v>210.04</v>
      </c>
      <c r="AI817" s="9">
        <v>69.36</v>
      </c>
      <c r="AJ817" s="9">
        <v>279.39999999999998</v>
      </c>
      <c r="AK817" s="9">
        <v>12.7</v>
      </c>
      <c r="AL817" s="9">
        <v>300.37</v>
      </c>
      <c r="AM817" s="9">
        <v>426.17</v>
      </c>
      <c r="AN817" s="9">
        <v>11.12</v>
      </c>
      <c r="AO817" s="6" t="str">
        <f>VLOOKUP(A817,ACTCTAZ1580!$A$2:$F$2837,5, FALSE)</f>
        <v>Fremont</v>
      </c>
      <c r="AP817" s="6" t="str">
        <f>VLOOKUP(A817,ACTCTAZ1580!$A$2:$F$2837,6, FALSE)</f>
        <v>South</v>
      </c>
    </row>
    <row r="818" spans="1:42" x14ac:dyDescent="0.25">
      <c r="A818" s="9">
        <v>817</v>
      </c>
      <c r="B818" s="9">
        <v>4</v>
      </c>
      <c r="C818" s="10"/>
      <c r="D818" s="9">
        <v>894</v>
      </c>
      <c r="E818" s="9">
        <v>16</v>
      </c>
      <c r="F818" s="9">
        <v>2383.2399999999998</v>
      </c>
      <c r="G818" s="9">
        <v>752.23</v>
      </c>
      <c r="H818" s="9">
        <v>3135.47</v>
      </c>
      <c r="I818" s="9">
        <v>21.54</v>
      </c>
      <c r="J818" s="9">
        <v>9.36</v>
      </c>
      <c r="K818" s="9">
        <v>669.29</v>
      </c>
      <c r="L818" s="9">
        <v>424.85</v>
      </c>
      <c r="M818" s="9">
        <v>238.36</v>
      </c>
      <c r="N818" s="9">
        <v>161.02000000000001</v>
      </c>
      <c r="O818" s="9">
        <v>53.64</v>
      </c>
      <c r="P818" s="9">
        <v>0.9</v>
      </c>
      <c r="Q818" s="9">
        <v>1548.07</v>
      </c>
      <c r="R818" s="9">
        <v>27.18</v>
      </c>
      <c r="S818" s="9">
        <v>0</v>
      </c>
      <c r="T818" s="9">
        <v>160.06</v>
      </c>
      <c r="U818" s="9">
        <v>169.93</v>
      </c>
      <c r="V818" s="9">
        <v>0</v>
      </c>
      <c r="W818" s="9">
        <v>0.9</v>
      </c>
      <c r="X818" s="9">
        <v>358.08</v>
      </c>
      <c r="Y818" s="9">
        <v>1906.14</v>
      </c>
      <c r="Z818" s="9">
        <v>187.24</v>
      </c>
      <c r="AA818" s="9">
        <v>9808.2199999999993</v>
      </c>
      <c r="AB818" s="9">
        <v>4096.04</v>
      </c>
      <c r="AC818" s="9">
        <v>2109.39</v>
      </c>
      <c r="AD818" s="9">
        <v>1389.78</v>
      </c>
      <c r="AE818" s="9">
        <v>759.95</v>
      </c>
      <c r="AF818" s="9">
        <v>3.48</v>
      </c>
      <c r="AG818" s="9">
        <v>18166.86</v>
      </c>
      <c r="AH818" s="9">
        <v>16773.599999999999</v>
      </c>
      <c r="AI818" s="9">
        <v>4795.2700000000004</v>
      </c>
      <c r="AJ818" s="9">
        <v>21568.880000000001</v>
      </c>
      <c r="AK818" s="9">
        <v>24.13</v>
      </c>
      <c r="AL818" s="9">
        <v>248.17</v>
      </c>
      <c r="AM818" s="9">
        <v>2560.16</v>
      </c>
      <c r="AN818" s="9">
        <v>15.51</v>
      </c>
      <c r="AO818" s="6" t="str">
        <f>VLOOKUP(A818,ACTCTAZ1580!$A$2:$F$2837,5, FALSE)</f>
        <v>Fremont</v>
      </c>
      <c r="AP818" s="6" t="str">
        <f>VLOOKUP(A818,ACTCTAZ1580!$A$2:$F$2837,6, FALSE)</f>
        <v>South</v>
      </c>
    </row>
    <row r="819" spans="1:42" x14ac:dyDescent="0.25">
      <c r="A819" s="9">
        <v>818</v>
      </c>
      <c r="B819" s="9">
        <v>4</v>
      </c>
      <c r="C819" s="10"/>
      <c r="D819" s="9">
        <v>2047</v>
      </c>
      <c r="E819" s="9">
        <v>20</v>
      </c>
      <c r="F819" s="9">
        <v>5320.26</v>
      </c>
      <c r="G819" s="9">
        <v>2514.5700000000002</v>
      </c>
      <c r="H819" s="9">
        <v>7834.83</v>
      </c>
      <c r="I819" s="9">
        <v>19.11</v>
      </c>
      <c r="J819" s="9">
        <v>8.32</v>
      </c>
      <c r="K819" s="9">
        <v>1414.98</v>
      </c>
      <c r="L819" s="9">
        <v>905.11</v>
      </c>
      <c r="M819" s="9">
        <v>510.18</v>
      </c>
      <c r="N819" s="9">
        <v>350.81</v>
      </c>
      <c r="O819" s="9">
        <v>87.44</v>
      </c>
      <c r="P819" s="9">
        <v>1.94</v>
      </c>
      <c r="Q819" s="9">
        <v>3270.46</v>
      </c>
      <c r="R819" s="9">
        <v>33.9</v>
      </c>
      <c r="S819" s="9">
        <v>479.6</v>
      </c>
      <c r="T819" s="9">
        <v>363.31</v>
      </c>
      <c r="U819" s="9">
        <v>372.12</v>
      </c>
      <c r="V819" s="9">
        <v>0</v>
      </c>
      <c r="W819" s="9">
        <v>1.94</v>
      </c>
      <c r="X819" s="9">
        <v>1250.8599999999999</v>
      </c>
      <c r="Y819" s="9">
        <v>4521.32</v>
      </c>
      <c r="Z819" s="9">
        <v>876.8</v>
      </c>
      <c r="AA819" s="9">
        <v>19934.810000000001</v>
      </c>
      <c r="AB819" s="9">
        <v>7978.46</v>
      </c>
      <c r="AC819" s="9">
        <v>4209.3500000000004</v>
      </c>
      <c r="AD819" s="9">
        <v>2896.49</v>
      </c>
      <c r="AE819" s="9">
        <v>1338.44</v>
      </c>
      <c r="AF819" s="9">
        <v>7.06</v>
      </c>
      <c r="AG819" s="9">
        <v>36364.620000000003</v>
      </c>
      <c r="AH819" s="9">
        <v>33461.06</v>
      </c>
      <c r="AI819" s="9">
        <v>9893.7800000000007</v>
      </c>
      <c r="AJ819" s="9">
        <v>43354.84</v>
      </c>
      <c r="AK819" s="9">
        <v>21.18</v>
      </c>
      <c r="AL819" s="9">
        <v>320.45999999999998</v>
      </c>
      <c r="AM819" s="9">
        <v>6637.75</v>
      </c>
      <c r="AN819" s="9">
        <v>16.02</v>
      </c>
      <c r="AO819" s="6" t="str">
        <f>VLOOKUP(A819,ACTCTAZ1580!$A$2:$F$2837,5, FALSE)</f>
        <v>Fremont</v>
      </c>
      <c r="AP819" s="6" t="str">
        <f>VLOOKUP(A819,ACTCTAZ1580!$A$2:$F$2837,6, FALSE)</f>
        <v>South</v>
      </c>
    </row>
    <row r="820" spans="1:42" x14ac:dyDescent="0.25">
      <c r="A820" s="9">
        <v>819</v>
      </c>
      <c r="B820" s="9">
        <v>4</v>
      </c>
      <c r="C820" s="10"/>
      <c r="D820" s="9">
        <v>728</v>
      </c>
      <c r="E820" s="9">
        <v>56</v>
      </c>
      <c r="F820" s="9">
        <v>1981.06</v>
      </c>
      <c r="G820" s="9">
        <v>1065.3599999999999</v>
      </c>
      <c r="H820" s="9">
        <v>3046.42</v>
      </c>
      <c r="I820" s="9">
        <v>20.13</v>
      </c>
      <c r="J820" s="9">
        <v>8.6999999999999993</v>
      </c>
      <c r="K820" s="9">
        <v>520.27</v>
      </c>
      <c r="L820" s="9">
        <v>340.24</v>
      </c>
      <c r="M820" s="9">
        <v>189.68</v>
      </c>
      <c r="N820" s="9">
        <v>136.63999999999999</v>
      </c>
      <c r="O820" s="9">
        <v>33.130000000000003</v>
      </c>
      <c r="P820" s="9">
        <v>1.0900000000000001</v>
      </c>
      <c r="Q820" s="9">
        <v>1221.05</v>
      </c>
      <c r="R820" s="9">
        <v>109.01</v>
      </c>
      <c r="S820" s="9">
        <v>176.14</v>
      </c>
      <c r="T820" s="9">
        <v>132.84</v>
      </c>
      <c r="U820" s="9">
        <v>142.91999999999999</v>
      </c>
      <c r="V820" s="9">
        <v>0</v>
      </c>
      <c r="W820" s="9">
        <v>1.0900000000000001</v>
      </c>
      <c r="X820" s="9">
        <v>562</v>
      </c>
      <c r="Y820" s="9">
        <v>1783.04</v>
      </c>
      <c r="Z820" s="9">
        <v>417.99</v>
      </c>
      <c r="AA820" s="9">
        <v>7489.05</v>
      </c>
      <c r="AB820" s="9">
        <v>3256.05</v>
      </c>
      <c r="AC820" s="9">
        <v>1630.9</v>
      </c>
      <c r="AD820" s="9">
        <v>1184.94</v>
      </c>
      <c r="AE820" s="9">
        <v>493.11</v>
      </c>
      <c r="AF820" s="9">
        <v>4.03</v>
      </c>
      <c r="AG820" s="9">
        <v>14058.06</v>
      </c>
      <c r="AH820" s="9">
        <v>12869.1</v>
      </c>
      <c r="AI820" s="9">
        <v>3742.72</v>
      </c>
      <c r="AJ820" s="9">
        <v>16611.810000000001</v>
      </c>
      <c r="AK820" s="9">
        <v>22.82</v>
      </c>
      <c r="AL820" s="9">
        <v>1221.6099999999999</v>
      </c>
      <c r="AM820" s="9">
        <v>3741.81</v>
      </c>
      <c r="AN820" s="9">
        <v>21.81</v>
      </c>
      <c r="AO820" s="6" t="str">
        <f>VLOOKUP(A820,ACTCTAZ1580!$A$2:$F$2837,5, FALSE)</f>
        <v>Fremont</v>
      </c>
      <c r="AP820" s="6" t="str">
        <f>VLOOKUP(A820,ACTCTAZ1580!$A$2:$F$2837,6, FALSE)</f>
        <v>South</v>
      </c>
    </row>
    <row r="821" spans="1:42" x14ac:dyDescent="0.25">
      <c r="A821" s="9">
        <v>820</v>
      </c>
      <c r="B821" s="9">
        <v>4</v>
      </c>
      <c r="C821" s="10"/>
      <c r="D821" s="9">
        <v>2808</v>
      </c>
      <c r="E821" s="9">
        <v>638</v>
      </c>
      <c r="F821" s="9">
        <v>8948.24</v>
      </c>
      <c r="G821" s="9">
        <v>6483.15</v>
      </c>
      <c r="H821" s="9">
        <v>15431.39</v>
      </c>
      <c r="I821" s="9">
        <v>20.88</v>
      </c>
      <c r="J821" s="9">
        <v>9.61</v>
      </c>
      <c r="K821" s="9">
        <v>1952.29</v>
      </c>
      <c r="L821" s="9">
        <v>1490.18</v>
      </c>
      <c r="M821" s="9">
        <v>895.64</v>
      </c>
      <c r="N821" s="9">
        <v>974.01</v>
      </c>
      <c r="O821" s="9">
        <v>131.01</v>
      </c>
      <c r="P821" s="9">
        <v>7.19</v>
      </c>
      <c r="Q821" s="9">
        <v>5450.32</v>
      </c>
      <c r="R821" s="9">
        <v>1029.57</v>
      </c>
      <c r="S821" s="9">
        <v>1026.8499999999999</v>
      </c>
      <c r="T821" s="9">
        <v>639.64</v>
      </c>
      <c r="U821" s="9">
        <v>960.23</v>
      </c>
      <c r="V821" s="9">
        <v>0</v>
      </c>
      <c r="W821" s="9">
        <v>7.2</v>
      </c>
      <c r="X821" s="9">
        <v>3663.49</v>
      </c>
      <c r="Y821" s="9">
        <v>9113.81</v>
      </c>
      <c r="Z821" s="9">
        <v>2696.06</v>
      </c>
      <c r="AA821" s="9">
        <v>28393.8</v>
      </c>
      <c r="AB821" s="9">
        <v>17793.849999999999</v>
      </c>
      <c r="AC821" s="9">
        <v>9149.76</v>
      </c>
      <c r="AD821" s="9">
        <v>10023.11</v>
      </c>
      <c r="AE821" s="9">
        <v>1596.31</v>
      </c>
      <c r="AF821" s="9">
        <v>42.37</v>
      </c>
      <c r="AG821" s="9">
        <v>66999.199999999997</v>
      </c>
      <c r="AH821" s="9">
        <v>56933.72</v>
      </c>
      <c r="AI821" s="9">
        <v>16987.89</v>
      </c>
      <c r="AJ821" s="9">
        <v>73921.61</v>
      </c>
      <c r="AK821" s="9">
        <v>26.33</v>
      </c>
      <c r="AL821" s="9">
        <v>14423.05</v>
      </c>
      <c r="AM821" s="9">
        <v>33414.29</v>
      </c>
      <c r="AN821" s="9">
        <v>22.61</v>
      </c>
      <c r="AO821" s="6" t="str">
        <f>VLOOKUP(A821,ACTCTAZ1580!$A$2:$F$2837,5, FALSE)</f>
        <v>Fremont</v>
      </c>
      <c r="AP821" s="6" t="str">
        <f>VLOOKUP(A821,ACTCTAZ1580!$A$2:$F$2837,6, FALSE)</f>
        <v>South</v>
      </c>
    </row>
    <row r="822" spans="1:42" x14ac:dyDescent="0.25">
      <c r="A822" s="9">
        <v>821</v>
      </c>
      <c r="B822" s="9">
        <v>4</v>
      </c>
      <c r="C822" s="10"/>
      <c r="D822" s="9">
        <v>2592</v>
      </c>
      <c r="E822" s="9">
        <v>27</v>
      </c>
      <c r="F822" s="9">
        <v>7223.97</v>
      </c>
      <c r="G822" s="9">
        <v>2218.2800000000002</v>
      </c>
      <c r="H822" s="9">
        <v>9442.25</v>
      </c>
      <c r="I822" s="9">
        <v>23.4</v>
      </c>
      <c r="J822" s="9">
        <v>10.54</v>
      </c>
      <c r="K822" s="9">
        <v>1787.47</v>
      </c>
      <c r="L822" s="9">
        <v>1384.35</v>
      </c>
      <c r="M822" s="9">
        <v>820.9</v>
      </c>
      <c r="N822" s="9">
        <v>461.31</v>
      </c>
      <c r="O822" s="9">
        <v>113.33</v>
      </c>
      <c r="P822" s="9">
        <v>2.4300000000000002</v>
      </c>
      <c r="Q822" s="9">
        <v>4569.8</v>
      </c>
      <c r="R822" s="9">
        <v>50.52</v>
      </c>
      <c r="S822" s="9">
        <v>0</v>
      </c>
      <c r="T822" s="9">
        <v>469.42</v>
      </c>
      <c r="U822" s="9">
        <v>490.03</v>
      </c>
      <c r="V822" s="9">
        <v>0</v>
      </c>
      <c r="W822" s="9">
        <v>2.44</v>
      </c>
      <c r="X822" s="9">
        <v>1012.4</v>
      </c>
      <c r="Y822" s="9">
        <v>5582.2</v>
      </c>
      <c r="Z822" s="9">
        <v>519.92999999999995</v>
      </c>
      <c r="AA822" s="9">
        <v>25975.19</v>
      </c>
      <c r="AB822" s="9">
        <v>17665.45</v>
      </c>
      <c r="AC822" s="9">
        <v>8260.4599999999991</v>
      </c>
      <c r="AD822" s="9">
        <v>4766.71</v>
      </c>
      <c r="AE822" s="9">
        <v>1455.38</v>
      </c>
      <c r="AF822" s="9">
        <v>10.119999999999999</v>
      </c>
      <c r="AG822" s="9">
        <v>58133.32</v>
      </c>
      <c r="AH822" s="9">
        <v>53356.480000000003</v>
      </c>
      <c r="AI822" s="9">
        <v>15852.13</v>
      </c>
      <c r="AJ822" s="9">
        <v>69208.61</v>
      </c>
      <c r="AK822" s="9">
        <v>26.7</v>
      </c>
      <c r="AL822" s="9">
        <v>637.66999999999996</v>
      </c>
      <c r="AM822" s="9">
        <v>8926.43</v>
      </c>
      <c r="AN822" s="9">
        <v>23.62</v>
      </c>
      <c r="AO822" s="6" t="str">
        <f>VLOOKUP(A822,ACTCTAZ1580!$A$2:$F$2837,5, FALSE)</f>
        <v>Fremont</v>
      </c>
      <c r="AP822" s="6" t="str">
        <f>VLOOKUP(A822,ACTCTAZ1580!$A$2:$F$2837,6, FALSE)</f>
        <v>South</v>
      </c>
    </row>
    <row r="823" spans="1:42" x14ac:dyDescent="0.25">
      <c r="A823" s="9">
        <v>822</v>
      </c>
      <c r="B823" s="9">
        <v>4</v>
      </c>
      <c r="C823" s="10"/>
      <c r="D823" s="9">
        <v>564</v>
      </c>
      <c r="E823" s="9">
        <v>30</v>
      </c>
      <c r="F823" s="9">
        <v>1601.33</v>
      </c>
      <c r="G823" s="9">
        <v>819.05</v>
      </c>
      <c r="H823" s="9">
        <v>2420.38</v>
      </c>
      <c r="I823" s="9">
        <v>19.329999999999998</v>
      </c>
      <c r="J823" s="9">
        <v>8.5</v>
      </c>
      <c r="K823" s="9">
        <v>384.19</v>
      </c>
      <c r="L823" s="9">
        <v>297.32</v>
      </c>
      <c r="M823" s="9">
        <v>175.87</v>
      </c>
      <c r="N823" s="9">
        <v>110.65</v>
      </c>
      <c r="O823" s="9">
        <v>24.05</v>
      </c>
      <c r="P823" s="9">
        <v>0.68</v>
      </c>
      <c r="Q823" s="9">
        <v>992.77</v>
      </c>
      <c r="R823" s="9">
        <v>57.37</v>
      </c>
      <c r="S823" s="9">
        <v>140.80000000000001</v>
      </c>
      <c r="T823" s="9">
        <v>104.63</v>
      </c>
      <c r="U823" s="9">
        <v>113.93</v>
      </c>
      <c r="V823" s="9">
        <v>0</v>
      </c>
      <c r="W823" s="9">
        <v>0.68</v>
      </c>
      <c r="X823" s="9">
        <v>417.42</v>
      </c>
      <c r="Y823" s="9">
        <v>1410.19</v>
      </c>
      <c r="Z823" s="9">
        <v>302.8</v>
      </c>
      <c r="AA823" s="9">
        <v>5407.89</v>
      </c>
      <c r="AB823" s="9">
        <v>3015.99</v>
      </c>
      <c r="AC823" s="9">
        <v>1551.02</v>
      </c>
      <c r="AD823" s="9">
        <v>969.61</v>
      </c>
      <c r="AE823" s="9">
        <v>293.07</v>
      </c>
      <c r="AF823" s="9">
        <v>2.54</v>
      </c>
      <c r="AG823" s="9">
        <v>11240.12</v>
      </c>
      <c r="AH823" s="9">
        <v>10267.969999999999</v>
      </c>
      <c r="AI823" s="9">
        <v>3259.55</v>
      </c>
      <c r="AJ823" s="9">
        <v>13527.52</v>
      </c>
      <c r="AK823" s="9">
        <v>23.98</v>
      </c>
      <c r="AL823" s="9">
        <v>676.84</v>
      </c>
      <c r="AM823" s="9">
        <v>2697.22</v>
      </c>
      <c r="AN823" s="9">
        <v>22.56</v>
      </c>
      <c r="AO823" s="6" t="str">
        <f>VLOOKUP(A823,ACTCTAZ1580!$A$2:$F$2837,5, FALSE)</f>
        <v>Fremont</v>
      </c>
      <c r="AP823" s="6" t="str">
        <f>VLOOKUP(A823,ACTCTAZ1580!$A$2:$F$2837,6, FALSE)</f>
        <v>South</v>
      </c>
    </row>
    <row r="824" spans="1:42" x14ac:dyDescent="0.25">
      <c r="A824" s="9">
        <v>823</v>
      </c>
      <c r="B824" s="9">
        <v>4</v>
      </c>
      <c r="C824" s="10"/>
      <c r="D824" s="9">
        <v>1703</v>
      </c>
      <c r="E824" s="9">
        <v>12</v>
      </c>
      <c r="F824" s="9">
        <v>4714.21</v>
      </c>
      <c r="G824" s="9">
        <v>2135.71</v>
      </c>
      <c r="H824" s="9">
        <v>6849.92</v>
      </c>
      <c r="I824" s="9">
        <v>20.57</v>
      </c>
      <c r="J824" s="9">
        <v>9.35</v>
      </c>
      <c r="K824" s="9">
        <v>1167.81</v>
      </c>
      <c r="L824" s="9">
        <v>885.58</v>
      </c>
      <c r="M824" s="9">
        <v>534.94000000000005</v>
      </c>
      <c r="N824" s="9">
        <v>298.48</v>
      </c>
      <c r="O824" s="9">
        <v>75.7</v>
      </c>
      <c r="P824" s="9">
        <v>1.53</v>
      </c>
      <c r="Q824" s="9">
        <v>2964.05</v>
      </c>
      <c r="R824" s="9">
        <v>20.29</v>
      </c>
      <c r="S824" s="9">
        <v>418.12</v>
      </c>
      <c r="T824" s="9">
        <v>309.42</v>
      </c>
      <c r="U824" s="9">
        <v>318.10000000000002</v>
      </c>
      <c r="V824" s="9">
        <v>0</v>
      </c>
      <c r="W824" s="9">
        <v>1.53</v>
      </c>
      <c r="X824" s="9">
        <v>1067.46</v>
      </c>
      <c r="Y824" s="9">
        <v>4031.51</v>
      </c>
      <c r="Z824" s="9">
        <v>747.83</v>
      </c>
      <c r="AA824" s="9">
        <v>16682.490000000002</v>
      </c>
      <c r="AB824" s="9">
        <v>10062.69</v>
      </c>
      <c r="AC824" s="9">
        <v>5242.24</v>
      </c>
      <c r="AD824" s="9">
        <v>2957.91</v>
      </c>
      <c r="AE824" s="9">
        <v>920.26</v>
      </c>
      <c r="AF824" s="9">
        <v>5.97</v>
      </c>
      <c r="AG824" s="9">
        <v>35871.57</v>
      </c>
      <c r="AH824" s="9">
        <v>32907.68</v>
      </c>
      <c r="AI824" s="9">
        <v>10078.59</v>
      </c>
      <c r="AJ824" s="9">
        <v>42986.28</v>
      </c>
      <c r="AK824" s="9">
        <v>25.24</v>
      </c>
      <c r="AL824" s="9">
        <v>240.3</v>
      </c>
      <c r="AM824" s="9">
        <v>7066.22</v>
      </c>
      <c r="AN824" s="9">
        <v>20.02</v>
      </c>
      <c r="AO824" s="6" t="str">
        <f>VLOOKUP(A824,ACTCTAZ1580!$A$2:$F$2837,5, FALSE)</f>
        <v>Fremont</v>
      </c>
      <c r="AP824" s="6" t="str">
        <f>VLOOKUP(A824,ACTCTAZ1580!$A$2:$F$2837,6, FALSE)</f>
        <v>South</v>
      </c>
    </row>
    <row r="825" spans="1:42" x14ac:dyDescent="0.25">
      <c r="A825" s="9">
        <v>824</v>
      </c>
      <c r="B825" s="9">
        <v>4</v>
      </c>
      <c r="C825" s="10"/>
      <c r="D825" s="9">
        <v>972</v>
      </c>
      <c r="E825" s="9">
        <v>293</v>
      </c>
      <c r="F825" s="9">
        <v>3151.17</v>
      </c>
      <c r="G825" s="9">
        <v>2199.04</v>
      </c>
      <c r="H825" s="9">
        <v>5350.21</v>
      </c>
      <c r="I825" s="9">
        <v>23.64</v>
      </c>
      <c r="J825" s="9">
        <v>10.94</v>
      </c>
      <c r="K825" s="9">
        <v>736.71</v>
      </c>
      <c r="L825" s="9">
        <v>550.15</v>
      </c>
      <c r="M825" s="9">
        <v>312.49</v>
      </c>
      <c r="N825" s="9">
        <v>287.16000000000003</v>
      </c>
      <c r="O825" s="9">
        <v>45.86</v>
      </c>
      <c r="P825" s="9">
        <v>2.97</v>
      </c>
      <c r="Q825" s="9">
        <v>1935.33</v>
      </c>
      <c r="R825" s="9">
        <v>511.75</v>
      </c>
      <c r="S825" s="9">
        <v>267.33</v>
      </c>
      <c r="T825" s="9">
        <v>214.16</v>
      </c>
      <c r="U825" s="9">
        <v>273.52999999999997</v>
      </c>
      <c r="V825" s="9">
        <v>0</v>
      </c>
      <c r="W825" s="9">
        <v>2.97</v>
      </c>
      <c r="X825" s="9">
        <v>1269.75</v>
      </c>
      <c r="Y825" s="9">
        <v>3205.08</v>
      </c>
      <c r="Z825" s="9">
        <v>993.25</v>
      </c>
      <c r="AA825" s="9">
        <v>11027.92</v>
      </c>
      <c r="AB825" s="9">
        <v>7903.18</v>
      </c>
      <c r="AC825" s="9">
        <v>3555.63</v>
      </c>
      <c r="AD825" s="9">
        <v>3355.48</v>
      </c>
      <c r="AE825" s="9">
        <v>554.98</v>
      </c>
      <c r="AF825" s="9">
        <v>16.87</v>
      </c>
      <c r="AG825" s="9">
        <v>26414.06</v>
      </c>
      <c r="AH825" s="9">
        <v>23041.71</v>
      </c>
      <c r="AI825" s="9">
        <v>6460.36</v>
      </c>
      <c r="AJ825" s="9">
        <v>29502.080000000002</v>
      </c>
      <c r="AK825" s="9">
        <v>30.35</v>
      </c>
      <c r="AL825" s="9">
        <v>7478.31</v>
      </c>
      <c r="AM825" s="9">
        <v>13814.42</v>
      </c>
      <c r="AN825" s="9">
        <v>25.52</v>
      </c>
      <c r="AO825" s="6" t="str">
        <f>VLOOKUP(A825,ACTCTAZ1580!$A$2:$F$2837,5, FALSE)</f>
        <v>Fremont</v>
      </c>
      <c r="AP825" s="6" t="str">
        <f>VLOOKUP(A825,ACTCTAZ1580!$A$2:$F$2837,6, FALSE)</f>
        <v>South</v>
      </c>
    </row>
    <row r="826" spans="1:42" x14ac:dyDescent="0.25">
      <c r="A826" s="9">
        <v>825</v>
      </c>
      <c r="B826" s="9">
        <v>4</v>
      </c>
      <c r="C826" s="10"/>
      <c r="D826" s="9">
        <v>3277</v>
      </c>
      <c r="E826" s="9">
        <v>254</v>
      </c>
      <c r="F826" s="9">
        <v>9843.76</v>
      </c>
      <c r="G826" s="9">
        <v>5176.42</v>
      </c>
      <c r="H826" s="9">
        <v>15020.18</v>
      </c>
      <c r="I826" s="9">
        <v>21.18</v>
      </c>
      <c r="J826" s="9">
        <v>9.5500000000000007</v>
      </c>
      <c r="K826" s="9">
        <v>2455.27</v>
      </c>
      <c r="L826" s="9">
        <v>1777.95</v>
      </c>
      <c r="M826" s="9">
        <v>1028.3699999999999</v>
      </c>
      <c r="N826" s="9">
        <v>710.97</v>
      </c>
      <c r="O826" s="9">
        <v>155.28</v>
      </c>
      <c r="P826" s="9">
        <v>4.9000000000000004</v>
      </c>
      <c r="Q826" s="9">
        <v>6132.73</v>
      </c>
      <c r="R826" s="9">
        <v>546.58000000000004</v>
      </c>
      <c r="S826" s="9">
        <v>811.7</v>
      </c>
      <c r="T826" s="9">
        <v>610.65</v>
      </c>
      <c r="U826" s="9">
        <v>723.63</v>
      </c>
      <c r="V826" s="9">
        <v>0</v>
      </c>
      <c r="W826" s="9">
        <v>4.91</v>
      </c>
      <c r="X826" s="9">
        <v>2697.47</v>
      </c>
      <c r="Y826" s="9">
        <v>8830.19</v>
      </c>
      <c r="Z826" s="9">
        <v>1968.93</v>
      </c>
      <c r="AA826" s="9">
        <v>36113.18</v>
      </c>
      <c r="AB826" s="9">
        <v>19917.599999999999</v>
      </c>
      <c r="AC826" s="9">
        <v>9986.36</v>
      </c>
      <c r="AD826" s="9">
        <v>7217.71</v>
      </c>
      <c r="AE826" s="9">
        <v>1707.28</v>
      </c>
      <c r="AF826" s="9">
        <v>26.67</v>
      </c>
      <c r="AG826" s="9">
        <v>74968.81</v>
      </c>
      <c r="AH826" s="9">
        <v>67724.42</v>
      </c>
      <c r="AI826" s="9">
        <v>20073.5</v>
      </c>
      <c r="AJ826" s="9">
        <v>87797.92</v>
      </c>
      <c r="AK826" s="9">
        <v>26.79</v>
      </c>
      <c r="AL826" s="9">
        <v>8036.85</v>
      </c>
      <c r="AM826" s="9">
        <v>22437.599999999999</v>
      </c>
      <c r="AN826" s="9">
        <v>31.64</v>
      </c>
      <c r="AO826" s="6" t="str">
        <f>VLOOKUP(A826,ACTCTAZ1580!$A$2:$F$2837,5, FALSE)</f>
        <v>Fremont</v>
      </c>
      <c r="AP826" s="6" t="str">
        <f>VLOOKUP(A826,ACTCTAZ1580!$A$2:$F$2837,6, FALSE)</f>
        <v>South</v>
      </c>
    </row>
    <row r="827" spans="1:42" x14ac:dyDescent="0.25">
      <c r="A827" s="9">
        <v>826</v>
      </c>
      <c r="B827" s="9">
        <v>4</v>
      </c>
      <c r="C827" s="10"/>
      <c r="D827" s="9">
        <v>465</v>
      </c>
      <c r="E827" s="9">
        <v>34</v>
      </c>
      <c r="F827" s="9">
        <v>1372.62</v>
      </c>
      <c r="G827" s="9">
        <v>503.67</v>
      </c>
      <c r="H827" s="9">
        <v>1876.29</v>
      </c>
      <c r="I827" s="9">
        <v>27.02</v>
      </c>
      <c r="J827" s="9">
        <v>12.64</v>
      </c>
      <c r="K827" s="9">
        <v>351.7</v>
      </c>
      <c r="L827" s="9">
        <v>268.70999999999998</v>
      </c>
      <c r="M827" s="9">
        <v>151.65</v>
      </c>
      <c r="N827" s="9">
        <v>88.22</v>
      </c>
      <c r="O827" s="9">
        <v>25.4</v>
      </c>
      <c r="P827" s="9">
        <v>0.72</v>
      </c>
      <c r="Q827" s="9">
        <v>886.4</v>
      </c>
      <c r="R827" s="9">
        <v>70.349999999999994</v>
      </c>
      <c r="S827" s="9">
        <v>0</v>
      </c>
      <c r="T827" s="9">
        <v>89.94</v>
      </c>
      <c r="U827" s="9">
        <v>92.93</v>
      </c>
      <c r="V827" s="9">
        <v>0</v>
      </c>
      <c r="W827" s="9">
        <v>0.72</v>
      </c>
      <c r="X827" s="9">
        <v>253.93</v>
      </c>
      <c r="Y827" s="9">
        <v>1140.33</v>
      </c>
      <c r="Z827" s="9">
        <v>160.28</v>
      </c>
      <c r="AA827" s="9">
        <v>5613.06</v>
      </c>
      <c r="AB827" s="9">
        <v>4370.38</v>
      </c>
      <c r="AC827" s="9">
        <v>1928.18</v>
      </c>
      <c r="AD827" s="9">
        <v>1121.01</v>
      </c>
      <c r="AE827" s="9">
        <v>361.8</v>
      </c>
      <c r="AF827" s="9">
        <v>3.55</v>
      </c>
      <c r="AG827" s="9">
        <v>13397.98</v>
      </c>
      <c r="AH827" s="9">
        <v>12273.42</v>
      </c>
      <c r="AI827" s="9">
        <v>3308.42</v>
      </c>
      <c r="AJ827" s="9">
        <v>15581.84</v>
      </c>
      <c r="AK827" s="9">
        <v>33.51</v>
      </c>
      <c r="AL827" s="9">
        <v>1102.04</v>
      </c>
      <c r="AM827" s="9">
        <v>3079.37</v>
      </c>
      <c r="AN827" s="9">
        <v>32.409999999999997</v>
      </c>
      <c r="AO827" s="6" t="str">
        <f>VLOOKUP(A827,ACTCTAZ1580!$A$2:$F$2837,5, FALSE)</f>
        <v>Fremont</v>
      </c>
      <c r="AP827" s="6" t="str">
        <f>VLOOKUP(A827,ACTCTAZ1580!$A$2:$F$2837,6, FALSE)</f>
        <v>South</v>
      </c>
    </row>
    <row r="828" spans="1:42" x14ac:dyDescent="0.25">
      <c r="A828" s="9">
        <v>827</v>
      </c>
      <c r="B828" s="9">
        <v>4</v>
      </c>
      <c r="C828" s="10"/>
      <c r="D828" s="9">
        <v>3035</v>
      </c>
      <c r="E828" s="9">
        <v>443</v>
      </c>
      <c r="F828" s="9">
        <v>9135.73</v>
      </c>
      <c r="G828" s="9">
        <v>5240.83</v>
      </c>
      <c r="H828" s="9">
        <v>14376.56</v>
      </c>
      <c r="I828" s="9">
        <v>22.22</v>
      </c>
      <c r="J828" s="9">
        <v>10.34</v>
      </c>
      <c r="K828" s="9">
        <v>2142.19</v>
      </c>
      <c r="L828" s="9">
        <v>1575.44</v>
      </c>
      <c r="M828" s="9">
        <v>904.15</v>
      </c>
      <c r="N828" s="9">
        <v>719.46</v>
      </c>
      <c r="O828" s="9">
        <v>131.94</v>
      </c>
      <c r="P828" s="9">
        <v>4.5</v>
      </c>
      <c r="Q828" s="9">
        <v>5477.68</v>
      </c>
      <c r="R828" s="9">
        <v>1034.24</v>
      </c>
      <c r="S828" s="9">
        <v>627.58000000000004</v>
      </c>
      <c r="T828" s="9">
        <v>532.88</v>
      </c>
      <c r="U828" s="9">
        <v>679.64</v>
      </c>
      <c r="V828" s="9">
        <v>0</v>
      </c>
      <c r="W828" s="9">
        <v>4.5</v>
      </c>
      <c r="X828" s="9">
        <v>2878.85</v>
      </c>
      <c r="Y828" s="9">
        <v>8356.52</v>
      </c>
      <c r="Z828" s="9">
        <v>2194.6999999999998</v>
      </c>
      <c r="AA828" s="9">
        <v>32039.71</v>
      </c>
      <c r="AB828" s="9">
        <v>19726.11</v>
      </c>
      <c r="AC828" s="9">
        <v>9715</v>
      </c>
      <c r="AD828" s="9">
        <v>8062.98</v>
      </c>
      <c r="AE828" s="9">
        <v>1143.6400000000001</v>
      </c>
      <c r="AF828" s="9">
        <v>22.89</v>
      </c>
      <c r="AG828" s="9">
        <v>70710.34</v>
      </c>
      <c r="AH828" s="9">
        <v>62624.46</v>
      </c>
      <c r="AI828" s="9">
        <v>18113.41</v>
      </c>
      <c r="AJ828" s="9">
        <v>80737.87</v>
      </c>
      <c r="AK828" s="9">
        <v>26.6</v>
      </c>
      <c r="AL828" s="9">
        <v>16361.45</v>
      </c>
      <c r="AM828" s="9">
        <v>30654.92</v>
      </c>
      <c r="AN828" s="9">
        <v>36.93</v>
      </c>
      <c r="AO828" s="6" t="str">
        <f>VLOOKUP(A828,ACTCTAZ1580!$A$2:$F$2837,5, FALSE)</f>
        <v>Fremont</v>
      </c>
      <c r="AP828" s="6" t="str">
        <f>VLOOKUP(A828,ACTCTAZ1580!$A$2:$F$2837,6, FALSE)</f>
        <v>South</v>
      </c>
    </row>
    <row r="829" spans="1:42" x14ac:dyDescent="0.25">
      <c r="A829" s="9">
        <v>828</v>
      </c>
      <c r="B829" s="9">
        <v>4</v>
      </c>
      <c r="C829" s="10"/>
      <c r="D829" s="9">
        <v>740</v>
      </c>
      <c r="E829" s="9">
        <v>86</v>
      </c>
      <c r="F829" s="9">
        <v>2276.6</v>
      </c>
      <c r="G829" s="9">
        <v>1063.67</v>
      </c>
      <c r="H829" s="9">
        <v>3340.27</v>
      </c>
      <c r="I829" s="9">
        <v>22.92</v>
      </c>
      <c r="J829" s="9">
        <v>11.03</v>
      </c>
      <c r="K829" s="9">
        <v>531.55999999999995</v>
      </c>
      <c r="L829" s="9">
        <v>392.01</v>
      </c>
      <c r="M829" s="9">
        <v>223.14</v>
      </c>
      <c r="N829" s="9">
        <v>214.17</v>
      </c>
      <c r="O829" s="9">
        <v>32.51</v>
      </c>
      <c r="P829" s="9">
        <v>1.1100000000000001</v>
      </c>
      <c r="Q829" s="9">
        <v>1394.5</v>
      </c>
      <c r="R829" s="9">
        <v>201.02</v>
      </c>
      <c r="S829" s="9">
        <v>0</v>
      </c>
      <c r="T829" s="9">
        <v>154.35</v>
      </c>
      <c r="U829" s="9">
        <v>217.77</v>
      </c>
      <c r="V829" s="9">
        <v>0</v>
      </c>
      <c r="W829" s="9">
        <v>1.1200000000000001</v>
      </c>
      <c r="X829" s="9">
        <v>574.25</v>
      </c>
      <c r="Y829" s="9">
        <v>1968.75</v>
      </c>
      <c r="Z829" s="9">
        <v>355.37</v>
      </c>
      <c r="AA829" s="9">
        <v>7706.18</v>
      </c>
      <c r="AB829" s="9">
        <v>5112.59</v>
      </c>
      <c r="AC829" s="9">
        <v>2518.2800000000002</v>
      </c>
      <c r="AD829" s="9">
        <v>2550.5500000000002</v>
      </c>
      <c r="AE829" s="9">
        <v>192.69</v>
      </c>
      <c r="AF829" s="9">
        <v>6.26</v>
      </c>
      <c r="AG829" s="9">
        <v>18086.55</v>
      </c>
      <c r="AH829" s="9">
        <v>15529.74</v>
      </c>
      <c r="AI829" s="9">
        <v>4622.03</v>
      </c>
      <c r="AJ829" s="9">
        <v>20151.77</v>
      </c>
      <c r="AK829" s="9">
        <v>27.23</v>
      </c>
      <c r="AL829" s="9">
        <v>3356.4</v>
      </c>
      <c r="AM829" s="9">
        <v>7217.49</v>
      </c>
      <c r="AN829" s="9">
        <v>39.03</v>
      </c>
      <c r="AO829" s="6" t="str">
        <f>VLOOKUP(A829,ACTCTAZ1580!$A$2:$F$2837,5, FALSE)</f>
        <v>Fremont</v>
      </c>
      <c r="AP829" s="6" t="str">
        <f>VLOOKUP(A829,ACTCTAZ1580!$A$2:$F$2837,6, FALSE)</f>
        <v>South</v>
      </c>
    </row>
    <row r="830" spans="1:42" x14ac:dyDescent="0.25">
      <c r="A830" s="9">
        <v>829</v>
      </c>
      <c r="B830" s="9">
        <v>4</v>
      </c>
      <c r="C830" s="10"/>
      <c r="D830" s="9">
        <v>4225</v>
      </c>
      <c r="E830" s="9">
        <v>706</v>
      </c>
      <c r="F830" s="9">
        <v>13058.85</v>
      </c>
      <c r="G830" s="9">
        <v>8409.61</v>
      </c>
      <c r="H830" s="9">
        <v>21468.46</v>
      </c>
      <c r="I830" s="9">
        <v>22.99</v>
      </c>
      <c r="J830" s="9">
        <v>10.25</v>
      </c>
      <c r="K830" s="9">
        <v>2941.1</v>
      </c>
      <c r="L830" s="9">
        <v>2162.1</v>
      </c>
      <c r="M830" s="9">
        <v>1242.01</v>
      </c>
      <c r="N830" s="9">
        <v>1208.31</v>
      </c>
      <c r="O830" s="9">
        <v>189.47</v>
      </c>
      <c r="P830" s="9">
        <v>7.86</v>
      </c>
      <c r="Q830" s="9">
        <v>7750.85</v>
      </c>
      <c r="R830" s="9">
        <v>1480.68</v>
      </c>
      <c r="S830" s="9">
        <v>1173.55</v>
      </c>
      <c r="T830" s="9">
        <v>818.71</v>
      </c>
      <c r="U830" s="9">
        <v>1178.6300000000001</v>
      </c>
      <c r="V830" s="9">
        <v>0</v>
      </c>
      <c r="W830" s="9">
        <v>7.87</v>
      </c>
      <c r="X830" s="9">
        <v>4659.43</v>
      </c>
      <c r="Y830" s="9">
        <v>12410.28</v>
      </c>
      <c r="Z830" s="9">
        <v>3472.93</v>
      </c>
      <c r="AA830" s="9">
        <v>43332.87</v>
      </c>
      <c r="AB830" s="9">
        <v>26029.42</v>
      </c>
      <c r="AC830" s="9">
        <v>13589.47</v>
      </c>
      <c r="AD830" s="9">
        <v>13595.2</v>
      </c>
      <c r="AE830" s="9">
        <v>1562.65</v>
      </c>
      <c r="AF830" s="9">
        <v>45.59</v>
      </c>
      <c r="AG830" s="9">
        <v>98155.19</v>
      </c>
      <c r="AH830" s="9">
        <v>84514.4</v>
      </c>
      <c r="AI830" s="9">
        <v>24676.94</v>
      </c>
      <c r="AJ830" s="9">
        <v>109191.34</v>
      </c>
      <c r="AK830" s="9">
        <v>25.84</v>
      </c>
      <c r="AL830" s="9">
        <v>24135.54</v>
      </c>
      <c r="AM830" s="9">
        <v>49872.88</v>
      </c>
      <c r="AN830" s="9">
        <v>34.19</v>
      </c>
      <c r="AO830" s="6" t="str">
        <f>VLOOKUP(A830,ACTCTAZ1580!$A$2:$F$2837,5, FALSE)</f>
        <v>Fremont</v>
      </c>
      <c r="AP830" s="6" t="str">
        <f>VLOOKUP(A830,ACTCTAZ1580!$A$2:$F$2837,6, FALSE)</f>
        <v>South</v>
      </c>
    </row>
    <row r="831" spans="1:42" x14ac:dyDescent="0.25">
      <c r="A831" s="9">
        <v>830</v>
      </c>
      <c r="B831" s="9">
        <v>4</v>
      </c>
      <c r="C831" s="10"/>
      <c r="D831" s="9">
        <v>1251</v>
      </c>
      <c r="E831" s="9">
        <v>16</v>
      </c>
      <c r="F831" s="9">
        <v>3443.8</v>
      </c>
      <c r="G831" s="9">
        <v>1009.02</v>
      </c>
      <c r="H831" s="9">
        <v>4452.82</v>
      </c>
      <c r="I831" s="9">
        <v>19.239999999999998</v>
      </c>
      <c r="J831" s="9">
        <v>8.51</v>
      </c>
      <c r="K831" s="9">
        <v>848.77</v>
      </c>
      <c r="L831" s="9">
        <v>613.98</v>
      </c>
      <c r="M831" s="9">
        <v>346.17</v>
      </c>
      <c r="N831" s="9">
        <v>176.33</v>
      </c>
      <c r="O831" s="9">
        <v>53.28</v>
      </c>
      <c r="P831" s="9">
        <v>1.08</v>
      </c>
      <c r="Q831" s="9">
        <v>2039.62</v>
      </c>
      <c r="R831" s="9">
        <v>29.66</v>
      </c>
      <c r="S831" s="9">
        <v>0</v>
      </c>
      <c r="T831" s="9">
        <v>187.92</v>
      </c>
      <c r="U831" s="9">
        <v>187.9</v>
      </c>
      <c r="V831" s="9">
        <v>0</v>
      </c>
      <c r="W831" s="9">
        <v>1.0900000000000001</v>
      </c>
      <c r="X831" s="9">
        <v>406.56</v>
      </c>
      <c r="Y831" s="9">
        <v>2446.1799999999998</v>
      </c>
      <c r="Z831" s="9">
        <v>217.57</v>
      </c>
      <c r="AA831" s="9">
        <v>11213.11</v>
      </c>
      <c r="AB831" s="9">
        <v>5579.15</v>
      </c>
      <c r="AC831" s="9">
        <v>2925.5</v>
      </c>
      <c r="AD831" s="9">
        <v>1603.51</v>
      </c>
      <c r="AE831" s="9">
        <v>343.03</v>
      </c>
      <c r="AF831" s="9">
        <v>4.13</v>
      </c>
      <c r="AG831" s="9">
        <v>21668.44</v>
      </c>
      <c r="AH831" s="9">
        <v>20060.79</v>
      </c>
      <c r="AI831" s="9">
        <v>6515.72</v>
      </c>
      <c r="AJ831" s="9">
        <v>26576.51</v>
      </c>
      <c r="AK831" s="9">
        <v>21.24</v>
      </c>
      <c r="AL831" s="9">
        <v>397.05</v>
      </c>
      <c r="AM831" s="9">
        <v>3052.14</v>
      </c>
      <c r="AN831" s="9">
        <v>24.82</v>
      </c>
      <c r="AO831" s="6" t="str">
        <f>VLOOKUP(A831,ACTCTAZ1580!$A$2:$F$2837,5, FALSE)</f>
        <v>Fremont</v>
      </c>
      <c r="AP831" s="6" t="str">
        <f>VLOOKUP(A831,ACTCTAZ1580!$A$2:$F$2837,6, FALSE)</f>
        <v>South</v>
      </c>
    </row>
    <row r="832" spans="1:42" x14ac:dyDescent="0.25">
      <c r="A832" s="9">
        <v>831</v>
      </c>
      <c r="B832" s="9">
        <v>4</v>
      </c>
      <c r="C832" s="10"/>
      <c r="D832" s="9">
        <v>0</v>
      </c>
      <c r="E832" s="9">
        <v>1935</v>
      </c>
      <c r="F832" s="9">
        <v>2857.71</v>
      </c>
      <c r="G832" s="9">
        <v>4935.7299999999996</v>
      </c>
      <c r="H832" s="9">
        <v>7793.44</v>
      </c>
      <c r="I832" s="9">
        <v>19.09</v>
      </c>
      <c r="J832" s="9">
        <v>9</v>
      </c>
      <c r="K832" s="9">
        <v>4.08</v>
      </c>
      <c r="L832" s="9">
        <v>0</v>
      </c>
      <c r="M832" s="9">
        <v>1.1200000000000001</v>
      </c>
      <c r="N832" s="9">
        <v>991.64</v>
      </c>
      <c r="O832" s="9">
        <v>19.239999999999998</v>
      </c>
      <c r="P832" s="9">
        <v>14.57</v>
      </c>
      <c r="Q832" s="9">
        <v>1030.6600000000001</v>
      </c>
      <c r="R832" s="9">
        <v>1904.34</v>
      </c>
      <c r="S832" s="9">
        <v>0</v>
      </c>
      <c r="T832" s="9">
        <v>44.66</v>
      </c>
      <c r="U832" s="9">
        <v>772.49</v>
      </c>
      <c r="V832" s="9">
        <v>0</v>
      </c>
      <c r="W832" s="9">
        <v>14.73</v>
      </c>
      <c r="X832" s="9">
        <v>2736.22</v>
      </c>
      <c r="Y832" s="9">
        <v>3766.88</v>
      </c>
      <c r="Z832" s="9">
        <v>1949</v>
      </c>
      <c r="AA832" s="9">
        <v>102.08</v>
      </c>
      <c r="AB832" s="9">
        <v>0</v>
      </c>
      <c r="AC832" s="9">
        <v>27.74</v>
      </c>
      <c r="AD832" s="9">
        <v>7298.73</v>
      </c>
      <c r="AE832" s="9">
        <v>194.12</v>
      </c>
      <c r="AF832" s="9">
        <v>108.31</v>
      </c>
      <c r="AG832" s="9">
        <v>7730.98</v>
      </c>
      <c r="AH832" s="9">
        <v>323.94</v>
      </c>
      <c r="AI832" s="9">
        <v>18.09</v>
      </c>
      <c r="AJ832" s="9">
        <v>342.03</v>
      </c>
      <c r="AK832" s="9">
        <v>0</v>
      </c>
      <c r="AL832" s="9">
        <v>26401.14</v>
      </c>
      <c r="AM832" s="9">
        <v>32202.63</v>
      </c>
      <c r="AN832" s="9">
        <v>13.64</v>
      </c>
      <c r="AO832" s="6" t="str">
        <f>VLOOKUP(A832,ACTCTAZ1580!$A$2:$F$2837,5, FALSE)</f>
        <v>Fremont</v>
      </c>
      <c r="AP832" s="6" t="str">
        <f>VLOOKUP(A832,ACTCTAZ1580!$A$2:$F$2837,6, FALSE)</f>
        <v>South</v>
      </c>
    </row>
    <row r="833" spans="1:42" x14ac:dyDescent="0.25">
      <c r="A833" s="9">
        <v>832</v>
      </c>
      <c r="B833" s="9">
        <v>4</v>
      </c>
      <c r="C833" s="10"/>
      <c r="D833" s="9">
        <v>1026</v>
      </c>
      <c r="E833" s="9">
        <v>8</v>
      </c>
      <c r="F833" s="9">
        <v>2734.28</v>
      </c>
      <c r="G833" s="9">
        <v>1344.06</v>
      </c>
      <c r="H833" s="9">
        <v>4078.34</v>
      </c>
      <c r="I833" s="9">
        <v>19.96</v>
      </c>
      <c r="J833" s="9">
        <v>8.89</v>
      </c>
      <c r="K833" s="9">
        <v>692.47</v>
      </c>
      <c r="L833" s="9">
        <v>442.58</v>
      </c>
      <c r="M833" s="9">
        <v>264.13</v>
      </c>
      <c r="N833" s="9">
        <v>189.16</v>
      </c>
      <c r="O833" s="9">
        <v>49.07</v>
      </c>
      <c r="P833" s="9">
        <v>1</v>
      </c>
      <c r="Q833" s="9">
        <v>1638.41</v>
      </c>
      <c r="R833" s="9">
        <v>13.4</v>
      </c>
      <c r="S833" s="9">
        <v>255.99</v>
      </c>
      <c r="T833" s="9">
        <v>198.58</v>
      </c>
      <c r="U833" s="9">
        <v>201.35</v>
      </c>
      <c r="V833" s="9">
        <v>0</v>
      </c>
      <c r="W833" s="9">
        <v>1</v>
      </c>
      <c r="X833" s="9">
        <v>670.33</v>
      </c>
      <c r="Y833" s="9">
        <v>2308.7399999999998</v>
      </c>
      <c r="Z833" s="9">
        <v>467.97</v>
      </c>
      <c r="AA833" s="9">
        <v>10161.469999999999</v>
      </c>
      <c r="AB833" s="9">
        <v>4424.84</v>
      </c>
      <c r="AC833" s="9">
        <v>2292.5500000000002</v>
      </c>
      <c r="AD833" s="9">
        <v>1712.85</v>
      </c>
      <c r="AE833" s="9">
        <v>560.04</v>
      </c>
      <c r="AF833" s="9">
        <v>3.37</v>
      </c>
      <c r="AG833" s="9">
        <v>19155.12</v>
      </c>
      <c r="AH833" s="9">
        <v>17438.900000000001</v>
      </c>
      <c r="AI833" s="9">
        <v>5157.4399999999996</v>
      </c>
      <c r="AJ833" s="9">
        <v>22596.34</v>
      </c>
      <c r="AK833" s="9">
        <v>22.02</v>
      </c>
      <c r="AL833" s="9">
        <v>164.62</v>
      </c>
      <c r="AM833" s="9">
        <v>3885.47</v>
      </c>
      <c r="AN833" s="9">
        <v>20.58</v>
      </c>
      <c r="AO833" s="6" t="str">
        <f>VLOOKUP(A833,ACTCTAZ1580!$A$2:$F$2837,5, FALSE)</f>
        <v>Fremont</v>
      </c>
      <c r="AP833" s="6" t="str">
        <f>VLOOKUP(A833,ACTCTAZ1580!$A$2:$F$2837,6, FALSE)</f>
        <v>South</v>
      </c>
    </row>
    <row r="834" spans="1:42" x14ac:dyDescent="0.25">
      <c r="A834" s="9">
        <v>833</v>
      </c>
      <c r="B834" s="9">
        <v>4</v>
      </c>
      <c r="C834" s="10"/>
      <c r="D834" s="9">
        <v>2620</v>
      </c>
      <c r="E834" s="9">
        <v>168</v>
      </c>
      <c r="F834" s="9">
        <v>7139.34</v>
      </c>
      <c r="G834" s="9">
        <v>4066.17</v>
      </c>
      <c r="H834" s="9">
        <v>11205.51</v>
      </c>
      <c r="I834" s="9">
        <v>18.690000000000001</v>
      </c>
      <c r="J834" s="9">
        <v>8.0500000000000007</v>
      </c>
      <c r="K834" s="9">
        <v>1733.38</v>
      </c>
      <c r="L834" s="9">
        <v>1087.51</v>
      </c>
      <c r="M834" s="9">
        <v>659.4</v>
      </c>
      <c r="N834" s="9">
        <v>563.9</v>
      </c>
      <c r="O834" s="9">
        <v>125.83</v>
      </c>
      <c r="P834" s="9">
        <v>3.31</v>
      </c>
      <c r="Q834" s="9">
        <v>4173.34</v>
      </c>
      <c r="R834" s="9">
        <v>332.16</v>
      </c>
      <c r="S834" s="9">
        <v>622.41</v>
      </c>
      <c r="T834" s="9">
        <v>526.15</v>
      </c>
      <c r="U834" s="9">
        <v>569.04999999999995</v>
      </c>
      <c r="V834" s="9">
        <v>0</v>
      </c>
      <c r="W834" s="9">
        <v>3.32</v>
      </c>
      <c r="X834" s="9">
        <v>2053.08</v>
      </c>
      <c r="Y834" s="9">
        <v>6226.42</v>
      </c>
      <c r="Z834" s="9">
        <v>1480.71</v>
      </c>
      <c r="AA834" s="9">
        <v>24669.21</v>
      </c>
      <c r="AB834" s="9">
        <v>8933.92</v>
      </c>
      <c r="AC834" s="9">
        <v>5048.18</v>
      </c>
      <c r="AD834" s="9">
        <v>4494.38</v>
      </c>
      <c r="AE834" s="9">
        <v>1471.52</v>
      </c>
      <c r="AF834" s="9">
        <v>10.96</v>
      </c>
      <c r="AG834" s="9">
        <v>44628.18</v>
      </c>
      <c r="AH834" s="9">
        <v>40122.83</v>
      </c>
      <c r="AI834" s="9">
        <v>12247.18</v>
      </c>
      <c r="AJ834" s="9">
        <v>52370.02</v>
      </c>
      <c r="AK834" s="9">
        <v>19.989999999999998</v>
      </c>
      <c r="AL834" s="9">
        <v>4532.49</v>
      </c>
      <c r="AM834" s="9">
        <v>13238.29</v>
      </c>
      <c r="AN834" s="9">
        <v>26.98</v>
      </c>
      <c r="AO834" s="6" t="str">
        <f>VLOOKUP(A834,ACTCTAZ1580!$A$2:$F$2837,5, FALSE)</f>
        <v>Fremont</v>
      </c>
      <c r="AP834" s="6" t="str">
        <f>VLOOKUP(A834,ACTCTAZ1580!$A$2:$F$2837,6, FALSE)</f>
        <v>South</v>
      </c>
    </row>
    <row r="835" spans="1:42" x14ac:dyDescent="0.25">
      <c r="A835" s="9">
        <v>834</v>
      </c>
      <c r="B835" s="9">
        <v>4</v>
      </c>
      <c r="C835" s="10"/>
      <c r="D835" s="9">
        <v>710</v>
      </c>
      <c r="E835" s="9">
        <v>188</v>
      </c>
      <c r="F835" s="9">
        <v>2186.06</v>
      </c>
      <c r="G835" s="9">
        <v>1535.33</v>
      </c>
      <c r="H835" s="9">
        <v>3721.39</v>
      </c>
      <c r="I835" s="9">
        <v>19.04</v>
      </c>
      <c r="J835" s="9">
        <v>8.33</v>
      </c>
      <c r="K835" s="9">
        <v>489.1</v>
      </c>
      <c r="L835" s="9">
        <v>320.38</v>
      </c>
      <c r="M835" s="9">
        <v>189.72</v>
      </c>
      <c r="N835" s="9">
        <v>229.13</v>
      </c>
      <c r="O835" s="9">
        <v>32.75</v>
      </c>
      <c r="P835" s="9">
        <v>1.82</v>
      </c>
      <c r="Q835" s="9">
        <v>1262.9100000000001</v>
      </c>
      <c r="R835" s="9">
        <v>289.35000000000002</v>
      </c>
      <c r="S835" s="9">
        <v>170.28</v>
      </c>
      <c r="T835" s="9">
        <v>150.4</v>
      </c>
      <c r="U835" s="9">
        <v>212.3</v>
      </c>
      <c r="V835" s="9">
        <v>0</v>
      </c>
      <c r="W835" s="9">
        <v>1.82</v>
      </c>
      <c r="X835" s="9">
        <v>824.15</v>
      </c>
      <c r="Y835" s="9">
        <v>2087.06</v>
      </c>
      <c r="Z835" s="9">
        <v>610.02</v>
      </c>
      <c r="AA835" s="9">
        <v>7107.91</v>
      </c>
      <c r="AB835" s="9">
        <v>2669.91</v>
      </c>
      <c r="AC835" s="9">
        <v>1485.93</v>
      </c>
      <c r="AD835" s="9">
        <v>1828.37</v>
      </c>
      <c r="AE835" s="9">
        <v>338.29</v>
      </c>
      <c r="AF835" s="9">
        <v>8.31</v>
      </c>
      <c r="AG835" s="9">
        <v>13438.72</v>
      </c>
      <c r="AH835" s="9">
        <v>11602.04</v>
      </c>
      <c r="AI835" s="9">
        <v>3539.17</v>
      </c>
      <c r="AJ835" s="9">
        <v>15141.21</v>
      </c>
      <c r="AK835" s="9">
        <v>21.33</v>
      </c>
      <c r="AL835" s="9">
        <v>4088.18</v>
      </c>
      <c r="AM835" s="9">
        <v>6945.29</v>
      </c>
      <c r="AN835" s="9">
        <v>21.75</v>
      </c>
      <c r="AO835" s="6" t="str">
        <f>VLOOKUP(A835,ACTCTAZ1580!$A$2:$F$2837,5, FALSE)</f>
        <v>Fremont</v>
      </c>
      <c r="AP835" s="6" t="str">
        <f>VLOOKUP(A835,ACTCTAZ1580!$A$2:$F$2837,6, FALSE)</f>
        <v>South</v>
      </c>
    </row>
    <row r="836" spans="1:42" x14ac:dyDescent="0.25">
      <c r="A836" s="9">
        <v>835</v>
      </c>
      <c r="B836" s="9">
        <v>4</v>
      </c>
      <c r="C836" s="10"/>
      <c r="D836" s="9">
        <v>5137</v>
      </c>
      <c r="E836" s="9">
        <v>55</v>
      </c>
      <c r="F836" s="9">
        <v>13389.93</v>
      </c>
      <c r="G836" s="9">
        <v>6840.69</v>
      </c>
      <c r="H836" s="9">
        <v>20230.62</v>
      </c>
      <c r="I836" s="9">
        <v>17.14</v>
      </c>
      <c r="J836" s="9">
        <v>7.1</v>
      </c>
      <c r="K836" s="9">
        <v>3362.79</v>
      </c>
      <c r="L836" s="9">
        <v>1929.9</v>
      </c>
      <c r="M836" s="9">
        <v>1219.3699999999999</v>
      </c>
      <c r="N836" s="9">
        <v>916.75</v>
      </c>
      <c r="O836" s="9">
        <v>242.12</v>
      </c>
      <c r="P836" s="9">
        <v>5.2</v>
      </c>
      <c r="Q836" s="9">
        <v>7676.12</v>
      </c>
      <c r="R836" s="9">
        <v>102.81</v>
      </c>
      <c r="S836" s="9">
        <v>1133.92</v>
      </c>
      <c r="T836" s="9">
        <v>977.13</v>
      </c>
      <c r="U836" s="9">
        <v>962.49</v>
      </c>
      <c r="V836" s="9">
        <v>0</v>
      </c>
      <c r="W836" s="9">
        <v>5.2</v>
      </c>
      <c r="X836" s="9">
        <v>3181.55</v>
      </c>
      <c r="Y836" s="9">
        <v>10857.67</v>
      </c>
      <c r="Z836" s="9">
        <v>2213.86</v>
      </c>
      <c r="AA836" s="9">
        <v>45986.34</v>
      </c>
      <c r="AB836" s="9">
        <v>14873.57</v>
      </c>
      <c r="AC836" s="9">
        <v>8678.4500000000007</v>
      </c>
      <c r="AD836" s="9">
        <v>6682.04</v>
      </c>
      <c r="AE836" s="9">
        <v>2690.06</v>
      </c>
      <c r="AF836" s="9">
        <v>13.44</v>
      </c>
      <c r="AG836" s="9">
        <v>78923.899999999994</v>
      </c>
      <c r="AH836" s="9">
        <v>72228.42</v>
      </c>
      <c r="AI836" s="9">
        <v>22495.73</v>
      </c>
      <c r="AJ836" s="9">
        <v>94724.15</v>
      </c>
      <c r="AK836" s="9">
        <v>18.440000000000001</v>
      </c>
      <c r="AL836" s="9">
        <v>1408.13</v>
      </c>
      <c r="AM836" s="9">
        <v>15656.46</v>
      </c>
      <c r="AN836" s="9">
        <v>25.6</v>
      </c>
      <c r="AO836" s="6" t="str">
        <f>VLOOKUP(A836,ACTCTAZ1580!$A$2:$F$2837,5, FALSE)</f>
        <v>Fremont</v>
      </c>
      <c r="AP836" s="6" t="str">
        <f>VLOOKUP(A836,ACTCTAZ1580!$A$2:$F$2837,6, FALSE)</f>
        <v>South</v>
      </c>
    </row>
    <row r="837" spans="1:42" x14ac:dyDescent="0.25">
      <c r="A837" s="9">
        <v>836</v>
      </c>
      <c r="B837" s="9">
        <v>4</v>
      </c>
      <c r="C837" s="10"/>
      <c r="D837" s="9">
        <v>8089</v>
      </c>
      <c r="E837" s="9">
        <v>1353</v>
      </c>
      <c r="F837" s="9">
        <v>22764.560000000001</v>
      </c>
      <c r="G837" s="9">
        <v>15312.93</v>
      </c>
      <c r="H837" s="9">
        <v>38077.49</v>
      </c>
      <c r="I837" s="9">
        <v>16.87</v>
      </c>
      <c r="J837" s="9">
        <v>7</v>
      </c>
      <c r="K837" s="9">
        <v>4693.18</v>
      </c>
      <c r="L837" s="9">
        <v>2711.33</v>
      </c>
      <c r="M837" s="9">
        <v>1822.22</v>
      </c>
      <c r="N837" s="9">
        <v>2046.62</v>
      </c>
      <c r="O837" s="9">
        <v>333.16</v>
      </c>
      <c r="P837" s="9">
        <v>17.559999999999999</v>
      </c>
      <c r="Q837" s="9">
        <v>11624.07</v>
      </c>
      <c r="R837" s="9">
        <v>2092.92</v>
      </c>
      <c r="S837" s="9">
        <v>1754.02</v>
      </c>
      <c r="T837" s="9">
        <v>1579.04</v>
      </c>
      <c r="U837" s="9">
        <v>1982.58</v>
      </c>
      <c r="V837" s="9">
        <v>0</v>
      </c>
      <c r="W837" s="9">
        <v>17.649999999999999</v>
      </c>
      <c r="X837" s="9">
        <v>7426.22</v>
      </c>
      <c r="Y837" s="9">
        <v>19050.3</v>
      </c>
      <c r="Z837" s="9">
        <v>5425.99</v>
      </c>
      <c r="AA837" s="9">
        <v>61836.01</v>
      </c>
      <c r="AB837" s="9">
        <v>19178.98</v>
      </c>
      <c r="AC837" s="9">
        <v>11575.37</v>
      </c>
      <c r="AD837" s="9">
        <v>13106.52</v>
      </c>
      <c r="AE837" s="9">
        <v>4320.8</v>
      </c>
      <c r="AF837" s="9">
        <v>82.99</v>
      </c>
      <c r="AG837" s="9">
        <v>110100.67</v>
      </c>
      <c r="AH837" s="9">
        <v>96911.16</v>
      </c>
      <c r="AI837" s="9">
        <v>31184.98</v>
      </c>
      <c r="AJ837" s="9">
        <v>128096.14</v>
      </c>
      <c r="AK837" s="9">
        <v>15.84</v>
      </c>
      <c r="AL837" s="9">
        <v>29301.57</v>
      </c>
      <c r="AM837" s="9">
        <v>52350.04</v>
      </c>
      <c r="AN837" s="9">
        <v>21.66</v>
      </c>
      <c r="AO837" s="6" t="str">
        <f>VLOOKUP(A837,ACTCTAZ1580!$A$2:$F$2837,5, FALSE)</f>
        <v>Fremont</v>
      </c>
      <c r="AP837" s="6" t="str">
        <f>VLOOKUP(A837,ACTCTAZ1580!$A$2:$F$2837,6, FALSE)</f>
        <v>South</v>
      </c>
    </row>
    <row r="838" spans="1:42" x14ac:dyDescent="0.25">
      <c r="A838" s="9">
        <v>837</v>
      </c>
      <c r="B838" s="9">
        <v>4</v>
      </c>
      <c r="C838" s="10"/>
      <c r="D838" s="9">
        <v>0</v>
      </c>
      <c r="E838" s="9">
        <v>452</v>
      </c>
      <c r="F838" s="9">
        <v>1159.3900000000001</v>
      </c>
      <c r="G838" s="9">
        <v>1732.36</v>
      </c>
      <c r="H838" s="9">
        <v>2891.75</v>
      </c>
      <c r="I838" s="9">
        <v>15.43</v>
      </c>
      <c r="J838" s="9">
        <v>6.69</v>
      </c>
      <c r="K838" s="9">
        <v>0.49</v>
      </c>
      <c r="L838" s="9">
        <v>0</v>
      </c>
      <c r="M838" s="9">
        <v>0.19</v>
      </c>
      <c r="N838" s="9">
        <v>326.14</v>
      </c>
      <c r="O838" s="9">
        <v>227.8</v>
      </c>
      <c r="P838" s="9">
        <v>3.07</v>
      </c>
      <c r="Q838" s="9">
        <v>557.69000000000005</v>
      </c>
      <c r="R838" s="9">
        <v>346.7</v>
      </c>
      <c r="S838" s="9">
        <v>158.62</v>
      </c>
      <c r="T838" s="9">
        <v>94.44</v>
      </c>
      <c r="U838" s="9">
        <v>292.26</v>
      </c>
      <c r="V838" s="9">
        <v>0</v>
      </c>
      <c r="W838" s="9">
        <v>3.08</v>
      </c>
      <c r="X838" s="9">
        <v>895.09</v>
      </c>
      <c r="Y838" s="9">
        <v>1452.79</v>
      </c>
      <c r="Z838" s="9">
        <v>599.76</v>
      </c>
      <c r="AA838" s="9">
        <v>11.85</v>
      </c>
      <c r="AB838" s="9">
        <v>0</v>
      </c>
      <c r="AC838" s="9">
        <v>4.16</v>
      </c>
      <c r="AD838" s="9">
        <v>1891.88</v>
      </c>
      <c r="AE838" s="9">
        <v>2695.06</v>
      </c>
      <c r="AF838" s="9">
        <v>15.99</v>
      </c>
      <c r="AG838" s="9">
        <v>4618.9399999999996</v>
      </c>
      <c r="AH838" s="9">
        <v>2711.07</v>
      </c>
      <c r="AI838" s="9">
        <v>217.44</v>
      </c>
      <c r="AJ838" s="9">
        <v>2928.51</v>
      </c>
      <c r="AK838" s="9">
        <v>0</v>
      </c>
      <c r="AL838" s="9">
        <v>4525.8100000000004</v>
      </c>
      <c r="AM838" s="9">
        <v>6901.48</v>
      </c>
      <c r="AN838" s="9">
        <v>10.01</v>
      </c>
      <c r="AO838" s="6" t="str">
        <f>VLOOKUP(A838,ACTCTAZ1580!$A$2:$F$2837,5, FALSE)</f>
        <v>Fremont</v>
      </c>
      <c r="AP838" s="6" t="str">
        <f>VLOOKUP(A838,ACTCTAZ1580!$A$2:$F$2837,6, FALSE)</f>
        <v>South</v>
      </c>
    </row>
    <row r="839" spans="1:42" x14ac:dyDescent="0.25">
      <c r="A839" s="9">
        <v>838</v>
      </c>
      <c r="B839" s="9">
        <v>4</v>
      </c>
      <c r="C839" s="10"/>
      <c r="D839" s="9">
        <v>3908</v>
      </c>
      <c r="E839" s="9">
        <v>136</v>
      </c>
      <c r="F839" s="9">
        <v>10541.24</v>
      </c>
      <c r="G839" s="9">
        <v>5614.54</v>
      </c>
      <c r="H839" s="9">
        <v>16155.78</v>
      </c>
      <c r="I839" s="9">
        <v>19.22</v>
      </c>
      <c r="J839" s="9">
        <v>8.08</v>
      </c>
      <c r="K839" s="9">
        <v>2540.17</v>
      </c>
      <c r="L839" s="9">
        <v>1667.5</v>
      </c>
      <c r="M839" s="9">
        <v>982.24</v>
      </c>
      <c r="N839" s="9">
        <v>764.31</v>
      </c>
      <c r="O839" s="9">
        <v>184.56</v>
      </c>
      <c r="P839" s="9">
        <v>4.37</v>
      </c>
      <c r="Q839" s="9">
        <v>6143.15</v>
      </c>
      <c r="R839" s="9">
        <v>270.38</v>
      </c>
      <c r="S839" s="9">
        <v>897.55</v>
      </c>
      <c r="T839" s="9">
        <v>763.76</v>
      </c>
      <c r="U839" s="9">
        <v>786.2</v>
      </c>
      <c r="V839" s="9">
        <v>0</v>
      </c>
      <c r="W839" s="9">
        <v>4.37</v>
      </c>
      <c r="X839" s="9">
        <v>2722.27</v>
      </c>
      <c r="Y839" s="9">
        <v>8865.41</v>
      </c>
      <c r="Z839" s="9">
        <v>1931.69</v>
      </c>
      <c r="AA839" s="9">
        <v>35897.629999999997</v>
      </c>
      <c r="AB839" s="9">
        <v>13668.16</v>
      </c>
      <c r="AC839" s="9">
        <v>7527.54</v>
      </c>
      <c r="AD839" s="9">
        <v>6072.43</v>
      </c>
      <c r="AE839" s="9">
        <v>2444.71</v>
      </c>
      <c r="AF839" s="9">
        <v>12.98</v>
      </c>
      <c r="AG839" s="9">
        <v>65623.45</v>
      </c>
      <c r="AH839" s="9">
        <v>59538.04</v>
      </c>
      <c r="AI839" s="9">
        <v>17992.439999999999</v>
      </c>
      <c r="AJ839" s="9">
        <v>77530.47</v>
      </c>
      <c r="AK839" s="9">
        <v>19.84</v>
      </c>
      <c r="AL839" s="9">
        <v>3679.66</v>
      </c>
      <c r="AM839" s="9">
        <v>15897.52</v>
      </c>
      <c r="AN839" s="9">
        <v>27.06</v>
      </c>
      <c r="AO839" s="6" t="str">
        <f>VLOOKUP(A839,ACTCTAZ1580!$A$2:$F$2837,5, FALSE)</f>
        <v>Fremont</v>
      </c>
      <c r="AP839" s="6" t="str">
        <f>VLOOKUP(A839,ACTCTAZ1580!$A$2:$F$2837,6, FALSE)</f>
        <v>South</v>
      </c>
    </row>
    <row r="840" spans="1:42" x14ac:dyDescent="0.25">
      <c r="A840" s="9">
        <v>839</v>
      </c>
      <c r="B840" s="9">
        <v>4</v>
      </c>
      <c r="C840" s="10"/>
      <c r="D840" s="9">
        <v>2767</v>
      </c>
      <c r="E840" s="9">
        <v>1258</v>
      </c>
      <c r="F840" s="9">
        <v>9076.65</v>
      </c>
      <c r="G840" s="9">
        <v>8704.83</v>
      </c>
      <c r="H840" s="9">
        <v>17781.48</v>
      </c>
      <c r="I840" s="9">
        <v>15.83</v>
      </c>
      <c r="J840" s="9">
        <v>6.5</v>
      </c>
      <c r="K840" s="9">
        <v>1640.5</v>
      </c>
      <c r="L840" s="9">
        <v>959.68</v>
      </c>
      <c r="M840" s="9">
        <v>654.44000000000005</v>
      </c>
      <c r="N840" s="9">
        <v>1165.54</v>
      </c>
      <c r="O840" s="9">
        <v>111.25</v>
      </c>
      <c r="P840" s="9">
        <v>10.76</v>
      </c>
      <c r="Q840" s="9">
        <v>4542.17</v>
      </c>
      <c r="R840" s="9">
        <v>1203.23</v>
      </c>
      <c r="S840" s="9">
        <v>1337.53</v>
      </c>
      <c r="T840" s="9">
        <v>654.75</v>
      </c>
      <c r="U840" s="9">
        <v>1058.1600000000001</v>
      </c>
      <c r="V840" s="9">
        <v>0</v>
      </c>
      <c r="W840" s="9">
        <v>10.85</v>
      </c>
      <c r="X840" s="9">
        <v>4264.53</v>
      </c>
      <c r="Y840" s="9">
        <v>8806.69</v>
      </c>
      <c r="Z840" s="9">
        <v>3195.51</v>
      </c>
      <c r="AA840" s="9">
        <v>21520.22</v>
      </c>
      <c r="AB840" s="9">
        <v>6462.38</v>
      </c>
      <c r="AC840" s="9">
        <v>4081.71</v>
      </c>
      <c r="AD840" s="9">
        <v>7303.22</v>
      </c>
      <c r="AE840" s="9">
        <v>1556.1</v>
      </c>
      <c r="AF840" s="9">
        <v>53.38</v>
      </c>
      <c r="AG840" s="9">
        <v>40977.019999999997</v>
      </c>
      <c r="AH840" s="9">
        <v>33620.410000000003</v>
      </c>
      <c r="AI840" s="9">
        <v>10943.58</v>
      </c>
      <c r="AJ840" s="9">
        <v>44564</v>
      </c>
      <c r="AK840" s="9">
        <v>16.11</v>
      </c>
      <c r="AL840" s="9">
        <v>16268.06</v>
      </c>
      <c r="AM840" s="9">
        <v>28572.02</v>
      </c>
      <c r="AN840" s="9">
        <v>12.93</v>
      </c>
      <c r="AO840" s="6" t="str">
        <f>VLOOKUP(A840,ACTCTAZ1580!$A$2:$F$2837,5, FALSE)</f>
        <v>Fremont</v>
      </c>
      <c r="AP840" s="6" t="str">
        <f>VLOOKUP(A840,ACTCTAZ1580!$A$2:$F$2837,6, FALSE)</f>
        <v>South</v>
      </c>
    </row>
    <row r="841" spans="1:42" x14ac:dyDescent="0.25">
      <c r="A841" s="9">
        <v>840</v>
      </c>
      <c r="B841" s="9">
        <v>4</v>
      </c>
      <c r="C841" s="10"/>
      <c r="D841" s="9">
        <v>1135</v>
      </c>
      <c r="E841" s="9">
        <v>446</v>
      </c>
      <c r="F841" s="9">
        <v>3609.31</v>
      </c>
      <c r="G841" s="9">
        <v>2912.77</v>
      </c>
      <c r="H841" s="9">
        <v>6522.08</v>
      </c>
      <c r="I841" s="9">
        <v>18.920000000000002</v>
      </c>
      <c r="J841" s="9">
        <v>8.24</v>
      </c>
      <c r="K841" s="9">
        <v>762.51</v>
      </c>
      <c r="L841" s="9">
        <v>520.29</v>
      </c>
      <c r="M841" s="9">
        <v>300.39</v>
      </c>
      <c r="N841" s="9">
        <v>330.24</v>
      </c>
      <c r="O841" s="9">
        <v>56.08</v>
      </c>
      <c r="P841" s="9">
        <v>4.5599999999999996</v>
      </c>
      <c r="Q841" s="9">
        <v>1974.08</v>
      </c>
      <c r="R841" s="9">
        <v>674.51</v>
      </c>
      <c r="S841" s="9">
        <v>292.87</v>
      </c>
      <c r="T841" s="9">
        <v>252.83</v>
      </c>
      <c r="U841" s="9">
        <v>314.12</v>
      </c>
      <c r="V841" s="9">
        <v>0</v>
      </c>
      <c r="W841" s="9">
        <v>4.57</v>
      </c>
      <c r="X841" s="9">
        <v>1538.9</v>
      </c>
      <c r="Y841" s="9">
        <v>3512.98</v>
      </c>
      <c r="Z841" s="9">
        <v>1220.2</v>
      </c>
      <c r="AA841" s="9">
        <v>10826.62</v>
      </c>
      <c r="AB841" s="9">
        <v>4169.2700000000004</v>
      </c>
      <c r="AC841" s="9">
        <v>2299.39</v>
      </c>
      <c r="AD841" s="9">
        <v>2601.88</v>
      </c>
      <c r="AE841" s="9">
        <v>781.31</v>
      </c>
      <c r="AF841" s="9">
        <v>20.32</v>
      </c>
      <c r="AG841" s="9">
        <v>20698.79</v>
      </c>
      <c r="AH841" s="9">
        <v>18076.580000000002</v>
      </c>
      <c r="AI841" s="9">
        <v>5516.65</v>
      </c>
      <c r="AJ841" s="9">
        <v>23593.23</v>
      </c>
      <c r="AK841" s="9">
        <v>20.79</v>
      </c>
      <c r="AL841" s="9">
        <v>9071.23</v>
      </c>
      <c r="AM841" s="9">
        <v>13561.51</v>
      </c>
      <c r="AN841" s="9">
        <v>20.34</v>
      </c>
      <c r="AO841" s="6" t="str">
        <f>VLOOKUP(A841,ACTCTAZ1580!$A$2:$F$2837,5, FALSE)</f>
        <v>Fremont</v>
      </c>
      <c r="AP841" s="6" t="str">
        <f>VLOOKUP(A841,ACTCTAZ1580!$A$2:$F$2837,6, FALSE)</f>
        <v>South</v>
      </c>
    </row>
    <row r="842" spans="1:42" x14ac:dyDescent="0.25">
      <c r="A842" s="9">
        <v>841</v>
      </c>
      <c r="B842" s="9">
        <v>4</v>
      </c>
      <c r="C842" s="10"/>
      <c r="D842" s="9">
        <v>833</v>
      </c>
      <c r="E842" s="9">
        <v>1425</v>
      </c>
      <c r="F842" s="9">
        <v>4305.87</v>
      </c>
      <c r="G842" s="9">
        <v>6516.56</v>
      </c>
      <c r="H842" s="9">
        <v>10822.43</v>
      </c>
      <c r="I842" s="9">
        <v>18.760000000000002</v>
      </c>
      <c r="J842" s="9">
        <v>6.7</v>
      </c>
      <c r="K842" s="9">
        <v>425.34</v>
      </c>
      <c r="L842" s="9">
        <v>323.39999999999998</v>
      </c>
      <c r="M842" s="9">
        <v>202.15</v>
      </c>
      <c r="N842" s="9">
        <v>1078.3499999999999</v>
      </c>
      <c r="O842" s="9">
        <v>34.43</v>
      </c>
      <c r="P842" s="9">
        <v>10.25</v>
      </c>
      <c r="Q842" s="9">
        <v>2073.92</v>
      </c>
      <c r="R842" s="9">
        <v>1332.04</v>
      </c>
      <c r="S842" s="9">
        <v>743.65</v>
      </c>
      <c r="T842" s="9">
        <v>378.23</v>
      </c>
      <c r="U842" s="9">
        <v>936.43</v>
      </c>
      <c r="V842" s="9">
        <v>0</v>
      </c>
      <c r="W842" s="9">
        <v>10.34</v>
      </c>
      <c r="X842" s="9">
        <v>3400.69</v>
      </c>
      <c r="Y842" s="9">
        <v>5474.61</v>
      </c>
      <c r="Z842" s="9">
        <v>2453.92</v>
      </c>
      <c r="AA842" s="9">
        <v>5741.78</v>
      </c>
      <c r="AB842" s="9">
        <v>2045.97</v>
      </c>
      <c r="AC842" s="9">
        <v>1380.87</v>
      </c>
      <c r="AD842" s="9">
        <v>6971.96</v>
      </c>
      <c r="AE842" s="9">
        <v>456.55</v>
      </c>
      <c r="AF842" s="9">
        <v>63.78</v>
      </c>
      <c r="AG842" s="9">
        <v>16660.900000000001</v>
      </c>
      <c r="AH842" s="9">
        <v>9625.16</v>
      </c>
      <c r="AI842" s="9">
        <v>3139.24</v>
      </c>
      <c r="AJ842" s="9">
        <v>12764.41</v>
      </c>
      <c r="AK842" s="9">
        <v>15.32</v>
      </c>
      <c r="AL842" s="9">
        <v>17325.78</v>
      </c>
      <c r="AM842" s="9">
        <v>26742.82</v>
      </c>
      <c r="AN842" s="9">
        <v>12.16</v>
      </c>
      <c r="AO842" s="6" t="str">
        <f>VLOOKUP(A842,ACTCTAZ1580!$A$2:$F$2837,5, FALSE)</f>
        <v>Fremont</v>
      </c>
      <c r="AP842" s="6" t="str">
        <f>VLOOKUP(A842,ACTCTAZ1580!$A$2:$F$2837,6, FALSE)</f>
        <v>South</v>
      </c>
    </row>
    <row r="843" spans="1:42" x14ac:dyDescent="0.25">
      <c r="A843" s="9">
        <v>842</v>
      </c>
      <c r="B843" s="9">
        <v>4</v>
      </c>
      <c r="C843" s="10"/>
      <c r="D843" s="9">
        <v>488</v>
      </c>
      <c r="E843" s="9">
        <v>1071</v>
      </c>
      <c r="F843" s="9">
        <v>2575.29</v>
      </c>
      <c r="G843" s="9">
        <v>3658.55</v>
      </c>
      <c r="H843" s="9">
        <v>6233.84</v>
      </c>
      <c r="I843" s="9">
        <v>18.87</v>
      </c>
      <c r="J843" s="9">
        <v>6.68</v>
      </c>
      <c r="K843" s="9">
        <v>234.2</v>
      </c>
      <c r="L843" s="9">
        <v>180.81</v>
      </c>
      <c r="M843" s="9">
        <v>115.93</v>
      </c>
      <c r="N843" s="9">
        <v>662.16</v>
      </c>
      <c r="O843" s="9">
        <v>21.73</v>
      </c>
      <c r="P843" s="9">
        <v>6.31</v>
      </c>
      <c r="Q843" s="9">
        <v>1221.1500000000001</v>
      </c>
      <c r="R843" s="9">
        <v>956.27</v>
      </c>
      <c r="S843" s="9">
        <v>186.04</v>
      </c>
      <c r="T843" s="9">
        <v>224.17</v>
      </c>
      <c r="U843" s="9">
        <v>519.97</v>
      </c>
      <c r="V843" s="9">
        <v>0</v>
      </c>
      <c r="W843" s="9">
        <v>6.32</v>
      </c>
      <c r="X843" s="9">
        <v>1892.78</v>
      </c>
      <c r="Y843" s="9">
        <v>3113.93</v>
      </c>
      <c r="Z843" s="9">
        <v>1366.49</v>
      </c>
      <c r="AA843" s="9">
        <v>3002.25</v>
      </c>
      <c r="AB843" s="9">
        <v>1145.3699999999999</v>
      </c>
      <c r="AC843" s="9">
        <v>736.04</v>
      </c>
      <c r="AD843" s="9">
        <v>4249.16</v>
      </c>
      <c r="AE843" s="9">
        <v>303.16000000000003</v>
      </c>
      <c r="AF843" s="9">
        <v>31.62</v>
      </c>
      <c r="AG843" s="9">
        <v>9467.6</v>
      </c>
      <c r="AH843" s="9">
        <v>5186.83</v>
      </c>
      <c r="AI843" s="9">
        <v>1761.55</v>
      </c>
      <c r="AJ843" s="9">
        <v>6948.38</v>
      </c>
      <c r="AK843" s="9">
        <v>14.24</v>
      </c>
      <c r="AL843" s="9">
        <v>12317.65</v>
      </c>
      <c r="AM843" s="9">
        <v>16791.02</v>
      </c>
      <c r="AN843" s="9">
        <v>11.5</v>
      </c>
      <c r="AO843" s="6" t="str">
        <f>VLOOKUP(A843,ACTCTAZ1580!$A$2:$F$2837,5, FALSE)</f>
        <v>Fremont</v>
      </c>
      <c r="AP843" s="6" t="str">
        <f>VLOOKUP(A843,ACTCTAZ1580!$A$2:$F$2837,6, FALSE)</f>
        <v>South</v>
      </c>
    </row>
    <row r="844" spans="1:42" x14ac:dyDescent="0.25">
      <c r="A844" s="9">
        <v>843</v>
      </c>
      <c r="B844" s="9">
        <v>4</v>
      </c>
      <c r="C844" s="10"/>
      <c r="D844" s="9">
        <v>6397</v>
      </c>
      <c r="E844" s="9">
        <v>440</v>
      </c>
      <c r="F844" s="9">
        <v>15518.47</v>
      </c>
      <c r="G844" s="9">
        <v>9647.65</v>
      </c>
      <c r="H844" s="9">
        <v>25166.12</v>
      </c>
      <c r="I844" s="9">
        <v>19.61</v>
      </c>
      <c r="J844" s="9">
        <v>6.75</v>
      </c>
      <c r="K844" s="9">
        <v>3066.31</v>
      </c>
      <c r="L844" s="9">
        <v>2221.31</v>
      </c>
      <c r="M844" s="9">
        <v>1439.34</v>
      </c>
      <c r="N844" s="9">
        <v>1312.91</v>
      </c>
      <c r="O844" s="9">
        <v>266.33999999999997</v>
      </c>
      <c r="P844" s="9">
        <v>8.5299999999999994</v>
      </c>
      <c r="Q844" s="9">
        <v>8314.74</v>
      </c>
      <c r="R844" s="9">
        <v>780.55</v>
      </c>
      <c r="S844" s="9">
        <v>1464.38</v>
      </c>
      <c r="T844" s="9">
        <v>1190.24</v>
      </c>
      <c r="U844" s="9">
        <v>1317.61</v>
      </c>
      <c r="V844" s="9">
        <v>0</v>
      </c>
      <c r="W844" s="9">
        <v>8.5399999999999991</v>
      </c>
      <c r="X844" s="9">
        <v>4761.32</v>
      </c>
      <c r="Y844" s="9">
        <v>13076.06</v>
      </c>
      <c r="Z844" s="9">
        <v>3435.17</v>
      </c>
      <c r="AA844" s="9">
        <v>40567.269999999997</v>
      </c>
      <c r="AB844" s="9">
        <v>14746.78</v>
      </c>
      <c r="AC844" s="9">
        <v>9737.68</v>
      </c>
      <c r="AD844" s="9">
        <v>8732.57</v>
      </c>
      <c r="AE844" s="9">
        <v>3884.28</v>
      </c>
      <c r="AF844" s="9">
        <v>35.18</v>
      </c>
      <c r="AG844" s="9">
        <v>77703.759999999995</v>
      </c>
      <c r="AH844" s="9">
        <v>68936.009999999995</v>
      </c>
      <c r="AI844" s="9">
        <v>22443.27</v>
      </c>
      <c r="AJ844" s="9">
        <v>91379.28</v>
      </c>
      <c r="AK844" s="9">
        <v>14.28</v>
      </c>
      <c r="AL844" s="9">
        <v>10084.81</v>
      </c>
      <c r="AM844" s="9">
        <v>27597.85</v>
      </c>
      <c r="AN844" s="9">
        <v>22.92</v>
      </c>
      <c r="AO844" s="6" t="str">
        <f>VLOOKUP(A844,ACTCTAZ1580!$A$2:$F$2837,5, FALSE)</f>
        <v>Fremont</v>
      </c>
      <c r="AP844" s="6" t="str">
        <f>VLOOKUP(A844,ACTCTAZ1580!$A$2:$F$2837,6, FALSE)</f>
        <v>South</v>
      </c>
    </row>
    <row r="845" spans="1:42" x14ac:dyDescent="0.25">
      <c r="A845" s="9">
        <v>844</v>
      </c>
      <c r="B845" s="9">
        <v>4</v>
      </c>
      <c r="C845" s="10"/>
      <c r="D845" s="9">
        <v>733</v>
      </c>
      <c r="E845" s="9">
        <v>1016</v>
      </c>
      <c r="F845" s="9">
        <v>3651.73</v>
      </c>
      <c r="G845" s="9">
        <v>5882.07</v>
      </c>
      <c r="H845" s="9">
        <v>9533.7999999999993</v>
      </c>
      <c r="I845" s="9">
        <v>17.32</v>
      </c>
      <c r="J845" s="9">
        <v>5.81</v>
      </c>
      <c r="K845" s="9">
        <v>351.85</v>
      </c>
      <c r="L845" s="9">
        <v>264.89</v>
      </c>
      <c r="M845" s="9">
        <v>170.03</v>
      </c>
      <c r="N845" s="9">
        <v>905.59</v>
      </c>
      <c r="O845" s="9">
        <v>37.47</v>
      </c>
      <c r="P845" s="9">
        <v>7.96</v>
      </c>
      <c r="Q845" s="9">
        <v>1737.79</v>
      </c>
      <c r="R845" s="9">
        <v>872.03</v>
      </c>
      <c r="S845" s="9">
        <v>835.6</v>
      </c>
      <c r="T845" s="9">
        <v>366.97</v>
      </c>
      <c r="U845" s="9">
        <v>836.19</v>
      </c>
      <c r="V845" s="9">
        <v>0</v>
      </c>
      <c r="W845" s="9">
        <v>8.0399999999999991</v>
      </c>
      <c r="X845" s="9">
        <v>2918.83</v>
      </c>
      <c r="Y845" s="9">
        <v>4656.62</v>
      </c>
      <c r="Z845" s="9">
        <v>2074.6</v>
      </c>
      <c r="AA845" s="9">
        <v>4420.8900000000003</v>
      </c>
      <c r="AB845" s="9">
        <v>1600.7</v>
      </c>
      <c r="AC845" s="9">
        <v>1024</v>
      </c>
      <c r="AD845" s="9">
        <v>5204.9399999999996</v>
      </c>
      <c r="AE845" s="9">
        <v>480.22</v>
      </c>
      <c r="AF845" s="9">
        <v>43.19</v>
      </c>
      <c r="AG845" s="9">
        <v>12773.94</v>
      </c>
      <c r="AH845" s="9">
        <v>7525.81</v>
      </c>
      <c r="AI845" s="9">
        <v>2620.6</v>
      </c>
      <c r="AJ845" s="9">
        <v>10146.41</v>
      </c>
      <c r="AK845" s="9">
        <v>13.84</v>
      </c>
      <c r="AL845" s="9">
        <v>11028.85</v>
      </c>
      <c r="AM845" s="9">
        <v>19311.14</v>
      </c>
      <c r="AN845" s="9">
        <v>10.86</v>
      </c>
      <c r="AO845" s="6" t="str">
        <f>VLOOKUP(A845,ACTCTAZ1580!$A$2:$F$2837,5, FALSE)</f>
        <v>Fremont</v>
      </c>
      <c r="AP845" s="6" t="str">
        <f>VLOOKUP(A845,ACTCTAZ1580!$A$2:$F$2837,6, FALSE)</f>
        <v>South</v>
      </c>
    </row>
    <row r="846" spans="1:42" x14ac:dyDescent="0.25">
      <c r="A846" s="9">
        <v>845</v>
      </c>
      <c r="B846" s="9">
        <v>4</v>
      </c>
      <c r="C846" s="10"/>
      <c r="D846" s="9">
        <v>6055</v>
      </c>
      <c r="E846" s="9">
        <v>3941</v>
      </c>
      <c r="F846" s="9">
        <v>20860.32</v>
      </c>
      <c r="G846" s="9">
        <v>25527.84</v>
      </c>
      <c r="H846" s="9">
        <v>46388.160000000003</v>
      </c>
      <c r="I846" s="9">
        <v>18.14</v>
      </c>
      <c r="J846" s="9">
        <v>6.13</v>
      </c>
      <c r="K846" s="9">
        <v>2794.75</v>
      </c>
      <c r="L846" s="9">
        <v>1925.29</v>
      </c>
      <c r="M846" s="9">
        <v>1361.92</v>
      </c>
      <c r="N846" s="9">
        <v>3732.55</v>
      </c>
      <c r="O846" s="9">
        <v>305.98</v>
      </c>
      <c r="P846" s="9">
        <v>32.51</v>
      </c>
      <c r="Q846" s="9">
        <v>10153.01</v>
      </c>
      <c r="R846" s="9">
        <v>3204.75</v>
      </c>
      <c r="S846" s="9">
        <v>4056.91</v>
      </c>
      <c r="T846" s="9">
        <v>1832.46</v>
      </c>
      <c r="U846" s="9">
        <v>3438.26</v>
      </c>
      <c r="V846" s="9">
        <v>0</v>
      </c>
      <c r="W846" s="9">
        <v>32.69</v>
      </c>
      <c r="X846" s="9">
        <v>12565.08</v>
      </c>
      <c r="Y846" s="9">
        <v>22718.09</v>
      </c>
      <c r="Z846" s="9">
        <v>9094.1299999999992</v>
      </c>
      <c r="AA846" s="9">
        <v>37892.14</v>
      </c>
      <c r="AB846" s="9">
        <v>13096.57</v>
      </c>
      <c r="AC846" s="9">
        <v>9092.4599999999991</v>
      </c>
      <c r="AD846" s="9">
        <v>23517.82</v>
      </c>
      <c r="AE846" s="9">
        <v>4014.62</v>
      </c>
      <c r="AF846" s="9">
        <v>179.04</v>
      </c>
      <c r="AG846" s="9">
        <v>87792.66</v>
      </c>
      <c r="AH846" s="9">
        <v>64095.79</v>
      </c>
      <c r="AI846" s="9">
        <v>20445.2</v>
      </c>
      <c r="AJ846" s="9">
        <v>84540.99</v>
      </c>
      <c r="AK846" s="9">
        <v>13.96</v>
      </c>
      <c r="AL846" s="9">
        <v>42553.1</v>
      </c>
      <c r="AM846" s="9">
        <v>81824.39</v>
      </c>
      <c r="AN846" s="9">
        <v>10.8</v>
      </c>
      <c r="AO846" s="6" t="str">
        <f>VLOOKUP(A846,ACTCTAZ1580!$A$2:$F$2837,5, FALSE)</f>
        <v>Fremont</v>
      </c>
      <c r="AP846" s="6" t="str">
        <f>VLOOKUP(A846,ACTCTAZ1580!$A$2:$F$2837,6, FALSE)</f>
        <v>South</v>
      </c>
    </row>
    <row r="847" spans="1:42" x14ac:dyDescent="0.25">
      <c r="A847" s="9">
        <v>846</v>
      </c>
      <c r="B847" s="9">
        <v>4</v>
      </c>
      <c r="C847" s="10"/>
      <c r="D847" s="9">
        <v>3874</v>
      </c>
      <c r="E847" s="9">
        <v>434</v>
      </c>
      <c r="F847" s="9">
        <v>10749.6</v>
      </c>
      <c r="G847" s="9">
        <v>6202.3</v>
      </c>
      <c r="H847" s="9">
        <v>16951.900000000001</v>
      </c>
      <c r="I847" s="9">
        <v>18.55</v>
      </c>
      <c r="J847" s="9">
        <v>7.97</v>
      </c>
      <c r="K847" s="9">
        <v>2341.58</v>
      </c>
      <c r="L847" s="9">
        <v>1829.53</v>
      </c>
      <c r="M847" s="9">
        <v>1090.95</v>
      </c>
      <c r="N847" s="9">
        <v>846.41</v>
      </c>
      <c r="O847" s="9">
        <v>158.32</v>
      </c>
      <c r="P847" s="9">
        <v>6.2</v>
      </c>
      <c r="Q847" s="9">
        <v>6272.99</v>
      </c>
      <c r="R847" s="9">
        <v>840.05</v>
      </c>
      <c r="S847" s="9">
        <v>868.14</v>
      </c>
      <c r="T847" s="9">
        <v>661.15</v>
      </c>
      <c r="U847" s="9">
        <v>832.66</v>
      </c>
      <c r="V847" s="9">
        <v>0</v>
      </c>
      <c r="W847" s="9">
        <v>6.21</v>
      </c>
      <c r="X847" s="9">
        <v>3208.22</v>
      </c>
      <c r="Y847" s="9">
        <v>9481.2199999999993</v>
      </c>
      <c r="Z847" s="9">
        <v>2369.35</v>
      </c>
      <c r="AA847" s="9">
        <v>31486.68</v>
      </c>
      <c r="AB847" s="9">
        <v>15600.09</v>
      </c>
      <c r="AC847" s="9">
        <v>8746.6</v>
      </c>
      <c r="AD847" s="9">
        <v>6876.36</v>
      </c>
      <c r="AE847" s="9">
        <v>2158.1999999999998</v>
      </c>
      <c r="AF847" s="9">
        <v>30.72</v>
      </c>
      <c r="AG847" s="9">
        <v>64898.65</v>
      </c>
      <c r="AH847" s="9">
        <v>57991.57</v>
      </c>
      <c r="AI847" s="9">
        <v>18277.72</v>
      </c>
      <c r="AJ847" s="9">
        <v>76269.289999999994</v>
      </c>
      <c r="AK847" s="9">
        <v>19.690000000000001</v>
      </c>
      <c r="AL847" s="9">
        <v>11448.62</v>
      </c>
      <c r="AM847" s="9">
        <v>24239.71</v>
      </c>
      <c r="AN847" s="9">
        <v>26.38</v>
      </c>
      <c r="AO847" s="6" t="str">
        <f>VLOOKUP(A847,ACTCTAZ1580!$A$2:$F$2837,5, FALSE)</f>
        <v>Fremont</v>
      </c>
      <c r="AP847" s="6" t="str">
        <f>VLOOKUP(A847,ACTCTAZ1580!$A$2:$F$2837,6, FALSE)</f>
        <v>South</v>
      </c>
    </row>
    <row r="848" spans="1:42" x14ac:dyDescent="0.25">
      <c r="A848" s="9">
        <v>847</v>
      </c>
      <c r="B848" s="9">
        <v>4</v>
      </c>
      <c r="C848" s="10"/>
      <c r="D848" s="9">
        <v>2727</v>
      </c>
      <c r="E848" s="9">
        <v>452</v>
      </c>
      <c r="F848" s="9">
        <v>7737.48</v>
      </c>
      <c r="G848" s="9">
        <v>4855.78</v>
      </c>
      <c r="H848" s="9">
        <v>12593.26</v>
      </c>
      <c r="I848" s="9">
        <v>18.27</v>
      </c>
      <c r="J848" s="9">
        <v>7.7</v>
      </c>
      <c r="K848" s="9">
        <v>1620.82</v>
      </c>
      <c r="L848" s="9">
        <v>1268.1300000000001</v>
      </c>
      <c r="M848" s="9">
        <v>759.74</v>
      </c>
      <c r="N848" s="9">
        <v>656.17</v>
      </c>
      <c r="O848" s="9">
        <v>113.37</v>
      </c>
      <c r="P848" s="9">
        <v>4.8899999999999997</v>
      </c>
      <c r="Q848" s="9">
        <v>4423.12</v>
      </c>
      <c r="R848" s="9">
        <v>851.05</v>
      </c>
      <c r="S848" s="9">
        <v>568.04</v>
      </c>
      <c r="T848" s="9">
        <v>493.4</v>
      </c>
      <c r="U848" s="9">
        <v>620.1</v>
      </c>
      <c r="V848" s="9">
        <v>0</v>
      </c>
      <c r="W848" s="9">
        <v>4.9000000000000004</v>
      </c>
      <c r="X848" s="9">
        <v>2537.4899999999998</v>
      </c>
      <c r="Y848" s="9">
        <v>6960.61</v>
      </c>
      <c r="Z848" s="9">
        <v>1912.49</v>
      </c>
      <c r="AA848" s="9">
        <v>21758.83</v>
      </c>
      <c r="AB848" s="9">
        <v>9739.26</v>
      </c>
      <c r="AC848" s="9">
        <v>5757.35</v>
      </c>
      <c r="AD848" s="9">
        <v>5061.2700000000004</v>
      </c>
      <c r="AE848" s="9">
        <v>1593.51</v>
      </c>
      <c r="AF848" s="9">
        <v>20.56</v>
      </c>
      <c r="AG848" s="9">
        <v>43930.79</v>
      </c>
      <c r="AH848" s="9">
        <v>38848.959999999999</v>
      </c>
      <c r="AI848" s="9">
        <v>12445.46</v>
      </c>
      <c r="AJ848" s="9">
        <v>51294.42</v>
      </c>
      <c r="AK848" s="9">
        <v>18.809999999999999</v>
      </c>
      <c r="AL848" s="9">
        <v>11586.14</v>
      </c>
      <c r="AM848" s="9">
        <v>20350.93</v>
      </c>
      <c r="AN848" s="9">
        <v>25.63</v>
      </c>
      <c r="AO848" s="6" t="str">
        <f>VLOOKUP(A848,ACTCTAZ1580!$A$2:$F$2837,5, FALSE)</f>
        <v>Fremont</v>
      </c>
      <c r="AP848" s="6" t="str">
        <f>VLOOKUP(A848,ACTCTAZ1580!$A$2:$F$2837,6, FALSE)</f>
        <v>South</v>
      </c>
    </row>
    <row r="849" spans="1:42" x14ac:dyDescent="0.25">
      <c r="A849" s="9">
        <v>848</v>
      </c>
      <c r="B849" s="9">
        <v>4</v>
      </c>
      <c r="C849" s="10"/>
      <c r="D849" s="9">
        <v>856</v>
      </c>
      <c r="E849" s="9">
        <v>5</v>
      </c>
      <c r="F849" s="9">
        <v>2247.85</v>
      </c>
      <c r="G849" s="9">
        <v>669.27</v>
      </c>
      <c r="H849" s="9">
        <v>2917.12</v>
      </c>
      <c r="I849" s="9">
        <v>20.69</v>
      </c>
      <c r="J849" s="9">
        <v>8.9499999999999993</v>
      </c>
      <c r="K849" s="9">
        <v>517.82000000000005</v>
      </c>
      <c r="L849" s="9">
        <v>417.5</v>
      </c>
      <c r="M849" s="9">
        <v>243.96</v>
      </c>
      <c r="N849" s="9">
        <v>133.22999999999999</v>
      </c>
      <c r="O849" s="9">
        <v>36.520000000000003</v>
      </c>
      <c r="P849" s="9">
        <v>0.71</v>
      </c>
      <c r="Q849" s="9">
        <v>1349.73</v>
      </c>
      <c r="R849" s="9">
        <v>7.3</v>
      </c>
      <c r="S849" s="9">
        <v>0</v>
      </c>
      <c r="T849" s="9">
        <v>141.71</v>
      </c>
      <c r="U849" s="9">
        <v>141.65</v>
      </c>
      <c r="V849" s="9">
        <v>0</v>
      </c>
      <c r="W849" s="9">
        <v>0.71</v>
      </c>
      <c r="X849" s="9">
        <v>291.36</v>
      </c>
      <c r="Y849" s="9">
        <v>1641.09</v>
      </c>
      <c r="Z849" s="9">
        <v>149.01</v>
      </c>
      <c r="AA849" s="9">
        <v>7147.1</v>
      </c>
      <c r="AB849" s="9">
        <v>3999.17</v>
      </c>
      <c r="AC849" s="9">
        <v>2075.04</v>
      </c>
      <c r="AD849" s="9">
        <v>1155.7</v>
      </c>
      <c r="AE849" s="9">
        <v>517.51</v>
      </c>
      <c r="AF849" s="9">
        <v>2.23</v>
      </c>
      <c r="AG849" s="9">
        <v>14896.76</v>
      </c>
      <c r="AH849" s="9">
        <v>13738.83</v>
      </c>
      <c r="AI849" s="9">
        <v>4247.43</v>
      </c>
      <c r="AJ849" s="9">
        <v>17986.259999999998</v>
      </c>
      <c r="AK849" s="9">
        <v>21.01</v>
      </c>
      <c r="AL849" s="9">
        <v>79.81</v>
      </c>
      <c r="AM849" s="9">
        <v>2070.3000000000002</v>
      </c>
      <c r="AN849" s="9">
        <v>15.96</v>
      </c>
      <c r="AO849" s="6" t="str">
        <f>VLOOKUP(A849,ACTCTAZ1580!$A$2:$F$2837,5, FALSE)</f>
        <v>Fremont</v>
      </c>
      <c r="AP849" s="6" t="str">
        <f>VLOOKUP(A849,ACTCTAZ1580!$A$2:$F$2837,6, FALSE)</f>
        <v>South</v>
      </c>
    </row>
    <row r="850" spans="1:42" x14ac:dyDescent="0.25">
      <c r="A850" s="9">
        <v>849</v>
      </c>
      <c r="B850" s="9">
        <v>4</v>
      </c>
      <c r="C850" s="10"/>
      <c r="D850" s="9">
        <v>273</v>
      </c>
      <c r="E850" s="9">
        <v>267</v>
      </c>
      <c r="F850" s="9">
        <v>1109.3599999999999</v>
      </c>
      <c r="G850" s="9">
        <v>1150.17</v>
      </c>
      <c r="H850" s="9">
        <v>2259.5300000000002</v>
      </c>
      <c r="I850" s="9">
        <v>17.190000000000001</v>
      </c>
      <c r="J850" s="9">
        <v>7.47</v>
      </c>
      <c r="K850" s="9">
        <v>168.27</v>
      </c>
      <c r="L850" s="9">
        <v>128.6</v>
      </c>
      <c r="M850" s="9">
        <v>76.510000000000005</v>
      </c>
      <c r="N850" s="9">
        <v>172.57</v>
      </c>
      <c r="O850" s="9">
        <v>12.13</v>
      </c>
      <c r="P850" s="9">
        <v>2.2799999999999998</v>
      </c>
      <c r="Q850" s="9">
        <v>560.36</v>
      </c>
      <c r="R850" s="9">
        <v>304.66000000000003</v>
      </c>
      <c r="S850" s="9">
        <v>117.98</v>
      </c>
      <c r="T850" s="9">
        <v>43.12</v>
      </c>
      <c r="U850" s="9">
        <v>145.52000000000001</v>
      </c>
      <c r="V850" s="9">
        <v>0</v>
      </c>
      <c r="W850" s="9">
        <v>2.2799999999999998</v>
      </c>
      <c r="X850" s="9">
        <v>613.55999999999995</v>
      </c>
      <c r="Y850" s="9">
        <v>1173.92</v>
      </c>
      <c r="Z850" s="9">
        <v>465.76</v>
      </c>
      <c r="AA850" s="9">
        <v>2135.7800000000002</v>
      </c>
      <c r="AB850" s="9">
        <v>897.22</v>
      </c>
      <c r="AC850" s="9">
        <v>544.44000000000005</v>
      </c>
      <c r="AD850" s="9">
        <v>1188.8499999999999</v>
      </c>
      <c r="AE850" s="9">
        <v>151.01</v>
      </c>
      <c r="AF850" s="9">
        <v>15.2</v>
      </c>
      <c r="AG850" s="9">
        <v>4932.4799999999996</v>
      </c>
      <c r="AH850" s="9">
        <v>3728.44</v>
      </c>
      <c r="AI850" s="9">
        <v>1244.47</v>
      </c>
      <c r="AJ850" s="9">
        <v>4972.91</v>
      </c>
      <c r="AK850" s="9">
        <v>18.22</v>
      </c>
      <c r="AL850" s="9">
        <v>3998.99</v>
      </c>
      <c r="AM850" s="9">
        <v>5499.11</v>
      </c>
      <c r="AN850" s="9">
        <v>14.98</v>
      </c>
      <c r="AO850" s="6" t="str">
        <f>VLOOKUP(A850,ACTCTAZ1580!$A$2:$F$2837,5, FALSE)</f>
        <v>Fremont</v>
      </c>
      <c r="AP850" s="6" t="str">
        <f>VLOOKUP(A850,ACTCTAZ1580!$A$2:$F$2837,6, FALSE)</f>
        <v>South</v>
      </c>
    </row>
    <row r="851" spans="1:42" x14ac:dyDescent="0.25">
      <c r="A851" s="9">
        <v>850</v>
      </c>
      <c r="B851" s="9">
        <v>4</v>
      </c>
      <c r="C851" s="10"/>
      <c r="D851" s="9">
        <v>2028</v>
      </c>
      <c r="E851" s="9">
        <v>366</v>
      </c>
      <c r="F851" s="9">
        <v>5818.05</v>
      </c>
      <c r="G851" s="9">
        <v>4802.3500000000004</v>
      </c>
      <c r="H851" s="9">
        <v>10620.4</v>
      </c>
      <c r="I851" s="9">
        <v>17.829999999999998</v>
      </c>
      <c r="J851" s="9">
        <v>7.65</v>
      </c>
      <c r="K851" s="9">
        <v>1253.6600000000001</v>
      </c>
      <c r="L851" s="9">
        <v>947.71</v>
      </c>
      <c r="M851" s="9">
        <v>553.24</v>
      </c>
      <c r="N851" s="9">
        <v>542.28</v>
      </c>
      <c r="O851" s="9">
        <v>89.93</v>
      </c>
      <c r="P851" s="9">
        <v>4.1500000000000004</v>
      </c>
      <c r="Q851" s="9">
        <v>3390.96</v>
      </c>
      <c r="R851" s="9">
        <v>727.24</v>
      </c>
      <c r="S851" s="9">
        <v>498.74</v>
      </c>
      <c r="T851" s="9">
        <v>365.95</v>
      </c>
      <c r="U851" s="9">
        <v>524.37</v>
      </c>
      <c r="V851" s="9">
        <v>113.02</v>
      </c>
      <c r="W851" s="9">
        <v>4.16</v>
      </c>
      <c r="X851" s="9">
        <v>2233.4899999999998</v>
      </c>
      <c r="Y851" s="9">
        <v>5624.45</v>
      </c>
      <c r="Z851" s="9">
        <v>1704.96</v>
      </c>
      <c r="AA851" s="9">
        <v>16931.91</v>
      </c>
      <c r="AB851" s="9">
        <v>7917.15</v>
      </c>
      <c r="AC851" s="9">
        <v>4493.66</v>
      </c>
      <c r="AD851" s="9">
        <v>4431.99</v>
      </c>
      <c r="AE851" s="9">
        <v>1281.77</v>
      </c>
      <c r="AF851" s="9">
        <v>24.05</v>
      </c>
      <c r="AG851" s="9">
        <v>35080.53</v>
      </c>
      <c r="AH851" s="9">
        <v>30624.49</v>
      </c>
      <c r="AI851" s="9">
        <v>9437</v>
      </c>
      <c r="AJ851" s="9">
        <v>40061.49</v>
      </c>
      <c r="AK851" s="9">
        <v>19.75</v>
      </c>
      <c r="AL851" s="9">
        <v>9326.89</v>
      </c>
      <c r="AM851" s="9">
        <v>17505.349999999999</v>
      </c>
      <c r="AN851" s="9">
        <v>25.48</v>
      </c>
      <c r="AO851" s="6" t="str">
        <f>VLOOKUP(A851,ACTCTAZ1580!$A$2:$F$2837,5, FALSE)</f>
        <v>Fremont</v>
      </c>
      <c r="AP851" s="6" t="str">
        <f>VLOOKUP(A851,ACTCTAZ1580!$A$2:$F$2837,6, FALSE)</f>
        <v>South</v>
      </c>
    </row>
    <row r="852" spans="1:42" x14ac:dyDescent="0.25">
      <c r="A852" s="9">
        <v>851</v>
      </c>
      <c r="B852" s="9">
        <v>4</v>
      </c>
      <c r="C852" s="10"/>
      <c r="D852" s="9">
        <v>3788</v>
      </c>
      <c r="E852" s="9">
        <v>251</v>
      </c>
      <c r="F852" s="9">
        <v>9995.49</v>
      </c>
      <c r="G852" s="9">
        <v>6057.21</v>
      </c>
      <c r="H852" s="9">
        <v>16052.7</v>
      </c>
      <c r="I852" s="9">
        <v>18.100000000000001</v>
      </c>
      <c r="J852" s="9">
        <v>7.62</v>
      </c>
      <c r="K852" s="9">
        <v>2216.35</v>
      </c>
      <c r="L852" s="9">
        <v>1698.66</v>
      </c>
      <c r="M852" s="9">
        <v>990.76</v>
      </c>
      <c r="N852" s="9">
        <v>690.37</v>
      </c>
      <c r="O852" s="9">
        <v>151.16999999999999</v>
      </c>
      <c r="P852" s="9">
        <v>4.63</v>
      </c>
      <c r="Q852" s="9">
        <v>5751.94</v>
      </c>
      <c r="R852" s="9">
        <v>496.22</v>
      </c>
      <c r="S852" s="9">
        <v>755.34</v>
      </c>
      <c r="T852" s="9">
        <v>601.78</v>
      </c>
      <c r="U852" s="9">
        <v>693.8</v>
      </c>
      <c r="V852" s="9">
        <v>111.96</v>
      </c>
      <c r="W852" s="9">
        <v>4.6399999999999997</v>
      </c>
      <c r="X852" s="9">
        <v>2663.75</v>
      </c>
      <c r="Y852" s="9">
        <v>8415.69</v>
      </c>
      <c r="Z852" s="9">
        <v>1965.31</v>
      </c>
      <c r="AA852" s="9">
        <v>29864.09</v>
      </c>
      <c r="AB852" s="9">
        <v>13861.41</v>
      </c>
      <c r="AC852" s="9">
        <v>7726.95</v>
      </c>
      <c r="AD852" s="9">
        <v>5516.69</v>
      </c>
      <c r="AE852" s="9">
        <v>2097.31</v>
      </c>
      <c r="AF852" s="9">
        <v>22.75</v>
      </c>
      <c r="AG852" s="9">
        <v>59089.2</v>
      </c>
      <c r="AH852" s="9">
        <v>53549.760000000002</v>
      </c>
      <c r="AI852" s="9">
        <v>16817.13</v>
      </c>
      <c r="AJ852" s="9">
        <v>70366.899999999994</v>
      </c>
      <c r="AK852" s="9">
        <v>18.579999999999998</v>
      </c>
      <c r="AL852" s="9">
        <v>6464.06</v>
      </c>
      <c r="AM852" s="9">
        <v>17601.3</v>
      </c>
      <c r="AN852" s="9">
        <v>25.75</v>
      </c>
      <c r="AO852" s="6" t="str">
        <f>VLOOKUP(A852,ACTCTAZ1580!$A$2:$F$2837,5, FALSE)</f>
        <v>Fremont</v>
      </c>
      <c r="AP852" s="6" t="str">
        <f>VLOOKUP(A852,ACTCTAZ1580!$A$2:$F$2837,6, FALSE)</f>
        <v>South</v>
      </c>
    </row>
    <row r="853" spans="1:42" x14ac:dyDescent="0.25">
      <c r="A853" s="9">
        <v>852</v>
      </c>
      <c r="B853" s="9">
        <v>4</v>
      </c>
      <c r="C853" s="10"/>
      <c r="D853" s="9">
        <v>2319</v>
      </c>
      <c r="E853" s="9">
        <v>192</v>
      </c>
      <c r="F853" s="9">
        <v>6325.93</v>
      </c>
      <c r="G853" s="9">
        <v>4540.96</v>
      </c>
      <c r="H853" s="9">
        <v>10866.89</v>
      </c>
      <c r="I853" s="9">
        <v>17.37</v>
      </c>
      <c r="J853" s="9">
        <v>7.29</v>
      </c>
      <c r="K853" s="9">
        <v>1401.69</v>
      </c>
      <c r="L853" s="9">
        <v>1071.0999999999999</v>
      </c>
      <c r="M853" s="9">
        <v>622.70000000000005</v>
      </c>
      <c r="N853" s="9">
        <v>506.49</v>
      </c>
      <c r="O853" s="9">
        <v>100.47</v>
      </c>
      <c r="P853" s="9">
        <v>2.91</v>
      </c>
      <c r="Q853" s="9">
        <v>3705.36</v>
      </c>
      <c r="R853" s="9">
        <v>387.83</v>
      </c>
      <c r="S853" s="9">
        <v>573.32000000000005</v>
      </c>
      <c r="T853" s="9">
        <v>416.44</v>
      </c>
      <c r="U853" s="9">
        <v>509.21</v>
      </c>
      <c r="V853" s="9">
        <v>112.91</v>
      </c>
      <c r="W853" s="9">
        <v>2.92</v>
      </c>
      <c r="X853" s="9">
        <v>2002.63</v>
      </c>
      <c r="Y853" s="9">
        <v>5707.99</v>
      </c>
      <c r="Z853" s="9">
        <v>1490.5</v>
      </c>
      <c r="AA853" s="9">
        <v>18492.78</v>
      </c>
      <c r="AB853" s="9">
        <v>7735.94</v>
      </c>
      <c r="AC853" s="9">
        <v>4819.66</v>
      </c>
      <c r="AD853" s="9">
        <v>3925.63</v>
      </c>
      <c r="AE853" s="9">
        <v>1366.73</v>
      </c>
      <c r="AF853" s="9">
        <v>12.41</v>
      </c>
      <c r="AG853" s="9">
        <v>36353.15</v>
      </c>
      <c r="AH853" s="9">
        <v>32415.11</v>
      </c>
      <c r="AI853" s="9">
        <v>10430.64</v>
      </c>
      <c r="AJ853" s="9">
        <v>42845.75</v>
      </c>
      <c r="AK853" s="9">
        <v>18.48</v>
      </c>
      <c r="AL853" s="9">
        <v>5140.63</v>
      </c>
      <c r="AM853" s="9">
        <v>13639.8</v>
      </c>
      <c r="AN853" s="9">
        <v>26.77</v>
      </c>
      <c r="AO853" s="6" t="str">
        <f>VLOOKUP(A853,ACTCTAZ1580!$A$2:$F$2837,5, FALSE)</f>
        <v>Fremont</v>
      </c>
      <c r="AP853" s="6" t="str">
        <f>VLOOKUP(A853,ACTCTAZ1580!$A$2:$F$2837,6, FALSE)</f>
        <v>South</v>
      </c>
    </row>
    <row r="854" spans="1:42" x14ac:dyDescent="0.25">
      <c r="A854" s="9">
        <v>853</v>
      </c>
      <c r="B854" s="9">
        <v>4</v>
      </c>
      <c r="C854" s="10"/>
      <c r="D854" s="9">
        <v>1947</v>
      </c>
      <c r="E854" s="9">
        <v>143</v>
      </c>
      <c r="F854" s="9">
        <v>5205.6099999999997</v>
      </c>
      <c r="G854" s="9">
        <v>3710.34</v>
      </c>
      <c r="H854" s="9">
        <v>8915.9500000000007</v>
      </c>
      <c r="I854" s="9">
        <v>16.760000000000002</v>
      </c>
      <c r="J854" s="9">
        <v>6.8</v>
      </c>
      <c r="K854" s="9">
        <v>1158.22</v>
      </c>
      <c r="L854" s="9">
        <v>870.74</v>
      </c>
      <c r="M854" s="9">
        <v>509.39</v>
      </c>
      <c r="N854" s="9">
        <v>368.56</v>
      </c>
      <c r="O854" s="9">
        <v>83.23</v>
      </c>
      <c r="P854" s="9">
        <v>2.42</v>
      </c>
      <c r="Q854" s="9">
        <v>2992.57</v>
      </c>
      <c r="R854" s="9">
        <v>281.60000000000002</v>
      </c>
      <c r="S854" s="9">
        <v>412.56</v>
      </c>
      <c r="T854" s="9">
        <v>323.20999999999998</v>
      </c>
      <c r="U854" s="9">
        <v>371.57</v>
      </c>
      <c r="V854" s="9">
        <v>109.87</v>
      </c>
      <c r="W854" s="9">
        <v>2.4300000000000002</v>
      </c>
      <c r="X854" s="9">
        <v>1501.23</v>
      </c>
      <c r="Y854" s="9">
        <v>4493.79</v>
      </c>
      <c r="Z854" s="9">
        <v>1127.23</v>
      </c>
      <c r="AA854" s="9">
        <v>15060.3</v>
      </c>
      <c r="AB854" s="9">
        <v>5886.42</v>
      </c>
      <c r="AC854" s="9">
        <v>3655.96</v>
      </c>
      <c r="AD854" s="9">
        <v>2650.3</v>
      </c>
      <c r="AE854" s="9">
        <v>1076.51</v>
      </c>
      <c r="AF854" s="9">
        <v>9.2899999999999991</v>
      </c>
      <c r="AG854" s="9">
        <v>28338.78</v>
      </c>
      <c r="AH854" s="9">
        <v>25679.19</v>
      </c>
      <c r="AI854" s="9">
        <v>8478.36</v>
      </c>
      <c r="AJ854" s="9">
        <v>34157.54</v>
      </c>
      <c r="AK854" s="9">
        <v>17.54</v>
      </c>
      <c r="AL854" s="9">
        <v>3548.27</v>
      </c>
      <c r="AM854" s="9">
        <v>9334.51</v>
      </c>
      <c r="AN854" s="9">
        <v>24.81</v>
      </c>
      <c r="AO854" s="6" t="str">
        <f>VLOOKUP(A854,ACTCTAZ1580!$A$2:$F$2837,5, FALSE)</f>
        <v>Fremont</v>
      </c>
      <c r="AP854" s="6" t="str">
        <f>VLOOKUP(A854,ACTCTAZ1580!$A$2:$F$2837,6, FALSE)</f>
        <v>South</v>
      </c>
    </row>
    <row r="855" spans="1:42" x14ac:dyDescent="0.25">
      <c r="A855" s="9">
        <v>854</v>
      </c>
      <c r="B855" s="9">
        <v>4</v>
      </c>
      <c r="C855" s="10"/>
      <c r="D855" s="9">
        <v>3632</v>
      </c>
      <c r="E855" s="9">
        <v>353</v>
      </c>
      <c r="F855" s="9">
        <v>9961.92</v>
      </c>
      <c r="G855" s="9">
        <v>6853.64</v>
      </c>
      <c r="H855" s="9">
        <v>16815.560000000001</v>
      </c>
      <c r="I855" s="9">
        <v>17.579999999999998</v>
      </c>
      <c r="J855" s="9">
        <v>7.6</v>
      </c>
      <c r="K855" s="9">
        <v>2169.5100000000002</v>
      </c>
      <c r="L855" s="9">
        <v>1553.67</v>
      </c>
      <c r="M855" s="9">
        <v>939.5</v>
      </c>
      <c r="N855" s="9">
        <v>976.17</v>
      </c>
      <c r="O855" s="9">
        <v>149</v>
      </c>
      <c r="P855" s="9">
        <v>5.4</v>
      </c>
      <c r="Q855" s="9">
        <v>5793.25</v>
      </c>
      <c r="R855" s="9">
        <v>696.06</v>
      </c>
      <c r="S855" s="9">
        <v>1191.3699999999999</v>
      </c>
      <c r="T855" s="9">
        <v>759.83</v>
      </c>
      <c r="U855" s="9">
        <v>997.42</v>
      </c>
      <c r="V855" s="9">
        <v>0</v>
      </c>
      <c r="W855" s="9">
        <v>5.4</v>
      </c>
      <c r="X855" s="9">
        <v>3650.07</v>
      </c>
      <c r="Y855" s="9">
        <v>9443.32</v>
      </c>
      <c r="Z855" s="9">
        <v>2647.25</v>
      </c>
      <c r="AA855" s="9">
        <v>28948.02</v>
      </c>
      <c r="AB855" s="9">
        <v>13454.51</v>
      </c>
      <c r="AC855" s="9">
        <v>7552.02</v>
      </c>
      <c r="AD855" s="9">
        <v>7700.12</v>
      </c>
      <c r="AE855" s="9">
        <v>2268.9</v>
      </c>
      <c r="AF855" s="9">
        <v>22.43</v>
      </c>
      <c r="AG855" s="9">
        <v>59946</v>
      </c>
      <c r="AH855" s="9">
        <v>52223.46</v>
      </c>
      <c r="AI855" s="9">
        <v>16293.55</v>
      </c>
      <c r="AJ855" s="9">
        <v>68517.009999999995</v>
      </c>
      <c r="AK855" s="9">
        <v>18.86</v>
      </c>
      <c r="AL855" s="9">
        <v>8807.02</v>
      </c>
      <c r="AM855" s="9">
        <v>23959.58</v>
      </c>
      <c r="AN855" s="9">
        <v>24.95</v>
      </c>
      <c r="AO855" s="6" t="str">
        <f>VLOOKUP(A855,ACTCTAZ1580!$A$2:$F$2837,5, FALSE)</f>
        <v>Fremont</v>
      </c>
      <c r="AP855" s="6" t="str">
        <f>VLOOKUP(A855,ACTCTAZ1580!$A$2:$F$2837,6, FALSE)</f>
        <v>South</v>
      </c>
    </row>
    <row r="856" spans="1:42" x14ac:dyDescent="0.25">
      <c r="A856" s="9">
        <v>855</v>
      </c>
      <c r="B856" s="9">
        <v>4</v>
      </c>
      <c r="C856" s="10"/>
      <c r="D856" s="9">
        <v>534</v>
      </c>
      <c r="E856" s="9">
        <v>393</v>
      </c>
      <c r="F856" s="9">
        <v>1793.22</v>
      </c>
      <c r="G856" s="9">
        <v>1599.81</v>
      </c>
      <c r="H856" s="9">
        <v>3393.03</v>
      </c>
      <c r="I856" s="9">
        <v>17.89</v>
      </c>
      <c r="J856" s="9">
        <v>8.15</v>
      </c>
      <c r="K856" s="9">
        <v>331.95</v>
      </c>
      <c r="L856" s="9">
        <v>245.12</v>
      </c>
      <c r="M856" s="9">
        <v>145.59</v>
      </c>
      <c r="N856" s="9">
        <v>158.94</v>
      </c>
      <c r="O856" s="9">
        <v>23.29</v>
      </c>
      <c r="P856" s="9">
        <v>3.77</v>
      </c>
      <c r="Q856" s="9">
        <v>908.67</v>
      </c>
      <c r="R856" s="9">
        <v>450.47</v>
      </c>
      <c r="S856" s="9">
        <v>123.45</v>
      </c>
      <c r="T856" s="9">
        <v>106.73</v>
      </c>
      <c r="U856" s="9">
        <v>144.85</v>
      </c>
      <c r="V856" s="9">
        <v>0</v>
      </c>
      <c r="W856" s="9">
        <v>3.78</v>
      </c>
      <c r="X856" s="9">
        <v>829.28</v>
      </c>
      <c r="Y856" s="9">
        <v>1737.95</v>
      </c>
      <c r="Z856" s="9">
        <v>680.65</v>
      </c>
      <c r="AA856" s="9">
        <v>4357.9799999999996</v>
      </c>
      <c r="AB856" s="9">
        <v>2018.63</v>
      </c>
      <c r="AC856" s="9">
        <v>1195.44</v>
      </c>
      <c r="AD856" s="9">
        <v>1293.77</v>
      </c>
      <c r="AE856" s="9">
        <v>387.69</v>
      </c>
      <c r="AF856" s="9">
        <v>22.08</v>
      </c>
      <c r="AG856" s="9">
        <v>9275.58</v>
      </c>
      <c r="AH856" s="9">
        <v>7959.74</v>
      </c>
      <c r="AI856" s="9">
        <v>2479.02</v>
      </c>
      <c r="AJ856" s="9">
        <v>10438.75</v>
      </c>
      <c r="AK856" s="9">
        <v>19.55</v>
      </c>
      <c r="AL856" s="9">
        <v>6019.94</v>
      </c>
      <c r="AM856" s="9">
        <v>8102.71</v>
      </c>
      <c r="AN856" s="9">
        <v>15.32</v>
      </c>
      <c r="AO856" s="6" t="str">
        <f>VLOOKUP(A856,ACTCTAZ1580!$A$2:$F$2837,5, FALSE)</f>
        <v>Fremont</v>
      </c>
      <c r="AP856" s="6" t="str">
        <f>VLOOKUP(A856,ACTCTAZ1580!$A$2:$F$2837,6, FALSE)</f>
        <v>South</v>
      </c>
    </row>
    <row r="857" spans="1:42" x14ac:dyDescent="0.25">
      <c r="A857" s="9">
        <v>856</v>
      </c>
      <c r="B857" s="9">
        <v>4</v>
      </c>
      <c r="C857" s="10"/>
      <c r="D857" s="9">
        <v>1997</v>
      </c>
      <c r="E857" s="9">
        <v>729</v>
      </c>
      <c r="F857" s="9">
        <v>6273.73</v>
      </c>
      <c r="G857" s="9">
        <v>5437.94</v>
      </c>
      <c r="H857" s="9">
        <v>11711.67</v>
      </c>
      <c r="I857" s="9">
        <v>17.079999999999998</v>
      </c>
      <c r="J857" s="9">
        <v>7.45</v>
      </c>
      <c r="K857" s="9">
        <v>1235.25</v>
      </c>
      <c r="L857" s="9">
        <v>920.41</v>
      </c>
      <c r="M857" s="9">
        <v>539.24</v>
      </c>
      <c r="N857" s="9">
        <v>696.33</v>
      </c>
      <c r="O857" s="9">
        <v>94.57</v>
      </c>
      <c r="P857" s="9">
        <v>7.36</v>
      </c>
      <c r="Q857" s="9">
        <v>3493.16</v>
      </c>
      <c r="R857" s="9">
        <v>934.64</v>
      </c>
      <c r="S857" s="9">
        <v>569.47</v>
      </c>
      <c r="T857" s="9">
        <v>386.14</v>
      </c>
      <c r="U857" s="9">
        <v>651.72</v>
      </c>
      <c r="V857" s="9">
        <v>74.19</v>
      </c>
      <c r="W857" s="9">
        <v>7.45</v>
      </c>
      <c r="X857" s="9">
        <v>2623.61</v>
      </c>
      <c r="Y857" s="9">
        <v>6116.77</v>
      </c>
      <c r="Z857" s="9">
        <v>1964.44</v>
      </c>
      <c r="AA857" s="9">
        <v>16025.59</v>
      </c>
      <c r="AB857" s="9">
        <v>7014.83</v>
      </c>
      <c r="AC857" s="9">
        <v>4086.45</v>
      </c>
      <c r="AD857" s="9">
        <v>5099.8500000000004</v>
      </c>
      <c r="AE857" s="9">
        <v>1348.95</v>
      </c>
      <c r="AF857" s="9">
        <v>45.97</v>
      </c>
      <c r="AG857" s="9">
        <v>33621.64</v>
      </c>
      <c r="AH857" s="9">
        <v>28475.82</v>
      </c>
      <c r="AI857" s="9">
        <v>9203.51</v>
      </c>
      <c r="AJ857" s="9">
        <v>37679.33</v>
      </c>
      <c r="AK857" s="9">
        <v>18.87</v>
      </c>
      <c r="AL857" s="9">
        <v>11581.23</v>
      </c>
      <c r="AM857" s="9">
        <v>20033.18</v>
      </c>
      <c r="AN857" s="9">
        <v>15.89</v>
      </c>
      <c r="AO857" s="6" t="str">
        <f>VLOOKUP(A857,ACTCTAZ1580!$A$2:$F$2837,5, FALSE)</f>
        <v>Fremont</v>
      </c>
      <c r="AP857" s="6" t="str">
        <f>VLOOKUP(A857,ACTCTAZ1580!$A$2:$F$2837,6, FALSE)</f>
        <v>South</v>
      </c>
    </row>
    <row r="858" spans="1:42" x14ac:dyDescent="0.25">
      <c r="A858" s="9">
        <v>857</v>
      </c>
      <c r="B858" s="9">
        <v>4</v>
      </c>
      <c r="C858" s="10"/>
      <c r="D858" s="9">
        <v>0</v>
      </c>
      <c r="E858" s="9">
        <v>4724</v>
      </c>
      <c r="F858" s="9">
        <v>6480.6</v>
      </c>
      <c r="G858" s="9">
        <v>13252.65</v>
      </c>
      <c r="H858" s="9">
        <v>19733.25</v>
      </c>
      <c r="I858" s="9">
        <v>21.98</v>
      </c>
      <c r="J858" s="9">
        <v>10.81</v>
      </c>
      <c r="K858" s="9">
        <v>10.01</v>
      </c>
      <c r="L858" s="9">
        <v>0</v>
      </c>
      <c r="M858" s="9">
        <v>2.76</v>
      </c>
      <c r="N858" s="9">
        <v>2807.92</v>
      </c>
      <c r="O858" s="9">
        <v>36.79</v>
      </c>
      <c r="P858" s="9">
        <v>26.47</v>
      </c>
      <c r="Q858" s="9">
        <v>2883.95</v>
      </c>
      <c r="R858" s="9">
        <v>5413.3</v>
      </c>
      <c r="S858" s="9">
        <v>64.48</v>
      </c>
      <c r="T858" s="9">
        <v>738.32</v>
      </c>
      <c r="U858" s="9">
        <v>2128.46</v>
      </c>
      <c r="V858" s="9">
        <v>0</v>
      </c>
      <c r="W858" s="9">
        <v>26.49</v>
      </c>
      <c r="X858" s="9">
        <v>8371.0499999999993</v>
      </c>
      <c r="Y858" s="9">
        <v>11255</v>
      </c>
      <c r="Z858" s="9">
        <v>6216.1</v>
      </c>
      <c r="AA858" s="9">
        <v>207.17</v>
      </c>
      <c r="AB858" s="9">
        <v>0</v>
      </c>
      <c r="AC858" s="9">
        <v>56.12</v>
      </c>
      <c r="AD858" s="9">
        <v>29261.72</v>
      </c>
      <c r="AE858" s="9">
        <v>743.92</v>
      </c>
      <c r="AF858" s="9">
        <v>182.22</v>
      </c>
      <c r="AG858" s="9">
        <v>30451.14</v>
      </c>
      <c r="AH858" s="9">
        <v>1007.2</v>
      </c>
      <c r="AI858" s="9">
        <v>44.11</v>
      </c>
      <c r="AJ858" s="9">
        <v>1051.31</v>
      </c>
      <c r="AK858" s="9">
        <v>0</v>
      </c>
      <c r="AL858" s="9">
        <v>90110.22</v>
      </c>
      <c r="AM858" s="9">
        <v>117316.01</v>
      </c>
      <c r="AN858" s="9">
        <v>19.07</v>
      </c>
      <c r="AO858" s="6" t="str">
        <f>VLOOKUP(A858,ACTCTAZ1580!$A$2:$F$2837,5, FALSE)</f>
        <v>Fremont</v>
      </c>
      <c r="AP858" s="6" t="str">
        <f>VLOOKUP(A858,ACTCTAZ1580!$A$2:$F$2837,6, FALSE)</f>
        <v>South</v>
      </c>
    </row>
    <row r="859" spans="1:42" x14ac:dyDescent="0.25">
      <c r="A859" s="9">
        <v>858</v>
      </c>
      <c r="B859" s="9">
        <v>4</v>
      </c>
      <c r="C859" s="10"/>
      <c r="D859" s="9">
        <v>6726</v>
      </c>
      <c r="E859" s="9">
        <v>2</v>
      </c>
      <c r="F859" s="9">
        <v>18087.990000000002</v>
      </c>
      <c r="G859" s="9">
        <v>5332.4</v>
      </c>
      <c r="H859" s="9">
        <v>23420.39</v>
      </c>
      <c r="I859" s="9">
        <v>26.22</v>
      </c>
      <c r="J859" s="9">
        <v>11.44</v>
      </c>
      <c r="K859" s="9">
        <v>4504.8500000000004</v>
      </c>
      <c r="L859" s="9">
        <v>3437.05</v>
      </c>
      <c r="M859" s="9">
        <v>1944.24</v>
      </c>
      <c r="N859" s="9">
        <v>1038.31</v>
      </c>
      <c r="O859" s="9">
        <v>279.26</v>
      </c>
      <c r="P859" s="9">
        <v>5.35</v>
      </c>
      <c r="Q859" s="9">
        <v>11209.06</v>
      </c>
      <c r="R859" s="9">
        <v>2.34</v>
      </c>
      <c r="S859" s="9">
        <v>0</v>
      </c>
      <c r="T859" s="9">
        <v>1061.02</v>
      </c>
      <c r="U859" s="9">
        <v>1116.93</v>
      </c>
      <c r="V859" s="9">
        <v>0</v>
      </c>
      <c r="W859" s="9">
        <v>5.35</v>
      </c>
      <c r="X859" s="9">
        <v>2185.64</v>
      </c>
      <c r="Y859" s="9">
        <v>13394.71</v>
      </c>
      <c r="Z859" s="9">
        <v>1063.3599999999999</v>
      </c>
      <c r="AA859" s="9">
        <v>68601.399999999994</v>
      </c>
      <c r="AB859" s="9">
        <v>53021.97</v>
      </c>
      <c r="AC859" s="9">
        <v>20442.29</v>
      </c>
      <c r="AD859" s="9">
        <v>11185.73</v>
      </c>
      <c r="AE859" s="9">
        <v>4519.9799999999996</v>
      </c>
      <c r="AF859" s="9">
        <v>27.92</v>
      </c>
      <c r="AG859" s="9">
        <v>157799.29</v>
      </c>
      <c r="AH859" s="9">
        <v>146585.64000000001</v>
      </c>
      <c r="AI859" s="9">
        <v>41004.080000000002</v>
      </c>
      <c r="AJ859" s="9">
        <v>187589.72</v>
      </c>
      <c r="AK859" s="9">
        <v>27.89</v>
      </c>
      <c r="AL859" s="9">
        <v>29.76</v>
      </c>
      <c r="AM859" s="9">
        <v>18601.04</v>
      </c>
      <c r="AN859" s="9">
        <v>14.88</v>
      </c>
      <c r="AO859" s="6" t="str">
        <f>VLOOKUP(A859,ACTCTAZ1580!$A$2:$F$2837,5, FALSE)</f>
        <v>Fremont</v>
      </c>
      <c r="AP859" s="6" t="str">
        <f>VLOOKUP(A859,ACTCTAZ1580!$A$2:$F$2837,6, FALSE)</f>
        <v>South</v>
      </c>
    </row>
    <row r="860" spans="1:42" x14ac:dyDescent="0.25">
      <c r="A860" s="9">
        <v>859</v>
      </c>
      <c r="B860" s="9">
        <v>4</v>
      </c>
      <c r="C860" s="10"/>
      <c r="D860" s="9">
        <v>3090</v>
      </c>
      <c r="E860" s="9">
        <v>844</v>
      </c>
      <c r="F860" s="9">
        <v>9188.52</v>
      </c>
      <c r="G860" s="9">
        <v>6200.61</v>
      </c>
      <c r="H860" s="9">
        <v>15389.13</v>
      </c>
      <c r="I860" s="9">
        <v>22.58</v>
      </c>
      <c r="J860" s="9">
        <v>10.039999999999999</v>
      </c>
      <c r="K860" s="9">
        <v>2011.7</v>
      </c>
      <c r="L860" s="9">
        <v>1492.3</v>
      </c>
      <c r="M860" s="9">
        <v>883.77</v>
      </c>
      <c r="N860" s="9">
        <v>523.23</v>
      </c>
      <c r="O860" s="9">
        <v>114.72</v>
      </c>
      <c r="P860" s="9">
        <v>10.84</v>
      </c>
      <c r="Q860" s="9">
        <v>5036.55</v>
      </c>
      <c r="R860" s="9">
        <v>1346.02</v>
      </c>
      <c r="S860" s="9">
        <v>715.23</v>
      </c>
      <c r="T860" s="9">
        <v>515.92999999999995</v>
      </c>
      <c r="U860" s="9">
        <v>547.08000000000004</v>
      </c>
      <c r="V860" s="9">
        <v>0</v>
      </c>
      <c r="W860" s="9">
        <v>10.86</v>
      </c>
      <c r="X860" s="9">
        <v>3135.12</v>
      </c>
      <c r="Y860" s="9">
        <v>8171.66</v>
      </c>
      <c r="Z860" s="9">
        <v>2577.17</v>
      </c>
      <c r="AA860" s="9">
        <v>28689.39</v>
      </c>
      <c r="AB860" s="9">
        <v>19369.68</v>
      </c>
      <c r="AC860" s="9">
        <v>9119.74</v>
      </c>
      <c r="AD860" s="9">
        <v>5330.1</v>
      </c>
      <c r="AE860" s="9">
        <v>1877.93</v>
      </c>
      <c r="AF860" s="9">
        <v>64.12</v>
      </c>
      <c r="AG860" s="9">
        <v>64450.95</v>
      </c>
      <c r="AH860" s="9">
        <v>59056.73</v>
      </c>
      <c r="AI860" s="9">
        <v>16796.560000000001</v>
      </c>
      <c r="AJ860" s="9">
        <v>75853.289999999994</v>
      </c>
      <c r="AK860" s="9">
        <v>24.55</v>
      </c>
      <c r="AL860" s="9">
        <v>22195.1</v>
      </c>
      <c r="AM860" s="9">
        <v>34347.08</v>
      </c>
      <c r="AN860" s="9">
        <v>26.3</v>
      </c>
      <c r="AO860" s="6" t="str">
        <f>VLOOKUP(A860,ACTCTAZ1580!$A$2:$F$2837,5, FALSE)</f>
        <v>Fremont</v>
      </c>
      <c r="AP860" s="6" t="str">
        <f>VLOOKUP(A860,ACTCTAZ1580!$A$2:$F$2837,6, FALSE)</f>
        <v>South</v>
      </c>
    </row>
    <row r="861" spans="1:42" x14ac:dyDescent="0.25">
      <c r="A861" s="9">
        <v>860</v>
      </c>
      <c r="B861" s="9">
        <v>4</v>
      </c>
      <c r="C861" s="10"/>
      <c r="D861" s="9">
        <v>0</v>
      </c>
      <c r="E861" s="9">
        <v>9</v>
      </c>
      <c r="F861" s="9">
        <v>171.34</v>
      </c>
      <c r="G861" s="9">
        <v>17.350000000000001</v>
      </c>
      <c r="H861" s="9">
        <v>188.69</v>
      </c>
      <c r="I861" s="9">
        <v>45.79</v>
      </c>
      <c r="J861" s="9">
        <v>20.56</v>
      </c>
      <c r="K861" s="9">
        <v>0.01</v>
      </c>
      <c r="L861" s="9">
        <v>0</v>
      </c>
      <c r="M861" s="9">
        <v>0</v>
      </c>
      <c r="N861" s="9">
        <v>0.04</v>
      </c>
      <c r="O861" s="9">
        <v>126.67</v>
      </c>
      <c r="P861" s="9">
        <v>0.09</v>
      </c>
      <c r="Q861" s="9">
        <v>126.82</v>
      </c>
      <c r="R861" s="9">
        <v>7.18</v>
      </c>
      <c r="S861" s="9">
        <v>0</v>
      </c>
      <c r="T861" s="9">
        <v>0</v>
      </c>
      <c r="U861" s="9">
        <v>0</v>
      </c>
      <c r="V861" s="9">
        <v>0</v>
      </c>
      <c r="W861" s="9">
        <v>0.09</v>
      </c>
      <c r="X861" s="9">
        <v>7.28</v>
      </c>
      <c r="Y861" s="9">
        <v>134.09</v>
      </c>
      <c r="Z861" s="9">
        <v>7.18</v>
      </c>
      <c r="AA861" s="9">
        <v>0.21</v>
      </c>
      <c r="AB861" s="9">
        <v>0</v>
      </c>
      <c r="AC861" s="9">
        <v>0</v>
      </c>
      <c r="AD861" s="9">
        <v>0.91</v>
      </c>
      <c r="AE861" s="9">
        <v>2855.58</v>
      </c>
      <c r="AF861" s="9">
        <v>0.51</v>
      </c>
      <c r="AG861" s="9">
        <v>2857.21</v>
      </c>
      <c r="AH861" s="9">
        <v>2855.79</v>
      </c>
      <c r="AI861" s="9">
        <v>166.9</v>
      </c>
      <c r="AJ861" s="9">
        <v>3022.69</v>
      </c>
      <c r="AK861" s="9">
        <v>0</v>
      </c>
      <c r="AL861" s="9">
        <v>112.08</v>
      </c>
      <c r="AM861" s="9">
        <v>112.59</v>
      </c>
      <c r="AN861" s="9">
        <v>12.45</v>
      </c>
      <c r="AO861" s="6" t="str">
        <f>VLOOKUP(A861,ACTCTAZ1580!$A$2:$F$2837,5, FALSE)</f>
        <v>Fremont</v>
      </c>
      <c r="AP861" s="6" t="str">
        <f>VLOOKUP(A861,ACTCTAZ1580!$A$2:$F$2837,6, FALSE)</f>
        <v>South</v>
      </c>
    </row>
    <row r="862" spans="1:42" x14ac:dyDescent="0.25">
      <c r="A862" s="9">
        <v>861</v>
      </c>
      <c r="B862" s="9">
        <v>4</v>
      </c>
      <c r="C862" s="10"/>
      <c r="D862" s="9">
        <v>1553</v>
      </c>
      <c r="E862" s="9">
        <v>299</v>
      </c>
      <c r="F862" s="9">
        <v>4656.7299999999996</v>
      </c>
      <c r="G862" s="9">
        <v>3041.43</v>
      </c>
      <c r="H862" s="9">
        <v>7698.16</v>
      </c>
      <c r="I862" s="9">
        <v>18.63</v>
      </c>
      <c r="J862" s="9">
        <v>8.1199999999999992</v>
      </c>
      <c r="K862" s="9">
        <v>1030.94</v>
      </c>
      <c r="L862" s="9">
        <v>812.36</v>
      </c>
      <c r="M862" s="9">
        <v>475.49</v>
      </c>
      <c r="N862" s="9">
        <v>437.35</v>
      </c>
      <c r="O862" s="9">
        <v>51.16</v>
      </c>
      <c r="P862" s="9">
        <v>3.24</v>
      </c>
      <c r="Q862" s="9">
        <v>2810.53</v>
      </c>
      <c r="R862" s="9">
        <v>590.95000000000005</v>
      </c>
      <c r="S862" s="9">
        <v>375.47</v>
      </c>
      <c r="T862" s="9">
        <v>300.95</v>
      </c>
      <c r="U862" s="9">
        <v>414.48</v>
      </c>
      <c r="V862" s="9">
        <v>0</v>
      </c>
      <c r="W862" s="9">
        <v>3.24</v>
      </c>
      <c r="X862" s="9">
        <v>1685.09</v>
      </c>
      <c r="Y862" s="9">
        <v>4495.62</v>
      </c>
      <c r="Z862" s="9">
        <v>1267.3699999999999</v>
      </c>
      <c r="AA862" s="9">
        <v>13567.44</v>
      </c>
      <c r="AB862" s="9">
        <v>6627.14</v>
      </c>
      <c r="AC862" s="9">
        <v>3952.58</v>
      </c>
      <c r="AD862" s="9">
        <v>3651.94</v>
      </c>
      <c r="AE862" s="9">
        <v>744.38</v>
      </c>
      <c r="AF862" s="9">
        <v>20.21</v>
      </c>
      <c r="AG862" s="9">
        <v>28563.68</v>
      </c>
      <c r="AH862" s="9">
        <v>24891.53</v>
      </c>
      <c r="AI862" s="9">
        <v>7890.82</v>
      </c>
      <c r="AJ862" s="9">
        <v>32782.35</v>
      </c>
      <c r="AK862" s="9">
        <v>21.11</v>
      </c>
      <c r="AL862" s="9">
        <v>7796.97</v>
      </c>
      <c r="AM862" s="9">
        <v>14187.66</v>
      </c>
      <c r="AN862" s="9">
        <v>26.08</v>
      </c>
      <c r="AO862" s="6" t="str">
        <f>VLOOKUP(A862,ACTCTAZ1580!$A$2:$F$2837,5, FALSE)</f>
        <v>Fremont</v>
      </c>
      <c r="AP862" s="6" t="str">
        <f>VLOOKUP(A862,ACTCTAZ1580!$A$2:$F$2837,6, FALSE)</f>
        <v>South</v>
      </c>
    </row>
    <row r="863" spans="1:42" x14ac:dyDescent="0.25">
      <c r="A863" s="9">
        <v>862</v>
      </c>
      <c r="B863" s="9">
        <v>4</v>
      </c>
      <c r="C863" s="10"/>
      <c r="D863" s="9">
        <v>1559</v>
      </c>
      <c r="E863" s="9">
        <v>396</v>
      </c>
      <c r="F863" s="9">
        <v>4777.99</v>
      </c>
      <c r="G863" s="9">
        <v>3361.01</v>
      </c>
      <c r="H863" s="9">
        <v>8139</v>
      </c>
      <c r="I863" s="9">
        <v>17.66</v>
      </c>
      <c r="J863" s="9">
        <v>7.67</v>
      </c>
      <c r="K863" s="9">
        <v>1001.06</v>
      </c>
      <c r="L863" s="9">
        <v>785.02</v>
      </c>
      <c r="M863" s="9">
        <v>465.78</v>
      </c>
      <c r="N863" s="9">
        <v>520.32000000000005</v>
      </c>
      <c r="O863" s="9">
        <v>49.84</v>
      </c>
      <c r="P863" s="9">
        <v>3.43</v>
      </c>
      <c r="Q863" s="9">
        <v>2825.46</v>
      </c>
      <c r="R863" s="9">
        <v>588.79999999999995</v>
      </c>
      <c r="S863" s="9">
        <v>429.97</v>
      </c>
      <c r="T863" s="9">
        <v>347.71</v>
      </c>
      <c r="U863" s="9">
        <v>481.17</v>
      </c>
      <c r="V863" s="9">
        <v>0</v>
      </c>
      <c r="W863" s="9">
        <v>3.44</v>
      </c>
      <c r="X863" s="9">
        <v>1851.1</v>
      </c>
      <c r="Y863" s="9">
        <v>4676.5600000000004</v>
      </c>
      <c r="Z863" s="9">
        <v>1366.48</v>
      </c>
      <c r="AA863" s="9">
        <v>13362.06</v>
      </c>
      <c r="AB863" s="9">
        <v>5104.42</v>
      </c>
      <c r="AC863" s="9">
        <v>3791.27</v>
      </c>
      <c r="AD863" s="9">
        <v>4182.66</v>
      </c>
      <c r="AE863" s="9">
        <v>752.86</v>
      </c>
      <c r="AF863" s="9">
        <v>17.850000000000001</v>
      </c>
      <c r="AG863" s="9">
        <v>27211.119999999999</v>
      </c>
      <c r="AH863" s="9">
        <v>23010.61</v>
      </c>
      <c r="AI863" s="9">
        <v>7438.88</v>
      </c>
      <c r="AJ863" s="9">
        <v>30449.48</v>
      </c>
      <c r="AK863" s="9">
        <v>19.53</v>
      </c>
      <c r="AL863" s="9">
        <v>7994.5</v>
      </c>
      <c r="AM863" s="9">
        <v>15230.03</v>
      </c>
      <c r="AN863" s="9">
        <v>20.190000000000001</v>
      </c>
      <c r="AO863" s="6" t="str">
        <f>VLOOKUP(A863,ACTCTAZ1580!$A$2:$F$2837,5, FALSE)</f>
        <v>Fremont</v>
      </c>
      <c r="AP863" s="6" t="str">
        <f>VLOOKUP(A863,ACTCTAZ1580!$A$2:$F$2837,6, FALSE)</f>
        <v>South</v>
      </c>
    </row>
    <row r="864" spans="1:42" x14ac:dyDescent="0.25">
      <c r="A864" s="9">
        <v>863</v>
      </c>
      <c r="B864" s="9">
        <v>4</v>
      </c>
      <c r="C864" s="10"/>
      <c r="D864" s="9">
        <v>3069</v>
      </c>
      <c r="E864" s="9">
        <v>1798</v>
      </c>
      <c r="F864" s="9">
        <v>12457.55</v>
      </c>
      <c r="G864" s="9">
        <v>17566.88</v>
      </c>
      <c r="H864" s="9">
        <v>30024.43</v>
      </c>
      <c r="I864" s="9">
        <v>17.309999999999999</v>
      </c>
      <c r="J864" s="9">
        <v>7.76</v>
      </c>
      <c r="K864" s="9">
        <v>2391.06</v>
      </c>
      <c r="L864" s="9">
        <v>1420.65</v>
      </c>
      <c r="M864" s="9">
        <v>830.62</v>
      </c>
      <c r="N864" s="9">
        <v>2185.67</v>
      </c>
      <c r="O864" s="9">
        <v>135.82</v>
      </c>
      <c r="P864" s="9">
        <v>16.899999999999999</v>
      </c>
      <c r="Q864" s="9">
        <v>6980.72</v>
      </c>
      <c r="R864" s="9">
        <v>2276.3000000000002</v>
      </c>
      <c r="S864" s="9">
        <v>3062.22</v>
      </c>
      <c r="T864" s="9">
        <v>1014.51</v>
      </c>
      <c r="U864" s="9">
        <v>2122.79</v>
      </c>
      <c r="V864" s="9">
        <v>358.03</v>
      </c>
      <c r="W864" s="9">
        <v>17</v>
      </c>
      <c r="X864" s="9">
        <v>8850.85</v>
      </c>
      <c r="Y864" s="9">
        <v>15831.57</v>
      </c>
      <c r="Z864" s="9">
        <v>6711.07</v>
      </c>
      <c r="AA864" s="9">
        <v>32112.91</v>
      </c>
      <c r="AB864" s="9">
        <v>10240.51</v>
      </c>
      <c r="AC864" s="9">
        <v>7471.61</v>
      </c>
      <c r="AD864" s="9">
        <v>18679.259999999998</v>
      </c>
      <c r="AE864" s="9">
        <v>1873.5</v>
      </c>
      <c r="AF864" s="9">
        <v>117.02</v>
      </c>
      <c r="AG864" s="9">
        <v>70494.820000000007</v>
      </c>
      <c r="AH864" s="9">
        <v>51698.53</v>
      </c>
      <c r="AI864" s="9">
        <v>15412.92</v>
      </c>
      <c r="AJ864" s="9">
        <v>67111.460000000006</v>
      </c>
      <c r="AK864" s="9">
        <v>21.87</v>
      </c>
      <c r="AL864" s="9">
        <v>29950.04</v>
      </c>
      <c r="AM864" s="9">
        <v>72009.600000000006</v>
      </c>
      <c r="AN864" s="9">
        <v>16.66</v>
      </c>
      <c r="AO864" s="6" t="str">
        <f>VLOOKUP(A864,ACTCTAZ1580!$A$2:$F$2837,5, FALSE)</f>
        <v>Fremont</v>
      </c>
      <c r="AP864" s="6" t="str">
        <f>VLOOKUP(A864,ACTCTAZ1580!$A$2:$F$2837,6, FALSE)</f>
        <v>South</v>
      </c>
    </row>
    <row r="865" spans="1:42" x14ac:dyDescent="0.25">
      <c r="A865" s="9">
        <v>864</v>
      </c>
      <c r="B865" s="9">
        <v>4</v>
      </c>
      <c r="C865" s="10"/>
      <c r="D865" s="9">
        <v>7897</v>
      </c>
      <c r="E865" s="9">
        <v>1679</v>
      </c>
      <c r="F865" s="9">
        <v>22927.58</v>
      </c>
      <c r="G865" s="9">
        <v>16888.53</v>
      </c>
      <c r="H865" s="9">
        <v>39816.11</v>
      </c>
      <c r="I865" s="9">
        <v>18.399999999999999</v>
      </c>
      <c r="J865" s="9">
        <v>7.81</v>
      </c>
      <c r="K865" s="9">
        <v>4511.66</v>
      </c>
      <c r="L865" s="9">
        <v>3358.98</v>
      </c>
      <c r="M865" s="9">
        <v>1962.95</v>
      </c>
      <c r="N865" s="9">
        <v>2459.14</v>
      </c>
      <c r="O865" s="9">
        <v>372.7</v>
      </c>
      <c r="P865" s="9">
        <v>18.649999999999999</v>
      </c>
      <c r="Q865" s="9">
        <v>12684.07</v>
      </c>
      <c r="R865" s="9">
        <v>2548.35</v>
      </c>
      <c r="S865" s="9">
        <v>2419.48</v>
      </c>
      <c r="T865" s="9">
        <v>1471.02</v>
      </c>
      <c r="U865" s="9">
        <v>2409.04</v>
      </c>
      <c r="V865" s="9">
        <v>0</v>
      </c>
      <c r="W865" s="9">
        <v>18.739999999999998</v>
      </c>
      <c r="X865" s="9">
        <v>8866.6299999999992</v>
      </c>
      <c r="Y865" s="9">
        <v>21550.7</v>
      </c>
      <c r="Z865" s="9">
        <v>6438.85</v>
      </c>
      <c r="AA865" s="9">
        <v>60605.74</v>
      </c>
      <c r="AB865" s="9">
        <v>26780.240000000002</v>
      </c>
      <c r="AC865" s="9">
        <v>16252.39</v>
      </c>
      <c r="AD865" s="9">
        <v>19943.45</v>
      </c>
      <c r="AE865" s="9">
        <v>4805.75</v>
      </c>
      <c r="AF865" s="9">
        <v>115.53</v>
      </c>
      <c r="AG865" s="9">
        <v>128503.1</v>
      </c>
      <c r="AH865" s="9">
        <v>108444.12</v>
      </c>
      <c r="AI865" s="9">
        <v>33444.07</v>
      </c>
      <c r="AJ865" s="9">
        <v>141888.19</v>
      </c>
      <c r="AK865" s="9">
        <v>17.97</v>
      </c>
      <c r="AL865" s="9">
        <v>34828.660000000003</v>
      </c>
      <c r="AM865" s="9">
        <v>70689.37</v>
      </c>
      <c r="AN865" s="9">
        <v>20.74</v>
      </c>
      <c r="AO865" s="6" t="str">
        <f>VLOOKUP(A865,ACTCTAZ1580!$A$2:$F$2837,5, FALSE)</f>
        <v>Fremont</v>
      </c>
      <c r="AP865" s="6" t="str">
        <f>VLOOKUP(A865,ACTCTAZ1580!$A$2:$F$2837,6, FALSE)</f>
        <v>South</v>
      </c>
    </row>
    <row r="866" spans="1:42" x14ac:dyDescent="0.25">
      <c r="A866" s="9">
        <v>865</v>
      </c>
      <c r="B866" s="9">
        <v>4</v>
      </c>
      <c r="C866" s="10"/>
      <c r="D866" s="9">
        <v>5086</v>
      </c>
      <c r="E866" s="9">
        <v>344</v>
      </c>
      <c r="F866" s="9">
        <v>12637.3</v>
      </c>
      <c r="G866" s="9">
        <v>5390.09</v>
      </c>
      <c r="H866" s="9">
        <v>18027.39</v>
      </c>
      <c r="I866" s="9">
        <v>18.53</v>
      </c>
      <c r="J866" s="9">
        <v>7.27</v>
      </c>
      <c r="K866" s="9">
        <v>2613.42</v>
      </c>
      <c r="L866" s="9">
        <v>1949.26</v>
      </c>
      <c r="M866" s="9">
        <v>1215.56</v>
      </c>
      <c r="N866" s="9">
        <v>935.47</v>
      </c>
      <c r="O866" s="9">
        <v>234.81</v>
      </c>
      <c r="P866" s="9">
        <v>7.33</v>
      </c>
      <c r="Q866" s="9">
        <v>6955.84</v>
      </c>
      <c r="R866" s="9">
        <v>628.35</v>
      </c>
      <c r="S866" s="9">
        <v>0</v>
      </c>
      <c r="T866" s="9">
        <v>927.55</v>
      </c>
      <c r="U866" s="9">
        <v>963.41</v>
      </c>
      <c r="V866" s="9">
        <v>0</v>
      </c>
      <c r="W866" s="9">
        <v>7.34</v>
      </c>
      <c r="X866" s="9">
        <v>2526.65</v>
      </c>
      <c r="Y866" s="9">
        <v>9482.49</v>
      </c>
      <c r="Z866" s="9">
        <v>1555.9</v>
      </c>
      <c r="AA866" s="9">
        <v>34250.230000000003</v>
      </c>
      <c r="AB866" s="9">
        <v>13442.62</v>
      </c>
      <c r="AC866" s="9">
        <v>8554.06</v>
      </c>
      <c r="AD866" s="9">
        <v>6739.99</v>
      </c>
      <c r="AE866" s="9">
        <v>2490.36</v>
      </c>
      <c r="AF866" s="9">
        <v>29.78</v>
      </c>
      <c r="AG866" s="9">
        <v>65507.05</v>
      </c>
      <c r="AH866" s="9">
        <v>58737.27</v>
      </c>
      <c r="AI866" s="9">
        <v>19391.39</v>
      </c>
      <c r="AJ866" s="9">
        <v>78128.66</v>
      </c>
      <c r="AK866" s="9">
        <v>15.36</v>
      </c>
      <c r="AL866" s="9">
        <v>8159.26</v>
      </c>
      <c r="AM866" s="9">
        <v>18604.310000000001</v>
      </c>
      <c r="AN866" s="9">
        <v>23.72</v>
      </c>
      <c r="AO866" s="6" t="str">
        <f>VLOOKUP(A866,ACTCTAZ1580!$A$2:$F$2837,5, FALSE)</f>
        <v>Fremont</v>
      </c>
      <c r="AP866" s="6" t="str">
        <f>VLOOKUP(A866,ACTCTAZ1580!$A$2:$F$2837,6, FALSE)</f>
        <v>South</v>
      </c>
    </row>
    <row r="867" spans="1:42" x14ac:dyDescent="0.25">
      <c r="A867" s="9">
        <v>866</v>
      </c>
      <c r="B867" s="9">
        <v>4</v>
      </c>
      <c r="C867" s="10"/>
      <c r="D867" s="9">
        <v>7456</v>
      </c>
      <c r="E867" s="9">
        <v>1839</v>
      </c>
      <c r="F867" s="9">
        <v>20606.59</v>
      </c>
      <c r="G867" s="9">
        <v>15663.08</v>
      </c>
      <c r="H867" s="9">
        <v>36269.67</v>
      </c>
      <c r="I867" s="9">
        <v>17.12</v>
      </c>
      <c r="J867" s="9">
        <v>6.46</v>
      </c>
      <c r="K867" s="9">
        <v>3587.93</v>
      </c>
      <c r="L867" s="9">
        <v>2687.51</v>
      </c>
      <c r="M867" s="9">
        <v>1754.56</v>
      </c>
      <c r="N867" s="9">
        <v>2336.58</v>
      </c>
      <c r="O867" s="9">
        <v>329.21</v>
      </c>
      <c r="P867" s="9">
        <v>17.05</v>
      </c>
      <c r="Q867" s="9">
        <v>10712.84</v>
      </c>
      <c r="R867" s="9">
        <v>2200.15</v>
      </c>
      <c r="S867" s="9">
        <v>1753.37</v>
      </c>
      <c r="T867" s="9">
        <v>1629.5</v>
      </c>
      <c r="U867" s="9">
        <v>2166.21</v>
      </c>
      <c r="V867" s="9">
        <v>0</v>
      </c>
      <c r="W867" s="9">
        <v>17.059999999999999</v>
      </c>
      <c r="X867" s="9">
        <v>7766.3</v>
      </c>
      <c r="Y867" s="9">
        <v>18479.13</v>
      </c>
      <c r="Z867" s="9">
        <v>5583.02</v>
      </c>
      <c r="AA867" s="9">
        <v>47486.41</v>
      </c>
      <c r="AB867" s="9">
        <v>17332.93</v>
      </c>
      <c r="AC867" s="9">
        <v>11438.54</v>
      </c>
      <c r="AD867" s="9">
        <v>15266.7</v>
      </c>
      <c r="AE867" s="9">
        <v>3725.71</v>
      </c>
      <c r="AF867" s="9">
        <v>74.39</v>
      </c>
      <c r="AG867" s="9">
        <v>95324.68</v>
      </c>
      <c r="AH867" s="9">
        <v>79983.59</v>
      </c>
      <c r="AI867" s="9">
        <v>26714.84</v>
      </c>
      <c r="AJ867" s="9">
        <v>106698.42</v>
      </c>
      <c r="AK867" s="9">
        <v>14.31</v>
      </c>
      <c r="AL867" s="9">
        <v>28626.29</v>
      </c>
      <c r="AM867" s="9">
        <v>52686.61</v>
      </c>
      <c r="AN867" s="9">
        <v>15.57</v>
      </c>
      <c r="AO867" s="6" t="str">
        <f>VLOOKUP(A867,ACTCTAZ1580!$A$2:$F$2837,5, FALSE)</f>
        <v>Fremont</v>
      </c>
      <c r="AP867" s="6" t="str">
        <f>VLOOKUP(A867,ACTCTAZ1580!$A$2:$F$2837,6, FALSE)</f>
        <v>South</v>
      </c>
    </row>
    <row r="868" spans="1:42" x14ac:dyDescent="0.25">
      <c r="A868" s="9">
        <v>867</v>
      </c>
      <c r="B868" s="9">
        <v>4</v>
      </c>
      <c r="C868" s="10"/>
      <c r="D868" s="9">
        <v>4014</v>
      </c>
      <c r="E868" s="9">
        <v>601</v>
      </c>
      <c r="F868" s="9">
        <v>12274.6</v>
      </c>
      <c r="G868" s="9">
        <v>7376.23</v>
      </c>
      <c r="H868" s="9">
        <v>19650.830000000002</v>
      </c>
      <c r="I868" s="9">
        <v>18.28</v>
      </c>
      <c r="J868" s="9">
        <v>7.17</v>
      </c>
      <c r="K868" s="9">
        <v>2898.48</v>
      </c>
      <c r="L868" s="9">
        <v>1885.36</v>
      </c>
      <c r="M868" s="9">
        <v>1096.04</v>
      </c>
      <c r="N868" s="9">
        <v>999.18</v>
      </c>
      <c r="O868" s="9">
        <v>236.89</v>
      </c>
      <c r="P868" s="9">
        <v>7.3</v>
      </c>
      <c r="Q868" s="9">
        <v>7123.24</v>
      </c>
      <c r="R868" s="9">
        <v>1109.0999999999999</v>
      </c>
      <c r="S868" s="9">
        <v>911.21</v>
      </c>
      <c r="T868" s="9">
        <v>734.1</v>
      </c>
      <c r="U868" s="9">
        <v>968.41</v>
      </c>
      <c r="V868" s="9">
        <v>0</v>
      </c>
      <c r="W868" s="9">
        <v>7.31</v>
      </c>
      <c r="X868" s="9">
        <v>3730.12</v>
      </c>
      <c r="Y868" s="9">
        <v>10853.37</v>
      </c>
      <c r="Z868" s="9">
        <v>2754.4</v>
      </c>
      <c r="AA868" s="9">
        <v>36954.28</v>
      </c>
      <c r="AB868" s="9">
        <v>13359.11</v>
      </c>
      <c r="AC868" s="9">
        <v>7876.05</v>
      </c>
      <c r="AD868" s="9">
        <v>7274.45</v>
      </c>
      <c r="AE868" s="9">
        <v>2128.13</v>
      </c>
      <c r="AF868" s="9">
        <v>36.01</v>
      </c>
      <c r="AG868" s="9">
        <v>67628.03</v>
      </c>
      <c r="AH868" s="9">
        <v>60317.57</v>
      </c>
      <c r="AI868" s="9">
        <v>19808.55</v>
      </c>
      <c r="AJ868" s="9">
        <v>80126.11</v>
      </c>
      <c r="AK868" s="9">
        <v>19.96</v>
      </c>
      <c r="AL868" s="9">
        <v>14193.04</v>
      </c>
      <c r="AM868" s="9">
        <v>26842.28</v>
      </c>
      <c r="AN868" s="9">
        <v>23.62</v>
      </c>
      <c r="AO868" s="6" t="str">
        <f>VLOOKUP(A868,ACTCTAZ1580!$A$2:$F$2837,5, FALSE)</f>
        <v>Fremont</v>
      </c>
      <c r="AP868" s="6" t="str">
        <f>VLOOKUP(A868,ACTCTAZ1580!$A$2:$F$2837,6, FALSE)</f>
        <v>South</v>
      </c>
    </row>
    <row r="869" spans="1:42" x14ac:dyDescent="0.25">
      <c r="A869" s="9">
        <v>868</v>
      </c>
      <c r="B869" s="9">
        <v>4</v>
      </c>
      <c r="C869" s="10"/>
      <c r="D869" s="9">
        <v>1482</v>
      </c>
      <c r="E869" s="9">
        <v>170</v>
      </c>
      <c r="F869" s="9">
        <v>4217.63</v>
      </c>
      <c r="G869" s="9">
        <v>2683.31</v>
      </c>
      <c r="H869" s="9">
        <v>6900.94</v>
      </c>
      <c r="I869" s="9">
        <v>16.54</v>
      </c>
      <c r="J869" s="9">
        <v>7.17</v>
      </c>
      <c r="K869" s="9">
        <v>941.33</v>
      </c>
      <c r="L869" s="9">
        <v>705.09</v>
      </c>
      <c r="M869" s="9">
        <v>403.51</v>
      </c>
      <c r="N869" s="9">
        <v>323.97000000000003</v>
      </c>
      <c r="O869" s="9">
        <v>77.75</v>
      </c>
      <c r="P869" s="9">
        <v>2.6</v>
      </c>
      <c r="Q869" s="9">
        <v>2454.25</v>
      </c>
      <c r="R869" s="9">
        <v>326.72000000000003</v>
      </c>
      <c r="S869" s="9">
        <v>401.36</v>
      </c>
      <c r="T869" s="9">
        <v>282.55</v>
      </c>
      <c r="U869" s="9">
        <v>333.01</v>
      </c>
      <c r="V869" s="9">
        <v>0</v>
      </c>
      <c r="W869" s="9">
        <v>2.6</v>
      </c>
      <c r="X869" s="9">
        <v>1346.26</v>
      </c>
      <c r="Y869" s="9">
        <v>3800.5</v>
      </c>
      <c r="Z869" s="9">
        <v>1010.64</v>
      </c>
      <c r="AA869" s="9">
        <v>11728.02</v>
      </c>
      <c r="AB869" s="9">
        <v>5213.91</v>
      </c>
      <c r="AC869" s="9">
        <v>3066.51</v>
      </c>
      <c r="AD869" s="9">
        <v>2589.94</v>
      </c>
      <c r="AE869" s="9">
        <v>522.57000000000005</v>
      </c>
      <c r="AF869" s="9">
        <v>11.54</v>
      </c>
      <c r="AG869" s="9">
        <v>23132.48</v>
      </c>
      <c r="AH869" s="9">
        <v>20531</v>
      </c>
      <c r="AI869" s="9">
        <v>7140.01</v>
      </c>
      <c r="AJ869" s="9">
        <v>27671.02</v>
      </c>
      <c r="AK869" s="9">
        <v>18.670000000000002</v>
      </c>
      <c r="AL869" s="9">
        <v>4305.63</v>
      </c>
      <c r="AM869" s="9">
        <v>9524.35</v>
      </c>
      <c r="AN869" s="9">
        <v>25.33</v>
      </c>
      <c r="AO869" s="6" t="str">
        <f>VLOOKUP(A869,ACTCTAZ1580!$A$2:$F$2837,5, FALSE)</f>
        <v>Fremont</v>
      </c>
      <c r="AP869" s="6" t="str">
        <f>VLOOKUP(A869,ACTCTAZ1580!$A$2:$F$2837,6, FALSE)</f>
        <v>South</v>
      </c>
    </row>
    <row r="870" spans="1:42" x14ac:dyDescent="0.25">
      <c r="A870" s="9">
        <v>869</v>
      </c>
      <c r="B870" s="9">
        <v>4</v>
      </c>
      <c r="C870" s="10"/>
      <c r="D870" s="9">
        <v>4458</v>
      </c>
      <c r="E870" s="9">
        <v>1194</v>
      </c>
      <c r="F870" s="9">
        <v>13851.33</v>
      </c>
      <c r="G870" s="9">
        <v>10377.56</v>
      </c>
      <c r="H870" s="9">
        <v>24228.89</v>
      </c>
      <c r="I870" s="9">
        <v>16.739999999999998</v>
      </c>
      <c r="J870" s="9">
        <v>7.35</v>
      </c>
      <c r="K870" s="9">
        <v>2840.51</v>
      </c>
      <c r="L870" s="9">
        <v>1996.21</v>
      </c>
      <c r="M870" s="9">
        <v>1227.0899999999999</v>
      </c>
      <c r="N870" s="9">
        <v>1530.18</v>
      </c>
      <c r="O870" s="9">
        <v>224.59</v>
      </c>
      <c r="P870" s="9">
        <v>12.9</v>
      </c>
      <c r="Q870" s="9">
        <v>7831.48</v>
      </c>
      <c r="R870" s="9">
        <v>1716.72</v>
      </c>
      <c r="S870" s="9">
        <v>1326.08</v>
      </c>
      <c r="T870" s="9">
        <v>897.72</v>
      </c>
      <c r="U870" s="9">
        <v>1463.14</v>
      </c>
      <c r="V870" s="9">
        <v>0</v>
      </c>
      <c r="W870" s="9">
        <v>12.99</v>
      </c>
      <c r="X870" s="9">
        <v>5416.65</v>
      </c>
      <c r="Y870" s="9">
        <v>13248.13</v>
      </c>
      <c r="Z870" s="9">
        <v>3940.52</v>
      </c>
      <c r="AA870" s="9">
        <v>36118.21</v>
      </c>
      <c r="AB870" s="9">
        <v>14294.1</v>
      </c>
      <c r="AC870" s="9">
        <v>9632.9</v>
      </c>
      <c r="AD870" s="9">
        <v>12066.04</v>
      </c>
      <c r="AE870" s="9">
        <v>1816.46</v>
      </c>
      <c r="AF870" s="9">
        <v>79.819999999999993</v>
      </c>
      <c r="AG870" s="9">
        <v>74007.539999999994</v>
      </c>
      <c r="AH870" s="9">
        <v>61861.68</v>
      </c>
      <c r="AI870" s="9">
        <v>20438.62</v>
      </c>
      <c r="AJ870" s="9">
        <v>82300.3</v>
      </c>
      <c r="AK870" s="9">
        <v>18.46</v>
      </c>
      <c r="AL870" s="9">
        <v>22940.23</v>
      </c>
      <c r="AM870" s="9">
        <v>42768.01</v>
      </c>
      <c r="AN870" s="9">
        <v>19.21</v>
      </c>
      <c r="AO870" s="6" t="str">
        <f>VLOOKUP(A870,ACTCTAZ1580!$A$2:$F$2837,5, FALSE)</f>
        <v>Fremont</v>
      </c>
      <c r="AP870" s="6" t="str">
        <f>VLOOKUP(A870,ACTCTAZ1580!$A$2:$F$2837,6, FALSE)</f>
        <v>South</v>
      </c>
    </row>
    <row r="871" spans="1:42" x14ac:dyDescent="0.25">
      <c r="A871" s="9">
        <v>870</v>
      </c>
      <c r="B871" s="9">
        <v>4</v>
      </c>
      <c r="C871" s="10"/>
      <c r="D871" s="9">
        <v>1020</v>
      </c>
      <c r="E871" s="9">
        <v>107</v>
      </c>
      <c r="F871" s="9">
        <v>2957.4</v>
      </c>
      <c r="G871" s="9">
        <v>2069.9</v>
      </c>
      <c r="H871" s="9">
        <v>5027.3</v>
      </c>
      <c r="I871" s="9">
        <v>15.87</v>
      </c>
      <c r="J871" s="9">
        <v>6.77</v>
      </c>
      <c r="K871" s="9">
        <v>644.34</v>
      </c>
      <c r="L871" s="9">
        <v>477.29</v>
      </c>
      <c r="M871" s="9">
        <v>278.60000000000002</v>
      </c>
      <c r="N871" s="9">
        <v>283.74</v>
      </c>
      <c r="O871" s="9">
        <v>53.06</v>
      </c>
      <c r="P871" s="9">
        <v>1.59</v>
      </c>
      <c r="Q871" s="9">
        <v>1738.61</v>
      </c>
      <c r="R871" s="9">
        <v>203.1</v>
      </c>
      <c r="S871" s="9">
        <v>346.69</v>
      </c>
      <c r="T871" s="9">
        <v>218.76</v>
      </c>
      <c r="U871" s="9">
        <v>290.62</v>
      </c>
      <c r="V871" s="9">
        <v>0</v>
      </c>
      <c r="W871" s="9">
        <v>1.59</v>
      </c>
      <c r="X871" s="9">
        <v>1060.76</v>
      </c>
      <c r="Y871" s="9">
        <v>2799.37</v>
      </c>
      <c r="Z871" s="9">
        <v>768.55</v>
      </c>
      <c r="AA871" s="9">
        <v>7910.05</v>
      </c>
      <c r="AB871" s="9">
        <v>3370.01</v>
      </c>
      <c r="AC871" s="9">
        <v>2111.31</v>
      </c>
      <c r="AD871" s="9">
        <v>2192.13</v>
      </c>
      <c r="AE871" s="9">
        <v>365.87</v>
      </c>
      <c r="AF871" s="9">
        <v>5.99</v>
      </c>
      <c r="AG871" s="9">
        <v>15955.35</v>
      </c>
      <c r="AH871" s="9">
        <v>13757.23</v>
      </c>
      <c r="AI871" s="9">
        <v>4749.46</v>
      </c>
      <c r="AJ871" s="9">
        <v>18506.689999999999</v>
      </c>
      <c r="AK871" s="9">
        <v>18.14</v>
      </c>
      <c r="AL871" s="9">
        <v>2659.4</v>
      </c>
      <c r="AM871" s="9">
        <v>6880.54</v>
      </c>
      <c r="AN871" s="9">
        <v>24.85</v>
      </c>
      <c r="AO871" s="6" t="str">
        <f>VLOOKUP(A871,ACTCTAZ1580!$A$2:$F$2837,5, FALSE)</f>
        <v>Fremont</v>
      </c>
      <c r="AP871" s="6" t="str">
        <f>VLOOKUP(A871,ACTCTAZ1580!$A$2:$F$2837,6, FALSE)</f>
        <v>South</v>
      </c>
    </row>
    <row r="872" spans="1:42" x14ac:dyDescent="0.25">
      <c r="A872" s="9">
        <v>871</v>
      </c>
      <c r="B872" s="9">
        <v>4</v>
      </c>
      <c r="C872" s="10"/>
      <c r="D872" s="9">
        <v>3065</v>
      </c>
      <c r="E872" s="9">
        <v>83</v>
      </c>
      <c r="F872" s="9">
        <v>8229.83</v>
      </c>
      <c r="G872" s="9">
        <v>3839.04</v>
      </c>
      <c r="H872" s="9">
        <v>12068.87</v>
      </c>
      <c r="I872" s="9">
        <v>16.34</v>
      </c>
      <c r="J872" s="9">
        <v>6.83</v>
      </c>
      <c r="K872" s="9">
        <v>1877.06</v>
      </c>
      <c r="L872" s="9">
        <v>1418.75</v>
      </c>
      <c r="M872" s="9">
        <v>806.22</v>
      </c>
      <c r="N872" s="9">
        <v>497.58</v>
      </c>
      <c r="O872" s="9">
        <v>154</v>
      </c>
      <c r="P872" s="9">
        <v>2.77</v>
      </c>
      <c r="Q872" s="9">
        <v>4756.37</v>
      </c>
      <c r="R872" s="9">
        <v>147.68</v>
      </c>
      <c r="S872" s="9">
        <v>631.91</v>
      </c>
      <c r="T872" s="9">
        <v>471.06</v>
      </c>
      <c r="U872" s="9">
        <v>520.5</v>
      </c>
      <c r="V872" s="9">
        <v>0</v>
      </c>
      <c r="W872" s="9">
        <v>2.77</v>
      </c>
      <c r="X872" s="9">
        <v>1773.92</v>
      </c>
      <c r="Y872" s="9">
        <v>6530.29</v>
      </c>
      <c r="Z872" s="9">
        <v>1250.6500000000001</v>
      </c>
      <c r="AA872" s="9">
        <v>23436.09</v>
      </c>
      <c r="AB872" s="9">
        <v>9964.77</v>
      </c>
      <c r="AC872" s="9">
        <v>5906.75</v>
      </c>
      <c r="AD872" s="9">
        <v>3731.31</v>
      </c>
      <c r="AE872" s="9">
        <v>1242.48</v>
      </c>
      <c r="AF872" s="9">
        <v>9.82</v>
      </c>
      <c r="AG872" s="9">
        <v>44291.22</v>
      </c>
      <c r="AH872" s="9">
        <v>40550.089999999997</v>
      </c>
      <c r="AI872" s="9">
        <v>13833.21</v>
      </c>
      <c r="AJ872" s="9">
        <v>54383.3</v>
      </c>
      <c r="AK872" s="9">
        <v>17.739999999999998</v>
      </c>
      <c r="AL872" s="9">
        <v>1662.18</v>
      </c>
      <c r="AM872" s="9">
        <v>9338.7999999999993</v>
      </c>
      <c r="AN872" s="9">
        <v>20.03</v>
      </c>
      <c r="AO872" s="6" t="str">
        <f>VLOOKUP(A872,ACTCTAZ1580!$A$2:$F$2837,5, FALSE)</f>
        <v>Fremont</v>
      </c>
      <c r="AP872" s="6" t="str">
        <f>VLOOKUP(A872,ACTCTAZ1580!$A$2:$F$2837,6, FALSE)</f>
        <v>South</v>
      </c>
    </row>
    <row r="873" spans="1:42" x14ac:dyDescent="0.25">
      <c r="A873" s="9">
        <v>872</v>
      </c>
      <c r="B873" s="9">
        <v>4</v>
      </c>
      <c r="C873" s="10"/>
      <c r="D873" s="9">
        <v>3609</v>
      </c>
      <c r="E873" s="9">
        <v>410</v>
      </c>
      <c r="F873" s="9">
        <v>10229.34</v>
      </c>
      <c r="G873" s="9">
        <v>5818.49</v>
      </c>
      <c r="H873" s="9">
        <v>16047.83</v>
      </c>
      <c r="I873" s="9">
        <v>17.97</v>
      </c>
      <c r="J873" s="9">
        <v>7.88</v>
      </c>
      <c r="K873" s="9">
        <v>2250.71</v>
      </c>
      <c r="L873" s="9">
        <v>1710.61</v>
      </c>
      <c r="M873" s="9">
        <v>975.41</v>
      </c>
      <c r="N873" s="9">
        <v>800.6</v>
      </c>
      <c r="O873" s="9">
        <v>179.58</v>
      </c>
      <c r="P873" s="9">
        <v>5.82</v>
      </c>
      <c r="Q873" s="9">
        <v>5922.73</v>
      </c>
      <c r="R873" s="9">
        <v>753.5</v>
      </c>
      <c r="S873" s="9">
        <v>838.55</v>
      </c>
      <c r="T873" s="9">
        <v>582.70000000000005</v>
      </c>
      <c r="U873" s="9">
        <v>798.86</v>
      </c>
      <c r="V873" s="9">
        <v>0</v>
      </c>
      <c r="W873" s="9">
        <v>5.83</v>
      </c>
      <c r="X873" s="9">
        <v>2979.44</v>
      </c>
      <c r="Y873" s="9">
        <v>8902.17</v>
      </c>
      <c r="Z873" s="9">
        <v>2174.75</v>
      </c>
      <c r="AA873" s="9">
        <v>29496.78</v>
      </c>
      <c r="AB873" s="9">
        <v>13898.76</v>
      </c>
      <c r="AC873" s="9">
        <v>8068.45</v>
      </c>
      <c r="AD873" s="9">
        <v>6824.88</v>
      </c>
      <c r="AE873" s="9">
        <v>2075.64</v>
      </c>
      <c r="AF873" s="9">
        <v>34.619999999999997</v>
      </c>
      <c r="AG873" s="9">
        <v>60399.13</v>
      </c>
      <c r="AH873" s="9">
        <v>53539.63</v>
      </c>
      <c r="AI873" s="9">
        <v>17001.02</v>
      </c>
      <c r="AJ873" s="9">
        <v>70540.649999999994</v>
      </c>
      <c r="AK873" s="9">
        <v>19.55</v>
      </c>
      <c r="AL873" s="9">
        <v>9416.6200000000008</v>
      </c>
      <c r="AM873" s="9">
        <v>22049.08</v>
      </c>
      <c r="AN873" s="9">
        <v>22.97</v>
      </c>
      <c r="AO873" s="6" t="str">
        <f>VLOOKUP(A873,ACTCTAZ1580!$A$2:$F$2837,5, FALSE)</f>
        <v>Fremont</v>
      </c>
      <c r="AP873" s="6" t="str">
        <f>VLOOKUP(A873,ACTCTAZ1580!$A$2:$F$2837,6, FALSE)</f>
        <v>South</v>
      </c>
    </row>
    <row r="874" spans="1:42" x14ac:dyDescent="0.25">
      <c r="A874" s="9">
        <v>873</v>
      </c>
      <c r="B874" s="9">
        <v>4</v>
      </c>
      <c r="C874" s="10"/>
      <c r="D874" s="9">
        <v>6814</v>
      </c>
      <c r="E874" s="9">
        <v>418</v>
      </c>
      <c r="F874" s="9">
        <v>19156.27</v>
      </c>
      <c r="G874" s="9">
        <v>9147.7800000000007</v>
      </c>
      <c r="H874" s="9">
        <v>28304.05</v>
      </c>
      <c r="I874" s="9">
        <v>18.29</v>
      </c>
      <c r="J874" s="9">
        <v>7.98</v>
      </c>
      <c r="K874" s="9">
        <v>4610.43</v>
      </c>
      <c r="L874" s="9">
        <v>3381.71</v>
      </c>
      <c r="M874" s="9">
        <v>1950.89</v>
      </c>
      <c r="N874" s="9">
        <v>1220.6500000000001</v>
      </c>
      <c r="O874" s="9">
        <v>321.45</v>
      </c>
      <c r="P874" s="9">
        <v>8.4600000000000009</v>
      </c>
      <c r="Q874" s="9">
        <v>11493.59</v>
      </c>
      <c r="R874" s="9">
        <v>836.73</v>
      </c>
      <c r="S874" s="9">
        <v>1379.65</v>
      </c>
      <c r="T874" s="9">
        <v>1033.53</v>
      </c>
      <c r="U874" s="9">
        <v>1237.31</v>
      </c>
      <c r="V874" s="9">
        <v>0</v>
      </c>
      <c r="W874" s="9">
        <v>8.5500000000000007</v>
      </c>
      <c r="X874" s="9">
        <v>4495.76</v>
      </c>
      <c r="Y874" s="9">
        <v>15989.35</v>
      </c>
      <c r="Z874" s="9">
        <v>3249.91</v>
      </c>
      <c r="AA874" s="9">
        <v>58545.72</v>
      </c>
      <c r="AB874" s="9">
        <v>25589.63</v>
      </c>
      <c r="AC874" s="9">
        <v>16735.52</v>
      </c>
      <c r="AD874" s="9">
        <v>10929.31</v>
      </c>
      <c r="AE874" s="9">
        <v>3618.06</v>
      </c>
      <c r="AF874" s="9">
        <v>50.21</v>
      </c>
      <c r="AG874" s="9">
        <v>115468.43</v>
      </c>
      <c r="AH874" s="9">
        <v>104488.92</v>
      </c>
      <c r="AI874" s="9">
        <v>33672.42</v>
      </c>
      <c r="AJ874" s="9">
        <v>138161.34</v>
      </c>
      <c r="AK874" s="9">
        <v>20.28</v>
      </c>
      <c r="AL874" s="9">
        <v>12206.91</v>
      </c>
      <c r="AM874" s="9">
        <v>33800.36</v>
      </c>
      <c r="AN874" s="9">
        <v>29.2</v>
      </c>
      <c r="AO874" s="6" t="str">
        <f>VLOOKUP(A874,ACTCTAZ1580!$A$2:$F$2837,5, FALSE)</f>
        <v>Fremont</v>
      </c>
      <c r="AP874" s="6" t="str">
        <f>VLOOKUP(A874,ACTCTAZ1580!$A$2:$F$2837,6, FALSE)</f>
        <v>South</v>
      </c>
    </row>
    <row r="875" spans="1:42" x14ac:dyDescent="0.25">
      <c r="A875" s="9">
        <v>874</v>
      </c>
      <c r="B875" s="9">
        <v>4</v>
      </c>
      <c r="C875" s="10"/>
      <c r="D875" s="9">
        <v>1635</v>
      </c>
      <c r="E875" s="9">
        <v>55</v>
      </c>
      <c r="F875" s="9">
        <v>4433.3500000000004</v>
      </c>
      <c r="G875" s="9">
        <v>2089.31</v>
      </c>
      <c r="H875" s="9">
        <v>6522.66</v>
      </c>
      <c r="I875" s="9">
        <v>17.45</v>
      </c>
      <c r="J875" s="9">
        <v>7.57</v>
      </c>
      <c r="K875" s="9">
        <v>1065.8599999999999</v>
      </c>
      <c r="L875" s="9">
        <v>742.3</v>
      </c>
      <c r="M875" s="9">
        <v>430.75</v>
      </c>
      <c r="N875" s="9">
        <v>279.95</v>
      </c>
      <c r="O875" s="9">
        <v>79.03</v>
      </c>
      <c r="P875" s="9">
        <v>1.51</v>
      </c>
      <c r="Q875" s="9">
        <v>2599.39</v>
      </c>
      <c r="R875" s="9">
        <v>112.79</v>
      </c>
      <c r="S875" s="9">
        <v>364.41</v>
      </c>
      <c r="T875" s="9">
        <v>262.06</v>
      </c>
      <c r="U875" s="9">
        <v>288.43</v>
      </c>
      <c r="V875" s="9">
        <v>0</v>
      </c>
      <c r="W875" s="9">
        <v>1.51</v>
      </c>
      <c r="X875" s="9">
        <v>1029.19</v>
      </c>
      <c r="Y875" s="9">
        <v>3628.58</v>
      </c>
      <c r="Z875" s="9">
        <v>739.26</v>
      </c>
      <c r="AA875" s="9">
        <v>13306.32</v>
      </c>
      <c r="AB875" s="9">
        <v>4847.93</v>
      </c>
      <c r="AC875" s="9">
        <v>3690.8</v>
      </c>
      <c r="AD875" s="9">
        <v>2517.4499999999998</v>
      </c>
      <c r="AE875" s="9">
        <v>829.93</v>
      </c>
      <c r="AF875" s="9">
        <v>6.13</v>
      </c>
      <c r="AG875" s="9">
        <v>25198.560000000001</v>
      </c>
      <c r="AH875" s="9">
        <v>22674.98</v>
      </c>
      <c r="AI875" s="9">
        <v>7528.76</v>
      </c>
      <c r="AJ875" s="9">
        <v>30203.74</v>
      </c>
      <c r="AK875" s="9">
        <v>18.47</v>
      </c>
      <c r="AL875" s="9">
        <v>1746.39</v>
      </c>
      <c r="AM875" s="9">
        <v>7859.87</v>
      </c>
      <c r="AN875" s="9">
        <v>31.75</v>
      </c>
      <c r="AO875" s="6" t="str">
        <f>VLOOKUP(A875,ACTCTAZ1580!$A$2:$F$2837,5, FALSE)</f>
        <v>Fremont</v>
      </c>
      <c r="AP875" s="6" t="str">
        <f>VLOOKUP(A875,ACTCTAZ1580!$A$2:$F$2837,6, FALSE)</f>
        <v>South</v>
      </c>
    </row>
    <row r="876" spans="1:42" x14ac:dyDescent="0.25">
      <c r="A876" s="9">
        <v>875</v>
      </c>
      <c r="B876" s="9">
        <v>4</v>
      </c>
      <c r="C876" s="10"/>
      <c r="D876" s="9">
        <v>5811</v>
      </c>
      <c r="E876" s="9">
        <v>477</v>
      </c>
      <c r="F876" s="9">
        <v>16195.74</v>
      </c>
      <c r="G876" s="9">
        <v>11658.66</v>
      </c>
      <c r="H876" s="9">
        <v>27854.400000000001</v>
      </c>
      <c r="I876" s="9">
        <v>16.850000000000001</v>
      </c>
      <c r="J876" s="9">
        <v>7.36</v>
      </c>
      <c r="K876" s="9">
        <v>3860.92</v>
      </c>
      <c r="L876" s="9">
        <v>2631.74</v>
      </c>
      <c r="M876" s="9">
        <v>1516.08</v>
      </c>
      <c r="N876" s="9">
        <v>1068</v>
      </c>
      <c r="O876" s="9">
        <v>275.72000000000003</v>
      </c>
      <c r="P876" s="9">
        <v>7.89</v>
      </c>
      <c r="Q876" s="9">
        <v>9360.35</v>
      </c>
      <c r="R876" s="9">
        <v>949.27</v>
      </c>
      <c r="S876" s="9">
        <v>1105.53</v>
      </c>
      <c r="T876" s="9">
        <v>858.31</v>
      </c>
      <c r="U876" s="9">
        <v>1068.6099999999999</v>
      </c>
      <c r="V876" s="9">
        <v>457.85</v>
      </c>
      <c r="W876" s="9">
        <v>7.97</v>
      </c>
      <c r="X876" s="9">
        <v>4447.54</v>
      </c>
      <c r="Y876" s="9">
        <v>13807.89</v>
      </c>
      <c r="Z876" s="9">
        <v>3370.96</v>
      </c>
      <c r="AA876" s="9">
        <v>48638.43</v>
      </c>
      <c r="AB876" s="9">
        <v>18323.53</v>
      </c>
      <c r="AC876" s="9">
        <v>12266.55</v>
      </c>
      <c r="AD876" s="9">
        <v>9217.76</v>
      </c>
      <c r="AE876" s="9">
        <v>3153.95</v>
      </c>
      <c r="AF876" s="9">
        <v>46.39</v>
      </c>
      <c r="AG876" s="9">
        <v>91646.61</v>
      </c>
      <c r="AH876" s="9">
        <v>82382.460000000006</v>
      </c>
      <c r="AI876" s="9">
        <v>27285.919999999998</v>
      </c>
      <c r="AJ876" s="9">
        <v>109668.38</v>
      </c>
      <c r="AK876" s="9">
        <v>18.87</v>
      </c>
      <c r="AL876" s="9">
        <v>13958.65</v>
      </c>
      <c r="AM876" s="9">
        <v>34245.589999999997</v>
      </c>
      <c r="AN876" s="9">
        <v>29.26</v>
      </c>
      <c r="AO876" s="6" t="str">
        <f>VLOOKUP(A876,ACTCTAZ1580!$A$2:$F$2837,5, FALSE)</f>
        <v>Fremont</v>
      </c>
      <c r="AP876" s="6" t="str">
        <f>VLOOKUP(A876,ACTCTAZ1580!$A$2:$F$2837,6, FALSE)</f>
        <v>South</v>
      </c>
    </row>
    <row r="877" spans="1:42" x14ac:dyDescent="0.25">
      <c r="A877" s="9">
        <v>876</v>
      </c>
      <c r="B877" s="9">
        <v>4</v>
      </c>
      <c r="C877" s="10"/>
      <c r="D877" s="9">
        <v>3089</v>
      </c>
      <c r="E877" s="9">
        <v>205</v>
      </c>
      <c r="F877" s="9">
        <v>8517.9699999999993</v>
      </c>
      <c r="G877" s="9">
        <v>4041.57</v>
      </c>
      <c r="H877" s="9">
        <v>12559.54</v>
      </c>
      <c r="I877" s="9">
        <v>17.420000000000002</v>
      </c>
      <c r="J877" s="9">
        <v>7.61</v>
      </c>
      <c r="K877" s="9">
        <v>2041.74</v>
      </c>
      <c r="L877" s="9">
        <v>1371.33</v>
      </c>
      <c r="M877" s="9">
        <v>758.22</v>
      </c>
      <c r="N877" s="9">
        <v>535.28</v>
      </c>
      <c r="O877" s="9">
        <v>161.16999999999999</v>
      </c>
      <c r="P877" s="9">
        <v>3.47</v>
      </c>
      <c r="Q877" s="9">
        <v>4871.2</v>
      </c>
      <c r="R877" s="9">
        <v>376.58</v>
      </c>
      <c r="S877" s="9">
        <v>591.64</v>
      </c>
      <c r="T877" s="9">
        <v>438.72</v>
      </c>
      <c r="U877" s="9">
        <v>542.42999999999995</v>
      </c>
      <c r="V877" s="9">
        <v>0</v>
      </c>
      <c r="W877" s="9">
        <v>3.48</v>
      </c>
      <c r="X877" s="9">
        <v>1952.86</v>
      </c>
      <c r="Y877" s="9">
        <v>6824.06</v>
      </c>
      <c r="Z877" s="9">
        <v>1406.95</v>
      </c>
      <c r="AA877" s="9">
        <v>25495.46</v>
      </c>
      <c r="AB877" s="9">
        <v>9764</v>
      </c>
      <c r="AC877" s="9">
        <v>6223.43</v>
      </c>
      <c r="AD877" s="9">
        <v>4774.12</v>
      </c>
      <c r="AE877" s="9">
        <v>1787.37</v>
      </c>
      <c r="AF877" s="9">
        <v>16.23</v>
      </c>
      <c r="AG877" s="9">
        <v>48060.61</v>
      </c>
      <c r="AH877" s="9">
        <v>43270.26</v>
      </c>
      <c r="AI877" s="9">
        <v>14135.15</v>
      </c>
      <c r="AJ877" s="9">
        <v>57405.42</v>
      </c>
      <c r="AK877" s="9">
        <v>18.579999999999998</v>
      </c>
      <c r="AL877" s="9">
        <v>5274.23</v>
      </c>
      <c r="AM877" s="9">
        <v>14647.82</v>
      </c>
      <c r="AN877" s="9">
        <v>25.73</v>
      </c>
      <c r="AO877" s="6" t="str">
        <f>VLOOKUP(A877,ACTCTAZ1580!$A$2:$F$2837,5, FALSE)</f>
        <v>Fremont</v>
      </c>
      <c r="AP877" s="6" t="str">
        <f>VLOOKUP(A877,ACTCTAZ1580!$A$2:$F$2837,6, FALSE)</f>
        <v>South</v>
      </c>
    </row>
    <row r="878" spans="1:42" x14ac:dyDescent="0.25">
      <c r="A878" s="9">
        <v>877</v>
      </c>
      <c r="B878" s="9">
        <v>4</v>
      </c>
      <c r="C878" s="10"/>
      <c r="D878" s="9">
        <v>3292</v>
      </c>
      <c r="E878" s="9">
        <v>1302</v>
      </c>
      <c r="F878" s="9">
        <v>10671.28</v>
      </c>
      <c r="G878" s="9">
        <v>9857.4699999999993</v>
      </c>
      <c r="H878" s="9">
        <v>20528.75</v>
      </c>
      <c r="I878" s="9">
        <v>18.149999999999999</v>
      </c>
      <c r="J878" s="9">
        <v>8.27</v>
      </c>
      <c r="K878" s="9">
        <v>1932.03</v>
      </c>
      <c r="L878" s="9">
        <v>1581.92</v>
      </c>
      <c r="M878" s="9">
        <v>924.6</v>
      </c>
      <c r="N878" s="9">
        <v>1285.17</v>
      </c>
      <c r="O878" s="9">
        <v>140.25</v>
      </c>
      <c r="P878" s="9">
        <v>12.05</v>
      </c>
      <c r="Q878" s="9">
        <v>5876.02</v>
      </c>
      <c r="R878" s="9">
        <v>1647.9</v>
      </c>
      <c r="S878" s="9">
        <v>1560.75</v>
      </c>
      <c r="T878" s="9">
        <v>608.67999999999995</v>
      </c>
      <c r="U878" s="9">
        <v>1175.5899999999999</v>
      </c>
      <c r="V878" s="9">
        <v>89.04</v>
      </c>
      <c r="W878" s="9">
        <v>12.14</v>
      </c>
      <c r="X878" s="9">
        <v>5094.1099999999997</v>
      </c>
      <c r="Y878" s="9">
        <v>10970.12</v>
      </c>
      <c r="Z878" s="9">
        <v>3906.38</v>
      </c>
      <c r="AA878" s="9">
        <v>26026.03</v>
      </c>
      <c r="AB878" s="9">
        <v>15744.87</v>
      </c>
      <c r="AC878" s="9">
        <v>8322.3799999999992</v>
      </c>
      <c r="AD878" s="9">
        <v>12313.3</v>
      </c>
      <c r="AE878" s="9">
        <v>600.16999999999996</v>
      </c>
      <c r="AF878" s="9">
        <v>87.74</v>
      </c>
      <c r="AG878" s="9">
        <v>63094.49</v>
      </c>
      <c r="AH878" s="9">
        <v>50693.45</v>
      </c>
      <c r="AI878" s="9">
        <v>16977.259999999998</v>
      </c>
      <c r="AJ878" s="9">
        <v>67670.7</v>
      </c>
      <c r="AK878" s="9">
        <v>20.56</v>
      </c>
      <c r="AL878" s="9">
        <v>22828.03</v>
      </c>
      <c r="AM878" s="9">
        <v>44425.04</v>
      </c>
      <c r="AN878" s="9">
        <v>17.53</v>
      </c>
      <c r="AO878" s="6" t="str">
        <f>VLOOKUP(A878,ACTCTAZ1580!$A$2:$F$2837,5, FALSE)</f>
        <v>Fremont</v>
      </c>
      <c r="AP878" s="6" t="str">
        <f>VLOOKUP(A878,ACTCTAZ1580!$A$2:$F$2837,6, FALSE)</f>
        <v>South</v>
      </c>
    </row>
    <row r="879" spans="1:42" x14ac:dyDescent="0.25">
      <c r="A879" s="9">
        <v>878</v>
      </c>
      <c r="B879" s="9">
        <v>4</v>
      </c>
      <c r="C879" s="10"/>
      <c r="D879" s="9">
        <v>1971</v>
      </c>
      <c r="E879" s="9">
        <v>0</v>
      </c>
      <c r="F879" s="9">
        <v>5131.01</v>
      </c>
      <c r="G879" s="9">
        <v>2081.27</v>
      </c>
      <c r="H879" s="9">
        <v>7212.28</v>
      </c>
      <c r="I879" s="9">
        <v>17.95</v>
      </c>
      <c r="J879" s="9">
        <v>7.96</v>
      </c>
      <c r="K879" s="9">
        <v>1141.58</v>
      </c>
      <c r="L879" s="9">
        <v>993.5</v>
      </c>
      <c r="M879" s="9">
        <v>546.85</v>
      </c>
      <c r="N879" s="9">
        <v>271.56</v>
      </c>
      <c r="O879" s="9">
        <v>85.79</v>
      </c>
      <c r="P879" s="9">
        <v>1.42</v>
      </c>
      <c r="Q879" s="9">
        <v>3040.69</v>
      </c>
      <c r="R879" s="9">
        <v>0</v>
      </c>
      <c r="S879" s="9">
        <v>0</v>
      </c>
      <c r="T879" s="9">
        <v>287.95</v>
      </c>
      <c r="U879" s="9">
        <v>289.47000000000003</v>
      </c>
      <c r="V879" s="9">
        <v>84.59</v>
      </c>
      <c r="W879" s="9">
        <v>1.42</v>
      </c>
      <c r="X879" s="9">
        <v>663.44</v>
      </c>
      <c r="Y879" s="9">
        <v>3704.14</v>
      </c>
      <c r="Z879" s="9">
        <v>372.55</v>
      </c>
      <c r="AA879" s="9">
        <v>15114.97</v>
      </c>
      <c r="AB879" s="9">
        <v>8763.69</v>
      </c>
      <c r="AC879" s="9">
        <v>4651.91</v>
      </c>
      <c r="AD879" s="9">
        <v>2481.5300000000002</v>
      </c>
      <c r="AE879" s="9">
        <v>427.58</v>
      </c>
      <c r="AF879" s="9">
        <v>5.54</v>
      </c>
      <c r="AG879" s="9">
        <v>31445.22</v>
      </c>
      <c r="AH879" s="9">
        <v>28958.15</v>
      </c>
      <c r="AI879" s="9">
        <v>9734.9</v>
      </c>
      <c r="AJ879" s="9">
        <v>38693.050000000003</v>
      </c>
      <c r="AK879" s="9">
        <v>19.63</v>
      </c>
      <c r="AL879" s="9">
        <v>0</v>
      </c>
      <c r="AM879" s="9">
        <v>4537.99</v>
      </c>
      <c r="AN879" s="9">
        <v>0</v>
      </c>
      <c r="AO879" s="6" t="str">
        <f>VLOOKUP(A879,ACTCTAZ1580!$A$2:$F$2837,5, FALSE)</f>
        <v>Fremont</v>
      </c>
      <c r="AP879" s="6" t="str">
        <f>VLOOKUP(A879,ACTCTAZ1580!$A$2:$F$2837,6, FALSE)</f>
        <v>South</v>
      </c>
    </row>
    <row r="880" spans="1:42" x14ac:dyDescent="0.25">
      <c r="A880" s="9">
        <v>879</v>
      </c>
      <c r="B880" s="9">
        <v>4</v>
      </c>
      <c r="C880" s="10"/>
      <c r="D880" s="9">
        <v>933</v>
      </c>
      <c r="E880" s="9">
        <v>519</v>
      </c>
      <c r="F880" s="9">
        <v>3139.76</v>
      </c>
      <c r="G880" s="9">
        <v>3827.7</v>
      </c>
      <c r="H880" s="9">
        <v>6967.46</v>
      </c>
      <c r="I880" s="9">
        <v>17.2</v>
      </c>
      <c r="J880" s="9">
        <v>7.57</v>
      </c>
      <c r="K880" s="9">
        <v>528.76</v>
      </c>
      <c r="L880" s="9">
        <v>424.8</v>
      </c>
      <c r="M880" s="9">
        <v>249.77</v>
      </c>
      <c r="N880" s="9">
        <v>410.19</v>
      </c>
      <c r="O880" s="9">
        <v>37.78</v>
      </c>
      <c r="P880" s="9">
        <v>4.62</v>
      </c>
      <c r="Q880" s="9">
        <v>1655.91</v>
      </c>
      <c r="R880" s="9">
        <v>618.69000000000005</v>
      </c>
      <c r="S880" s="9">
        <v>524.51</v>
      </c>
      <c r="T880" s="9">
        <v>207.15</v>
      </c>
      <c r="U880" s="9">
        <v>377.63</v>
      </c>
      <c r="V880" s="9">
        <v>82.77</v>
      </c>
      <c r="W880" s="9">
        <v>4.63</v>
      </c>
      <c r="X880" s="9">
        <v>1815.38</v>
      </c>
      <c r="Y880" s="9">
        <v>3471.29</v>
      </c>
      <c r="Z880" s="9">
        <v>1433.12</v>
      </c>
      <c r="AA880" s="9">
        <v>6661.83</v>
      </c>
      <c r="AB880" s="9">
        <v>3288.94</v>
      </c>
      <c r="AC880" s="9">
        <v>2140</v>
      </c>
      <c r="AD880" s="9">
        <v>3633.42</v>
      </c>
      <c r="AE880" s="9">
        <v>261.23</v>
      </c>
      <c r="AF880" s="9">
        <v>28.21</v>
      </c>
      <c r="AG880" s="9">
        <v>16013.64</v>
      </c>
      <c r="AH880" s="9">
        <v>12352.01</v>
      </c>
      <c r="AI880" s="9">
        <v>4182.42</v>
      </c>
      <c r="AJ880" s="9">
        <v>16534.419999999998</v>
      </c>
      <c r="AK880" s="9">
        <v>17.72</v>
      </c>
      <c r="AL880" s="9">
        <v>9129.82</v>
      </c>
      <c r="AM880" s="9">
        <v>16257.86</v>
      </c>
      <c r="AN880" s="9">
        <v>17.59</v>
      </c>
      <c r="AO880" s="6" t="str">
        <f>VLOOKUP(A880,ACTCTAZ1580!$A$2:$F$2837,5, FALSE)</f>
        <v>Fremont</v>
      </c>
      <c r="AP880" s="6" t="str">
        <f>VLOOKUP(A880,ACTCTAZ1580!$A$2:$F$2837,6, FALSE)</f>
        <v>South</v>
      </c>
    </row>
    <row r="881" spans="1:42" x14ac:dyDescent="0.25">
      <c r="A881" s="9">
        <v>880</v>
      </c>
      <c r="B881" s="9">
        <v>4</v>
      </c>
      <c r="C881" s="10"/>
      <c r="D881" s="9">
        <v>2935</v>
      </c>
      <c r="E881" s="9">
        <v>384</v>
      </c>
      <c r="F881" s="9">
        <v>8646.67</v>
      </c>
      <c r="G881" s="9">
        <v>4814.9399999999996</v>
      </c>
      <c r="H881" s="9">
        <v>13461.61</v>
      </c>
      <c r="I881" s="9">
        <v>19.350000000000001</v>
      </c>
      <c r="J881" s="9">
        <v>8.8800000000000008</v>
      </c>
      <c r="K881" s="9">
        <v>2030.3</v>
      </c>
      <c r="L881" s="9">
        <v>1412.14</v>
      </c>
      <c r="M881" s="9">
        <v>838.81</v>
      </c>
      <c r="N881" s="9">
        <v>627.82000000000005</v>
      </c>
      <c r="O881" s="9">
        <v>114.83</v>
      </c>
      <c r="P881" s="9">
        <v>4.38</v>
      </c>
      <c r="Q881" s="9">
        <v>5028.2700000000004</v>
      </c>
      <c r="R881" s="9">
        <v>802.04</v>
      </c>
      <c r="S881" s="9">
        <v>595.66999999999996</v>
      </c>
      <c r="T881" s="9">
        <v>489.28</v>
      </c>
      <c r="U881" s="9">
        <v>607</v>
      </c>
      <c r="V881" s="9">
        <v>0</v>
      </c>
      <c r="W881" s="9">
        <v>4.38</v>
      </c>
      <c r="X881" s="9">
        <v>2498.38</v>
      </c>
      <c r="Y881" s="9">
        <v>7526.65</v>
      </c>
      <c r="Z881" s="9">
        <v>1886.99</v>
      </c>
      <c r="AA881" s="9">
        <v>27827.03</v>
      </c>
      <c r="AB881" s="9">
        <v>13910.59</v>
      </c>
      <c r="AC881" s="9">
        <v>7985.03</v>
      </c>
      <c r="AD881" s="9">
        <v>6549.14</v>
      </c>
      <c r="AE881" s="9">
        <v>393.74</v>
      </c>
      <c r="AF881" s="9">
        <v>23.32</v>
      </c>
      <c r="AG881" s="9">
        <v>56688.86</v>
      </c>
      <c r="AH881" s="9">
        <v>50116.4</v>
      </c>
      <c r="AI881" s="9">
        <v>15948.49</v>
      </c>
      <c r="AJ881" s="9">
        <v>66064.89</v>
      </c>
      <c r="AK881" s="9">
        <v>22.51</v>
      </c>
      <c r="AL881" s="9">
        <v>12741.38</v>
      </c>
      <c r="AM881" s="9">
        <v>24444.97</v>
      </c>
      <c r="AN881" s="9">
        <v>33.18</v>
      </c>
      <c r="AO881" s="6" t="str">
        <f>VLOOKUP(A881,ACTCTAZ1580!$A$2:$F$2837,5, FALSE)</f>
        <v>Fremont</v>
      </c>
      <c r="AP881" s="6" t="str">
        <f>VLOOKUP(A881,ACTCTAZ1580!$A$2:$F$2837,6, FALSE)</f>
        <v>South</v>
      </c>
    </row>
    <row r="882" spans="1:42" x14ac:dyDescent="0.25">
      <c r="A882" s="9">
        <v>881</v>
      </c>
      <c r="B882" s="9">
        <v>4</v>
      </c>
      <c r="C882" s="10"/>
      <c r="D882" s="9">
        <v>1439</v>
      </c>
      <c r="E882" s="9">
        <v>93</v>
      </c>
      <c r="F882" s="9">
        <v>4158.93</v>
      </c>
      <c r="G882" s="9">
        <v>2088.02</v>
      </c>
      <c r="H882" s="9">
        <v>6246.95</v>
      </c>
      <c r="I882" s="9">
        <v>18.87</v>
      </c>
      <c r="J882" s="9">
        <v>8.4700000000000006</v>
      </c>
      <c r="K882" s="9">
        <v>1023.47</v>
      </c>
      <c r="L882" s="9">
        <v>720.16</v>
      </c>
      <c r="M882" s="9">
        <v>414.18</v>
      </c>
      <c r="N882" s="9">
        <v>284.02</v>
      </c>
      <c r="O882" s="9">
        <v>68.38</v>
      </c>
      <c r="P882" s="9">
        <v>1.56</v>
      </c>
      <c r="Q882" s="9">
        <v>2511.77</v>
      </c>
      <c r="R882" s="9">
        <v>206.12</v>
      </c>
      <c r="S882" s="9">
        <v>330.03</v>
      </c>
      <c r="T882" s="9">
        <v>238.51</v>
      </c>
      <c r="U882" s="9">
        <v>288.06</v>
      </c>
      <c r="V882" s="9">
        <v>0</v>
      </c>
      <c r="W882" s="9">
        <v>1.56</v>
      </c>
      <c r="X882" s="9">
        <v>1064.27</v>
      </c>
      <c r="Y882" s="9">
        <v>3576.04</v>
      </c>
      <c r="Z882" s="9">
        <v>774.66</v>
      </c>
      <c r="AA882" s="9">
        <v>13671.94</v>
      </c>
      <c r="AB882" s="9">
        <v>5751.62</v>
      </c>
      <c r="AC882" s="9">
        <v>3925.22</v>
      </c>
      <c r="AD882" s="9">
        <v>2901.88</v>
      </c>
      <c r="AE882" s="9">
        <v>271.77999999999997</v>
      </c>
      <c r="AF882" s="9">
        <v>7.23</v>
      </c>
      <c r="AG882" s="9">
        <v>26529.66</v>
      </c>
      <c r="AH882" s="9">
        <v>23620.560000000001</v>
      </c>
      <c r="AI882" s="9">
        <v>7577.79</v>
      </c>
      <c r="AJ882" s="9">
        <v>31198.35</v>
      </c>
      <c r="AK882" s="9">
        <v>21.68</v>
      </c>
      <c r="AL882" s="9">
        <v>3545.72</v>
      </c>
      <c r="AM882" s="9">
        <v>9654.66</v>
      </c>
      <c r="AN882" s="9">
        <v>38.130000000000003</v>
      </c>
      <c r="AO882" s="6" t="str">
        <f>VLOOKUP(A882,ACTCTAZ1580!$A$2:$F$2837,5, FALSE)</f>
        <v>Fremont</v>
      </c>
      <c r="AP882" s="6" t="str">
        <f>VLOOKUP(A882,ACTCTAZ1580!$A$2:$F$2837,6, FALSE)</f>
        <v>South</v>
      </c>
    </row>
    <row r="883" spans="1:42" x14ac:dyDescent="0.25">
      <c r="A883" s="9">
        <v>882</v>
      </c>
      <c r="B883" s="9">
        <v>4</v>
      </c>
      <c r="C883" s="10"/>
      <c r="D883" s="9">
        <v>1146</v>
      </c>
      <c r="E883" s="9">
        <v>235</v>
      </c>
      <c r="F883" s="9">
        <v>3504.77</v>
      </c>
      <c r="G883" s="9">
        <v>2268.1799999999998</v>
      </c>
      <c r="H883" s="9">
        <v>5772.95</v>
      </c>
      <c r="I883" s="9">
        <v>19.600000000000001</v>
      </c>
      <c r="J883" s="9">
        <v>8.98</v>
      </c>
      <c r="K883" s="9">
        <v>801.72</v>
      </c>
      <c r="L883" s="9">
        <v>572</v>
      </c>
      <c r="M883" s="9">
        <v>329.36</v>
      </c>
      <c r="N883" s="9">
        <v>291.86</v>
      </c>
      <c r="O883" s="9">
        <v>52.47</v>
      </c>
      <c r="P883" s="9">
        <v>2.27</v>
      </c>
      <c r="Q883" s="9">
        <v>2049.69</v>
      </c>
      <c r="R883" s="9">
        <v>519.12</v>
      </c>
      <c r="S883" s="9">
        <v>255.4</v>
      </c>
      <c r="T883" s="9">
        <v>204.71</v>
      </c>
      <c r="U883" s="9">
        <v>275.94</v>
      </c>
      <c r="V883" s="9">
        <v>0</v>
      </c>
      <c r="W883" s="9">
        <v>2.27</v>
      </c>
      <c r="X883" s="9">
        <v>1257.44</v>
      </c>
      <c r="Y883" s="9">
        <v>3307.13</v>
      </c>
      <c r="Z883" s="9">
        <v>979.24</v>
      </c>
      <c r="AA883" s="9">
        <v>10816.64</v>
      </c>
      <c r="AB883" s="9">
        <v>5390.89</v>
      </c>
      <c r="AC883" s="9">
        <v>3039.82</v>
      </c>
      <c r="AD883" s="9">
        <v>2939.27</v>
      </c>
      <c r="AE883" s="9">
        <v>182.3</v>
      </c>
      <c r="AF883" s="9">
        <v>11.87</v>
      </c>
      <c r="AG883" s="9">
        <v>22380.78</v>
      </c>
      <c r="AH883" s="9">
        <v>19429.650000000001</v>
      </c>
      <c r="AI883" s="9">
        <v>6273.58</v>
      </c>
      <c r="AJ883" s="9">
        <v>25703.23</v>
      </c>
      <c r="AK883" s="9">
        <v>22.43</v>
      </c>
      <c r="AL883" s="9">
        <v>8489.1299999999992</v>
      </c>
      <c r="AM883" s="9">
        <v>13425.51</v>
      </c>
      <c r="AN883" s="9">
        <v>36.119999999999997</v>
      </c>
      <c r="AO883" s="6" t="str">
        <f>VLOOKUP(A883,ACTCTAZ1580!$A$2:$F$2837,5, FALSE)</f>
        <v>Fremont</v>
      </c>
      <c r="AP883" s="6" t="str">
        <f>VLOOKUP(A883,ACTCTAZ1580!$A$2:$F$2837,6, FALSE)</f>
        <v>South</v>
      </c>
    </row>
    <row r="884" spans="1:42" x14ac:dyDescent="0.25">
      <c r="A884" s="9">
        <v>883</v>
      </c>
      <c r="B884" s="9">
        <v>4</v>
      </c>
      <c r="C884" s="10"/>
      <c r="D884" s="9">
        <v>1860</v>
      </c>
      <c r="E884" s="9">
        <v>90</v>
      </c>
      <c r="F884" s="9">
        <v>5297.68</v>
      </c>
      <c r="G884" s="9">
        <v>2408.61</v>
      </c>
      <c r="H884" s="9">
        <v>7706.29</v>
      </c>
      <c r="I884" s="9">
        <v>19.04</v>
      </c>
      <c r="J884" s="9">
        <v>8.49</v>
      </c>
      <c r="K884" s="9">
        <v>1306.45</v>
      </c>
      <c r="L884" s="9">
        <v>924.89</v>
      </c>
      <c r="M884" s="9">
        <v>532.85</v>
      </c>
      <c r="N884" s="9">
        <v>314.07</v>
      </c>
      <c r="O884" s="9">
        <v>75.650000000000006</v>
      </c>
      <c r="P884" s="9">
        <v>1.97</v>
      </c>
      <c r="Q884" s="9">
        <v>3155.87</v>
      </c>
      <c r="R884" s="9">
        <v>197.3</v>
      </c>
      <c r="S884" s="9">
        <v>370.89</v>
      </c>
      <c r="T884" s="9">
        <v>276.93</v>
      </c>
      <c r="U884" s="9">
        <v>320.38</v>
      </c>
      <c r="V884" s="9">
        <v>0</v>
      </c>
      <c r="W884" s="9">
        <v>1.97</v>
      </c>
      <c r="X884" s="9">
        <v>1167.47</v>
      </c>
      <c r="Y884" s="9">
        <v>4323.33</v>
      </c>
      <c r="Z884" s="9">
        <v>845.12</v>
      </c>
      <c r="AA884" s="9">
        <v>17676.39</v>
      </c>
      <c r="AB884" s="9">
        <v>7671.02</v>
      </c>
      <c r="AC884" s="9">
        <v>4936.9399999999996</v>
      </c>
      <c r="AD884" s="9">
        <v>3231.97</v>
      </c>
      <c r="AE884" s="9">
        <v>239.43</v>
      </c>
      <c r="AF884" s="9">
        <v>10.4</v>
      </c>
      <c r="AG884" s="9">
        <v>33766.160000000003</v>
      </c>
      <c r="AH884" s="9">
        <v>30523.79</v>
      </c>
      <c r="AI884" s="9">
        <v>9914.19</v>
      </c>
      <c r="AJ884" s="9">
        <v>40437.980000000003</v>
      </c>
      <c r="AK884" s="9">
        <v>21.74</v>
      </c>
      <c r="AL884" s="9">
        <v>3380.14</v>
      </c>
      <c r="AM884" s="9">
        <v>9986.91</v>
      </c>
      <c r="AN884" s="9">
        <v>37.56</v>
      </c>
      <c r="AO884" s="6" t="str">
        <f>VLOOKUP(A884,ACTCTAZ1580!$A$2:$F$2837,5, FALSE)</f>
        <v>Fremont</v>
      </c>
      <c r="AP884" s="6" t="str">
        <f>VLOOKUP(A884,ACTCTAZ1580!$A$2:$F$2837,6, FALSE)</f>
        <v>South</v>
      </c>
    </row>
    <row r="885" spans="1:42" x14ac:dyDescent="0.25">
      <c r="A885" s="9">
        <v>884</v>
      </c>
      <c r="B885" s="9">
        <v>4</v>
      </c>
      <c r="C885" s="10"/>
      <c r="D885" s="9">
        <v>3128</v>
      </c>
      <c r="E885" s="9">
        <v>554</v>
      </c>
      <c r="F885" s="9">
        <v>9808.44</v>
      </c>
      <c r="G885" s="9">
        <v>6900.54</v>
      </c>
      <c r="H885" s="9">
        <v>16708.98</v>
      </c>
      <c r="I885" s="9">
        <v>18.95</v>
      </c>
      <c r="J885" s="9">
        <v>8.6199999999999992</v>
      </c>
      <c r="K885" s="9">
        <v>2172.41</v>
      </c>
      <c r="L885" s="9">
        <v>1517.27</v>
      </c>
      <c r="M885" s="9">
        <v>896.72</v>
      </c>
      <c r="N885" s="9">
        <v>950.72</v>
      </c>
      <c r="O885" s="9">
        <v>127.88</v>
      </c>
      <c r="P885" s="9">
        <v>6.3</v>
      </c>
      <c r="Q885" s="9">
        <v>5671.29</v>
      </c>
      <c r="R885" s="9">
        <v>1147.33</v>
      </c>
      <c r="S885" s="9">
        <v>994.93</v>
      </c>
      <c r="T885" s="9">
        <v>612.61</v>
      </c>
      <c r="U885" s="9">
        <v>937.69</v>
      </c>
      <c r="V885" s="9">
        <v>0</v>
      </c>
      <c r="W885" s="9">
        <v>6.31</v>
      </c>
      <c r="X885" s="9">
        <v>3698.87</v>
      </c>
      <c r="Y885" s="9">
        <v>9370.17</v>
      </c>
      <c r="Z885" s="9">
        <v>2754.87</v>
      </c>
      <c r="AA885" s="9">
        <v>29959.95</v>
      </c>
      <c r="AB885" s="9">
        <v>13545.24</v>
      </c>
      <c r="AC885" s="9">
        <v>8265.9500000000007</v>
      </c>
      <c r="AD885" s="9">
        <v>9400.8700000000008</v>
      </c>
      <c r="AE885" s="9">
        <v>391.15</v>
      </c>
      <c r="AF885" s="9">
        <v>36.270000000000003</v>
      </c>
      <c r="AG885" s="9">
        <v>61599.44</v>
      </c>
      <c r="AH885" s="9">
        <v>52162.3</v>
      </c>
      <c r="AI885" s="9">
        <v>16832.28</v>
      </c>
      <c r="AJ885" s="9">
        <v>68994.58</v>
      </c>
      <c r="AK885" s="9">
        <v>22.06</v>
      </c>
      <c r="AL885" s="9">
        <v>19226.240000000002</v>
      </c>
      <c r="AM885" s="9">
        <v>36272.58</v>
      </c>
      <c r="AN885" s="9">
        <v>34.700000000000003</v>
      </c>
      <c r="AO885" s="6" t="str">
        <f>VLOOKUP(A885,ACTCTAZ1580!$A$2:$F$2837,5, FALSE)</f>
        <v>Fremont</v>
      </c>
      <c r="AP885" s="6" t="str">
        <f>VLOOKUP(A885,ACTCTAZ1580!$A$2:$F$2837,6, FALSE)</f>
        <v>South</v>
      </c>
    </row>
    <row r="886" spans="1:42" x14ac:dyDescent="0.25">
      <c r="A886" s="9">
        <v>885</v>
      </c>
      <c r="B886" s="9">
        <v>4</v>
      </c>
      <c r="C886" s="10"/>
      <c r="D886" s="9">
        <v>61</v>
      </c>
      <c r="E886" s="9">
        <v>1059</v>
      </c>
      <c r="F886" s="9">
        <v>1719.81</v>
      </c>
      <c r="G886" s="9">
        <v>16538.36</v>
      </c>
      <c r="H886" s="9">
        <v>18258.169999999998</v>
      </c>
      <c r="I886" s="9">
        <v>20.100000000000001</v>
      </c>
      <c r="J886" s="9">
        <v>9.27</v>
      </c>
      <c r="K886" s="9">
        <v>44.9</v>
      </c>
      <c r="L886" s="9">
        <v>22.74</v>
      </c>
      <c r="M886" s="9">
        <v>13.27</v>
      </c>
      <c r="N886" s="9">
        <v>568.09</v>
      </c>
      <c r="O886" s="9">
        <v>1.82</v>
      </c>
      <c r="P886" s="9">
        <v>8.41</v>
      </c>
      <c r="Q886" s="9">
        <v>659.23</v>
      </c>
      <c r="R886" s="9">
        <v>1392.5</v>
      </c>
      <c r="S886" s="9">
        <v>0</v>
      </c>
      <c r="T886" s="9">
        <v>8.19</v>
      </c>
      <c r="U886" s="9">
        <v>443.12</v>
      </c>
      <c r="V886" s="9">
        <v>8998.7999999999993</v>
      </c>
      <c r="W886" s="9">
        <v>8.5</v>
      </c>
      <c r="X886" s="9">
        <v>10851.12</v>
      </c>
      <c r="Y886" s="9">
        <v>11510.35</v>
      </c>
      <c r="Z886" s="9">
        <v>10399.5</v>
      </c>
      <c r="AA886" s="9">
        <v>611.41999999999996</v>
      </c>
      <c r="AB886" s="9">
        <v>279.95</v>
      </c>
      <c r="AC886" s="9">
        <v>143.76</v>
      </c>
      <c r="AD886" s="9">
        <v>6778.29</v>
      </c>
      <c r="AE886" s="9">
        <v>6.68</v>
      </c>
      <c r="AF886" s="9">
        <v>76.41</v>
      </c>
      <c r="AG886" s="9">
        <v>7896.52</v>
      </c>
      <c r="AH886" s="9">
        <v>1041.82</v>
      </c>
      <c r="AI886" s="9">
        <v>291.08</v>
      </c>
      <c r="AJ886" s="9">
        <v>1332.9</v>
      </c>
      <c r="AK886" s="9">
        <v>21.85</v>
      </c>
      <c r="AL886" s="9">
        <v>26409.68</v>
      </c>
      <c r="AM886" s="9">
        <v>100403.05</v>
      </c>
      <c r="AN886" s="9">
        <v>24.94</v>
      </c>
      <c r="AO886" s="6" t="str">
        <f>VLOOKUP(A886,ACTCTAZ1580!$A$2:$F$2837,5, FALSE)</f>
        <v>Fremont</v>
      </c>
      <c r="AP886" s="6" t="str">
        <f>VLOOKUP(A886,ACTCTAZ1580!$A$2:$F$2837,6, FALSE)</f>
        <v>South</v>
      </c>
    </row>
    <row r="887" spans="1:42" x14ac:dyDescent="0.25">
      <c r="A887" s="9">
        <v>886</v>
      </c>
      <c r="B887" s="9">
        <v>4</v>
      </c>
      <c r="C887" s="10"/>
      <c r="D887" s="9">
        <v>602</v>
      </c>
      <c r="E887" s="9">
        <v>60</v>
      </c>
      <c r="F887" s="9">
        <v>1943.86</v>
      </c>
      <c r="G887" s="9">
        <v>1313.51</v>
      </c>
      <c r="H887" s="9">
        <v>3257.37</v>
      </c>
      <c r="I887" s="9">
        <v>25.27</v>
      </c>
      <c r="J887" s="9">
        <v>11.94</v>
      </c>
      <c r="K887" s="9">
        <v>478.05</v>
      </c>
      <c r="L887" s="9">
        <v>309.77999999999997</v>
      </c>
      <c r="M887" s="9">
        <v>176.86</v>
      </c>
      <c r="N887" s="9">
        <v>188.28</v>
      </c>
      <c r="O887" s="9">
        <v>28.53</v>
      </c>
      <c r="P887" s="9">
        <v>0.89</v>
      </c>
      <c r="Q887" s="9">
        <v>1182.3900000000001</v>
      </c>
      <c r="R887" s="9">
        <v>134.52000000000001</v>
      </c>
      <c r="S887" s="9">
        <v>273.39</v>
      </c>
      <c r="T887" s="9">
        <v>132.01</v>
      </c>
      <c r="U887" s="9">
        <v>197.79</v>
      </c>
      <c r="V887" s="9">
        <v>0</v>
      </c>
      <c r="W887" s="9">
        <v>0.89</v>
      </c>
      <c r="X887" s="9">
        <v>738.6</v>
      </c>
      <c r="Y887" s="9">
        <v>1920.99</v>
      </c>
      <c r="Z887" s="9">
        <v>539.91999999999996</v>
      </c>
      <c r="AA887" s="9">
        <v>7337.29</v>
      </c>
      <c r="AB887" s="9">
        <v>4794.9799999999996</v>
      </c>
      <c r="AC887" s="9">
        <v>2350.36</v>
      </c>
      <c r="AD887" s="9">
        <v>2689.62</v>
      </c>
      <c r="AE887" s="9">
        <v>150.74</v>
      </c>
      <c r="AF887" s="9">
        <v>5.82</v>
      </c>
      <c r="AG887" s="9">
        <v>17328.82</v>
      </c>
      <c r="AH887" s="9">
        <v>14633.38</v>
      </c>
      <c r="AI887" s="9">
        <v>4057.76</v>
      </c>
      <c r="AJ887" s="9">
        <v>18691.14</v>
      </c>
      <c r="AK887" s="9">
        <v>31.05</v>
      </c>
      <c r="AL887" s="9">
        <v>2457.14</v>
      </c>
      <c r="AM887" s="9">
        <v>8737.9</v>
      </c>
      <c r="AN887" s="9">
        <v>40.950000000000003</v>
      </c>
      <c r="AO887" s="6" t="str">
        <f>VLOOKUP(A887,ACTCTAZ1580!$A$2:$F$2837,5, FALSE)</f>
        <v>Fremont</v>
      </c>
      <c r="AP887" s="6" t="str">
        <f>VLOOKUP(A887,ACTCTAZ1580!$A$2:$F$2837,6, FALSE)</f>
        <v>South</v>
      </c>
    </row>
    <row r="888" spans="1:42" x14ac:dyDescent="0.25">
      <c r="A888" s="9">
        <v>887</v>
      </c>
      <c r="B888" s="9">
        <v>4</v>
      </c>
      <c r="C888" s="10"/>
      <c r="D888" s="9">
        <v>3660</v>
      </c>
      <c r="E888" s="9">
        <v>67</v>
      </c>
      <c r="F888" s="9">
        <v>10768.46</v>
      </c>
      <c r="G888" s="9">
        <v>4209.05</v>
      </c>
      <c r="H888" s="9">
        <v>14977.51</v>
      </c>
      <c r="I888" s="9">
        <v>21.38</v>
      </c>
      <c r="J888" s="9">
        <v>9.67</v>
      </c>
      <c r="K888" s="9">
        <v>2964.98</v>
      </c>
      <c r="L888" s="9">
        <v>1847.34</v>
      </c>
      <c r="M888" s="9">
        <v>1046.08</v>
      </c>
      <c r="N888" s="9">
        <v>519.42999999999995</v>
      </c>
      <c r="O888" s="9">
        <v>180.77</v>
      </c>
      <c r="P888" s="9">
        <v>3.05</v>
      </c>
      <c r="Q888" s="9">
        <v>6561.65</v>
      </c>
      <c r="R888" s="9">
        <v>149.4</v>
      </c>
      <c r="S888" s="9">
        <v>702.1</v>
      </c>
      <c r="T888" s="9">
        <v>512</v>
      </c>
      <c r="U888" s="9">
        <v>549.46</v>
      </c>
      <c r="V888" s="9">
        <v>0</v>
      </c>
      <c r="W888" s="9">
        <v>3.06</v>
      </c>
      <c r="X888" s="9">
        <v>1916.02</v>
      </c>
      <c r="Y888" s="9">
        <v>8477.67</v>
      </c>
      <c r="Z888" s="9">
        <v>1363.49</v>
      </c>
      <c r="AA888" s="9">
        <v>41033.22</v>
      </c>
      <c r="AB888" s="9">
        <v>17966.439999999999</v>
      </c>
      <c r="AC888" s="9">
        <v>11590.88</v>
      </c>
      <c r="AD888" s="9">
        <v>6381.29</v>
      </c>
      <c r="AE888" s="9">
        <v>783.25</v>
      </c>
      <c r="AF888" s="9">
        <v>17.3</v>
      </c>
      <c r="AG888" s="9">
        <v>77772.38</v>
      </c>
      <c r="AH888" s="9">
        <v>71373.789999999994</v>
      </c>
      <c r="AI888" s="9">
        <v>21257.4</v>
      </c>
      <c r="AJ888" s="9">
        <v>92631.19</v>
      </c>
      <c r="AK888" s="9">
        <v>25.31</v>
      </c>
      <c r="AL888" s="9">
        <v>2803.87</v>
      </c>
      <c r="AM888" s="9">
        <v>18306.91</v>
      </c>
      <c r="AN888" s="9">
        <v>41.85</v>
      </c>
      <c r="AO888" s="6" t="str">
        <f>VLOOKUP(A888,ACTCTAZ1580!$A$2:$F$2837,5, FALSE)</f>
        <v>Fremont</v>
      </c>
      <c r="AP888" s="6" t="str">
        <f>VLOOKUP(A888,ACTCTAZ1580!$A$2:$F$2837,6, FALSE)</f>
        <v>South</v>
      </c>
    </row>
    <row r="889" spans="1:42" x14ac:dyDescent="0.25">
      <c r="A889" s="9">
        <v>888</v>
      </c>
      <c r="B889" s="9">
        <v>4</v>
      </c>
      <c r="C889" s="10"/>
      <c r="D889" s="9">
        <v>987</v>
      </c>
      <c r="E889" s="9">
        <v>109</v>
      </c>
      <c r="F889" s="9">
        <v>3004.64</v>
      </c>
      <c r="G889" s="9">
        <v>1510.72</v>
      </c>
      <c r="H889" s="9">
        <v>4515.3599999999997</v>
      </c>
      <c r="I889" s="9">
        <v>19.98</v>
      </c>
      <c r="J889" s="9">
        <v>9.0399999999999991</v>
      </c>
      <c r="K889" s="9">
        <v>752.1</v>
      </c>
      <c r="L889" s="9">
        <v>505.24</v>
      </c>
      <c r="M889" s="9">
        <v>290.17</v>
      </c>
      <c r="N889" s="9">
        <v>195</v>
      </c>
      <c r="O889" s="9">
        <v>49.32</v>
      </c>
      <c r="P889" s="9">
        <v>1.52</v>
      </c>
      <c r="Q889" s="9">
        <v>1793.36</v>
      </c>
      <c r="R889" s="9">
        <v>235.66</v>
      </c>
      <c r="S889" s="9">
        <v>198.85</v>
      </c>
      <c r="T889" s="9">
        <v>145.26</v>
      </c>
      <c r="U889" s="9">
        <v>191.47</v>
      </c>
      <c r="V889" s="9">
        <v>0</v>
      </c>
      <c r="W889" s="9">
        <v>1.53</v>
      </c>
      <c r="X889" s="9">
        <v>772.77</v>
      </c>
      <c r="Y889" s="9">
        <v>2566.13</v>
      </c>
      <c r="Z889" s="9">
        <v>579.77</v>
      </c>
      <c r="AA889" s="9">
        <v>9980.83</v>
      </c>
      <c r="AB889" s="9">
        <v>4059.6</v>
      </c>
      <c r="AC889" s="9">
        <v>2715.92</v>
      </c>
      <c r="AD889" s="9">
        <v>2008.77</v>
      </c>
      <c r="AE889" s="9">
        <v>287.02</v>
      </c>
      <c r="AF889" s="9">
        <v>8.6300000000000008</v>
      </c>
      <c r="AG889" s="9">
        <v>19060.77</v>
      </c>
      <c r="AH889" s="9">
        <v>17043.38</v>
      </c>
      <c r="AI889" s="9">
        <v>5399.8</v>
      </c>
      <c r="AJ889" s="9">
        <v>22443.18</v>
      </c>
      <c r="AK889" s="9">
        <v>22.74</v>
      </c>
      <c r="AL889" s="9">
        <v>4461.9799999999996</v>
      </c>
      <c r="AM889" s="9">
        <v>8487.2099999999991</v>
      </c>
      <c r="AN889" s="9">
        <v>40.94</v>
      </c>
      <c r="AO889" s="6" t="str">
        <f>VLOOKUP(A889,ACTCTAZ1580!$A$2:$F$2837,5, FALSE)</f>
        <v>Fremont</v>
      </c>
      <c r="AP889" s="6" t="str">
        <f>VLOOKUP(A889,ACTCTAZ1580!$A$2:$F$2837,6, FALSE)</f>
        <v>South</v>
      </c>
    </row>
    <row r="890" spans="1:42" x14ac:dyDescent="0.25">
      <c r="A890" s="9">
        <v>889</v>
      </c>
      <c r="B890" s="9">
        <v>4</v>
      </c>
      <c r="C890" s="10"/>
      <c r="D890" s="9">
        <v>1105</v>
      </c>
      <c r="E890" s="9">
        <v>120</v>
      </c>
      <c r="F890" s="9">
        <v>3374.21</v>
      </c>
      <c r="G890" s="9">
        <v>1370.62</v>
      </c>
      <c r="H890" s="9">
        <v>4744.83</v>
      </c>
      <c r="I890" s="9">
        <v>20.41</v>
      </c>
      <c r="J890" s="9">
        <v>9.35</v>
      </c>
      <c r="K890" s="9">
        <v>861.12</v>
      </c>
      <c r="L890" s="9">
        <v>568.6</v>
      </c>
      <c r="M890" s="9">
        <v>325.26</v>
      </c>
      <c r="N890" s="9">
        <v>248.73</v>
      </c>
      <c r="O890" s="9">
        <v>56.32</v>
      </c>
      <c r="P890" s="9">
        <v>1.46</v>
      </c>
      <c r="Q890" s="9">
        <v>2061.48</v>
      </c>
      <c r="R890" s="9">
        <v>267.63</v>
      </c>
      <c r="S890" s="9">
        <v>0</v>
      </c>
      <c r="T890" s="9">
        <v>191.54</v>
      </c>
      <c r="U890" s="9">
        <v>243.81</v>
      </c>
      <c r="V890" s="9">
        <v>0</v>
      </c>
      <c r="W890" s="9">
        <v>1.46</v>
      </c>
      <c r="X890" s="9">
        <v>704.44</v>
      </c>
      <c r="Y890" s="9">
        <v>2765.92</v>
      </c>
      <c r="Z890" s="9">
        <v>459.17</v>
      </c>
      <c r="AA890" s="9">
        <v>11161.11</v>
      </c>
      <c r="AB890" s="9">
        <v>4660.0600000000004</v>
      </c>
      <c r="AC890" s="9">
        <v>3115.03</v>
      </c>
      <c r="AD890" s="9">
        <v>2648.39</v>
      </c>
      <c r="AE890" s="9">
        <v>351.79</v>
      </c>
      <c r="AF890" s="9">
        <v>6.81</v>
      </c>
      <c r="AG890" s="9">
        <v>21943.200000000001</v>
      </c>
      <c r="AH890" s="9">
        <v>19287.990000000002</v>
      </c>
      <c r="AI890" s="9">
        <v>6133.45</v>
      </c>
      <c r="AJ890" s="9">
        <v>25421.439999999999</v>
      </c>
      <c r="AK890" s="9">
        <v>23.01</v>
      </c>
      <c r="AL890" s="9">
        <v>5070.41</v>
      </c>
      <c r="AM890" s="9">
        <v>9061.27</v>
      </c>
      <c r="AN890" s="9">
        <v>42.25</v>
      </c>
      <c r="AO890" s="6" t="str">
        <f>VLOOKUP(A890,ACTCTAZ1580!$A$2:$F$2837,5, FALSE)</f>
        <v>Fremont</v>
      </c>
      <c r="AP890" s="6" t="str">
        <f>VLOOKUP(A890,ACTCTAZ1580!$A$2:$F$2837,6, FALSE)</f>
        <v>South</v>
      </c>
    </row>
    <row r="891" spans="1:42" x14ac:dyDescent="0.25">
      <c r="A891" s="9">
        <v>890</v>
      </c>
      <c r="B891" s="9">
        <v>4</v>
      </c>
      <c r="C891" s="10"/>
      <c r="D891" s="9">
        <v>1372</v>
      </c>
      <c r="E891" s="9">
        <v>96</v>
      </c>
      <c r="F891" s="9">
        <v>4100.55</v>
      </c>
      <c r="G891" s="9">
        <v>1468.15</v>
      </c>
      <c r="H891" s="9">
        <v>5568.7</v>
      </c>
      <c r="I891" s="9">
        <v>20.13</v>
      </c>
      <c r="J891" s="9">
        <v>9.0500000000000007</v>
      </c>
      <c r="K891" s="9">
        <v>1049.78</v>
      </c>
      <c r="L891" s="9">
        <v>699.14</v>
      </c>
      <c r="M891" s="9">
        <v>401.08</v>
      </c>
      <c r="N891" s="9">
        <v>264.51</v>
      </c>
      <c r="O891" s="9">
        <v>68.73</v>
      </c>
      <c r="P891" s="9">
        <v>1.51</v>
      </c>
      <c r="Q891" s="9">
        <v>2484.7399999999998</v>
      </c>
      <c r="R891" s="9">
        <v>214.15</v>
      </c>
      <c r="S891" s="9">
        <v>0</v>
      </c>
      <c r="T891" s="9">
        <v>222.88</v>
      </c>
      <c r="U891" s="9">
        <v>265.89999999999998</v>
      </c>
      <c r="V891" s="9">
        <v>0</v>
      </c>
      <c r="W891" s="9">
        <v>1.51</v>
      </c>
      <c r="X891" s="9">
        <v>704.44</v>
      </c>
      <c r="Y891" s="9">
        <v>3189.18</v>
      </c>
      <c r="Z891" s="9">
        <v>437.02</v>
      </c>
      <c r="AA891" s="9">
        <v>14099.99</v>
      </c>
      <c r="AB891" s="9">
        <v>5518.2</v>
      </c>
      <c r="AC891" s="9">
        <v>3732.52</v>
      </c>
      <c r="AD891" s="9">
        <v>2715.29</v>
      </c>
      <c r="AE891" s="9">
        <v>301.32</v>
      </c>
      <c r="AF891" s="9">
        <v>6.59</v>
      </c>
      <c r="AG891" s="9">
        <v>26373.9</v>
      </c>
      <c r="AH891" s="9">
        <v>23652.02</v>
      </c>
      <c r="AI891" s="9">
        <v>7523.36</v>
      </c>
      <c r="AJ891" s="9">
        <v>31175.39</v>
      </c>
      <c r="AK891" s="9">
        <v>22.72</v>
      </c>
      <c r="AL891" s="9">
        <v>3894.01</v>
      </c>
      <c r="AM891" s="9">
        <v>8086.07</v>
      </c>
      <c r="AN891" s="9">
        <v>40.56</v>
      </c>
      <c r="AO891" s="6" t="str">
        <f>VLOOKUP(A891,ACTCTAZ1580!$A$2:$F$2837,5, FALSE)</f>
        <v>Fremont</v>
      </c>
      <c r="AP891" s="6" t="str">
        <f>VLOOKUP(A891,ACTCTAZ1580!$A$2:$F$2837,6, FALSE)</f>
        <v>South</v>
      </c>
    </row>
    <row r="892" spans="1:42" x14ac:dyDescent="0.25">
      <c r="A892" s="9">
        <v>891</v>
      </c>
      <c r="B892" s="9">
        <v>4</v>
      </c>
      <c r="C892" s="10"/>
      <c r="D892" s="9">
        <v>1376</v>
      </c>
      <c r="E892" s="9">
        <v>144</v>
      </c>
      <c r="F892" s="9">
        <v>4174.33</v>
      </c>
      <c r="G892" s="9">
        <v>2226.27</v>
      </c>
      <c r="H892" s="9">
        <v>6400.6</v>
      </c>
      <c r="I892" s="9">
        <v>18.29</v>
      </c>
      <c r="J892" s="9">
        <v>8</v>
      </c>
      <c r="K892" s="9">
        <v>1048.97</v>
      </c>
      <c r="L892" s="9">
        <v>674.62</v>
      </c>
      <c r="M892" s="9">
        <v>395.67</v>
      </c>
      <c r="N892" s="9">
        <v>294.43</v>
      </c>
      <c r="O892" s="9">
        <v>68.02</v>
      </c>
      <c r="P892" s="9">
        <v>1.8</v>
      </c>
      <c r="Q892" s="9">
        <v>2483.5</v>
      </c>
      <c r="R892" s="9">
        <v>314.06</v>
      </c>
      <c r="S892" s="9">
        <v>315.39</v>
      </c>
      <c r="T892" s="9">
        <v>232.03</v>
      </c>
      <c r="U892" s="9">
        <v>288.76</v>
      </c>
      <c r="V892" s="9">
        <v>0</v>
      </c>
      <c r="W892" s="9">
        <v>1.8</v>
      </c>
      <c r="X892" s="9">
        <v>1152.05</v>
      </c>
      <c r="Y892" s="9">
        <v>3635.55</v>
      </c>
      <c r="Z892" s="9">
        <v>861.49</v>
      </c>
      <c r="AA892" s="9">
        <v>13472.71</v>
      </c>
      <c r="AB892" s="9">
        <v>4274.8500000000004</v>
      </c>
      <c r="AC892" s="9">
        <v>3391.01</v>
      </c>
      <c r="AD892" s="9">
        <v>2735.3</v>
      </c>
      <c r="AE892" s="9">
        <v>384.89</v>
      </c>
      <c r="AF892" s="9">
        <v>8.0399999999999991</v>
      </c>
      <c r="AG892" s="9">
        <v>24266.81</v>
      </c>
      <c r="AH892" s="9">
        <v>21523.46</v>
      </c>
      <c r="AI892" s="9">
        <v>7144.31</v>
      </c>
      <c r="AJ892" s="9">
        <v>28667.77</v>
      </c>
      <c r="AK892" s="9">
        <v>20.83</v>
      </c>
      <c r="AL892" s="9">
        <v>5597.07</v>
      </c>
      <c r="AM892" s="9">
        <v>11071.27</v>
      </c>
      <c r="AN892" s="9">
        <v>38.869999999999997</v>
      </c>
      <c r="AO892" s="6" t="str">
        <f>VLOOKUP(A892,ACTCTAZ1580!$A$2:$F$2837,5, FALSE)</f>
        <v>Fremont</v>
      </c>
      <c r="AP892" s="6" t="str">
        <f>VLOOKUP(A892,ACTCTAZ1580!$A$2:$F$2837,6, FALSE)</f>
        <v>South</v>
      </c>
    </row>
    <row r="893" spans="1:42" x14ac:dyDescent="0.25">
      <c r="A893" s="9">
        <v>892</v>
      </c>
      <c r="B893" s="9">
        <v>4</v>
      </c>
      <c r="C893" s="10"/>
      <c r="D893" s="9">
        <v>0</v>
      </c>
      <c r="E893" s="9">
        <v>3822</v>
      </c>
      <c r="F893" s="9">
        <v>4834.91</v>
      </c>
      <c r="G893" s="9">
        <v>9183.86</v>
      </c>
      <c r="H893" s="9">
        <v>14018.77</v>
      </c>
      <c r="I893" s="9">
        <v>23.41</v>
      </c>
      <c r="J893" s="9">
        <v>9.39</v>
      </c>
      <c r="K893" s="9">
        <v>7.89</v>
      </c>
      <c r="L893" s="9">
        <v>0</v>
      </c>
      <c r="M893" s="9">
        <v>2.17</v>
      </c>
      <c r="N893" s="9">
        <v>1026.55</v>
      </c>
      <c r="O893" s="9">
        <v>27.26</v>
      </c>
      <c r="P893" s="9">
        <v>33.75</v>
      </c>
      <c r="Q893" s="9">
        <v>1097.6199999999999</v>
      </c>
      <c r="R893" s="9">
        <v>3093.55</v>
      </c>
      <c r="S893" s="9">
        <v>283.48</v>
      </c>
      <c r="T893" s="9">
        <v>160.29</v>
      </c>
      <c r="U893" s="9">
        <v>817.71</v>
      </c>
      <c r="V893" s="9">
        <v>0</v>
      </c>
      <c r="W893" s="9">
        <v>33.950000000000003</v>
      </c>
      <c r="X893" s="9">
        <v>4388.9799999999996</v>
      </c>
      <c r="Y893" s="9">
        <v>5486.6</v>
      </c>
      <c r="Z893" s="9">
        <v>3537.32</v>
      </c>
      <c r="AA893" s="9">
        <v>195.34</v>
      </c>
      <c r="AB893" s="9">
        <v>0</v>
      </c>
      <c r="AC893" s="9">
        <v>53.36</v>
      </c>
      <c r="AD893" s="9">
        <v>8789.06</v>
      </c>
      <c r="AE893" s="9">
        <v>290.42</v>
      </c>
      <c r="AF893" s="9">
        <v>221.64</v>
      </c>
      <c r="AG893" s="9">
        <v>9549.82</v>
      </c>
      <c r="AH893" s="9">
        <v>539.12</v>
      </c>
      <c r="AI893" s="9">
        <v>33.97</v>
      </c>
      <c r="AJ893" s="9">
        <v>573.09</v>
      </c>
      <c r="AK893" s="9">
        <v>0</v>
      </c>
      <c r="AL893" s="9">
        <v>50673.97</v>
      </c>
      <c r="AM893" s="9">
        <v>60364.47</v>
      </c>
      <c r="AN893" s="9">
        <v>13.26</v>
      </c>
      <c r="AO893" s="6" t="str">
        <f>VLOOKUP(A893,ACTCTAZ1580!$A$2:$F$2837,5, FALSE)</f>
        <v>Fremont</v>
      </c>
      <c r="AP893" s="6" t="str">
        <f>VLOOKUP(A893,ACTCTAZ1580!$A$2:$F$2837,6, FALSE)</f>
        <v>South</v>
      </c>
    </row>
    <row r="894" spans="1:42" x14ac:dyDescent="0.25">
      <c r="A894" s="9">
        <v>893</v>
      </c>
      <c r="B894" s="9">
        <v>4</v>
      </c>
      <c r="C894" s="10"/>
      <c r="D894" s="9">
        <v>0</v>
      </c>
      <c r="E894" s="9">
        <v>3207</v>
      </c>
      <c r="F894" s="9">
        <v>4515.57</v>
      </c>
      <c r="G894" s="9">
        <v>9421.0400000000009</v>
      </c>
      <c r="H894" s="9">
        <v>13936.61</v>
      </c>
      <c r="I894" s="9">
        <v>22.39</v>
      </c>
      <c r="J894" s="9">
        <v>8.6999999999999993</v>
      </c>
      <c r="K894" s="9">
        <v>6.67</v>
      </c>
      <c r="L894" s="9">
        <v>0</v>
      </c>
      <c r="M894" s="9">
        <v>1.83</v>
      </c>
      <c r="N894" s="9">
        <v>1320.78</v>
      </c>
      <c r="O894" s="9">
        <v>25.91</v>
      </c>
      <c r="P894" s="9">
        <v>26.37</v>
      </c>
      <c r="Q894" s="9">
        <v>1381.56</v>
      </c>
      <c r="R894" s="9">
        <v>2578.87</v>
      </c>
      <c r="S894" s="9">
        <v>692.7</v>
      </c>
      <c r="T894" s="9">
        <v>364.79</v>
      </c>
      <c r="U894" s="9">
        <v>1125.22</v>
      </c>
      <c r="V894" s="9">
        <v>0</v>
      </c>
      <c r="W894" s="9">
        <v>26.48</v>
      </c>
      <c r="X894" s="9">
        <v>4788.0600000000004</v>
      </c>
      <c r="Y894" s="9">
        <v>6169.62</v>
      </c>
      <c r="Z894" s="9">
        <v>3636.37</v>
      </c>
      <c r="AA894" s="9">
        <v>165.41</v>
      </c>
      <c r="AB894" s="9">
        <v>0</v>
      </c>
      <c r="AC894" s="9">
        <v>45.21</v>
      </c>
      <c r="AD894" s="9">
        <v>11098.29</v>
      </c>
      <c r="AE894" s="9">
        <v>316.93</v>
      </c>
      <c r="AF894" s="9">
        <v>163.80000000000001</v>
      </c>
      <c r="AG894" s="9">
        <v>11789.63</v>
      </c>
      <c r="AH894" s="9">
        <v>527.54</v>
      </c>
      <c r="AI894" s="9">
        <v>36.049999999999997</v>
      </c>
      <c r="AJ894" s="9">
        <v>563.59</v>
      </c>
      <c r="AK894" s="9">
        <v>0</v>
      </c>
      <c r="AL894" s="9">
        <v>42555.4</v>
      </c>
      <c r="AM894" s="9">
        <v>58183.98</v>
      </c>
      <c r="AN894" s="9">
        <v>13.27</v>
      </c>
      <c r="AO894" s="6" t="str">
        <f>VLOOKUP(A894,ACTCTAZ1580!$A$2:$F$2837,5, FALSE)</f>
        <v>Fremont</v>
      </c>
      <c r="AP894" s="6" t="str">
        <f>VLOOKUP(A894,ACTCTAZ1580!$A$2:$F$2837,6, FALSE)</f>
        <v>South</v>
      </c>
    </row>
    <row r="895" spans="1:42" x14ac:dyDescent="0.25">
      <c r="A895" s="9">
        <v>894</v>
      </c>
      <c r="B895" s="9">
        <v>4</v>
      </c>
      <c r="C895" s="10"/>
      <c r="D895" s="9">
        <v>3096</v>
      </c>
      <c r="E895" s="9">
        <v>168</v>
      </c>
      <c r="F895" s="9">
        <v>8167.24</v>
      </c>
      <c r="G895" s="9">
        <v>4711.53</v>
      </c>
      <c r="H895" s="9">
        <v>12878.77</v>
      </c>
      <c r="I895" s="9">
        <v>22.04</v>
      </c>
      <c r="J895" s="9">
        <v>8.02</v>
      </c>
      <c r="K895" s="9">
        <v>1727.25</v>
      </c>
      <c r="L895" s="9">
        <v>1275.57</v>
      </c>
      <c r="M895" s="9">
        <v>739.98</v>
      </c>
      <c r="N895" s="9">
        <v>612.30999999999995</v>
      </c>
      <c r="O895" s="9">
        <v>170.76</v>
      </c>
      <c r="P895" s="9">
        <v>3.65</v>
      </c>
      <c r="Q895" s="9">
        <v>4529.5200000000004</v>
      </c>
      <c r="R895" s="9">
        <v>338.34</v>
      </c>
      <c r="S895" s="9">
        <v>810.61</v>
      </c>
      <c r="T895" s="9">
        <v>545.98</v>
      </c>
      <c r="U895" s="9">
        <v>626.04</v>
      </c>
      <c r="V895" s="9">
        <v>0</v>
      </c>
      <c r="W895" s="9">
        <v>3.65</v>
      </c>
      <c r="X895" s="9">
        <v>2324.63</v>
      </c>
      <c r="Y895" s="9">
        <v>6854.15</v>
      </c>
      <c r="Z895" s="9">
        <v>1694.94</v>
      </c>
      <c r="AA895" s="9">
        <v>25327.42</v>
      </c>
      <c r="AB895" s="9">
        <v>6820.06</v>
      </c>
      <c r="AC895" s="9">
        <v>6178.48</v>
      </c>
      <c r="AD895" s="9">
        <v>5496.3</v>
      </c>
      <c r="AE895" s="9">
        <v>1169.51</v>
      </c>
      <c r="AF895" s="9">
        <v>17.309999999999999</v>
      </c>
      <c r="AG895" s="9">
        <v>45009.07</v>
      </c>
      <c r="AH895" s="9">
        <v>39495.47</v>
      </c>
      <c r="AI895" s="9">
        <v>12751.4</v>
      </c>
      <c r="AJ895" s="9">
        <v>52246.86</v>
      </c>
      <c r="AK895" s="9">
        <v>16.88</v>
      </c>
      <c r="AL895" s="9">
        <v>5533.69</v>
      </c>
      <c r="AM895" s="9">
        <v>19374.03</v>
      </c>
      <c r="AN895" s="9">
        <v>32.94</v>
      </c>
      <c r="AO895" s="6" t="str">
        <f>VLOOKUP(A895,ACTCTAZ1580!$A$2:$F$2837,5, FALSE)</f>
        <v>Fremont</v>
      </c>
      <c r="AP895" s="6" t="str">
        <f>VLOOKUP(A895,ACTCTAZ1580!$A$2:$F$2837,6, FALSE)</f>
        <v>South</v>
      </c>
    </row>
    <row r="896" spans="1:42" x14ac:dyDescent="0.25">
      <c r="A896" s="9">
        <v>895</v>
      </c>
      <c r="B896" s="9">
        <v>4</v>
      </c>
      <c r="C896" s="10"/>
      <c r="D896" s="9">
        <v>86</v>
      </c>
      <c r="E896" s="9">
        <v>965</v>
      </c>
      <c r="F896" s="9">
        <v>1890.06</v>
      </c>
      <c r="G896" s="9">
        <v>4629.3500000000004</v>
      </c>
      <c r="H896" s="9">
        <v>6519.41</v>
      </c>
      <c r="I896" s="9">
        <v>22.26</v>
      </c>
      <c r="J896" s="9">
        <v>8.51</v>
      </c>
      <c r="K896" s="9">
        <v>41.34</v>
      </c>
      <c r="L896" s="9">
        <v>31.43</v>
      </c>
      <c r="M896" s="9">
        <v>18.260000000000002</v>
      </c>
      <c r="N896" s="9">
        <v>647.4</v>
      </c>
      <c r="O896" s="9">
        <v>5.08</v>
      </c>
      <c r="P896" s="9">
        <v>8.1999999999999993</v>
      </c>
      <c r="Q896" s="9">
        <v>751.71</v>
      </c>
      <c r="R896" s="9">
        <v>1075.83</v>
      </c>
      <c r="S896" s="9">
        <v>682.68</v>
      </c>
      <c r="T896" s="9">
        <v>232.53</v>
      </c>
      <c r="U896" s="9">
        <v>609.70000000000005</v>
      </c>
      <c r="V896" s="9">
        <v>0</v>
      </c>
      <c r="W896" s="9">
        <v>8.2100000000000009</v>
      </c>
      <c r="X896" s="9">
        <v>2608.9499999999998</v>
      </c>
      <c r="Y896" s="9">
        <v>3360.66</v>
      </c>
      <c r="Z896" s="9">
        <v>1991.04</v>
      </c>
      <c r="AA896" s="9">
        <v>549.74</v>
      </c>
      <c r="AB896" s="9">
        <v>160.41999999999999</v>
      </c>
      <c r="AC896" s="9">
        <v>145.88999999999999</v>
      </c>
      <c r="AD896" s="9">
        <v>5426.32</v>
      </c>
      <c r="AE896" s="9">
        <v>52.15</v>
      </c>
      <c r="AF896" s="9">
        <v>51.67</v>
      </c>
      <c r="AG896" s="9">
        <v>6386.19</v>
      </c>
      <c r="AH896" s="9">
        <v>908.2</v>
      </c>
      <c r="AI896" s="9">
        <v>299.51</v>
      </c>
      <c r="AJ896" s="9">
        <v>1207.7</v>
      </c>
      <c r="AK896" s="9">
        <v>14.04</v>
      </c>
      <c r="AL896" s="9">
        <v>17709.7</v>
      </c>
      <c r="AM896" s="9">
        <v>28393.38</v>
      </c>
      <c r="AN896" s="9">
        <v>18.350000000000001</v>
      </c>
      <c r="AO896" s="6" t="str">
        <f>VLOOKUP(A896,ACTCTAZ1580!$A$2:$F$2837,5, FALSE)</f>
        <v>Fremont</v>
      </c>
      <c r="AP896" s="6" t="str">
        <f>VLOOKUP(A896,ACTCTAZ1580!$A$2:$F$2837,6, FALSE)</f>
        <v>South</v>
      </c>
    </row>
    <row r="897" spans="1:42" x14ac:dyDescent="0.25">
      <c r="A897" s="9">
        <v>896</v>
      </c>
      <c r="B897" s="9">
        <v>4</v>
      </c>
      <c r="C897" s="10"/>
      <c r="D897" s="9">
        <v>2428</v>
      </c>
      <c r="E897" s="9">
        <v>2480</v>
      </c>
      <c r="F897" s="9">
        <v>9241.91</v>
      </c>
      <c r="G897" s="9">
        <v>10429.68</v>
      </c>
      <c r="H897" s="9">
        <v>19671.59</v>
      </c>
      <c r="I897" s="9">
        <v>21.9</v>
      </c>
      <c r="J897" s="9">
        <v>8.18</v>
      </c>
      <c r="K897" s="9">
        <v>1235.79</v>
      </c>
      <c r="L897" s="9">
        <v>833.18</v>
      </c>
      <c r="M897" s="9">
        <v>564.42999999999995</v>
      </c>
      <c r="N897" s="9">
        <v>1146.3599999999999</v>
      </c>
      <c r="O897" s="9">
        <v>132.53</v>
      </c>
      <c r="P897" s="9">
        <v>22.13</v>
      </c>
      <c r="Q897" s="9">
        <v>3934.42</v>
      </c>
      <c r="R897" s="9">
        <v>2287.9899999999998</v>
      </c>
      <c r="S897" s="9">
        <v>1233.1199999999999</v>
      </c>
      <c r="T897" s="9">
        <v>541.23</v>
      </c>
      <c r="U897" s="9">
        <v>998.26</v>
      </c>
      <c r="V897" s="9">
        <v>0</v>
      </c>
      <c r="W897" s="9">
        <v>22.23</v>
      </c>
      <c r="X897" s="9">
        <v>5082.84</v>
      </c>
      <c r="Y897" s="9">
        <v>9017.26</v>
      </c>
      <c r="Z897" s="9">
        <v>4062.34</v>
      </c>
      <c r="AA897" s="9">
        <v>17160.759999999998</v>
      </c>
      <c r="AB897" s="9">
        <v>4540.09</v>
      </c>
      <c r="AC897" s="9">
        <v>4503.53</v>
      </c>
      <c r="AD897" s="9">
        <v>9477.42</v>
      </c>
      <c r="AE897" s="9">
        <v>1473.77</v>
      </c>
      <c r="AF897" s="9">
        <v>134.97</v>
      </c>
      <c r="AG897" s="9">
        <v>37290.53</v>
      </c>
      <c r="AH897" s="9">
        <v>27678.14</v>
      </c>
      <c r="AI897" s="9">
        <v>8756.92</v>
      </c>
      <c r="AJ897" s="9">
        <v>36435.06</v>
      </c>
      <c r="AK897" s="9">
        <v>15.01</v>
      </c>
      <c r="AL897" s="9">
        <v>37767.94</v>
      </c>
      <c r="AM897" s="9">
        <v>56174.78</v>
      </c>
      <c r="AN897" s="9">
        <v>15.23</v>
      </c>
      <c r="AO897" s="6" t="str">
        <f>VLOOKUP(A897,ACTCTAZ1580!$A$2:$F$2837,5, FALSE)</f>
        <v>Fremont</v>
      </c>
      <c r="AP897" s="6" t="str">
        <f>VLOOKUP(A897,ACTCTAZ1580!$A$2:$F$2837,6, FALSE)</f>
        <v>South</v>
      </c>
    </row>
    <row r="898" spans="1:42" x14ac:dyDescent="0.25">
      <c r="A898" s="9">
        <v>897</v>
      </c>
      <c r="B898" s="9">
        <v>4</v>
      </c>
      <c r="C898" s="10"/>
      <c r="D898" s="9">
        <v>2</v>
      </c>
      <c r="E898" s="9">
        <v>956</v>
      </c>
      <c r="F898" s="9">
        <v>1682.84</v>
      </c>
      <c r="G898" s="9">
        <v>3902.52</v>
      </c>
      <c r="H898" s="9">
        <v>5585.36</v>
      </c>
      <c r="I898" s="9">
        <v>22.32</v>
      </c>
      <c r="J898" s="9">
        <v>8.49</v>
      </c>
      <c r="K898" s="9">
        <v>1.75</v>
      </c>
      <c r="L898" s="9">
        <v>0</v>
      </c>
      <c r="M898" s="9">
        <v>0.51</v>
      </c>
      <c r="N898" s="9">
        <v>659.58</v>
      </c>
      <c r="O898" s="9">
        <v>0</v>
      </c>
      <c r="P898" s="9">
        <v>7.44</v>
      </c>
      <c r="Q898" s="9">
        <v>669.28</v>
      </c>
      <c r="R898" s="9">
        <v>837.45</v>
      </c>
      <c r="S898" s="9">
        <v>496.86</v>
      </c>
      <c r="T898" s="9">
        <v>189.17</v>
      </c>
      <c r="U898" s="9">
        <v>592.47</v>
      </c>
      <c r="V898" s="9">
        <v>0</v>
      </c>
      <c r="W898" s="9">
        <v>7.53</v>
      </c>
      <c r="X898" s="9">
        <v>2123.48</v>
      </c>
      <c r="Y898" s="9">
        <v>2792.76</v>
      </c>
      <c r="Z898" s="9">
        <v>1523.49</v>
      </c>
      <c r="AA898" s="9">
        <v>46.09</v>
      </c>
      <c r="AB898" s="9">
        <v>0</v>
      </c>
      <c r="AC898" s="9">
        <v>13.17</v>
      </c>
      <c r="AD898" s="9">
        <v>5335.51</v>
      </c>
      <c r="AE898" s="9">
        <v>0</v>
      </c>
      <c r="AF898" s="9">
        <v>50.51</v>
      </c>
      <c r="AG898" s="9">
        <v>5445.28</v>
      </c>
      <c r="AH898" s="9">
        <v>59.26</v>
      </c>
      <c r="AI898" s="9">
        <v>0.64</v>
      </c>
      <c r="AJ898" s="9">
        <v>59.9</v>
      </c>
      <c r="AK898" s="9">
        <v>29.95</v>
      </c>
      <c r="AL898" s="9">
        <v>13812.58</v>
      </c>
      <c r="AM898" s="9">
        <v>22673.94</v>
      </c>
      <c r="AN898" s="9">
        <v>14.45</v>
      </c>
      <c r="AO898" s="6" t="str">
        <f>VLOOKUP(A898,ACTCTAZ1580!$A$2:$F$2837,5, FALSE)</f>
        <v>Fremont</v>
      </c>
      <c r="AP898" s="6" t="str">
        <f>VLOOKUP(A898,ACTCTAZ1580!$A$2:$F$2837,6, FALSE)</f>
        <v>South</v>
      </c>
    </row>
    <row r="899" spans="1:42" x14ac:dyDescent="0.25">
      <c r="A899" s="9">
        <v>898</v>
      </c>
      <c r="B899" s="9">
        <v>4</v>
      </c>
      <c r="C899" s="10"/>
      <c r="D899" s="9">
        <v>6849</v>
      </c>
      <c r="E899" s="9">
        <v>5884</v>
      </c>
      <c r="F899" s="9">
        <v>26224.44</v>
      </c>
      <c r="G899" s="9">
        <v>30962.23</v>
      </c>
      <c r="H899" s="9">
        <v>57186.67</v>
      </c>
      <c r="I899" s="9">
        <v>21.38</v>
      </c>
      <c r="J899" s="9">
        <v>7.77</v>
      </c>
      <c r="K899" s="9">
        <v>3465.83</v>
      </c>
      <c r="L899" s="9">
        <v>2368.5300000000002</v>
      </c>
      <c r="M899" s="9">
        <v>1591.2</v>
      </c>
      <c r="N899" s="9">
        <v>4061.07</v>
      </c>
      <c r="O899" s="9">
        <v>392.06</v>
      </c>
      <c r="P899" s="9">
        <v>49.54</v>
      </c>
      <c r="Q899" s="9">
        <v>11928.22</v>
      </c>
      <c r="R899" s="9">
        <v>5316.07</v>
      </c>
      <c r="S899" s="9">
        <v>4483.8100000000004</v>
      </c>
      <c r="T899" s="9">
        <v>1911.1</v>
      </c>
      <c r="U899" s="9">
        <v>3645.3</v>
      </c>
      <c r="V899" s="9">
        <v>0</v>
      </c>
      <c r="W899" s="9">
        <v>49.74</v>
      </c>
      <c r="X899" s="9">
        <v>15406.02</v>
      </c>
      <c r="Y899" s="9">
        <v>27334.240000000002</v>
      </c>
      <c r="Z899" s="9">
        <v>11710.98</v>
      </c>
      <c r="AA899" s="9">
        <v>47479.71</v>
      </c>
      <c r="AB899" s="9">
        <v>12233.99</v>
      </c>
      <c r="AC899" s="9">
        <v>12515.74</v>
      </c>
      <c r="AD899" s="9">
        <v>32528.41</v>
      </c>
      <c r="AE899" s="9">
        <v>3094.8</v>
      </c>
      <c r="AF899" s="9">
        <v>302.83999999999997</v>
      </c>
      <c r="AG899" s="9">
        <v>108155.48</v>
      </c>
      <c r="AH899" s="9">
        <v>75324.240000000005</v>
      </c>
      <c r="AI899" s="9">
        <v>24515.65</v>
      </c>
      <c r="AJ899" s="9">
        <v>99839.89</v>
      </c>
      <c r="AK899" s="9">
        <v>14.58</v>
      </c>
      <c r="AL899" s="9">
        <v>89104.9</v>
      </c>
      <c r="AM899" s="9">
        <v>156242.1</v>
      </c>
      <c r="AN899" s="9">
        <v>15.14</v>
      </c>
      <c r="AO899" s="6" t="str">
        <f>VLOOKUP(A899,ACTCTAZ1580!$A$2:$F$2837,5, FALSE)</f>
        <v>Fremont</v>
      </c>
      <c r="AP899" s="6" t="str">
        <f>VLOOKUP(A899,ACTCTAZ1580!$A$2:$F$2837,6, FALSE)</f>
        <v>South</v>
      </c>
    </row>
    <row r="900" spans="1:42" x14ac:dyDescent="0.25">
      <c r="A900" s="9">
        <v>899</v>
      </c>
      <c r="B900" s="9">
        <v>4</v>
      </c>
      <c r="C900" s="10"/>
      <c r="D900" s="9">
        <v>0</v>
      </c>
      <c r="E900" s="9">
        <v>33</v>
      </c>
      <c r="F900" s="9">
        <v>384.07</v>
      </c>
      <c r="G900" s="9">
        <v>76.510000000000005</v>
      </c>
      <c r="H900" s="9">
        <v>460.58</v>
      </c>
      <c r="I900" s="9">
        <v>51.48</v>
      </c>
      <c r="J900" s="9">
        <v>23.49</v>
      </c>
      <c r="K900" s="9">
        <v>0.08</v>
      </c>
      <c r="L900" s="9">
        <v>0</v>
      </c>
      <c r="M900" s="9">
        <v>0.02</v>
      </c>
      <c r="N900" s="9">
        <v>8.39</v>
      </c>
      <c r="O900" s="9">
        <v>272.14999999999998</v>
      </c>
      <c r="P900" s="9">
        <v>0.26</v>
      </c>
      <c r="Q900" s="9">
        <v>280.89</v>
      </c>
      <c r="R900" s="9">
        <v>33.82</v>
      </c>
      <c r="S900" s="9">
        <v>0</v>
      </c>
      <c r="T900" s="9">
        <v>2.13</v>
      </c>
      <c r="U900" s="9">
        <v>7.28</v>
      </c>
      <c r="V900" s="9">
        <v>0</v>
      </c>
      <c r="W900" s="9">
        <v>0.26</v>
      </c>
      <c r="X900" s="9">
        <v>43.49</v>
      </c>
      <c r="Y900" s="9">
        <v>324.38</v>
      </c>
      <c r="Z900" s="9">
        <v>35.950000000000003</v>
      </c>
      <c r="AA900" s="9">
        <v>1.96</v>
      </c>
      <c r="AB900" s="9">
        <v>0</v>
      </c>
      <c r="AC900" s="9">
        <v>0.47</v>
      </c>
      <c r="AD900" s="9">
        <v>122.84</v>
      </c>
      <c r="AE900" s="9">
        <v>7317.21</v>
      </c>
      <c r="AF900" s="9">
        <v>1.98</v>
      </c>
      <c r="AG900" s="9">
        <v>7444.46</v>
      </c>
      <c r="AH900" s="9">
        <v>7319.64</v>
      </c>
      <c r="AI900" s="9">
        <v>388.83</v>
      </c>
      <c r="AJ900" s="9">
        <v>7708.47</v>
      </c>
      <c r="AK900" s="9">
        <v>0</v>
      </c>
      <c r="AL900" s="9">
        <v>664.01</v>
      </c>
      <c r="AM900" s="9">
        <v>798.4</v>
      </c>
      <c r="AN900" s="9">
        <v>20.12</v>
      </c>
      <c r="AO900" s="6" t="str">
        <f>VLOOKUP(A900,ACTCTAZ1580!$A$2:$F$2837,5, FALSE)</f>
        <v>Fremont</v>
      </c>
      <c r="AP900" s="6" t="str">
        <f>VLOOKUP(A900,ACTCTAZ1580!$A$2:$F$2837,6, FALSE)</f>
        <v>South</v>
      </c>
    </row>
    <row r="901" spans="1:42" x14ac:dyDescent="0.25">
      <c r="A901" s="9">
        <v>900</v>
      </c>
      <c r="B901" s="9">
        <v>4</v>
      </c>
      <c r="C901" s="10"/>
      <c r="D901" s="9">
        <v>49</v>
      </c>
      <c r="E901" s="9">
        <v>1661</v>
      </c>
      <c r="F901" s="9">
        <v>3036.53</v>
      </c>
      <c r="G901" s="9">
        <v>7696.48</v>
      </c>
      <c r="H901" s="9">
        <v>10733.01</v>
      </c>
      <c r="I901" s="9">
        <v>24.72</v>
      </c>
      <c r="J901" s="9">
        <v>11.6</v>
      </c>
      <c r="K901" s="9">
        <v>27.89</v>
      </c>
      <c r="L901" s="9">
        <v>22.87</v>
      </c>
      <c r="M901" s="9">
        <v>16.02</v>
      </c>
      <c r="N901" s="9">
        <v>1257.69</v>
      </c>
      <c r="O901" s="9">
        <v>4.66</v>
      </c>
      <c r="P901" s="9">
        <v>12.91</v>
      </c>
      <c r="Q901" s="9">
        <v>1342.04</v>
      </c>
      <c r="R901" s="9">
        <v>2285.09</v>
      </c>
      <c r="S901" s="9">
        <v>1078.22</v>
      </c>
      <c r="T901" s="9">
        <v>368.03</v>
      </c>
      <c r="U901" s="9">
        <v>1128.46</v>
      </c>
      <c r="V901" s="9">
        <v>0</v>
      </c>
      <c r="W901" s="9">
        <v>13</v>
      </c>
      <c r="X901" s="9">
        <v>4872.8100000000004</v>
      </c>
      <c r="Y901" s="9">
        <v>6214.85</v>
      </c>
      <c r="Z901" s="9">
        <v>3731.34</v>
      </c>
      <c r="AA901" s="9">
        <v>360.38</v>
      </c>
      <c r="AB901" s="9">
        <v>165.99</v>
      </c>
      <c r="AC901" s="9">
        <v>169.88</v>
      </c>
      <c r="AD901" s="9">
        <v>13602.31</v>
      </c>
      <c r="AE901" s="9">
        <v>85.72</v>
      </c>
      <c r="AF901" s="9">
        <v>94.91</v>
      </c>
      <c r="AG901" s="9">
        <v>14479.2</v>
      </c>
      <c r="AH901" s="9">
        <v>781.98</v>
      </c>
      <c r="AI901" s="9">
        <v>223.95</v>
      </c>
      <c r="AJ901" s="9">
        <v>1005.93</v>
      </c>
      <c r="AK901" s="9">
        <v>20.53</v>
      </c>
      <c r="AL901" s="9">
        <v>42278</v>
      </c>
      <c r="AM901" s="9">
        <v>70064.88</v>
      </c>
      <c r="AN901" s="9">
        <v>25.45</v>
      </c>
      <c r="AO901" s="6" t="str">
        <f>VLOOKUP(A901,ACTCTAZ1580!$A$2:$F$2837,5, FALSE)</f>
        <v>Fremont</v>
      </c>
      <c r="AP901" s="6" t="str">
        <f>VLOOKUP(A901,ACTCTAZ1580!$A$2:$F$2837,6, FALSE)</f>
        <v>South</v>
      </c>
    </row>
    <row r="902" spans="1:42" x14ac:dyDescent="0.25">
      <c r="A902" s="9">
        <v>901</v>
      </c>
      <c r="B902" s="9">
        <v>4</v>
      </c>
      <c r="C902" s="10"/>
      <c r="D902" s="9">
        <v>0</v>
      </c>
      <c r="E902" s="9">
        <v>962</v>
      </c>
      <c r="F902" s="9">
        <v>1380.48</v>
      </c>
      <c r="G902" s="9">
        <v>2901.78</v>
      </c>
      <c r="H902" s="9">
        <v>4282.26</v>
      </c>
      <c r="I902" s="9">
        <v>24.57</v>
      </c>
      <c r="J902" s="9">
        <v>11.63</v>
      </c>
      <c r="K902" s="9">
        <v>2.04</v>
      </c>
      <c r="L902" s="9">
        <v>0</v>
      </c>
      <c r="M902" s="9">
        <v>0.56000000000000005</v>
      </c>
      <c r="N902" s="9">
        <v>491.49</v>
      </c>
      <c r="O902" s="9">
        <v>0.64</v>
      </c>
      <c r="P902" s="9">
        <v>7.4</v>
      </c>
      <c r="Q902" s="9">
        <v>502.12</v>
      </c>
      <c r="R902" s="9">
        <v>1041.6300000000001</v>
      </c>
      <c r="S902" s="9">
        <v>182.7</v>
      </c>
      <c r="T902" s="9">
        <v>86.03</v>
      </c>
      <c r="U902" s="9">
        <v>400.25</v>
      </c>
      <c r="V902" s="9">
        <v>0</v>
      </c>
      <c r="W902" s="9">
        <v>7.49</v>
      </c>
      <c r="X902" s="9">
        <v>1718.1</v>
      </c>
      <c r="Y902" s="9">
        <v>2220.2199999999998</v>
      </c>
      <c r="Z902" s="9">
        <v>1310.3599999999999</v>
      </c>
      <c r="AA902" s="9">
        <v>53.15</v>
      </c>
      <c r="AB902" s="9">
        <v>0</v>
      </c>
      <c r="AC902" s="9">
        <v>14.38</v>
      </c>
      <c r="AD902" s="9">
        <v>5217.29</v>
      </c>
      <c r="AE902" s="9">
        <v>7.37</v>
      </c>
      <c r="AF902" s="9">
        <v>56.23</v>
      </c>
      <c r="AG902" s="9">
        <v>5348.43</v>
      </c>
      <c r="AH902" s="9">
        <v>74.91</v>
      </c>
      <c r="AI902" s="9">
        <v>1.6</v>
      </c>
      <c r="AJ902" s="9">
        <v>76.510000000000005</v>
      </c>
      <c r="AK902" s="9">
        <v>0</v>
      </c>
      <c r="AL902" s="9">
        <v>19079.919999999998</v>
      </c>
      <c r="AM902" s="9">
        <v>26102.32</v>
      </c>
      <c r="AN902" s="9">
        <v>19.829999999999998</v>
      </c>
      <c r="AO902" s="6" t="str">
        <f>VLOOKUP(A902,ACTCTAZ1580!$A$2:$F$2837,5, FALSE)</f>
        <v>Fremont</v>
      </c>
      <c r="AP902" s="6" t="str">
        <f>VLOOKUP(A902,ACTCTAZ1580!$A$2:$F$2837,6, FALSE)</f>
        <v>South</v>
      </c>
    </row>
    <row r="903" spans="1:42" x14ac:dyDescent="0.25">
      <c r="A903" s="9">
        <v>902</v>
      </c>
      <c r="B903" s="9">
        <v>4</v>
      </c>
      <c r="C903" s="10"/>
      <c r="D903" s="9">
        <v>0</v>
      </c>
      <c r="E903" s="9">
        <v>51</v>
      </c>
      <c r="F903" s="9">
        <v>122.38</v>
      </c>
      <c r="G903" s="9">
        <v>354.42</v>
      </c>
      <c r="H903" s="9">
        <v>476.8</v>
      </c>
      <c r="I903" s="9">
        <v>23.4</v>
      </c>
      <c r="J903" s="9">
        <v>10.64</v>
      </c>
      <c r="K903" s="9">
        <v>0.11</v>
      </c>
      <c r="L903" s="9">
        <v>0</v>
      </c>
      <c r="M903" s="9">
        <v>0.03</v>
      </c>
      <c r="N903" s="9">
        <v>62.4</v>
      </c>
      <c r="O903" s="9">
        <v>0.65</v>
      </c>
      <c r="P903" s="9">
        <v>0.41</v>
      </c>
      <c r="Q903" s="9">
        <v>63.6</v>
      </c>
      <c r="R903" s="9">
        <v>55.45</v>
      </c>
      <c r="S903" s="9">
        <v>85.12</v>
      </c>
      <c r="T903" s="9">
        <v>21.68</v>
      </c>
      <c r="U903" s="9">
        <v>61.86</v>
      </c>
      <c r="V903" s="9">
        <v>0</v>
      </c>
      <c r="W903" s="9">
        <v>0.41</v>
      </c>
      <c r="X903" s="9">
        <v>224.52</v>
      </c>
      <c r="Y903" s="9">
        <v>288.12</v>
      </c>
      <c r="Z903" s="9">
        <v>162.25</v>
      </c>
      <c r="AA903" s="9">
        <v>2.91</v>
      </c>
      <c r="AB903" s="9">
        <v>0</v>
      </c>
      <c r="AC903" s="9">
        <v>0.89</v>
      </c>
      <c r="AD903" s="9">
        <v>634.75</v>
      </c>
      <c r="AE903" s="9">
        <v>8.14</v>
      </c>
      <c r="AF903" s="9">
        <v>2.11</v>
      </c>
      <c r="AG903" s="9">
        <v>648.79999999999995</v>
      </c>
      <c r="AH903" s="9">
        <v>11.94</v>
      </c>
      <c r="AI903" s="9">
        <v>0.93</v>
      </c>
      <c r="AJ903" s="9">
        <v>12.87</v>
      </c>
      <c r="AK903" s="9">
        <v>0</v>
      </c>
      <c r="AL903" s="9">
        <v>975.97</v>
      </c>
      <c r="AM903" s="9">
        <v>2879.49</v>
      </c>
      <c r="AN903" s="9">
        <v>19.14</v>
      </c>
      <c r="AO903" s="6" t="str">
        <f>VLOOKUP(A903,ACTCTAZ1580!$A$2:$F$2837,5, FALSE)</f>
        <v>Fremont</v>
      </c>
      <c r="AP903" s="6" t="str">
        <f>VLOOKUP(A903,ACTCTAZ1580!$A$2:$F$2837,6, FALSE)</f>
        <v>South</v>
      </c>
    </row>
    <row r="904" spans="1:42" x14ac:dyDescent="0.25">
      <c r="A904" s="9">
        <v>903</v>
      </c>
      <c r="B904" s="9">
        <v>4</v>
      </c>
      <c r="C904" s="10"/>
      <c r="D904" s="9">
        <v>0</v>
      </c>
      <c r="E904" s="9">
        <v>2246</v>
      </c>
      <c r="F904" s="9">
        <v>2814.04</v>
      </c>
      <c r="G904" s="9">
        <v>5179.72</v>
      </c>
      <c r="H904" s="9">
        <v>7993.76</v>
      </c>
      <c r="I904" s="9">
        <v>24.56</v>
      </c>
      <c r="J904" s="9">
        <v>11.7</v>
      </c>
      <c r="K904" s="9">
        <v>4.7699999999999996</v>
      </c>
      <c r="L904" s="9">
        <v>0</v>
      </c>
      <c r="M904" s="9">
        <v>1.3</v>
      </c>
      <c r="N904" s="9">
        <v>722.31</v>
      </c>
      <c r="O904" s="9">
        <v>0.64</v>
      </c>
      <c r="P904" s="9">
        <v>18.8</v>
      </c>
      <c r="Q904" s="9">
        <v>747.82</v>
      </c>
      <c r="R904" s="9">
        <v>2071.0100000000002</v>
      </c>
      <c r="S904" s="9">
        <v>31.01</v>
      </c>
      <c r="T904" s="9">
        <v>81.650000000000006</v>
      </c>
      <c r="U904" s="9">
        <v>549.46</v>
      </c>
      <c r="V904" s="9">
        <v>0</v>
      </c>
      <c r="W904" s="9">
        <v>18.91</v>
      </c>
      <c r="X904" s="9">
        <v>2752.02</v>
      </c>
      <c r="Y904" s="9">
        <v>3499.84</v>
      </c>
      <c r="Z904" s="9">
        <v>2183.66</v>
      </c>
      <c r="AA904" s="9">
        <v>129.18</v>
      </c>
      <c r="AB904" s="9">
        <v>0</v>
      </c>
      <c r="AC904" s="9">
        <v>35.1</v>
      </c>
      <c r="AD904" s="9">
        <v>8140.65</v>
      </c>
      <c r="AE904" s="9">
        <v>6.23</v>
      </c>
      <c r="AF904" s="9">
        <v>147.15</v>
      </c>
      <c r="AG904" s="9">
        <v>8458.31</v>
      </c>
      <c r="AH904" s="9">
        <v>170.51</v>
      </c>
      <c r="AI904" s="9">
        <v>2.62</v>
      </c>
      <c r="AJ904" s="9">
        <v>173.14</v>
      </c>
      <c r="AK904" s="9">
        <v>0</v>
      </c>
      <c r="AL904" s="9">
        <v>38747.72</v>
      </c>
      <c r="AM904" s="9">
        <v>45992.69</v>
      </c>
      <c r="AN904" s="9">
        <v>17.25</v>
      </c>
      <c r="AO904" s="6" t="str">
        <f>VLOOKUP(A904,ACTCTAZ1580!$A$2:$F$2837,5, FALSE)</f>
        <v>Fremont</v>
      </c>
      <c r="AP904" s="6" t="str">
        <f>VLOOKUP(A904,ACTCTAZ1580!$A$2:$F$2837,6, FALSE)</f>
        <v>South</v>
      </c>
    </row>
    <row r="905" spans="1:42" x14ac:dyDescent="0.25">
      <c r="A905" s="9">
        <v>904</v>
      </c>
      <c r="B905" s="9">
        <v>4</v>
      </c>
      <c r="C905" s="10"/>
      <c r="D905" s="9">
        <v>0</v>
      </c>
      <c r="E905" s="9">
        <v>3020</v>
      </c>
      <c r="F905" s="9">
        <v>4020</v>
      </c>
      <c r="G905" s="9">
        <v>7239.73</v>
      </c>
      <c r="H905" s="9">
        <v>11259.73</v>
      </c>
      <c r="I905" s="9">
        <v>25.57</v>
      </c>
      <c r="J905" s="9">
        <v>12.07</v>
      </c>
      <c r="K905" s="9">
        <v>6.47</v>
      </c>
      <c r="L905" s="9">
        <v>0</v>
      </c>
      <c r="M905" s="9">
        <v>1.79</v>
      </c>
      <c r="N905" s="9">
        <v>1267.52</v>
      </c>
      <c r="O905" s="9">
        <v>0.66</v>
      </c>
      <c r="P905" s="9">
        <v>23.97</v>
      </c>
      <c r="Q905" s="9">
        <v>1300.42</v>
      </c>
      <c r="R905" s="9">
        <v>2811.6</v>
      </c>
      <c r="S905" s="9">
        <v>92.06</v>
      </c>
      <c r="T905" s="9">
        <v>129.9</v>
      </c>
      <c r="U905" s="9">
        <v>964.84</v>
      </c>
      <c r="V905" s="9">
        <v>0</v>
      </c>
      <c r="W905" s="9">
        <v>24.15</v>
      </c>
      <c r="X905" s="9">
        <v>4022.55</v>
      </c>
      <c r="Y905" s="9">
        <v>5322.97</v>
      </c>
      <c r="Z905" s="9">
        <v>3033.56</v>
      </c>
      <c r="AA905" s="9">
        <v>176.07</v>
      </c>
      <c r="AB905" s="9">
        <v>0</v>
      </c>
      <c r="AC905" s="9">
        <v>48.81</v>
      </c>
      <c r="AD905" s="9">
        <v>14443.52</v>
      </c>
      <c r="AE905" s="9">
        <v>7.56</v>
      </c>
      <c r="AF905" s="9">
        <v>198.13</v>
      </c>
      <c r="AG905" s="9">
        <v>14874.08</v>
      </c>
      <c r="AH905" s="9">
        <v>232.43</v>
      </c>
      <c r="AI905" s="9">
        <v>3.14</v>
      </c>
      <c r="AJ905" s="9">
        <v>235.58</v>
      </c>
      <c r="AK905" s="9">
        <v>0</v>
      </c>
      <c r="AL905" s="9">
        <v>52936.84</v>
      </c>
      <c r="AM905" s="9">
        <v>66337.5</v>
      </c>
      <c r="AN905" s="9">
        <v>17.53</v>
      </c>
      <c r="AO905" s="6" t="str">
        <f>VLOOKUP(A905,ACTCTAZ1580!$A$2:$F$2837,5, FALSE)</f>
        <v>Fremont</v>
      </c>
      <c r="AP905" s="6" t="str">
        <f>VLOOKUP(A905,ACTCTAZ1580!$A$2:$F$2837,6, FALSE)</f>
        <v>South</v>
      </c>
    </row>
    <row r="906" spans="1:42" x14ac:dyDescent="0.25">
      <c r="A906" s="9">
        <v>905</v>
      </c>
      <c r="B906" s="9">
        <v>4</v>
      </c>
      <c r="C906" s="10"/>
      <c r="D906" s="9">
        <v>97</v>
      </c>
      <c r="E906" s="9">
        <v>1733</v>
      </c>
      <c r="F906" s="9">
        <v>2163.5700000000002</v>
      </c>
      <c r="G906" s="9">
        <v>4871.6400000000003</v>
      </c>
      <c r="H906" s="9">
        <v>7035.21</v>
      </c>
      <c r="I906" s="9">
        <v>22.16</v>
      </c>
      <c r="J906" s="9">
        <v>10.220000000000001</v>
      </c>
      <c r="K906" s="9">
        <v>61.72</v>
      </c>
      <c r="L906" s="9">
        <v>53.23</v>
      </c>
      <c r="M906" s="9">
        <v>35.69</v>
      </c>
      <c r="N906" s="9">
        <v>194.81</v>
      </c>
      <c r="O906" s="9">
        <v>9.3699999999999992</v>
      </c>
      <c r="P906" s="9">
        <v>16.8</v>
      </c>
      <c r="Q906" s="9">
        <v>371.61</v>
      </c>
      <c r="R906" s="9">
        <v>2248.69</v>
      </c>
      <c r="S906" s="9">
        <v>190.68</v>
      </c>
      <c r="T906" s="9">
        <v>76.63</v>
      </c>
      <c r="U906" s="9">
        <v>167.85</v>
      </c>
      <c r="V906" s="9">
        <v>0</v>
      </c>
      <c r="W906" s="9">
        <v>16.829999999999998</v>
      </c>
      <c r="X906" s="9">
        <v>2700.68</v>
      </c>
      <c r="Y906" s="9">
        <v>3072.3</v>
      </c>
      <c r="Z906" s="9">
        <v>2516</v>
      </c>
      <c r="AA906" s="9">
        <v>776.58</v>
      </c>
      <c r="AB906" s="9">
        <v>428.9</v>
      </c>
      <c r="AC906" s="9">
        <v>364.39</v>
      </c>
      <c r="AD906" s="9">
        <v>2050.64</v>
      </c>
      <c r="AE906" s="9">
        <v>180.64</v>
      </c>
      <c r="AF906" s="9">
        <v>101.05</v>
      </c>
      <c r="AG906" s="9">
        <v>3902.2</v>
      </c>
      <c r="AH906" s="9">
        <v>1750.51</v>
      </c>
      <c r="AI906" s="9">
        <v>513.80999999999995</v>
      </c>
      <c r="AJ906" s="9">
        <v>2264.3200000000002</v>
      </c>
      <c r="AK906" s="9">
        <v>23.34</v>
      </c>
      <c r="AL906" s="9">
        <v>37073.599999999999</v>
      </c>
      <c r="AM906" s="9">
        <v>40888.699999999997</v>
      </c>
      <c r="AN906" s="9">
        <v>21.39</v>
      </c>
      <c r="AO906" s="6" t="str">
        <f>VLOOKUP(A906,ACTCTAZ1580!$A$2:$F$2837,5, FALSE)</f>
        <v>Fremont</v>
      </c>
      <c r="AP906" s="6" t="str">
        <f>VLOOKUP(A906,ACTCTAZ1580!$A$2:$F$2837,6, FALSE)</f>
        <v>South</v>
      </c>
    </row>
    <row r="907" spans="1:42" x14ac:dyDescent="0.25">
      <c r="A907" s="9">
        <v>906</v>
      </c>
      <c r="B907" s="9">
        <v>4</v>
      </c>
      <c r="C907" s="10"/>
      <c r="D907" s="9">
        <v>0</v>
      </c>
      <c r="E907" s="9">
        <v>2560</v>
      </c>
      <c r="F907" s="9">
        <v>3817.87</v>
      </c>
      <c r="G907" s="9">
        <v>9222.0400000000009</v>
      </c>
      <c r="H907" s="9">
        <v>13039.91</v>
      </c>
      <c r="I907" s="9">
        <v>19.75</v>
      </c>
      <c r="J907" s="9">
        <v>8.9499999999999993</v>
      </c>
      <c r="K907" s="9">
        <v>5.28</v>
      </c>
      <c r="L907" s="9">
        <v>0</v>
      </c>
      <c r="M907" s="9">
        <v>1.44</v>
      </c>
      <c r="N907" s="9">
        <v>1072.07</v>
      </c>
      <c r="O907" s="9">
        <v>1.63</v>
      </c>
      <c r="P907" s="9">
        <v>23.83</v>
      </c>
      <c r="Q907" s="9">
        <v>1104.26</v>
      </c>
      <c r="R907" s="9">
        <v>2421.5700000000002</v>
      </c>
      <c r="S907" s="9">
        <v>1188.29</v>
      </c>
      <c r="T907" s="9">
        <v>370.1</v>
      </c>
      <c r="U907" s="9">
        <v>1029.8699999999999</v>
      </c>
      <c r="V907" s="9">
        <v>0</v>
      </c>
      <c r="W907" s="9">
        <v>23.94</v>
      </c>
      <c r="X907" s="9">
        <v>5033.7700000000004</v>
      </c>
      <c r="Y907" s="9">
        <v>6138.03</v>
      </c>
      <c r="Z907" s="9">
        <v>3979.96</v>
      </c>
      <c r="AA907" s="9">
        <v>124.21</v>
      </c>
      <c r="AB907" s="9">
        <v>0</v>
      </c>
      <c r="AC907" s="9">
        <v>33.56</v>
      </c>
      <c r="AD907" s="9">
        <v>9923.27</v>
      </c>
      <c r="AE907" s="9">
        <v>31.75</v>
      </c>
      <c r="AF907" s="9">
        <v>157.97</v>
      </c>
      <c r="AG907" s="9">
        <v>10270.75</v>
      </c>
      <c r="AH907" s="9">
        <v>189.52</v>
      </c>
      <c r="AI907" s="9">
        <v>3.95</v>
      </c>
      <c r="AJ907" s="9">
        <v>193.47</v>
      </c>
      <c r="AK907" s="9">
        <v>0</v>
      </c>
      <c r="AL907" s="9">
        <v>37158.730000000003</v>
      </c>
      <c r="AM907" s="9">
        <v>57315.88</v>
      </c>
      <c r="AN907" s="9">
        <v>14.52</v>
      </c>
      <c r="AO907" s="6" t="str">
        <f>VLOOKUP(A907,ACTCTAZ1580!$A$2:$F$2837,5, FALSE)</f>
        <v>Fremont</v>
      </c>
      <c r="AP907" s="6" t="str">
        <f>VLOOKUP(A907,ACTCTAZ1580!$A$2:$F$2837,6, FALSE)</f>
        <v>South</v>
      </c>
    </row>
    <row r="908" spans="1:42" x14ac:dyDescent="0.25">
      <c r="A908" s="9">
        <v>907</v>
      </c>
      <c r="B908" s="9">
        <v>4</v>
      </c>
      <c r="C908" s="10"/>
      <c r="D908" s="9">
        <v>0</v>
      </c>
      <c r="E908" s="9">
        <v>5808</v>
      </c>
      <c r="F908" s="9">
        <v>6813.55</v>
      </c>
      <c r="G908" s="9">
        <v>14708.62</v>
      </c>
      <c r="H908" s="9">
        <v>21522.17</v>
      </c>
      <c r="I908" s="9">
        <v>21.92</v>
      </c>
      <c r="J908" s="9">
        <v>10.08</v>
      </c>
      <c r="K908" s="9">
        <v>12.04</v>
      </c>
      <c r="L908" s="9">
        <v>0</v>
      </c>
      <c r="M908" s="9">
        <v>3.28</v>
      </c>
      <c r="N908" s="9">
        <v>1029.6099999999999</v>
      </c>
      <c r="O908" s="9">
        <v>1.74</v>
      </c>
      <c r="P908" s="9">
        <v>55.03</v>
      </c>
      <c r="Q908" s="9">
        <v>1101.7</v>
      </c>
      <c r="R908" s="9">
        <v>5263.59</v>
      </c>
      <c r="S908" s="9">
        <v>814.75</v>
      </c>
      <c r="T908" s="9">
        <v>330.46</v>
      </c>
      <c r="U908" s="9">
        <v>899.05</v>
      </c>
      <c r="V908" s="9">
        <v>0</v>
      </c>
      <c r="W908" s="9">
        <v>55.12</v>
      </c>
      <c r="X908" s="9">
        <v>7362.97</v>
      </c>
      <c r="Y908" s="9">
        <v>8464.66</v>
      </c>
      <c r="Z908" s="9">
        <v>6408.8</v>
      </c>
      <c r="AA908" s="9">
        <v>288.2</v>
      </c>
      <c r="AB908" s="9">
        <v>0</v>
      </c>
      <c r="AC908" s="9">
        <v>78.03</v>
      </c>
      <c r="AD908" s="9">
        <v>11006.42</v>
      </c>
      <c r="AE908" s="9">
        <v>29.71</v>
      </c>
      <c r="AF908" s="9">
        <v>343.33</v>
      </c>
      <c r="AG908" s="9">
        <v>11745.69</v>
      </c>
      <c r="AH908" s="9">
        <v>395.93</v>
      </c>
      <c r="AI908" s="9">
        <v>6.47</v>
      </c>
      <c r="AJ908" s="9">
        <v>402.41</v>
      </c>
      <c r="AK908" s="9">
        <v>0</v>
      </c>
      <c r="AL908" s="9">
        <v>91898.93</v>
      </c>
      <c r="AM908" s="9">
        <v>111256.37</v>
      </c>
      <c r="AN908" s="9">
        <v>15.82</v>
      </c>
      <c r="AO908" s="6" t="str">
        <f>VLOOKUP(A908,ACTCTAZ1580!$A$2:$F$2837,5, FALSE)</f>
        <v>Fremont</v>
      </c>
      <c r="AP908" s="6" t="str">
        <f>VLOOKUP(A908,ACTCTAZ1580!$A$2:$F$2837,6, FALSE)</f>
        <v>South</v>
      </c>
    </row>
    <row r="909" spans="1:42" x14ac:dyDescent="0.25">
      <c r="A909" s="9">
        <v>908</v>
      </c>
      <c r="B909" s="9">
        <v>4</v>
      </c>
      <c r="C909" s="10"/>
      <c r="D909" s="9">
        <v>1687</v>
      </c>
      <c r="E909" s="9">
        <v>8</v>
      </c>
      <c r="F909" s="9">
        <v>4485.3</v>
      </c>
      <c r="G909" s="9">
        <v>1226.44</v>
      </c>
      <c r="H909" s="9">
        <v>5711.74</v>
      </c>
      <c r="I909" s="9">
        <v>22.59</v>
      </c>
      <c r="J909" s="9">
        <v>8.91</v>
      </c>
      <c r="K909" s="9">
        <v>1028.49</v>
      </c>
      <c r="L909" s="9">
        <v>702.65</v>
      </c>
      <c r="M909" s="9">
        <v>520.28</v>
      </c>
      <c r="N909" s="9">
        <v>285.45999999999998</v>
      </c>
      <c r="O909" s="9">
        <v>34.14</v>
      </c>
      <c r="P909" s="9">
        <v>1.62</v>
      </c>
      <c r="Q909" s="9">
        <v>2572.65</v>
      </c>
      <c r="R909" s="9">
        <v>14.23</v>
      </c>
      <c r="S909" s="9">
        <v>0</v>
      </c>
      <c r="T909" s="9">
        <v>305.81</v>
      </c>
      <c r="U909" s="9">
        <v>314.29000000000002</v>
      </c>
      <c r="V909" s="9">
        <v>0</v>
      </c>
      <c r="W909" s="9">
        <v>1.63</v>
      </c>
      <c r="X909" s="9">
        <v>635.96</v>
      </c>
      <c r="Y909" s="9">
        <v>3208.62</v>
      </c>
      <c r="Z909" s="9">
        <v>320.04000000000002</v>
      </c>
      <c r="AA909" s="9">
        <v>13229.56</v>
      </c>
      <c r="AB909" s="9">
        <v>5027.5600000000004</v>
      </c>
      <c r="AC909" s="9">
        <v>4895.8999999999996</v>
      </c>
      <c r="AD909" s="9">
        <v>3189.58</v>
      </c>
      <c r="AE909" s="9">
        <v>281.04000000000002</v>
      </c>
      <c r="AF909" s="9">
        <v>8.3800000000000008</v>
      </c>
      <c r="AG909" s="9">
        <v>26632.01</v>
      </c>
      <c r="AH909" s="9">
        <v>23434.05</v>
      </c>
      <c r="AI909" s="9">
        <v>7460.02</v>
      </c>
      <c r="AJ909" s="9">
        <v>30894.080000000002</v>
      </c>
      <c r="AK909" s="9">
        <v>18.309999999999999</v>
      </c>
      <c r="AL909" s="9">
        <v>274.5</v>
      </c>
      <c r="AM909" s="9">
        <v>6464.46</v>
      </c>
      <c r="AN909" s="9">
        <v>34.31</v>
      </c>
      <c r="AO909" s="6" t="str">
        <f>VLOOKUP(A909,ACTCTAZ1580!$A$2:$F$2837,5, FALSE)</f>
        <v>Fremont</v>
      </c>
      <c r="AP909" s="6" t="str">
        <f>VLOOKUP(A909,ACTCTAZ1580!$A$2:$F$2837,6, FALSE)</f>
        <v>South</v>
      </c>
    </row>
    <row r="910" spans="1:42" x14ac:dyDescent="0.25">
      <c r="A910" s="9">
        <v>909</v>
      </c>
      <c r="B910" s="9">
        <v>4</v>
      </c>
      <c r="C910" s="10"/>
      <c r="D910" s="9">
        <v>0</v>
      </c>
      <c r="E910" s="9">
        <v>4335</v>
      </c>
      <c r="F910" s="9">
        <v>6774.99</v>
      </c>
      <c r="G910" s="9">
        <v>18572.939999999999</v>
      </c>
      <c r="H910" s="9">
        <v>25347.93</v>
      </c>
      <c r="I910" s="9">
        <v>23.69</v>
      </c>
      <c r="J910" s="9">
        <v>9.39</v>
      </c>
      <c r="K910" s="9">
        <v>9.06</v>
      </c>
      <c r="L910" s="9">
        <v>0</v>
      </c>
      <c r="M910" s="9">
        <v>2.48</v>
      </c>
      <c r="N910" s="9">
        <v>2101.4699999999998</v>
      </c>
      <c r="O910" s="9">
        <v>38.049999999999997</v>
      </c>
      <c r="P910" s="9">
        <v>38</v>
      </c>
      <c r="Q910" s="9">
        <v>2189.06</v>
      </c>
      <c r="R910" s="9">
        <v>3897.6</v>
      </c>
      <c r="S910" s="9">
        <v>1945.29</v>
      </c>
      <c r="T910" s="9">
        <v>724.3</v>
      </c>
      <c r="U910" s="9">
        <v>1955.95</v>
      </c>
      <c r="V910" s="9">
        <v>1581.09</v>
      </c>
      <c r="W910" s="9">
        <v>38.130000000000003</v>
      </c>
      <c r="X910" s="9">
        <v>10142.36</v>
      </c>
      <c r="Y910" s="9">
        <v>12331.42</v>
      </c>
      <c r="Z910" s="9">
        <v>8148.29</v>
      </c>
      <c r="AA910" s="9">
        <v>250.71</v>
      </c>
      <c r="AB910" s="9">
        <v>0</v>
      </c>
      <c r="AC910" s="9">
        <v>68.58</v>
      </c>
      <c r="AD910" s="9">
        <v>20348.990000000002</v>
      </c>
      <c r="AE910" s="9">
        <v>346.21</v>
      </c>
      <c r="AF910" s="9">
        <v>259.12</v>
      </c>
      <c r="AG910" s="9">
        <v>21273.61</v>
      </c>
      <c r="AH910" s="9">
        <v>665.5</v>
      </c>
      <c r="AI910" s="9">
        <v>62.1</v>
      </c>
      <c r="AJ910" s="9">
        <v>727.6</v>
      </c>
      <c r="AK910" s="9">
        <v>0</v>
      </c>
      <c r="AL910" s="9">
        <v>73870.98</v>
      </c>
      <c r="AM910" s="9">
        <v>123478.92</v>
      </c>
      <c r="AN910" s="9">
        <v>17.04</v>
      </c>
      <c r="AO910" s="6" t="str">
        <f>VLOOKUP(A910,ACTCTAZ1580!$A$2:$F$2837,5, FALSE)</f>
        <v>Fremont</v>
      </c>
      <c r="AP910" s="6" t="str">
        <f>VLOOKUP(A910,ACTCTAZ1580!$A$2:$F$2837,6, FALSE)</f>
        <v>South</v>
      </c>
    </row>
    <row r="911" spans="1:42" x14ac:dyDescent="0.25">
      <c r="A911" s="9">
        <v>910</v>
      </c>
      <c r="B911" s="9">
        <v>4</v>
      </c>
      <c r="C911" s="10"/>
      <c r="D911" s="9">
        <v>0</v>
      </c>
      <c r="E911" s="9">
        <v>367</v>
      </c>
      <c r="F911" s="9">
        <v>575.04999999999995</v>
      </c>
      <c r="G911" s="9">
        <v>932.28</v>
      </c>
      <c r="H911" s="9">
        <v>1507.33</v>
      </c>
      <c r="I911" s="9">
        <v>27.17</v>
      </c>
      <c r="J911" s="9">
        <v>11.84</v>
      </c>
      <c r="K911" s="9">
        <v>0.78</v>
      </c>
      <c r="L911" s="9">
        <v>0</v>
      </c>
      <c r="M911" s="9">
        <v>0.21</v>
      </c>
      <c r="N911" s="9">
        <v>175.99</v>
      </c>
      <c r="O911" s="9">
        <v>54.42</v>
      </c>
      <c r="P911" s="9">
        <v>2.54</v>
      </c>
      <c r="Q911" s="9">
        <v>233.94</v>
      </c>
      <c r="R911" s="9">
        <v>376.99</v>
      </c>
      <c r="S911" s="9">
        <v>5.53</v>
      </c>
      <c r="T911" s="9">
        <v>26.47</v>
      </c>
      <c r="U911" s="9">
        <v>132.71</v>
      </c>
      <c r="V911" s="9">
        <v>0</v>
      </c>
      <c r="W911" s="9">
        <v>2.54</v>
      </c>
      <c r="X911" s="9">
        <v>544.24</v>
      </c>
      <c r="Y911" s="9">
        <v>778.19</v>
      </c>
      <c r="Z911" s="9">
        <v>408.99</v>
      </c>
      <c r="AA911" s="9">
        <v>21.92</v>
      </c>
      <c r="AB911" s="9">
        <v>0</v>
      </c>
      <c r="AC911" s="9">
        <v>6.09</v>
      </c>
      <c r="AD911" s="9">
        <v>1859.48</v>
      </c>
      <c r="AE911" s="9">
        <v>465.84</v>
      </c>
      <c r="AF911" s="9">
        <v>20.440000000000001</v>
      </c>
      <c r="AG911" s="9">
        <v>2373.77</v>
      </c>
      <c r="AH911" s="9">
        <v>493.85</v>
      </c>
      <c r="AI911" s="9">
        <v>105.22</v>
      </c>
      <c r="AJ911" s="9">
        <v>599.07000000000005</v>
      </c>
      <c r="AK911" s="9">
        <v>0</v>
      </c>
      <c r="AL911" s="9">
        <v>7447.06</v>
      </c>
      <c r="AM911" s="9">
        <v>9110.16</v>
      </c>
      <c r="AN911" s="9">
        <v>20.29</v>
      </c>
      <c r="AO911" s="6" t="str">
        <f>VLOOKUP(A911,ACTCTAZ1580!$A$2:$F$2837,5, FALSE)</f>
        <v>Fremont</v>
      </c>
      <c r="AP911" s="6" t="str">
        <f>VLOOKUP(A911,ACTCTAZ1580!$A$2:$F$2837,6, FALSE)</f>
        <v>South</v>
      </c>
    </row>
    <row r="912" spans="1:42" x14ac:dyDescent="0.25">
      <c r="A912" s="9">
        <v>911</v>
      </c>
      <c r="B912" s="9">
        <v>4</v>
      </c>
      <c r="C912" s="10"/>
      <c r="D912" s="9">
        <v>0</v>
      </c>
      <c r="E912" s="9">
        <v>4388</v>
      </c>
      <c r="F912" s="9">
        <v>6589.82</v>
      </c>
      <c r="G912" s="9">
        <v>13794.43</v>
      </c>
      <c r="H912" s="9">
        <v>20384.25</v>
      </c>
      <c r="I912" s="9">
        <v>27.95</v>
      </c>
      <c r="J912" s="9">
        <v>11.82</v>
      </c>
      <c r="K912" s="9">
        <v>9.4</v>
      </c>
      <c r="L912" s="9">
        <v>0</v>
      </c>
      <c r="M912" s="9">
        <v>2.6</v>
      </c>
      <c r="N912" s="9">
        <v>2198.9499999999998</v>
      </c>
      <c r="O912" s="9">
        <v>61.27</v>
      </c>
      <c r="P912" s="9">
        <v>36.19</v>
      </c>
      <c r="Q912" s="9">
        <v>2308.41</v>
      </c>
      <c r="R912" s="9">
        <v>4287.32</v>
      </c>
      <c r="S912" s="9">
        <v>1183.6600000000001</v>
      </c>
      <c r="T912" s="9">
        <v>490.93</v>
      </c>
      <c r="U912" s="9">
        <v>1877.36</v>
      </c>
      <c r="V912" s="9">
        <v>0</v>
      </c>
      <c r="W912" s="9">
        <v>36.380000000000003</v>
      </c>
      <c r="X912" s="9">
        <v>7875.66</v>
      </c>
      <c r="Y912" s="9">
        <v>10184.07</v>
      </c>
      <c r="Z912" s="9">
        <v>5961.91</v>
      </c>
      <c r="AA912" s="9">
        <v>258.45</v>
      </c>
      <c r="AB912" s="9">
        <v>0</v>
      </c>
      <c r="AC912" s="9">
        <v>71.45</v>
      </c>
      <c r="AD912" s="9">
        <v>24151.82</v>
      </c>
      <c r="AE912" s="9">
        <v>720.9</v>
      </c>
      <c r="AF912" s="9">
        <v>281.25</v>
      </c>
      <c r="AG912" s="9">
        <v>25483.87</v>
      </c>
      <c r="AH912" s="9">
        <v>1050.8</v>
      </c>
      <c r="AI912" s="9">
        <v>87.73</v>
      </c>
      <c r="AJ912" s="9">
        <v>1138.54</v>
      </c>
      <c r="AK912" s="9">
        <v>0</v>
      </c>
      <c r="AL912" s="9">
        <v>83274.59</v>
      </c>
      <c r="AM912" s="9">
        <v>123991.74</v>
      </c>
      <c r="AN912" s="9">
        <v>18.98</v>
      </c>
      <c r="AO912" s="6" t="str">
        <f>VLOOKUP(A912,ACTCTAZ1580!$A$2:$F$2837,5, FALSE)</f>
        <v>Fremont</v>
      </c>
      <c r="AP912" s="6" t="str">
        <f>VLOOKUP(A912,ACTCTAZ1580!$A$2:$F$2837,6, FALSE)</f>
        <v>South</v>
      </c>
    </row>
    <row r="913" spans="1:42" x14ac:dyDescent="0.25">
      <c r="A913" s="9">
        <v>912</v>
      </c>
      <c r="B913" s="9">
        <v>4</v>
      </c>
      <c r="C913" s="10"/>
      <c r="D913" s="9">
        <v>3749</v>
      </c>
      <c r="E913" s="9">
        <v>648</v>
      </c>
      <c r="F913" s="9">
        <v>11331.26</v>
      </c>
      <c r="G913" s="9">
        <v>7755.93</v>
      </c>
      <c r="H913" s="9">
        <v>19087.189999999999</v>
      </c>
      <c r="I913" s="9">
        <v>19.89</v>
      </c>
      <c r="J913" s="9">
        <v>8.8699999999999992</v>
      </c>
      <c r="K913" s="9">
        <v>2585.7199999999998</v>
      </c>
      <c r="L913" s="9">
        <v>1687.98</v>
      </c>
      <c r="M913" s="9">
        <v>1056.74</v>
      </c>
      <c r="N913" s="9">
        <v>1081.54</v>
      </c>
      <c r="O913" s="9">
        <v>143.13999999999999</v>
      </c>
      <c r="P913" s="9">
        <v>7.59</v>
      </c>
      <c r="Q913" s="9">
        <v>6562.71</v>
      </c>
      <c r="R913" s="9">
        <v>1281.21</v>
      </c>
      <c r="S913" s="9">
        <v>1124.23</v>
      </c>
      <c r="T913" s="9">
        <v>749.78</v>
      </c>
      <c r="U913" s="9">
        <v>1059.0999999999999</v>
      </c>
      <c r="V913" s="9">
        <v>0</v>
      </c>
      <c r="W913" s="9">
        <v>7.59</v>
      </c>
      <c r="X913" s="9">
        <v>4221.92</v>
      </c>
      <c r="Y913" s="9">
        <v>10784.63</v>
      </c>
      <c r="Z913" s="9">
        <v>3155.22</v>
      </c>
      <c r="AA913" s="9">
        <v>33193.980000000003</v>
      </c>
      <c r="AB913" s="9">
        <v>10115.89</v>
      </c>
      <c r="AC913" s="9">
        <v>9890.7000000000007</v>
      </c>
      <c r="AD913" s="9">
        <v>11206.3</v>
      </c>
      <c r="AE913" s="9">
        <v>1096.8</v>
      </c>
      <c r="AF913" s="9">
        <v>46.95</v>
      </c>
      <c r="AG913" s="9">
        <v>65550.62</v>
      </c>
      <c r="AH913" s="9">
        <v>54297.37</v>
      </c>
      <c r="AI913" s="9">
        <v>17957.64</v>
      </c>
      <c r="AJ913" s="9">
        <v>72255.009999999995</v>
      </c>
      <c r="AK913" s="9">
        <v>19.27</v>
      </c>
      <c r="AL913" s="9">
        <v>23400.31</v>
      </c>
      <c r="AM913" s="9">
        <v>49816.5</v>
      </c>
      <c r="AN913" s="9">
        <v>36.11</v>
      </c>
      <c r="AO913" s="6" t="str">
        <f>VLOOKUP(A913,ACTCTAZ1580!$A$2:$F$2837,5, FALSE)</f>
        <v>Fremont</v>
      </c>
      <c r="AP913" s="6" t="str">
        <f>VLOOKUP(A913,ACTCTAZ1580!$A$2:$F$2837,6, FALSE)</f>
        <v>South</v>
      </c>
    </row>
    <row r="914" spans="1:42" x14ac:dyDescent="0.25">
      <c r="A914" s="9">
        <v>913</v>
      </c>
      <c r="B914" s="9">
        <v>4</v>
      </c>
      <c r="C914" s="10"/>
      <c r="D914" s="9">
        <v>2347</v>
      </c>
      <c r="E914" s="9">
        <v>482</v>
      </c>
      <c r="F914" s="9">
        <v>7231.52</v>
      </c>
      <c r="G914" s="9">
        <v>5623.65</v>
      </c>
      <c r="H914" s="9">
        <v>12855.17</v>
      </c>
      <c r="I914" s="9">
        <v>20.010000000000002</v>
      </c>
      <c r="J914" s="9">
        <v>9</v>
      </c>
      <c r="K914" s="9">
        <v>1594.79</v>
      </c>
      <c r="L914" s="9">
        <v>1071.1300000000001</v>
      </c>
      <c r="M914" s="9">
        <v>655.07000000000005</v>
      </c>
      <c r="N914" s="9">
        <v>790.76</v>
      </c>
      <c r="O914" s="9">
        <v>106.59</v>
      </c>
      <c r="P914" s="9">
        <v>5.13</v>
      </c>
      <c r="Q914" s="9">
        <v>4223.47</v>
      </c>
      <c r="R914" s="9">
        <v>934.42</v>
      </c>
      <c r="S914" s="9">
        <v>882.95</v>
      </c>
      <c r="T914" s="9">
        <v>542.07000000000005</v>
      </c>
      <c r="U914" s="9">
        <v>781.47</v>
      </c>
      <c r="V914" s="9">
        <v>0</v>
      </c>
      <c r="W914" s="9">
        <v>5.14</v>
      </c>
      <c r="X914" s="9">
        <v>3146.05</v>
      </c>
      <c r="Y914" s="9">
        <v>7369.52</v>
      </c>
      <c r="Z914" s="9">
        <v>2359.44</v>
      </c>
      <c r="AA914" s="9">
        <v>21042.45</v>
      </c>
      <c r="AB914" s="9">
        <v>7001.74</v>
      </c>
      <c r="AC914" s="9">
        <v>6153.73</v>
      </c>
      <c r="AD914" s="9">
        <v>8136.53</v>
      </c>
      <c r="AE914" s="9">
        <v>657.44</v>
      </c>
      <c r="AF914" s="9">
        <v>28.44</v>
      </c>
      <c r="AG914" s="9">
        <v>43020.33</v>
      </c>
      <c r="AH914" s="9">
        <v>34855.360000000001</v>
      </c>
      <c r="AI914" s="9">
        <v>11490.46</v>
      </c>
      <c r="AJ914" s="9">
        <v>46345.82</v>
      </c>
      <c r="AK914" s="9">
        <v>19.75</v>
      </c>
      <c r="AL914" s="9">
        <v>16463.05</v>
      </c>
      <c r="AM914" s="9">
        <v>35592.65</v>
      </c>
      <c r="AN914" s="9">
        <v>34.159999999999997</v>
      </c>
      <c r="AO914" s="6" t="str">
        <f>VLOOKUP(A914,ACTCTAZ1580!$A$2:$F$2837,5, FALSE)</f>
        <v>Fremont</v>
      </c>
      <c r="AP914" s="6" t="str">
        <f>VLOOKUP(A914,ACTCTAZ1580!$A$2:$F$2837,6, FALSE)</f>
        <v>South</v>
      </c>
    </row>
    <row r="915" spans="1:42" x14ac:dyDescent="0.25">
      <c r="A915" s="9">
        <v>914</v>
      </c>
      <c r="B915" s="9">
        <v>4</v>
      </c>
      <c r="C915" s="10"/>
      <c r="D915" s="9">
        <v>1005</v>
      </c>
      <c r="E915" s="9">
        <v>136</v>
      </c>
      <c r="F915" s="9">
        <v>2968.34</v>
      </c>
      <c r="G915" s="9">
        <v>1591.17</v>
      </c>
      <c r="H915" s="9">
        <v>4559.51</v>
      </c>
      <c r="I915" s="9">
        <v>20.91</v>
      </c>
      <c r="J915" s="9">
        <v>9.58</v>
      </c>
      <c r="K915" s="9">
        <v>748.73</v>
      </c>
      <c r="L915" s="9">
        <v>486.44</v>
      </c>
      <c r="M915" s="9">
        <v>280.01</v>
      </c>
      <c r="N915" s="9">
        <v>201.61</v>
      </c>
      <c r="O915" s="9">
        <v>42.6</v>
      </c>
      <c r="P915" s="9">
        <v>1.72</v>
      </c>
      <c r="Q915" s="9">
        <v>1761.11</v>
      </c>
      <c r="R915" s="9">
        <v>267.55</v>
      </c>
      <c r="S915" s="9">
        <v>197.82</v>
      </c>
      <c r="T915" s="9">
        <v>155.16999999999999</v>
      </c>
      <c r="U915" s="9">
        <v>198.63</v>
      </c>
      <c r="V915" s="9">
        <v>0</v>
      </c>
      <c r="W915" s="9">
        <v>1.73</v>
      </c>
      <c r="X915" s="9">
        <v>820.9</v>
      </c>
      <c r="Y915" s="9">
        <v>2582.0100000000002</v>
      </c>
      <c r="Z915" s="9">
        <v>620.54</v>
      </c>
      <c r="AA915" s="9">
        <v>9828.34</v>
      </c>
      <c r="AB915" s="9">
        <v>3581.22</v>
      </c>
      <c r="AC915" s="9">
        <v>2766.36</v>
      </c>
      <c r="AD915" s="9">
        <v>2254.5700000000002</v>
      </c>
      <c r="AE915" s="9">
        <v>312.89999999999998</v>
      </c>
      <c r="AF915" s="9">
        <v>10.78</v>
      </c>
      <c r="AG915" s="9">
        <v>18754.169999999998</v>
      </c>
      <c r="AH915" s="9">
        <v>16488.82</v>
      </c>
      <c r="AI915" s="9">
        <v>5075.1499999999996</v>
      </c>
      <c r="AJ915" s="9">
        <v>21563.97</v>
      </c>
      <c r="AK915" s="9">
        <v>21.46</v>
      </c>
      <c r="AL915" s="9">
        <v>4907.8</v>
      </c>
      <c r="AM915" s="9">
        <v>10632.45</v>
      </c>
      <c r="AN915" s="9">
        <v>36.090000000000003</v>
      </c>
      <c r="AO915" s="6" t="str">
        <f>VLOOKUP(A915,ACTCTAZ1580!$A$2:$F$2837,5, FALSE)</f>
        <v>Fremont</v>
      </c>
      <c r="AP915" s="6" t="str">
        <f>VLOOKUP(A915,ACTCTAZ1580!$A$2:$F$2837,6, FALSE)</f>
        <v>South</v>
      </c>
    </row>
    <row r="916" spans="1:42" x14ac:dyDescent="0.25">
      <c r="A916" s="9">
        <v>915</v>
      </c>
      <c r="B916" s="9">
        <v>4</v>
      </c>
      <c r="C916" s="10"/>
      <c r="D916" s="9">
        <v>3310</v>
      </c>
      <c r="E916" s="9">
        <v>136</v>
      </c>
      <c r="F916" s="9">
        <v>9462.7999999999993</v>
      </c>
      <c r="G916" s="9">
        <v>4044.18</v>
      </c>
      <c r="H916" s="9">
        <v>13506.98</v>
      </c>
      <c r="I916" s="9">
        <v>20.2</v>
      </c>
      <c r="J916" s="9">
        <v>8.9600000000000009</v>
      </c>
      <c r="K916" s="9">
        <v>2506.2800000000002</v>
      </c>
      <c r="L916" s="9">
        <v>1600.55</v>
      </c>
      <c r="M916" s="9">
        <v>922.84</v>
      </c>
      <c r="N916" s="9">
        <v>517.1</v>
      </c>
      <c r="O916" s="9">
        <v>133.97999999999999</v>
      </c>
      <c r="P916" s="9">
        <v>3.35</v>
      </c>
      <c r="Q916" s="9">
        <v>5684.1</v>
      </c>
      <c r="R916" s="9">
        <v>282.52</v>
      </c>
      <c r="S916" s="9">
        <v>658.65</v>
      </c>
      <c r="T916" s="9">
        <v>490.45</v>
      </c>
      <c r="U916" s="9">
        <v>533.38</v>
      </c>
      <c r="V916" s="9">
        <v>0</v>
      </c>
      <c r="W916" s="9">
        <v>3.36</v>
      </c>
      <c r="X916" s="9">
        <v>1968.36</v>
      </c>
      <c r="Y916" s="9">
        <v>7652.46</v>
      </c>
      <c r="Z916" s="9">
        <v>1431.62</v>
      </c>
      <c r="AA916" s="9">
        <v>32140.71</v>
      </c>
      <c r="AB916" s="9">
        <v>10496.16</v>
      </c>
      <c r="AC916" s="9">
        <v>9120.73</v>
      </c>
      <c r="AD916" s="9">
        <v>5760.29</v>
      </c>
      <c r="AE916" s="9">
        <v>1060.08</v>
      </c>
      <c r="AF916" s="9">
        <v>18.440000000000001</v>
      </c>
      <c r="AG916" s="9">
        <v>58596.41</v>
      </c>
      <c r="AH916" s="9">
        <v>52817.68</v>
      </c>
      <c r="AI916" s="9">
        <v>16560.57</v>
      </c>
      <c r="AJ916" s="9">
        <v>69378.25</v>
      </c>
      <c r="AK916" s="9">
        <v>20.96</v>
      </c>
      <c r="AL916" s="9">
        <v>5067.8599999999997</v>
      </c>
      <c r="AM916" s="9">
        <v>22247.73</v>
      </c>
      <c r="AN916" s="9">
        <v>37.26</v>
      </c>
      <c r="AO916" s="6" t="str">
        <f>VLOOKUP(A916,ACTCTAZ1580!$A$2:$F$2837,5, FALSE)</f>
        <v>Fremont</v>
      </c>
      <c r="AP916" s="6" t="str">
        <f>VLOOKUP(A916,ACTCTAZ1580!$A$2:$F$2837,6, FALSE)</f>
        <v>South</v>
      </c>
    </row>
    <row r="917" spans="1:42" x14ac:dyDescent="0.25">
      <c r="A917" s="9">
        <v>916</v>
      </c>
      <c r="B917" s="9">
        <v>4</v>
      </c>
      <c r="C917" s="10"/>
      <c r="D917" s="9">
        <v>2772</v>
      </c>
      <c r="E917" s="9">
        <v>182</v>
      </c>
      <c r="F917" s="9">
        <v>8814.16</v>
      </c>
      <c r="G917" s="9">
        <v>3845.65</v>
      </c>
      <c r="H917" s="9">
        <v>12659.81</v>
      </c>
      <c r="I917" s="9">
        <v>23.31</v>
      </c>
      <c r="J917" s="9">
        <v>11.19</v>
      </c>
      <c r="K917" s="9">
        <v>2637.49</v>
      </c>
      <c r="L917" s="9">
        <v>1494.88</v>
      </c>
      <c r="M917" s="9">
        <v>867.79</v>
      </c>
      <c r="N917" s="9">
        <v>534.91</v>
      </c>
      <c r="O917" s="9">
        <v>138.4</v>
      </c>
      <c r="P917" s="9">
        <v>3.11</v>
      </c>
      <c r="Q917" s="9">
        <v>5676.59</v>
      </c>
      <c r="R917" s="9">
        <v>443.74</v>
      </c>
      <c r="S917" s="9">
        <v>591.27</v>
      </c>
      <c r="T917" s="9">
        <v>452.13</v>
      </c>
      <c r="U917" s="9">
        <v>536.62</v>
      </c>
      <c r="V917" s="9">
        <v>0</v>
      </c>
      <c r="W917" s="9">
        <v>3.12</v>
      </c>
      <c r="X917" s="9">
        <v>2026.87</v>
      </c>
      <c r="Y917" s="9">
        <v>7703.47</v>
      </c>
      <c r="Z917" s="9">
        <v>1487.14</v>
      </c>
      <c r="AA917" s="9">
        <v>38066.31</v>
      </c>
      <c r="AB917" s="9">
        <v>14878.96</v>
      </c>
      <c r="AC917" s="9">
        <v>10517.5</v>
      </c>
      <c r="AD917" s="9">
        <v>7176.95</v>
      </c>
      <c r="AE917" s="9">
        <v>1199</v>
      </c>
      <c r="AF917" s="9">
        <v>20.7</v>
      </c>
      <c r="AG917" s="9">
        <v>71859.42</v>
      </c>
      <c r="AH917" s="9">
        <v>64661.77</v>
      </c>
      <c r="AI917" s="9">
        <v>18139.560000000001</v>
      </c>
      <c r="AJ917" s="9">
        <v>82801.33</v>
      </c>
      <c r="AK917" s="9">
        <v>29.87</v>
      </c>
      <c r="AL917" s="9">
        <v>10151.89</v>
      </c>
      <c r="AM917" s="9">
        <v>26736.73</v>
      </c>
      <c r="AN917" s="9">
        <v>55.78</v>
      </c>
      <c r="AO917" s="6" t="str">
        <f>VLOOKUP(A917,ACTCTAZ1580!$A$2:$F$2837,5, FALSE)</f>
        <v>Fremont</v>
      </c>
      <c r="AP917" s="6" t="str">
        <f>VLOOKUP(A917,ACTCTAZ1580!$A$2:$F$2837,6, FALSE)</f>
        <v>South</v>
      </c>
    </row>
    <row r="918" spans="1:42" x14ac:dyDescent="0.25">
      <c r="A918" s="9">
        <v>917</v>
      </c>
      <c r="B918" s="9">
        <v>4</v>
      </c>
      <c r="C918" s="10"/>
      <c r="D918" s="9">
        <v>1174</v>
      </c>
      <c r="E918" s="9">
        <v>343</v>
      </c>
      <c r="F918" s="9">
        <v>4073.01</v>
      </c>
      <c r="G918" s="9">
        <v>2505.17</v>
      </c>
      <c r="H918" s="9">
        <v>6578.18</v>
      </c>
      <c r="I918" s="9">
        <v>25.12</v>
      </c>
      <c r="J918" s="9">
        <v>12.52</v>
      </c>
      <c r="K918" s="9">
        <v>1106.28</v>
      </c>
      <c r="L918" s="9">
        <v>640.33000000000004</v>
      </c>
      <c r="M918" s="9">
        <v>374.06</v>
      </c>
      <c r="N918" s="9">
        <v>401.77</v>
      </c>
      <c r="O918" s="9">
        <v>60.85</v>
      </c>
      <c r="P918" s="9">
        <v>2.69</v>
      </c>
      <c r="Q918" s="9">
        <v>2585.9699999999998</v>
      </c>
      <c r="R918" s="9">
        <v>660.36</v>
      </c>
      <c r="S918" s="9">
        <v>237.22</v>
      </c>
      <c r="T918" s="9">
        <v>236.84</v>
      </c>
      <c r="U918" s="9">
        <v>359.65</v>
      </c>
      <c r="V918" s="9">
        <v>0</v>
      </c>
      <c r="W918" s="9">
        <v>2.69</v>
      </c>
      <c r="X918" s="9">
        <v>1496.77</v>
      </c>
      <c r="Y918" s="9">
        <v>4082.74</v>
      </c>
      <c r="Z918" s="9">
        <v>1134.42</v>
      </c>
      <c r="AA918" s="9">
        <v>15621.74</v>
      </c>
      <c r="AB918" s="9">
        <v>5939.92</v>
      </c>
      <c r="AC918" s="9">
        <v>4474.78</v>
      </c>
      <c r="AD918" s="9">
        <v>5402.22</v>
      </c>
      <c r="AE918" s="9">
        <v>736.06</v>
      </c>
      <c r="AF918" s="9">
        <v>18.649999999999999</v>
      </c>
      <c r="AG918" s="9">
        <v>32193.37</v>
      </c>
      <c r="AH918" s="9">
        <v>26772.51</v>
      </c>
      <c r="AI918" s="9">
        <v>7322.78</v>
      </c>
      <c r="AJ918" s="9">
        <v>34095.279999999999</v>
      </c>
      <c r="AK918" s="9">
        <v>29.04</v>
      </c>
      <c r="AL918" s="9">
        <v>16016.99</v>
      </c>
      <c r="AM918" s="9">
        <v>26620.639999999999</v>
      </c>
      <c r="AN918" s="9">
        <v>46.7</v>
      </c>
      <c r="AO918" s="6" t="str">
        <f>VLOOKUP(A918,ACTCTAZ1580!$A$2:$F$2837,5, FALSE)</f>
        <v>Fremont</v>
      </c>
      <c r="AP918" s="6" t="str">
        <f>VLOOKUP(A918,ACTCTAZ1580!$A$2:$F$2837,6, FALSE)</f>
        <v>South</v>
      </c>
    </row>
    <row r="919" spans="1:42" x14ac:dyDescent="0.25">
      <c r="A919" s="9">
        <v>918</v>
      </c>
      <c r="B919" s="9">
        <v>4</v>
      </c>
      <c r="C919" s="10"/>
      <c r="D919" s="9">
        <v>4572</v>
      </c>
      <c r="E919" s="9">
        <v>1411</v>
      </c>
      <c r="F919" s="9">
        <v>13815.7</v>
      </c>
      <c r="G919" s="9">
        <v>9848.15</v>
      </c>
      <c r="H919" s="9">
        <v>23663.85</v>
      </c>
      <c r="I919" s="9">
        <v>18.649999999999999</v>
      </c>
      <c r="J919" s="9">
        <v>8.44</v>
      </c>
      <c r="K919" s="9">
        <v>2607.16</v>
      </c>
      <c r="L919" s="9">
        <v>1969.06</v>
      </c>
      <c r="M919" s="9">
        <v>1144.08</v>
      </c>
      <c r="N919" s="9">
        <v>1293.08</v>
      </c>
      <c r="O919" s="9">
        <v>230.7</v>
      </c>
      <c r="P919" s="9">
        <v>14.25</v>
      </c>
      <c r="Q919" s="9">
        <v>7258.32</v>
      </c>
      <c r="R919" s="9">
        <v>2124.56</v>
      </c>
      <c r="S919" s="9">
        <v>1021.03</v>
      </c>
      <c r="T919" s="9">
        <v>736.35</v>
      </c>
      <c r="U919" s="9">
        <v>1208.8599999999999</v>
      </c>
      <c r="V919" s="9">
        <v>0</v>
      </c>
      <c r="W919" s="9">
        <v>14.34</v>
      </c>
      <c r="X919" s="9">
        <v>5105.1400000000003</v>
      </c>
      <c r="Y919" s="9">
        <v>12363.46</v>
      </c>
      <c r="Z919" s="9">
        <v>3881.94</v>
      </c>
      <c r="AA919" s="9">
        <v>35207.21</v>
      </c>
      <c r="AB919" s="9">
        <v>16379.25</v>
      </c>
      <c r="AC919" s="9">
        <v>9868.07</v>
      </c>
      <c r="AD919" s="9">
        <v>11139.19</v>
      </c>
      <c r="AE919" s="9">
        <v>4161.7700000000004</v>
      </c>
      <c r="AF919" s="9">
        <v>90.66</v>
      </c>
      <c r="AG919" s="9">
        <v>76846.16</v>
      </c>
      <c r="AH919" s="9">
        <v>65616.31</v>
      </c>
      <c r="AI919" s="9">
        <v>20036.86</v>
      </c>
      <c r="AJ919" s="9">
        <v>85653.16</v>
      </c>
      <c r="AK919" s="9">
        <v>18.73</v>
      </c>
      <c r="AL919" s="9">
        <v>31094.65</v>
      </c>
      <c r="AM919" s="9">
        <v>48960.54</v>
      </c>
      <c r="AN919" s="9">
        <v>22.04</v>
      </c>
      <c r="AO919" s="6" t="str">
        <f>VLOOKUP(A919,ACTCTAZ1580!$A$2:$F$2837,5, FALSE)</f>
        <v>Newark</v>
      </c>
      <c r="AP919" s="6" t="str">
        <f>VLOOKUP(A919,ACTCTAZ1580!$A$2:$F$2837,6, FALSE)</f>
        <v>South</v>
      </c>
    </row>
    <row r="920" spans="1:42" x14ac:dyDescent="0.25">
      <c r="A920" s="9">
        <v>919</v>
      </c>
      <c r="B920" s="9">
        <v>4</v>
      </c>
      <c r="C920" s="10"/>
      <c r="D920" s="9">
        <v>1035</v>
      </c>
      <c r="E920" s="9">
        <v>781</v>
      </c>
      <c r="F920" s="9">
        <v>4015.39</v>
      </c>
      <c r="G920" s="9">
        <v>4593.2</v>
      </c>
      <c r="H920" s="9">
        <v>8608.59</v>
      </c>
      <c r="I920" s="9">
        <v>17.45</v>
      </c>
      <c r="J920" s="9">
        <v>8.02</v>
      </c>
      <c r="K920" s="9">
        <v>607.16999999999996</v>
      </c>
      <c r="L920" s="9">
        <v>458.39</v>
      </c>
      <c r="M920" s="9">
        <v>263.66000000000003</v>
      </c>
      <c r="N920" s="9">
        <v>671.99</v>
      </c>
      <c r="O920" s="9">
        <v>53.04</v>
      </c>
      <c r="P920" s="9">
        <v>6.84</v>
      </c>
      <c r="Q920" s="9">
        <v>2061.09</v>
      </c>
      <c r="R920" s="9">
        <v>866.21</v>
      </c>
      <c r="S920" s="9">
        <v>752.25</v>
      </c>
      <c r="T920" s="9">
        <v>264.07</v>
      </c>
      <c r="U920" s="9">
        <v>621.26</v>
      </c>
      <c r="V920" s="9">
        <v>0</v>
      </c>
      <c r="W920" s="9">
        <v>6.93</v>
      </c>
      <c r="X920" s="9">
        <v>2510.7199999999998</v>
      </c>
      <c r="Y920" s="9">
        <v>4571.8100000000004</v>
      </c>
      <c r="Z920" s="9">
        <v>1882.53</v>
      </c>
      <c r="AA920" s="9">
        <v>8005.35</v>
      </c>
      <c r="AB920" s="9">
        <v>3906.65</v>
      </c>
      <c r="AC920" s="9">
        <v>2263.7199999999998</v>
      </c>
      <c r="AD920" s="9">
        <v>5588.35</v>
      </c>
      <c r="AE920" s="9">
        <v>936.47</v>
      </c>
      <c r="AF920" s="9">
        <v>49.24</v>
      </c>
      <c r="AG920" s="9">
        <v>20749.78</v>
      </c>
      <c r="AH920" s="9">
        <v>15112.19</v>
      </c>
      <c r="AI920" s="9">
        <v>4641.99</v>
      </c>
      <c r="AJ920" s="9">
        <v>19754.18</v>
      </c>
      <c r="AK920" s="9">
        <v>19.09</v>
      </c>
      <c r="AL920" s="9">
        <v>12170.26</v>
      </c>
      <c r="AM920" s="9">
        <v>21436.32</v>
      </c>
      <c r="AN920" s="9">
        <v>15.58</v>
      </c>
      <c r="AO920" s="6" t="str">
        <f>VLOOKUP(A920,ACTCTAZ1580!$A$2:$F$2837,5, FALSE)</f>
        <v>Newark</v>
      </c>
      <c r="AP920" s="6" t="str">
        <f>VLOOKUP(A920,ACTCTAZ1580!$A$2:$F$2837,6, FALSE)</f>
        <v>South</v>
      </c>
    </row>
    <row r="921" spans="1:42" x14ac:dyDescent="0.25">
      <c r="A921" s="9">
        <v>920</v>
      </c>
      <c r="B921" s="9">
        <v>4</v>
      </c>
      <c r="C921" s="10"/>
      <c r="D921" s="9">
        <v>1075</v>
      </c>
      <c r="E921" s="9">
        <v>127</v>
      </c>
      <c r="F921" s="9">
        <v>2976.81</v>
      </c>
      <c r="G921" s="9">
        <v>1703.46</v>
      </c>
      <c r="H921" s="9">
        <v>4680.2700000000004</v>
      </c>
      <c r="I921" s="9">
        <v>18.190000000000001</v>
      </c>
      <c r="J921" s="9">
        <v>7.92</v>
      </c>
      <c r="K921" s="9">
        <v>634.57000000000005</v>
      </c>
      <c r="L921" s="9">
        <v>476.32</v>
      </c>
      <c r="M921" s="9">
        <v>270.7</v>
      </c>
      <c r="N921" s="9">
        <v>214.68</v>
      </c>
      <c r="O921" s="9">
        <v>57.09</v>
      </c>
      <c r="P921" s="9">
        <v>1.67</v>
      </c>
      <c r="Q921" s="9">
        <v>1655.03</v>
      </c>
      <c r="R921" s="9">
        <v>265.56</v>
      </c>
      <c r="S921" s="9">
        <v>228.19</v>
      </c>
      <c r="T921" s="9">
        <v>160.01</v>
      </c>
      <c r="U921" s="9">
        <v>212.27</v>
      </c>
      <c r="V921" s="9">
        <v>0</v>
      </c>
      <c r="W921" s="9">
        <v>1.67</v>
      </c>
      <c r="X921" s="9">
        <v>867.7</v>
      </c>
      <c r="Y921" s="9">
        <v>2522.73</v>
      </c>
      <c r="Z921" s="9">
        <v>653.75</v>
      </c>
      <c r="AA921" s="9">
        <v>8319.68</v>
      </c>
      <c r="AB921" s="9">
        <v>3807.52</v>
      </c>
      <c r="AC921" s="9">
        <v>2222.0300000000002</v>
      </c>
      <c r="AD921" s="9">
        <v>1756</v>
      </c>
      <c r="AE921" s="9">
        <v>1004.87</v>
      </c>
      <c r="AF921" s="9">
        <v>8.8699999999999992</v>
      </c>
      <c r="AG921" s="9">
        <v>17118.97</v>
      </c>
      <c r="AH921" s="9">
        <v>15354.1</v>
      </c>
      <c r="AI921" s="9">
        <v>4786.4799999999996</v>
      </c>
      <c r="AJ921" s="9">
        <v>20140.580000000002</v>
      </c>
      <c r="AK921" s="9">
        <v>18.739999999999998</v>
      </c>
      <c r="AL921" s="9">
        <v>3622.45</v>
      </c>
      <c r="AM921" s="9">
        <v>6863.23</v>
      </c>
      <c r="AN921" s="9">
        <v>28.52</v>
      </c>
      <c r="AO921" s="6" t="str">
        <f>VLOOKUP(A921,ACTCTAZ1580!$A$2:$F$2837,5, FALSE)</f>
        <v>Newark</v>
      </c>
      <c r="AP921" s="6" t="str">
        <f>VLOOKUP(A921,ACTCTAZ1580!$A$2:$F$2837,6, FALSE)</f>
        <v>South</v>
      </c>
    </row>
    <row r="922" spans="1:42" x14ac:dyDescent="0.25">
      <c r="A922" s="9">
        <v>921</v>
      </c>
      <c r="B922" s="9">
        <v>4</v>
      </c>
      <c r="C922" s="10"/>
      <c r="D922" s="9">
        <v>1214</v>
      </c>
      <c r="E922" s="9">
        <v>209</v>
      </c>
      <c r="F922" s="9">
        <v>3287.23</v>
      </c>
      <c r="G922" s="9">
        <v>1969.16</v>
      </c>
      <c r="H922" s="9">
        <v>5256.39</v>
      </c>
      <c r="I922" s="9">
        <v>17.53</v>
      </c>
      <c r="J922" s="9">
        <v>7.69</v>
      </c>
      <c r="K922" s="9">
        <v>628.11</v>
      </c>
      <c r="L922" s="9">
        <v>507.64</v>
      </c>
      <c r="M922" s="9">
        <v>292.39</v>
      </c>
      <c r="N922" s="9">
        <v>278.81</v>
      </c>
      <c r="O922" s="9">
        <v>60.13</v>
      </c>
      <c r="P922" s="9">
        <v>2.33</v>
      </c>
      <c r="Q922" s="9">
        <v>1769.4</v>
      </c>
      <c r="R922" s="9">
        <v>302.87</v>
      </c>
      <c r="S922" s="9">
        <v>242.79</v>
      </c>
      <c r="T922" s="9">
        <v>178.19</v>
      </c>
      <c r="U922" s="9">
        <v>267.52999999999997</v>
      </c>
      <c r="V922" s="9">
        <v>0</v>
      </c>
      <c r="W922" s="9">
        <v>2.33</v>
      </c>
      <c r="X922" s="9">
        <v>993.72</v>
      </c>
      <c r="Y922" s="9">
        <v>2763.12</v>
      </c>
      <c r="Z922" s="9">
        <v>723.85</v>
      </c>
      <c r="AA922" s="9">
        <v>8148.91</v>
      </c>
      <c r="AB922" s="9">
        <v>4102.8999999999996</v>
      </c>
      <c r="AC922" s="9">
        <v>2363.23</v>
      </c>
      <c r="AD922" s="9">
        <v>2223.86</v>
      </c>
      <c r="AE922" s="9">
        <v>1036.1600000000001</v>
      </c>
      <c r="AF922" s="9">
        <v>15.61</v>
      </c>
      <c r="AG922" s="9">
        <v>17890.68</v>
      </c>
      <c r="AH922" s="9">
        <v>15651.21</v>
      </c>
      <c r="AI922" s="9">
        <v>4993.04</v>
      </c>
      <c r="AJ922" s="9">
        <v>20644.25</v>
      </c>
      <c r="AK922" s="9">
        <v>17.010000000000002</v>
      </c>
      <c r="AL922" s="9">
        <v>3515.26</v>
      </c>
      <c r="AM922" s="9">
        <v>7221.92</v>
      </c>
      <c r="AN922" s="9">
        <v>16.82</v>
      </c>
      <c r="AO922" s="6" t="str">
        <f>VLOOKUP(A922,ACTCTAZ1580!$A$2:$F$2837,5, FALSE)</f>
        <v>Newark</v>
      </c>
      <c r="AP922" s="6" t="str">
        <f>VLOOKUP(A922,ACTCTAZ1580!$A$2:$F$2837,6, FALSE)</f>
        <v>South</v>
      </c>
    </row>
    <row r="923" spans="1:42" x14ac:dyDescent="0.25">
      <c r="A923" s="9">
        <v>922</v>
      </c>
      <c r="B923" s="9">
        <v>4</v>
      </c>
      <c r="C923" s="10"/>
      <c r="D923" s="9">
        <v>4104</v>
      </c>
      <c r="E923" s="9">
        <v>411</v>
      </c>
      <c r="F923" s="9">
        <v>10774.46</v>
      </c>
      <c r="G923" s="9">
        <v>6001.18</v>
      </c>
      <c r="H923" s="9">
        <v>16775.64</v>
      </c>
      <c r="I923" s="9">
        <v>18.149999999999999</v>
      </c>
      <c r="J923" s="9">
        <v>7.93</v>
      </c>
      <c r="K923" s="9">
        <v>2097.6999999999998</v>
      </c>
      <c r="L923" s="9">
        <v>1713.5</v>
      </c>
      <c r="M923" s="9">
        <v>991.44</v>
      </c>
      <c r="N923" s="9">
        <v>799.83</v>
      </c>
      <c r="O923" s="9">
        <v>186.41</v>
      </c>
      <c r="P923" s="9">
        <v>5.61</v>
      </c>
      <c r="Q923" s="9">
        <v>5794.49</v>
      </c>
      <c r="R923" s="9">
        <v>766.71</v>
      </c>
      <c r="S923" s="9">
        <v>809.35</v>
      </c>
      <c r="T923" s="9">
        <v>599.25</v>
      </c>
      <c r="U923" s="9">
        <v>792.52</v>
      </c>
      <c r="V923" s="9">
        <v>0</v>
      </c>
      <c r="W923" s="9">
        <v>5.61</v>
      </c>
      <c r="X923" s="9">
        <v>2973.44</v>
      </c>
      <c r="Y923" s="9">
        <v>8767.93</v>
      </c>
      <c r="Z923" s="9">
        <v>2175.31</v>
      </c>
      <c r="AA923" s="9">
        <v>28411.360000000001</v>
      </c>
      <c r="AB923" s="9">
        <v>13553.01</v>
      </c>
      <c r="AC923" s="9">
        <v>8503.8799999999992</v>
      </c>
      <c r="AD923" s="9">
        <v>6859.59</v>
      </c>
      <c r="AE923" s="9">
        <v>3362.2</v>
      </c>
      <c r="AF923" s="9">
        <v>29.72</v>
      </c>
      <c r="AG923" s="9">
        <v>60719.76</v>
      </c>
      <c r="AH923" s="9">
        <v>53830.45</v>
      </c>
      <c r="AI923" s="9">
        <v>16879.490000000002</v>
      </c>
      <c r="AJ923" s="9">
        <v>70709.94</v>
      </c>
      <c r="AK923" s="9">
        <v>17.23</v>
      </c>
      <c r="AL923" s="9">
        <v>9953.36</v>
      </c>
      <c r="AM923" s="9">
        <v>22619.93</v>
      </c>
      <c r="AN923" s="9">
        <v>24.22</v>
      </c>
      <c r="AO923" s="6" t="str">
        <f>VLOOKUP(A923,ACTCTAZ1580!$A$2:$F$2837,5, FALSE)</f>
        <v>Newark</v>
      </c>
      <c r="AP923" s="6" t="str">
        <f>VLOOKUP(A923,ACTCTAZ1580!$A$2:$F$2837,6, FALSE)</f>
        <v>South</v>
      </c>
    </row>
    <row r="924" spans="1:42" x14ac:dyDescent="0.25">
      <c r="A924" s="9">
        <v>923</v>
      </c>
      <c r="B924" s="9">
        <v>4</v>
      </c>
      <c r="C924" s="10"/>
      <c r="D924" s="9">
        <v>1991</v>
      </c>
      <c r="E924" s="9">
        <v>345</v>
      </c>
      <c r="F924" s="9">
        <v>5876.53</v>
      </c>
      <c r="G924" s="9">
        <v>4123.45</v>
      </c>
      <c r="H924" s="9">
        <v>9999.98</v>
      </c>
      <c r="I924" s="9">
        <v>17.96</v>
      </c>
      <c r="J924" s="9">
        <v>7.85</v>
      </c>
      <c r="K924" s="9">
        <v>1280.49</v>
      </c>
      <c r="L924" s="9">
        <v>962.42</v>
      </c>
      <c r="M924" s="9">
        <v>545.62</v>
      </c>
      <c r="N924" s="9">
        <v>571.29</v>
      </c>
      <c r="O924" s="9">
        <v>70.44</v>
      </c>
      <c r="P924" s="9">
        <v>4.16</v>
      </c>
      <c r="Q924" s="9">
        <v>3434.42</v>
      </c>
      <c r="R924" s="9">
        <v>680.51</v>
      </c>
      <c r="S924" s="9">
        <v>599.66</v>
      </c>
      <c r="T924" s="9">
        <v>380.2</v>
      </c>
      <c r="U924" s="9">
        <v>563.04999999999995</v>
      </c>
      <c r="V924" s="9">
        <v>0</v>
      </c>
      <c r="W924" s="9">
        <v>4.17</v>
      </c>
      <c r="X924" s="9">
        <v>2227.58</v>
      </c>
      <c r="Y924" s="9">
        <v>5662.01</v>
      </c>
      <c r="Z924" s="9">
        <v>1660.37</v>
      </c>
      <c r="AA924" s="9">
        <v>17011.84</v>
      </c>
      <c r="AB924" s="9">
        <v>7980.82</v>
      </c>
      <c r="AC924" s="9">
        <v>4544.0600000000004</v>
      </c>
      <c r="AD924" s="9">
        <v>4587.72</v>
      </c>
      <c r="AE924" s="9">
        <v>1075.1400000000001</v>
      </c>
      <c r="AF924" s="9">
        <v>24.37</v>
      </c>
      <c r="AG924" s="9">
        <v>35223.949999999997</v>
      </c>
      <c r="AH924" s="9">
        <v>30611.86</v>
      </c>
      <c r="AI924" s="9">
        <v>9752.18</v>
      </c>
      <c r="AJ924" s="9">
        <v>40364.04</v>
      </c>
      <c r="AK924" s="9">
        <v>20.27</v>
      </c>
      <c r="AL924" s="9">
        <v>8718.9699999999993</v>
      </c>
      <c r="AM924" s="9">
        <v>17057.669999999998</v>
      </c>
      <c r="AN924" s="9">
        <v>25.27</v>
      </c>
      <c r="AO924" s="6" t="str">
        <f>VLOOKUP(A924,ACTCTAZ1580!$A$2:$F$2837,5, FALSE)</f>
        <v>Newark</v>
      </c>
      <c r="AP924" s="6" t="str">
        <f>VLOOKUP(A924,ACTCTAZ1580!$A$2:$F$2837,6, FALSE)</f>
        <v>South</v>
      </c>
    </row>
    <row r="925" spans="1:42" x14ac:dyDescent="0.25">
      <c r="A925" s="9">
        <v>924</v>
      </c>
      <c r="B925" s="9">
        <v>4</v>
      </c>
      <c r="C925" s="10"/>
      <c r="D925" s="9">
        <v>4443</v>
      </c>
      <c r="E925" s="9">
        <v>258</v>
      </c>
      <c r="F925" s="9">
        <v>12167.46</v>
      </c>
      <c r="G925" s="9">
        <v>4513.04</v>
      </c>
      <c r="H925" s="9">
        <v>16680.5</v>
      </c>
      <c r="I925" s="9">
        <v>21.39</v>
      </c>
      <c r="J925" s="9">
        <v>9.42</v>
      </c>
      <c r="K925" s="9">
        <v>2880.42</v>
      </c>
      <c r="L925" s="9">
        <v>2196.3200000000002</v>
      </c>
      <c r="M925" s="9">
        <v>1228.01</v>
      </c>
      <c r="N925" s="9">
        <v>881.13</v>
      </c>
      <c r="O925" s="9">
        <v>155.28</v>
      </c>
      <c r="P925" s="9">
        <v>5.44</v>
      </c>
      <c r="Q925" s="9">
        <v>7346.6</v>
      </c>
      <c r="R925" s="9">
        <v>526.83000000000004</v>
      </c>
      <c r="S925" s="9">
        <v>0</v>
      </c>
      <c r="T925" s="9">
        <v>760.95</v>
      </c>
      <c r="U925" s="9">
        <v>904.51</v>
      </c>
      <c r="V925" s="9">
        <v>0</v>
      </c>
      <c r="W925" s="9">
        <v>5.45</v>
      </c>
      <c r="X925" s="9">
        <v>2197.75</v>
      </c>
      <c r="Y925" s="9">
        <v>9544.35</v>
      </c>
      <c r="Z925" s="9">
        <v>1287.78</v>
      </c>
      <c r="AA925" s="9">
        <v>39886.230000000003</v>
      </c>
      <c r="AB925" s="9">
        <v>21992.05</v>
      </c>
      <c r="AC925" s="9">
        <v>11499.18</v>
      </c>
      <c r="AD925" s="9">
        <v>8214.67</v>
      </c>
      <c r="AE925" s="9">
        <v>2413.5</v>
      </c>
      <c r="AF925" s="9">
        <v>30.82</v>
      </c>
      <c r="AG925" s="9">
        <v>84036.44</v>
      </c>
      <c r="AH925" s="9">
        <v>75790.960000000006</v>
      </c>
      <c r="AI925" s="9">
        <v>22776.34</v>
      </c>
      <c r="AJ925" s="9">
        <v>98567.3</v>
      </c>
      <c r="AK925" s="9">
        <v>22.18</v>
      </c>
      <c r="AL925" s="9">
        <v>7099.19</v>
      </c>
      <c r="AM925" s="9">
        <v>20269.43</v>
      </c>
      <c r="AN925" s="9">
        <v>27.52</v>
      </c>
      <c r="AO925" s="6" t="str">
        <f>VLOOKUP(A925,ACTCTAZ1580!$A$2:$F$2837,5, FALSE)</f>
        <v>Newark</v>
      </c>
      <c r="AP925" s="6" t="str">
        <f>VLOOKUP(A925,ACTCTAZ1580!$A$2:$F$2837,6, FALSE)</f>
        <v>South</v>
      </c>
    </row>
    <row r="926" spans="1:42" x14ac:dyDescent="0.25">
      <c r="A926" s="9">
        <v>925</v>
      </c>
      <c r="B926" s="9">
        <v>4</v>
      </c>
      <c r="C926" s="10"/>
      <c r="D926" s="9">
        <v>1380</v>
      </c>
      <c r="E926" s="9">
        <v>1398</v>
      </c>
      <c r="F926" s="9">
        <v>6435.65</v>
      </c>
      <c r="G926" s="9">
        <v>9180.09</v>
      </c>
      <c r="H926" s="9">
        <v>15615.74</v>
      </c>
      <c r="I926" s="9">
        <v>16.47</v>
      </c>
      <c r="J926" s="9">
        <v>7.52</v>
      </c>
      <c r="K926" s="9">
        <v>875.76</v>
      </c>
      <c r="L926" s="9">
        <v>653.91999999999996</v>
      </c>
      <c r="M926" s="9">
        <v>376.68</v>
      </c>
      <c r="N926" s="9">
        <v>1455.83</v>
      </c>
      <c r="O926" s="9">
        <v>49.3</v>
      </c>
      <c r="P926" s="9">
        <v>12.16</v>
      </c>
      <c r="Q926" s="9">
        <v>3423.65</v>
      </c>
      <c r="R926" s="9">
        <v>1476.8</v>
      </c>
      <c r="S926" s="9">
        <v>1685.95</v>
      </c>
      <c r="T926" s="9">
        <v>570.52</v>
      </c>
      <c r="U926" s="9">
        <v>1378.99</v>
      </c>
      <c r="V926" s="9">
        <v>0</v>
      </c>
      <c r="W926" s="9">
        <v>12.25</v>
      </c>
      <c r="X926" s="9">
        <v>5124.51</v>
      </c>
      <c r="Y926" s="9">
        <v>8548.16</v>
      </c>
      <c r="Z926" s="9">
        <v>3733.27</v>
      </c>
      <c r="AA926" s="9">
        <v>11708.12</v>
      </c>
      <c r="AB926" s="9">
        <v>5903.86</v>
      </c>
      <c r="AC926" s="9">
        <v>3290.92</v>
      </c>
      <c r="AD926" s="9">
        <v>11651.4</v>
      </c>
      <c r="AE926" s="9">
        <v>704.38</v>
      </c>
      <c r="AF926" s="9">
        <v>84.4</v>
      </c>
      <c r="AG926" s="9">
        <v>33343.07</v>
      </c>
      <c r="AH926" s="9">
        <v>21607.27</v>
      </c>
      <c r="AI926" s="9">
        <v>6786.89</v>
      </c>
      <c r="AJ926" s="9">
        <v>28394.17</v>
      </c>
      <c r="AK926" s="9">
        <v>20.58</v>
      </c>
      <c r="AL926" s="9">
        <v>19497.599999999999</v>
      </c>
      <c r="AM926" s="9">
        <v>39796.620000000003</v>
      </c>
      <c r="AN926" s="9">
        <v>13.95</v>
      </c>
      <c r="AO926" s="6" t="str">
        <f>VLOOKUP(A926,ACTCTAZ1580!$A$2:$F$2837,5, FALSE)</f>
        <v>Newark</v>
      </c>
      <c r="AP926" s="6" t="str">
        <f>VLOOKUP(A926,ACTCTAZ1580!$A$2:$F$2837,6, FALSE)</f>
        <v>South</v>
      </c>
    </row>
    <row r="927" spans="1:42" x14ac:dyDescent="0.25">
      <c r="A927" s="9">
        <v>926</v>
      </c>
      <c r="B927" s="9">
        <v>4</v>
      </c>
      <c r="C927" s="10"/>
      <c r="D927" s="9">
        <v>4401</v>
      </c>
      <c r="E927" s="9">
        <v>195</v>
      </c>
      <c r="F927" s="9">
        <v>11949.02</v>
      </c>
      <c r="G927" s="9">
        <v>5692.42</v>
      </c>
      <c r="H927" s="9">
        <v>17641.439999999999</v>
      </c>
      <c r="I927" s="9">
        <v>18.48</v>
      </c>
      <c r="J927" s="9">
        <v>7.88</v>
      </c>
      <c r="K927" s="9">
        <v>2734.32</v>
      </c>
      <c r="L927" s="9">
        <v>1979.55</v>
      </c>
      <c r="M927" s="9">
        <v>1144.43</v>
      </c>
      <c r="N927" s="9">
        <v>725.38</v>
      </c>
      <c r="O927" s="9">
        <v>191.46</v>
      </c>
      <c r="P927" s="9">
        <v>4.43</v>
      </c>
      <c r="Q927" s="9">
        <v>6779.57</v>
      </c>
      <c r="R927" s="9">
        <v>407.02</v>
      </c>
      <c r="S927" s="9">
        <v>885.54</v>
      </c>
      <c r="T927" s="9">
        <v>656.69</v>
      </c>
      <c r="U927" s="9">
        <v>741.97</v>
      </c>
      <c r="V927" s="9">
        <v>0</v>
      </c>
      <c r="W927" s="9">
        <v>4.4400000000000004</v>
      </c>
      <c r="X927" s="9">
        <v>2695.67</v>
      </c>
      <c r="Y927" s="9">
        <v>9475.24</v>
      </c>
      <c r="Z927" s="9">
        <v>1949.26</v>
      </c>
      <c r="AA927" s="9">
        <v>36745.660000000003</v>
      </c>
      <c r="AB927" s="9">
        <v>16277.65</v>
      </c>
      <c r="AC927" s="9">
        <v>9724.4500000000007</v>
      </c>
      <c r="AD927" s="9">
        <v>6033.94</v>
      </c>
      <c r="AE927" s="9">
        <v>2928.4</v>
      </c>
      <c r="AF927" s="9">
        <v>20.41</v>
      </c>
      <c r="AG927" s="9">
        <v>71730.509999999995</v>
      </c>
      <c r="AH927" s="9">
        <v>65676.160000000003</v>
      </c>
      <c r="AI927" s="9">
        <v>20543.45</v>
      </c>
      <c r="AJ927" s="9">
        <v>86219.61</v>
      </c>
      <c r="AK927" s="9">
        <v>19.59</v>
      </c>
      <c r="AL927" s="9">
        <v>5540.97</v>
      </c>
      <c r="AM927" s="9">
        <v>18123.88</v>
      </c>
      <c r="AN927" s="9">
        <v>28.42</v>
      </c>
      <c r="AO927" s="6" t="str">
        <f>VLOOKUP(A927,ACTCTAZ1580!$A$2:$F$2837,5, FALSE)</f>
        <v>Newark</v>
      </c>
      <c r="AP927" s="6" t="str">
        <f>VLOOKUP(A927,ACTCTAZ1580!$A$2:$F$2837,6, FALSE)</f>
        <v>South</v>
      </c>
    </row>
    <row r="928" spans="1:42" x14ac:dyDescent="0.25">
      <c r="A928" s="9">
        <v>927</v>
      </c>
      <c r="B928" s="9">
        <v>4</v>
      </c>
      <c r="C928" s="10"/>
      <c r="D928" s="9">
        <v>2110</v>
      </c>
      <c r="E928" s="9">
        <v>1594</v>
      </c>
      <c r="F928" s="9">
        <v>8451.1299999999992</v>
      </c>
      <c r="G928" s="9">
        <v>9823.51</v>
      </c>
      <c r="H928" s="9">
        <v>18274.64</v>
      </c>
      <c r="I928" s="9">
        <v>17.399999999999999</v>
      </c>
      <c r="J928" s="9">
        <v>7.89</v>
      </c>
      <c r="K928" s="9">
        <v>1289.97</v>
      </c>
      <c r="L928" s="9">
        <v>925.77</v>
      </c>
      <c r="M928" s="9">
        <v>548.46</v>
      </c>
      <c r="N928" s="9">
        <v>1469.79</v>
      </c>
      <c r="O928" s="9">
        <v>96.51</v>
      </c>
      <c r="P928" s="9">
        <v>13.86</v>
      </c>
      <c r="Q928" s="9">
        <v>4344.3500000000004</v>
      </c>
      <c r="R928" s="9">
        <v>1758.99</v>
      </c>
      <c r="S928" s="9">
        <v>1626.6</v>
      </c>
      <c r="T928" s="9">
        <v>587.36</v>
      </c>
      <c r="U928" s="9">
        <v>1358.41</v>
      </c>
      <c r="V928" s="9">
        <v>0</v>
      </c>
      <c r="W928" s="9">
        <v>13.95</v>
      </c>
      <c r="X928" s="9">
        <v>5345.32</v>
      </c>
      <c r="Y928" s="9">
        <v>9689.67</v>
      </c>
      <c r="Z928" s="9">
        <v>3972.95</v>
      </c>
      <c r="AA928" s="9">
        <v>17749.8</v>
      </c>
      <c r="AB928" s="9">
        <v>8151.68</v>
      </c>
      <c r="AC928" s="9">
        <v>4906.7700000000004</v>
      </c>
      <c r="AD928" s="9">
        <v>12100.58</v>
      </c>
      <c r="AE928" s="9">
        <v>1468.72</v>
      </c>
      <c r="AF928" s="9">
        <v>94.99</v>
      </c>
      <c r="AG928" s="9">
        <v>44472.54</v>
      </c>
      <c r="AH928" s="9">
        <v>32276.97</v>
      </c>
      <c r="AI928" s="9">
        <v>9991.83</v>
      </c>
      <c r="AJ928" s="9">
        <v>42268.79</v>
      </c>
      <c r="AK928" s="9">
        <v>20.03</v>
      </c>
      <c r="AL928" s="9">
        <v>24964.39</v>
      </c>
      <c r="AM928" s="9">
        <v>45574.92</v>
      </c>
      <c r="AN928" s="9">
        <v>15.66</v>
      </c>
      <c r="AO928" s="6" t="str">
        <f>VLOOKUP(A928,ACTCTAZ1580!$A$2:$F$2837,5, FALSE)</f>
        <v>Newark</v>
      </c>
      <c r="AP928" s="6" t="str">
        <f>VLOOKUP(A928,ACTCTAZ1580!$A$2:$F$2837,6, FALSE)</f>
        <v>South</v>
      </c>
    </row>
    <row r="929" spans="1:42" x14ac:dyDescent="0.25">
      <c r="A929" s="9">
        <v>928</v>
      </c>
      <c r="B929" s="9">
        <v>4</v>
      </c>
      <c r="C929" s="10"/>
      <c r="D929" s="9">
        <v>0</v>
      </c>
      <c r="E929" s="9">
        <v>892</v>
      </c>
      <c r="F929" s="9">
        <v>2029</v>
      </c>
      <c r="G929" s="9">
        <v>5431.54</v>
      </c>
      <c r="H929" s="9">
        <v>7460.54</v>
      </c>
      <c r="I929" s="9">
        <v>22.53</v>
      </c>
      <c r="J929" s="9">
        <v>10.76</v>
      </c>
      <c r="K929" s="9">
        <v>1.91</v>
      </c>
      <c r="L929" s="9">
        <v>0</v>
      </c>
      <c r="M929" s="9">
        <v>0.53</v>
      </c>
      <c r="N929" s="9">
        <v>904.31</v>
      </c>
      <c r="O929" s="9">
        <v>33.549999999999997</v>
      </c>
      <c r="P929" s="9">
        <v>7.85</v>
      </c>
      <c r="Q929" s="9">
        <v>948.14</v>
      </c>
      <c r="R929" s="9">
        <v>1032.53</v>
      </c>
      <c r="S929" s="9">
        <v>1062.07</v>
      </c>
      <c r="T929" s="9">
        <v>340.69</v>
      </c>
      <c r="U929" s="9">
        <v>903.76</v>
      </c>
      <c r="V929" s="9">
        <v>0</v>
      </c>
      <c r="W929" s="9">
        <v>7.86</v>
      </c>
      <c r="X929" s="9">
        <v>3346.91</v>
      </c>
      <c r="Y929" s="9">
        <v>4295.0600000000004</v>
      </c>
      <c r="Z929" s="9">
        <v>2435.29</v>
      </c>
      <c r="AA929" s="9">
        <v>44.81</v>
      </c>
      <c r="AB929" s="9">
        <v>0</v>
      </c>
      <c r="AC929" s="9">
        <v>12.36</v>
      </c>
      <c r="AD929" s="9">
        <v>10767.51</v>
      </c>
      <c r="AE929" s="9">
        <v>833.08</v>
      </c>
      <c r="AF929" s="9">
        <v>54.67</v>
      </c>
      <c r="AG929" s="9">
        <v>11712.43</v>
      </c>
      <c r="AH929" s="9">
        <v>890.26</v>
      </c>
      <c r="AI929" s="9">
        <v>47.44</v>
      </c>
      <c r="AJ929" s="9">
        <v>937.7</v>
      </c>
      <c r="AK929" s="9">
        <v>0</v>
      </c>
      <c r="AL929" s="9">
        <v>18061.46</v>
      </c>
      <c r="AM929" s="9">
        <v>41740.44</v>
      </c>
      <c r="AN929" s="9">
        <v>20.25</v>
      </c>
      <c r="AO929" s="6" t="str">
        <f>VLOOKUP(A929,ACTCTAZ1580!$A$2:$F$2837,5, FALSE)</f>
        <v>Newark</v>
      </c>
      <c r="AP929" s="6" t="str">
        <f>VLOOKUP(A929,ACTCTAZ1580!$A$2:$F$2837,6, FALSE)</f>
        <v>South</v>
      </c>
    </row>
    <row r="930" spans="1:42" x14ac:dyDescent="0.25">
      <c r="A930" s="9">
        <v>929</v>
      </c>
      <c r="B930" s="9">
        <v>4</v>
      </c>
      <c r="C930" s="10"/>
      <c r="D930" s="9">
        <v>1650</v>
      </c>
      <c r="E930" s="9">
        <v>51</v>
      </c>
      <c r="F930" s="9">
        <v>4439.8500000000004</v>
      </c>
      <c r="G930" s="9">
        <v>1973.86</v>
      </c>
      <c r="H930" s="9">
        <v>6413.71</v>
      </c>
      <c r="I930" s="9">
        <v>23.16</v>
      </c>
      <c r="J930" s="9">
        <v>9.66</v>
      </c>
      <c r="K930" s="9">
        <v>1058.4100000000001</v>
      </c>
      <c r="L930" s="9">
        <v>772.32</v>
      </c>
      <c r="M930" s="9">
        <v>433.56</v>
      </c>
      <c r="N930" s="9">
        <v>257.51</v>
      </c>
      <c r="O930" s="9">
        <v>120.95</v>
      </c>
      <c r="P930" s="9">
        <v>1.5</v>
      </c>
      <c r="Q930" s="9">
        <v>2644.25</v>
      </c>
      <c r="R930" s="9">
        <v>106.08</v>
      </c>
      <c r="S930" s="9">
        <v>329.69</v>
      </c>
      <c r="T930" s="9">
        <v>238.52</v>
      </c>
      <c r="U930" s="9">
        <v>269.39999999999998</v>
      </c>
      <c r="V930" s="9">
        <v>0</v>
      </c>
      <c r="W930" s="9">
        <v>1.51</v>
      </c>
      <c r="X930" s="9">
        <v>945.21</v>
      </c>
      <c r="Y930" s="9">
        <v>3589.46</v>
      </c>
      <c r="Z930" s="9">
        <v>674.3</v>
      </c>
      <c r="AA930" s="9">
        <v>15454.82</v>
      </c>
      <c r="AB930" s="9">
        <v>8470.5499999999993</v>
      </c>
      <c r="AC930" s="9">
        <v>4686.22</v>
      </c>
      <c r="AD930" s="9">
        <v>2699.1</v>
      </c>
      <c r="AE930" s="9">
        <v>2102.6799999999998</v>
      </c>
      <c r="AF930" s="9">
        <v>6.67</v>
      </c>
      <c r="AG930" s="9">
        <v>33420.04</v>
      </c>
      <c r="AH930" s="9">
        <v>30714.27</v>
      </c>
      <c r="AI930" s="9">
        <v>8399.35</v>
      </c>
      <c r="AJ930" s="9">
        <v>39113.620000000003</v>
      </c>
      <c r="AK930" s="9">
        <v>23.71</v>
      </c>
      <c r="AL930" s="9">
        <v>1613.81</v>
      </c>
      <c r="AM930" s="9">
        <v>7958.72</v>
      </c>
      <c r="AN930" s="9">
        <v>31.64</v>
      </c>
      <c r="AO930" s="6" t="str">
        <f>VLOOKUP(A930,ACTCTAZ1580!$A$2:$F$2837,5, FALSE)</f>
        <v>Newark</v>
      </c>
      <c r="AP930" s="6" t="str">
        <f>VLOOKUP(A930,ACTCTAZ1580!$A$2:$F$2837,6, FALSE)</f>
        <v>South</v>
      </c>
    </row>
    <row r="931" spans="1:42" x14ac:dyDescent="0.25">
      <c r="A931" s="9">
        <v>930</v>
      </c>
      <c r="B931" s="9">
        <v>4</v>
      </c>
      <c r="C931" s="10"/>
      <c r="D931" s="9">
        <v>0</v>
      </c>
      <c r="E931" s="9">
        <v>2920</v>
      </c>
      <c r="F931" s="9">
        <v>3914</v>
      </c>
      <c r="G931" s="9">
        <v>7806.59</v>
      </c>
      <c r="H931" s="9">
        <v>11720.59</v>
      </c>
      <c r="I931" s="9">
        <v>19.760000000000002</v>
      </c>
      <c r="J931" s="9">
        <v>9.74</v>
      </c>
      <c r="K931" s="9">
        <v>6.25</v>
      </c>
      <c r="L931" s="9">
        <v>0</v>
      </c>
      <c r="M931" s="9">
        <v>1.73</v>
      </c>
      <c r="N931" s="9">
        <v>1092.54</v>
      </c>
      <c r="O931" s="9">
        <v>25.7</v>
      </c>
      <c r="P931" s="9">
        <v>24.06</v>
      </c>
      <c r="Q931" s="9">
        <v>1150.28</v>
      </c>
      <c r="R931" s="9">
        <v>2649.96</v>
      </c>
      <c r="S931" s="9">
        <v>411.73</v>
      </c>
      <c r="T931" s="9">
        <v>224.16</v>
      </c>
      <c r="U931" s="9">
        <v>889.4</v>
      </c>
      <c r="V931" s="9">
        <v>0</v>
      </c>
      <c r="W931" s="9">
        <v>24.17</v>
      </c>
      <c r="X931" s="9">
        <v>4199.41</v>
      </c>
      <c r="Y931" s="9">
        <v>5349.69</v>
      </c>
      <c r="Z931" s="9">
        <v>3285.85</v>
      </c>
      <c r="AA931" s="9">
        <v>128.65</v>
      </c>
      <c r="AB931" s="9">
        <v>0</v>
      </c>
      <c r="AC931" s="9">
        <v>35.03</v>
      </c>
      <c r="AD931" s="9">
        <v>10760.96</v>
      </c>
      <c r="AE931" s="9">
        <v>519.35</v>
      </c>
      <c r="AF931" s="9">
        <v>167.01</v>
      </c>
      <c r="AG931" s="9">
        <v>11611</v>
      </c>
      <c r="AH931" s="9">
        <v>683.03</v>
      </c>
      <c r="AI931" s="9">
        <v>30.67</v>
      </c>
      <c r="AJ931" s="9">
        <v>713.7</v>
      </c>
      <c r="AK931" s="9">
        <v>0</v>
      </c>
      <c r="AL931" s="9">
        <v>42051.94</v>
      </c>
      <c r="AM931" s="9">
        <v>54606.53</v>
      </c>
      <c r="AN931" s="9">
        <v>14.4</v>
      </c>
      <c r="AO931" s="6" t="str">
        <f>VLOOKUP(A931,ACTCTAZ1580!$A$2:$F$2837,5, FALSE)</f>
        <v>Newark</v>
      </c>
      <c r="AP931" s="6" t="str">
        <f>VLOOKUP(A931,ACTCTAZ1580!$A$2:$F$2837,6, FALSE)</f>
        <v>South</v>
      </c>
    </row>
    <row r="932" spans="1:42" x14ac:dyDescent="0.25">
      <c r="A932" s="9">
        <v>931</v>
      </c>
      <c r="B932" s="9">
        <v>4</v>
      </c>
      <c r="C932" s="10"/>
      <c r="D932" s="9">
        <v>1719</v>
      </c>
      <c r="E932" s="9">
        <v>1034</v>
      </c>
      <c r="F932" s="9">
        <v>6486.9</v>
      </c>
      <c r="G932" s="9">
        <v>7895.22</v>
      </c>
      <c r="H932" s="9">
        <v>14382.12</v>
      </c>
      <c r="I932" s="9">
        <v>19.16</v>
      </c>
      <c r="J932" s="9">
        <v>8.5299999999999994</v>
      </c>
      <c r="K932" s="9">
        <v>1064.6099999999999</v>
      </c>
      <c r="L932" s="9">
        <v>756.61</v>
      </c>
      <c r="M932" s="9">
        <v>441.31</v>
      </c>
      <c r="N932" s="9">
        <v>978.4</v>
      </c>
      <c r="O932" s="9">
        <v>81.319999999999993</v>
      </c>
      <c r="P932" s="9">
        <v>10.45</v>
      </c>
      <c r="Q932" s="9">
        <v>3332.71</v>
      </c>
      <c r="R932" s="9">
        <v>1271.0899999999999</v>
      </c>
      <c r="S932" s="9">
        <v>1481.53</v>
      </c>
      <c r="T932" s="9">
        <v>503.38</v>
      </c>
      <c r="U932" s="9">
        <v>981.44</v>
      </c>
      <c r="V932" s="9">
        <v>0</v>
      </c>
      <c r="W932" s="9">
        <v>10.47</v>
      </c>
      <c r="X932" s="9">
        <v>4247.8999999999996</v>
      </c>
      <c r="Y932" s="9">
        <v>7580.61</v>
      </c>
      <c r="Z932" s="9">
        <v>3256</v>
      </c>
      <c r="AA932" s="9">
        <v>15738.74</v>
      </c>
      <c r="AB932" s="9">
        <v>6656.57</v>
      </c>
      <c r="AC932" s="9">
        <v>4449.6899999999996</v>
      </c>
      <c r="AD932" s="9">
        <v>9454.01</v>
      </c>
      <c r="AE932" s="9">
        <v>1461.68</v>
      </c>
      <c r="AF932" s="9">
        <v>62.98</v>
      </c>
      <c r="AG932" s="9">
        <v>37823.660000000003</v>
      </c>
      <c r="AH932" s="9">
        <v>28306.67</v>
      </c>
      <c r="AI932" s="9">
        <v>8069.01</v>
      </c>
      <c r="AJ932" s="9">
        <v>36375.68</v>
      </c>
      <c r="AK932" s="9">
        <v>21.16</v>
      </c>
      <c r="AL932" s="9">
        <v>21290.31</v>
      </c>
      <c r="AM932" s="9">
        <v>41300.230000000003</v>
      </c>
      <c r="AN932" s="9">
        <v>20.59</v>
      </c>
      <c r="AO932" s="6" t="str">
        <f>VLOOKUP(A932,ACTCTAZ1580!$A$2:$F$2837,5, FALSE)</f>
        <v>Newark</v>
      </c>
      <c r="AP932" s="6" t="str">
        <f>VLOOKUP(A932,ACTCTAZ1580!$A$2:$F$2837,6, FALSE)</f>
        <v>South</v>
      </c>
    </row>
    <row r="933" spans="1:42" x14ac:dyDescent="0.25">
      <c r="A933" s="9">
        <v>932</v>
      </c>
      <c r="B933" s="9">
        <v>4</v>
      </c>
      <c r="C933" s="10"/>
      <c r="D933" s="9">
        <v>6129</v>
      </c>
      <c r="E933" s="9">
        <v>902</v>
      </c>
      <c r="F933" s="9">
        <v>17725.61</v>
      </c>
      <c r="G933" s="9">
        <v>11291.35</v>
      </c>
      <c r="H933" s="9">
        <v>29016.959999999999</v>
      </c>
      <c r="I933" s="9">
        <v>22.44</v>
      </c>
      <c r="J933" s="9">
        <v>9.91</v>
      </c>
      <c r="K933" s="9">
        <v>3909.01</v>
      </c>
      <c r="L933" s="9">
        <v>2602.2399999999998</v>
      </c>
      <c r="M933" s="9">
        <v>1584</v>
      </c>
      <c r="N933" s="9">
        <v>1307.68</v>
      </c>
      <c r="O933" s="9">
        <v>446.02</v>
      </c>
      <c r="P933" s="9">
        <v>12.32</v>
      </c>
      <c r="Q933" s="9">
        <v>9861.27</v>
      </c>
      <c r="R933" s="9">
        <v>1884.83</v>
      </c>
      <c r="S933" s="9">
        <v>1495.19</v>
      </c>
      <c r="T933" s="9">
        <v>991.91</v>
      </c>
      <c r="U933" s="9">
        <v>1350.22</v>
      </c>
      <c r="V933" s="9">
        <v>0</v>
      </c>
      <c r="W933" s="9">
        <v>12.34</v>
      </c>
      <c r="X933" s="9">
        <v>5734.48</v>
      </c>
      <c r="Y933" s="9">
        <v>15595.75</v>
      </c>
      <c r="Z933" s="9">
        <v>4371.93</v>
      </c>
      <c r="AA933" s="9">
        <v>60664.3</v>
      </c>
      <c r="AB933" s="9">
        <v>27670.31</v>
      </c>
      <c r="AC933" s="9">
        <v>17819.87</v>
      </c>
      <c r="AD933" s="9">
        <v>14716.57</v>
      </c>
      <c r="AE933" s="9">
        <v>8849.58</v>
      </c>
      <c r="AF933" s="9">
        <v>71.58</v>
      </c>
      <c r="AG933" s="9">
        <v>129792.2</v>
      </c>
      <c r="AH933" s="9">
        <v>115004.05</v>
      </c>
      <c r="AI933" s="9">
        <v>30256.23</v>
      </c>
      <c r="AJ933" s="9">
        <v>145260.28</v>
      </c>
      <c r="AK933" s="9">
        <v>23.7</v>
      </c>
      <c r="AL933" s="9">
        <v>33158.370000000003</v>
      </c>
      <c r="AM933" s="9">
        <v>64596.76</v>
      </c>
      <c r="AN933" s="9">
        <v>36.76</v>
      </c>
      <c r="AO933" s="6" t="str">
        <f>VLOOKUP(A933,ACTCTAZ1580!$A$2:$F$2837,5, FALSE)</f>
        <v>Newark</v>
      </c>
      <c r="AP933" s="6" t="str">
        <f>VLOOKUP(A933,ACTCTAZ1580!$A$2:$F$2837,6, FALSE)</f>
        <v>South</v>
      </c>
    </row>
    <row r="934" spans="1:42" x14ac:dyDescent="0.25">
      <c r="A934" s="9">
        <v>933</v>
      </c>
      <c r="B934" s="9">
        <v>4</v>
      </c>
      <c r="C934" s="10"/>
      <c r="D934" s="9">
        <v>0</v>
      </c>
      <c r="E934" s="9">
        <v>1512</v>
      </c>
      <c r="F934" s="9">
        <v>1863.01</v>
      </c>
      <c r="G934" s="9">
        <v>3489.36</v>
      </c>
      <c r="H934" s="9">
        <v>5352.37</v>
      </c>
      <c r="I934" s="9">
        <v>19.899999999999999</v>
      </c>
      <c r="J934" s="9">
        <v>9.74</v>
      </c>
      <c r="K934" s="9">
        <v>3.21</v>
      </c>
      <c r="L934" s="9">
        <v>0</v>
      </c>
      <c r="M934" s="9">
        <v>0.88</v>
      </c>
      <c r="N934" s="9">
        <v>125.15</v>
      </c>
      <c r="O934" s="9">
        <v>108.46</v>
      </c>
      <c r="P934" s="9">
        <v>14.91</v>
      </c>
      <c r="Q934" s="9">
        <v>252.6</v>
      </c>
      <c r="R934" s="9">
        <v>1508.71</v>
      </c>
      <c r="S934" s="9">
        <v>54.37</v>
      </c>
      <c r="T934" s="9">
        <v>20.16</v>
      </c>
      <c r="U934" s="9">
        <v>98.03</v>
      </c>
      <c r="V934" s="9">
        <v>0</v>
      </c>
      <c r="W934" s="9">
        <v>14.94</v>
      </c>
      <c r="X934" s="9">
        <v>1696.22</v>
      </c>
      <c r="Y934" s="9">
        <v>1948.82</v>
      </c>
      <c r="Z934" s="9">
        <v>1583.25</v>
      </c>
      <c r="AA934" s="9">
        <v>70.97</v>
      </c>
      <c r="AB934" s="9">
        <v>0</v>
      </c>
      <c r="AC934" s="9">
        <v>19.29</v>
      </c>
      <c r="AD934" s="9">
        <v>1223.07</v>
      </c>
      <c r="AE934" s="9">
        <v>2430.4499999999998</v>
      </c>
      <c r="AF934" s="9">
        <v>92.9</v>
      </c>
      <c r="AG934" s="9">
        <v>3836.68</v>
      </c>
      <c r="AH934" s="9">
        <v>2520.6999999999998</v>
      </c>
      <c r="AI934" s="9">
        <v>144.59</v>
      </c>
      <c r="AJ934" s="9">
        <v>2665.29</v>
      </c>
      <c r="AK934" s="9">
        <v>0</v>
      </c>
      <c r="AL934" s="9">
        <v>22221.3</v>
      </c>
      <c r="AM934" s="9">
        <v>23568.27</v>
      </c>
      <c r="AN934" s="9">
        <v>14.7</v>
      </c>
      <c r="AO934" s="6" t="str">
        <f>VLOOKUP(A934,ACTCTAZ1580!$A$2:$F$2837,5, FALSE)</f>
        <v>Newark</v>
      </c>
      <c r="AP934" s="6" t="str">
        <f>VLOOKUP(A934,ACTCTAZ1580!$A$2:$F$2837,6, FALSE)</f>
        <v>South</v>
      </c>
    </row>
    <row r="935" spans="1:42" x14ac:dyDescent="0.25">
      <c r="A935" s="9">
        <v>934</v>
      </c>
      <c r="B935" s="9">
        <v>4</v>
      </c>
      <c r="C935" s="10"/>
      <c r="D935" s="9">
        <v>869</v>
      </c>
      <c r="E935" s="9">
        <v>327</v>
      </c>
      <c r="F935" s="9">
        <v>2915.13</v>
      </c>
      <c r="G935" s="9">
        <v>2529.23</v>
      </c>
      <c r="H935" s="9">
        <v>5444.36</v>
      </c>
      <c r="I935" s="9">
        <v>18.510000000000002</v>
      </c>
      <c r="J935" s="9">
        <v>8.25</v>
      </c>
      <c r="K935" s="9">
        <v>578.89</v>
      </c>
      <c r="L935" s="9">
        <v>400.52</v>
      </c>
      <c r="M935" s="9">
        <v>244.27</v>
      </c>
      <c r="N935" s="9">
        <v>354.35</v>
      </c>
      <c r="O935" s="9">
        <v>43.76</v>
      </c>
      <c r="P935" s="9">
        <v>3.4</v>
      </c>
      <c r="Q935" s="9">
        <v>1625.19</v>
      </c>
      <c r="R935" s="9">
        <v>426.37</v>
      </c>
      <c r="S935" s="9">
        <v>398.96</v>
      </c>
      <c r="T935" s="9">
        <v>212.7</v>
      </c>
      <c r="U935" s="9">
        <v>350.93</v>
      </c>
      <c r="V935" s="9">
        <v>0</v>
      </c>
      <c r="W935" s="9">
        <v>3.41</v>
      </c>
      <c r="X935" s="9">
        <v>1392.36</v>
      </c>
      <c r="Y935" s="9">
        <v>3017.56</v>
      </c>
      <c r="Z935" s="9">
        <v>1038.02</v>
      </c>
      <c r="AA935" s="9">
        <v>7809.86</v>
      </c>
      <c r="AB935" s="9">
        <v>3025.61</v>
      </c>
      <c r="AC935" s="9">
        <v>2158.04</v>
      </c>
      <c r="AD935" s="9">
        <v>3075.9</v>
      </c>
      <c r="AE935" s="9">
        <v>723.48</v>
      </c>
      <c r="AF935" s="9">
        <v>20.25</v>
      </c>
      <c r="AG935" s="9">
        <v>16813.150000000001</v>
      </c>
      <c r="AH935" s="9">
        <v>13717</v>
      </c>
      <c r="AI935" s="9">
        <v>4149.82</v>
      </c>
      <c r="AJ935" s="9">
        <v>17866.82</v>
      </c>
      <c r="AK935" s="9">
        <v>20.56</v>
      </c>
      <c r="AL935" s="9">
        <v>5901.76</v>
      </c>
      <c r="AM935" s="9">
        <v>12215.67</v>
      </c>
      <c r="AN935" s="9">
        <v>18.05</v>
      </c>
      <c r="AO935" s="6" t="str">
        <f>VLOOKUP(A935,ACTCTAZ1580!$A$2:$F$2837,5, FALSE)</f>
        <v>Newark</v>
      </c>
      <c r="AP935" s="6" t="str">
        <f>VLOOKUP(A935,ACTCTAZ1580!$A$2:$F$2837,6, FALSE)</f>
        <v>South</v>
      </c>
    </row>
    <row r="936" spans="1:42" x14ac:dyDescent="0.25">
      <c r="A936" s="9">
        <v>935</v>
      </c>
      <c r="B936" s="9">
        <v>4</v>
      </c>
      <c r="C936" s="10"/>
      <c r="D936" s="9">
        <v>265</v>
      </c>
      <c r="E936" s="9">
        <v>3270</v>
      </c>
      <c r="F936" s="9">
        <v>9046.35</v>
      </c>
      <c r="G936" s="9">
        <v>24707.4</v>
      </c>
      <c r="H936" s="9">
        <v>33753.75</v>
      </c>
      <c r="I936" s="9">
        <v>15.35</v>
      </c>
      <c r="J936" s="9">
        <v>6.85</v>
      </c>
      <c r="K936" s="9">
        <v>163.66</v>
      </c>
      <c r="L936" s="9">
        <v>110.3</v>
      </c>
      <c r="M936" s="9">
        <v>70.790000000000006</v>
      </c>
      <c r="N936" s="9">
        <v>4083.25</v>
      </c>
      <c r="O936" s="9">
        <v>14.08</v>
      </c>
      <c r="P936" s="9">
        <v>26.92</v>
      </c>
      <c r="Q936" s="9">
        <v>4468.99</v>
      </c>
      <c r="R936" s="9">
        <v>3556.22</v>
      </c>
      <c r="S936" s="9">
        <v>5197.28</v>
      </c>
      <c r="T936" s="9">
        <v>1683.42</v>
      </c>
      <c r="U936" s="9">
        <v>4081.79</v>
      </c>
      <c r="V936" s="9">
        <v>0</v>
      </c>
      <c r="W936" s="9">
        <v>27.02</v>
      </c>
      <c r="X936" s="9">
        <v>14545.72</v>
      </c>
      <c r="Y936" s="9">
        <v>19014.72</v>
      </c>
      <c r="Z936" s="9">
        <v>10436.91</v>
      </c>
      <c r="AA936" s="9">
        <v>2157.3000000000002</v>
      </c>
      <c r="AB936" s="9">
        <v>603.03</v>
      </c>
      <c r="AC936" s="9">
        <v>576.21</v>
      </c>
      <c r="AD936" s="9">
        <v>30505.88</v>
      </c>
      <c r="AE936" s="9">
        <v>215.87</v>
      </c>
      <c r="AF936" s="9">
        <v>162.86000000000001</v>
      </c>
      <c r="AG936" s="9">
        <v>34221.160000000003</v>
      </c>
      <c r="AH936" s="9">
        <v>3552.41</v>
      </c>
      <c r="AI936" s="9">
        <v>1089.02</v>
      </c>
      <c r="AJ936" s="9">
        <v>4641.43</v>
      </c>
      <c r="AK936" s="9">
        <v>17.510000000000002</v>
      </c>
      <c r="AL936" s="9">
        <v>47793.08</v>
      </c>
      <c r="AM936" s="9">
        <v>114731.94</v>
      </c>
      <c r="AN936" s="9">
        <v>14.62</v>
      </c>
      <c r="AO936" s="6" t="str">
        <f>VLOOKUP(A936,ACTCTAZ1580!$A$2:$F$2837,5, FALSE)</f>
        <v>Newark</v>
      </c>
      <c r="AP936" s="6" t="str">
        <f>VLOOKUP(A936,ACTCTAZ1580!$A$2:$F$2837,6, FALSE)</f>
        <v>South</v>
      </c>
    </row>
    <row r="937" spans="1:42" x14ac:dyDescent="0.25">
      <c r="A937" s="9">
        <v>936</v>
      </c>
      <c r="B937" s="9">
        <v>4</v>
      </c>
      <c r="C937" s="10"/>
      <c r="D937" s="9">
        <v>4884</v>
      </c>
      <c r="E937" s="9">
        <v>1690</v>
      </c>
      <c r="F937" s="9">
        <v>16316.95</v>
      </c>
      <c r="G937" s="9">
        <v>19327.93</v>
      </c>
      <c r="H937" s="9">
        <v>35644.879999999997</v>
      </c>
      <c r="I937" s="9">
        <v>16.79</v>
      </c>
      <c r="J937" s="9">
        <v>7.41</v>
      </c>
      <c r="K937" s="9">
        <v>3031.12</v>
      </c>
      <c r="L937" s="9">
        <v>2060.5500000000002</v>
      </c>
      <c r="M937" s="9">
        <v>1303.96</v>
      </c>
      <c r="N937" s="9">
        <v>2101.42</v>
      </c>
      <c r="O937" s="9">
        <v>219.65</v>
      </c>
      <c r="P937" s="9">
        <v>17.91</v>
      </c>
      <c r="Q937" s="9">
        <v>8734.61</v>
      </c>
      <c r="R937" s="9">
        <v>2374.6799999999998</v>
      </c>
      <c r="S937" s="9">
        <v>2489.52</v>
      </c>
      <c r="T937" s="9">
        <v>1282.33</v>
      </c>
      <c r="U937" s="9">
        <v>2088.56</v>
      </c>
      <c r="V937" s="9">
        <v>563.91999999999996</v>
      </c>
      <c r="W937" s="9">
        <v>18</v>
      </c>
      <c r="X937" s="9">
        <v>8817.02</v>
      </c>
      <c r="Y937" s="9">
        <v>17551.63</v>
      </c>
      <c r="Z937" s="9">
        <v>6710.45</v>
      </c>
      <c r="AA937" s="9">
        <v>39282.54</v>
      </c>
      <c r="AB937" s="9">
        <v>11564.01</v>
      </c>
      <c r="AC937" s="9">
        <v>10575.26</v>
      </c>
      <c r="AD937" s="9">
        <v>16081.34</v>
      </c>
      <c r="AE937" s="9">
        <v>3598.19</v>
      </c>
      <c r="AF937" s="9">
        <v>103.1</v>
      </c>
      <c r="AG937" s="9">
        <v>81204.45</v>
      </c>
      <c r="AH937" s="9">
        <v>65020</v>
      </c>
      <c r="AI937" s="9">
        <v>20860.849999999999</v>
      </c>
      <c r="AJ937" s="9">
        <v>85880.85</v>
      </c>
      <c r="AK937" s="9">
        <v>17.579999999999998</v>
      </c>
      <c r="AL937" s="9">
        <v>33688.629999999997</v>
      </c>
      <c r="AM937" s="9">
        <v>75289.97</v>
      </c>
      <c r="AN937" s="9">
        <v>19.93</v>
      </c>
      <c r="AO937" s="6" t="str">
        <f>VLOOKUP(A937,ACTCTAZ1580!$A$2:$F$2837,5, FALSE)</f>
        <v>Newark</v>
      </c>
      <c r="AP937" s="6" t="str">
        <f>VLOOKUP(A937,ACTCTAZ1580!$A$2:$F$2837,6, FALSE)</f>
        <v>South</v>
      </c>
    </row>
    <row r="938" spans="1:42" x14ac:dyDescent="0.25">
      <c r="A938" s="9">
        <v>937</v>
      </c>
      <c r="B938" s="9">
        <v>4</v>
      </c>
      <c r="C938" s="10"/>
      <c r="D938" s="9">
        <v>2716</v>
      </c>
      <c r="E938" s="9">
        <v>30</v>
      </c>
      <c r="F938" s="9">
        <v>7343.07</v>
      </c>
      <c r="G938" s="9">
        <v>3190.48</v>
      </c>
      <c r="H938" s="9">
        <v>10533.55</v>
      </c>
      <c r="I938" s="9">
        <v>18.100000000000001</v>
      </c>
      <c r="J938" s="9">
        <v>7.85</v>
      </c>
      <c r="K938" s="9">
        <v>1791.97</v>
      </c>
      <c r="L938" s="9">
        <v>1234.9100000000001</v>
      </c>
      <c r="M938" s="9">
        <v>746.46</v>
      </c>
      <c r="N938" s="9">
        <v>418.65</v>
      </c>
      <c r="O938" s="9">
        <v>124.22</v>
      </c>
      <c r="P938" s="9">
        <v>2.35</v>
      </c>
      <c r="Q938" s="9">
        <v>4318.5600000000004</v>
      </c>
      <c r="R938" s="9">
        <v>58.08</v>
      </c>
      <c r="S938" s="9">
        <v>592.22</v>
      </c>
      <c r="T938" s="9">
        <v>442.73</v>
      </c>
      <c r="U938" s="9">
        <v>442.17</v>
      </c>
      <c r="V938" s="9">
        <v>0.46</v>
      </c>
      <c r="W938" s="9">
        <v>2.35</v>
      </c>
      <c r="X938" s="9">
        <v>1538.01</v>
      </c>
      <c r="Y938" s="9">
        <v>5856.57</v>
      </c>
      <c r="Z938" s="9">
        <v>1093.49</v>
      </c>
      <c r="AA938" s="9">
        <v>23627.49</v>
      </c>
      <c r="AB938" s="9">
        <v>7759.61</v>
      </c>
      <c r="AC938" s="9">
        <v>6260.31</v>
      </c>
      <c r="AD938" s="9">
        <v>3550.99</v>
      </c>
      <c r="AE938" s="9">
        <v>2116.77</v>
      </c>
      <c r="AF938" s="9">
        <v>10.15</v>
      </c>
      <c r="AG938" s="9">
        <v>43325.32</v>
      </c>
      <c r="AH938" s="9">
        <v>39764.17</v>
      </c>
      <c r="AI938" s="9">
        <v>12446.74</v>
      </c>
      <c r="AJ938" s="9">
        <v>52210.91</v>
      </c>
      <c r="AK938" s="9">
        <v>19.22</v>
      </c>
      <c r="AL938" s="9">
        <v>736.04</v>
      </c>
      <c r="AM938" s="9">
        <v>10123.31</v>
      </c>
      <c r="AN938" s="9">
        <v>24.53</v>
      </c>
      <c r="AO938" s="6" t="str">
        <f>VLOOKUP(A938,ACTCTAZ1580!$A$2:$F$2837,5, FALSE)</f>
        <v>Newark</v>
      </c>
      <c r="AP938" s="6" t="str">
        <f>VLOOKUP(A938,ACTCTAZ1580!$A$2:$F$2837,6, FALSE)</f>
        <v>South</v>
      </c>
    </row>
    <row r="939" spans="1:42" x14ac:dyDescent="0.25">
      <c r="A939" s="9">
        <v>938</v>
      </c>
      <c r="B939" s="9">
        <v>4</v>
      </c>
      <c r="C939" s="10"/>
      <c r="D939" s="9">
        <v>1813</v>
      </c>
      <c r="E939" s="9">
        <v>76</v>
      </c>
      <c r="F939" s="9">
        <v>4973.1099999999997</v>
      </c>
      <c r="G939" s="9">
        <v>2330.71</v>
      </c>
      <c r="H939" s="9">
        <v>7303.82</v>
      </c>
      <c r="I939" s="9">
        <v>20.059999999999999</v>
      </c>
      <c r="J939" s="9">
        <v>8.7100000000000009</v>
      </c>
      <c r="K939" s="9">
        <v>1216.57</v>
      </c>
      <c r="L939" s="9">
        <v>877.94</v>
      </c>
      <c r="M939" s="9">
        <v>507.92</v>
      </c>
      <c r="N939" s="9">
        <v>311.57</v>
      </c>
      <c r="O939" s="9">
        <v>80.73</v>
      </c>
      <c r="P939" s="9">
        <v>1.95</v>
      </c>
      <c r="Q939" s="9">
        <v>2996.67</v>
      </c>
      <c r="R939" s="9">
        <v>155.91</v>
      </c>
      <c r="S939" s="9">
        <v>383.81</v>
      </c>
      <c r="T939" s="9">
        <v>294.94</v>
      </c>
      <c r="U939" s="9">
        <v>321.39999999999998</v>
      </c>
      <c r="V939" s="9">
        <v>0</v>
      </c>
      <c r="W939" s="9">
        <v>1.95</v>
      </c>
      <c r="X939" s="9">
        <v>1158.01</v>
      </c>
      <c r="Y939" s="9">
        <v>4154.6899999999996</v>
      </c>
      <c r="Z939" s="9">
        <v>834.66</v>
      </c>
      <c r="AA939" s="9">
        <v>16320.98</v>
      </c>
      <c r="AB939" s="9">
        <v>7951.05</v>
      </c>
      <c r="AC939" s="9">
        <v>4733.91</v>
      </c>
      <c r="AD939" s="9">
        <v>2934.17</v>
      </c>
      <c r="AE939" s="9">
        <v>1397.47</v>
      </c>
      <c r="AF939" s="9">
        <v>8.42</v>
      </c>
      <c r="AG939" s="9">
        <v>33346.01</v>
      </c>
      <c r="AH939" s="9">
        <v>30403.42</v>
      </c>
      <c r="AI939" s="9">
        <v>9065.15</v>
      </c>
      <c r="AJ939" s="9">
        <v>39468.559999999998</v>
      </c>
      <c r="AK939" s="9">
        <v>21.77</v>
      </c>
      <c r="AL939" s="9">
        <v>2145.83</v>
      </c>
      <c r="AM939" s="9">
        <v>8600.08</v>
      </c>
      <c r="AN939" s="9">
        <v>28.23</v>
      </c>
      <c r="AO939" s="6" t="str">
        <f>VLOOKUP(A939,ACTCTAZ1580!$A$2:$F$2837,5, FALSE)</f>
        <v>Newark</v>
      </c>
      <c r="AP939" s="6" t="str">
        <f>VLOOKUP(A939,ACTCTAZ1580!$A$2:$F$2837,6, FALSE)</f>
        <v>South</v>
      </c>
    </row>
    <row r="940" spans="1:42" x14ac:dyDescent="0.25">
      <c r="A940" s="9">
        <v>939</v>
      </c>
      <c r="B940" s="9">
        <v>4</v>
      </c>
      <c r="C940" s="10"/>
      <c r="D940" s="9">
        <v>1199</v>
      </c>
      <c r="E940" s="9">
        <v>2260</v>
      </c>
      <c r="F940" s="9">
        <v>6354.57</v>
      </c>
      <c r="G940" s="9">
        <v>7980.33</v>
      </c>
      <c r="H940" s="9">
        <v>14334.9</v>
      </c>
      <c r="I940" s="9">
        <v>19.850000000000001</v>
      </c>
      <c r="J940" s="9">
        <v>9.42</v>
      </c>
      <c r="K940" s="9">
        <v>783.05</v>
      </c>
      <c r="L940" s="9">
        <v>542</v>
      </c>
      <c r="M940" s="9">
        <v>340.27</v>
      </c>
      <c r="N940" s="9">
        <v>1236.96</v>
      </c>
      <c r="O940" s="9">
        <v>55.98</v>
      </c>
      <c r="P940" s="9">
        <v>17.829999999999998</v>
      </c>
      <c r="Q940" s="9">
        <v>2976.09</v>
      </c>
      <c r="R940" s="9">
        <v>2665.72</v>
      </c>
      <c r="S940" s="9">
        <v>550.4</v>
      </c>
      <c r="T940" s="9">
        <v>297.54000000000002</v>
      </c>
      <c r="U940" s="9">
        <v>1004.17</v>
      </c>
      <c r="V940" s="9">
        <v>0</v>
      </c>
      <c r="W940" s="9">
        <v>18</v>
      </c>
      <c r="X940" s="9">
        <v>4535.84</v>
      </c>
      <c r="Y940" s="9">
        <v>7511.92</v>
      </c>
      <c r="Z940" s="9">
        <v>3513.66</v>
      </c>
      <c r="AA940" s="9">
        <v>10400.19</v>
      </c>
      <c r="AB940" s="9">
        <v>4139.6499999999996</v>
      </c>
      <c r="AC940" s="9">
        <v>3156.34</v>
      </c>
      <c r="AD940" s="9">
        <v>11265.83</v>
      </c>
      <c r="AE940" s="9">
        <v>919.5</v>
      </c>
      <c r="AF940" s="9">
        <v>131.13999999999999</v>
      </c>
      <c r="AG940" s="9">
        <v>30012.65</v>
      </c>
      <c r="AH940" s="9">
        <v>18615.68</v>
      </c>
      <c r="AI940" s="9">
        <v>5582.28</v>
      </c>
      <c r="AJ940" s="9">
        <v>24197.96</v>
      </c>
      <c r="AK940" s="9">
        <v>20.18</v>
      </c>
      <c r="AL940" s="9">
        <v>39390.51</v>
      </c>
      <c r="AM940" s="9">
        <v>53916.15</v>
      </c>
      <c r="AN940" s="9">
        <v>17.43</v>
      </c>
      <c r="AO940" s="6" t="str">
        <f>VLOOKUP(A940,ACTCTAZ1580!$A$2:$F$2837,5, FALSE)</f>
        <v>Newark</v>
      </c>
      <c r="AP940" s="6" t="str">
        <f>VLOOKUP(A940,ACTCTAZ1580!$A$2:$F$2837,6, FALSE)</f>
        <v>South</v>
      </c>
    </row>
    <row r="941" spans="1:42" x14ac:dyDescent="0.25">
      <c r="A941" s="9">
        <v>940</v>
      </c>
      <c r="B941" s="9">
        <v>4</v>
      </c>
      <c r="C941" s="10"/>
      <c r="D941" s="9">
        <v>0</v>
      </c>
      <c r="E941" s="9">
        <v>42</v>
      </c>
      <c r="F941" s="9">
        <v>131.94</v>
      </c>
      <c r="G941" s="9">
        <v>240.86</v>
      </c>
      <c r="H941" s="9">
        <v>372.8</v>
      </c>
      <c r="I941" s="9">
        <v>21.97</v>
      </c>
      <c r="J941" s="9">
        <v>10.51</v>
      </c>
      <c r="K941" s="9">
        <v>0.09</v>
      </c>
      <c r="L941" s="9">
        <v>0</v>
      </c>
      <c r="M941" s="9">
        <v>0.02</v>
      </c>
      <c r="N941" s="9">
        <v>46.18</v>
      </c>
      <c r="O941" s="9">
        <v>34.36</v>
      </c>
      <c r="P941" s="9">
        <v>0.3</v>
      </c>
      <c r="Q941" s="9">
        <v>80.95</v>
      </c>
      <c r="R941" s="9">
        <v>41.72</v>
      </c>
      <c r="S941" s="9">
        <v>51.14</v>
      </c>
      <c r="T941" s="9">
        <v>15.39</v>
      </c>
      <c r="U941" s="9">
        <v>44.63</v>
      </c>
      <c r="V941" s="9">
        <v>0</v>
      </c>
      <c r="W941" s="9">
        <v>0.3</v>
      </c>
      <c r="X941" s="9">
        <v>153.16999999999999</v>
      </c>
      <c r="Y941" s="9">
        <v>234.12</v>
      </c>
      <c r="Z941" s="9">
        <v>108.24</v>
      </c>
      <c r="AA941" s="9">
        <v>2.1</v>
      </c>
      <c r="AB941" s="9">
        <v>0</v>
      </c>
      <c r="AC941" s="9">
        <v>0.44</v>
      </c>
      <c r="AD941" s="9">
        <v>483.23</v>
      </c>
      <c r="AE941" s="9">
        <v>737.33</v>
      </c>
      <c r="AF941" s="9">
        <v>1.49</v>
      </c>
      <c r="AG941" s="9">
        <v>1224.5899999999999</v>
      </c>
      <c r="AH941" s="9">
        <v>739.88</v>
      </c>
      <c r="AI941" s="9">
        <v>45.14</v>
      </c>
      <c r="AJ941" s="9">
        <v>785.02</v>
      </c>
      <c r="AK941" s="9">
        <v>0</v>
      </c>
      <c r="AL941" s="9">
        <v>599.86</v>
      </c>
      <c r="AM941" s="9">
        <v>1596.45</v>
      </c>
      <c r="AN941" s="9">
        <v>14.28</v>
      </c>
      <c r="AO941" s="6" t="str">
        <f>VLOOKUP(A941,ACTCTAZ1580!$A$2:$F$2837,5, FALSE)</f>
        <v>Newark</v>
      </c>
      <c r="AP941" s="6" t="str">
        <f>VLOOKUP(A941,ACTCTAZ1580!$A$2:$F$2837,6, FALSE)</f>
        <v>South</v>
      </c>
    </row>
    <row r="942" spans="1:42" x14ac:dyDescent="0.25">
      <c r="A942" s="9">
        <v>941</v>
      </c>
      <c r="B942" s="9">
        <v>4</v>
      </c>
      <c r="C942" s="10"/>
      <c r="D942" s="9">
        <v>1370</v>
      </c>
      <c r="E942" s="9">
        <v>188</v>
      </c>
      <c r="F942" s="9">
        <v>3926.57</v>
      </c>
      <c r="G942" s="9">
        <v>2485.06</v>
      </c>
      <c r="H942" s="9">
        <v>6411.63</v>
      </c>
      <c r="I942" s="9">
        <v>17.989999999999998</v>
      </c>
      <c r="J942" s="9">
        <v>8.2200000000000006</v>
      </c>
      <c r="K942" s="9">
        <v>645.82000000000005</v>
      </c>
      <c r="L942" s="9">
        <v>747.19</v>
      </c>
      <c r="M942" s="9">
        <v>465.67</v>
      </c>
      <c r="N942" s="9">
        <v>334.57</v>
      </c>
      <c r="O942" s="9">
        <v>62.85</v>
      </c>
      <c r="P942" s="9">
        <v>2.37</v>
      </c>
      <c r="Q942" s="9">
        <v>2258.4699999999998</v>
      </c>
      <c r="R942" s="9">
        <v>348.25</v>
      </c>
      <c r="S942" s="9">
        <v>387.93</v>
      </c>
      <c r="T942" s="9">
        <v>273.04000000000002</v>
      </c>
      <c r="U942" s="9">
        <v>328.34</v>
      </c>
      <c r="V942" s="9">
        <v>0</v>
      </c>
      <c r="W942" s="9">
        <v>2.38</v>
      </c>
      <c r="X942" s="9">
        <v>1339.94</v>
      </c>
      <c r="Y942" s="9">
        <v>3598.41</v>
      </c>
      <c r="Z942" s="9">
        <v>1009.22</v>
      </c>
      <c r="AA942" s="9">
        <v>10664.87</v>
      </c>
      <c r="AB942" s="9">
        <v>4411.1400000000003</v>
      </c>
      <c r="AC942" s="9">
        <v>3810.54</v>
      </c>
      <c r="AD942" s="9">
        <v>3120.71</v>
      </c>
      <c r="AE942" s="9">
        <v>1546.53</v>
      </c>
      <c r="AF942" s="9">
        <v>12.75</v>
      </c>
      <c r="AG942" s="9">
        <v>23566.54</v>
      </c>
      <c r="AH942" s="9">
        <v>20433.080000000002</v>
      </c>
      <c r="AI942" s="9">
        <v>7205.95</v>
      </c>
      <c r="AJ942" s="9">
        <v>27639.03</v>
      </c>
      <c r="AK942" s="9">
        <v>20.170000000000002</v>
      </c>
      <c r="AL942" s="9">
        <v>5722.8</v>
      </c>
      <c r="AM942" s="9">
        <v>12412.89</v>
      </c>
      <c r="AN942" s="9">
        <v>30.44</v>
      </c>
      <c r="AO942" s="6" t="str">
        <f>VLOOKUP(A942,ACTCTAZ1580!$A$2:$F$2837,5, FALSE)</f>
        <v>Dublin</v>
      </c>
      <c r="AP942" s="6" t="str">
        <f>VLOOKUP(A942,ACTCTAZ1580!$A$2:$F$2837,6, FALSE)</f>
        <v>East</v>
      </c>
    </row>
    <row r="943" spans="1:42" x14ac:dyDescent="0.25">
      <c r="A943" s="9">
        <v>942</v>
      </c>
      <c r="B943" s="9">
        <v>4</v>
      </c>
      <c r="C943" s="10"/>
      <c r="D943" s="9">
        <v>1142</v>
      </c>
      <c r="E943" s="9">
        <v>694</v>
      </c>
      <c r="F943" s="9">
        <v>4020.26</v>
      </c>
      <c r="G943" s="9">
        <v>4156.2</v>
      </c>
      <c r="H943" s="9">
        <v>8176.46</v>
      </c>
      <c r="I943" s="9">
        <v>16.16</v>
      </c>
      <c r="J943" s="9">
        <v>7.59</v>
      </c>
      <c r="K943" s="9">
        <v>514.84</v>
      </c>
      <c r="L943" s="9">
        <v>567.22</v>
      </c>
      <c r="M943" s="9">
        <v>372.56</v>
      </c>
      <c r="N943" s="9">
        <v>577.91999999999996</v>
      </c>
      <c r="O943" s="9">
        <v>50.33</v>
      </c>
      <c r="P943" s="9">
        <v>5.6</v>
      </c>
      <c r="Q943" s="9">
        <v>2088.4699999999998</v>
      </c>
      <c r="R943" s="9">
        <v>652.45000000000005</v>
      </c>
      <c r="S943" s="9">
        <v>772.56</v>
      </c>
      <c r="T943" s="9">
        <v>298.64999999999998</v>
      </c>
      <c r="U943" s="9">
        <v>522.15</v>
      </c>
      <c r="V943" s="9">
        <v>1.1200000000000001</v>
      </c>
      <c r="W943" s="9">
        <v>5.6</v>
      </c>
      <c r="X943" s="9">
        <v>2252.5300000000002</v>
      </c>
      <c r="Y943" s="9">
        <v>4340.99</v>
      </c>
      <c r="Z943" s="9">
        <v>1724.78</v>
      </c>
      <c r="AA943" s="9">
        <v>8162.55</v>
      </c>
      <c r="AB943" s="9">
        <v>2521.4299999999998</v>
      </c>
      <c r="AC943" s="9">
        <v>2691.77</v>
      </c>
      <c r="AD943" s="9">
        <v>4643.88</v>
      </c>
      <c r="AE943" s="9">
        <v>1242.22</v>
      </c>
      <c r="AF943" s="9">
        <v>36.31</v>
      </c>
      <c r="AG943" s="9">
        <v>19298.16</v>
      </c>
      <c r="AH943" s="9">
        <v>14617.97</v>
      </c>
      <c r="AI943" s="9">
        <v>5360.71</v>
      </c>
      <c r="AJ943" s="9">
        <v>19978.68</v>
      </c>
      <c r="AK943" s="9">
        <v>17.489999999999998</v>
      </c>
      <c r="AL943" s="9">
        <v>10690.58</v>
      </c>
      <c r="AM943" s="9">
        <v>20599.71</v>
      </c>
      <c r="AN943" s="9">
        <v>15.4</v>
      </c>
      <c r="AO943" s="6" t="str">
        <f>VLOOKUP(A943,ACTCTAZ1580!$A$2:$F$2837,5, FALSE)</f>
        <v>Dublin</v>
      </c>
      <c r="AP943" s="6" t="str">
        <f>VLOOKUP(A943,ACTCTAZ1580!$A$2:$F$2837,6, FALSE)</f>
        <v>East</v>
      </c>
    </row>
    <row r="944" spans="1:42" x14ac:dyDescent="0.25">
      <c r="A944" s="9">
        <v>943</v>
      </c>
      <c r="B944" s="9">
        <v>4</v>
      </c>
      <c r="C944" s="10"/>
      <c r="D944" s="9">
        <v>0</v>
      </c>
      <c r="E944" s="9">
        <v>552</v>
      </c>
      <c r="F944" s="9">
        <v>823.92</v>
      </c>
      <c r="G944" s="9">
        <v>1542.59</v>
      </c>
      <c r="H944" s="9">
        <v>2366.5100000000002</v>
      </c>
      <c r="I944" s="9">
        <v>17.440000000000001</v>
      </c>
      <c r="J944" s="9">
        <v>9.23</v>
      </c>
      <c r="K944" s="9">
        <v>1.0900000000000001</v>
      </c>
      <c r="L944" s="9">
        <v>0</v>
      </c>
      <c r="M944" s="9">
        <v>0.3</v>
      </c>
      <c r="N944" s="9">
        <v>317.42</v>
      </c>
      <c r="O944" s="9">
        <v>17.739999999999998</v>
      </c>
      <c r="P944" s="9">
        <v>3.66</v>
      </c>
      <c r="Q944" s="9">
        <v>340.21</v>
      </c>
      <c r="R944" s="9">
        <v>412.82</v>
      </c>
      <c r="S944" s="9">
        <v>113.02</v>
      </c>
      <c r="T944" s="9">
        <v>72.45</v>
      </c>
      <c r="U944" s="9">
        <v>263.44</v>
      </c>
      <c r="V944" s="9">
        <v>0</v>
      </c>
      <c r="W944" s="9">
        <v>3.66</v>
      </c>
      <c r="X944" s="9">
        <v>865.4</v>
      </c>
      <c r="Y944" s="9">
        <v>1205.6199999999999</v>
      </c>
      <c r="Z944" s="9">
        <v>598.29999999999995</v>
      </c>
      <c r="AA944" s="9">
        <v>24.62</v>
      </c>
      <c r="AB944" s="9">
        <v>0</v>
      </c>
      <c r="AC944" s="9">
        <v>6.3</v>
      </c>
      <c r="AD944" s="9">
        <v>2768.32</v>
      </c>
      <c r="AE944" s="9">
        <v>573.07000000000005</v>
      </c>
      <c r="AF944" s="9">
        <v>26.32</v>
      </c>
      <c r="AG944" s="9">
        <v>3398.62</v>
      </c>
      <c r="AH944" s="9">
        <v>603.98</v>
      </c>
      <c r="AI944" s="9">
        <v>33.89</v>
      </c>
      <c r="AJ944" s="9">
        <v>637.87</v>
      </c>
      <c r="AK944" s="9">
        <v>0</v>
      </c>
      <c r="AL944" s="9">
        <v>6851.78</v>
      </c>
      <c r="AM944" s="9">
        <v>10055.57</v>
      </c>
      <c r="AN944" s="9">
        <v>12.41</v>
      </c>
      <c r="AO944" s="6" t="str">
        <f>VLOOKUP(A944,ACTCTAZ1580!$A$2:$F$2837,5, FALSE)</f>
        <v>Dublin</v>
      </c>
      <c r="AP944" s="6" t="str">
        <f>VLOOKUP(A944,ACTCTAZ1580!$A$2:$F$2837,6, FALSE)</f>
        <v>East</v>
      </c>
    </row>
    <row r="945" spans="1:42" x14ac:dyDescent="0.25">
      <c r="A945" s="9">
        <v>944</v>
      </c>
      <c r="B945" s="9">
        <v>4</v>
      </c>
      <c r="C945" s="10"/>
      <c r="D945" s="9">
        <v>150</v>
      </c>
      <c r="E945" s="9">
        <v>618</v>
      </c>
      <c r="F945" s="9">
        <v>1273.68</v>
      </c>
      <c r="G945" s="9">
        <v>2204.4899999999998</v>
      </c>
      <c r="H945" s="9">
        <v>3478.17</v>
      </c>
      <c r="I945" s="9">
        <v>16.690000000000001</v>
      </c>
      <c r="J945" s="9">
        <v>8.5399999999999991</v>
      </c>
      <c r="K945" s="9">
        <v>60.43</v>
      </c>
      <c r="L945" s="9">
        <v>66.94</v>
      </c>
      <c r="M945" s="9">
        <v>46.54</v>
      </c>
      <c r="N945" s="9">
        <v>373.17</v>
      </c>
      <c r="O945" s="9">
        <v>7.15</v>
      </c>
      <c r="P945" s="9">
        <v>4.2300000000000004</v>
      </c>
      <c r="Q945" s="9">
        <v>558.47</v>
      </c>
      <c r="R945" s="9">
        <v>621.76</v>
      </c>
      <c r="S945" s="9">
        <v>211.14</v>
      </c>
      <c r="T945" s="9">
        <v>108.72</v>
      </c>
      <c r="U945" s="9">
        <v>316.29000000000002</v>
      </c>
      <c r="V945" s="9">
        <v>0</v>
      </c>
      <c r="W945" s="9">
        <v>4.24</v>
      </c>
      <c r="X945" s="9">
        <v>1262.1400000000001</v>
      </c>
      <c r="Y945" s="9">
        <v>1820.61</v>
      </c>
      <c r="Z945" s="9">
        <v>941.62</v>
      </c>
      <c r="AA945" s="9">
        <v>923.03</v>
      </c>
      <c r="AB945" s="9">
        <v>267.52</v>
      </c>
      <c r="AC945" s="9">
        <v>310.47000000000003</v>
      </c>
      <c r="AD945" s="9">
        <v>2933.55</v>
      </c>
      <c r="AE945" s="9">
        <v>174.15</v>
      </c>
      <c r="AF945" s="9">
        <v>28.72</v>
      </c>
      <c r="AG945" s="9">
        <v>4637.4399999999996</v>
      </c>
      <c r="AH945" s="9">
        <v>1675.17</v>
      </c>
      <c r="AI945" s="9">
        <v>640.49</v>
      </c>
      <c r="AJ945" s="9">
        <v>2315.66</v>
      </c>
      <c r="AK945" s="9">
        <v>15.44</v>
      </c>
      <c r="AL945" s="9">
        <v>10232.52</v>
      </c>
      <c r="AM945" s="9">
        <v>14322.03</v>
      </c>
      <c r="AN945" s="9">
        <v>16.559999999999999</v>
      </c>
      <c r="AO945" s="6" t="str">
        <f>VLOOKUP(A945,ACTCTAZ1580!$A$2:$F$2837,5, FALSE)</f>
        <v>Dublin</v>
      </c>
      <c r="AP945" s="6" t="str">
        <f>VLOOKUP(A945,ACTCTAZ1580!$A$2:$F$2837,6, FALSE)</f>
        <v>East</v>
      </c>
    </row>
    <row r="946" spans="1:42" x14ac:dyDescent="0.25">
      <c r="A946" s="9">
        <v>945</v>
      </c>
      <c r="B946" s="9">
        <v>4</v>
      </c>
      <c r="C946" s="10"/>
      <c r="D946" s="9">
        <v>681</v>
      </c>
      <c r="E946" s="9">
        <v>0</v>
      </c>
      <c r="F946" s="9">
        <v>1802.74</v>
      </c>
      <c r="G946" s="9">
        <v>1087.3499999999999</v>
      </c>
      <c r="H946" s="9">
        <v>2890.09</v>
      </c>
      <c r="I946" s="9">
        <v>20.73</v>
      </c>
      <c r="J946" s="9">
        <v>9.8000000000000007</v>
      </c>
      <c r="K946" s="9">
        <v>323.52999999999997</v>
      </c>
      <c r="L946" s="9">
        <v>396.93</v>
      </c>
      <c r="M946" s="9">
        <v>241.31</v>
      </c>
      <c r="N946" s="9">
        <v>116.5</v>
      </c>
      <c r="O946" s="9">
        <v>32.82</v>
      </c>
      <c r="P946" s="9">
        <v>0.56999999999999995</v>
      </c>
      <c r="Q946" s="9">
        <v>1111.6600000000001</v>
      </c>
      <c r="R946" s="9">
        <v>0</v>
      </c>
      <c r="S946" s="9">
        <v>0</v>
      </c>
      <c r="T946" s="9">
        <v>127.2</v>
      </c>
      <c r="U946" s="9">
        <v>124.36</v>
      </c>
      <c r="V946" s="9">
        <v>77.69</v>
      </c>
      <c r="W946" s="9">
        <v>0.56000000000000005</v>
      </c>
      <c r="X946" s="9">
        <v>329.82</v>
      </c>
      <c r="Y946" s="9">
        <v>1441.48</v>
      </c>
      <c r="Z946" s="9">
        <v>204.89</v>
      </c>
      <c r="AA946" s="9">
        <v>5779.01</v>
      </c>
      <c r="AB946" s="9">
        <v>3842.57</v>
      </c>
      <c r="AC946" s="9">
        <v>2593.12</v>
      </c>
      <c r="AD946" s="9">
        <v>1440.12</v>
      </c>
      <c r="AE946" s="9">
        <v>852.06</v>
      </c>
      <c r="AF946" s="9">
        <v>2.6</v>
      </c>
      <c r="AG946" s="9">
        <v>14509.48</v>
      </c>
      <c r="AH946" s="9">
        <v>13066.76</v>
      </c>
      <c r="AI946" s="9">
        <v>4183.22</v>
      </c>
      <c r="AJ946" s="9">
        <v>17249.98</v>
      </c>
      <c r="AK946" s="9">
        <v>25.33</v>
      </c>
      <c r="AL946" s="9">
        <v>0</v>
      </c>
      <c r="AM946" s="9">
        <v>3158.6</v>
      </c>
      <c r="AN946" s="9">
        <v>0</v>
      </c>
      <c r="AO946" s="6" t="str">
        <f>VLOOKUP(A946,ACTCTAZ1580!$A$2:$F$2837,5, FALSE)</f>
        <v>Dublin</v>
      </c>
      <c r="AP946" s="6" t="str">
        <f>VLOOKUP(A946,ACTCTAZ1580!$A$2:$F$2837,6, FALSE)</f>
        <v>East</v>
      </c>
    </row>
    <row r="947" spans="1:42" x14ac:dyDescent="0.25">
      <c r="A947" s="9">
        <v>946</v>
      </c>
      <c r="B947" s="9">
        <v>4</v>
      </c>
      <c r="C947" s="10"/>
      <c r="D947" s="9">
        <v>814</v>
      </c>
      <c r="E947" s="9">
        <v>0</v>
      </c>
      <c r="F947" s="9">
        <v>2176.9</v>
      </c>
      <c r="G947" s="9">
        <v>674.51</v>
      </c>
      <c r="H947" s="9">
        <v>2851.41</v>
      </c>
      <c r="I947" s="9">
        <v>20.18</v>
      </c>
      <c r="J947" s="9">
        <v>9.14</v>
      </c>
      <c r="K947" s="9">
        <v>391.17</v>
      </c>
      <c r="L947" s="9">
        <v>464.55</v>
      </c>
      <c r="M947" s="9">
        <v>285.58</v>
      </c>
      <c r="N947" s="9">
        <v>135.91999999999999</v>
      </c>
      <c r="O947" s="9">
        <v>38.36</v>
      </c>
      <c r="P947" s="9">
        <v>0.68</v>
      </c>
      <c r="Q947" s="9">
        <v>1316.26</v>
      </c>
      <c r="R947" s="9">
        <v>0</v>
      </c>
      <c r="S947" s="9">
        <v>0</v>
      </c>
      <c r="T947" s="9">
        <v>149.55000000000001</v>
      </c>
      <c r="U947" s="9">
        <v>144.32</v>
      </c>
      <c r="V947" s="9">
        <v>0</v>
      </c>
      <c r="W947" s="9">
        <v>0.68</v>
      </c>
      <c r="X947" s="9">
        <v>294.55</v>
      </c>
      <c r="Y947" s="9">
        <v>1610.81</v>
      </c>
      <c r="Z947" s="9">
        <v>149.55000000000001</v>
      </c>
      <c r="AA947" s="9">
        <v>6671.56</v>
      </c>
      <c r="AB947" s="9">
        <v>3468.21</v>
      </c>
      <c r="AC947" s="9">
        <v>2629</v>
      </c>
      <c r="AD947" s="9">
        <v>1435.33</v>
      </c>
      <c r="AE947" s="9">
        <v>949.05</v>
      </c>
      <c r="AF947" s="9">
        <v>2.78</v>
      </c>
      <c r="AG947" s="9">
        <v>15155.92</v>
      </c>
      <c r="AH947" s="9">
        <v>13717.82</v>
      </c>
      <c r="AI947" s="9">
        <v>4640.58</v>
      </c>
      <c r="AJ947" s="9">
        <v>18358.400000000001</v>
      </c>
      <c r="AK947" s="9">
        <v>22.55</v>
      </c>
      <c r="AL947" s="9">
        <v>0</v>
      </c>
      <c r="AM947" s="9">
        <v>2602.64</v>
      </c>
      <c r="AN947" s="9">
        <v>0</v>
      </c>
      <c r="AO947" s="6" t="str">
        <f>VLOOKUP(A947,ACTCTAZ1580!$A$2:$F$2837,5, FALSE)</f>
        <v>Dublin</v>
      </c>
      <c r="AP947" s="6" t="str">
        <f>VLOOKUP(A947,ACTCTAZ1580!$A$2:$F$2837,6, FALSE)</f>
        <v>East</v>
      </c>
    </row>
    <row r="948" spans="1:42" x14ac:dyDescent="0.25">
      <c r="A948" s="9">
        <v>947</v>
      </c>
      <c r="B948" s="9">
        <v>4</v>
      </c>
      <c r="C948" s="10"/>
      <c r="D948" s="9">
        <v>734</v>
      </c>
      <c r="E948" s="9">
        <v>0</v>
      </c>
      <c r="F948" s="9">
        <v>1962.66</v>
      </c>
      <c r="G948" s="9">
        <v>606.92999999999995</v>
      </c>
      <c r="H948" s="9">
        <v>2569.59</v>
      </c>
      <c r="I948" s="9">
        <v>23.21</v>
      </c>
      <c r="J948" s="9">
        <v>10.79</v>
      </c>
      <c r="K948" s="9">
        <v>352.6</v>
      </c>
      <c r="L948" s="9">
        <v>439.45</v>
      </c>
      <c r="M948" s="9">
        <v>263.73</v>
      </c>
      <c r="N948" s="9">
        <v>126.08</v>
      </c>
      <c r="O948" s="9">
        <v>35.229999999999997</v>
      </c>
      <c r="P948" s="9">
        <v>0.61</v>
      </c>
      <c r="Q948" s="9">
        <v>1217.69</v>
      </c>
      <c r="R948" s="9">
        <v>0</v>
      </c>
      <c r="S948" s="9">
        <v>0</v>
      </c>
      <c r="T948" s="9">
        <v>136.94999999999999</v>
      </c>
      <c r="U948" s="9">
        <v>134.19999999999999</v>
      </c>
      <c r="V948" s="9">
        <v>0</v>
      </c>
      <c r="W948" s="9">
        <v>0.61</v>
      </c>
      <c r="X948" s="9">
        <v>271.76</v>
      </c>
      <c r="Y948" s="9">
        <v>1489.46</v>
      </c>
      <c r="Z948" s="9">
        <v>136.94999999999999</v>
      </c>
      <c r="AA948" s="9">
        <v>6279.78</v>
      </c>
      <c r="AB948" s="9">
        <v>4460.84</v>
      </c>
      <c r="AC948" s="9">
        <v>2806.27</v>
      </c>
      <c r="AD948" s="9">
        <v>1560.97</v>
      </c>
      <c r="AE948" s="9">
        <v>924.28</v>
      </c>
      <c r="AF948" s="9">
        <v>2.89</v>
      </c>
      <c r="AG948" s="9">
        <v>16035.03</v>
      </c>
      <c r="AH948" s="9">
        <v>14471.17</v>
      </c>
      <c r="AI948" s="9">
        <v>4596.49</v>
      </c>
      <c r="AJ948" s="9">
        <v>19067.650000000001</v>
      </c>
      <c r="AK948" s="9">
        <v>25.98</v>
      </c>
      <c r="AL948" s="9">
        <v>0</v>
      </c>
      <c r="AM948" s="9">
        <v>2797.9</v>
      </c>
      <c r="AN948" s="9">
        <v>0</v>
      </c>
      <c r="AO948" s="6" t="str">
        <f>VLOOKUP(A948,ACTCTAZ1580!$A$2:$F$2837,5, FALSE)</f>
        <v>Dublin</v>
      </c>
      <c r="AP948" s="6" t="str">
        <f>VLOOKUP(A948,ACTCTAZ1580!$A$2:$F$2837,6, FALSE)</f>
        <v>East</v>
      </c>
    </row>
    <row r="949" spans="1:42" x14ac:dyDescent="0.25">
      <c r="A949" s="9">
        <v>948</v>
      </c>
      <c r="B949" s="9">
        <v>4</v>
      </c>
      <c r="C949" s="10"/>
      <c r="D949" s="9">
        <v>590</v>
      </c>
      <c r="E949" s="9">
        <v>36</v>
      </c>
      <c r="F949" s="9">
        <v>1629.57</v>
      </c>
      <c r="G949" s="9">
        <v>876.81</v>
      </c>
      <c r="H949" s="9">
        <v>2506.38</v>
      </c>
      <c r="I949" s="9">
        <v>19.38</v>
      </c>
      <c r="J949" s="9">
        <v>8.9700000000000006</v>
      </c>
      <c r="K949" s="9">
        <v>284.47000000000003</v>
      </c>
      <c r="L949" s="9">
        <v>346.54</v>
      </c>
      <c r="M949" s="9">
        <v>209.33</v>
      </c>
      <c r="N949" s="9">
        <v>121.06</v>
      </c>
      <c r="O949" s="9">
        <v>28.05</v>
      </c>
      <c r="P949" s="9">
        <v>0.7</v>
      </c>
      <c r="Q949" s="9">
        <v>990.15</v>
      </c>
      <c r="R949" s="9">
        <v>64.58</v>
      </c>
      <c r="S949" s="9">
        <v>162.71</v>
      </c>
      <c r="T949" s="9">
        <v>112.53</v>
      </c>
      <c r="U949" s="9">
        <v>124.15</v>
      </c>
      <c r="V949" s="9">
        <v>0</v>
      </c>
      <c r="W949" s="9">
        <v>0.7</v>
      </c>
      <c r="X949" s="9">
        <v>464.67</v>
      </c>
      <c r="Y949" s="9">
        <v>1454.83</v>
      </c>
      <c r="Z949" s="9">
        <v>339.83</v>
      </c>
      <c r="AA949" s="9">
        <v>4815.6400000000003</v>
      </c>
      <c r="AB949" s="9">
        <v>2711.1</v>
      </c>
      <c r="AC949" s="9">
        <v>1964.67</v>
      </c>
      <c r="AD949" s="9">
        <v>1297.26</v>
      </c>
      <c r="AE949" s="9">
        <v>711.53</v>
      </c>
      <c r="AF949" s="9">
        <v>3.18</v>
      </c>
      <c r="AG949" s="9">
        <v>11503.38</v>
      </c>
      <c r="AH949" s="9">
        <v>10202.94</v>
      </c>
      <c r="AI949" s="9">
        <v>3418.56</v>
      </c>
      <c r="AJ949" s="9">
        <v>13621.5</v>
      </c>
      <c r="AK949" s="9">
        <v>23.09</v>
      </c>
      <c r="AL949" s="9">
        <v>1047.24</v>
      </c>
      <c r="AM949" s="9">
        <v>4025.61</v>
      </c>
      <c r="AN949" s="9">
        <v>29.09</v>
      </c>
      <c r="AO949" s="6" t="str">
        <f>VLOOKUP(A949,ACTCTAZ1580!$A$2:$F$2837,5, FALSE)</f>
        <v>Dublin</v>
      </c>
      <c r="AP949" s="6" t="str">
        <f>VLOOKUP(A949,ACTCTAZ1580!$A$2:$F$2837,6, FALSE)</f>
        <v>East</v>
      </c>
    </row>
    <row r="950" spans="1:42" x14ac:dyDescent="0.25">
      <c r="A950" s="9">
        <v>949</v>
      </c>
      <c r="B950" s="9">
        <v>4</v>
      </c>
      <c r="C950" s="10"/>
      <c r="D950" s="9">
        <v>449</v>
      </c>
      <c r="E950" s="9">
        <v>0</v>
      </c>
      <c r="F950" s="9">
        <v>1186.98</v>
      </c>
      <c r="G950" s="9">
        <v>370.18</v>
      </c>
      <c r="H950" s="9">
        <v>1557.16</v>
      </c>
      <c r="I950" s="9">
        <v>20.79</v>
      </c>
      <c r="J950" s="9">
        <v>9.67</v>
      </c>
      <c r="K950" s="9">
        <v>209.43</v>
      </c>
      <c r="L950" s="9">
        <v>264.48</v>
      </c>
      <c r="M950" s="9">
        <v>159.34</v>
      </c>
      <c r="N950" s="9">
        <v>74.94</v>
      </c>
      <c r="O950" s="9">
        <v>21.63</v>
      </c>
      <c r="P950" s="9">
        <v>0.37</v>
      </c>
      <c r="Q950" s="9">
        <v>730.2</v>
      </c>
      <c r="R950" s="9">
        <v>0</v>
      </c>
      <c r="S950" s="9">
        <v>0</v>
      </c>
      <c r="T950" s="9">
        <v>82.07</v>
      </c>
      <c r="U950" s="9">
        <v>80.37</v>
      </c>
      <c r="V950" s="9">
        <v>0</v>
      </c>
      <c r="W950" s="9">
        <v>0.37</v>
      </c>
      <c r="X950" s="9">
        <v>162.81</v>
      </c>
      <c r="Y950" s="9">
        <v>893.01</v>
      </c>
      <c r="Z950" s="9">
        <v>82.07</v>
      </c>
      <c r="AA950" s="9">
        <v>3567.7</v>
      </c>
      <c r="AB950" s="9">
        <v>2277.34</v>
      </c>
      <c r="AC950" s="9">
        <v>1572.13</v>
      </c>
      <c r="AD950" s="9">
        <v>824.42</v>
      </c>
      <c r="AE950" s="9">
        <v>553.36</v>
      </c>
      <c r="AF950" s="9">
        <v>1.79</v>
      </c>
      <c r="AG950" s="9">
        <v>8796.74</v>
      </c>
      <c r="AH950" s="9">
        <v>7970.53</v>
      </c>
      <c r="AI950" s="9">
        <v>2624.31</v>
      </c>
      <c r="AJ950" s="9">
        <v>10594.84</v>
      </c>
      <c r="AK950" s="9">
        <v>23.6</v>
      </c>
      <c r="AL950" s="9">
        <v>0</v>
      </c>
      <c r="AM950" s="9">
        <v>1446.3</v>
      </c>
      <c r="AN950" s="9">
        <v>0</v>
      </c>
      <c r="AO950" s="6" t="str">
        <f>VLOOKUP(A950,ACTCTAZ1580!$A$2:$F$2837,5, FALSE)</f>
        <v>Dublin</v>
      </c>
      <c r="AP950" s="6" t="str">
        <f>VLOOKUP(A950,ACTCTAZ1580!$A$2:$F$2837,6, FALSE)</f>
        <v>East</v>
      </c>
    </row>
    <row r="951" spans="1:42" x14ac:dyDescent="0.25">
      <c r="A951" s="9">
        <v>950</v>
      </c>
      <c r="B951" s="9">
        <v>4</v>
      </c>
      <c r="C951" s="10"/>
      <c r="D951" s="9">
        <v>1157</v>
      </c>
      <c r="E951" s="9">
        <v>81</v>
      </c>
      <c r="F951" s="9">
        <v>3218.58</v>
      </c>
      <c r="G951" s="9">
        <v>1766.18</v>
      </c>
      <c r="H951" s="9">
        <v>4984.76</v>
      </c>
      <c r="I951" s="9">
        <v>26.07</v>
      </c>
      <c r="J951" s="9">
        <v>12.75</v>
      </c>
      <c r="K951" s="9">
        <v>546.45000000000005</v>
      </c>
      <c r="L951" s="9">
        <v>680.12</v>
      </c>
      <c r="M951" s="9">
        <v>421.75</v>
      </c>
      <c r="N951" s="9">
        <v>252.51</v>
      </c>
      <c r="O951" s="9">
        <v>55.45</v>
      </c>
      <c r="P951" s="9">
        <v>1.46</v>
      </c>
      <c r="Q951" s="9">
        <v>1957.74</v>
      </c>
      <c r="R951" s="9">
        <v>153.46</v>
      </c>
      <c r="S951" s="9">
        <v>316.52999999999997</v>
      </c>
      <c r="T951" s="9">
        <v>228.96</v>
      </c>
      <c r="U951" s="9">
        <v>258.06</v>
      </c>
      <c r="V951" s="9">
        <v>0</v>
      </c>
      <c r="W951" s="9">
        <v>1.46</v>
      </c>
      <c r="X951" s="9">
        <v>958.46</v>
      </c>
      <c r="Y951" s="9">
        <v>2916.2</v>
      </c>
      <c r="Z951" s="9">
        <v>698.95</v>
      </c>
      <c r="AA951" s="9">
        <v>10796.77</v>
      </c>
      <c r="AB951" s="9">
        <v>9279.81</v>
      </c>
      <c r="AC951" s="9">
        <v>5498.74</v>
      </c>
      <c r="AD951" s="9">
        <v>3791.6</v>
      </c>
      <c r="AE951" s="9">
        <v>1575.96</v>
      </c>
      <c r="AF951" s="9">
        <v>8.94</v>
      </c>
      <c r="AG951" s="9">
        <v>30951.83</v>
      </c>
      <c r="AH951" s="9">
        <v>27151.29</v>
      </c>
      <c r="AI951" s="9">
        <v>7965.17</v>
      </c>
      <c r="AJ951" s="9">
        <v>35116.46</v>
      </c>
      <c r="AK951" s="9">
        <v>30.35</v>
      </c>
      <c r="AL951" s="9">
        <v>3087.89</v>
      </c>
      <c r="AM951" s="9">
        <v>12184.34</v>
      </c>
      <c r="AN951" s="9">
        <v>38.119999999999997</v>
      </c>
      <c r="AO951" s="6" t="str">
        <f>VLOOKUP(A951,ACTCTAZ1580!$A$2:$F$2837,5, FALSE)</f>
        <v>Dublin</v>
      </c>
      <c r="AP951" s="6" t="str">
        <f>VLOOKUP(A951,ACTCTAZ1580!$A$2:$F$2837,6, FALSE)</f>
        <v>East</v>
      </c>
    </row>
    <row r="952" spans="1:42" x14ac:dyDescent="0.25">
      <c r="A952" s="9">
        <v>951</v>
      </c>
      <c r="B952" s="9">
        <v>4</v>
      </c>
      <c r="C952" s="10"/>
      <c r="D952" s="9">
        <v>709</v>
      </c>
      <c r="E952" s="9">
        <v>0</v>
      </c>
      <c r="F952" s="9">
        <v>1748.11</v>
      </c>
      <c r="G952" s="9">
        <v>558.05999999999995</v>
      </c>
      <c r="H952" s="9">
        <v>2306.17</v>
      </c>
      <c r="I952" s="9">
        <v>19.78</v>
      </c>
      <c r="J952" s="9">
        <v>9.27</v>
      </c>
      <c r="K952" s="9">
        <v>290.74</v>
      </c>
      <c r="L952" s="9">
        <v>367.77</v>
      </c>
      <c r="M952" s="9">
        <v>219.4</v>
      </c>
      <c r="N952" s="9">
        <v>107.81</v>
      </c>
      <c r="O952" s="9">
        <v>36.58</v>
      </c>
      <c r="P952" s="9">
        <v>0.54</v>
      </c>
      <c r="Q952" s="9">
        <v>1022.84</v>
      </c>
      <c r="R952" s="9">
        <v>0</v>
      </c>
      <c r="S952" s="9">
        <v>0</v>
      </c>
      <c r="T952" s="9">
        <v>117.16</v>
      </c>
      <c r="U952" s="9">
        <v>115.25</v>
      </c>
      <c r="V952" s="9">
        <v>0</v>
      </c>
      <c r="W952" s="9">
        <v>0.54</v>
      </c>
      <c r="X952" s="9">
        <v>232.94</v>
      </c>
      <c r="Y952" s="9">
        <v>1255.78</v>
      </c>
      <c r="Z952" s="9">
        <v>117.16</v>
      </c>
      <c r="AA952" s="9">
        <v>5084.3100000000004</v>
      </c>
      <c r="AB952" s="9">
        <v>2929.41</v>
      </c>
      <c r="AC952" s="9">
        <v>2106.2800000000002</v>
      </c>
      <c r="AD952" s="9">
        <v>1144.3499999999999</v>
      </c>
      <c r="AE952" s="9">
        <v>1030.97</v>
      </c>
      <c r="AF952" s="9">
        <v>2.66</v>
      </c>
      <c r="AG952" s="9">
        <v>12297.97</v>
      </c>
      <c r="AH952" s="9">
        <v>11150.97</v>
      </c>
      <c r="AI952" s="9">
        <v>3622.94</v>
      </c>
      <c r="AJ952" s="9">
        <v>14773.91</v>
      </c>
      <c r="AK952" s="9">
        <v>20.84</v>
      </c>
      <c r="AL952" s="9">
        <v>0</v>
      </c>
      <c r="AM952" s="9">
        <v>1940.66</v>
      </c>
      <c r="AN952" s="9">
        <v>0</v>
      </c>
      <c r="AO952" s="6" t="str">
        <f>VLOOKUP(A952,ACTCTAZ1580!$A$2:$F$2837,5, FALSE)</f>
        <v>Dublin</v>
      </c>
      <c r="AP952" s="6" t="str">
        <f>VLOOKUP(A952,ACTCTAZ1580!$A$2:$F$2837,6, FALSE)</f>
        <v>East</v>
      </c>
    </row>
    <row r="953" spans="1:42" x14ac:dyDescent="0.25">
      <c r="A953" s="9">
        <v>952</v>
      </c>
      <c r="B953" s="9">
        <v>4</v>
      </c>
      <c r="C953" s="10"/>
      <c r="D953" s="9">
        <v>1705</v>
      </c>
      <c r="E953" s="9">
        <v>39</v>
      </c>
      <c r="F953" s="9">
        <v>4231.3999999999996</v>
      </c>
      <c r="G953" s="9">
        <v>2219.0100000000002</v>
      </c>
      <c r="H953" s="9">
        <v>6450.41</v>
      </c>
      <c r="I953" s="9">
        <v>17.510000000000002</v>
      </c>
      <c r="J953" s="9">
        <v>7.9</v>
      </c>
      <c r="K953" s="9">
        <v>701.35</v>
      </c>
      <c r="L953" s="9">
        <v>833.34</v>
      </c>
      <c r="M953" s="9">
        <v>506.26</v>
      </c>
      <c r="N953" s="9">
        <v>285.98</v>
      </c>
      <c r="O953" s="9">
        <v>85.13</v>
      </c>
      <c r="P953" s="9">
        <v>1.57</v>
      </c>
      <c r="Q953" s="9">
        <v>2413.62</v>
      </c>
      <c r="R953" s="9">
        <v>69.94</v>
      </c>
      <c r="S953" s="9">
        <v>421.1</v>
      </c>
      <c r="T953" s="9">
        <v>292.79000000000002</v>
      </c>
      <c r="U953" s="9">
        <v>300.55</v>
      </c>
      <c r="V953" s="9">
        <v>0</v>
      </c>
      <c r="W953" s="9">
        <v>1.57</v>
      </c>
      <c r="X953" s="9">
        <v>1085.94</v>
      </c>
      <c r="Y953" s="9">
        <v>3499.57</v>
      </c>
      <c r="Z953" s="9">
        <v>783.82</v>
      </c>
      <c r="AA953" s="9">
        <v>11258.53</v>
      </c>
      <c r="AB953" s="9">
        <v>5419.06</v>
      </c>
      <c r="AC953" s="9">
        <v>4151</v>
      </c>
      <c r="AD953" s="9">
        <v>2722.22</v>
      </c>
      <c r="AE953" s="9">
        <v>2332.41</v>
      </c>
      <c r="AF953" s="9">
        <v>6.28</v>
      </c>
      <c r="AG953" s="9">
        <v>25889.5</v>
      </c>
      <c r="AH953" s="9">
        <v>23161</v>
      </c>
      <c r="AI953" s="9">
        <v>8075.94</v>
      </c>
      <c r="AJ953" s="9">
        <v>31236.94</v>
      </c>
      <c r="AK953" s="9">
        <v>18.32</v>
      </c>
      <c r="AL953" s="9">
        <v>1105.48</v>
      </c>
      <c r="AM953" s="9">
        <v>8007.09</v>
      </c>
      <c r="AN953" s="9">
        <v>28.35</v>
      </c>
      <c r="AO953" s="6" t="str">
        <f>VLOOKUP(A953,ACTCTAZ1580!$A$2:$F$2837,5, FALSE)</f>
        <v>Dublin</v>
      </c>
      <c r="AP953" s="6" t="str">
        <f>VLOOKUP(A953,ACTCTAZ1580!$A$2:$F$2837,6, FALSE)</f>
        <v>East</v>
      </c>
    </row>
    <row r="954" spans="1:42" x14ac:dyDescent="0.25">
      <c r="A954" s="9">
        <v>953</v>
      </c>
      <c r="B954" s="9">
        <v>4</v>
      </c>
      <c r="C954" s="10"/>
      <c r="D954" s="9">
        <v>606</v>
      </c>
      <c r="E954" s="9">
        <v>441</v>
      </c>
      <c r="F954" s="9">
        <v>2255.54</v>
      </c>
      <c r="G954" s="9">
        <v>3039.01</v>
      </c>
      <c r="H954" s="9">
        <v>5294.55</v>
      </c>
      <c r="I954" s="9">
        <v>14.77</v>
      </c>
      <c r="J954" s="9">
        <v>6.99</v>
      </c>
      <c r="K954" s="9">
        <v>230.07</v>
      </c>
      <c r="L954" s="9">
        <v>248.41</v>
      </c>
      <c r="M954" s="9">
        <v>166.58</v>
      </c>
      <c r="N954" s="9">
        <v>438.84</v>
      </c>
      <c r="O954" s="9">
        <v>28.51</v>
      </c>
      <c r="P954" s="9">
        <v>3.7</v>
      </c>
      <c r="Q954" s="9">
        <v>1116.1099999999999</v>
      </c>
      <c r="R954" s="9">
        <v>391.18</v>
      </c>
      <c r="S954" s="9">
        <v>627.83000000000004</v>
      </c>
      <c r="T954" s="9">
        <v>215.25</v>
      </c>
      <c r="U954" s="9">
        <v>420.2</v>
      </c>
      <c r="V954" s="9">
        <v>0</v>
      </c>
      <c r="W954" s="9">
        <v>3.7</v>
      </c>
      <c r="X954" s="9">
        <v>1658.16</v>
      </c>
      <c r="Y954" s="9">
        <v>2774.26</v>
      </c>
      <c r="Z954" s="9">
        <v>1234.26</v>
      </c>
      <c r="AA954" s="9">
        <v>3446.33</v>
      </c>
      <c r="AB954" s="9">
        <v>1229.73</v>
      </c>
      <c r="AC954" s="9">
        <v>1164.5999999999999</v>
      </c>
      <c r="AD954" s="9">
        <v>3352.57</v>
      </c>
      <c r="AE954" s="9">
        <v>782.18</v>
      </c>
      <c r="AF954" s="9">
        <v>22.04</v>
      </c>
      <c r="AG954" s="9">
        <v>9997.4599999999991</v>
      </c>
      <c r="AH954" s="9">
        <v>6622.85</v>
      </c>
      <c r="AI954" s="9">
        <v>2446.66</v>
      </c>
      <c r="AJ954" s="9">
        <v>9069.5</v>
      </c>
      <c r="AK954" s="9">
        <v>14.97</v>
      </c>
      <c r="AL954" s="9">
        <v>6232.88</v>
      </c>
      <c r="AM954" s="9">
        <v>13564.38</v>
      </c>
      <c r="AN954" s="9">
        <v>14.13</v>
      </c>
      <c r="AO954" s="6" t="str">
        <f>VLOOKUP(A954,ACTCTAZ1580!$A$2:$F$2837,5, FALSE)</f>
        <v>Dublin</v>
      </c>
      <c r="AP954" s="6" t="str">
        <f>VLOOKUP(A954,ACTCTAZ1580!$A$2:$F$2837,6, FALSE)</f>
        <v>East</v>
      </c>
    </row>
    <row r="955" spans="1:42" x14ac:dyDescent="0.25">
      <c r="A955" s="9">
        <v>954</v>
      </c>
      <c r="B955" s="9">
        <v>4</v>
      </c>
      <c r="C955" s="10"/>
      <c r="D955" s="9">
        <v>960</v>
      </c>
      <c r="E955" s="9">
        <v>108</v>
      </c>
      <c r="F955" s="9">
        <v>2538.3200000000002</v>
      </c>
      <c r="G955" s="9">
        <v>1726.12</v>
      </c>
      <c r="H955" s="9">
        <v>4264.4399999999996</v>
      </c>
      <c r="I955" s="9">
        <v>18.66</v>
      </c>
      <c r="J955" s="9">
        <v>8.84</v>
      </c>
      <c r="K955" s="9">
        <v>398.61</v>
      </c>
      <c r="L955" s="9">
        <v>478.38</v>
      </c>
      <c r="M955" s="9">
        <v>289.57</v>
      </c>
      <c r="N955" s="9">
        <v>237.31</v>
      </c>
      <c r="O955" s="9">
        <v>50.2</v>
      </c>
      <c r="P955" s="9">
        <v>1.49</v>
      </c>
      <c r="Q955" s="9">
        <v>1455.56</v>
      </c>
      <c r="R955" s="9">
        <v>199.39</v>
      </c>
      <c r="S955" s="9">
        <v>309.60000000000002</v>
      </c>
      <c r="T955" s="9">
        <v>188.72</v>
      </c>
      <c r="U955" s="9">
        <v>241.29</v>
      </c>
      <c r="V955" s="9">
        <v>0</v>
      </c>
      <c r="W955" s="9">
        <v>1.49</v>
      </c>
      <c r="X955" s="9">
        <v>940.49</v>
      </c>
      <c r="Y955" s="9">
        <v>2396.0500000000002</v>
      </c>
      <c r="Z955" s="9">
        <v>697.7</v>
      </c>
      <c r="AA955" s="9">
        <v>6701.59</v>
      </c>
      <c r="AB955" s="9">
        <v>3633.84</v>
      </c>
      <c r="AC955" s="9">
        <v>2668.59</v>
      </c>
      <c r="AD955" s="9">
        <v>2466.12</v>
      </c>
      <c r="AE955" s="9">
        <v>1376.55</v>
      </c>
      <c r="AF955" s="9">
        <v>8.9</v>
      </c>
      <c r="AG955" s="9">
        <v>16855.599999999999</v>
      </c>
      <c r="AH955" s="9">
        <v>14380.58</v>
      </c>
      <c r="AI955" s="9">
        <v>4707.2700000000004</v>
      </c>
      <c r="AJ955" s="9">
        <v>19087.849999999999</v>
      </c>
      <c r="AK955" s="9">
        <v>19.88</v>
      </c>
      <c r="AL955" s="9">
        <v>3340.07</v>
      </c>
      <c r="AM955" s="9">
        <v>8741.34</v>
      </c>
      <c r="AN955" s="9">
        <v>30.93</v>
      </c>
      <c r="AO955" s="6" t="str">
        <f>VLOOKUP(A955,ACTCTAZ1580!$A$2:$F$2837,5, FALSE)</f>
        <v>Dublin</v>
      </c>
      <c r="AP955" s="6" t="str">
        <f>VLOOKUP(A955,ACTCTAZ1580!$A$2:$F$2837,6, FALSE)</f>
        <v>East</v>
      </c>
    </row>
    <row r="956" spans="1:42" x14ac:dyDescent="0.25">
      <c r="A956" s="9">
        <v>955</v>
      </c>
      <c r="B956" s="9">
        <v>4</v>
      </c>
      <c r="C956" s="10"/>
      <c r="D956" s="9">
        <v>1312</v>
      </c>
      <c r="E956" s="9">
        <v>0</v>
      </c>
      <c r="F956" s="9">
        <v>3230.15</v>
      </c>
      <c r="G956" s="9">
        <v>1035.1099999999999</v>
      </c>
      <c r="H956" s="9">
        <v>4265.26</v>
      </c>
      <c r="I956" s="9">
        <v>16.98</v>
      </c>
      <c r="J956" s="9">
        <v>7.44</v>
      </c>
      <c r="K956" s="9">
        <v>536.89</v>
      </c>
      <c r="L956" s="9">
        <v>619.95000000000005</v>
      </c>
      <c r="M956" s="9">
        <v>384.28</v>
      </c>
      <c r="N956" s="9">
        <v>190.98</v>
      </c>
      <c r="O956" s="9">
        <v>65.459999999999994</v>
      </c>
      <c r="P956" s="9">
        <v>1.01</v>
      </c>
      <c r="Q956" s="9">
        <v>1798.56</v>
      </c>
      <c r="R956" s="9">
        <v>0</v>
      </c>
      <c r="S956" s="9">
        <v>0</v>
      </c>
      <c r="T956" s="9">
        <v>213.71</v>
      </c>
      <c r="U956" s="9">
        <v>202.21</v>
      </c>
      <c r="V956" s="9">
        <v>0</v>
      </c>
      <c r="W956" s="9">
        <v>1</v>
      </c>
      <c r="X956" s="9">
        <v>416.92</v>
      </c>
      <c r="Y956" s="9">
        <v>2215.4899999999998</v>
      </c>
      <c r="Z956" s="9">
        <v>213.71</v>
      </c>
      <c r="AA956" s="9">
        <v>8414.8700000000008</v>
      </c>
      <c r="AB956" s="9">
        <v>3204.08</v>
      </c>
      <c r="AC956" s="9">
        <v>2916.09</v>
      </c>
      <c r="AD956" s="9">
        <v>1682.5</v>
      </c>
      <c r="AE956" s="9">
        <v>1754.2</v>
      </c>
      <c r="AF956" s="9">
        <v>3.7</v>
      </c>
      <c r="AG956" s="9">
        <v>17975.439999999999</v>
      </c>
      <c r="AH956" s="9">
        <v>16289.24</v>
      </c>
      <c r="AI956" s="9">
        <v>5820.61</v>
      </c>
      <c r="AJ956" s="9">
        <v>22109.85</v>
      </c>
      <c r="AK956" s="9">
        <v>16.850000000000001</v>
      </c>
      <c r="AL956" s="9">
        <v>0</v>
      </c>
      <c r="AM956" s="9">
        <v>2961.21</v>
      </c>
      <c r="AN956" s="9">
        <v>0</v>
      </c>
      <c r="AO956" s="6" t="str">
        <f>VLOOKUP(A956,ACTCTAZ1580!$A$2:$F$2837,5, FALSE)</f>
        <v>Dublin</v>
      </c>
      <c r="AP956" s="6" t="str">
        <f>VLOOKUP(A956,ACTCTAZ1580!$A$2:$F$2837,6, FALSE)</f>
        <v>East</v>
      </c>
    </row>
    <row r="957" spans="1:42" x14ac:dyDescent="0.25">
      <c r="A957" s="9">
        <v>956</v>
      </c>
      <c r="B957" s="9">
        <v>4</v>
      </c>
      <c r="C957" s="10"/>
      <c r="D957" s="9">
        <v>485</v>
      </c>
      <c r="E957" s="9">
        <v>389</v>
      </c>
      <c r="F957" s="9">
        <v>1880.5</v>
      </c>
      <c r="G957" s="9">
        <v>2632.91</v>
      </c>
      <c r="H957" s="9">
        <v>4513.41</v>
      </c>
      <c r="I957" s="9">
        <v>14.96</v>
      </c>
      <c r="J957" s="9">
        <v>7.11</v>
      </c>
      <c r="K957" s="9">
        <v>184.96</v>
      </c>
      <c r="L957" s="9">
        <v>192.31</v>
      </c>
      <c r="M957" s="9">
        <v>132.9</v>
      </c>
      <c r="N957" s="9">
        <v>376.64</v>
      </c>
      <c r="O957" s="9">
        <v>23.24</v>
      </c>
      <c r="P957" s="9">
        <v>3.22</v>
      </c>
      <c r="Q957" s="9">
        <v>913.28</v>
      </c>
      <c r="R957" s="9">
        <v>375.24</v>
      </c>
      <c r="S957" s="9">
        <v>522.97</v>
      </c>
      <c r="T957" s="9">
        <v>181.39</v>
      </c>
      <c r="U957" s="9">
        <v>360.93</v>
      </c>
      <c r="V957" s="9">
        <v>0</v>
      </c>
      <c r="W957" s="9">
        <v>3.22</v>
      </c>
      <c r="X957" s="9">
        <v>1443.75</v>
      </c>
      <c r="Y957" s="9">
        <v>2357.0300000000002</v>
      </c>
      <c r="Z957" s="9">
        <v>1079.5999999999999</v>
      </c>
      <c r="AA957" s="9">
        <v>2789.03</v>
      </c>
      <c r="AB957" s="9">
        <v>904.66</v>
      </c>
      <c r="AC957" s="9">
        <v>916.02</v>
      </c>
      <c r="AD957" s="9">
        <v>2860.2</v>
      </c>
      <c r="AE957" s="9">
        <v>635.85</v>
      </c>
      <c r="AF957" s="9">
        <v>19.47</v>
      </c>
      <c r="AG957" s="9">
        <v>8125.23</v>
      </c>
      <c r="AH957" s="9">
        <v>5245.56</v>
      </c>
      <c r="AI957" s="9">
        <v>1925.76</v>
      </c>
      <c r="AJ957" s="9">
        <v>7171.32</v>
      </c>
      <c r="AK957" s="9">
        <v>14.79</v>
      </c>
      <c r="AL957" s="9">
        <v>6063.8</v>
      </c>
      <c r="AM957" s="9">
        <v>12339.13</v>
      </c>
      <c r="AN957" s="9">
        <v>15.59</v>
      </c>
      <c r="AO957" s="6" t="str">
        <f>VLOOKUP(A957,ACTCTAZ1580!$A$2:$F$2837,5, FALSE)</f>
        <v>Dublin</v>
      </c>
      <c r="AP957" s="6" t="str">
        <f>VLOOKUP(A957,ACTCTAZ1580!$A$2:$F$2837,6, FALSE)</f>
        <v>East</v>
      </c>
    </row>
    <row r="958" spans="1:42" x14ac:dyDescent="0.25">
      <c r="A958" s="9">
        <v>957</v>
      </c>
      <c r="B958" s="9">
        <v>4</v>
      </c>
      <c r="C958" s="10"/>
      <c r="D958" s="9">
        <v>485</v>
      </c>
      <c r="E958" s="9">
        <v>1142</v>
      </c>
      <c r="F958" s="9">
        <v>3262.35</v>
      </c>
      <c r="G958" s="9">
        <v>6237.05</v>
      </c>
      <c r="H958" s="9">
        <v>9499.4</v>
      </c>
      <c r="I958" s="9">
        <v>15.11</v>
      </c>
      <c r="J958" s="9">
        <v>7.43</v>
      </c>
      <c r="K958" s="9">
        <v>177.1</v>
      </c>
      <c r="L958" s="9">
        <v>193.93</v>
      </c>
      <c r="M958" s="9">
        <v>132.93</v>
      </c>
      <c r="N958" s="9">
        <v>958.19</v>
      </c>
      <c r="O958" s="9">
        <v>23.95</v>
      </c>
      <c r="P958" s="9">
        <v>8.85</v>
      </c>
      <c r="Q958" s="9">
        <v>1494.96</v>
      </c>
      <c r="R958" s="9">
        <v>1104.26</v>
      </c>
      <c r="S958" s="9">
        <v>1063.07</v>
      </c>
      <c r="T958" s="9">
        <v>378.26</v>
      </c>
      <c r="U958" s="9">
        <v>901.32</v>
      </c>
      <c r="V958" s="9">
        <v>0</v>
      </c>
      <c r="W958" s="9">
        <v>8.93</v>
      </c>
      <c r="X958" s="9">
        <v>3455.84</v>
      </c>
      <c r="Y958" s="9">
        <v>4950.8</v>
      </c>
      <c r="Z958" s="9">
        <v>2545.59</v>
      </c>
      <c r="AA958" s="9">
        <v>2672.98</v>
      </c>
      <c r="AB958" s="9">
        <v>843.19</v>
      </c>
      <c r="AC958" s="9">
        <v>891.28</v>
      </c>
      <c r="AD958" s="9">
        <v>7019.64</v>
      </c>
      <c r="AE958" s="9">
        <v>632.37</v>
      </c>
      <c r="AF958" s="9">
        <v>56.07</v>
      </c>
      <c r="AG958" s="9">
        <v>12115.51</v>
      </c>
      <c r="AH958" s="9">
        <v>5039.8100000000004</v>
      </c>
      <c r="AI958" s="9">
        <v>1895.97</v>
      </c>
      <c r="AJ958" s="9">
        <v>6935.78</v>
      </c>
      <c r="AK958" s="9">
        <v>14.3</v>
      </c>
      <c r="AL958" s="9">
        <v>18154.04</v>
      </c>
      <c r="AM958" s="9">
        <v>31850.1</v>
      </c>
      <c r="AN958" s="9">
        <v>15.9</v>
      </c>
      <c r="AO958" s="6" t="str">
        <f>VLOOKUP(A958,ACTCTAZ1580!$A$2:$F$2837,5, FALSE)</f>
        <v>Dublin</v>
      </c>
      <c r="AP958" s="6" t="str">
        <f>VLOOKUP(A958,ACTCTAZ1580!$A$2:$F$2837,6, FALSE)</f>
        <v>East</v>
      </c>
    </row>
    <row r="959" spans="1:42" x14ac:dyDescent="0.25">
      <c r="A959" s="9">
        <v>958</v>
      </c>
      <c r="B959" s="9">
        <v>4</v>
      </c>
      <c r="C959" s="10"/>
      <c r="D959" s="9">
        <v>182</v>
      </c>
      <c r="E959" s="9">
        <v>326</v>
      </c>
      <c r="F959" s="9">
        <v>1013.84</v>
      </c>
      <c r="G959" s="9">
        <v>1855.77</v>
      </c>
      <c r="H959" s="9">
        <v>2869.61</v>
      </c>
      <c r="I959" s="9">
        <v>14.65</v>
      </c>
      <c r="J959" s="9">
        <v>7.12</v>
      </c>
      <c r="K959" s="9">
        <v>59.28</v>
      </c>
      <c r="L959" s="9">
        <v>69.489999999999995</v>
      </c>
      <c r="M959" s="9">
        <v>46.64</v>
      </c>
      <c r="N959" s="9">
        <v>280.69</v>
      </c>
      <c r="O959" s="9">
        <v>9.14</v>
      </c>
      <c r="P959" s="9">
        <v>2.52</v>
      </c>
      <c r="Q959" s="9">
        <v>467.76</v>
      </c>
      <c r="R959" s="9">
        <v>317.23</v>
      </c>
      <c r="S959" s="9">
        <v>332.72</v>
      </c>
      <c r="T959" s="9">
        <v>116.34</v>
      </c>
      <c r="U959" s="9">
        <v>265.81</v>
      </c>
      <c r="V959" s="9">
        <v>0</v>
      </c>
      <c r="W959" s="9">
        <v>2.5299999999999998</v>
      </c>
      <c r="X959" s="9">
        <v>1034.6300000000001</v>
      </c>
      <c r="Y959" s="9">
        <v>1502.4</v>
      </c>
      <c r="Z959" s="9">
        <v>766.29</v>
      </c>
      <c r="AA959" s="9">
        <v>862.96</v>
      </c>
      <c r="AB959" s="9">
        <v>259.02</v>
      </c>
      <c r="AC959" s="9">
        <v>292.89</v>
      </c>
      <c r="AD959" s="9">
        <v>2040.4</v>
      </c>
      <c r="AE959" s="9">
        <v>242.72</v>
      </c>
      <c r="AF959" s="9">
        <v>15.12</v>
      </c>
      <c r="AG959" s="9">
        <v>3713.11</v>
      </c>
      <c r="AH959" s="9">
        <v>1657.59</v>
      </c>
      <c r="AI959" s="9">
        <v>643.01</v>
      </c>
      <c r="AJ959" s="9">
        <v>2300.6</v>
      </c>
      <c r="AK959" s="9">
        <v>12.64</v>
      </c>
      <c r="AL959" s="9">
        <v>5103.05</v>
      </c>
      <c r="AM959" s="9">
        <v>9253.93</v>
      </c>
      <c r="AN959" s="9">
        <v>15.65</v>
      </c>
      <c r="AO959" s="6" t="str">
        <f>VLOOKUP(A959,ACTCTAZ1580!$A$2:$F$2837,5, FALSE)</f>
        <v>Dublin</v>
      </c>
      <c r="AP959" s="6" t="str">
        <f>VLOOKUP(A959,ACTCTAZ1580!$A$2:$F$2837,6, FALSE)</f>
        <v>East</v>
      </c>
    </row>
    <row r="960" spans="1:42" x14ac:dyDescent="0.25">
      <c r="A960" s="9">
        <v>959</v>
      </c>
      <c r="B960" s="9">
        <v>4</v>
      </c>
      <c r="C960" s="10"/>
      <c r="D960" s="9">
        <v>0</v>
      </c>
      <c r="E960" s="9">
        <v>406</v>
      </c>
      <c r="F960" s="9">
        <v>745.81</v>
      </c>
      <c r="G960" s="9">
        <v>1803.41</v>
      </c>
      <c r="H960" s="9">
        <v>2549.2199999999998</v>
      </c>
      <c r="I960" s="9">
        <v>14.93</v>
      </c>
      <c r="J960" s="9">
        <v>7.49</v>
      </c>
      <c r="K960" s="9">
        <v>0.37</v>
      </c>
      <c r="L960" s="9">
        <v>0</v>
      </c>
      <c r="M960" s="9">
        <v>0.16</v>
      </c>
      <c r="N960" s="9">
        <v>311.56</v>
      </c>
      <c r="O960" s="9">
        <v>2.88</v>
      </c>
      <c r="P960" s="9">
        <v>2.95</v>
      </c>
      <c r="Q960" s="9">
        <v>317.92</v>
      </c>
      <c r="R960" s="9">
        <v>301.66000000000003</v>
      </c>
      <c r="S960" s="9">
        <v>294.67</v>
      </c>
      <c r="T960" s="9">
        <v>105.75</v>
      </c>
      <c r="U960" s="9">
        <v>290.01</v>
      </c>
      <c r="V960" s="9">
        <v>0</v>
      </c>
      <c r="W960" s="9">
        <v>2.95</v>
      </c>
      <c r="X960" s="9">
        <v>995.04</v>
      </c>
      <c r="Y960" s="9">
        <v>1312.96</v>
      </c>
      <c r="Z960" s="9">
        <v>702.08</v>
      </c>
      <c r="AA960" s="9">
        <v>9.52</v>
      </c>
      <c r="AB960" s="9">
        <v>0</v>
      </c>
      <c r="AC960" s="9">
        <v>3.47</v>
      </c>
      <c r="AD960" s="9">
        <v>2277.91</v>
      </c>
      <c r="AE960" s="9">
        <v>91.77</v>
      </c>
      <c r="AF960" s="9">
        <v>18.78</v>
      </c>
      <c r="AG960" s="9">
        <v>2401.4499999999998</v>
      </c>
      <c r="AH960" s="9">
        <v>104.76</v>
      </c>
      <c r="AI960" s="9">
        <v>5.55</v>
      </c>
      <c r="AJ960" s="9">
        <v>110.31</v>
      </c>
      <c r="AK960" s="9">
        <v>0</v>
      </c>
      <c r="AL960" s="9">
        <v>4996.0600000000004</v>
      </c>
      <c r="AM960" s="9">
        <v>9282.26</v>
      </c>
      <c r="AN960" s="9">
        <v>12.31</v>
      </c>
      <c r="AO960" s="6" t="str">
        <f>VLOOKUP(A960,ACTCTAZ1580!$A$2:$F$2837,5, FALSE)</f>
        <v>Dublin</v>
      </c>
      <c r="AP960" s="6" t="str">
        <f>VLOOKUP(A960,ACTCTAZ1580!$A$2:$F$2837,6, FALSE)</f>
        <v>East</v>
      </c>
    </row>
    <row r="961" spans="1:42" x14ac:dyDescent="0.25">
      <c r="A961" s="9">
        <v>960</v>
      </c>
      <c r="B961" s="9">
        <v>4</v>
      </c>
      <c r="C961" s="10"/>
      <c r="D961" s="9">
        <v>4240</v>
      </c>
      <c r="E961" s="9">
        <v>1924</v>
      </c>
      <c r="F961" s="9">
        <v>13478.43</v>
      </c>
      <c r="G961" s="9">
        <v>15845.32</v>
      </c>
      <c r="H961" s="9">
        <v>29323.75</v>
      </c>
      <c r="I961" s="9">
        <v>15.33</v>
      </c>
      <c r="J961" s="9">
        <v>7.21</v>
      </c>
      <c r="K961" s="9">
        <v>1518.26</v>
      </c>
      <c r="L961" s="9">
        <v>1481.09</v>
      </c>
      <c r="M961" s="9">
        <v>1106.71</v>
      </c>
      <c r="N961" s="9">
        <v>2093.66</v>
      </c>
      <c r="O961" s="9">
        <v>195.98</v>
      </c>
      <c r="P961" s="9">
        <v>17.61</v>
      </c>
      <c r="Q961" s="9">
        <v>6413.31</v>
      </c>
      <c r="R961" s="9">
        <v>1596.52</v>
      </c>
      <c r="S961" s="9">
        <v>3469.17</v>
      </c>
      <c r="T961" s="9">
        <v>1213.45</v>
      </c>
      <c r="U961" s="9">
        <v>2040.09</v>
      </c>
      <c r="V961" s="9">
        <v>0</v>
      </c>
      <c r="W961" s="9">
        <v>17.690000000000001</v>
      </c>
      <c r="X961" s="9">
        <v>8336.93</v>
      </c>
      <c r="Y961" s="9">
        <v>14750.23</v>
      </c>
      <c r="Z961" s="9">
        <v>6279.14</v>
      </c>
      <c r="AA961" s="9">
        <v>23606.39</v>
      </c>
      <c r="AB961" s="9">
        <v>7702.03</v>
      </c>
      <c r="AC961" s="9">
        <v>7823.44</v>
      </c>
      <c r="AD961" s="9">
        <v>16405.21</v>
      </c>
      <c r="AE961" s="9">
        <v>5497.27</v>
      </c>
      <c r="AF961" s="9">
        <v>105.7</v>
      </c>
      <c r="AG961" s="9">
        <v>61140.04</v>
      </c>
      <c r="AH961" s="9">
        <v>44629.13</v>
      </c>
      <c r="AI961" s="9">
        <v>15640.22</v>
      </c>
      <c r="AJ961" s="9">
        <v>60269.35</v>
      </c>
      <c r="AK961" s="9">
        <v>14.21</v>
      </c>
      <c r="AL961" s="9">
        <v>26510.43</v>
      </c>
      <c r="AM961" s="9">
        <v>69302.210000000006</v>
      </c>
      <c r="AN961" s="9">
        <v>13.78</v>
      </c>
      <c r="AO961" s="6" t="str">
        <f>VLOOKUP(A961,ACTCTAZ1580!$A$2:$F$2837,5, FALSE)</f>
        <v>Dublin</v>
      </c>
      <c r="AP961" s="6" t="str">
        <f>VLOOKUP(A961,ACTCTAZ1580!$A$2:$F$2837,6, FALSE)</f>
        <v>East</v>
      </c>
    </row>
    <row r="962" spans="1:42" x14ac:dyDescent="0.25">
      <c r="A962" s="9">
        <v>961</v>
      </c>
      <c r="B962" s="9">
        <v>4</v>
      </c>
      <c r="C962" s="10"/>
      <c r="D962" s="9">
        <v>0</v>
      </c>
      <c r="E962" s="9">
        <v>314</v>
      </c>
      <c r="F962" s="9">
        <v>672.68</v>
      </c>
      <c r="G962" s="9">
        <v>1394.99</v>
      </c>
      <c r="H962" s="9">
        <v>2067.67</v>
      </c>
      <c r="I962" s="9">
        <v>16.12</v>
      </c>
      <c r="J962" s="9">
        <v>8.2799999999999994</v>
      </c>
      <c r="K962" s="9">
        <v>0.23</v>
      </c>
      <c r="L962" s="9">
        <v>0</v>
      </c>
      <c r="M962" s="9">
        <v>0.12</v>
      </c>
      <c r="N962" s="9">
        <v>243.05</v>
      </c>
      <c r="O962" s="9">
        <v>68.36</v>
      </c>
      <c r="P962" s="9">
        <v>2.29</v>
      </c>
      <c r="Q962" s="9">
        <v>314.05</v>
      </c>
      <c r="R962" s="9">
        <v>217.03</v>
      </c>
      <c r="S962" s="9">
        <v>228.98</v>
      </c>
      <c r="T962" s="9">
        <v>82.85</v>
      </c>
      <c r="U962" s="9">
        <v>226.93</v>
      </c>
      <c r="V962" s="9">
        <v>0</v>
      </c>
      <c r="W962" s="9">
        <v>2.2999999999999998</v>
      </c>
      <c r="X962" s="9">
        <v>758.08</v>
      </c>
      <c r="Y962" s="9">
        <v>1072.1300000000001</v>
      </c>
      <c r="Z962" s="9">
        <v>528.86</v>
      </c>
      <c r="AA962" s="9">
        <v>6.05</v>
      </c>
      <c r="AB962" s="9">
        <v>0</v>
      </c>
      <c r="AC962" s="9">
        <v>2.5499999999999998</v>
      </c>
      <c r="AD962" s="9">
        <v>1778.02</v>
      </c>
      <c r="AE962" s="9">
        <v>2194.7199999999998</v>
      </c>
      <c r="AF962" s="9">
        <v>12.82</v>
      </c>
      <c r="AG962" s="9">
        <v>3994.17</v>
      </c>
      <c r="AH962" s="9">
        <v>2203.3200000000002</v>
      </c>
      <c r="AI962" s="9">
        <v>129.62</v>
      </c>
      <c r="AJ962" s="9">
        <v>2332.94</v>
      </c>
      <c r="AK962" s="9">
        <v>0</v>
      </c>
      <c r="AL962" s="9">
        <v>3609.57</v>
      </c>
      <c r="AM962" s="9">
        <v>6936.72</v>
      </c>
      <c r="AN962" s="9">
        <v>11.5</v>
      </c>
      <c r="AO962" s="6" t="str">
        <f>VLOOKUP(A962,ACTCTAZ1580!$A$2:$F$2837,5, FALSE)</f>
        <v>Dublin</v>
      </c>
      <c r="AP962" s="6" t="str">
        <f>VLOOKUP(A962,ACTCTAZ1580!$A$2:$F$2837,6, FALSE)</f>
        <v>East</v>
      </c>
    </row>
    <row r="963" spans="1:42" x14ac:dyDescent="0.25">
      <c r="A963" s="9">
        <v>962</v>
      </c>
      <c r="B963" s="9">
        <v>4</v>
      </c>
      <c r="C963" s="10"/>
      <c r="D963" s="9">
        <v>1514</v>
      </c>
      <c r="E963" s="9">
        <v>978</v>
      </c>
      <c r="F963" s="9">
        <v>5354</v>
      </c>
      <c r="G963" s="9">
        <v>6897.95</v>
      </c>
      <c r="H963" s="9">
        <v>12251.95</v>
      </c>
      <c r="I963" s="9">
        <v>15.58</v>
      </c>
      <c r="J963" s="9">
        <v>7.39</v>
      </c>
      <c r="K963" s="9">
        <v>539.74</v>
      </c>
      <c r="L963" s="9">
        <v>506.13</v>
      </c>
      <c r="M963" s="9">
        <v>394.6</v>
      </c>
      <c r="N963" s="9">
        <v>966.57</v>
      </c>
      <c r="O963" s="9">
        <v>63.51</v>
      </c>
      <c r="P963" s="9">
        <v>8.4</v>
      </c>
      <c r="Q963" s="9">
        <v>2478.9499999999998</v>
      </c>
      <c r="R963" s="9">
        <v>759</v>
      </c>
      <c r="S963" s="9">
        <v>1424.49</v>
      </c>
      <c r="T963" s="9">
        <v>507.5</v>
      </c>
      <c r="U963" s="9">
        <v>933.83</v>
      </c>
      <c r="V963" s="9">
        <v>0</v>
      </c>
      <c r="W963" s="9">
        <v>8.4</v>
      </c>
      <c r="X963" s="9">
        <v>3633.22</v>
      </c>
      <c r="Y963" s="9">
        <v>6112.16</v>
      </c>
      <c r="Z963" s="9">
        <v>2690.98</v>
      </c>
      <c r="AA963" s="9">
        <v>8602.17</v>
      </c>
      <c r="AB963" s="9">
        <v>2613.65</v>
      </c>
      <c r="AC963" s="9">
        <v>2815.13</v>
      </c>
      <c r="AD963" s="9">
        <v>7698.66</v>
      </c>
      <c r="AE963" s="9">
        <v>1855.03</v>
      </c>
      <c r="AF963" s="9">
        <v>51.52</v>
      </c>
      <c r="AG963" s="9">
        <v>23636.16</v>
      </c>
      <c r="AH963" s="9">
        <v>15885.98</v>
      </c>
      <c r="AI963" s="9">
        <v>5469.13</v>
      </c>
      <c r="AJ963" s="9">
        <v>21355.11</v>
      </c>
      <c r="AK963" s="9">
        <v>14.11</v>
      </c>
      <c r="AL963" s="9">
        <v>12921.44</v>
      </c>
      <c r="AM963" s="9">
        <v>31721.09</v>
      </c>
      <c r="AN963" s="9">
        <v>13.21</v>
      </c>
      <c r="AO963" s="6" t="str">
        <f>VLOOKUP(A963,ACTCTAZ1580!$A$2:$F$2837,5, FALSE)</f>
        <v>Dublin</v>
      </c>
      <c r="AP963" s="6" t="str">
        <f>VLOOKUP(A963,ACTCTAZ1580!$A$2:$F$2837,6, FALSE)</f>
        <v>East</v>
      </c>
    </row>
    <row r="964" spans="1:42" x14ac:dyDescent="0.25">
      <c r="A964" s="9">
        <v>963</v>
      </c>
      <c r="B964" s="9">
        <v>4</v>
      </c>
      <c r="C964" s="10"/>
      <c r="D964" s="9">
        <v>775</v>
      </c>
      <c r="E964" s="9">
        <v>122</v>
      </c>
      <c r="F964" s="9">
        <v>2081.61</v>
      </c>
      <c r="G964" s="9">
        <v>1544.69</v>
      </c>
      <c r="H964" s="9">
        <v>3626.3</v>
      </c>
      <c r="I964" s="9">
        <v>15.56</v>
      </c>
      <c r="J964" s="9">
        <v>7.02</v>
      </c>
      <c r="K964" s="9">
        <v>297.29000000000002</v>
      </c>
      <c r="L964" s="9">
        <v>328.87</v>
      </c>
      <c r="M964" s="9">
        <v>214.69</v>
      </c>
      <c r="N964" s="9">
        <v>210.39</v>
      </c>
      <c r="O964" s="9">
        <v>36.01</v>
      </c>
      <c r="P964" s="9">
        <v>1.47</v>
      </c>
      <c r="Q964" s="9">
        <v>1088.73</v>
      </c>
      <c r="R964" s="9">
        <v>157.41</v>
      </c>
      <c r="S964" s="9">
        <v>269.47000000000003</v>
      </c>
      <c r="T964" s="9">
        <v>158.81</v>
      </c>
      <c r="U964" s="9">
        <v>210.86</v>
      </c>
      <c r="V964" s="9">
        <v>0</v>
      </c>
      <c r="W964" s="9">
        <v>1.47</v>
      </c>
      <c r="X964" s="9">
        <v>798.02</v>
      </c>
      <c r="Y964" s="9">
        <v>1886.75</v>
      </c>
      <c r="Z964" s="9">
        <v>585.69000000000005</v>
      </c>
      <c r="AA964" s="9">
        <v>4582.97</v>
      </c>
      <c r="AB964" s="9">
        <v>1579.4</v>
      </c>
      <c r="AC964" s="9">
        <v>1541.64</v>
      </c>
      <c r="AD964" s="9">
        <v>1697.95</v>
      </c>
      <c r="AE964" s="9">
        <v>994.91</v>
      </c>
      <c r="AF964" s="9">
        <v>7.38</v>
      </c>
      <c r="AG964" s="9">
        <v>10404.25</v>
      </c>
      <c r="AH964" s="9">
        <v>8698.92</v>
      </c>
      <c r="AI964" s="9">
        <v>3160.68</v>
      </c>
      <c r="AJ964" s="9">
        <v>11859.6</v>
      </c>
      <c r="AK964" s="9">
        <v>15.3</v>
      </c>
      <c r="AL964" s="9">
        <v>2465.41</v>
      </c>
      <c r="AM964" s="9">
        <v>6209.8</v>
      </c>
      <c r="AN964" s="9">
        <v>20.21</v>
      </c>
      <c r="AO964" s="6" t="str">
        <f>VLOOKUP(A964,ACTCTAZ1580!$A$2:$F$2837,5, FALSE)</f>
        <v>Dublin</v>
      </c>
      <c r="AP964" s="6" t="str">
        <f>VLOOKUP(A964,ACTCTAZ1580!$A$2:$F$2837,6, FALSE)</f>
        <v>East</v>
      </c>
    </row>
    <row r="965" spans="1:42" x14ac:dyDescent="0.25">
      <c r="A965" s="9">
        <v>964</v>
      </c>
      <c r="B965" s="9">
        <v>4</v>
      </c>
      <c r="C965" s="10"/>
      <c r="D965" s="9">
        <v>0</v>
      </c>
      <c r="E965" s="9">
        <v>172</v>
      </c>
      <c r="F965" s="9">
        <v>332.7</v>
      </c>
      <c r="G965" s="9">
        <v>766.39</v>
      </c>
      <c r="H965" s="9">
        <v>1099.0899999999999</v>
      </c>
      <c r="I965" s="9">
        <v>14.98</v>
      </c>
      <c r="J965" s="9">
        <v>7.53</v>
      </c>
      <c r="K965" s="9">
        <v>0.3</v>
      </c>
      <c r="L965" s="9">
        <v>0</v>
      </c>
      <c r="M965" s="9">
        <v>0.09</v>
      </c>
      <c r="N965" s="9">
        <v>135.81</v>
      </c>
      <c r="O965" s="9">
        <v>13.23</v>
      </c>
      <c r="P965" s="9">
        <v>1.24</v>
      </c>
      <c r="Q965" s="9">
        <v>150.66999999999999</v>
      </c>
      <c r="R965" s="9">
        <v>128.49</v>
      </c>
      <c r="S965" s="9">
        <v>128.94999999999999</v>
      </c>
      <c r="T965" s="9">
        <v>45.03</v>
      </c>
      <c r="U965" s="9">
        <v>126.89</v>
      </c>
      <c r="V965" s="9">
        <v>0</v>
      </c>
      <c r="W965" s="9">
        <v>1.24</v>
      </c>
      <c r="X965" s="9">
        <v>430.6</v>
      </c>
      <c r="Y965" s="9">
        <v>581.27</v>
      </c>
      <c r="Z965" s="9">
        <v>302.47000000000003</v>
      </c>
      <c r="AA965" s="9">
        <v>6.96</v>
      </c>
      <c r="AB965" s="9">
        <v>0</v>
      </c>
      <c r="AC965" s="9">
        <v>1.88</v>
      </c>
      <c r="AD965" s="9">
        <v>1026.82</v>
      </c>
      <c r="AE965" s="9">
        <v>423.3</v>
      </c>
      <c r="AF965" s="9">
        <v>7.39</v>
      </c>
      <c r="AG965" s="9">
        <v>1466.35</v>
      </c>
      <c r="AH965" s="9">
        <v>432.14</v>
      </c>
      <c r="AI965" s="9">
        <v>25.16</v>
      </c>
      <c r="AJ965" s="9">
        <v>457.31</v>
      </c>
      <c r="AK965" s="9">
        <v>0</v>
      </c>
      <c r="AL965" s="9">
        <v>2025.78</v>
      </c>
      <c r="AM965" s="9">
        <v>3785.16</v>
      </c>
      <c r="AN965" s="9">
        <v>11.78</v>
      </c>
      <c r="AO965" s="6" t="str">
        <f>VLOOKUP(A965,ACTCTAZ1580!$A$2:$F$2837,5, FALSE)</f>
        <v>Dublin</v>
      </c>
      <c r="AP965" s="6" t="str">
        <f>VLOOKUP(A965,ACTCTAZ1580!$A$2:$F$2837,6, FALSE)</f>
        <v>East</v>
      </c>
    </row>
    <row r="966" spans="1:42" x14ac:dyDescent="0.25">
      <c r="A966" s="9">
        <v>965</v>
      </c>
      <c r="B966" s="9">
        <v>4</v>
      </c>
      <c r="C966" s="10"/>
      <c r="D966" s="9">
        <v>0</v>
      </c>
      <c r="E966" s="9">
        <v>583</v>
      </c>
      <c r="F966" s="9">
        <v>932.68</v>
      </c>
      <c r="G966" s="9">
        <v>2137.34</v>
      </c>
      <c r="H966" s="9">
        <v>3070.02</v>
      </c>
      <c r="I966" s="9">
        <v>15.42</v>
      </c>
      <c r="J966" s="9">
        <v>7.84</v>
      </c>
      <c r="K966" s="9">
        <v>1.1299999999999999</v>
      </c>
      <c r="L966" s="9">
        <v>0</v>
      </c>
      <c r="M966" s="9">
        <v>0.32</v>
      </c>
      <c r="N966" s="9">
        <v>358.88</v>
      </c>
      <c r="O966" s="9">
        <v>13.25</v>
      </c>
      <c r="P966" s="9">
        <v>4.18</v>
      </c>
      <c r="Q966" s="9">
        <v>377.77</v>
      </c>
      <c r="R966" s="9">
        <v>454.77</v>
      </c>
      <c r="S966" s="9">
        <v>249.74</v>
      </c>
      <c r="T966" s="9">
        <v>101.46</v>
      </c>
      <c r="U966" s="9">
        <v>314.88</v>
      </c>
      <c r="V966" s="9">
        <v>17.809999999999999</v>
      </c>
      <c r="W966" s="9">
        <v>4.18</v>
      </c>
      <c r="X966" s="9">
        <v>1142.8399999999999</v>
      </c>
      <c r="Y966" s="9">
        <v>1520.61</v>
      </c>
      <c r="Z966" s="9">
        <v>823.78</v>
      </c>
      <c r="AA966" s="9">
        <v>26.35</v>
      </c>
      <c r="AB966" s="9">
        <v>0</v>
      </c>
      <c r="AC966" s="9">
        <v>7.18</v>
      </c>
      <c r="AD966" s="9">
        <v>2678.03</v>
      </c>
      <c r="AE966" s="9">
        <v>417.96</v>
      </c>
      <c r="AF966" s="9">
        <v>26.85</v>
      </c>
      <c r="AG966" s="9">
        <v>3156.37</v>
      </c>
      <c r="AH966" s="9">
        <v>451.48</v>
      </c>
      <c r="AI966" s="9">
        <v>25.59</v>
      </c>
      <c r="AJ966" s="9">
        <v>477.07</v>
      </c>
      <c r="AK966" s="9">
        <v>0</v>
      </c>
      <c r="AL966" s="9">
        <v>7225.81</v>
      </c>
      <c r="AM966" s="9">
        <v>11404.99</v>
      </c>
      <c r="AN966" s="9">
        <v>12.39</v>
      </c>
      <c r="AO966" s="6" t="str">
        <f>VLOOKUP(A966,ACTCTAZ1580!$A$2:$F$2837,5, FALSE)</f>
        <v>Dublin</v>
      </c>
      <c r="AP966" s="6" t="str">
        <f>VLOOKUP(A966,ACTCTAZ1580!$A$2:$F$2837,6, FALSE)</f>
        <v>East</v>
      </c>
    </row>
    <row r="967" spans="1:42" x14ac:dyDescent="0.25">
      <c r="A967" s="9">
        <v>966</v>
      </c>
      <c r="B967" s="9">
        <v>4</v>
      </c>
      <c r="C967" s="10"/>
      <c r="D967" s="9">
        <v>0</v>
      </c>
      <c r="E967" s="9">
        <v>2523</v>
      </c>
      <c r="F967" s="9">
        <v>3950.48</v>
      </c>
      <c r="G967" s="9">
        <v>8583.33</v>
      </c>
      <c r="H967" s="9">
        <v>12533.81</v>
      </c>
      <c r="I967" s="9">
        <v>16.239999999999998</v>
      </c>
      <c r="J967" s="9">
        <v>8.2899999999999991</v>
      </c>
      <c r="K967" s="9">
        <v>4.6900000000000004</v>
      </c>
      <c r="L967" s="9">
        <v>0</v>
      </c>
      <c r="M967" s="9">
        <v>1.34</v>
      </c>
      <c r="N967" s="9">
        <v>1563.22</v>
      </c>
      <c r="O967" s="9">
        <v>13.28</v>
      </c>
      <c r="P967" s="9">
        <v>18.010000000000002</v>
      </c>
      <c r="Q967" s="9">
        <v>1600.54</v>
      </c>
      <c r="R967" s="9">
        <v>1905.84</v>
      </c>
      <c r="S967" s="9">
        <v>1053.06</v>
      </c>
      <c r="T967" s="9">
        <v>440.61</v>
      </c>
      <c r="U967" s="9">
        <v>1362.52</v>
      </c>
      <c r="V967" s="9">
        <v>17.690000000000001</v>
      </c>
      <c r="W967" s="9">
        <v>18.09</v>
      </c>
      <c r="X967" s="9">
        <v>4797.8100000000004</v>
      </c>
      <c r="Y967" s="9">
        <v>6398.35</v>
      </c>
      <c r="Z967" s="9">
        <v>3417.2</v>
      </c>
      <c r="AA967" s="9">
        <v>112.16</v>
      </c>
      <c r="AB967" s="9">
        <v>0</v>
      </c>
      <c r="AC967" s="9">
        <v>30.21</v>
      </c>
      <c r="AD967" s="9">
        <v>12479.59</v>
      </c>
      <c r="AE967" s="9">
        <v>429.93</v>
      </c>
      <c r="AF967" s="9">
        <v>121.02</v>
      </c>
      <c r="AG967" s="9">
        <v>13172.91</v>
      </c>
      <c r="AH967" s="9">
        <v>572.29999999999995</v>
      </c>
      <c r="AI967" s="9">
        <v>27.72</v>
      </c>
      <c r="AJ967" s="9">
        <v>600.02</v>
      </c>
      <c r="AK967" s="9">
        <v>0</v>
      </c>
      <c r="AL967" s="9">
        <v>30479.119999999999</v>
      </c>
      <c r="AM967" s="9">
        <v>49337.93</v>
      </c>
      <c r="AN967" s="9">
        <v>12.08</v>
      </c>
      <c r="AO967" s="6" t="str">
        <f>VLOOKUP(A967,ACTCTAZ1580!$A$2:$F$2837,5, FALSE)</f>
        <v>Dublin</v>
      </c>
      <c r="AP967" s="6" t="str">
        <f>VLOOKUP(A967,ACTCTAZ1580!$A$2:$F$2837,6, FALSE)</f>
        <v>East</v>
      </c>
    </row>
    <row r="968" spans="1:42" x14ac:dyDescent="0.25">
      <c r="A968" s="9">
        <v>967</v>
      </c>
      <c r="B968" s="9">
        <v>4</v>
      </c>
      <c r="C968" s="10"/>
      <c r="D968" s="9">
        <v>0</v>
      </c>
      <c r="E968" s="9">
        <v>583</v>
      </c>
      <c r="F968" s="9">
        <v>932.59</v>
      </c>
      <c r="G968" s="9">
        <v>2160.04</v>
      </c>
      <c r="H968" s="9">
        <v>3092.63</v>
      </c>
      <c r="I968" s="9">
        <v>15.75</v>
      </c>
      <c r="J968" s="9">
        <v>8.0399999999999991</v>
      </c>
      <c r="K968" s="9">
        <v>0.76</v>
      </c>
      <c r="L968" s="9">
        <v>0</v>
      </c>
      <c r="M968" s="9">
        <v>0.26</v>
      </c>
      <c r="N968" s="9">
        <v>359.61</v>
      </c>
      <c r="O968" s="9">
        <v>13.16</v>
      </c>
      <c r="P968" s="9">
        <v>4.18</v>
      </c>
      <c r="Q968" s="9">
        <v>377.96</v>
      </c>
      <c r="R968" s="9">
        <v>474.59</v>
      </c>
      <c r="S968" s="9">
        <v>255.87</v>
      </c>
      <c r="T968" s="9">
        <v>102.45</v>
      </c>
      <c r="U968" s="9">
        <v>315.92</v>
      </c>
      <c r="V968" s="9">
        <v>17.64</v>
      </c>
      <c r="W968" s="9">
        <v>4.18</v>
      </c>
      <c r="X968" s="9">
        <v>1170.6600000000001</v>
      </c>
      <c r="Y968" s="9">
        <v>1548.62</v>
      </c>
      <c r="Z968" s="9">
        <v>850.56</v>
      </c>
      <c r="AA968" s="9">
        <v>19.04</v>
      </c>
      <c r="AB968" s="9">
        <v>0</v>
      </c>
      <c r="AC968" s="9">
        <v>6.03</v>
      </c>
      <c r="AD968" s="9">
        <v>2739.75</v>
      </c>
      <c r="AE968" s="9">
        <v>417.73</v>
      </c>
      <c r="AF968" s="9">
        <v>26.75</v>
      </c>
      <c r="AG968" s="9">
        <v>3209.3</v>
      </c>
      <c r="AH968" s="9">
        <v>442.8</v>
      </c>
      <c r="AI968" s="9">
        <v>25.5</v>
      </c>
      <c r="AJ968" s="9">
        <v>468.31</v>
      </c>
      <c r="AK968" s="9">
        <v>0</v>
      </c>
      <c r="AL968" s="9">
        <v>7528</v>
      </c>
      <c r="AM968" s="9">
        <v>11899.11</v>
      </c>
      <c r="AN968" s="9">
        <v>12.91</v>
      </c>
      <c r="AO968" s="6" t="str">
        <f>VLOOKUP(A968,ACTCTAZ1580!$A$2:$F$2837,5, FALSE)</f>
        <v>Dublin</v>
      </c>
      <c r="AP968" s="6" t="str">
        <f>VLOOKUP(A968,ACTCTAZ1580!$A$2:$F$2837,6, FALSE)</f>
        <v>East</v>
      </c>
    </row>
    <row r="969" spans="1:42" x14ac:dyDescent="0.25">
      <c r="A969" s="9">
        <v>968</v>
      </c>
      <c r="B969" s="9">
        <v>4</v>
      </c>
      <c r="C969" s="10"/>
      <c r="D969" s="9">
        <v>0</v>
      </c>
      <c r="E969" s="9">
        <v>298</v>
      </c>
      <c r="F969" s="9">
        <v>478.43</v>
      </c>
      <c r="G969" s="9">
        <v>1152.25</v>
      </c>
      <c r="H969" s="9">
        <v>1630.68</v>
      </c>
      <c r="I969" s="9">
        <v>14.68</v>
      </c>
      <c r="J969" s="9">
        <v>7.1</v>
      </c>
      <c r="K969" s="9">
        <v>0.28000000000000003</v>
      </c>
      <c r="L969" s="9">
        <v>0</v>
      </c>
      <c r="M969" s="9">
        <v>0.12</v>
      </c>
      <c r="N969" s="9">
        <v>176.29</v>
      </c>
      <c r="O969" s="9">
        <v>13.12</v>
      </c>
      <c r="P969" s="9">
        <v>2.1</v>
      </c>
      <c r="Q969" s="9">
        <v>191.91</v>
      </c>
      <c r="R969" s="9">
        <v>232.2</v>
      </c>
      <c r="S969" s="9">
        <v>122.33</v>
      </c>
      <c r="T969" s="9">
        <v>50.77</v>
      </c>
      <c r="U969" s="9">
        <v>154.16999999999999</v>
      </c>
      <c r="V969" s="9">
        <v>17.16</v>
      </c>
      <c r="W969" s="9">
        <v>2.1</v>
      </c>
      <c r="X969" s="9">
        <v>578.73</v>
      </c>
      <c r="Y969" s="9">
        <v>770.64</v>
      </c>
      <c r="Z969" s="9">
        <v>422.46</v>
      </c>
      <c r="AA969" s="9">
        <v>7.66</v>
      </c>
      <c r="AB969" s="9">
        <v>0</v>
      </c>
      <c r="AC969" s="9">
        <v>2.93</v>
      </c>
      <c r="AD969" s="9">
        <v>1164.46</v>
      </c>
      <c r="AE969" s="9">
        <v>415.83</v>
      </c>
      <c r="AF969" s="9">
        <v>11.98</v>
      </c>
      <c r="AG969" s="9">
        <v>1602.85</v>
      </c>
      <c r="AH969" s="9">
        <v>426.41</v>
      </c>
      <c r="AI969" s="9">
        <v>25.51</v>
      </c>
      <c r="AJ969" s="9">
        <v>451.92</v>
      </c>
      <c r="AK969" s="9">
        <v>0</v>
      </c>
      <c r="AL969" s="9">
        <v>3450.83</v>
      </c>
      <c r="AM969" s="9">
        <v>5258.45</v>
      </c>
      <c r="AN969" s="9">
        <v>11.58</v>
      </c>
      <c r="AO969" s="6" t="str">
        <f>VLOOKUP(A969,ACTCTAZ1580!$A$2:$F$2837,5, FALSE)</f>
        <v>Dublin</v>
      </c>
      <c r="AP969" s="6" t="str">
        <f>VLOOKUP(A969,ACTCTAZ1580!$A$2:$F$2837,6, FALSE)</f>
        <v>East</v>
      </c>
    </row>
    <row r="970" spans="1:42" x14ac:dyDescent="0.25">
      <c r="A970" s="9">
        <v>969</v>
      </c>
      <c r="B970" s="9">
        <v>4</v>
      </c>
      <c r="C970" s="10"/>
      <c r="D970" s="9">
        <v>0</v>
      </c>
      <c r="E970" s="9">
        <v>474</v>
      </c>
      <c r="F970" s="9">
        <v>751.42</v>
      </c>
      <c r="G970" s="9">
        <v>1722.41</v>
      </c>
      <c r="H970" s="9">
        <v>2473.83</v>
      </c>
      <c r="I970" s="9">
        <v>15.89</v>
      </c>
      <c r="J970" s="9">
        <v>8.0500000000000007</v>
      </c>
      <c r="K970" s="9">
        <v>0.78</v>
      </c>
      <c r="L970" s="9">
        <v>0</v>
      </c>
      <c r="M970" s="9">
        <v>0.23</v>
      </c>
      <c r="N970" s="9">
        <v>292.79000000000002</v>
      </c>
      <c r="O970" s="9">
        <v>13.22</v>
      </c>
      <c r="P970" s="9">
        <v>3.34</v>
      </c>
      <c r="Q970" s="9">
        <v>310.35000000000002</v>
      </c>
      <c r="R970" s="9">
        <v>370.13</v>
      </c>
      <c r="S970" s="9">
        <v>197.43</v>
      </c>
      <c r="T970" s="9">
        <v>82.36</v>
      </c>
      <c r="U970" s="9">
        <v>255.25</v>
      </c>
      <c r="V970" s="9">
        <v>17.63</v>
      </c>
      <c r="W970" s="9">
        <v>3.34</v>
      </c>
      <c r="X970" s="9">
        <v>926.15</v>
      </c>
      <c r="Y970" s="9">
        <v>1236.5</v>
      </c>
      <c r="Z970" s="9">
        <v>667.56</v>
      </c>
      <c r="AA970" s="9">
        <v>19.190000000000001</v>
      </c>
      <c r="AB970" s="9">
        <v>0</v>
      </c>
      <c r="AC970" s="9">
        <v>5.39</v>
      </c>
      <c r="AD970" s="9">
        <v>2321.9</v>
      </c>
      <c r="AE970" s="9">
        <v>424.6</v>
      </c>
      <c r="AF970" s="9">
        <v>21.22</v>
      </c>
      <c r="AG970" s="9">
        <v>2792.3</v>
      </c>
      <c r="AH970" s="9">
        <v>449.19</v>
      </c>
      <c r="AI970" s="9">
        <v>25.93</v>
      </c>
      <c r="AJ970" s="9">
        <v>475.11</v>
      </c>
      <c r="AK970" s="9">
        <v>0</v>
      </c>
      <c r="AL970" s="9">
        <v>5749.75</v>
      </c>
      <c r="AM970" s="9">
        <v>9294.81</v>
      </c>
      <c r="AN970" s="9">
        <v>12.13</v>
      </c>
      <c r="AO970" s="6" t="str">
        <f>VLOOKUP(A970,ACTCTAZ1580!$A$2:$F$2837,5, FALSE)</f>
        <v>Dublin</v>
      </c>
      <c r="AP970" s="6" t="str">
        <f>VLOOKUP(A970,ACTCTAZ1580!$A$2:$F$2837,6, FALSE)</f>
        <v>East</v>
      </c>
    </row>
    <row r="971" spans="1:42" x14ac:dyDescent="0.25">
      <c r="A971" s="9">
        <v>970</v>
      </c>
      <c r="B971" s="9">
        <v>4</v>
      </c>
      <c r="C971" s="10"/>
      <c r="D971" s="9">
        <v>500</v>
      </c>
      <c r="E971" s="9">
        <v>25</v>
      </c>
      <c r="F971" s="9">
        <v>1277.3900000000001</v>
      </c>
      <c r="G971" s="9">
        <v>823.72</v>
      </c>
      <c r="H971" s="9">
        <v>2101.11</v>
      </c>
      <c r="I971" s="9">
        <v>17.62</v>
      </c>
      <c r="J971" s="9">
        <v>8.0299999999999994</v>
      </c>
      <c r="K971" s="9">
        <v>205.92</v>
      </c>
      <c r="L971" s="9">
        <v>254.12</v>
      </c>
      <c r="M971" s="9">
        <v>156.35</v>
      </c>
      <c r="N971" s="9">
        <v>92.05</v>
      </c>
      <c r="O971" s="9">
        <v>26.97</v>
      </c>
      <c r="P971" s="9">
        <v>0.54</v>
      </c>
      <c r="Q971" s="9">
        <v>735.93</v>
      </c>
      <c r="R971" s="9">
        <v>42.59</v>
      </c>
      <c r="S971" s="9">
        <v>125.79</v>
      </c>
      <c r="T971" s="9">
        <v>86.61</v>
      </c>
      <c r="U971" s="9">
        <v>94.83</v>
      </c>
      <c r="V971" s="9">
        <v>19.54</v>
      </c>
      <c r="W971" s="9">
        <v>0.54</v>
      </c>
      <c r="X971" s="9">
        <v>369.9</v>
      </c>
      <c r="Y971" s="9">
        <v>1105.8399999999999</v>
      </c>
      <c r="Z971" s="9">
        <v>274.54000000000002</v>
      </c>
      <c r="AA971" s="9">
        <v>3397.58</v>
      </c>
      <c r="AB971" s="9">
        <v>1866.4</v>
      </c>
      <c r="AC971" s="9">
        <v>1376.94</v>
      </c>
      <c r="AD971" s="9">
        <v>889.3</v>
      </c>
      <c r="AE971" s="9">
        <v>749.44</v>
      </c>
      <c r="AF971" s="9">
        <v>2.27</v>
      </c>
      <c r="AG971" s="9">
        <v>8281.93</v>
      </c>
      <c r="AH971" s="9">
        <v>7390.37</v>
      </c>
      <c r="AI971" s="9">
        <v>2499.61</v>
      </c>
      <c r="AJ971" s="9">
        <v>9889.98</v>
      </c>
      <c r="AK971" s="9">
        <v>19.78</v>
      </c>
      <c r="AL971" s="9">
        <v>671.65</v>
      </c>
      <c r="AM971" s="9">
        <v>2800.31</v>
      </c>
      <c r="AN971" s="9">
        <v>26.87</v>
      </c>
      <c r="AO971" s="6" t="str">
        <f>VLOOKUP(A971,ACTCTAZ1580!$A$2:$F$2837,5, FALSE)</f>
        <v>Dublin</v>
      </c>
      <c r="AP971" s="6" t="str">
        <f>VLOOKUP(A971,ACTCTAZ1580!$A$2:$F$2837,6, FALSE)</f>
        <v>East</v>
      </c>
    </row>
    <row r="972" spans="1:42" x14ac:dyDescent="0.25">
      <c r="A972" s="9">
        <v>971</v>
      </c>
      <c r="B972" s="9">
        <v>4</v>
      </c>
      <c r="C972" s="10"/>
      <c r="D972" s="9">
        <v>40</v>
      </c>
      <c r="E972" s="9">
        <v>0</v>
      </c>
      <c r="F972" s="9">
        <v>75.989999999999995</v>
      </c>
      <c r="G972" s="9">
        <v>156.37</v>
      </c>
      <c r="H972" s="9">
        <v>232.36</v>
      </c>
      <c r="I972" s="9">
        <v>13.43</v>
      </c>
      <c r="J972" s="9">
        <v>5.78</v>
      </c>
      <c r="K972" s="9">
        <v>11.41</v>
      </c>
      <c r="L972" s="9">
        <v>15.11</v>
      </c>
      <c r="M972" s="9">
        <v>8.9</v>
      </c>
      <c r="N972" s="9">
        <v>5.18</v>
      </c>
      <c r="O972" s="9">
        <v>1.95</v>
      </c>
      <c r="P972" s="9">
        <v>0.02</v>
      </c>
      <c r="Q972" s="9">
        <v>42.58</v>
      </c>
      <c r="R972" s="9">
        <v>0</v>
      </c>
      <c r="S972" s="9">
        <v>0</v>
      </c>
      <c r="T972" s="9">
        <v>5.76</v>
      </c>
      <c r="U972" s="9">
        <v>5.01</v>
      </c>
      <c r="V972" s="9">
        <v>19.309999999999999</v>
      </c>
      <c r="W972" s="9">
        <v>0.02</v>
      </c>
      <c r="X972" s="9">
        <v>30.11</v>
      </c>
      <c r="Y972" s="9">
        <v>72.69</v>
      </c>
      <c r="Z972" s="9">
        <v>25.08</v>
      </c>
      <c r="AA972" s="9">
        <v>154.81</v>
      </c>
      <c r="AB972" s="9">
        <v>98.14</v>
      </c>
      <c r="AC972" s="9">
        <v>59.58</v>
      </c>
      <c r="AD972" s="9">
        <v>34.21</v>
      </c>
      <c r="AE972" s="9">
        <v>51.58</v>
      </c>
      <c r="AF972" s="9">
        <v>0.08</v>
      </c>
      <c r="AG972" s="9">
        <v>398.4</v>
      </c>
      <c r="AH972" s="9">
        <v>364.1</v>
      </c>
      <c r="AI972" s="9">
        <v>144.53</v>
      </c>
      <c r="AJ972" s="9">
        <v>508.64</v>
      </c>
      <c r="AK972" s="9">
        <v>12.72</v>
      </c>
      <c r="AL972" s="9">
        <v>0</v>
      </c>
      <c r="AM972" s="9">
        <v>169.56</v>
      </c>
      <c r="AN972" s="9">
        <v>0</v>
      </c>
      <c r="AO972" s="6" t="str">
        <f>VLOOKUP(A972,ACTCTAZ1580!$A$2:$F$2837,5, FALSE)</f>
        <v>Dublin</v>
      </c>
      <c r="AP972" s="6" t="str">
        <f>VLOOKUP(A972,ACTCTAZ1580!$A$2:$F$2837,6, FALSE)</f>
        <v>East</v>
      </c>
    </row>
    <row r="973" spans="1:42" x14ac:dyDescent="0.25">
      <c r="A973" s="9">
        <v>972</v>
      </c>
      <c r="B973" s="9">
        <v>4</v>
      </c>
      <c r="C973" s="10"/>
      <c r="D973" s="9">
        <v>0</v>
      </c>
      <c r="E973" s="9">
        <v>183</v>
      </c>
      <c r="F973" s="9">
        <v>282.94</v>
      </c>
      <c r="G973" s="9">
        <v>750.36</v>
      </c>
      <c r="H973" s="9">
        <v>1033.3</v>
      </c>
      <c r="I973" s="9">
        <v>14.64</v>
      </c>
      <c r="J973" s="9">
        <v>7.24</v>
      </c>
      <c r="K973" s="9">
        <v>0.37</v>
      </c>
      <c r="L973" s="9">
        <v>0</v>
      </c>
      <c r="M973" s="9">
        <v>0.1</v>
      </c>
      <c r="N973" s="9">
        <v>113.37</v>
      </c>
      <c r="O973" s="9">
        <v>0.72</v>
      </c>
      <c r="P973" s="9">
        <v>1.28</v>
      </c>
      <c r="Q973" s="9">
        <v>115.84</v>
      </c>
      <c r="R973" s="9">
        <v>139.99</v>
      </c>
      <c r="S973" s="9">
        <v>77.53</v>
      </c>
      <c r="T973" s="9">
        <v>31.22</v>
      </c>
      <c r="U973" s="9">
        <v>99.34</v>
      </c>
      <c r="V973" s="9">
        <v>18.55</v>
      </c>
      <c r="W973" s="9">
        <v>1.28</v>
      </c>
      <c r="X973" s="9">
        <v>367.91</v>
      </c>
      <c r="Y973" s="9">
        <v>483.75</v>
      </c>
      <c r="Z973" s="9">
        <v>267.29000000000002</v>
      </c>
      <c r="AA973" s="9">
        <v>8.4499999999999993</v>
      </c>
      <c r="AB973" s="9">
        <v>0</v>
      </c>
      <c r="AC973" s="9">
        <v>2.2400000000000002</v>
      </c>
      <c r="AD973" s="9">
        <v>876.85</v>
      </c>
      <c r="AE973" s="9">
        <v>23.49</v>
      </c>
      <c r="AF973" s="9">
        <v>7.55</v>
      </c>
      <c r="AG973" s="9">
        <v>918.59</v>
      </c>
      <c r="AH973" s="9">
        <v>34.19</v>
      </c>
      <c r="AI973" s="9">
        <v>1.51</v>
      </c>
      <c r="AJ973" s="9">
        <v>35.700000000000003</v>
      </c>
      <c r="AK973" s="9">
        <v>0</v>
      </c>
      <c r="AL973" s="9">
        <v>2204.7399999999998</v>
      </c>
      <c r="AM973" s="9">
        <v>3514.04</v>
      </c>
      <c r="AN973" s="9">
        <v>12.05</v>
      </c>
      <c r="AO973" s="6" t="str">
        <f>VLOOKUP(A973,ACTCTAZ1580!$A$2:$F$2837,5, FALSE)</f>
        <v>Dublin</v>
      </c>
      <c r="AP973" s="6" t="str">
        <f>VLOOKUP(A973,ACTCTAZ1580!$A$2:$F$2837,6, FALSE)</f>
        <v>East</v>
      </c>
    </row>
    <row r="974" spans="1:42" x14ac:dyDescent="0.25">
      <c r="A974" s="9">
        <v>973</v>
      </c>
      <c r="B974" s="9">
        <v>4</v>
      </c>
      <c r="C974" s="10"/>
      <c r="D974" s="9">
        <v>595</v>
      </c>
      <c r="E974" s="9">
        <v>1</v>
      </c>
      <c r="F974" s="9">
        <v>1489.92</v>
      </c>
      <c r="G974" s="9">
        <v>595.55999999999995</v>
      </c>
      <c r="H974" s="9">
        <v>2085.48</v>
      </c>
      <c r="I974" s="9">
        <v>18.66</v>
      </c>
      <c r="J974" s="9">
        <v>8.5299999999999994</v>
      </c>
      <c r="K974" s="9">
        <v>249.07</v>
      </c>
      <c r="L974" s="9">
        <v>322.17</v>
      </c>
      <c r="M974" s="9">
        <v>187.11</v>
      </c>
      <c r="N974" s="9">
        <v>89.97</v>
      </c>
      <c r="O974" s="9">
        <v>33.19</v>
      </c>
      <c r="P974" s="9">
        <v>0.46</v>
      </c>
      <c r="Q974" s="9">
        <v>881.96</v>
      </c>
      <c r="R974" s="9">
        <v>0.6</v>
      </c>
      <c r="S974" s="9">
        <v>0</v>
      </c>
      <c r="T974" s="9">
        <v>98.56</v>
      </c>
      <c r="U974" s="9">
        <v>95.61</v>
      </c>
      <c r="V974" s="9">
        <v>18.809999999999999</v>
      </c>
      <c r="W974" s="9">
        <v>0.46</v>
      </c>
      <c r="X974" s="9">
        <v>214.03</v>
      </c>
      <c r="Y974" s="9">
        <v>1095.99</v>
      </c>
      <c r="Z974" s="9">
        <v>117.96</v>
      </c>
      <c r="AA974" s="9">
        <v>4076.29</v>
      </c>
      <c r="AB974" s="9">
        <v>2511.81</v>
      </c>
      <c r="AC974" s="9">
        <v>1601.14</v>
      </c>
      <c r="AD974" s="9">
        <v>880.19</v>
      </c>
      <c r="AE974" s="9">
        <v>910.84</v>
      </c>
      <c r="AF974" s="9">
        <v>1.76</v>
      </c>
      <c r="AG974" s="9">
        <v>9982.0300000000007</v>
      </c>
      <c r="AH974" s="9">
        <v>9100.09</v>
      </c>
      <c r="AI974" s="9">
        <v>3156.87</v>
      </c>
      <c r="AJ974" s="9">
        <v>12256.96</v>
      </c>
      <c r="AK974" s="9">
        <v>20.6</v>
      </c>
      <c r="AL974" s="9">
        <v>13.75</v>
      </c>
      <c r="AM974" s="9">
        <v>1670.55</v>
      </c>
      <c r="AN974" s="9">
        <v>13.75</v>
      </c>
      <c r="AO974" s="6" t="str">
        <f>VLOOKUP(A974,ACTCTAZ1580!$A$2:$F$2837,5, FALSE)</f>
        <v>Dublin</v>
      </c>
      <c r="AP974" s="6" t="str">
        <f>VLOOKUP(A974,ACTCTAZ1580!$A$2:$F$2837,6, FALSE)</f>
        <v>East</v>
      </c>
    </row>
    <row r="975" spans="1:42" x14ac:dyDescent="0.25">
      <c r="A975" s="9">
        <v>974</v>
      </c>
      <c r="B975" s="9">
        <v>4</v>
      </c>
      <c r="C975" s="10"/>
      <c r="D975" s="9">
        <v>0</v>
      </c>
      <c r="E975" s="9">
        <v>172</v>
      </c>
      <c r="F975" s="9">
        <v>275.94</v>
      </c>
      <c r="G975" s="9">
        <v>700.97</v>
      </c>
      <c r="H975" s="9">
        <v>976.91</v>
      </c>
      <c r="I975" s="9">
        <v>14.58</v>
      </c>
      <c r="J975" s="9">
        <v>7.28</v>
      </c>
      <c r="K975" s="9">
        <v>0.33</v>
      </c>
      <c r="L975" s="9">
        <v>0</v>
      </c>
      <c r="M975" s="9">
        <v>0.09</v>
      </c>
      <c r="N975" s="9">
        <v>104.01</v>
      </c>
      <c r="O975" s="9">
        <v>10.31</v>
      </c>
      <c r="P975" s="9">
        <v>1.18</v>
      </c>
      <c r="Q975" s="9">
        <v>115.93</v>
      </c>
      <c r="R975" s="9">
        <v>124.14</v>
      </c>
      <c r="S975" s="9">
        <v>72.819999999999993</v>
      </c>
      <c r="T975" s="9">
        <v>29.4</v>
      </c>
      <c r="U975" s="9">
        <v>90.99</v>
      </c>
      <c r="V975" s="9">
        <v>17.79</v>
      </c>
      <c r="W975" s="9">
        <v>1.18</v>
      </c>
      <c r="X975" s="9">
        <v>336.31</v>
      </c>
      <c r="Y975" s="9">
        <v>452.24</v>
      </c>
      <c r="Z975" s="9">
        <v>244.14</v>
      </c>
      <c r="AA975" s="9">
        <v>7.78</v>
      </c>
      <c r="AB975" s="9">
        <v>0</v>
      </c>
      <c r="AC975" s="9">
        <v>2.02</v>
      </c>
      <c r="AD975" s="9">
        <v>735.78</v>
      </c>
      <c r="AE975" s="9">
        <v>325.18</v>
      </c>
      <c r="AF975" s="9">
        <v>6.7</v>
      </c>
      <c r="AG975" s="9">
        <v>1077.46</v>
      </c>
      <c r="AH975" s="9">
        <v>334.99</v>
      </c>
      <c r="AI975" s="9">
        <v>19.690000000000001</v>
      </c>
      <c r="AJ975" s="9">
        <v>354.68</v>
      </c>
      <c r="AK975" s="9">
        <v>0</v>
      </c>
      <c r="AL975" s="9">
        <v>1922.82</v>
      </c>
      <c r="AM975" s="9">
        <v>3119.18</v>
      </c>
      <c r="AN975" s="9">
        <v>11.18</v>
      </c>
      <c r="AO975" s="6" t="str">
        <f>VLOOKUP(A975,ACTCTAZ1580!$A$2:$F$2837,5, FALSE)</f>
        <v>Dublin</v>
      </c>
      <c r="AP975" s="6" t="str">
        <f>VLOOKUP(A975,ACTCTAZ1580!$A$2:$F$2837,6, FALSE)</f>
        <v>East</v>
      </c>
    </row>
    <row r="976" spans="1:42" x14ac:dyDescent="0.25">
      <c r="A976" s="9">
        <v>975</v>
      </c>
      <c r="B976" s="9">
        <v>4</v>
      </c>
      <c r="C976" s="10"/>
      <c r="D976" s="9">
        <v>1147</v>
      </c>
      <c r="E976" s="9">
        <v>16</v>
      </c>
      <c r="F976" s="9">
        <v>2900.31</v>
      </c>
      <c r="G976" s="9">
        <v>1087.79</v>
      </c>
      <c r="H976" s="9">
        <v>3988.1</v>
      </c>
      <c r="I976" s="9">
        <v>19.32</v>
      </c>
      <c r="J976" s="9">
        <v>8.91</v>
      </c>
      <c r="K976" s="9">
        <v>485.34</v>
      </c>
      <c r="L976" s="9">
        <v>617.58000000000004</v>
      </c>
      <c r="M976" s="9">
        <v>360.26</v>
      </c>
      <c r="N976" s="9">
        <v>184.79</v>
      </c>
      <c r="O976" s="9">
        <v>64.239999999999995</v>
      </c>
      <c r="P976" s="9">
        <v>0.97</v>
      </c>
      <c r="Q976" s="9">
        <v>1713.17</v>
      </c>
      <c r="R976" s="9">
        <v>27.95</v>
      </c>
      <c r="S976" s="9">
        <v>0</v>
      </c>
      <c r="T976" s="9">
        <v>193.44</v>
      </c>
      <c r="U976" s="9">
        <v>195.02</v>
      </c>
      <c r="V976" s="9">
        <v>18.829999999999998</v>
      </c>
      <c r="W976" s="9">
        <v>0.97</v>
      </c>
      <c r="X976" s="9">
        <v>436.21</v>
      </c>
      <c r="Y976" s="9">
        <v>2149.39</v>
      </c>
      <c r="Z976" s="9">
        <v>240.22</v>
      </c>
      <c r="AA976" s="9">
        <v>8052.54</v>
      </c>
      <c r="AB976" s="9">
        <v>5007.62</v>
      </c>
      <c r="AC976" s="9">
        <v>3139.99</v>
      </c>
      <c r="AD976" s="9">
        <v>1897.99</v>
      </c>
      <c r="AE976" s="9">
        <v>1773.48</v>
      </c>
      <c r="AF976" s="9">
        <v>3.94</v>
      </c>
      <c r="AG976" s="9">
        <v>19875.560000000001</v>
      </c>
      <c r="AH976" s="9">
        <v>17973.62</v>
      </c>
      <c r="AI976" s="9">
        <v>6123.31</v>
      </c>
      <c r="AJ976" s="9">
        <v>24096.93</v>
      </c>
      <c r="AK976" s="9">
        <v>21.01</v>
      </c>
      <c r="AL976" s="9">
        <v>437.33</v>
      </c>
      <c r="AM976" s="9">
        <v>3781.72</v>
      </c>
      <c r="AN976" s="9">
        <v>27.33</v>
      </c>
      <c r="AO976" s="6" t="str">
        <f>VLOOKUP(A976,ACTCTAZ1580!$A$2:$F$2837,5, FALSE)</f>
        <v>Dublin</v>
      </c>
      <c r="AP976" s="6" t="str">
        <f>VLOOKUP(A976,ACTCTAZ1580!$A$2:$F$2837,6, FALSE)</f>
        <v>East</v>
      </c>
    </row>
    <row r="977" spans="1:42" x14ac:dyDescent="0.25">
      <c r="A977" s="9">
        <v>976</v>
      </c>
      <c r="B977" s="9">
        <v>4</v>
      </c>
      <c r="C977" s="10"/>
      <c r="D977" s="9">
        <v>412</v>
      </c>
      <c r="E977" s="9">
        <v>272</v>
      </c>
      <c r="F977" s="9">
        <v>1438.69</v>
      </c>
      <c r="G977" s="9">
        <v>1783.81</v>
      </c>
      <c r="H977" s="9">
        <v>3222.5</v>
      </c>
      <c r="I977" s="9">
        <v>15.47</v>
      </c>
      <c r="J977" s="9">
        <v>7.24</v>
      </c>
      <c r="K977" s="9">
        <v>159.28</v>
      </c>
      <c r="L977" s="9">
        <v>195.86</v>
      </c>
      <c r="M977" s="9">
        <v>123.58</v>
      </c>
      <c r="N977" s="9">
        <v>228.06</v>
      </c>
      <c r="O977" s="9">
        <v>21.51</v>
      </c>
      <c r="P977" s="9">
        <v>2.23</v>
      </c>
      <c r="Q977" s="9">
        <v>730.53</v>
      </c>
      <c r="R977" s="9">
        <v>252.51</v>
      </c>
      <c r="S977" s="9">
        <v>327.8</v>
      </c>
      <c r="T977" s="9">
        <v>115.82</v>
      </c>
      <c r="U977" s="9">
        <v>210.13</v>
      </c>
      <c r="V977" s="9">
        <v>17.62</v>
      </c>
      <c r="W977" s="9">
        <v>2.23</v>
      </c>
      <c r="X977" s="9">
        <v>926.11</v>
      </c>
      <c r="Y977" s="9">
        <v>1656.64</v>
      </c>
      <c r="Z977" s="9">
        <v>713.75</v>
      </c>
      <c r="AA977" s="9">
        <v>2404.35</v>
      </c>
      <c r="AB977" s="9">
        <v>1204.32</v>
      </c>
      <c r="AC977" s="9">
        <v>877.41</v>
      </c>
      <c r="AD977" s="9">
        <v>1803.77</v>
      </c>
      <c r="AE977" s="9">
        <v>596.48</v>
      </c>
      <c r="AF977" s="9">
        <v>11.87</v>
      </c>
      <c r="AG977" s="9">
        <v>6898.21</v>
      </c>
      <c r="AH977" s="9">
        <v>5082.57</v>
      </c>
      <c r="AI977" s="9">
        <v>1918.58</v>
      </c>
      <c r="AJ977" s="9">
        <v>7001.14</v>
      </c>
      <c r="AK977" s="9">
        <v>16.989999999999998</v>
      </c>
      <c r="AL977" s="9">
        <v>3927.81</v>
      </c>
      <c r="AM977" s="9">
        <v>7873.43</v>
      </c>
      <c r="AN977" s="9">
        <v>14.44</v>
      </c>
      <c r="AO977" s="6" t="str">
        <f>VLOOKUP(A977,ACTCTAZ1580!$A$2:$F$2837,5, FALSE)</f>
        <v>Dublin</v>
      </c>
      <c r="AP977" s="6" t="str">
        <f>VLOOKUP(A977,ACTCTAZ1580!$A$2:$F$2837,6, FALSE)</f>
        <v>East</v>
      </c>
    </row>
    <row r="978" spans="1:42" x14ac:dyDescent="0.25">
      <c r="A978" s="9">
        <v>977</v>
      </c>
      <c r="B978" s="9">
        <v>4</v>
      </c>
      <c r="C978" s="10"/>
      <c r="D978" s="9">
        <v>0</v>
      </c>
      <c r="E978" s="9">
        <v>333</v>
      </c>
      <c r="F978" s="9">
        <v>527.16999999999996</v>
      </c>
      <c r="G978" s="9">
        <v>1250.83</v>
      </c>
      <c r="H978" s="9">
        <v>1778</v>
      </c>
      <c r="I978" s="9">
        <v>15.18</v>
      </c>
      <c r="J978" s="9">
        <v>7.64</v>
      </c>
      <c r="K978" s="9">
        <v>0.52</v>
      </c>
      <c r="L978" s="9">
        <v>0</v>
      </c>
      <c r="M978" s="9">
        <v>0.16</v>
      </c>
      <c r="N978" s="9">
        <v>204.6</v>
      </c>
      <c r="O978" s="9">
        <v>7.37</v>
      </c>
      <c r="P978" s="9">
        <v>2.36</v>
      </c>
      <c r="Q978" s="9">
        <v>215.02</v>
      </c>
      <c r="R978" s="9">
        <v>245.27</v>
      </c>
      <c r="S978" s="9">
        <v>145.82</v>
      </c>
      <c r="T978" s="9">
        <v>58.08</v>
      </c>
      <c r="U978" s="9">
        <v>179.34</v>
      </c>
      <c r="V978" s="9">
        <v>17.63</v>
      </c>
      <c r="W978" s="9">
        <v>2.36</v>
      </c>
      <c r="X978" s="9">
        <v>648.51</v>
      </c>
      <c r="Y978" s="9">
        <v>863.53</v>
      </c>
      <c r="Z978" s="9">
        <v>466.81</v>
      </c>
      <c r="AA978" s="9">
        <v>12.99</v>
      </c>
      <c r="AB978" s="9">
        <v>0</v>
      </c>
      <c r="AC978" s="9">
        <v>3.73</v>
      </c>
      <c r="AD978" s="9">
        <v>1579.74</v>
      </c>
      <c r="AE978" s="9">
        <v>237.13</v>
      </c>
      <c r="AF978" s="9">
        <v>14.44</v>
      </c>
      <c r="AG978" s="9">
        <v>1848.03</v>
      </c>
      <c r="AH978" s="9">
        <v>253.85</v>
      </c>
      <c r="AI978" s="9">
        <v>14.5</v>
      </c>
      <c r="AJ978" s="9">
        <v>268.36</v>
      </c>
      <c r="AK978" s="9">
        <v>0</v>
      </c>
      <c r="AL978" s="9">
        <v>3778.07</v>
      </c>
      <c r="AM978" s="9">
        <v>6231.05</v>
      </c>
      <c r="AN978" s="9">
        <v>11.35</v>
      </c>
      <c r="AO978" s="6" t="str">
        <f>VLOOKUP(A978,ACTCTAZ1580!$A$2:$F$2837,5, FALSE)</f>
        <v>Dublin</v>
      </c>
      <c r="AP978" s="6" t="str">
        <f>VLOOKUP(A978,ACTCTAZ1580!$A$2:$F$2837,6, FALSE)</f>
        <v>East</v>
      </c>
    </row>
    <row r="979" spans="1:42" x14ac:dyDescent="0.25">
      <c r="A979" s="9">
        <v>978</v>
      </c>
      <c r="B979" s="9">
        <v>4</v>
      </c>
      <c r="C979" s="10"/>
      <c r="D979" s="9">
        <v>1318</v>
      </c>
      <c r="E979" s="9">
        <v>0</v>
      </c>
      <c r="F979" s="9">
        <v>3520.27</v>
      </c>
      <c r="G979" s="9">
        <v>1280.46</v>
      </c>
      <c r="H979" s="9">
        <v>4800.7299999999996</v>
      </c>
      <c r="I979" s="9">
        <v>21.79</v>
      </c>
      <c r="J979" s="9">
        <v>10.210000000000001</v>
      </c>
      <c r="K979" s="9">
        <v>615.16999999999996</v>
      </c>
      <c r="L979" s="9">
        <v>810.96</v>
      </c>
      <c r="M979" s="9">
        <v>488.77</v>
      </c>
      <c r="N979" s="9">
        <v>284.17</v>
      </c>
      <c r="O979" s="9">
        <v>80.739999999999995</v>
      </c>
      <c r="P979" s="9">
        <v>1.39</v>
      </c>
      <c r="Q979" s="9">
        <v>2281.1999999999998</v>
      </c>
      <c r="R979" s="9">
        <v>0</v>
      </c>
      <c r="S979" s="9">
        <v>0</v>
      </c>
      <c r="T979" s="9">
        <v>309.52</v>
      </c>
      <c r="U979" s="9">
        <v>304.32</v>
      </c>
      <c r="V979" s="9">
        <v>0</v>
      </c>
      <c r="W979" s="9">
        <v>1.4</v>
      </c>
      <c r="X979" s="9">
        <v>615.24</v>
      </c>
      <c r="Y979" s="9">
        <v>2896.44</v>
      </c>
      <c r="Z979" s="9">
        <v>309.52</v>
      </c>
      <c r="AA979" s="9">
        <v>10846.72</v>
      </c>
      <c r="AB979" s="9">
        <v>7969.67</v>
      </c>
      <c r="AC979" s="9">
        <v>4659.3999999999996</v>
      </c>
      <c r="AD979" s="9">
        <v>3103.91</v>
      </c>
      <c r="AE979" s="9">
        <v>2446.21</v>
      </c>
      <c r="AF979" s="9">
        <v>6.24</v>
      </c>
      <c r="AG979" s="9">
        <v>29032.16</v>
      </c>
      <c r="AH979" s="9">
        <v>25922.01</v>
      </c>
      <c r="AI979" s="9">
        <v>8324.36</v>
      </c>
      <c r="AJ979" s="9">
        <v>34246.370000000003</v>
      </c>
      <c r="AK979" s="9">
        <v>25.98</v>
      </c>
      <c r="AL979" s="9">
        <v>0</v>
      </c>
      <c r="AM979" s="9">
        <v>5483.4</v>
      </c>
      <c r="AN979" s="9">
        <v>0</v>
      </c>
      <c r="AO979" s="6" t="str">
        <f>VLOOKUP(A979,ACTCTAZ1580!$A$2:$F$2837,5, FALSE)</f>
        <v>Dublin</v>
      </c>
      <c r="AP979" s="6" t="str">
        <f>VLOOKUP(A979,ACTCTAZ1580!$A$2:$F$2837,6, FALSE)</f>
        <v>East</v>
      </c>
    </row>
    <row r="980" spans="1:42" x14ac:dyDescent="0.25">
      <c r="A980" s="9">
        <v>979</v>
      </c>
      <c r="B980" s="9">
        <v>4</v>
      </c>
      <c r="C980" s="10"/>
      <c r="D980" s="9">
        <v>2012</v>
      </c>
      <c r="E980" s="9">
        <v>0</v>
      </c>
      <c r="F980" s="9">
        <v>5334.86</v>
      </c>
      <c r="G980" s="9">
        <v>1955.84</v>
      </c>
      <c r="H980" s="9">
        <v>7290.7</v>
      </c>
      <c r="I980" s="9">
        <v>21.69</v>
      </c>
      <c r="J980" s="9">
        <v>10.18</v>
      </c>
      <c r="K980" s="9">
        <v>936.36</v>
      </c>
      <c r="L980" s="9">
        <v>1210.7</v>
      </c>
      <c r="M980" s="9">
        <v>737.02</v>
      </c>
      <c r="N980" s="9">
        <v>432.2</v>
      </c>
      <c r="O980" s="9">
        <v>122.9</v>
      </c>
      <c r="P980" s="9">
        <v>2.13</v>
      </c>
      <c r="Q980" s="9">
        <v>3441.3</v>
      </c>
      <c r="R980" s="9">
        <v>0</v>
      </c>
      <c r="S980" s="9">
        <v>0</v>
      </c>
      <c r="T980" s="9">
        <v>472.8</v>
      </c>
      <c r="U980" s="9">
        <v>461.04</v>
      </c>
      <c r="V980" s="9">
        <v>0</v>
      </c>
      <c r="W980" s="9">
        <v>2.13</v>
      </c>
      <c r="X980" s="9">
        <v>935.98</v>
      </c>
      <c r="Y980" s="9">
        <v>4377.28</v>
      </c>
      <c r="Z980" s="9">
        <v>472.8</v>
      </c>
      <c r="AA980" s="9">
        <v>16573.93</v>
      </c>
      <c r="AB980" s="9">
        <v>12093.47</v>
      </c>
      <c r="AC980" s="9">
        <v>6870.72</v>
      </c>
      <c r="AD980" s="9">
        <v>4672.74</v>
      </c>
      <c r="AE980" s="9">
        <v>3751.16</v>
      </c>
      <c r="AF980" s="9">
        <v>9.19</v>
      </c>
      <c r="AG980" s="9">
        <v>43971.22</v>
      </c>
      <c r="AH980" s="9">
        <v>39289.279999999999</v>
      </c>
      <c r="AI980" s="9">
        <v>12767.41</v>
      </c>
      <c r="AJ980" s="9">
        <v>52056.69</v>
      </c>
      <c r="AK980" s="9">
        <v>25.87</v>
      </c>
      <c r="AL980" s="9">
        <v>0</v>
      </c>
      <c r="AM980" s="9">
        <v>8172.77</v>
      </c>
      <c r="AN980" s="9">
        <v>0</v>
      </c>
      <c r="AO980" s="6" t="str">
        <f>VLOOKUP(A980,ACTCTAZ1580!$A$2:$F$2837,5, FALSE)</f>
        <v>Dublin</v>
      </c>
      <c r="AP980" s="6" t="str">
        <f>VLOOKUP(A980,ACTCTAZ1580!$A$2:$F$2837,6, FALSE)</f>
        <v>East</v>
      </c>
    </row>
    <row r="981" spans="1:42" x14ac:dyDescent="0.25">
      <c r="A981" s="9">
        <v>980</v>
      </c>
      <c r="B981" s="9">
        <v>4</v>
      </c>
      <c r="C981" s="10"/>
      <c r="D981" s="9">
        <v>313</v>
      </c>
      <c r="E981" s="9">
        <v>238</v>
      </c>
      <c r="F981" s="9">
        <v>1202.3399999999999</v>
      </c>
      <c r="G981" s="9">
        <v>1558.85</v>
      </c>
      <c r="H981" s="9">
        <v>2761.19</v>
      </c>
      <c r="I981" s="9">
        <v>17.04</v>
      </c>
      <c r="J981" s="9">
        <v>8.2200000000000006</v>
      </c>
      <c r="K981" s="9">
        <v>135.41</v>
      </c>
      <c r="L981" s="9">
        <v>179.58</v>
      </c>
      <c r="M981" s="9">
        <v>113.68</v>
      </c>
      <c r="N981" s="9">
        <v>243.05</v>
      </c>
      <c r="O981" s="9">
        <v>19.399999999999999</v>
      </c>
      <c r="P981" s="9">
        <v>1.69</v>
      </c>
      <c r="Q981" s="9">
        <v>692.81</v>
      </c>
      <c r="R981" s="9">
        <v>237.77</v>
      </c>
      <c r="S981" s="9">
        <v>334.66</v>
      </c>
      <c r="T981" s="9">
        <v>128.58000000000001</v>
      </c>
      <c r="U981" s="9">
        <v>221.72</v>
      </c>
      <c r="V981" s="9">
        <v>0</v>
      </c>
      <c r="W981" s="9">
        <v>1.69</v>
      </c>
      <c r="X981" s="9">
        <v>924.41</v>
      </c>
      <c r="Y981" s="9">
        <v>1617.22</v>
      </c>
      <c r="Z981" s="9">
        <v>701</v>
      </c>
      <c r="AA981" s="9">
        <v>2254.16</v>
      </c>
      <c r="AB981" s="9">
        <v>1556.94</v>
      </c>
      <c r="AC981" s="9">
        <v>957.96</v>
      </c>
      <c r="AD981" s="9">
        <v>2298.88</v>
      </c>
      <c r="AE981" s="9">
        <v>574.52</v>
      </c>
      <c r="AF981" s="9">
        <v>8.76</v>
      </c>
      <c r="AG981" s="9">
        <v>7651.22</v>
      </c>
      <c r="AH981" s="9">
        <v>5343.58</v>
      </c>
      <c r="AI981" s="9">
        <v>1860.38</v>
      </c>
      <c r="AJ981" s="9">
        <v>7203.96</v>
      </c>
      <c r="AK981" s="9">
        <v>23.02</v>
      </c>
      <c r="AL981" s="9">
        <v>3427.79</v>
      </c>
      <c r="AM981" s="9">
        <v>7920.53</v>
      </c>
      <c r="AN981" s="9">
        <v>14.4</v>
      </c>
      <c r="AO981" s="6" t="str">
        <f>VLOOKUP(A981,ACTCTAZ1580!$A$2:$F$2837,5, FALSE)</f>
        <v>Dublin</v>
      </c>
      <c r="AP981" s="6" t="str">
        <f>VLOOKUP(A981,ACTCTAZ1580!$A$2:$F$2837,6, FALSE)</f>
        <v>East</v>
      </c>
    </row>
    <row r="982" spans="1:42" x14ac:dyDescent="0.25">
      <c r="A982" s="9">
        <v>981</v>
      </c>
      <c r="B982" s="9">
        <v>4</v>
      </c>
      <c r="C982" s="10"/>
      <c r="D982" s="9">
        <v>611</v>
      </c>
      <c r="E982" s="9">
        <v>0</v>
      </c>
      <c r="F982" s="9">
        <v>1552.15</v>
      </c>
      <c r="G982" s="9">
        <v>590.96</v>
      </c>
      <c r="H982" s="9">
        <v>2143.11</v>
      </c>
      <c r="I982" s="9">
        <v>19.989999999999998</v>
      </c>
      <c r="J982" s="9">
        <v>9.31</v>
      </c>
      <c r="K982" s="9">
        <v>276.43</v>
      </c>
      <c r="L982" s="9">
        <v>328.28</v>
      </c>
      <c r="M982" s="9">
        <v>209.43</v>
      </c>
      <c r="N982" s="9">
        <v>128.97</v>
      </c>
      <c r="O982" s="9">
        <v>36.479999999999997</v>
      </c>
      <c r="P982" s="9">
        <v>0.64</v>
      </c>
      <c r="Q982" s="9">
        <v>980.24</v>
      </c>
      <c r="R982" s="9">
        <v>0</v>
      </c>
      <c r="S982" s="9">
        <v>0</v>
      </c>
      <c r="T982" s="9">
        <v>141.35</v>
      </c>
      <c r="U982" s="9">
        <v>137.21</v>
      </c>
      <c r="V982" s="9">
        <v>0</v>
      </c>
      <c r="W982" s="9">
        <v>0.64</v>
      </c>
      <c r="X982" s="9">
        <v>279.2</v>
      </c>
      <c r="Y982" s="9">
        <v>1259.44</v>
      </c>
      <c r="Z982" s="9">
        <v>141.35</v>
      </c>
      <c r="AA982" s="9">
        <v>4810.09</v>
      </c>
      <c r="AB982" s="9">
        <v>2883.6</v>
      </c>
      <c r="AC982" s="9">
        <v>1798.42</v>
      </c>
      <c r="AD982" s="9">
        <v>1274.9000000000001</v>
      </c>
      <c r="AE982" s="9">
        <v>1108.1099999999999</v>
      </c>
      <c r="AF982" s="9">
        <v>2.48</v>
      </c>
      <c r="AG982" s="9">
        <v>11877.6</v>
      </c>
      <c r="AH982" s="9">
        <v>10600.22</v>
      </c>
      <c r="AI982" s="9">
        <v>3501.18</v>
      </c>
      <c r="AJ982" s="9">
        <v>14101.4</v>
      </c>
      <c r="AK982" s="9">
        <v>23.08</v>
      </c>
      <c r="AL982" s="9">
        <v>0</v>
      </c>
      <c r="AM982" s="9">
        <v>2179.02</v>
      </c>
      <c r="AN982" s="9">
        <v>0</v>
      </c>
      <c r="AO982" s="6" t="str">
        <f>VLOOKUP(A982,ACTCTAZ1580!$A$2:$F$2837,5, FALSE)</f>
        <v>Dublin</v>
      </c>
      <c r="AP982" s="6" t="str">
        <f>VLOOKUP(A982,ACTCTAZ1580!$A$2:$F$2837,6, FALSE)</f>
        <v>East</v>
      </c>
    </row>
    <row r="983" spans="1:42" x14ac:dyDescent="0.25">
      <c r="A983" s="9">
        <v>982</v>
      </c>
      <c r="B983" s="9">
        <v>4</v>
      </c>
      <c r="C983" s="10"/>
      <c r="D983" s="9">
        <v>0</v>
      </c>
      <c r="E983" s="9">
        <v>1615</v>
      </c>
      <c r="F983" s="9">
        <v>2650.6</v>
      </c>
      <c r="G983" s="9">
        <v>5631.11</v>
      </c>
      <c r="H983" s="9">
        <v>8281.7099999999991</v>
      </c>
      <c r="I983" s="9">
        <v>16.420000000000002</v>
      </c>
      <c r="J983" s="9">
        <v>8.33</v>
      </c>
      <c r="K983" s="9">
        <v>3.1</v>
      </c>
      <c r="L983" s="9">
        <v>0</v>
      </c>
      <c r="M983" s="9">
        <v>0.87</v>
      </c>
      <c r="N983" s="9">
        <v>1025.3399999999999</v>
      </c>
      <c r="O983" s="9">
        <v>14.76</v>
      </c>
      <c r="P983" s="9">
        <v>12.16</v>
      </c>
      <c r="Q983" s="9">
        <v>1056.23</v>
      </c>
      <c r="R983" s="9">
        <v>1128.75</v>
      </c>
      <c r="S983" s="9">
        <v>773.45</v>
      </c>
      <c r="T983" s="9">
        <v>257.33</v>
      </c>
      <c r="U983" s="9">
        <v>905.98</v>
      </c>
      <c r="V983" s="9">
        <v>0</v>
      </c>
      <c r="W983" s="9">
        <v>12.24</v>
      </c>
      <c r="X983" s="9">
        <v>3077.75</v>
      </c>
      <c r="Y983" s="9">
        <v>4133.9799999999996</v>
      </c>
      <c r="Z983" s="9">
        <v>2159.5300000000002</v>
      </c>
      <c r="AA983" s="9">
        <v>78.67</v>
      </c>
      <c r="AB983" s="9">
        <v>0</v>
      </c>
      <c r="AC983" s="9">
        <v>21.02</v>
      </c>
      <c r="AD983" s="9">
        <v>8371.07</v>
      </c>
      <c r="AE983" s="9">
        <v>478.34</v>
      </c>
      <c r="AF983" s="9">
        <v>88.67</v>
      </c>
      <c r="AG983" s="9">
        <v>9037.76</v>
      </c>
      <c r="AH983" s="9">
        <v>578.02</v>
      </c>
      <c r="AI983" s="9">
        <v>30.29</v>
      </c>
      <c r="AJ983" s="9">
        <v>608.30999999999995</v>
      </c>
      <c r="AK983" s="9">
        <v>0</v>
      </c>
      <c r="AL983" s="9">
        <v>18046.98</v>
      </c>
      <c r="AM983" s="9">
        <v>30639.37</v>
      </c>
      <c r="AN983" s="9">
        <v>11.17</v>
      </c>
      <c r="AO983" s="6" t="str">
        <f>VLOOKUP(A983,ACTCTAZ1580!$A$2:$F$2837,5, FALSE)</f>
        <v>Dublin</v>
      </c>
      <c r="AP983" s="6" t="str">
        <f>VLOOKUP(A983,ACTCTAZ1580!$A$2:$F$2837,6, FALSE)</f>
        <v>East</v>
      </c>
    </row>
    <row r="984" spans="1:42" x14ac:dyDescent="0.25">
      <c r="A984" s="9">
        <v>983</v>
      </c>
      <c r="B984" s="9">
        <v>4</v>
      </c>
      <c r="C984" s="10"/>
      <c r="D984" s="9">
        <v>4309</v>
      </c>
      <c r="E984" s="9">
        <v>1130</v>
      </c>
      <c r="F984" s="9">
        <v>10889.71</v>
      </c>
      <c r="G984" s="9">
        <v>8968.49</v>
      </c>
      <c r="H984" s="9">
        <v>19858.2</v>
      </c>
      <c r="I984" s="9">
        <v>17.18</v>
      </c>
      <c r="J984" s="9">
        <v>7.91</v>
      </c>
      <c r="K984" s="9">
        <v>1299.6099999999999</v>
      </c>
      <c r="L984" s="9">
        <v>1415.05</v>
      </c>
      <c r="M984" s="9">
        <v>1070.31</v>
      </c>
      <c r="N984" s="9">
        <v>1327.08</v>
      </c>
      <c r="O984" s="9">
        <v>295.51</v>
      </c>
      <c r="P984" s="9">
        <v>12</v>
      </c>
      <c r="Q984" s="9">
        <v>5419.56</v>
      </c>
      <c r="R984" s="9">
        <v>1016.2</v>
      </c>
      <c r="S984" s="9">
        <v>1517.7</v>
      </c>
      <c r="T984" s="9">
        <v>931.48</v>
      </c>
      <c r="U984" s="9">
        <v>1286.8699999999999</v>
      </c>
      <c r="V984" s="9">
        <v>0</v>
      </c>
      <c r="W984" s="9">
        <v>12.08</v>
      </c>
      <c r="X984" s="9">
        <v>4764.34</v>
      </c>
      <c r="Y984" s="9">
        <v>10183.89</v>
      </c>
      <c r="Z984" s="9">
        <v>3465.38</v>
      </c>
      <c r="AA984" s="9">
        <v>21409.43</v>
      </c>
      <c r="AB984" s="9">
        <v>9414.24</v>
      </c>
      <c r="AC984" s="9">
        <v>7112.29</v>
      </c>
      <c r="AD984" s="9">
        <v>9891.19</v>
      </c>
      <c r="AE984" s="9">
        <v>9740.16</v>
      </c>
      <c r="AF984" s="9">
        <v>69.19</v>
      </c>
      <c r="AG984" s="9">
        <v>57636.51</v>
      </c>
      <c r="AH984" s="9">
        <v>47676.13</v>
      </c>
      <c r="AI984" s="9">
        <v>15637.37</v>
      </c>
      <c r="AJ984" s="9">
        <v>63313.5</v>
      </c>
      <c r="AK984" s="9">
        <v>14.69</v>
      </c>
      <c r="AL984" s="9">
        <v>15563.72</v>
      </c>
      <c r="AM984" s="9">
        <v>37526.449999999997</v>
      </c>
      <c r="AN984" s="9">
        <v>13.77</v>
      </c>
      <c r="AO984" s="6" t="str">
        <f>VLOOKUP(A984,ACTCTAZ1580!$A$2:$F$2837,5, FALSE)</f>
        <v>Dublin</v>
      </c>
      <c r="AP984" s="6" t="str">
        <f>VLOOKUP(A984,ACTCTAZ1580!$A$2:$F$2837,6, FALSE)</f>
        <v>East</v>
      </c>
    </row>
    <row r="985" spans="1:42" x14ac:dyDescent="0.25">
      <c r="A985" s="9">
        <v>984</v>
      </c>
      <c r="B985" s="9">
        <v>4</v>
      </c>
      <c r="C985" s="10"/>
      <c r="D985" s="9">
        <v>560</v>
      </c>
      <c r="E985" s="9">
        <v>2112</v>
      </c>
      <c r="F985" s="9">
        <v>4657.01</v>
      </c>
      <c r="G985" s="9">
        <v>8720.1</v>
      </c>
      <c r="H985" s="9">
        <v>13377.11</v>
      </c>
      <c r="I985" s="9">
        <v>16.21</v>
      </c>
      <c r="J985" s="9">
        <v>7.97</v>
      </c>
      <c r="K985" s="9">
        <v>187.43</v>
      </c>
      <c r="L985" s="9">
        <v>230.31</v>
      </c>
      <c r="M985" s="9">
        <v>155.66</v>
      </c>
      <c r="N985" s="9">
        <v>1355.42</v>
      </c>
      <c r="O985" s="9">
        <v>41.43</v>
      </c>
      <c r="P985" s="9">
        <v>16.52</v>
      </c>
      <c r="Q985" s="9">
        <v>1986.78</v>
      </c>
      <c r="R985" s="9">
        <v>1855.69</v>
      </c>
      <c r="S985" s="9">
        <v>1205.5999999999999</v>
      </c>
      <c r="T985" s="9">
        <v>426.78</v>
      </c>
      <c r="U985" s="9">
        <v>1214.79</v>
      </c>
      <c r="V985" s="9">
        <v>0</v>
      </c>
      <c r="W985" s="9">
        <v>16.68</v>
      </c>
      <c r="X985" s="9">
        <v>4719.54</v>
      </c>
      <c r="Y985" s="9">
        <v>6706.33</v>
      </c>
      <c r="Z985" s="9">
        <v>3488.07</v>
      </c>
      <c r="AA985" s="9">
        <v>3006.28</v>
      </c>
      <c r="AB985" s="9">
        <v>1332.2</v>
      </c>
      <c r="AC985" s="9">
        <v>1037.51</v>
      </c>
      <c r="AD985" s="9">
        <v>9783.02</v>
      </c>
      <c r="AE985" s="9">
        <v>1310.07</v>
      </c>
      <c r="AF985" s="9">
        <v>111.27</v>
      </c>
      <c r="AG985" s="9">
        <v>16580.349999999999</v>
      </c>
      <c r="AH985" s="9">
        <v>6686.06</v>
      </c>
      <c r="AI985" s="9">
        <v>2315.62</v>
      </c>
      <c r="AJ985" s="9">
        <v>9001.68</v>
      </c>
      <c r="AK985" s="9">
        <v>16.07</v>
      </c>
      <c r="AL985" s="9">
        <v>28588.25</v>
      </c>
      <c r="AM985" s="9">
        <v>45422.33</v>
      </c>
      <c r="AN985" s="9">
        <v>13.54</v>
      </c>
      <c r="AO985" s="6" t="str">
        <f>VLOOKUP(A985,ACTCTAZ1580!$A$2:$F$2837,5, FALSE)</f>
        <v>Dublin</v>
      </c>
      <c r="AP985" s="6" t="str">
        <f>VLOOKUP(A985,ACTCTAZ1580!$A$2:$F$2837,6, FALSE)</f>
        <v>East</v>
      </c>
    </row>
    <row r="986" spans="1:42" x14ac:dyDescent="0.25">
      <c r="A986" s="9">
        <v>985</v>
      </c>
      <c r="B986" s="9">
        <v>4</v>
      </c>
      <c r="C986" s="10"/>
      <c r="D986" s="9">
        <v>0</v>
      </c>
      <c r="E986" s="9">
        <v>0</v>
      </c>
      <c r="F986" s="9">
        <v>23.93</v>
      </c>
      <c r="G986" s="9">
        <v>0</v>
      </c>
      <c r="H986" s="9">
        <v>23.93</v>
      </c>
      <c r="I986" s="9">
        <v>53.06</v>
      </c>
      <c r="J986" s="9">
        <v>33.24</v>
      </c>
      <c r="K986" s="9">
        <v>0</v>
      </c>
      <c r="L986" s="9">
        <v>0</v>
      </c>
      <c r="M986" s="9">
        <v>0</v>
      </c>
      <c r="N986" s="9">
        <v>0</v>
      </c>
      <c r="O986" s="9">
        <v>17.809999999999999</v>
      </c>
      <c r="P986" s="9">
        <v>0</v>
      </c>
      <c r="Q986" s="9">
        <v>17.809999999999999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17.809999999999999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606.30999999999995</v>
      </c>
      <c r="AF986" s="9">
        <v>0</v>
      </c>
      <c r="AG986" s="9">
        <v>606.30999999999995</v>
      </c>
      <c r="AH986" s="9">
        <v>606.30999999999995</v>
      </c>
      <c r="AI986" s="9">
        <v>36.31</v>
      </c>
      <c r="AJ986" s="9">
        <v>642.61</v>
      </c>
      <c r="AK986" s="9">
        <v>0</v>
      </c>
      <c r="AL986" s="9">
        <v>0</v>
      </c>
      <c r="AM986" s="9">
        <v>0</v>
      </c>
      <c r="AN986" s="9">
        <v>0</v>
      </c>
      <c r="AO986" s="6" t="str">
        <f>VLOOKUP(A986,ACTCTAZ1580!$A$2:$F$2837,5, FALSE)</f>
        <v>Dublin</v>
      </c>
      <c r="AP986" s="6" t="str">
        <f>VLOOKUP(A986,ACTCTAZ1580!$A$2:$F$2837,6, FALSE)</f>
        <v>East</v>
      </c>
    </row>
    <row r="987" spans="1:42" x14ac:dyDescent="0.25">
      <c r="A987" s="9">
        <v>986</v>
      </c>
      <c r="B987" s="9">
        <v>4</v>
      </c>
      <c r="C987" s="10"/>
      <c r="D987" s="9">
        <v>0</v>
      </c>
      <c r="E987" s="9">
        <v>670</v>
      </c>
      <c r="F987" s="9">
        <v>1108.0899999999999</v>
      </c>
      <c r="G987" s="9">
        <v>2297.79</v>
      </c>
      <c r="H987" s="9">
        <v>3405.88</v>
      </c>
      <c r="I987" s="9">
        <v>16.100000000000001</v>
      </c>
      <c r="J987" s="9">
        <v>8.14</v>
      </c>
      <c r="K987" s="9">
        <v>1.17</v>
      </c>
      <c r="L987" s="9">
        <v>0</v>
      </c>
      <c r="M987" s="9">
        <v>0.35</v>
      </c>
      <c r="N987" s="9">
        <v>419.07</v>
      </c>
      <c r="O987" s="9">
        <v>17.8</v>
      </c>
      <c r="P987" s="9">
        <v>4.99</v>
      </c>
      <c r="Q987" s="9">
        <v>443.39</v>
      </c>
      <c r="R987" s="9">
        <v>489.63</v>
      </c>
      <c r="S987" s="9">
        <v>289.45999999999998</v>
      </c>
      <c r="T987" s="9">
        <v>105.22</v>
      </c>
      <c r="U987" s="9">
        <v>369.3</v>
      </c>
      <c r="V987" s="9">
        <v>0</v>
      </c>
      <c r="W987" s="9">
        <v>5</v>
      </c>
      <c r="X987" s="9">
        <v>1258.6099999999999</v>
      </c>
      <c r="Y987" s="9">
        <v>1702</v>
      </c>
      <c r="Z987" s="9">
        <v>884.31</v>
      </c>
      <c r="AA987" s="9">
        <v>29.97</v>
      </c>
      <c r="AB987" s="9">
        <v>0</v>
      </c>
      <c r="AC987" s="9">
        <v>8.56</v>
      </c>
      <c r="AD987" s="9">
        <v>3226.51</v>
      </c>
      <c r="AE987" s="9">
        <v>553.94000000000005</v>
      </c>
      <c r="AF987" s="9">
        <v>34.31</v>
      </c>
      <c r="AG987" s="9">
        <v>3853.29</v>
      </c>
      <c r="AH987" s="9">
        <v>592.47</v>
      </c>
      <c r="AI987" s="9">
        <v>34.450000000000003</v>
      </c>
      <c r="AJ987" s="9">
        <v>626.91999999999996</v>
      </c>
      <c r="AK987" s="9">
        <v>0</v>
      </c>
      <c r="AL987" s="9">
        <v>7754.52</v>
      </c>
      <c r="AM987" s="9">
        <v>12551.84</v>
      </c>
      <c r="AN987" s="9">
        <v>11.57</v>
      </c>
      <c r="AO987" s="6" t="str">
        <f>VLOOKUP(A987,ACTCTAZ1580!$A$2:$F$2837,5, FALSE)</f>
        <v>Dublin</v>
      </c>
      <c r="AP987" s="6" t="str">
        <f>VLOOKUP(A987,ACTCTAZ1580!$A$2:$F$2837,6, FALSE)</f>
        <v>East</v>
      </c>
    </row>
    <row r="988" spans="1:42" x14ac:dyDescent="0.25">
      <c r="A988" s="9">
        <v>987</v>
      </c>
      <c r="B988" s="9">
        <v>4</v>
      </c>
      <c r="C988" s="10"/>
      <c r="D988" s="9">
        <v>0</v>
      </c>
      <c r="E988" s="9">
        <v>731</v>
      </c>
      <c r="F988" s="9">
        <v>1213.4100000000001</v>
      </c>
      <c r="G988" s="9">
        <v>2508.5</v>
      </c>
      <c r="H988" s="9">
        <v>3721.91</v>
      </c>
      <c r="I988" s="9">
        <v>16.18</v>
      </c>
      <c r="J988" s="9">
        <v>8.25</v>
      </c>
      <c r="K988" s="9">
        <v>1.25</v>
      </c>
      <c r="L988" s="9">
        <v>0</v>
      </c>
      <c r="M988" s="9">
        <v>0.37</v>
      </c>
      <c r="N988" s="9">
        <v>458.97</v>
      </c>
      <c r="O988" s="9">
        <v>17.78</v>
      </c>
      <c r="P988" s="9">
        <v>5.47</v>
      </c>
      <c r="Q988" s="9">
        <v>483.83</v>
      </c>
      <c r="R988" s="9">
        <v>503.7</v>
      </c>
      <c r="S988" s="9">
        <v>319.45</v>
      </c>
      <c r="T988" s="9">
        <v>115.99</v>
      </c>
      <c r="U988" s="9">
        <v>405.93</v>
      </c>
      <c r="V988" s="9">
        <v>0</v>
      </c>
      <c r="W988" s="9">
        <v>5.55</v>
      </c>
      <c r="X988" s="9">
        <v>1350.62</v>
      </c>
      <c r="Y988" s="9">
        <v>1834.45</v>
      </c>
      <c r="Z988" s="9">
        <v>939.14</v>
      </c>
      <c r="AA988" s="9">
        <v>31.92</v>
      </c>
      <c r="AB988" s="9">
        <v>0</v>
      </c>
      <c r="AC988" s="9">
        <v>8.98</v>
      </c>
      <c r="AD988" s="9">
        <v>3474.09</v>
      </c>
      <c r="AE988" s="9">
        <v>550.59</v>
      </c>
      <c r="AF988" s="9">
        <v>38.880000000000003</v>
      </c>
      <c r="AG988" s="9">
        <v>4104.46</v>
      </c>
      <c r="AH988" s="9">
        <v>591.49</v>
      </c>
      <c r="AI988" s="9">
        <v>34.31</v>
      </c>
      <c r="AJ988" s="9">
        <v>625.79999999999995</v>
      </c>
      <c r="AK988" s="9">
        <v>0</v>
      </c>
      <c r="AL988" s="9">
        <v>7988.84</v>
      </c>
      <c r="AM988" s="9">
        <v>13195.37</v>
      </c>
      <c r="AN988" s="9">
        <v>10.93</v>
      </c>
      <c r="AO988" s="6" t="str">
        <f>VLOOKUP(A988,ACTCTAZ1580!$A$2:$F$2837,5, FALSE)</f>
        <v>Dublin</v>
      </c>
      <c r="AP988" s="6" t="str">
        <f>VLOOKUP(A988,ACTCTAZ1580!$A$2:$F$2837,6, FALSE)</f>
        <v>East</v>
      </c>
    </row>
    <row r="989" spans="1:42" x14ac:dyDescent="0.25">
      <c r="A989" s="9">
        <v>988</v>
      </c>
      <c r="B989" s="9">
        <v>4</v>
      </c>
      <c r="C989" s="10"/>
      <c r="D989" s="9">
        <v>1120</v>
      </c>
      <c r="E989" s="9">
        <v>198</v>
      </c>
      <c r="F989" s="9">
        <v>2757.11</v>
      </c>
      <c r="G989" s="9">
        <v>2031.62</v>
      </c>
      <c r="H989" s="9">
        <v>4788.7299999999996</v>
      </c>
      <c r="I989" s="9">
        <v>18.399999999999999</v>
      </c>
      <c r="J989" s="9">
        <v>8.69</v>
      </c>
      <c r="K989" s="9">
        <v>399.35</v>
      </c>
      <c r="L989" s="9">
        <v>460.74</v>
      </c>
      <c r="M989" s="9">
        <v>306.64</v>
      </c>
      <c r="N989" s="9">
        <v>294.86</v>
      </c>
      <c r="O989" s="9">
        <v>83.73</v>
      </c>
      <c r="P989" s="9">
        <v>2.34</v>
      </c>
      <c r="Q989" s="9">
        <v>1547.66</v>
      </c>
      <c r="R989" s="9">
        <v>247.78</v>
      </c>
      <c r="S989" s="9">
        <v>352.17</v>
      </c>
      <c r="T989" s="9">
        <v>225.13</v>
      </c>
      <c r="U989" s="9">
        <v>291.95999999999998</v>
      </c>
      <c r="V989" s="9">
        <v>0</v>
      </c>
      <c r="W989" s="9">
        <v>2.35</v>
      </c>
      <c r="X989" s="9">
        <v>1119.4000000000001</v>
      </c>
      <c r="Y989" s="9">
        <v>2667.05</v>
      </c>
      <c r="Z989" s="9">
        <v>825.09</v>
      </c>
      <c r="AA989" s="9">
        <v>6811.37</v>
      </c>
      <c r="AB989" s="9">
        <v>3569.89</v>
      </c>
      <c r="AC989" s="9">
        <v>2258.6</v>
      </c>
      <c r="AD989" s="9">
        <v>2515.7399999999998</v>
      </c>
      <c r="AE989" s="9">
        <v>2396.29</v>
      </c>
      <c r="AF989" s="9">
        <v>12.27</v>
      </c>
      <c r="AG989" s="9">
        <v>17564.150000000001</v>
      </c>
      <c r="AH989" s="9">
        <v>15036.14</v>
      </c>
      <c r="AI989" s="9">
        <v>5057.13</v>
      </c>
      <c r="AJ989" s="9">
        <v>20093.27</v>
      </c>
      <c r="AK989" s="9">
        <v>17.940000000000001</v>
      </c>
      <c r="AL989" s="9">
        <v>4157.76</v>
      </c>
      <c r="AM989" s="9">
        <v>9463.59</v>
      </c>
      <c r="AN989" s="9">
        <v>21</v>
      </c>
      <c r="AO989" s="6" t="str">
        <f>VLOOKUP(A989,ACTCTAZ1580!$A$2:$F$2837,5, FALSE)</f>
        <v>Dublin</v>
      </c>
      <c r="AP989" s="6" t="str">
        <f>VLOOKUP(A989,ACTCTAZ1580!$A$2:$F$2837,6, FALSE)</f>
        <v>East</v>
      </c>
    </row>
    <row r="990" spans="1:42" x14ac:dyDescent="0.25">
      <c r="A990" s="9">
        <v>989</v>
      </c>
      <c r="B990" s="9">
        <v>4</v>
      </c>
      <c r="C990" s="10"/>
      <c r="D990" s="9">
        <v>707</v>
      </c>
      <c r="E990" s="9">
        <v>0</v>
      </c>
      <c r="F990" s="9">
        <v>1554.98</v>
      </c>
      <c r="G990" s="9">
        <v>480.08</v>
      </c>
      <c r="H990" s="9">
        <v>2035.06</v>
      </c>
      <c r="I990" s="9">
        <v>20.72</v>
      </c>
      <c r="J990" s="9">
        <v>9.6</v>
      </c>
      <c r="K990" s="9">
        <v>256.16000000000003</v>
      </c>
      <c r="L990" s="9">
        <v>309.95</v>
      </c>
      <c r="M990" s="9">
        <v>198.77</v>
      </c>
      <c r="N990" s="9">
        <v>106.99</v>
      </c>
      <c r="O990" s="9">
        <v>53.83</v>
      </c>
      <c r="P990" s="9">
        <v>0.56999999999999995</v>
      </c>
      <c r="Q990" s="9">
        <v>926.28</v>
      </c>
      <c r="R990" s="9">
        <v>0</v>
      </c>
      <c r="S990" s="9">
        <v>0</v>
      </c>
      <c r="T990" s="9">
        <v>122.49</v>
      </c>
      <c r="U990" s="9">
        <v>114.28</v>
      </c>
      <c r="V990" s="9">
        <v>0</v>
      </c>
      <c r="W990" s="9">
        <v>0.56999999999999995</v>
      </c>
      <c r="X990" s="9">
        <v>237.34</v>
      </c>
      <c r="Y990" s="9">
        <v>1163.6199999999999</v>
      </c>
      <c r="Z990" s="9">
        <v>122.49</v>
      </c>
      <c r="AA990" s="9">
        <v>4323.07</v>
      </c>
      <c r="AB990" s="9">
        <v>2578.4899999999998</v>
      </c>
      <c r="AC990" s="9">
        <v>1515.5</v>
      </c>
      <c r="AD990" s="9">
        <v>937.93</v>
      </c>
      <c r="AE990" s="9">
        <v>1561.92</v>
      </c>
      <c r="AF990" s="9">
        <v>2.1</v>
      </c>
      <c r="AG990" s="9">
        <v>10919.01</v>
      </c>
      <c r="AH990" s="9">
        <v>9978.98</v>
      </c>
      <c r="AI990" s="9">
        <v>3412.27</v>
      </c>
      <c r="AJ990" s="9">
        <v>13391.26</v>
      </c>
      <c r="AK990" s="9">
        <v>18.940000000000001</v>
      </c>
      <c r="AL990" s="9">
        <v>0</v>
      </c>
      <c r="AM990" s="9">
        <v>1788.02</v>
      </c>
      <c r="AN990" s="9">
        <v>0</v>
      </c>
      <c r="AO990" s="6" t="str">
        <f>VLOOKUP(A990,ACTCTAZ1580!$A$2:$F$2837,5, FALSE)</f>
        <v>Dublin</v>
      </c>
      <c r="AP990" s="6" t="str">
        <f>VLOOKUP(A990,ACTCTAZ1580!$A$2:$F$2837,6, FALSE)</f>
        <v>East</v>
      </c>
    </row>
    <row r="991" spans="1:42" x14ac:dyDescent="0.25">
      <c r="A991" s="9">
        <v>990</v>
      </c>
      <c r="B991" s="9">
        <v>4</v>
      </c>
      <c r="C991" s="10"/>
      <c r="D991" s="9">
        <v>646</v>
      </c>
      <c r="E991" s="9">
        <v>0</v>
      </c>
      <c r="F991" s="9">
        <v>1409.73</v>
      </c>
      <c r="G991" s="9">
        <v>436.12</v>
      </c>
      <c r="H991" s="9">
        <v>1845.85</v>
      </c>
      <c r="I991" s="9">
        <v>21.79</v>
      </c>
      <c r="J991" s="9">
        <v>10.199999999999999</v>
      </c>
      <c r="K991" s="9">
        <v>233.68</v>
      </c>
      <c r="L991" s="9">
        <v>294.39999999999998</v>
      </c>
      <c r="M991" s="9">
        <v>185.37</v>
      </c>
      <c r="N991" s="9">
        <v>99.18</v>
      </c>
      <c r="O991" s="9">
        <v>49.52</v>
      </c>
      <c r="P991" s="9">
        <v>0.52</v>
      </c>
      <c r="Q991" s="9">
        <v>862.67</v>
      </c>
      <c r="R991" s="9">
        <v>0</v>
      </c>
      <c r="S991" s="9">
        <v>0</v>
      </c>
      <c r="T991" s="9">
        <v>113.42</v>
      </c>
      <c r="U991" s="9">
        <v>104.63</v>
      </c>
      <c r="V991" s="9">
        <v>0</v>
      </c>
      <c r="W991" s="9">
        <v>0.51</v>
      </c>
      <c r="X991" s="9">
        <v>218.56</v>
      </c>
      <c r="Y991" s="9">
        <v>1081.23</v>
      </c>
      <c r="Z991" s="9">
        <v>113.42</v>
      </c>
      <c r="AA991" s="9">
        <v>3982.87</v>
      </c>
      <c r="AB991" s="9">
        <v>2668.13</v>
      </c>
      <c r="AC991" s="9">
        <v>1555.23</v>
      </c>
      <c r="AD991" s="9">
        <v>925.97</v>
      </c>
      <c r="AE991" s="9">
        <v>1590.54</v>
      </c>
      <c r="AF991" s="9">
        <v>1.88</v>
      </c>
      <c r="AG991" s="9">
        <v>10724.64</v>
      </c>
      <c r="AH991" s="9">
        <v>9796.7800000000007</v>
      </c>
      <c r="AI991" s="9">
        <v>3249.19</v>
      </c>
      <c r="AJ991" s="9">
        <v>13045.97</v>
      </c>
      <c r="AK991" s="9">
        <v>20.190000000000001</v>
      </c>
      <c r="AL991" s="9">
        <v>0</v>
      </c>
      <c r="AM991" s="9">
        <v>1743.01</v>
      </c>
      <c r="AN991" s="9">
        <v>0</v>
      </c>
      <c r="AO991" s="6" t="str">
        <f>VLOOKUP(A991,ACTCTAZ1580!$A$2:$F$2837,5, FALSE)</f>
        <v>Dublin</v>
      </c>
      <c r="AP991" s="6" t="str">
        <f>VLOOKUP(A991,ACTCTAZ1580!$A$2:$F$2837,6, FALSE)</f>
        <v>East</v>
      </c>
    </row>
    <row r="992" spans="1:42" x14ac:dyDescent="0.25">
      <c r="A992" s="9">
        <v>991</v>
      </c>
      <c r="B992" s="9">
        <v>4</v>
      </c>
      <c r="C992" s="10"/>
      <c r="D992" s="9">
        <v>0</v>
      </c>
      <c r="E992" s="9">
        <v>0</v>
      </c>
      <c r="F992" s="9">
        <v>26.95</v>
      </c>
      <c r="G992" s="9">
        <v>0</v>
      </c>
      <c r="H992" s="9">
        <v>26.95</v>
      </c>
      <c r="I992" s="9">
        <v>47.54</v>
      </c>
      <c r="J992" s="9">
        <v>29.74</v>
      </c>
      <c r="K992" s="9">
        <v>0</v>
      </c>
      <c r="L992" s="9">
        <v>0</v>
      </c>
      <c r="M992" s="9">
        <v>0</v>
      </c>
      <c r="N992" s="9">
        <v>0</v>
      </c>
      <c r="O992" s="9">
        <v>20.2</v>
      </c>
      <c r="P992" s="9">
        <v>0</v>
      </c>
      <c r="Q992" s="9">
        <v>20.2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20.2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612.42999999999995</v>
      </c>
      <c r="AF992" s="9">
        <v>0</v>
      </c>
      <c r="AG992" s="9">
        <v>612.42999999999995</v>
      </c>
      <c r="AH992" s="9">
        <v>612.42999999999995</v>
      </c>
      <c r="AI992" s="9">
        <v>37.72</v>
      </c>
      <c r="AJ992" s="9">
        <v>650.15</v>
      </c>
      <c r="AK992" s="9">
        <v>0</v>
      </c>
      <c r="AL992" s="9">
        <v>0</v>
      </c>
      <c r="AM992" s="9">
        <v>0</v>
      </c>
      <c r="AN992" s="9">
        <v>0</v>
      </c>
      <c r="AO992" s="6" t="str">
        <f>VLOOKUP(A992,ACTCTAZ1580!$A$2:$F$2837,5, FALSE)</f>
        <v>Dublin</v>
      </c>
      <c r="AP992" s="6" t="str">
        <f>VLOOKUP(A992,ACTCTAZ1580!$A$2:$F$2837,6, FALSE)</f>
        <v>East</v>
      </c>
    </row>
    <row r="993" spans="1:42" x14ac:dyDescent="0.25">
      <c r="A993" s="9">
        <v>992</v>
      </c>
      <c r="B993" s="9">
        <v>4</v>
      </c>
      <c r="C993" s="10"/>
      <c r="D993" s="9">
        <v>0</v>
      </c>
      <c r="E993" s="9">
        <v>0</v>
      </c>
      <c r="F993" s="9">
        <v>26.95</v>
      </c>
      <c r="G993" s="9">
        <v>0</v>
      </c>
      <c r="H993" s="9">
        <v>26.95</v>
      </c>
      <c r="I993" s="9">
        <v>54.37</v>
      </c>
      <c r="J993" s="9">
        <v>33.950000000000003</v>
      </c>
      <c r="K993" s="9">
        <v>0</v>
      </c>
      <c r="L993" s="9">
        <v>0</v>
      </c>
      <c r="M993" s="9">
        <v>0</v>
      </c>
      <c r="N993" s="9">
        <v>0</v>
      </c>
      <c r="O993" s="9">
        <v>20.28</v>
      </c>
      <c r="P993" s="9">
        <v>0</v>
      </c>
      <c r="Q993" s="9">
        <v>20.28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20.28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702.05</v>
      </c>
      <c r="AF993" s="9">
        <v>0</v>
      </c>
      <c r="AG993" s="9">
        <v>702.05</v>
      </c>
      <c r="AH993" s="9">
        <v>702.05</v>
      </c>
      <c r="AI993" s="9">
        <v>41.93</v>
      </c>
      <c r="AJ993" s="9">
        <v>743.97</v>
      </c>
      <c r="AK993" s="9">
        <v>0</v>
      </c>
      <c r="AL993" s="9">
        <v>0</v>
      </c>
      <c r="AM993" s="9">
        <v>0</v>
      </c>
      <c r="AN993" s="9">
        <v>0</v>
      </c>
      <c r="AO993" s="6" t="str">
        <f>VLOOKUP(A993,ACTCTAZ1580!$A$2:$F$2837,5, FALSE)</f>
        <v>Dublin</v>
      </c>
      <c r="AP993" s="6" t="str">
        <f>VLOOKUP(A993,ACTCTAZ1580!$A$2:$F$2837,6, FALSE)</f>
        <v>East</v>
      </c>
    </row>
    <row r="994" spans="1:42" x14ac:dyDescent="0.25">
      <c r="A994" s="9">
        <v>993</v>
      </c>
      <c r="B994" s="9">
        <v>4</v>
      </c>
      <c r="C994" s="10"/>
      <c r="D994" s="9">
        <v>0</v>
      </c>
      <c r="E994" s="9">
        <v>1143</v>
      </c>
      <c r="F994" s="9">
        <v>1884.61</v>
      </c>
      <c r="G994" s="9">
        <v>3908.39</v>
      </c>
      <c r="H994" s="9">
        <v>5793</v>
      </c>
      <c r="I994" s="9">
        <v>17.600000000000001</v>
      </c>
      <c r="J994" s="9">
        <v>9.1199999999999992</v>
      </c>
      <c r="K994" s="9">
        <v>2.3199999999999998</v>
      </c>
      <c r="L994" s="9">
        <v>0</v>
      </c>
      <c r="M994" s="9">
        <v>0.64</v>
      </c>
      <c r="N994" s="9">
        <v>740.37</v>
      </c>
      <c r="O994" s="9">
        <v>19.989999999999998</v>
      </c>
      <c r="P994" s="9">
        <v>8.58</v>
      </c>
      <c r="Q994" s="9">
        <v>771.89</v>
      </c>
      <c r="R994" s="9">
        <v>816.15</v>
      </c>
      <c r="S994" s="9">
        <v>520.34</v>
      </c>
      <c r="T994" s="9">
        <v>183.89</v>
      </c>
      <c r="U994" s="9">
        <v>655.8</v>
      </c>
      <c r="V994" s="9">
        <v>0</v>
      </c>
      <c r="W994" s="9">
        <v>8.66</v>
      </c>
      <c r="X994" s="9">
        <v>2184.84</v>
      </c>
      <c r="Y994" s="9">
        <v>2956.73</v>
      </c>
      <c r="Z994" s="9">
        <v>1520.38</v>
      </c>
      <c r="AA994" s="9">
        <v>59.3</v>
      </c>
      <c r="AB994" s="9">
        <v>0</v>
      </c>
      <c r="AC994" s="9">
        <v>15.57</v>
      </c>
      <c r="AD994" s="9">
        <v>6787.4</v>
      </c>
      <c r="AE994" s="9">
        <v>655.63</v>
      </c>
      <c r="AF994" s="9">
        <v>65.25</v>
      </c>
      <c r="AG994" s="9">
        <v>7583.15</v>
      </c>
      <c r="AH994" s="9">
        <v>730.5</v>
      </c>
      <c r="AI994" s="9">
        <v>40.54</v>
      </c>
      <c r="AJ994" s="9">
        <v>771.04</v>
      </c>
      <c r="AK994" s="9">
        <v>0</v>
      </c>
      <c r="AL994" s="9">
        <v>13311.94</v>
      </c>
      <c r="AM994" s="9">
        <v>23229.53</v>
      </c>
      <c r="AN994" s="9">
        <v>11.65</v>
      </c>
      <c r="AO994" s="6" t="str">
        <f>VLOOKUP(A994,ACTCTAZ1580!$A$2:$F$2837,5, FALSE)</f>
        <v>Dublin</v>
      </c>
      <c r="AP994" s="6" t="str">
        <f>VLOOKUP(A994,ACTCTAZ1580!$A$2:$F$2837,6, FALSE)</f>
        <v>East</v>
      </c>
    </row>
    <row r="995" spans="1:42" x14ac:dyDescent="0.25">
      <c r="A995" s="9">
        <v>994</v>
      </c>
      <c r="B995" s="9">
        <v>4</v>
      </c>
      <c r="C995" s="10"/>
      <c r="D995" s="9">
        <v>0</v>
      </c>
      <c r="E995" s="9">
        <v>0</v>
      </c>
      <c r="F995" s="9">
        <v>26.95</v>
      </c>
      <c r="G995" s="9">
        <v>0</v>
      </c>
      <c r="H995" s="9">
        <v>26.95</v>
      </c>
      <c r="I995" s="9">
        <v>53.46</v>
      </c>
      <c r="J995" s="9">
        <v>33.450000000000003</v>
      </c>
      <c r="K995" s="9">
        <v>0</v>
      </c>
      <c r="L995" s="9">
        <v>0</v>
      </c>
      <c r="M995" s="9">
        <v>0</v>
      </c>
      <c r="N995" s="9">
        <v>0</v>
      </c>
      <c r="O995" s="9">
        <v>20.09</v>
      </c>
      <c r="P995" s="9">
        <v>0</v>
      </c>
      <c r="Q995" s="9">
        <v>20.09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20.09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687.6</v>
      </c>
      <c r="AF995" s="9">
        <v>0</v>
      </c>
      <c r="AG995" s="9">
        <v>687.6</v>
      </c>
      <c r="AH995" s="9">
        <v>687.6</v>
      </c>
      <c r="AI995" s="9">
        <v>41.12</v>
      </c>
      <c r="AJ995" s="9">
        <v>728.72</v>
      </c>
      <c r="AK995" s="9">
        <v>0</v>
      </c>
      <c r="AL995" s="9">
        <v>0</v>
      </c>
      <c r="AM995" s="9">
        <v>0</v>
      </c>
      <c r="AN995" s="9">
        <v>0</v>
      </c>
      <c r="AO995" s="6" t="str">
        <f>VLOOKUP(A995,ACTCTAZ1580!$A$2:$F$2837,5, FALSE)</f>
        <v>Dublin</v>
      </c>
      <c r="AP995" s="6" t="str">
        <f>VLOOKUP(A995,ACTCTAZ1580!$A$2:$F$2837,6, FALSE)</f>
        <v>East</v>
      </c>
    </row>
    <row r="996" spans="1:42" x14ac:dyDescent="0.25">
      <c r="A996" s="9">
        <v>995</v>
      </c>
      <c r="B996" s="9">
        <v>4</v>
      </c>
      <c r="C996" s="10"/>
      <c r="D996" s="9">
        <v>0</v>
      </c>
      <c r="E996" s="9">
        <v>0</v>
      </c>
      <c r="F996" s="9">
        <v>26.91</v>
      </c>
      <c r="G996" s="9">
        <v>0</v>
      </c>
      <c r="H996" s="9">
        <v>26.91</v>
      </c>
      <c r="I996" s="9">
        <v>51.28</v>
      </c>
      <c r="J996" s="9">
        <v>32.17</v>
      </c>
      <c r="K996" s="9">
        <v>0</v>
      </c>
      <c r="L996" s="9">
        <v>0</v>
      </c>
      <c r="M996" s="9">
        <v>0</v>
      </c>
      <c r="N996" s="9">
        <v>0</v>
      </c>
      <c r="O996" s="9">
        <v>20.170000000000002</v>
      </c>
      <c r="P996" s="9">
        <v>0</v>
      </c>
      <c r="Q996" s="9">
        <v>20.170000000000002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20.170000000000002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663.13</v>
      </c>
      <c r="AF996" s="9">
        <v>0</v>
      </c>
      <c r="AG996" s="9">
        <v>663.13</v>
      </c>
      <c r="AH996" s="9">
        <v>663.13</v>
      </c>
      <c r="AI996" s="9">
        <v>40.15</v>
      </c>
      <c r="AJ996" s="9">
        <v>703.28</v>
      </c>
      <c r="AK996" s="9">
        <v>0</v>
      </c>
      <c r="AL996" s="9">
        <v>0</v>
      </c>
      <c r="AM996" s="9">
        <v>0</v>
      </c>
      <c r="AN996" s="9">
        <v>0</v>
      </c>
      <c r="AO996" s="6" t="str">
        <f>VLOOKUP(A996,ACTCTAZ1580!$A$2:$F$2837,5, FALSE)</f>
        <v>Dublin</v>
      </c>
      <c r="AP996" s="6" t="str">
        <f>VLOOKUP(A996,ACTCTAZ1580!$A$2:$F$2837,6, FALSE)</f>
        <v>East</v>
      </c>
    </row>
    <row r="997" spans="1:42" x14ac:dyDescent="0.25">
      <c r="A997" s="9">
        <v>996</v>
      </c>
      <c r="B997" s="9">
        <v>4</v>
      </c>
      <c r="C997" s="10"/>
      <c r="D997" s="9">
        <v>0</v>
      </c>
      <c r="E997" s="9">
        <v>0</v>
      </c>
      <c r="F997" s="9">
        <v>26.92</v>
      </c>
      <c r="G997" s="9">
        <v>0</v>
      </c>
      <c r="H997" s="9">
        <v>26.92</v>
      </c>
      <c r="I997" s="9">
        <v>49.44</v>
      </c>
      <c r="J997" s="9">
        <v>31.08</v>
      </c>
      <c r="K997" s="9">
        <v>0</v>
      </c>
      <c r="L997" s="9">
        <v>0</v>
      </c>
      <c r="M997" s="9">
        <v>0</v>
      </c>
      <c r="N997" s="9">
        <v>0</v>
      </c>
      <c r="O997" s="9">
        <v>20.13</v>
      </c>
      <c r="P997" s="9">
        <v>0</v>
      </c>
      <c r="Q997" s="9">
        <v>20.13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20.13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640.22</v>
      </c>
      <c r="AF997" s="9">
        <v>0</v>
      </c>
      <c r="AG997" s="9">
        <v>640.22</v>
      </c>
      <c r="AH997" s="9">
        <v>640.22</v>
      </c>
      <c r="AI997" s="9">
        <v>39.11</v>
      </c>
      <c r="AJ997" s="9">
        <v>679.33</v>
      </c>
      <c r="AK997" s="9">
        <v>0</v>
      </c>
      <c r="AL997" s="9">
        <v>0</v>
      </c>
      <c r="AM997" s="9">
        <v>0</v>
      </c>
      <c r="AN997" s="9">
        <v>0</v>
      </c>
      <c r="AO997" s="6" t="str">
        <f>VLOOKUP(A997,ACTCTAZ1580!$A$2:$F$2837,5, FALSE)</f>
        <v>Dublin</v>
      </c>
      <c r="AP997" s="6" t="str">
        <f>VLOOKUP(A997,ACTCTAZ1580!$A$2:$F$2837,6, FALSE)</f>
        <v>East</v>
      </c>
    </row>
    <row r="998" spans="1:42" x14ac:dyDescent="0.25">
      <c r="A998" s="9">
        <v>997</v>
      </c>
      <c r="B998" s="9">
        <v>4</v>
      </c>
      <c r="C998" s="10"/>
      <c r="D998" s="9">
        <v>586</v>
      </c>
      <c r="E998" s="9">
        <v>0</v>
      </c>
      <c r="F998" s="9">
        <v>1281.44</v>
      </c>
      <c r="G998" s="9">
        <v>396.83</v>
      </c>
      <c r="H998" s="9">
        <v>1678.27</v>
      </c>
      <c r="I998" s="9">
        <v>22.71</v>
      </c>
      <c r="J998" s="9">
        <v>10.97</v>
      </c>
      <c r="K998" s="9">
        <v>222.91</v>
      </c>
      <c r="L998" s="9">
        <v>267.79000000000002</v>
      </c>
      <c r="M998" s="9">
        <v>166.97</v>
      </c>
      <c r="N998" s="9">
        <v>90.88</v>
      </c>
      <c r="O998" s="9">
        <v>45.3</v>
      </c>
      <c r="P998" s="9">
        <v>0.47</v>
      </c>
      <c r="Q998" s="9">
        <v>794.31</v>
      </c>
      <c r="R998" s="9">
        <v>0</v>
      </c>
      <c r="S998" s="9">
        <v>0</v>
      </c>
      <c r="T998" s="9">
        <v>101.47</v>
      </c>
      <c r="U998" s="9">
        <v>96.97</v>
      </c>
      <c r="V998" s="9">
        <v>0</v>
      </c>
      <c r="W998" s="9">
        <v>0.47</v>
      </c>
      <c r="X998" s="9">
        <v>198.91</v>
      </c>
      <c r="Y998" s="9">
        <v>993.22</v>
      </c>
      <c r="Z998" s="9">
        <v>101.47</v>
      </c>
      <c r="AA998" s="9">
        <v>3933.91</v>
      </c>
      <c r="AB998" s="9">
        <v>3050.97</v>
      </c>
      <c r="AC998" s="9">
        <v>1415.56</v>
      </c>
      <c r="AD998" s="9">
        <v>889.33</v>
      </c>
      <c r="AE998" s="9">
        <v>1376.84</v>
      </c>
      <c r="AF998" s="9">
        <v>1.87</v>
      </c>
      <c r="AG998" s="9">
        <v>10668.49</v>
      </c>
      <c r="AH998" s="9">
        <v>9777.2900000000009</v>
      </c>
      <c r="AI998" s="9">
        <v>3200.5</v>
      </c>
      <c r="AJ998" s="9">
        <v>12977.78</v>
      </c>
      <c r="AK998" s="9">
        <v>22.15</v>
      </c>
      <c r="AL998" s="9">
        <v>0</v>
      </c>
      <c r="AM998" s="9">
        <v>1612.65</v>
      </c>
      <c r="AN998" s="9">
        <v>0</v>
      </c>
      <c r="AO998" s="6" t="str">
        <f>VLOOKUP(A998,ACTCTAZ1580!$A$2:$F$2837,5, FALSE)</f>
        <v>Dublin</v>
      </c>
      <c r="AP998" s="6" t="str">
        <f>VLOOKUP(A998,ACTCTAZ1580!$A$2:$F$2837,6, FALSE)</f>
        <v>East</v>
      </c>
    </row>
    <row r="999" spans="1:42" x14ac:dyDescent="0.25">
      <c r="A999" s="9">
        <v>998</v>
      </c>
      <c r="B999" s="9">
        <v>4</v>
      </c>
      <c r="C999" s="10"/>
      <c r="D999" s="9">
        <v>0</v>
      </c>
      <c r="E999" s="9">
        <v>0</v>
      </c>
      <c r="F999" s="9">
        <v>24.92</v>
      </c>
      <c r="G999" s="9">
        <v>0</v>
      </c>
      <c r="H999" s="9">
        <v>24.92</v>
      </c>
      <c r="I999" s="9">
        <v>49.6</v>
      </c>
      <c r="J999" s="9">
        <v>31.09</v>
      </c>
      <c r="K999" s="9">
        <v>0</v>
      </c>
      <c r="L999" s="9">
        <v>0</v>
      </c>
      <c r="M999" s="9">
        <v>0</v>
      </c>
      <c r="N999" s="9">
        <v>0</v>
      </c>
      <c r="O999" s="9">
        <v>18.489999999999998</v>
      </c>
      <c r="P999" s="9">
        <v>0</v>
      </c>
      <c r="Q999" s="9">
        <v>18.489999999999998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18.489999999999998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587.77</v>
      </c>
      <c r="AF999" s="9">
        <v>0</v>
      </c>
      <c r="AG999" s="9">
        <v>587.77</v>
      </c>
      <c r="AH999" s="9">
        <v>587.77</v>
      </c>
      <c r="AI999" s="9">
        <v>35.840000000000003</v>
      </c>
      <c r="AJ999" s="9">
        <v>623.61</v>
      </c>
      <c r="AK999" s="9">
        <v>0</v>
      </c>
      <c r="AL999" s="9">
        <v>0</v>
      </c>
      <c r="AM999" s="9">
        <v>0</v>
      </c>
      <c r="AN999" s="9">
        <v>0</v>
      </c>
      <c r="AO999" s="6" t="str">
        <f>VLOOKUP(A999,ACTCTAZ1580!$A$2:$F$2837,5, FALSE)</f>
        <v>Dublin</v>
      </c>
      <c r="AP999" s="6" t="str">
        <f>VLOOKUP(A999,ACTCTAZ1580!$A$2:$F$2837,6, FALSE)</f>
        <v>East</v>
      </c>
    </row>
    <row r="1000" spans="1:42" x14ac:dyDescent="0.25">
      <c r="A1000" s="9">
        <v>999</v>
      </c>
      <c r="B1000" s="9">
        <v>4</v>
      </c>
      <c r="C1000" s="10"/>
      <c r="D1000" s="9">
        <v>632</v>
      </c>
      <c r="E1000" s="9">
        <v>0</v>
      </c>
      <c r="F1000" s="9">
        <v>1391.91</v>
      </c>
      <c r="G1000" s="9">
        <v>428.73</v>
      </c>
      <c r="H1000" s="9">
        <v>1820.64</v>
      </c>
      <c r="I1000" s="9">
        <v>24.71</v>
      </c>
      <c r="J1000" s="9">
        <v>12.42</v>
      </c>
      <c r="K1000" s="9">
        <v>248.71</v>
      </c>
      <c r="L1000" s="9">
        <v>305</v>
      </c>
      <c r="M1000" s="9">
        <v>186.09</v>
      </c>
      <c r="N1000" s="9">
        <v>101.44</v>
      </c>
      <c r="O1000" s="9">
        <v>48.77</v>
      </c>
      <c r="P1000" s="9">
        <v>0.51</v>
      </c>
      <c r="Q1000" s="9">
        <v>890.51</v>
      </c>
      <c r="R1000" s="9">
        <v>0</v>
      </c>
      <c r="S1000" s="9">
        <v>0</v>
      </c>
      <c r="T1000" s="9">
        <v>111.06</v>
      </c>
      <c r="U1000" s="9">
        <v>108.78</v>
      </c>
      <c r="V1000" s="9">
        <v>0</v>
      </c>
      <c r="W1000" s="9">
        <v>0.5</v>
      </c>
      <c r="X1000" s="9">
        <v>220.34</v>
      </c>
      <c r="Y1000" s="9">
        <v>1110.8499999999999</v>
      </c>
      <c r="Z1000" s="9">
        <v>111.06</v>
      </c>
      <c r="AA1000" s="9">
        <v>4651.03</v>
      </c>
      <c r="AB1000" s="9">
        <v>4231.09</v>
      </c>
      <c r="AC1000" s="9">
        <v>1764.21</v>
      </c>
      <c r="AD1000" s="9">
        <v>1117.8499999999999</v>
      </c>
      <c r="AE1000" s="9">
        <v>1576.13</v>
      </c>
      <c r="AF1000" s="9">
        <v>2.27</v>
      </c>
      <c r="AG1000" s="9">
        <v>13342.59</v>
      </c>
      <c r="AH1000" s="9">
        <v>12222.47</v>
      </c>
      <c r="AI1000" s="9">
        <v>3800.85</v>
      </c>
      <c r="AJ1000" s="9">
        <v>16023.32</v>
      </c>
      <c r="AK1000" s="9">
        <v>25.35</v>
      </c>
      <c r="AL1000" s="9">
        <v>0</v>
      </c>
      <c r="AM1000" s="9">
        <v>2008.92</v>
      </c>
      <c r="AN1000" s="9">
        <v>0</v>
      </c>
      <c r="AO1000" s="6" t="str">
        <f>VLOOKUP(A1000,ACTCTAZ1580!$A$2:$F$2837,5, FALSE)</f>
        <v>Dublin</v>
      </c>
      <c r="AP1000" s="6" t="str">
        <f>VLOOKUP(A1000,ACTCTAZ1580!$A$2:$F$2837,6, FALSE)</f>
        <v>East</v>
      </c>
    </row>
    <row r="1001" spans="1:42" x14ac:dyDescent="0.25">
      <c r="A1001" s="9">
        <v>1000</v>
      </c>
      <c r="B1001" s="9">
        <v>4</v>
      </c>
      <c r="C1001" s="10"/>
      <c r="D1001" s="9">
        <v>646</v>
      </c>
      <c r="E1001" s="9">
        <v>0</v>
      </c>
      <c r="F1001" s="9">
        <v>1426.35</v>
      </c>
      <c r="G1001" s="9">
        <v>436.8</v>
      </c>
      <c r="H1001" s="9">
        <v>1863.15</v>
      </c>
      <c r="I1001" s="9">
        <v>23.95</v>
      </c>
      <c r="J1001" s="9">
        <v>11.86</v>
      </c>
      <c r="K1001" s="9">
        <v>250.55</v>
      </c>
      <c r="L1001" s="9">
        <v>309.92</v>
      </c>
      <c r="M1001" s="9">
        <v>189.93</v>
      </c>
      <c r="N1001" s="9">
        <v>103.11</v>
      </c>
      <c r="O1001" s="9">
        <v>49.4</v>
      </c>
      <c r="P1001" s="9">
        <v>0.52</v>
      </c>
      <c r="Q1001" s="9">
        <v>903.43</v>
      </c>
      <c r="R1001" s="9">
        <v>0</v>
      </c>
      <c r="S1001" s="9">
        <v>0</v>
      </c>
      <c r="T1001" s="9">
        <v>112.62</v>
      </c>
      <c r="U1001" s="9">
        <v>109.91</v>
      </c>
      <c r="V1001" s="9">
        <v>0</v>
      </c>
      <c r="W1001" s="9">
        <v>0.51</v>
      </c>
      <c r="X1001" s="9">
        <v>223.05</v>
      </c>
      <c r="Y1001" s="9">
        <v>1126.48</v>
      </c>
      <c r="Z1001" s="9">
        <v>112.62</v>
      </c>
      <c r="AA1001" s="9">
        <v>4558.18</v>
      </c>
      <c r="AB1001" s="9">
        <v>4017.1</v>
      </c>
      <c r="AC1001" s="9">
        <v>1719.56</v>
      </c>
      <c r="AD1001" s="9">
        <v>1093.46</v>
      </c>
      <c r="AE1001" s="9">
        <v>1551.67</v>
      </c>
      <c r="AF1001" s="9">
        <v>2.2400000000000002</v>
      </c>
      <c r="AG1001" s="9">
        <v>12942.21</v>
      </c>
      <c r="AH1001" s="9">
        <v>11846.51</v>
      </c>
      <c r="AI1001" s="9">
        <v>3768.04</v>
      </c>
      <c r="AJ1001" s="9">
        <v>15614.56</v>
      </c>
      <c r="AK1001" s="9">
        <v>24.17</v>
      </c>
      <c r="AL1001" s="9">
        <v>0</v>
      </c>
      <c r="AM1001" s="9">
        <v>1952.06</v>
      </c>
      <c r="AN1001" s="9">
        <v>0</v>
      </c>
      <c r="AO1001" s="6" t="str">
        <f>VLOOKUP(A1001,ACTCTAZ1580!$A$2:$F$2837,5, FALSE)</f>
        <v>Dublin</v>
      </c>
      <c r="AP1001" s="6" t="str">
        <f>VLOOKUP(A1001,ACTCTAZ1580!$A$2:$F$2837,6, FALSE)</f>
        <v>East</v>
      </c>
    </row>
    <row r="1002" spans="1:42" x14ac:dyDescent="0.25">
      <c r="A1002" s="9">
        <v>1001</v>
      </c>
      <c r="B1002" s="9">
        <v>4</v>
      </c>
      <c r="C1002" s="10"/>
      <c r="D1002" s="9">
        <v>0</v>
      </c>
      <c r="E1002" s="9">
        <v>0</v>
      </c>
      <c r="F1002" s="9">
        <v>26.98</v>
      </c>
      <c r="G1002" s="9">
        <v>0</v>
      </c>
      <c r="H1002" s="9">
        <v>26.98</v>
      </c>
      <c r="I1002" s="9">
        <v>54.14</v>
      </c>
      <c r="J1002" s="9">
        <v>33.92</v>
      </c>
      <c r="K1002" s="9">
        <v>0</v>
      </c>
      <c r="L1002" s="9">
        <v>0</v>
      </c>
      <c r="M1002" s="9">
        <v>0</v>
      </c>
      <c r="N1002" s="9">
        <v>0</v>
      </c>
      <c r="O1002" s="9">
        <v>20.27</v>
      </c>
      <c r="P1002" s="9">
        <v>0</v>
      </c>
      <c r="Q1002" s="9">
        <v>20.27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20.27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699.8</v>
      </c>
      <c r="AF1002" s="9">
        <v>0</v>
      </c>
      <c r="AG1002" s="9">
        <v>699.8</v>
      </c>
      <c r="AH1002" s="9">
        <v>699.8</v>
      </c>
      <c r="AI1002" s="9">
        <v>41.44</v>
      </c>
      <c r="AJ1002" s="9">
        <v>741.24</v>
      </c>
      <c r="AK1002" s="9">
        <v>0</v>
      </c>
      <c r="AL1002" s="9">
        <v>0</v>
      </c>
      <c r="AM1002" s="9">
        <v>0</v>
      </c>
      <c r="AN1002" s="9">
        <v>0</v>
      </c>
      <c r="AO1002" s="6" t="str">
        <f>VLOOKUP(A1002,ACTCTAZ1580!$A$2:$F$2837,5, FALSE)</f>
        <v>Dublin</v>
      </c>
      <c r="AP1002" s="6" t="str">
        <f>VLOOKUP(A1002,ACTCTAZ1580!$A$2:$F$2837,6, FALSE)</f>
        <v>East</v>
      </c>
    </row>
    <row r="1003" spans="1:42" x14ac:dyDescent="0.25">
      <c r="A1003" s="9">
        <v>1002</v>
      </c>
      <c r="B1003" s="9">
        <v>4</v>
      </c>
      <c r="C1003" s="10"/>
      <c r="D1003" s="9">
        <v>2316</v>
      </c>
      <c r="E1003" s="9">
        <v>387</v>
      </c>
      <c r="F1003" s="9">
        <v>5804.3</v>
      </c>
      <c r="G1003" s="9">
        <v>2910.13</v>
      </c>
      <c r="H1003" s="9">
        <v>8714.43</v>
      </c>
      <c r="I1003" s="9">
        <v>20.52</v>
      </c>
      <c r="J1003" s="9">
        <v>9.75</v>
      </c>
      <c r="K1003" s="9">
        <v>878.21</v>
      </c>
      <c r="L1003" s="9">
        <v>1125.71</v>
      </c>
      <c r="M1003" s="9">
        <v>674.81</v>
      </c>
      <c r="N1003" s="9">
        <v>605.54999999999995</v>
      </c>
      <c r="O1003" s="9">
        <v>180.48</v>
      </c>
      <c r="P1003" s="9">
        <v>4.75</v>
      </c>
      <c r="Q1003" s="9">
        <v>3469.51</v>
      </c>
      <c r="R1003" s="9">
        <v>541.14</v>
      </c>
      <c r="S1003" s="9">
        <v>0</v>
      </c>
      <c r="T1003" s="9">
        <v>472.23</v>
      </c>
      <c r="U1003" s="9">
        <v>597.08000000000004</v>
      </c>
      <c r="V1003" s="9">
        <v>0</v>
      </c>
      <c r="W1003" s="9">
        <v>4.75</v>
      </c>
      <c r="X1003" s="9">
        <v>1615.2</v>
      </c>
      <c r="Y1003" s="9">
        <v>5084.71</v>
      </c>
      <c r="Z1003" s="9">
        <v>1013.36</v>
      </c>
      <c r="AA1003" s="9">
        <v>14667.53</v>
      </c>
      <c r="AB1003" s="9">
        <v>8311.67</v>
      </c>
      <c r="AC1003" s="9">
        <v>5474.16</v>
      </c>
      <c r="AD1003" s="9">
        <v>5528.98</v>
      </c>
      <c r="AE1003" s="9">
        <v>5892.4</v>
      </c>
      <c r="AF1003" s="9">
        <v>27.63</v>
      </c>
      <c r="AG1003" s="9">
        <v>39902.379999999997</v>
      </c>
      <c r="AH1003" s="9">
        <v>34345.760000000002</v>
      </c>
      <c r="AI1003" s="9">
        <v>11153.66</v>
      </c>
      <c r="AJ1003" s="9">
        <v>45499.42</v>
      </c>
      <c r="AK1003" s="9">
        <v>19.649999999999999</v>
      </c>
      <c r="AL1003" s="9">
        <v>8616.3700000000008</v>
      </c>
      <c r="AM1003" s="9">
        <v>16928.43</v>
      </c>
      <c r="AN1003" s="9">
        <v>22.26</v>
      </c>
      <c r="AO1003" s="6" t="str">
        <f>VLOOKUP(A1003,ACTCTAZ1580!$A$2:$F$2837,5, FALSE)</f>
        <v>Dublin</v>
      </c>
      <c r="AP1003" s="6" t="str">
        <f>VLOOKUP(A1003,ACTCTAZ1580!$A$2:$F$2837,6, FALSE)</f>
        <v>East</v>
      </c>
    </row>
    <row r="1004" spans="1:42" x14ac:dyDescent="0.25">
      <c r="A1004" s="9">
        <v>1003</v>
      </c>
      <c r="B1004" s="9">
        <v>4</v>
      </c>
      <c r="C1004" s="10"/>
      <c r="D1004" s="9">
        <v>0</v>
      </c>
      <c r="E1004" s="9">
        <v>716</v>
      </c>
      <c r="F1004" s="9">
        <v>1259.9100000000001</v>
      </c>
      <c r="G1004" s="9">
        <v>2468.5300000000002</v>
      </c>
      <c r="H1004" s="9">
        <v>3728.44</v>
      </c>
      <c r="I1004" s="9">
        <v>16.53</v>
      </c>
      <c r="J1004" s="9">
        <v>8.5500000000000007</v>
      </c>
      <c r="K1004" s="9">
        <v>0.96</v>
      </c>
      <c r="L1004" s="9">
        <v>0</v>
      </c>
      <c r="M1004" s="9">
        <v>0.33</v>
      </c>
      <c r="N1004" s="9">
        <v>445.11</v>
      </c>
      <c r="O1004" s="9">
        <v>72.72</v>
      </c>
      <c r="P1004" s="9">
        <v>5.35</v>
      </c>
      <c r="Q1004" s="9">
        <v>524.47</v>
      </c>
      <c r="R1004" s="9">
        <v>462.08</v>
      </c>
      <c r="S1004" s="9">
        <v>335.37</v>
      </c>
      <c r="T1004" s="9">
        <v>112.49</v>
      </c>
      <c r="U1004" s="9">
        <v>394.53</v>
      </c>
      <c r="V1004" s="9">
        <v>0</v>
      </c>
      <c r="W1004" s="9">
        <v>5.44</v>
      </c>
      <c r="X1004" s="9">
        <v>1309.9100000000001</v>
      </c>
      <c r="Y1004" s="9">
        <v>1834.38</v>
      </c>
      <c r="Z1004" s="9">
        <v>909.95</v>
      </c>
      <c r="AA1004" s="9">
        <v>25.46</v>
      </c>
      <c r="AB1004" s="9">
        <v>0</v>
      </c>
      <c r="AC1004" s="9">
        <v>7.95</v>
      </c>
      <c r="AD1004" s="9">
        <v>3372.19</v>
      </c>
      <c r="AE1004" s="9">
        <v>2272.89</v>
      </c>
      <c r="AF1004" s="9">
        <v>38.369999999999997</v>
      </c>
      <c r="AG1004" s="9">
        <v>5716.86</v>
      </c>
      <c r="AH1004" s="9">
        <v>2306.3000000000002</v>
      </c>
      <c r="AI1004" s="9">
        <v>140.07</v>
      </c>
      <c r="AJ1004" s="9">
        <v>2446.37</v>
      </c>
      <c r="AK1004" s="9">
        <v>0</v>
      </c>
      <c r="AL1004" s="9">
        <v>7328.83</v>
      </c>
      <c r="AM1004" s="9">
        <v>12411.09</v>
      </c>
      <c r="AN1004" s="9">
        <v>10.24</v>
      </c>
      <c r="AO1004" s="6" t="str">
        <f>VLOOKUP(A1004,ACTCTAZ1580!$A$2:$F$2837,5, FALSE)</f>
        <v>Dublin</v>
      </c>
      <c r="AP1004" s="6" t="str">
        <f>VLOOKUP(A1004,ACTCTAZ1580!$A$2:$F$2837,6, FALSE)</f>
        <v>East</v>
      </c>
    </row>
    <row r="1005" spans="1:42" x14ac:dyDescent="0.25">
      <c r="A1005" s="9">
        <v>1004</v>
      </c>
      <c r="B1005" s="9">
        <v>4</v>
      </c>
      <c r="C1005" s="10"/>
      <c r="D1005" s="9">
        <v>0</v>
      </c>
      <c r="E1005" s="9">
        <v>740</v>
      </c>
      <c r="F1005" s="9">
        <v>1299.73</v>
      </c>
      <c r="G1005" s="9">
        <v>2527.91</v>
      </c>
      <c r="H1005" s="9">
        <v>3827.64</v>
      </c>
      <c r="I1005" s="9">
        <v>16.73</v>
      </c>
      <c r="J1005" s="9">
        <v>8.61</v>
      </c>
      <c r="K1005" s="9">
        <v>1.33</v>
      </c>
      <c r="L1005" s="9">
        <v>0</v>
      </c>
      <c r="M1005" s="9">
        <v>0.39</v>
      </c>
      <c r="N1005" s="9">
        <v>461.91</v>
      </c>
      <c r="O1005" s="9">
        <v>72.69</v>
      </c>
      <c r="P1005" s="9">
        <v>5.54</v>
      </c>
      <c r="Q1005" s="9">
        <v>541.86</v>
      </c>
      <c r="R1005" s="9">
        <v>507.8</v>
      </c>
      <c r="S1005" s="9">
        <v>318.49</v>
      </c>
      <c r="T1005" s="9">
        <v>116.46</v>
      </c>
      <c r="U1005" s="9">
        <v>408</v>
      </c>
      <c r="V1005" s="9">
        <v>0</v>
      </c>
      <c r="W1005" s="9">
        <v>5.62</v>
      </c>
      <c r="X1005" s="9">
        <v>1356.36</v>
      </c>
      <c r="Y1005" s="9">
        <v>1898.23</v>
      </c>
      <c r="Z1005" s="9">
        <v>942.75</v>
      </c>
      <c r="AA1005" s="9">
        <v>33.58</v>
      </c>
      <c r="AB1005" s="9">
        <v>0</v>
      </c>
      <c r="AC1005" s="9">
        <v>9.32</v>
      </c>
      <c r="AD1005" s="9">
        <v>3540.1</v>
      </c>
      <c r="AE1005" s="9">
        <v>2315.5100000000002</v>
      </c>
      <c r="AF1005" s="9">
        <v>39.14</v>
      </c>
      <c r="AG1005" s="9">
        <v>5937.64</v>
      </c>
      <c r="AH1005" s="9">
        <v>2358.41</v>
      </c>
      <c r="AI1005" s="9">
        <v>141.75</v>
      </c>
      <c r="AJ1005" s="9">
        <v>2500.16</v>
      </c>
      <c r="AK1005" s="9">
        <v>0</v>
      </c>
      <c r="AL1005" s="9">
        <v>7963.22</v>
      </c>
      <c r="AM1005" s="9">
        <v>13070.42</v>
      </c>
      <c r="AN1005" s="9">
        <v>10.76</v>
      </c>
      <c r="AO1005" s="6" t="str">
        <f>VLOOKUP(A1005,ACTCTAZ1580!$A$2:$F$2837,5, FALSE)</f>
        <v>Dublin</v>
      </c>
      <c r="AP1005" s="6" t="str">
        <f>VLOOKUP(A1005,ACTCTAZ1580!$A$2:$F$2837,6, FALSE)</f>
        <v>East</v>
      </c>
    </row>
    <row r="1006" spans="1:42" x14ac:dyDescent="0.25">
      <c r="A1006" s="9">
        <v>1005</v>
      </c>
      <c r="B1006" s="9">
        <v>4</v>
      </c>
      <c r="C1006" s="10"/>
      <c r="D1006" s="9">
        <v>796</v>
      </c>
      <c r="E1006" s="9">
        <v>0</v>
      </c>
      <c r="F1006" s="9">
        <v>1741.22</v>
      </c>
      <c r="G1006" s="9">
        <v>538.41999999999996</v>
      </c>
      <c r="H1006" s="9">
        <v>2279.64</v>
      </c>
      <c r="I1006" s="9">
        <v>20.5</v>
      </c>
      <c r="J1006" s="9">
        <v>9.52</v>
      </c>
      <c r="K1006" s="9">
        <v>283.54000000000002</v>
      </c>
      <c r="L1006" s="9">
        <v>351.37</v>
      </c>
      <c r="M1006" s="9">
        <v>222.65</v>
      </c>
      <c r="N1006" s="9">
        <v>119.59</v>
      </c>
      <c r="O1006" s="9">
        <v>60.53</v>
      </c>
      <c r="P1006" s="9">
        <v>0.65</v>
      </c>
      <c r="Q1006" s="9">
        <v>1038.3399999999999</v>
      </c>
      <c r="R1006" s="9">
        <v>0</v>
      </c>
      <c r="S1006" s="9">
        <v>0</v>
      </c>
      <c r="T1006" s="9">
        <v>138.85</v>
      </c>
      <c r="U1006" s="9">
        <v>126.47</v>
      </c>
      <c r="V1006" s="9">
        <v>0</v>
      </c>
      <c r="W1006" s="9">
        <v>0.64</v>
      </c>
      <c r="X1006" s="9">
        <v>265.97000000000003</v>
      </c>
      <c r="Y1006" s="9">
        <v>1304.31</v>
      </c>
      <c r="Z1006" s="9">
        <v>138.85</v>
      </c>
      <c r="AA1006" s="9">
        <v>4719.88</v>
      </c>
      <c r="AB1006" s="9">
        <v>2738.84</v>
      </c>
      <c r="AC1006" s="9">
        <v>1708.83</v>
      </c>
      <c r="AD1006" s="9">
        <v>1037.76</v>
      </c>
      <c r="AE1006" s="9">
        <v>1787.17</v>
      </c>
      <c r="AF1006" s="9">
        <v>2.27</v>
      </c>
      <c r="AG1006" s="9">
        <v>11994.75</v>
      </c>
      <c r="AH1006" s="9">
        <v>10954.72</v>
      </c>
      <c r="AI1006" s="9">
        <v>3762.17</v>
      </c>
      <c r="AJ1006" s="9">
        <v>14716.89</v>
      </c>
      <c r="AK1006" s="9">
        <v>18.489999999999998</v>
      </c>
      <c r="AL1006" s="9">
        <v>0</v>
      </c>
      <c r="AM1006" s="9">
        <v>2008.75</v>
      </c>
      <c r="AN1006" s="9">
        <v>0</v>
      </c>
      <c r="AO1006" s="6" t="str">
        <f>VLOOKUP(A1006,ACTCTAZ1580!$A$2:$F$2837,5, FALSE)</f>
        <v>Dublin</v>
      </c>
      <c r="AP1006" s="6" t="str">
        <f>VLOOKUP(A1006,ACTCTAZ1580!$A$2:$F$2837,6, FALSE)</f>
        <v>East</v>
      </c>
    </row>
    <row r="1007" spans="1:42" x14ac:dyDescent="0.25">
      <c r="A1007" s="9">
        <v>1006</v>
      </c>
      <c r="B1007" s="9">
        <v>4</v>
      </c>
      <c r="C1007" s="10"/>
      <c r="D1007" s="9">
        <v>931</v>
      </c>
      <c r="E1007" s="9">
        <v>0</v>
      </c>
      <c r="F1007" s="9">
        <v>2028.31</v>
      </c>
      <c r="G1007" s="9">
        <v>631.21</v>
      </c>
      <c r="H1007" s="9">
        <v>2659.52</v>
      </c>
      <c r="I1007" s="9">
        <v>19.79</v>
      </c>
      <c r="J1007" s="9">
        <v>9.0399999999999991</v>
      </c>
      <c r="K1007" s="9">
        <v>317.91000000000003</v>
      </c>
      <c r="L1007" s="9">
        <v>387.6</v>
      </c>
      <c r="M1007" s="9">
        <v>255.77</v>
      </c>
      <c r="N1007" s="9">
        <v>138.36000000000001</v>
      </c>
      <c r="O1007" s="9">
        <v>70.05</v>
      </c>
      <c r="P1007" s="9">
        <v>0.75</v>
      </c>
      <c r="Q1007" s="9">
        <v>1170.44</v>
      </c>
      <c r="R1007" s="9">
        <v>0</v>
      </c>
      <c r="S1007" s="9">
        <v>0</v>
      </c>
      <c r="T1007" s="9">
        <v>161.47</v>
      </c>
      <c r="U1007" s="9">
        <v>147.01</v>
      </c>
      <c r="V1007" s="9">
        <v>0</v>
      </c>
      <c r="W1007" s="9">
        <v>0.75</v>
      </c>
      <c r="X1007" s="9">
        <v>309.23</v>
      </c>
      <c r="Y1007" s="9">
        <v>1479.67</v>
      </c>
      <c r="Z1007" s="9">
        <v>161.47</v>
      </c>
      <c r="AA1007" s="9">
        <v>5271.86</v>
      </c>
      <c r="AB1007" s="9">
        <v>2762.17</v>
      </c>
      <c r="AC1007" s="9">
        <v>1844.27</v>
      </c>
      <c r="AD1007" s="9">
        <v>1138.99</v>
      </c>
      <c r="AE1007" s="9">
        <v>2175.29</v>
      </c>
      <c r="AF1007" s="9">
        <v>2.5099999999999998</v>
      </c>
      <c r="AG1007" s="9">
        <v>13195.09</v>
      </c>
      <c r="AH1007" s="9">
        <v>12053.59</v>
      </c>
      <c r="AI1007" s="9">
        <v>4156.83</v>
      </c>
      <c r="AJ1007" s="9">
        <v>16210.42</v>
      </c>
      <c r="AK1007" s="9">
        <v>17.41</v>
      </c>
      <c r="AL1007" s="9">
        <v>0</v>
      </c>
      <c r="AM1007" s="9">
        <v>2179.7199999999998</v>
      </c>
      <c r="AN1007" s="9">
        <v>0</v>
      </c>
      <c r="AO1007" s="6" t="str">
        <f>VLOOKUP(A1007,ACTCTAZ1580!$A$2:$F$2837,5, FALSE)</f>
        <v>Dublin</v>
      </c>
      <c r="AP1007" s="6" t="str">
        <f>VLOOKUP(A1007,ACTCTAZ1580!$A$2:$F$2837,6, FALSE)</f>
        <v>East</v>
      </c>
    </row>
    <row r="1008" spans="1:42" x14ac:dyDescent="0.25">
      <c r="A1008" s="9">
        <v>1007</v>
      </c>
      <c r="B1008" s="9">
        <v>4</v>
      </c>
      <c r="C1008" s="10"/>
      <c r="D1008" s="9">
        <v>351</v>
      </c>
      <c r="E1008" s="9">
        <v>0</v>
      </c>
      <c r="F1008" s="9">
        <v>777.3</v>
      </c>
      <c r="G1008" s="9">
        <v>236.28</v>
      </c>
      <c r="H1008" s="9">
        <v>1013.58</v>
      </c>
      <c r="I1008" s="9">
        <v>21.47</v>
      </c>
      <c r="J1008" s="9">
        <v>9.9600000000000009</v>
      </c>
      <c r="K1008" s="9">
        <v>128.33000000000001</v>
      </c>
      <c r="L1008" s="9">
        <v>164.08</v>
      </c>
      <c r="M1008" s="9">
        <v>102.62</v>
      </c>
      <c r="N1008" s="9">
        <v>52.71</v>
      </c>
      <c r="O1008" s="9">
        <v>26.71</v>
      </c>
      <c r="P1008" s="9">
        <v>0.28000000000000003</v>
      </c>
      <c r="Q1008" s="9">
        <v>474.73</v>
      </c>
      <c r="R1008" s="9">
        <v>0</v>
      </c>
      <c r="S1008" s="9">
        <v>0</v>
      </c>
      <c r="T1008" s="9">
        <v>61.15</v>
      </c>
      <c r="U1008" s="9">
        <v>56.11</v>
      </c>
      <c r="V1008" s="9">
        <v>0</v>
      </c>
      <c r="W1008" s="9">
        <v>0.28000000000000003</v>
      </c>
      <c r="X1008" s="9">
        <v>117.54</v>
      </c>
      <c r="Y1008" s="9">
        <v>592.27</v>
      </c>
      <c r="Z1008" s="9">
        <v>61.15</v>
      </c>
      <c r="AA1008" s="9">
        <v>2178.4899999999998</v>
      </c>
      <c r="AB1008" s="9">
        <v>1462.7</v>
      </c>
      <c r="AC1008" s="9">
        <v>830.3</v>
      </c>
      <c r="AD1008" s="9">
        <v>460.35</v>
      </c>
      <c r="AE1008" s="9">
        <v>843.59</v>
      </c>
      <c r="AF1008" s="9">
        <v>0.98</v>
      </c>
      <c r="AG1008" s="9">
        <v>5776.42</v>
      </c>
      <c r="AH1008" s="9">
        <v>5315.09</v>
      </c>
      <c r="AI1008" s="9">
        <v>1797.87</v>
      </c>
      <c r="AJ1008" s="9">
        <v>7112.96</v>
      </c>
      <c r="AK1008" s="9">
        <v>20.260000000000002</v>
      </c>
      <c r="AL1008" s="9">
        <v>0</v>
      </c>
      <c r="AM1008" s="9">
        <v>893.34</v>
      </c>
      <c r="AN1008" s="9">
        <v>0</v>
      </c>
      <c r="AO1008" s="6" t="str">
        <f>VLOOKUP(A1008,ACTCTAZ1580!$A$2:$F$2837,5, FALSE)</f>
        <v>Dublin</v>
      </c>
      <c r="AP1008" s="6" t="str">
        <f>VLOOKUP(A1008,ACTCTAZ1580!$A$2:$F$2837,6, FALSE)</f>
        <v>East</v>
      </c>
    </row>
    <row r="1009" spans="1:42" x14ac:dyDescent="0.25">
      <c r="A1009" s="9">
        <v>1008</v>
      </c>
      <c r="B1009" s="9">
        <v>4</v>
      </c>
      <c r="C1009" s="10"/>
      <c r="D1009" s="9">
        <v>1057</v>
      </c>
      <c r="E1009" s="9">
        <v>0</v>
      </c>
      <c r="F1009" s="9">
        <v>2277.9499999999998</v>
      </c>
      <c r="G1009" s="9">
        <v>717.78</v>
      </c>
      <c r="H1009" s="9">
        <v>2995.73</v>
      </c>
      <c r="I1009" s="9">
        <v>20.67</v>
      </c>
      <c r="J1009" s="9">
        <v>9.57</v>
      </c>
      <c r="K1009" s="9">
        <v>365.15</v>
      </c>
      <c r="L1009" s="9">
        <v>426.79</v>
      </c>
      <c r="M1009" s="9">
        <v>287.7</v>
      </c>
      <c r="N1009" s="9">
        <v>160</v>
      </c>
      <c r="O1009" s="9">
        <v>78.86</v>
      </c>
      <c r="P1009" s="9">
        <v>0.85</v>
      </c>
      <c r="Q1009" s="9">
        <v>1319.35</v>
      </c>
      <c r="R1009" s="9">
        <v>0</v>
      </c>
      <c r="S1009" s="9">
        <v>0</v>
      </c>
      <c r="T1009" s="9">
        <v>184.5</v>
      </c>
      <c r="U1009" s="9">
        <v>168.83</v>
      </c>
      <c r="V1009" s="9">
        <v>0</v>
      </c>
      <c r="W1009" s="9">
        <v>0.85</v>
      </c>
      <c r="X1009" s="9">
        <v>354.18</v>
      </c>
      <c r="Y1009" s="9">
        <v>1673.53</v>
      </c>
      <c r="Z1009" s="9">
        <v>184.5</v>
      </c>
      <c r="AA1009" s="9">
        <v>6193.66</v>
      </c>
      <c r="AB1009" s="9">
        <v>3442.44</v>
      </c>
      <c r="AC1009" s="9">
        <v>2214.98</v>
      </c>
      <c r="AD1009" s="9">
        <v>1401.72</v>
      </c>
      <c r="AE1009" s="9">
        <v>2515.4699999999998</v>
      </c>
      <c r="AF1009" s="9">
        <v>2.93</v>
      </c>
      <c r="AG1009" s="9">
        <v>15771.21</v>
      </c>
      <c r="AH1009" s="9">
        <v>14366.55</v>
      </c>
      <c r="AI1009" s="9">
        <v>4779.2</v>
      </c>
      <c r="AJ1009" s="9">
        <v>19145.75</v>
      </c>
      <c r="AK1009" s="9">
        <v>18.11</v>
      </c>
      <c r="AL1009" s="9">
        <v>0</v>
      </c>
      <c r="AM1009" s="9">
        <v>2666.69</v>
      </c>
      <c r="AN1009" s="9">
        <v>0</v>
      </c>
      <c r="AO1009" s="6" t="str">
        <f>VLOOKUP(A1009,ACTCTAZ1580!$A$2:$F$2837,5, FALSE)</f>
        <v>Dublin</v>
      </c>
      <c r="AP1009" s="6" t="str">
        <f>VLOOKUP(A1009,ACTCTAZ1580!$A$2:$F$2837,6, FALSE)</f>
        <v>East</v>
      </c>
    </row>
    <row r="1010" spans="1:42" x14ac:dyDescent="0.25">
      <c r="A1010" s="9">
        <v>1009</v>
      </c>
      <c r="B1010" s="9">
        <v>4</v>
      </c>
      <c r="C1010" s="10"/>
      <c r="D1010" s="9">
        <v>0</v>
      </c>
      <c r="E1010" s="9">
        <v>138</v>
      </c>
      <c r="F1010" s="9">
        <v>261.10000000000002</v>
      </c>
      <c r="G1010" s="9">
        <v>485.11</v>
      </c>
      <c r="H1010" s="9">
        <v>746.21</v>
      </c>
      <c r="I1010" s="9">
        <v>18.21</v>
      </c>
      <c r="J1010" s="9">
        <v>9.6</v>
      </c>
      <c r="K1010" s="9">
        <v>0.21</v>
      </c>
      <c r="L1010" s="9">
        <v>0</v>
      </c>
      <c r="M1010" s="9">
        <v>0.06</v>
      </c>
      <c r="N1010" s="9">
        <v>86.66</v>
      </c>
      <c r="O1010" s="9">
        <v>33.159999999999997</v>
      </c>
      <c r="P1010" s="9">
        <v>0.98</v>
      </c>
      <c r="Q1010" s="9">
        <v>121.07</v>
      </c>
      <c r="R1010" s="9">
        <v>114.25</v>
      </c>
      <c r="S1010" s="9">
        <v>65.650000000000006</v>
      </c>
      <c r="T1010" s="9">
        <v>21.6</v>
      </c>
      <c r="U1010" s="9">
        <v>76.81</v>
      </c>
      <c r="V1010" s="9">
        <v>0</v>
      </c>
      <c r="W1010" s="9">
        <v>0.99</v>
      </c>
      <c r="X1010" s="9">
        <v>279.3</v>
      </c>
      <c r="Y1010" s="9">
        <v>400.37</v>
      </c>
      <c r="Z1010" s="9">
        <v>201.51</v>
      </c>
      <c r="AA1010" s="9">
        <v>5.56</v>
      </c>
      <c r="AB1010" s="9">
        <v>0</v>
      </c>
      <c r="AC1010" s="9">
        <v>1.35</v>
      </c>
      <c r="AD1010" s="9">
        <v>727.47</v>
      </c>
      <c r="AE1010" s="9">
        <v>1002.25</v>
      </c>
      <c r="AF1010" s="9">
        <v>6.13</v>
      </c>
      <c r="AG1010" s="9">
        <v>1742.76</v>
      </c>
      <c r="AH1010" s="9">
        <v>1009.16</v>
      </c>
      <c r="AI1010" s="9">
        <v>62.04</v>
      </c>
      <c r="AJ1010" s="9">
        <v>1071.2</v>
      </c>
      <c r="AK1010" s="9">
        <v>0</v>
      </c>
      <c r="AL1010" s="9">
        <v>1854.19</v>
      </c>
      <c r="AM1010" s="9">
        <v>2941.18</v>
      </c>
      <c r="AN1010" s="9">
        <v>13.44</v>
      </c>
      <c r="AO1010" s="6" t="str">
        <f>VLOOKUP(A1010,ACTCTAZ1580!$A$2:$F$2837,5, FALSE)</f>
        <v>Dublin</v>
      </c>
      <c r="AP1010" s="6" t="str">
        <f>VLOOKUP(A1010,ACTCTAZ1580!$A$2:$F$2837,6, FALSE)</f>
        <v>East</v>
      </c>
    </row>
    <row r="1011" spans="1:42" x14ac:dyDescent="0.25">
      <c r="A1011" s="9">
        <v>1010</v>
      </c>
      <c r="B1011" s="9">
        <v>4</v>
      </c>
      <c r="C1011" s="10"/>
      <c r="D1011" s="9">
        <v>0</v>
      </c>
      <c r="E1011" s="9">
        <v>609</v>
      </c>
      <c r="F1011" s="9">
        <v>1028.9100000000001</v>
      </c>
      <c r="G1011" s="9">
        <v>2153.88</v>
      </c>
      <c r="H1011" s="9">
        <v>3182.79</v>
      </c>
      <c r="I1011" s="9">
        <v>16.27</v>
      </c>
      <c r="J1011" s="9">
        <v>8.2799999999999994</v>
      </c>
      <c r="K1011" s="9">
        <v>0.96</v>
      </c>
      <c r="L1011" s="9">
        <v>0</v>
      </c>
      <c r="M1011" s="9">
        <v>0.31</v>
      </c>
      <c r="N1011" s="9">
        <v>381.08</v>
      </c>
      <c r="O1011" s="9">
        <v>33.28</v>
      </c>
      <c r="P1011" s="9">
        <v>4.5199999999999996</v>
      </c>
      <c r="Q1011" s="9">
        <v>420.16</v>
      </c>
      <c r="R1011" s="9">
        <v>469.26</v>
      </c>
      <c r="S1011" s="9">
        <v>286.02</v>
      </c>
      <c r="T1011" s="9">
        <v>95.45</v>
      </c>
      <c r="U1011" s="9">
        <v>336.88</v>
      </c>
      <c r="V1011" s="9">
        <v>0</v>
      </c>
      <c r="W1011" s="9">
        <v>4.53</v>
      </c>
      <c r="X1011" s="9">
        <v>1192.1500000000001</v>
      </c>
      <c r="Y1011" s="9">
        <v>1612.31</v>
      </c>
      <c r="Z1011" s="9">
        <v>850.74</v>
      </c>
      <c r="AA1011" s="9">
        <v>24.97</v>
      </c>
      <c r="AB1011" s="9">
        <v>0</v>
      </c>
      <c r="AC1011" s="9">
        <v>7.4</v>
      </c>
      <c r="AD1011" s="9">
        <v>2992.01</v>
      </c>
      <c r="AE1011" s="9">
        <v>1032.3800000000001</v>
      </c>
      <c r="AF1011" s="9">
        <v>30.85</v>
      </c>
      <c r="AG1011" s="9">
        <v>4087.62</v>
      </c>
      <c r="AH1011" s="9">
        <v>1064.75</v>
      </c>
      <c r="AI1011" s="9">
        <v>63.78</v>
      </c>
      <c r="AJ1011" s="9">
        <v>1128.53</v>
      </c>
      <c r="AK1011" s="9">
        <v>0</v>
      </c>
      <c r="AL1011" s="9">
        <v>7448.99</v>
      </c>
      <c r="AM1011" s="9">
        <v>11884.45</v>
      </c>
      <c r="AN1011" s="9">
        <v>12.23</v>
      </c>
      <c r="AO1011" s="6" t="str">
        <f>VLOOKUP(A1011,ACTCTAZ1580!$A$2:$F$2837,5, FALSE)</f>
        <v>Dublin</v>
      </c>
      <c r="AP1011" s="6" t="str">
        <f>VLOOKUP(A1011,ACTCTAZ1580!$A$2:$F$2837,6, FALSE)</f>
        <v>East</v>
      </c>
    </row>
    <row r="1012" spans="1:42" x14ac:dyDescent="0.25">
      <c r="A1012" s="9">
        <v>1011</v>
      </c>
      <c r="B1012" s="9">
        <v>4</v>
      </c>
      <c r="C1012" s="10"/>
      <c r="D1012" s="9">
        <v>0</v>
      </c>
      <c r="E1012" s="9">
        <v>1107</v>
      </c>
      <c r="F1012" s="9">
        <v>1845.92</v>
      </c>
      <c r="G1012" s="9">
        <v>3839.87</v>
      </c>
      <c r="H1012" s="9">
        <v>5685.79</v>
      </c>
      <c r="I1012" s="9">
        <v>16.3</v>
      </c>
      <c r="J1012" s="9">
        <v>8.43</v>
      </c>
      <c r="K1012" s="9">
        <v>1.57</v>
      </c>
      <c r="L1012" s="9">
        <v>0</v>
      </c>
      <c r="M1012" s="9">
        <v>0.52</v>
      </c>
      <c r="N1012" s="9">
        <v>694.37</v>
      </c>
      <c r="O1012" s="9">
        <v>33.229999999999997</v>
      </c>
      <c r="P1012" s="9">
        <v>8.31</v>
      </c>
      <c r="Q1012" s="9">
        <v>738</v>
      </c>
      <c r="R1012" s="9">
        <v>762.89</v>
      </c>
      <c r="S1012" s="9">
        <v>509.5</v>
      </c>
      <c r="T1012" s="9">
        <v>173.87</v>
      </c>
      <c r="U1012" s="9">
        <v>616.28</v>
      </c>
      <c r="V1012" s="9">
        <v>0</v>
      </c>
      <c r="W1012" s="9">
        <v>8.39</v>
      </c>
      <c r="X1012" s="9">
        <v>2070.9299999999998</v>
      </c>
      <c r="Y1012" s="9">
        <v>2808.93</v>
      </c>
      <c r="Z1012" s="9">
        <v>1446.25</v>
      </c>
      <c r="AA1012" s="9">
        <v>42.52</v>
      </c>
      <c r="AB1012" s="9">
        <v>0</v>
      </c>
      <c r="AC1012" s="9">
        <v>12.92</v>
      </c>
      <c r="AD1012" s="9">
        <v>5338.2</v>
      </c>
      <c r="AE1012" s="9">
        <v>920.06</v>
      </c>
      <c r="AF1012" s="9">
        <v>61.29</v>
      </c>
      <c r="AG1012" s="9">
        <v>6374.99</v>
      </c>
      <c r="AH1012" s="9">
        <v>975.5</v>
      </c>
      <c r="AI1012" s="9">
        <v>58.54</v>
      </c>
      <c r="AJ1012" s="9">
        <v>1034.04</v>
      </c>
      <c r="AK1012" s="9">
        <v>0</v>
      </c>
      <c r="AL1012" s="9">
        <v>12903.99</v>
      </c>
      <c r="AM1012" s="9">
        <v>20923.400000000001</v>
      </c>
      <c r="AN1012" s="9">
        <v>11.66</v>
      </c>
      <c r="AO1012" s="6" t="str">
        <f>VLOOKUP(A1012,ACTCTAZ1580!$A$2:$F$2837,5, FALSE)</f>
        <v>Dublin</v>
      </c>
      <c r="AP1012" s="6" t="str">
        <f>VLOOKUP(A1012,ACTCTAZ1580!$A$2:$F$2837,6, FALSE)</f>
        <v>East</v>
      </c>
    </row>
    <row r="1013" spans="1:42" x14ac:dyDescent="0.25">
      <c r="A1013" s="9">
        <v>1012</v>
      </c>
      <c r="B1013" s="9">
        <v>4</v>
      </c>
      <c r="C1013" s="10"/>
      <c r="D1013" s="9">
        <v>0</v>
      </c>
      <c r="E1013" s="9">
        <v>189</v>
      </c>
      <c r="F1013" s="9">
        <v>342</v>
      </c>
      <c r="G1013" s="9">
        <v>658.45</v>
      </c>
      <c r="H1013" s="9">
        <v>1000.45</v>
      </c>
      <c r="I1013" s="9">
        <v>17.66</v>
      </c>
      <c r="J1013" s="9">
        <v>9.25</v>
      </c>
      <c r="K1013" s="9">
        <v>0.3</v>
      </c>
      <c r="L1013" s="9">
        <v>0</v>
      </c>
      <c r="M1013" s="9">
        <v>0.1</v>
      </c>
      <c r="N1013" s="9">
        <v>118.39</v>
      </c>
      <c r="O1013" s="9">
        <v>33.340000000000003</v>
      </c>
      <c r="P1013" s="9">
        <v>1.36</v>
      </c>
      <c r="Q1013" s="9">
        <v>153.49</v>
      </c>
      <c r="R1013" s="9">
        <v>158.31</v>
      </c>
      <c r="S1013" s="9">
        <v>84.69</v>
      </c>
      <c r="T1013" s="9">
        <v>28.75</v>
      </c>
      <c r="U1013" s="9">
        <v>105.23</v>
      </c>
      <c r="V1013" s="9">
        <v>0</v>
      </c>
      <c r="W1013" s="9">
        <v>1.36</v>
      </c>
      <c r="X1013" s="9">
        <v>378.35</v>
      </c>
      <c r="Y1013" s="9">
        <v>531.84</v>
      </c>
      <c r="Z1013" s="9">
        <v>271.75</v>
      </c>
      <c r="AA1013" s="9">
        <v>8.06</v>
      </c>
      <c r="AB1013" s="9">
        <v>0</v>
      </c>
      <c r="AC1013" s="9">
        <v>2.52</v>
      </c>
      <c r="AD1013" s="9">
        <v>990.28</v>
      </c>
      <c r="AE1013" s="9">
        <v>967.39</v>
      </c>
      <c r="AF1013" s="9">
        <v>8.32</v>
      </c>
      <c r="AG1013" s="9">
        <v>1976.56</v>
      </c>
      <c r="AH1013" s="9">
        <v>977.97</v>
      </c>
      <c r="AI1013" s="9">
        <v>60.37</v>
      </c>
      <c r="AJ1013" s="9">
        <v>1038.3399999999999</v>
      </c>
      <c r="AK1013" s="9">
        <v>0</v>
      </c>
      <c r="AL1013" s="9">
        <v>2649.28</v>
      </c>
      <c r="AM1013" s="9">
        <v>4075.64</v>
      </c>
      <c r="AN1013" s="9">
        <v>14.02</v>
      </c>
      <c r="AO1013" s="6" t="str">
        <f>VLOOKUP(A1013,ACTCTAZ1580!$A$2:$F$2837,5, FALSE)</f>
        <v>Dublin</v>
      </c>
      <c r="AP1013" s="6" t="str">
        <f>VLOOKUP(A1013,ACTCTAZ1580!$A$2:$F$2837,6, FALSE)</f>
        <v>East</v>
      </c>
    </row>
    <row r="1014" spans="1:42" x14ac:dyDescent="0.25">
      <c r="A1014" s="9">
        <v>1013</v>
      </c>
      <c r="B1014" s="9">
        <v>4</v>
      </c>
      <c r="C1014" s="10" t="s">
        <v>106</v>
      </c>
      <c r="D1014" s="9">
        <v>0</v>
      </c>
      <c r="E1014" s="9">
        <v>0</v>
      </c>
      <c r="F1014" s="9">
        <v>44.99</v>
      </c>
      <c r="G1014" s="9">
        <v>0</v>
      </c>
      <c r="H1014" s="9">
        <v>44.99</v>
      </c>
      <c r="I1014" s="9">
        <v>20.079999999999998</v>
      </c>
      <c r="J1014" s="9">
        <v>10.87</v>
      </c>
      <c r="K1014" s="9">
        <v>0</v>
      </c>
      <c r="L1014" s="9">
        <v>0</v>
      </c>
      <c r="M1014" s="9">
        <v>0</v>
      </c>
      <c r="N1014" s="9">
        <v>0</v>
      </c>
      <c r="O1014" s="9">
        <v>31.37</v>
      </c>
      <c r="P1014" s="9">
        <v>0</v>
      </c>
      <c r="Q1014" s="9">
        <v>31.37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31.37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366.32</v>
      </c>
      <c r="AF1014" s="9">
        <v>0</v>
      </c>
      <c r="AG1014" s="9">
        <v>366.32</v>
      </c>
      <c r="AH1014" s="9">
        <v>366.32</v>
      </c>
      <c r="AI1014" s="9">
        <v>27.95</v>
      </c>
      <c r="AJ1014" s="9">
        <v>394.27</v>
      </c>
      <c r="AK1014" s="9">
        <v>0</v>
      </c>
      <c r="AL1014" s="9">
        <v>0</v>
      </c>
      <c r="AM1014" s="9">
        <v>0</v>
      </c>
      <c r="AN1014" s="9">
        <v>0</v>
      </c>
      <c r="AO1014" s="6" t="str">
        <f>VLOOKUP(A1014,ACTCTAZ1580!$A$2:$F$2837,5, FALSE)</f>
        <v>Dublin</v>
      </c>
      <c r="AP1014" s="6" t="str">
        <f>VLOOKUP(A1014,ACTCTAZ1580!$A$2:$F$2837,6, FALSE)</f>
        <v>East</v>
      </c>
    </row>
    <row r="1015" spans="1:42" x14ac:dyDescent="0.25">
      <c r="A1015" s="9">
        <v>1014</v>
      </c>
      <c r="B1015" s="9">
        <v>4</v>
      </c>
      <c r="C1015" s="10" t="s">
        <v>106</v>
      </c>
      <c r="D1015" s="9">
        <v>0</v>
      </c>
      <c r="E1015" s="9">
        <v>0</v>
      </c>
      <c r="F1015" s="9">
        <v>44.94</v>
      </c>
      <c r="G1015" s="9">
        <v>0</v>
      </c>
      <c r="H1015" s="9">
        <v>44.94</v>
      </c>
      <c r="I1015" s="9">
        <v>31.46</v>
      </c>
      <c r="J1015" s="9">
        <v>18.39</v>
      </c>
      <c r="K1015" s="9">
        <v>0</v>
      </c>
      <c r="L1015" s="9">
        <v>0</v>
      </c>
      <c r="M1015" s="9">
        <v>0</v>
      </c>
      <c r="N1015" s="9">
        <v>0</v>
      </c>
      <c r="O1015" s="9">
        <v>34.94</v>
      </c>
      <c r="P1015" s="9">
        <v>0</v>
      </c>
      <c r="Q1015" s="9">
        <v>34.94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34.94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645.53</v>
      </c>
      <c r="AF1015" s="9">
        <v>0</v>
      </c>
      <c r="AG1015" s="9">
        <v>645.53</v>
      </c>
      <c r="AH1015" s="9">
        <v>645.53</v>
      </c>
      <c r="AI1015" s="9">
        <v>42.87</v>
      </c>
      <c r="AJ1015" s="9">
        <v>688.4</v>
      </c>
      <c r="AK1015" s="9">
        <v>0</v>
      </c>
      <c r="AL1015" s="9">
        <v>0</v>
      </c>
      <c r="AM1015" s="9">
        <v>0</v>
      </c>
      <c r="AN1015" s="9">
        <v>0</v>
      </c>
      <c r="AO1015" s="6" t="str">
        <f>VLOOKUP(A1015,ACTCTAZ1580!$A$2:$F$2837,5, FALSE)</f>
        <v>Dublin</v>
      </c>
      <c r="AP1015" s="6" t="str">
        <f>VLOOKUP(A1015,ACTCTAZ1580!$A$2:$F$2837,6, FALSE)</f>
        <v>East</v>
      </c>
    </row>
    <row r="1016" spans="1:42" x14ac:dyDescent="0.25">
      <c r="A1016" s="9">
        <v>1015</v>
      </c>
      <c r="B1016" s="9">
        <v>4</v>
      </c>
      <c r="C1016" s="10"/>
      <c r="D1016" s="9">
        <v>885</v>
      </c>
      <c r="E1016" s="9">
        <v>72</v>
      </c>
      <c r="F1016" s="9">
        <v>2452.5100000000002</v>
      </c>
      <c r="G1016" s="9">
        <v>1017.54</v>
      </c>
      <c r="H1016" s="9">
        <v>3470.05</v>
      </c>
      <c r="I1016" s="9">
        <v>25.64</v>
      </c>
      <c r="J1016" s="9">
        <v>12.92</v>
      </c>
      <c r="K1016" s="9">
        <v>551.01</v>
      </c>
      <c r="L1016" s="9">
        <v>456.25</v>
      </c>
      <c r="M1016" s="9">
        <v>255.89</v>
      </c>
      <c r="N1016" s="9">
        <v>196.16</v>
      </c>
      <c r="O1016" s="9">
        <v>37.35</v>
      </c>
      <c r="P1016" s="9">
        <v>1.24</v>
      </c>
      <c r="Q1016" s="9">
        <v>1497.9</v>
      </c>
      <c r="R1016" s="9">
        <v>132.09</v>
      </c>
      <c r="S1016" s="9">
        <v>0</v>
      </c>
      <c r="T1016" s="9">
        <v>175.98</v>
      </c>
      <c r="U1016" s="9">
        <v>202.66</v>
      </c>
      <c r="V1016" s="9">
        <v>0</v>
      </c>
      <c r="W1016" s="9">
        <v>1.24</v>
      </c>
      <c r="X1016" s="9">
        <v>511.97</v>
      </c>
      <c r="Y1016" s="9">
        <v>2009.87</v>
      </c>
      <c r="Z1016" s="9">
        <v>308.07</v>
      </c>
      <c r="AA1016" s="9">
        <v>11532.88</v>
      </c>
      <c r="AB1016" s="9">
        <v>7420.17</v>
      </c>
      <c r="AC1016" s="9">
        <v>2523.81</v>
      </c>
      <c r="AD1016" s="9">
        <v>2214.1</v>
      </c>
      <c r="AE1016" s="9">
        <v>551.20000000000005</v>
      </c>
      <c r="AF1016" s="9">
        <v>6.15</v>
      </c>
      <c r="AG1016" s="9">
        <v>24248.31</v>
      </c>
      <c r="AH1016" s="9">
        <v>22028.06</v>
      </c>
      <c r="AI1016" s="9">
        <v>6448.12</v>
      </c>
      <c r="AJ1016" s="9">
        <v>28476.19</v>
      </c>
      <c r="AK1016" s="9">
        <v>32.18</v>
      </c>
      <c r="AL1016" s="9">
        <v>2255.91</v>
      </c>
      <c r="AM1016" s="9">
        <v>5981.99</v>
      </c>
      <c r="AN1016" s="9">
        <v>31.33</v>
      </c>
      <c r="AO1016" s="6" t="str">
        <f>VLOOKUP(A1016,ACTCTAZ1580!$A$2:$F$2837,5, FALSE)</f>
        <v>Dublin</v>
      </c>
      <c r="AP1016" s="6" t="str">
        <f>VLOOKUP(A1016,ACTCTAZ1580!$A$2:$F$2837,6, FALSE)</f>
        <v>East</v>
      </c>
    </row>
    <row r="1017" spans="1:42" x14ac:dyDescent="0.25">
      <c r="A1017" s="9">
        <v>1016</v>
      </c>
      <c r="B1017" s="9">
        <v>4</v>
      </c>
      <c r="C1017" s="10"/>
      <c r="D1017" s="9">
        <v>0</v>
      </c>
      <c r="E1017" s="9">
        <v>149</v>
      </c>
      <c r="F1017" s="9">
        <v>292.43</v>
      </c>
      <c r="G1017" s="9">
        <v>709.43</v>
      </c>
      <c r="H1017" s="9">
        <v>1001.86</v>
      </c>
      <c r="I1017" s="9">
        <v>16.09</v>
      </c>
      <c r="J1017" s="9">
        <v>8.09</v>
      </c>
      <c r="K1017" s="9">
        <v>0.24</v>
      </c>
      <c r="L1017" s="9">
        <v>0</v>
      </c>
      <c r="M1017" s="9">
        <v>0.06</v>
      </c>
      <c r="N1017" s="9">
        <v>110.9</v>
      </c>
      <c r="O1017" s="9">
        <v>19.149999999999999</v>
      </c>
      <c r="P1017" s="9">
        <v>1.1299999999999999</v>
      </c>
      <c r="Q1017" s="9">
        <v>131.47999999999999</v>
      </c>
      <c r="R1017" s="9">
        <v>131.66</v>
      </c>
      <c r="S1017" s="9">
        <v>123.8</v>
      </c>
      <c r="T1017" s="9">
        <v>41.98</v>
      </c>
      <c r="U1017" s="9">
        <v>106</v>
      </c>
      <c r="V1017" s="9">
        <v>0</v>
      </c>
      <c r="W1017" s="9">
        <v>1.1299999999999999</v>
      </c>
      <c r="X1017" s="9">
        <v>404.57</v>
      </c>
      <c r="Y1017" s="9">
        <v>536.04999999999995</v>
      </c>
      <c r="Z1017" s="9">
        <v>297.44</v>
      </c>
      <c r="AA1017" s="9">
        <v>6.38</v>
      </c>
      <c r="AB1017" s="9">
        <v>0</v>
      </c>
      <c r="AC1017" s="9">
        <v>1.52</v>
      </c>
      <c r="AD1017" s="9">
        <v>878.63</v>
      </c>
      <c r="AE1017" s="9">
        <v>545.03</v>
      </c>
      <c r="AF1017" s="9">
        <v>6.73</v>
      </c>
      <c r="AG1017" s="9">
        <v>1438.29</v>
      </c>
      <c r="AH1017" s="9">
        <v>552.92999999999995</v>
      </c>
      <c r="AI1017" s="9">
        <v>34.25</v>
      </c>
      <c r="AJ1017" s="9">
        <v>587.17999999999995</v>
      </c>
      <c r="AK1017" s="9">
        <v>0</v>
      </c>
      <c r="AL1017" s="9">
        <v>2185.16</v>
      </c>
      <c r="AM1017" s="9">
        <v>3823.23</v>
      </c>
      <c r="AN1017" s="9">
        <v>14.67</v>
      </c>
      <c r="AO1017" s="6" t="str">
        <f>VLOOKUP(A1017,ACTCTAZ1580!$A$2:$F$2837,5, FALSE)</f>
        <v>Dublin</v>
      </c>
      <c r="AP1017" s="6" t="str">
        <f>VLOOKUP(A1017,ACTCTAZ1580!$A$2:$F$2837,6, FALSE)</f>
        <v>East</v>
      </c>
    </row>
    <row r="1018" spans="1:42" x14ac:dyDescent="0.25">
      <c r="A1018" s="9">
        <v>1017</v>
      </c>
      <c r="B1018" s="9">
        <v>4</v>
      </c>
      <c r="C1018" s="10"/>
      <c r="D1018" s="9">
        <v>338</v>
      </c>
      <c r="E1018" s="9">
        <v>150</v>
      </c>
      <c r="F1018" s="9">
        <v>1169.53</v>
      </c>
      <c r="G1018" s="9">
        <v>1161.3</v>
      </c>
      <c r="H1018" s="9">
        <v>2330.83</v>
      </c>
      <c r="I1018" s="9">
        <v>19.46</v>
      </c>
      <c r="J1018" s="9">
        <v>9.33</v>
      </c>
      <c r="K1018" s="9">
        <v>193.89</v>
      </c>
      <c r="L1018" s="9">
        <v>160.68</v>
      </c>
      <c r="M1018" s="9">
        <v>96.25</v>
      </c>
      <c r="N1018" s="9">
        <v>167.29</v>
      </c>
      <c r="O1018" s="9">
        <v>14.84</v>
      </c>
      <c r="P1018" s="9">
        <v>1.4</v>
      </c>
      <c r="Q1018" s="9">
        <v>634.36</v>
      </c>
      <c r="R1018" s="9">
        <v>162.22999999999999</v>
      </c>
      <c r="S1018" s="9">
        <v>199.5</v>
      </c>
      <c r="T1018" s="9">
        <v>100.91</v>
      </c>
      <c r="U1018" s="9">
        <v>166.81</v>
      </c>
      <c r="V1018" s="9">
        <v>0</v>
      </c>
      <c r="W1018" s="9">
        <v>1.41</v>
      </c>
      <c r="X1018" s="9">
        <v>630.86</v>
      </c>
      <c r="Y1018" s="9">
        <v>1265.22</v>
      </c>
      <c r="Z1018" s="9">
        <v>462.64</v>
      </c>
      <c r="AA1018" s="9">
        <v>3708.62</v>
      </c>
      <c r="AB1018" s="9">
        <v>1719.83</v>
      </c>
      <c r="AC1018" s="9">
        <v>764.65</v>
      </c>
      <c r="AD1018" s="9">
        <v>1561.55</v>
      </c>
      <c r="AE1018" s="9">
        <v>357.81</v>
      </c>
      <c r="AF1018" s="9">
        <v>8.11</v>
      </c>
      <c r="AG1018" s="9">
        <v>8120.56</v>
      </c>
      <c r="AH1018" s="9">
        <v>6550.91</v>
      </c>
      <c r="AI1018" s="9">
        <v>2051.23</v>
      </c>
      <c r="AJ1018" s="9">
        <v>8602.1299999999992</v>
      </c>
      <c r="AK1018" s="9">
        <v>25.45</v>
      </c>
      <c r="AL1018" s="9">
        <v>2676.38</v>
      </c>
      <c r="AM1018" s="9">
        <v>5745.13</v>
      </c>
      <c r="AN1018" s="9">
        <v>17.84</v>
      </c>
      <c r="AO1018" s="6" t="str">
        <f>VLOOKUP(A1018,ACTCTAZ1580!$A$2:$F$2837,5, FALSE)</f>
        <v>Dublin</v>
      </c>
      <c r="AP1018" s="6" t="str">
        <f>VLOOKUP(A1018,ACTCTAZ1580!$A$2:$F$2837,6, FALSE)</f>
        <v>East</v>
      </c>
    </row>
    <row r="1019" spans="1:42" x14ac:dyDescent="0.25">
      <c r="A1019" s="9">
        <v>1018</v>
      </c>
      <c r="B1019" s="9">
        <v>4</v>
      </c>
      <c r="C1019" s="10"/>
      <c r="D1019" s="9">
        <v>2667</v>
      </c>
      <c r="E1019" s="9">
        <v>15</v>
      </c>
      <c r="F1019" s="9">
        <v>6821.13</v>
      </c>
      <c r="G1019" s="9">
        <v>3255.54</v>
      </c>
      <c r="H1019" s="9">
        <v>10076.67</v>
      </c>
      <c r="I1019" s="9">
        <v>22.01</v>
      </c>
      <c r="J1019" s="9">
        <v>10.25</v>
      </c>
      <c r="K1019" s="9">
        <v>1417.25</v>
      </c>
      <c r="L1019" s="9">
        <v>1179.07</v>
      </c>
      <c r="M1019" s="9">
        <v>702.73</v>
      </c>
      <c r="N1019" s="9">
        <v>411.35</v>
      </c>
      <c r="O1019" s="9">
        <v>107.08</v>
      </c>
      <c r="P1019" s="9">
        <v>2.2200000000000002</v>
      </c>
      <c r="Q1019" s="9">
        <v>3819.72</v>
      </c>
      <c r="R1019" s="9">
        <v>23.27</v>
      </c>
      <c r="S1019" s="9">
        <v>587.55999999999995</v>
      </c>
      <c r="T1019" s="9">
        <v>456.25</v>
      </c>
      <c r="U1019" s="9">
        <v>440.86</v>
      </c>
      <c r="V1019" s="9">
        <v>0</v>
      </c>
      <c r="W1019" s="9">
        <v>2.2200000000000002</v>
      </c>
      <c r="X1019" s="9">
        <v>1510.17</v>
      </c>
      <c r="Y1019" s="9">
        <v>5329.88</v>
      </c>
      <c r="Z1019" s="9">
        <v>1067.0899999999999</v>
      </c>
      <c r="AA1019" s="9">
        <v>27707.62</v>
      </c>
      <c r="AB1019" s="9">
        <v>13062.63</v>
      </c>
      <c r="AC1019" s="9">
        <v>5597.86</v>
      </c>
      <c r="AD1019" s="9">
        <v>4013.9</v>
      </c>
      <c r="AE1019" s="9">
        <v>2723.41</v>
      </c>
      <c r="AF1019" s="9">
        <v>9.17</v>
      </c>
      <c r="AG1019" s="9">
        <v>53114.59</v>
      </c>
      <c r="AH1019" s="9">
        <v>49091.519999999997</v>
      </c>
      <c r="AI1019" s="9">
        <v>15170.51</v>
      </c>
      <c r="AJ1019" s="9">
        <v>64262.03</v>
      </c>
      <c r="AK1019" s="9">
        <v>24.1</v>
      </c>
      <c r="AL1019" s="9">
        <v>364.82</v>
      </c>
      <c r="AM1019" s="9">
        <v>9900.7999999999993</v>
      </c>
      <c r="AN1019" s="9">
        <v>24.32</v>
      </c>
      <c r="AO1019" s="6" t="str">
        <f>VLOOKUP(A1019,ACTCTAZ1580!$A$2:$F$2837,5, FALSE)</f>
        <v>Dublin</v>
      </c>
      <c r="AP1019" s="6" t="str">
        <f>VLOOKUP(A1019,ACTCTAZ1580!$A$2:$F$2837,6, FALSE)</f>
        <v>East</v>
      </c>
    </row>
    <row r="1020" spans="1:42" x14ac:dyDescent="0.25">
      <c r="A1020" s="9">
        <v>1019</v>
      </c>
      <c r="B1020" s="9">
        <v>4</v>
      </c>
      <c r="C1020" s="10"/>
      <c r="D1020" s="9">
        <v>1088</v>
      </c>
      <c r="E1020" s="9">
        <v>0</v>
      </c>
      <c r="F1020" s="9">
        <v>2805.36</v>
      </c>
      <c r="G1020" s="9">
        <v>858.87</v>
      </c>
      <c r="H1020" s="9">
        <v>3664.23</v>
      </c>
      <c r="I1020" s="9">
        <v>24.41</v>
      </c>
      <c r="J1020" s="9">
        <v>11.62</v>
      </c>
      <c r="K1020" s="9">
        <v>636.48</v>
      </c>
      <c r="L1020" s="9">
        <v>503.2</v>
      </c>
      <c r="M1020" s="9">
        <v>299.68</v>
      </c>
      <c r="N1020" s="9">
        <v>166.62</v>
      </c>
      <c r="O1020" s="9">
        <v>44.58</v>
      </c>
      <c r="P1020" s="9">
        <v>0.86</v>
      </c>
      <c r="Q1020" s="9">
        <v>1651.41</v>
      </c>
      <c r="R1020" s="9">
        <v>0</v>
      </c>
      <c r="S1020" s="9">
        <v>0</v>
      </c>
      <c r="T1020" s="9">
        <v>183.9</v>
      </c>
      <c r="U1020" s="9">
        <v>178.21</v>
      </c>
      <c r="V1020" s="9">
        <v>0</v>
      </c>
      <c r="W1020" s="9">
        <v>0.86</v>
      </c>
      <c r="X1020" s="9">
        <v>362.97</v>
      </c>
      <c r="Y1020" s="9">
        <v>2014.37</v>
      </c>
      <c r="Z1020" s="9">
        <v>183.9</v>
      </c>
      <c r="AA1020" s="9">
        <v>12910.05</v>
      </c>
      <c r="AB1020" s="9">
        <v>6237.68</v>
      </c>
      <c r="AC1020" s="9">
        <v>2528.67</v>
      </c>
      <c r="AD1020" s="9">
        <v>1698.86</v>
      </c>
      <c r="AE1020" s="9">
        <v>1169.54</v>
      </c>
      <c r="AF1020" s="9">
        <v>3.58</v>
      </c>
      <c r="AG1020" s="9">
        <v>24548.38</v>
      </c>
      <c r="AH1020" s="9">
        <v>22845.94</v>
      </c>
      <c r="AI1020" s="9">
        <v>6795.44</v>
      </c>
      <c r="AJ1020" s="9">
        <v>29641.38</v>
      </c>
      <c r="AK1020" s="9">
        <v>27.24</v>
      </c>
      <c r="AL1020" s="9">
        <v>0</v>
      </c>
      <c r="AM1020" s="9">
        <v>3008.58</v>
      </c>
      <c r="AN1020" s="9">
        <v>0</v>
      </c>
      <c r="AO1020" s="6" t="str">
        <f>VLOOKUP(A1020,ACTCTAZ1580!$A$2:$F$2837,5, FALSE)</f>
        <v>Dublin</v>
      </c>
      <c r="AP1020" s="6" t="str">
        <f>VLOOKUP(A1020,ACTCTAZ1580!$A$2:$F$2837,6, FALSE)</f>
        <v>East</v>
      </c>
    </row>
    <row r="1021" spans="1:42" x14ac:dyDescent="0.25">
      <c r="A1021" s="9">
        <v>1020</v>
      </c>
      <c r="B1021" s="9">
        <v>4</v>
      </c>
      <c r="C1021" s="10"/>
      <c r="D1021" s="9">
        <v>1438</v>
      </c>
      <c r="E1021" s="9">
        <v>21</v>
      </c>
      <c r="F1021" s="9">
        <v>3701.78</v>
      </c>
      <c r="G1021" s="9">
        <v>1826.85</v>
      </c>
      <c r="H1021" s="9">
        <v>5528.63</v>
      </c>
      <c r="I1021" s="9">
        <v>21.77</v>
      </c>
      <c r="J1021" s="9">
        <v>9.94</v>
      </c>
      <c r="K1021" s="9">
        <v>761.45</v>
      </c>
      <c r="L1021" s="9">
        <v>632.65</v>
      </c>
      <c r="M1021" s="9">
        <v>381.55</v>
      </c>
      <c r="N1021" s="9">
        <v>231.63</v>
      </c>
      <c r="O1021" s="9">
        <v>59.08</v>
      </c>
      <c r="P1021" s="9">
        <v>1.28</v>
      </c>
      <c r="Q1021" s="9">
        <v>2067.65</v>
      </c>
      <c r="R1021" s="9">
        <v>34.57</v>
      </c>
      <c r="S1021" s="9">
        <v>340.15</v>
      </c>
      <c r="T1021" s="9">
        <v>249.24</v>
      </c>
      <c r="U1021" s="9">
        <v>245.22</v>
      </c>
      <c r="V1021" s="9">
        <v>0</v>
      </c>
      <c r="W1021" s="9">
        <v>1.28</v>
      </c>
      <c r="X1021" s="9">
        <v>870.46</v>
      </c>
      <c r="Y1021" s="9">
        <v>2938.11</v>
      </c>
      <c r="Z1021" s="9">
        <v>623.96</v>
      </c>
      <c r="AA1021" s="9">
        <v>14659.6</v>
      </c>
      <c r="AB1021" s="9">
        <v>5938.36</v>
      </c>
      <c r="AC1021" s="9">
        <v>3042.6</v>
      </c>
      <c r="AD1021" s="9">
        <v>2205.75</v>
      </c>
      <c r="AE1021" s="9">
        <v>1624.72</v>
      </c>
      <c r="AF1021" s="9">
        <v>5.16</v>
      </c>
      <c r="AG1021" s="9">
        <v>27476.18</v>
      </c>
      <c r="AH1021" s="9">
        <v>25265.27</v>
      </c>
      <c r="AI1021" s="9">
        <v>7757.51</v>
      </c>
      <c r="AJ1021" s="9">
        <v>33022.78</v>
      </c>
      <c r="AK1021" s="9">
        <v>22.96</v>
      </c>
      <c r="AL1021" s="9">
        <v>542.07000000000005</v>
      </c>
      <c r="AM1021" s="9">
        <v>5958.1</v>
      </c>
      <c r="AN1021" s="9">
        <v>25.81</v>
      </c>
      <c r="AO1021" s="6" t="str">
        <f>VLOOKUP(A1021,ACTCTAZ1580!$A$2:$F$2837,5, FALSE)</f>
        <v>Dublin</v>
      </c>
      <c r="AP1021" s="6" t="str">
        <f>VLOOKUP(A1021,ACTCTAZ1580!$A$2:$F$2837,6, FALSE)</f>
        <v>East</v>
      </c>
    </row>
    <row r="1022" spans="1:42" x14ac:dyDescent="0.25">
      <c r="A1022" s="9">
        <v>1021</v>
      </c>
      <c r="B1022" s="9">
        <v>4</v>
      </c>
      <c r="C1022" s="10"/>
      <c r="D1022" s="9">
        <v>641</v>
      </c>
      <c r="E1022" s="9">
        <v>36</v>
      </c>
      <c r="F1022" s="9">
        <v>1688.3</v>
      </c>
      <c r="G1022" s="9">
        <v>956.34</v>
      </c>
      <c r="H1022" s="9">
        <v>2644.64</v>
      </c>
      <c r="I1022" s="9">
        <v>20.85</v>
      </c>
      <c r="J1022" s="9">
        <v>9.4700000000000006</v>
      </c>
      <c r="K1022" s="9">
        <v>332.73</v>
      </c>
      <c r="L1022" s="9">
        <v>252.15</v>
      </c>
      <c r="M1022" s="9">
        <v>169.04</v>
      </c>
      <c r="N1022" s="9">
        <v>118.28</v>
      </c>
      <c r="O1022" s="9">
        <v>26.68</v>
      </c>
      <c r="P1022" s="9">
        <v>0.76</v>
      </c>
      <c r="Q1022" s="9">
        <v>899.64</v>
      </c>
      <c r="R1022" s="9">
        <v>60.14</v>
      </c>
      <c r="S1022" s="9">
        <v>171.64</v>
      </c>
      <c r="T1022" s="9">
        <v>117.99</v>
      </c>
      <c r="U1022" s="9">
        <v>124.65</v>
      </c>
      <c r="V1022" s="9">
        <v>0</v>
      </c>
      <c r="W1022" s="9">
        <v>0.76</v>
      </c>
      <c r="X1022" s="9">
        <v>475.18</v>
      </c>
      <c r="Y1022" s="9">
        <v>1374.82</v>
      </c>
      <c r="Z1022" s="9">
        <v>349.77</v>
      </c>
      <c r="AA1022" s="9">
        <v>6364.43</v>
      </c>
      <c r="AB1022" s="9">
        <v>2244.5</v>
      </c>
      <c r="AC1022" s="9">
        <v>1300.0999999999999</v>
      </c>
      <c r="AD1022" s="9">
        <v>1064.9000000000001</v>
      </c>
      <c r="AE1022" s="9">
        <v>715.06</v>
      </c>
      <c r="AF1022" s="9">
        <v>3.18</v>
      </c>
      <c r="AG1022" s="9">
        <v>11692.17</v>
      </c>
      <c r="AH1022" s="9">
        <v>10624.09</v>
      </c>
      <c r="AI1022" s="9">
        <v>3240.44</v>
      </c>
      <c r="AJ1022" s="9">
        <v>13864.53</v>
      </c>
      <c r="AK1022" s="9">
        <v>21.63</v>
      </c>
      <c r="AL1022" s="9">
        <v>974.16</v>
      </c>
      <c r="AM1022" s="9">
        <v>3517.24</v>
      </c>
      <c r="AN1022" s="9">
        <v>27.06</v>
      </c>
      <c r="AO1022" s="6" t="str">
        <f>VLOOKUP(A1022,ACTCTAZ1580!$A$2:$F$2837,5, FALSE)</f>
        <v>Dublin</v>
      </c>
      <c r="AP1022" s="6" t="str">
        <f>VLOOKUP(A1022,ACTCTAZ1580!$A$2:$F$2837,6, FALSE)</f>
        <v>East</v>
      </c>
    </row>
    <row r="1023" spans="1:42" x14ac:dyDescent="0.25">
      <c r="A1023" s="9">
        <v>1022</v>
      </c>
      <c r="B1023" s="9">
        <v>4</v>
      </c>
      <c r="C1023" s="10"/>
      <c r="D1023" s="9">
        <v>0</v>
      </c>
      <c r="E1023" s="9">
        <v>225</v>
      </c>
      <c r="F1023" s="9">
        <v>428.47</v>
      </c>
      <c r="G1023" s="9">
        <v>1067.4000000000001</v>
      </c>
      <c r="H1023" s="9">
        <v>1495.87</v>
      </c>
      <c r="I1023" s="9">
        <v>16.29</v>
      </c>
      <c r="J1023" s="9">
        <v>8.17</v>
      </c>
      <c r="K1023" s="9">
        <v>0.38</v>
      </c>
      <c r="L1023" s="9">
        <v>0</v>
      </c>
      <c r="M1023" s="9">
        <v>0.12</v>
      </c>
      <c r="N1023" s="9">
        <v>174.97</v>
      </c>
      <c r="O1023" s="9">
        <v>14.04</v>
      </c>
      <c r="P1023" s="9">
        <v>1.73</v>
      </c>
      <c r="Q1023" s="9">
        <v>191.24</v>
      </c>
      <c r="R1023" s="9">
        <v>185.37</v>
      </c>
      <c r="S1023" s="9">
        <v>186.67</v>
      </c>
      <c r="T1023" s="9">
        <v>64.91</v>
      </c>
      <c r="U1023" s="9">
        <v>168.46</v>
      </c>
      <c r="V1023" s="9">
        <v>0</v>
      </c>
      <c r="W1023" s="9">
        <v>1.73</v>
      </c>
      <c r="X1023" s="9">
        <v>607.14</v>
      </c>
      <c r="Y1023" s="9">
        <v>798.38</v>
      </c>
      <c r="Z1023" s="9">
        <v>436.95</v>
      </c>
      <c r="AA1023" s="9">
        <v>10.3</v>
      </c>
      <c r="AB1023" s="9">
        <v>0</v>
      </c>
      <c r="AC1023" s="9">
        <v>3.06</v>
      </c>
      <c r="AD1023" s="9">
        <v>1647.67</v>
      </c>
      <c r="AE1023" s="9">
        <v>360.93</v>
      </c>
      <c r="AF1023" s="9">
        <v>10.41</v>
      </c>
      <c r="AG1023" s="9">
        <v>2032.37</v>
      </c>
      <c r="AH1023" s="9">
        <v>374.29</v>
      </c>
      <c r="AI1023" s="9">
        <v>23.27</v>
      </c>
      <c r="AJ1023" s="9">
        <v>397.56</v>
      </c>
      <c r="AK1023" s="9">
        <v>0</v>
      </c>
      <c r="AL1023" s="9">
        <v>3036.69</v>
      </c>
      <c r="AM1023" s="9">
        <v>5865.15</v>
      </c>
      <c r="AN1023" s="9">
        <v>13.5</v>
      </c>
      <c r="AO1023" s="6" t="str">
        <f>VLOOKUP(A1023,ACTCTAZ1580!$A$2:$F$2837,5, FALSE)</f>
        <v>Dublin</v>
      </c>
      <c r="AP1023" s="6" t="str">
        <f>VLOOKUP(A1023,ACTCTAZ1580!$A$2:$F$2837,6, FALSE)</f>
        <v>East</v>
      </c>
    </row>
    <row r="1024" spans="1:42" x14ac:dyDescent="0.25">
      <c r="A1024" s="9">
        <v>1023</v>
      </c>
      <c r="B1024" s="9">
        <v>4</v>
      </c>
      <c r="C1024" s="10"/>
      <c r="D1024" s="9">
        <v>0</v>
      </c>
      <c r="E1024" s="9">
        <v>57</v>
      </c>
      <c r="F1024" s="9">
        <v>114.75</v>
      </c>
      <c r="G1024" s="9">
        <v>255.68</v>
      </c>
      <c r="H1024" s="9">
        <v>370.43</v>
      </c>
      <c r="I1024" s="9">
        <v>15.46</v>
      </c>
      <c r="J1024" s="9">
        <v>7.59</v>
      </c>
      <c r="K1024" s="9">
        <v>0.09</v>
      </c>
      <c r="L1024" s="9">
        <v>0</v>
      </c>
      <c r="M1024" s="9">
        <v>0.03</v>
      </c>
      <c r="N1024" s="9">
        <v>39.53</v>
      </c>
      <c r="O1024" s="9">
        <v>13.96</v>
      </c>
      <c r="P1024" s="9">
        <v>0.4</v>
      </c>
      <c r="Q1024" s="9">
        <v>54.01</v>
      </c>
      <c r="R1024" s="9">
        <v>47.85</v>
      </c>
      <c r="S1024" s="9">
        <v>46.17</v>
      </c>
      <c r="T1024" s="9">
        <v>15.14</v>
      </c>
      <c r="U1024" s="9">
        <v>37.72</v>
      </c>
      <c r="V1024" s="9">
        <v>0</v>
      </c>
      <c r="W1024" s="9">
        <v>0.4</v>
      </c>
      <c r="X1024" s="9">
        <v>147.29</v>
      </c>
      <c r="Y1024" s="9">
        <v>201.3</v>
      </c>
      <c r="Z1024" s="9">
        <v>109.16</v>
      </c>
      <c r="AA1024" s="9">
        <v>2.4900000000000002</v>
      </c>
      <c r="AB1024" s="9">
        <v>0</v>
      </c>
      <c r="AC1024" s="9">
        <v>0.86</v>
      </c>
      <c r="AD1024" s="9">
        <v>279.14999999999998</v>
      </c>
      <c r="AE1024" s="9">
        <v>302.83</v>
      </c>
      <c r="AF1024" s="9">
        <v>1.86</v>
      </c>
      <c r="AG1024" s="9">
        <v>587.20000000000005</v>
      </c>
      <c r="AH1024" s="9">
        <v>306.18</v>
      </c>
      <c r="AI1024" s="9">
        <v>19.91</v>
      </c>
      <c r="AJ1024" s="9">
        <v>326.08999999999997</v>
      </c>
      <c r="AK1024" s="9">
        <v>0</v>
      </c>
      <c r="AL1024" s="9">
        <v>757.15</v>
      </c>
      <c r="AM1024" s="9">
        <v>1318.44</v>
      </c>
      <c r="AN1024" s="9">
        <v>13.28</v>
      </c>
      <c r="AO1024" s="6" t="str">
        <f>VLOOKUP(A1024,ACTCTAZ1580!$A$2:$F$2837,5, FALSE)</f>
        <v>Dublin</v>
      </c>
      <c r="AP1024" s="6" t="str">
        <f>VLOOKUP(A1024,ACTCTAZ1580!$A$2:$F$2837,6, FALSE)</f>
        <v>East</v>
      </c>
    </row>
    <row r="1025" spans="1:42" x14ac:dyDescent="0.25">
      <c r="A1025" s="9">
        <v>1024</v>
      </c>
      <c r="B1025" s="9">
        <v>4</v>
      </c>
      <c r="C1025" s="10"/>
      <c r="D1025" s="9">
        <v>1902</v>
      </c>
      <c r="E1025" s="9">
        <v>0</v>
      </c>
      <c r="F1025" s="9">
        <v>4892.1400000000003</v>
      </c>
      <c r="G1025" s="9">
        <v>1503.44</v>
      </c>
      <c r="H1025" s="9">
        <v>6395.58</v>
      </c>
      <c r="I1025" s="9">
        <v>23.9</v>
      </c>
      <c r="J1025" s="9">
        <v>11.41</v>
      </c>
      <c r="K1025" s="9">
        <v>1075.74</v>
      </c>
      <c r="L1025" s="9">
        <v>884.16</v>
      </c>
      <c r="M1025" s="9">
        <v>516.64</v>
      </c>
      <c r="N1025" s="9">
        <v>289.05</v>
      </c>
      <c r="O1025" s="9">
        <v>77.900000000000006</v>
      </c>
      <c r="P1025" s="9">
        <v>1.5</v>
      </c>
      <c r="Q1025" s="9">
        <v>2844.99</v>
      </c>
      <c r="R1025" s="9">
        <v>0</v>
      </c>
      <c r="S1025" s="9">
        <v>0</v>
      </c>
      <c r="T1025" s="9">
        <v>323.55</v>
      </c>
      <c r="U1025" s="9">
        <v>308.77</v>
      </c>
      <c r="V1025" s="9">
        <v>0</v>
      </c>
      <c r="W1025" s="9">
        <v>1.5</v>
      </c>
      <c r="X1025" s="9">
        <v>633.82000000000005</v>
      </c>
      <c r="Y1025" s="9">
        <v>3478.81</v>
      </c>
      <c r="Z1025" s="9">
        <v>323.55</v>
      </c>
      <c r="AA1025" s="9">
        <v>21674.41</v>
      </c>
      <c r="AB1025" s="9">
        <v>10301.030000000001</v>
      </c>
      <c r="AC1025" s="9">
        <v>4285.92</v>
      </c>
      <c r="AD1025" s="9">
        <v>2895.81</v>
      </c>
      <c r="AE1025" s="9">
        <v>1912.68</v>
      </c>
      <c r="AF1025" s="9">
        <v>6.24</v>
      </c>
      <c r="AG1025" s="9">
        <v>41076.080000000002</v>
      </c>
      <c r="AH1025" s="9">
        <v>38174.03</v>
      </c>
      <c r="AI1025" s="9">
        <v>11485.51</v>
      </c>
      <c r="AJ1025" s="9">
        <v>49659.55</v>
      </c>
      <c r="AK1025" s="9">
        <v>26.11</v>
      </c>
      <c r="AL1025" s="9">
        <v>0</v>
      </c>
      <c r="AM1025" s="9">
        <v>5232.8599999999997</v>
      </c>
      <c r="AN1025" s="9">
        <v>0</v>
      </c>
      <c r="AO1025" s="6" t="str">
        <f>VLOOKUP(A1025,ACTCTAZ1580!$A$2:$F$2837,5, FALSE)</f>
        <v>Dublin</v>
      </c>
      <c r="AP1025" s="6" t="str">
        <f>VLOOKUP(A1025,ACTCTAZ1580!$A$2:$F$2837,6, FALSE)</f>
        <v>East</v>
      </c>
    </row>
    <row r="1026" spans="1:42" x14ac:dyDescent="0.25">
      <c r="A1026" s="9">
        <v>1025</v>
      </c>
      <c r="B1026" s="9">
        <v>4</v>
      </c>
      <c r="C1026" s="10"/>
      <c r="D1026" s="9">
        <v>359</v>
      </c>
      <c r="E1026" s="9">
        <v>21</v>
      </c>
      <c r="F1026" s="9">
        <v>971.05</v>
      </c>
      <c r="G1026" s="9">
        <v>539.24</v>
      </c>
      <c r="H1026" s="9">
        <v>1510.29</v>
      </c>
      <c r="I1026" s="9">
        <v>22.13</v>
      </c>
      <c r="J1026" s="9">
        <v>10.73</v>
      </c>
      <c r="K1026" s="9">
        <v>219.55</v>
      </c>
      <c r="L1026" s="9">
        <v>168.47</v>
      </c>
      <c r="M1026" s="9">
        <v>100.09</v>
      </c>
      <c r="N1026" s="9">
        <v>68.13</v>
      </c>
      <c r="O1026" s="9">
        <v>16.43</v>
      </c>
      <c r="P1026" s="9">
        <v>0.43</v>
      </c>
      <c r="Q1026" s="9">
        <v>573.09</v>
      </c>
      <c r="R1026" s="9">
        <v>35.049999999999997</v>
      </c>
      <c r="S1026" s="9">
        <v>98.87</v>
      </c>
      <c r="T1026" s="9">
        <v>66.28</v>
      </c>
      <c r="U1026" s="9">
        <v>71.38</v>
      </c>
      <c r="V1026" s="9">
        <v>0</v>
      </c>
      <c r="W1026" s="9">
        <v>0.43</v>
      </c>
      <c r="X1026" s="9">
        <v>272.01</v>
      </c>
      <c r="Y1026" s="9">
        <v>845.1</v>
      </c>
      <c r="Z1026" s="9">
        <v>200.2</v>
      </c>
      <c r="AA1026" s="9">
        <v>4562.8</v>
      </c>
      <c r="AB1026" s="9">
        <v>2369.39</v>
      </c>
      <c r="AC1026" s="9">
        <v>826.9</v>
      </c>
      <c r="AD1026" s="9">
        <v>632.77</v>
      </c>
      <c r="AE1026" s="9">
        <v>379.55</v>
      </c>
      <c r="AF1026" s="9">
        <v>1.86</v>
      </c>
      <c r="AG1026" s="9">
        <v>8773.26</v>
      </c>
      <c r="AH1026" s="9">
        <v>8138.64</v>
      </c>
      <c r="AI1026" s="9">
        <v>2403.34</v>
      </c>
      <c r="AJ1026" s="9">
        <v>10541.99</v>
      </c>
      <c r="AK1026" s="9">
        <v>29.36</v>
      </c>
      <c r="AL1026" s="9">
        <v>567.44000000000005</v>
      </c>
      <c r="AM1026" s="9">
        <v>2104.44</v>
      </c>
      <c r="AN1026" s="9">
        <v>27.02</v>
      </c>
      <c r="AO1026" s="6" t="str">
        <f>VLOOKUP(A1026,ACTCTAZ1580!$A$2:$F$2837,5, FALSE)</f>
        <v>Dublin</v>
      </c>
      <c r="AP1026" s="6" t="str">
        <f>VLOOKUP(A1026,ACTCTAZ1580!$A$2:$F$2837,6, FALSE)</f>
        <v>East</v>
      </c>
    </row>
    <row r="1027" spans="1:42" x14ac:dyDescent="0.25">
      <c r="A1027" s="9">
        <v>1026</v>
      </c>
      <c r="B1027" s="9">
        <v>4</v>
      </c>
      <c r="C1027" s="10"/>
      <c r="D1027" s="9">
        <v>1091</v>
      </c>
      <c r="E1027" s="9">
        <v>0</v>
      </c>
      <c r="F1027" s="9">
        <v>2822.12</v>
      </c>
      <c r="G1027" s="9">
        <v>859.62</v>
      </c>
      <c r="H1027" s="9">
        <v>3681.74</v>
      </c>
      <c r="I1027" s="9">
        <v>24.96</v>
      </c>
      <c r="J1027" s="9">
        <v>12.12</v>
      </c>
      <c r="K1027" s="9">
        <v>650.82000000000005</v>
      </c>
      <c r="L1027" s="9">
        <v>523.19000000000005</v>
      </c>
      <c r="M1027" s="9">
        <v>302.56</v>
      </c>
      <c r="N1027" s="9">
        <v>167.67</v>
      </c>
      <c r="O1027" s="9">
        <v>45.01</v>
      </c>
      <c r="P1027" s="9">
        <v>0.86</v>
      </c>
      <c r="Q1027" s="9">
        <v>1690.1</v>
      </c>
      <c r="R1027" s="9">
        <v>0</v>
      </c>
      <c r="S1027" s="9">
        <v>0</v>
      </c>
      <c r="T1027" s="9">
        <v>185.47</v>
      </c>
      <c r="U1027" s="9">
        <v>179.23</v>
      </c>
      <c r="V1027" s="9">
        <v>0</v>
      </c>
      <c r="W1027" s="9">
        <v>0.86</v>
      </c>
      <c r="X1027" s="9">
        <v>365.56</v>
      </c>
      <c r="Y1027" s="9">
        <v>2055.66</v>
      </c>
      <c r="Z1027" s="9">
        <v>185.47</v>
      </c>
      <c r="AA1027" s="9">
        <v>13473.77</v>
      </c>
      <c r="AB1027" s="9">
        <v>6937.78</v>
      </c>
      <c r="AC1027" s="9">
        <v>2677.2</v>
      </c>
      <c r="AD1027" s="9">
        <v>1769.63</v>
      </c>
      <c r="AE1027" s="9">
        <v>1165.45</v>
      </c>
      <c r="AF1027" s="9">
        <v>3.71</v>
      </c>
      <c r="AG1027" s="9">
        <v>26027.55</v>
      </c>
      <c r="AH1027" s="9">
        <v>24254.2</v>
      </c>
      <c r="AI1027" s="9">
        <v>7100.59</v>
      </c>
      <c r="AJ1027" s="9">
        <v>31354.79</v>
      </c>
      <c r="AK1027" s="9">
        <v>28.74</v>
      </c>
      <c r="AL1027" s="9">
        <v>0</v>
      </c>
      <c r="AM1027" s="9">
        <v>3186.99</v>
      </c>
      <c r="AN1027" s="9">
        <v>0</v>
      </c>
      <c r="AO1027" s="6" t="str">
        <f>VLOOKUP(A1027,ACTCTAZ1580!$A$2:$F$2837,5, FALSE)</f>
        <v>Dublin</v>
      </c>
      <c r="AP1027" s="6" t="str">
        <f>VLOOKUP(A1027,ACTCTAZ1580!$A$2:$F$2837,6, FALSE)</f>
        <v>East</v>
      </c>
    </row>
    <row r="1028" spans="1:42" x14ac:dyDescent="0.25">
      <c r="A1028" s="9">
        <v>1027</v>
      </c>
      <c r="B1028" s="9">
        <v>4</v>
      </c>
      <c r="C1028" s="10"/>
      <c r="D1028" s="9">
        <v>0</v>
      </c>
      <c r="E1028" s="9">
        <v>0</v>
      </c>
      <c r="F1028" s="9">
        <v>30.93</v>
      </c>
      <c r="G1028" s="9">
        <v>0</v>
      </c>
      <c r="H1028" s="9">
        <v>30.93</v>
      </c>
      <c r="I1028" s="9">
        <v>41.35</v>
      </c>
      <c r="J1028" s="9">
        <v>25.78</v>
      </c>
      <c r="K1028" s="9">
        <v>0</v>
      </c>
      <c r="L1028" s="9">
        <v>0</v>
      </c>
      <c r="M1028" s="9">
        <v>0</v>
      </c>
      <c r="N1028" s="9">
        <v>0</v>
      </c>
      <c r="O1028" s="9">
        <v>23.16</v>
      </c>
      <c r="P1028" s="9">
        <v>0</v>
      </c>
      <c r="Q1028" s="9">
        <v>23.16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23.16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611.71</v>
      </c>
      <c r="AF1028" s="9">
        <v>0</v>
      </c>
      <c r="AG1028" s="9">
        <v>611.71</v>
      </c>
      <c r="AH1028" s="9">
        <v>611.71</v>
      </c>
      <c r="AI1028" s="9">
        <v>39.020000000000003</v>
      </c>
      <c r="AJ1028" s="9">
        <v>650.73</v>
      </c>
      <c r="AK1028" s="9">
        <v>0</v>
      </c>
      <c r="AL1028" s="9">
        <v>0</v>
      </c>
      <c r="AM1028" s="9">
        <v>0</v>
      </c>
      <c r="AN1028" s="9">
        <v>0</v>
      </c>
      <c r="AO1028" s="6" t="str">
        <f>VLOOKUP(A1028,ACTCTAZ1580!$A$2:$F$2837,5, FALSE)</f>
        <v>Dublin</v>
      </c>
      <c r="AP1028" s="6" t="str">
        <f>VLOOKUP(A1028,ACTCTAZ1580!$A$2:$F$2837,6, FALSE)</f>
        <v>East</v>
      </c>
    </row>
    <row r="1029" spans="1:42" x14ac:dyDescent="0.25">
      <c r="A1029" s="9">
        <v>1028</v>
      </c>
      <c r="B1029" s="9">
        <v>4</v>
      </c>
      <c r="C1029" s="10"/>
      <c r="D1029" s="9">
        <v>2461</v>
      </c>
      <c r="E1029" s="9">
        <v>0</v>
      </c>
      <c r="F1029" s="9">
        <v>6445.56</v>
      </c>
      <c r="G1029" s="9">
        <v>1946.44</v>
      </c>
      <c r="H1029" s="9">
        <v>8392</v>
      </c>
      <c r="I1029" s="9">
        <v>28.45</v>
      </c>
      <c r="J1029" s="9">
        <v>14.24</v>
      </c>
      <c r="K1029" s="9">
        <v>1546.3</v>
      </c>
      <c r="L1029" s="9">
        <v>1250.2</v>
      </c>
      <c r="M1029" s="9">
        <v>711.63</v>
      </c>
      <c r="N1029" s="9">
        <v>385.29</v>
      </c>
      <c r="O1029" s="9">
        <v>100.46</v>
      </c>
      <c r="P1029" s="9">
        <v>1.95</v>
      </c>
      <c r="Q1029" s="9">
        <v>3995.84</v>
      </c>
      <c r="R1029" s="9">
        <v>0</v>
      </c>
      <c r="S1029" s="9">
        <v>0</v>
      </c>
      <c r="T1029" s="9">
        <v>421.82</v>
      </c>
      <c r="U1029" s="9">
        <v>413.03</v>
      </c>
      <c r="V1029" s="9">
        <v>0</v>
      </c>
      <c r="W1029" s="9">
        <v>1.94</v>
      </c>
      <c r="X1029" s="9">
        <v>836.79</v>
      </c>
      <c r="Y1029" s="9">
        <v>4832.63</v>
      </c>
      <c r="Z1029" s="9">
        <v>421.82</v>
      </c>
      <c r="AA1029" s="9">
        <v>32673.7</v>
      </c>
      <c r="AB1029" s="9">
        <v>24753.46</v>
      </c>
      <c r="AC1029" s="9">
        <v>7281.63</v>
      </c>
      <c r="AD1029" s="9">
        <v>4732.01</v>
      </c>
      <c r="AE1029" s="9">
        <v>1792.29</v>
      </c>
      <c r="AF1029" s="9">
        <v>9.64</v>
      </c>
      <c r="AG1029" s="9">
        <v>71242.73</v>
      </c>
      <c r="AH1029" s="9">
        <v>66501.08</v>
      </c>
      <c r="AI1029" s="9">
        <v>19671.46</v>
      </c>
      <c r="AJ1029" s="9">
        <v>86172.54</v>
      </c>
      <c r="AK1029" s="9">
        <v>35.020000000000003</v>
      </c>
      <c r="AL1029" s="9">
        <v>0</v>
      </c>
      <c r="AM1029" s="9">
        <v>8527.16</v>
      </c>
      <c r="AN1029" s="9">
        <v>0</v>
      </c>
      <c r="AO1029" s="6" t="str">
        <f>VLOOKUP(A1029,ACTCTAZ1580!$A$2:$F$2837,5, FALSE)</f>
        <v>Dublin</v>
      </c>
      <c r="AP1029" s="6" t="str">
        <f>VLOOKUP(A1029,ACTCTAZ1580!$A$2:$F$2837,6, FALSE)</f>
        <v>East</v>
      </c>
    </row>
    <row r="1030" spans="1:42" x14ac:dyDescent="0.25">
      <c r="A1030" s="9">
        <v>1029</v>
      </c>
      <c r="B1030" s="9">
        <v>4</v>
      </c>
      <c r="C1030" s="10"/>
      <c r="D1030" s="9">
        <v>1414</v>
      </c>
      <c r="E1030" s="9">
        <v>1</v>
      </c>
      <c r="F1030" s="9">
        <v>3713.71</v>
      </c>
      <c r="G1030" s="9">
        <v>1116.6199999999999</v>
      </c>
      <c r="H1030" s="9">
        <v>4830.33</v>
      </c>
      <c r="I1030" s="9">
        <v>30.42</v>
      </c>
      <c r="J1030" s="9">
        <v>15.48</v>
      </c>
      <c r="K1030" s="9">
        <v>915.62</v>
      </c>
      <c r="L1030" s="9">
        <v>748.37</v>
      </c>
      <c r="M1030" s="9">
        <v>422.16</v>
      </c>
      <c r="N1030" s="9">
        <v>229.73</v>
      </c>
      <c r="O1030" s="9">
        <v>62.95</v>
      </c>
      <c r="P1030" s="9">
        <v>1.1100000000000001</v>
      </c>
      <c r="Q1030" s="9">
        <v>2379.94</v>
      </c>
      <c r="R1030" s="9">
        <v>0.71</v>
      </c>
      <c r="S1030" s="9">
        <v>0</v>
      </c>
      <c r="T1030" s="9">
        <v>247.07</v>
      </c>
      <c r="U1030" s="9">
        <v>244.32</v>
      </c>
      <c r="V1030" s="9">
        <v>0</v>
      </c>
      <c r="W1030" s="9">
        <v>1.1100000000000001</v>
      </c>
      <c r="X1030" s="9">
        <v>493.21</v>
      </c>
      <c r="Y1030" s="9">
        <v>2873.14</v>
      </c>
      <c r="Z1030" s="9">
        <v>247.78</v>
      </c>
      <c r="AA1030" s="9">
        <v>19968.98</v>
      </c>
      <c r="AB1030" s="9">
        <v>14901.33</v>
      </c>
      <c r="AC1030" s="9">
        <v>5150.95</v>
      </c>
      <c r="AD1030" s="9">
        <v>3238.95</v>
      </c>
      <c r="AE1030" s="9">
        <v>2044.42</v>
      </c>
      <c r="AF1030" s="9">
        <v>6.15</v>
      </c>
      <c r="AG1030" s="9">
        <v>45310.78</v>
      </c>
      <c r="AH1030" s="9">
        <v>42065.68</v>
      </c>
      <c r="AI1030" s="9">
        <v>11622.13</v>
      </c>
      <c r="AJ1030" s="9">
        <v>53687.82</v>
      </c>
      <c r="AK1030" s="9">
        <v>37.97</v>
      </c>
      <c r="AL1030" s="9">
        <v>15.19</v>
      </c>
      <c r="AM1030" s="9">
        <v>5767.65</v>
      </c>
      <c r="AN1030" s="9">
        <v>15.19</v>
      </c>
      <c r="AO1030" s="6" t="str">
        <f>VLOOKUP(A1030,ACTCTAZ1580!$A$2:$F$2837,5, FALSE)</f>
        <v>Dublin</v>
      </c>
      <c r="AP1030" s="6" t="str">
        <f>VLOOKUP(A1030,ACTCTAZ1580!$A$2:$F$2837,6, FALSE)</f>
        <v>East</v>
      </c>
    </row>
    <row r="1031" spans="1:42" x14ac:dyDescent="0.25">
      <c r="A1031" s="9">
        <v>1030</v>
      </c>
      <c r="B1031" s="9">
        <v>4</v>
      </c>
      <c r="C1031" s="10"/>
      <c r="D1031" s="9">
        <v>776</v>
      </c>
      <c r="E1031" s="9">
        <v>0</v>
      </c>
      <c r="F1031" s="9">
        <v>2018.31</v>
      </c>
      <c r="G1031" s="9">
        <v>610.09</v>
      </c>
      <c r="H1031" s="9">
        <v>2628.4</v>
      </c>
      <c r="I1031" s="9">
        <v>30.33</v>
      </c>
      <c r="J1031" s="9">
        <v>15.26</v>
      </c>
      <c r="K1031" s="9">
        <v>479.34</v>
      </c>
      <c r="L1031" s="9">
        <v>407.85</v>
      </c>
      <c r="M1031" s="9">
        <v>225.93</v>
      </c>
      <c r="N1031" s="9">
        <v>123.06</v>
      </c>
      <c r="O1031" s="9">
        <v>34.130000000000003</v>
      </c>
      <c r="P1031" s="9">
        <v>0.6</v>
      </c>
      <c r="Q1031" s="9">
        <v>1270.9100000000001</v>
      </c>
      <c r="R1031" s="9">
        <v>0</v>
      </c>
      <c r="S1031" s="9">
        <v>0</v>
      </c>
      <c r="T1031" s="9">
        <v>135.15</v>
      </c>
      <c r="U1031" s="9">
        <v>132.31</v>
      </c>
      <c r="V1031" s="9">
        <v>0</v>
      </c>
      <c r="W1031" s="9">
        <v>0.6</v>
      </c>
      <c r="X1031" s="9">
        <v>268.06</v>
      </c>
      <c r="Y1031" s="9">
        <v>1538.97</v>
      </c>
      <c r="Z1031" s="9">
        <v>135.15</v>
      </c>
      <c r="AA1031" s="9">
        <v>10340.57</v>
      </c>
      <c r="AB1031" s="9">
        <v>8454.14</v>
      </c>
      <c r="AC1031" s="9">
        <v>2521.3200000000002</v>
      </c>
      <c r="AD1031" s="9">
        <v>1606.11</v>
      </c>
      <c r="AE1031" s="9">
        <v>937.8</v>
      </c>
      <c r="AF1031" s="9">
        <v>3.17</v>
      </c>
      <c r="AG1031" s="9">
        <v>23863.1</v>
      </c>
      <c r="AH1031" s="9">
        <v>22253.83</v>
      </c>
      <c r="AI1031" s="9">
        <v>6351.94</v>
      </c>
      <c r="AJ1031" s="9">
        <v>28605.77</v>
      </c>
      <c r="AK1031" s="9">
        <v>36.86</v>
      </c>
      <c r="AL1031" s="9">
        <v>0</v>
      </c>
      <c r="AM1031" s="9">
        <v>3007.85</v>
      </c>
      <c r="AN1031" s="9">
        <v>0</v>
      </c>
      <c r="AO1031" s="6" t="str">
        <f>VLOOKUP(A1031,ACTCTAZ1580!$A$2:$F$2837,5, FALSE)</f>
        <v>Dublin</v>
      </c>
      <c r="AP1031" s="6" t="str">
        <f>VLOOKUP(A1031,ACTCTAZ1580!$A$2:$F$2837,6, FALSE)</f>
        <v>East</v>
      </c>
    </row>
    <row r="1032" spans="1:42" x14ac:dyDescent="0.25">
      <c r="A1032" s="9">
        <v>1031</v>
      </c>
      <c r="B1032" s="9">
        <v>4</v>
      </c>
      <c r="C1032" s="10"/>
      <c r="D1032" s="9">
        <v>785</v>
      </c>
      <c r="E1032" s="9">
        <v>0</v>
      </c>
      <c r="F1032" s="9">
        <v>2044.11</v>
      </c>
      <c r="G1032" s="9">
        <v>618.01</v>
      </c>
      <c r="H1032" s="9">
        <v>2662.12</v>
      </c>
      <c r="I1032" s="9">
        <v>28.32</v>
      </c>
      <c r="J1032" s="9">
        <v>14.11</v>
      </c>
      <c r="K1032" s="9">
        <v>498.18</v>
      </c>
      <c r="L1032" s="9">
        <v>406.56</v>
      </c>
      <c r="M1032" s="9">
        <v>229.8</v>
      </c>
      <c r="N1032" s="9">
        <v>124.67</v>
      </c>
      <c r="O1032" s="9">
        <v>33.659999999999997</v>
      </c>
      <c r="P1032" s="9">
        <v>0.62</v>
      </c>
      <c r="Q1032" s="9">
        <v>1293.48</v>
      </c>
      <c r="R1032" s="9">
        <v>0</v>
      </c>
      <c r="S1032" s="9">
        <v>0</v>
      </c>
      <c r="T1032" s="9">
        <v>136.38999999999999</v>
      </c>
      <c r="U1032" s="9">
        <v>133.52000000000001</v>
      </c>
      <c r="V1032" s="9">
        <v>0</v>
      </c>
      <c r="W1032" s="9">
        <v>0.61</v>
      </c>
      <c r="X1032" s="9">
        <v>270.52999999999997</v>
      </c>
      <c r="Y1032" s="9">
        <v>1564.01</v>
      </c>
      <c r="Z1032" s="9">
        <v>136.38999999999999</v>
      </c>
      <c r="AA1032" s="9">
        <v>10217.6</v>
      </c>
      <c r="AB1032" s="9">
        <v>7669.81</v>
      </c>
      <c r="AC1032" s="9">
        <v>2408</v>
      </c>
      <c r="AD1032" s="9">
        <v>1532.79</v>
      </c>
      <c r="AE1032" s="9">
        <v>907.69</v>
      </c>
      <c r="AF1032" s="9">
        <v>3.06</v>
      </c>
      <c r="AG1032" s="9">
        <v>22738.95</v>
      </c>
      <c r="AH1032" s="9">
        <v>21203.1</v>
      </c>
      <c r="AI1032" s="9">
        <v>6279.17</v>
      </c>
      <c r="AJ1032" s="9">
        <v>27482.27</v>
      </c>
      <c r="AK1032" s="9">
        <v>35.01</v>
      </c>
      <c r="AL1032" s="9">
        <v>0</v>
      </c>
      <c r="AM1032" s="9">
        <v>2768.53</v>
      </c>
      <c r="AN1032" s="9">
        <v>0</v>
      </c>
      <c r="AO1032" s="6" t="str">
        <f>VLOOKUP(A1032,ACTCTAZ1580!$A$2:$F$2837,5, FALSE)</f>
        <v>Dublin</v>
      </c>
      <c r="AP1032" s="6" t="str">
        <f>VLOOKUP(A1032,ACTCTAZ1580!$A$2:$F$2837,6, FALSE)</f>
        <v>East</v>
      </c>
    </row>
    <row r="1033" spans="1:42" x14ac:dyDescent="0.25">
      <c r="A1033" s="9">
        <v>1032</v>
      </c>
      <c r="B1033" s="9">
        <v>4</v>
      </c>
      <c r="C1033" s="10"/>
      <c r="D1033" s="9">
        <v>553</v>
      </c>
      <c r="E1033" s="9">
        <v>0</v>
      </c>
      <c r="F1033" s="9">
        <v>1431.37</v>
      </c>
      <c r="G1033" s="9">
        <v>431.79</v>
      </c>
      <c r="H1033" s="9">
        <v>1863.16</v>
      </c>
      <c r="I1033" s="9">
        <v>26.95</v>
      </c>
      <c r="J1033" s="9">
        <v>13.53</v>
      </c>
      <c r="K1033" s="9">
        <v>347.46</v>
      </c>
      <c r="L1033" s="9">
        <v>284.43</v>
      </c>
      <c r="M1033" s="9">
        <v>158.88</v>
      </c>
      <c r="N1033" s="9">
        <v>85.27</v>
      </c>
      <c r="O1033" s="9">
        <v>23.84</v>
      </c>
      <c r="P1033" s="9">
        <v>0.43</v>
      </c>
      <c r="Q1033" s="9">
        <v>900.31</v>
      </c>
      <c r="R1033" s="9">
        <v>0</v>
      </c>
      <c r="S1033" s="9">
        <v>0</v>
      </c>
      <c r="T1033" s="9">
        <v>94.49</v>
      </c>
      <c r="U1033" s="9">
        <v>91.46</v>
      </c>
      <c r="V1033" s="9">
        <v>0</v>
      </c>
      <c r="W1033" s="9">
        <v>0.43</v>
      </c>
      <c r="X1033" s="9">
        <v>186.38</v>
      </c>
      <c r="Y1033" s="9">
        <v>1086.69</v>
      </c>
      <c r="Z1033" s="9">
        <v>94.49</v>
      </c>
      <c r="AA1033" s="9">
        <v>7327.25</v>
      </c>
      <c r="AB1033" s="9">
        <v>4958.67</v>
      </c>
      <c r="AC1033" s="9">
        <v>1562.3</v>
      </c>
      <c r="AD1033" s="9">
        <v>966.2</v>
      </c>
      <c r="AE1033" s="9">
        <v>599.84</v>
      </c>
      <c r="AF1033" s="9">
        <v>2</v>
      </c>
      <c r="AG1033" s="9">
        <v>15416.25</v>
      </c>
      <c r="AH1033" s="9">
        <v>14448.05</v>
      </c>
      <c r="AI1033" s="9">
        <v>4231.62</v>
      </c>
      <c r="AJ1033" s="9">
        <v>18679.68</v>
      </c>
      <c r="AK1033" s="9">
        <v>33.78</v>
      </c>
      <c r="AL1033" s="9">
        <v>0</v>
      </c>
      <c r="AM1033" s="9">
        <v>1764.69</v>
      </c>
      <c r="AN1033" s="9">
        <v>0</v>
      </c>
      <c r="AO1033" s="6" t="str">
        <f>VLOOKUP(A1033,ACTCTAZ1580!$A$2:$F$2837,5, FALSE)</f>
        <v>Dublin</v>
      </c>
      <c r="AP1033" s="6" t="str">
        <f>VLOOKUP(A1033,ACTCTAZ1580!$A$2:$F$2837,6, FALSE)</f>
        <v>East</v>
      </c>
    </row>
    <row r="1034" spans="1:42" x14ac:dyDescent="0.25">
      <c r="A1034" s="9">
        <v>1033</v>
      </c>
      <c r="B1034" s="9">
        <v>4</v>
      </c>
      <c r="C1034" s="10"/>
      <c r="D1034" s="9">
        <v>617</v>
      </c>
      <c r="E1034" s="9">
        <v>0</v>
      </c>
      <c r="F1034" s="9">
        <v>1611.75</v>
      </c>
      <c r="G1034" s="9">
        <v>484.77</v>
      </c>
      <c r="H1034" s="9">
        <v>2096.52</v>
      </c>
      <c r="I1034" s="9">
        <v>27.24</v>
      </c>
      <c r="J1034" s="9">
        <v>13.72</v>
      </c>
      <c r="K1034" s="9">
        <v>397.35</v>
      </c>
      <c r="L1034" s="9">
        <v>321.82</v>
      </c>
      <c r="M1034" s="9">
        <v>183.08</v>
      </c>
      <c r="N1034" s="9">
        <v>97.97</v>
      </c>
      <c r="O1034" s="9">
        <v>27.04</v>
      </c>
      <c r="P1034" s="9">
        <v>0.49</v>
      </c>
      <c r="Q1034" s="9">
        <v>1027.73</v>
      </c>
      <c r="R1034" s="9">
        <v>0</v>
      </c>
      <c r="S1034" s="9">
        <v>0</v>
      </c>
      <c r="T1034" s="9">
        <v>106.3</v>
      </c>
      <c r="U1034" s="9">
        <v>104.45</v>
      </c>
      <c r="V1034" s="9">
        <v>0</v>
      </c>
      <c r="W1034" s="9">
        <v>0.49</v>
      </c>
      <c r="X1034" s="9">
        <v>211.24</v>
      </c>
      <c r="Y1034" s="9">
        <v>1238.97</v>
      </c>
      <c r="Z1034" s="9">
        <v>106.3</v>
      </c>
      <c r="AA1034" s="9">
        <v>8682.32</v>
      </c>
      <c r="AB1034" s="9">
        <v>5162.17</v>
      </c>
      <c r="AC1034" s="9">
        <v>1950.4</v>
      </c>
      <c r="AD1034" s="9">
        <v>1188.53</v>
      </c>
      <c r="AE1034" s="9">
        <v>846.07</v>
      </c>
      <c r="AF1034" s="9">
        <v>2.36</v>
      </c>
      <c r="AG1034" s="9">
        <v>17831.849999999999</v>
      </c>
      <c r="AH1034" s="9">
        <v>16640.96</v>
      </c>
      <c r="AI1034" s="9">
        <v>4613.58</v>
      </c>
      <c r="AJ1034" s="9">
        <v>21254.54</v>
      </c>
      <c r="AK1034" s="9">
        <v>34.450000000000003</v>
      </c>
      <c r="AL1034" s="9">
        <v>0</v>
      </c>
      <c r="AM1034" s="9">
        <v>2103.37</v>
      </c>
      <c r="AN1034" s="9">
        <v>0</v>
      </c>
      <c r="AO1034" s="6" t="str">
        <f>VLOOKUP(A1034,ACTCTAZ1580!$A$2:$F$2837,5, FALSE)</f>
        <v>Dublin</v>
      </c>
      <c r="AP1034" s="6" t="str">
        <f>VLOOKUP(A1034,ACTCTAZ1580!$A$2:$F$2837,6, FALSE)</f>
        <v>East</v>
      </c>
    </row>
    <row r="1035" spans="1:42" x14ac:dyDescent="0.25">
      <c r="A1035" s="9">
        <v>1034</v>
      </c>
      <c r="B1035" s="9">
        <v>4</v>
      </c>
      <c r="C1035" s="10"/>
      <c r="D1035" s="9">
        <v>1288</v>
      </c>
      <c r="E1035" s="9">
        <v>0</v>
      </c>
      <c r="F1035" s="9">
        <v>3388.67</v>
      </c>
      <c r="G1035" s="9">
        <v>1015.69</v>
      </c>
      <c r="H1035" s="9">
        <v>4404.3599999999997</v>
      </c>
      <c r="I1035" s="9">
        <v>26.76</v>
      </c>
      <c r="J1035" s="9">
        <v>13.25</v>
      </c>
      <c r="K1035" s="9">
        <v>827.91</v>
      </c>
      <c r="L1035" s="9">
        <v>670.8</v>
      </c>
      <c r="M1035" s="9">
        <v>383.13</v>
      </c>
      <c r="N1035" s="9">
        <v>204.79</v>
      </c>
      <c r="O1035" s="9">
        <v>57.49</v>
      </c>
      <c r="P1035" s="9">
        <v>1.01</v>
      </c>
      <c r="Q1035" s="9">
        <v>2145.13</v>
      </c>
      <c r="R1035" s="9">
        <v>0</v>
      </c>
      <c r="S1035" s="9">
        <v>0</v>
      </c>
      <c r="T1035" s="9">
        <v>221.96</v>
      </c>
      <c r="U1035" s="9">
        <v>218.93</v>
      </c>
      <c r="V1035" s="9">
        <v>0</v>
      </c>
      <c r="W1035" s="9">
        <v>1.01</v>
      </c>
      <c r="X1035" s="9">
        <v>441.91</v>
      </c>
      <c r="Y1035" s="9">
        <v>2587.04</v>
      </c>
      <c r="Z1035" s="9">
        <v>221.96</v>
      </c>
      <c r="AA1035" s="9">
        <v>18006.349999999999</v>
      </c>
      <c r="AB1035" s="9">
        <v>10007.32</v>
      </c>
      <c r="AC1035" s="9">
        <v>3790.18</v>
      </c>
      <c r="AD1035" s="9">
        <v>2397.63</v>
      </c>
      <c r="AE1035" s="9">
        <v>1726.63</v>
      </c>
      <c r="AF1035" s="9">
        <v>4.74</v>
      </c>
      <c r="AG1035" s="9">
        <v>35932.85</v>
      </c>
      <c r="AH1035" s="9">
        <v>33530.480000000003</v>
      </c>
      <c r="AI1035" s="9">
        <v>9364.7099999999991</v>
      </c>
      <c r="AJ1035" s="9">
        <v>42895.19</v>
      </c>
      <c r="AK1035" s="9">
        <v>33.299999999999997</v>
      </c>
      <c r="AL1035" s="9">
        <v>0</v>
      </c>
      <c r="AM1035" s="9">
        <v>4291.13</v>
      </c>
      <c r="AN1035" s="9">
        <v>0</v>
      </c>
      <c r="AO1035" s="6" t="str">
        <f>VLOOKUP(A1035,ACTCTAZ1580!$A$2:$F$2837,5, FALSE)</f>
        <v>Dublin</v>
      </c>
      <c r="AP1035" s="6" t="str">
        <f>VLOOKUP(A1035,ACTCTAZ1580!$A$2:$F$2837,6, FALSE)</f>
        <v>East</v>
      </c>
    </row>
    <row r="1036" spans="1:42" x14ac:dyDescent="0.25">
      <c r="A1036" s="9">
        <v>1035</v>
      </c>
      <c r="B1036" s="9">
        <v>4</v>
      </c>
      <c r="C1036" s="10"/>
      <c r="D1036" s="9">
        <v>347</v>
      </c>
      <c r="E1036" s="9">
        <v>0</v>
      </c>
      <c r="F1036" s="9">
        <v>908.08</v>
      </c>
      <c r="G1036" s="9">
        <v>270.94</v>
      </c>
      <c r="H1036" s="9">
        <v>1179.02</v>
      </c>
      <c r="I1036" s="9">
        <v>27.28</v>
      </c>
      <c r="J1036" s="9">
        <v>13.62</v>
      </c>
      <c r="K1036" s="9">
        <v>226.35</v>
      </c>
      <c r="L1036" s="9">
        <v>181.23</v>
      </c>
      <c r="M1036" s="9">
        <v>102.76</v>
      </c>
      <c r="N1036" s="9">
        <v>53.67</v>
      </c>
      <c r="O1036" s="9">
        <v>15.08</v>
      </c>
      <c r="P1036" s="9">
        <v>0.27</v>
      </c>
      <c r="Q1036" s="9">
        <v>579.35</v>
      </c>
      <c r="R1036" s="9">
        <v>0</v>
      </c>
      <c r="S1036" s="9">
        <v>0</v>
      </c>
      <c r="T1036" s="9">
        <v>59.73</v>
      </c>
      <c r="U1036" s="9">
        <v>57.88</v>
      </c>
      <c r="V1036" s="9">
        <v>0</v>
      </c>
      <c r="W1036" s="9">
        <v>0.27</v>
      </c>
      <c r="X1036" s="9">
        <v>117.88</v>
      </c>
      <c r="Y1036" s="9">
        <v>697.23</v>
      </c>
      <c r="Z1036" s="9">
        <v>59.73</v>
      </c>
      <c r="AA1036" s="9">
        <v>4726.38</v>
      </c>
      <c r="AB1036" s="9">
        <v>3066.33</v>
      </c>
      <c r="AC1036" s="9">
        <v>1064.29</v>
      </c>
      <c r="AD1036" s="9">
        <v>621.26</v>
      </c>
      <c r="AE1036" s="9">
        <v>411.73</v>
      </c>
      <c r="AF1036" s="9">
        <v>1.32</v>
      </c>
      <c r="AG1036" s="9">
        <v>9891.31</v>
      </c>
      <c r="AH1036" s="9">
        <v>9268.73</v>
      </c>
      <c r="AI1036" s="9">
        <v>2665.01</v>
      </c>
      <c r="AJ1036" s="9">
        <v>11933.74</v>
      </c>
      <c r="AK1036" s="9">
        <v>34.39</v>
      </c>
      <c r="AL1036" s="9">
        <v>0</v>
      </c>
      <c r="AM1036" s="9">
        <v>1167.6199999999999</v>
      </c>
      <c r="AN1036" s="9">
        <v>0</v>
      </c>
      <c r="AO1036" s="6" t="str">
        <f>VLOOKUP(A1036,ACTCTAZ1580!$A$2:$F$2837,5, FALSE)</f>
        <v>Dublin</v>
      </c>
      <c r="AP1036" s="6" t="str">
        <f>VLOOKUP(A1036,ACTCTAZ1580!$A$2:$F$2837,6, FALSE)</f>
        <v>East</v>
      </c>
    </row>
    <row r="1037" spans="1:42" x14ac:dyDescent="0.25">
      <c r="A1037" s="9">
        <v>1036</v>
      </c>
      <c r="B1037" s="9">
        <v>4</v>
      </c>
      <c r="C1037" s="10"/>
      <c r="D1037" s="9">
        <v>209</v>
      </c>
      <c r="E1037" s="9">
        <v>0</v>
      </c>
      <c r="F1037" s="9">
        <v>536.55999999999995</v>
      </c>
      <c r="G1037" s="9">
        <v>159.79</v>
      </c>
      <c r="H1037" s="9">
        <v>696.35</v>
      </c>
      <c r="I1037" s="9">
        <v>25.48</v>
      </c>
      <c r="J1037" s="9">
        <v>12.49</v>
      </c>
      <c r="K1037" s="9">
        <v>126.04</v>
      </c>
      <c r="L1037" s="9">
        <v>109.18</v>
      </c>
      <c r="M1037" s="9">
        <v>60.42</v>
      </c>
      <c r="N1037" s="9">
        <v>31</v>
      </c>
      <c r="O1037" s="9">
        <v>9.6999999999999993</v>
      </c>
      <c r="P1037" s="9">
        <v>0.16</v>
      </c>
      <c r="Q1037" s="9">
        <v>336.5</v>
      </c>
      <c r="R1037" s="9">
        <v>0</v>
      </c>
      <c r="S1037" s="9">
        <v>0</v>
      </c>
      <c r="T1037" s="9">
        <v>35.07</v>
      </c>
      <c r="U1037" s="9">
        <v>33.19</v>
      </c>
      <c r="V1037" s="9">
        <v>0</v>
      </c>
      <c r="W1037" s="9">
        <v>0.16</v>
      </c>
      <c r="X1037" s="9">
        <v>68.42</v>
      </c>
      <c r="Y1037" s="9">
        <v>404.92</v>
      </c>
      <c r="Z1037" s="9">
        <v>35.07</v>
      </c>
      <c r="AA1037" s="9">
        <v>2646.39</v>
      </c>
      <c r="AB1037" s="9">
        <v>1589.41</v>
      </c>
      <c r="AC1037" s="9">
        <v>550.47</v>
      </c>
      <c r="AD1037" s="9">
        <v>310.58</v>
      </c>
      <c r="AE1037" s="9">
        <v>255.58</v>
      </c>
      <c r="AF1037" s="9">
        <v>0.69</v>
      </c>
      <c r="AG1037" s="9">
        <v>5353.11</v>
      </c>
      <c r="AH1037" s="9">
        <v>5041.84</v>
      </c>
      <c r="AI1037" s="9">
        <v>1490.9</v>
      </c>
      <c r="AJ1037" s="9">
        <v>6532.74</v>
      </c>
      <c r="AK1037" s="9">
        <v>31.26</v>
      </c>
      <c r="AL1037" s="9">
        <v>0</v>
      </c>
      <c r="AM1037" s="9">
        <v>579.91</v>
      </c>
      <c r="AN1037" s="9">
        <v>0</v>
      </c>
      <c r="AO1037" s="6" t="str">
        <f>VLOOKUP(A1037,ACTCTAZ1580!$A$2:$F$2837,5, FALSE)</f>
        <v>Dublin</v>
      </c>
      <c r="AP1037" s="6" t="str">
        <f>VLOOKUP(A1037,ACTCTAZ1580!$A$2:$F$2837,6, FALSE)</f>
        <v>East</v>
      </c>
    </row>
    <row r="1038" spans="1:42" x14ac:dyDescent="0.25">
      <c r="A1038" s="9">
        <v>1037</v>
      </c>
      <c r="B1038" s="9">
        <v>4</v>
      </c>
      <c r="C1038" s="10"/>
      <c r="D1038" s="9">
        <v>356</v>
      </c>
      <c r="E1038" s="9">
        <v>0</v>
      </c>
      <c r="F1038" s="9">
        <v>933.55</v>
      </c>
      <c r="G1038" s="9">
        <v>276.12</v>
      </c>
      <c r="H1038" s="9">
        <v>1209.67</v>
      </c>
      <c r="I1038" s="9">
        <v>25.11</v>
      </c>
      <c r="J1038" s="9">
        <v>12.28</v>
      </c>
      <c r="K1038" s="9">
        <v>216.65</v>
      </c>
      <c r="L1038" s="9">
        <v>181.79</v>
      </c>
      <c r="M1038" s="9">
        <v>102.89</v>
      </c>
      <c r="N1038" s="9">
        <v>53.43</v>
      </c>
      <c r="O1038" s="9">
        <v>15.21</v>
      </c>
      <c r="P1038" s="9">
        <v>0.28000000000000003</v>
      </c>
      <c r="Q1038" s="9">
        <v>570.24</v>
      </c>
      <c r="R1038" s="9">
        <v>0</v>
      </c>
      <c r="S1038" s="9">
        <v>0</v>
      </c>
      <c r="T1038" s="9">
        <v>60.11</v>
      </c>
      <c r="U1038" s="9">
        <v>57.86</v>
      </c>
      <c r="V1038" s="9">
        <v>0</v>
      </c>
      <c r="W1038" s="9">
        <v>0.27</v>
      </c>
      <c r="X1038" s="9">
        <v>118.25</v>
      </c>
      <c r="Y1038" s="9">
        <v>688.49</v>
      </c>
      <c r="Z1038" s="9">
        <v>60.11</v>
      </c>
      <c r="AA1038" s="9">
        <v>4438</v>
      </c>
      <c r="AB1038" s="9">
        <v>2530.5</v>
      </c>
      <c r="AC1038" s="9">
        <v>915.58</v>
      </c>
      <c r="AD1038" s="9">
        <v>540.53</v>
      </c>
      <c r="AE1038" s="9">
        <v>404.09</v>
      </c>
      <c r="AF1038" s="9">
        <v>1.18</v>
      </c>
      <c r="AG1038" s="9">
        <v>8829.8799999999992</v>
      </c>
      <c r="AH1038" s="9">
        <v>8288.18</v>
      </c>
      <c r="AI1038" s="9">
        <v>2475.85</v>
      </c>
      <c r="AJ1038" s="9">
        <v>10764.02</v>
      </c>
      <c r="AK1038" s="9">
        <v>30.24</v>
      </c>
      <c r="AL1038" s="9">
        <v>0</v>
      </c>
      <c r="AM1038" s="9">
        <v>1011.41</v>
      </c>
      <c r="AN1038" s="9">
        <v>0</v>
      </c>
      <c r="AO1038" s="6" t="str">
        <f>VLOOKUP(A1038,ACTCTAZ1580!$A$2:$F$2837,5, FALSE)</f>
        <v>Dublin</v>
      </c>
      <c r="AP1038" s="6" t="str">
        <f>VLOOKUP(A1038,ACTCTAZ1580!$A$2:$F$2837,6, FALSE)</f>
        <v>East</v>
      </c>
    </row>
    <row r="1039" spans="1:42" x14ac:dyDescent="0.25">
      <c r="A1039" s="9">
        <v>1038</v>
      </c>
      <c r="B1039" s="9">
        <v>4</v>
      </c>
      <c r="C1039" s="10"/>
      <c r="D1039" s="9">
        <v>406</v>
      </c>
      <c r="E1039" s="9">
        <v>0</v>
      </c>
      <c r="F1039" s="9">
        <v>1053.97</v>
      </c>
      <c r="G1039" s="9">
        <v>316.70999999999998</v>
      </c>
      <c r="H1039" s="9">
        <v>1370.68</v>
      </c>
      <c r="I1039" s="9">
        <v>24.94</v>
      </c>
      <c r="J1039" s="9">
        <v>12.04</v>
      </c>
      <c r="K1039" s="9">
        <v>245.27</v>
      </c>
      <c r="L1039" s="9">
        <v>199.42</v>
      </c>
      <c r="M1039" s="9">
        <v>114.67</v>
      </c>
      <c r="N1039" s="9">
        <v>61.2</v>
      </c>
      <c r="O1039" s="9">
        <v>18.149999999999999</v>
      </c>
      <c r="P1039" s="9">
        <v>0.32</v>
      </c>
      <c r="Q1039" s="9">
        <v>639.04</v>
      </c>
      <c r="R1039" s="9">
        <v>0</v>
      </c>
      <c r="S1039" s="9">
        <v>0</v>
      </c>
      <c r="T1039" s="9">
        <v>68.28</v>
      </c>
      <c r="U1039" s="9">
        <v>65.34</v>
      </c>
      <c r="V1039" s="9">
        <v>0</v>
      </c>
      <c r="W1039" s="9">
        <v>0.32</v>
      </c>
      <c r="X1039" s="9">
        <v>133.94</v>
      </c>
      <c r="Y1039" s="9">
        <v>772.98</v>
      </c>
      <c r="Z1039" s="9">
        <v>68.28</v>
      </c>
      <c r="AA1039" s="9">
        <v>5030.83</v>
      </c>
      <c r="AB1039" s="9">
        <v>2557.1799999999998</v>
      </c>
      <c r="AC1039" s="9">
        <v>1029.72</v>
      </c>
      <c r="AD1039" s="9">
        <v>632.69000000000005</v>
      </c>
      <c r="AE1039" s="9">
        <v>524.47</v>
      </c>
      <c r="AF1039" s="9">
        <v>1.34</v>
      </c>
      <c r="AG1039" s="9">
        <v>9776.24</v>
      </c>
      <c r="AH1039" s="9">
        <v>9142.2000000000007</v>
      </c>
      <c r="AI1039" s="9">
        <v>2661.42</v>
      </c>
      <c r="AJ1039" s="9">
        <v>11803.62</v>
      </c>
      <c r="AK1039" s="9">
        <v>29.07</v>
      </c>
      <c r="AL1039" s="9">
        <v>0</v>
      </c>
      <c r="AM1039" s="9">
        <v>1145.33</v>
      </c>
      <c r="AN1039" s="9">
        <v>0</v>
      </c>
      <c r="AO1039" s="6" t="str">
        <f>VLOOKUP(A1039,ACTCTAZ1580!$A$2:$F$2837,5, FALSE)</f>
        <v>Dublin</v>
      </c>
      <c r="AP1039" s="6" t="str">
        <f>VLOOKUP(A1039,ACTCTAZ1580!$A$2:$F$2837,6, FALSE)</f>
        <v>East</v>
      </c>
    </row>
    <row r="1040" spans="1:42" x14ac:dyDescent="0.25">
      <c r="A1040" s="9">
        <v>1039</v>
      </c>
      <c r="B1040" s="9">
        <v>4</v>
      </c>
      <c r="C1040" s="10"/>
      <c r="D1040" s="9">
        <v>326</v>
      </c>
      <c r="E1040" s="9">
        <v>0</v>
      </c>
      <c r="F1040" s="9">
        <v>819.09</v>
      </c>
      <c r="G1040" s="9">
        <v>252.04</v>
      </c>
      <c r="H1040" s="9">
        <v>1071.1300000000001</v>
      </c>
      <c r="I1040" s="9">
        <v>25.5</v>
      </c>
      <c r="J1040" s="9">
        <v>12.65</v>
      </c>
      <c r="K1040" s="9">
        <v>195.43</v>
      </c>
      <c r="L1040" s="9">
        <v>157.59</v>
      </c>
      <c r="M1040" s="9">
        <v>91.81</v>
      </c>
      <c r="N1040" s="9">
        <v>49.65</v>
      </c>
      <c r="O1040" s="9">
        <v>13.96</v>
      </c>
      <c r="P1040" s="9">
        <v>0.25</v>
      </c>
      <c r="Q1040" s="9">
        <v>508.7</v>
      </c>
      <c r="R1040" s="9">
        <v>0</v>
      </c>
      <c r="S1040" s="9">
        <v>0</v>
      </c>
      <c r="T1040" s="9">
        <v>55.38</v>
      </c>
      <c r="U1040" s="9">
        <v>53.03</v>
      </c>
      <c r="V1040" s="9">
        <v>0</v>
      </c>
      <c r="W1040" s="9">
        <v>0.26</v>
      </c>
      <c r="X1040" s="9">
        <v>108.66</v>
      </c>
      <c r="Y1040" s="9">
        <v>617.36</v>
      </c>
      <c r="Z1040" s="9">
        <v>55.38</v>
      </c>
      <c r="AA1040" s="9">
        <v>4148.3500000000004</v>
      </c>
      <c r="AB1040" s="9">
        <v>2201.61</v>
      </c>
      <c r="AC1040" s="9">
        <v>875.68</v>
      </c>
      <c r="AD1040" s="9">
        <v>531.19000000000005</v>
      </c>
      <c r="AE1040" s="9">
        <v>414.26</v>
      </c>
      <c r="AF1040" s="9">
        <v>1.1299999999999999</v>
      </c>
      <c r="AG1040" s="9">
        <v>8172.22</v>
      </c>
      <c r="AH1040" s="9">
        <v>7639.9</v>
      </c>
      <c r="AI1040" s="9">
        <v>2178.58</v>
      </c>
      <c r="AJ1040" s="9">
        <v>9818.48</v>
      </c>
      <c r="AK1040" s="9">
        <v>30.12</v>
      </c>
      <c r="AL1040" s="9">
        <v>0</v>
      </c>
      <c r="AM1040" s="9">
        <v>970.68</v>
      </c>
      <c r="AN1040" s="9">
        <v>0</v>
      </c>
      <c r="AO1040" s="6" t="str">
        <f>VLOOKUP(A1040,ACTCTAZ1580!$A$2:$F$2837,5, FALSE)</f>
        <v>Dublin</v>
      </c>
      <c r="AP1040" s="6" t="str">
        <f>VLOOKUP(A1040,ACTCTAZ1580!$A$2:$F$2837,6, FALSE)</f>
        <v>East</v>
      </c>
    </row>
    <row r="1041" spans="1:42" x14ac:dyDescent="0.25">
      <c r="A1041" s="9">
        <v>1040</v>
      </c>
      <c r="B1041" s="9">
        <v>4</v>
      </c>
      <c r="C1041" s="10"/>
      <c r="D1041" s="9">
        <v>132</v>
      </c>
      <c r="E1041" s="9">
        <v>0</v>
      </c>
      <c r="F1041" s="9">
        <v>341.16</v>
      </c>
      <c r="G1041" s="9">
        <v>98.67</v>
      </c>
      <c r="H1041" s="9">
        <v>439.83</v>
      </c>
      <c r="I1041" s="9">
        <v>24.14</v>
      </c>
      <c r="J1041" s="9">
        <v>11.71</v>
      </c>
      <c r="K1041" s="9">
        <v>77.83</v>
      </c>
      <c r="L1041" s="9">
        <v>70.239999999999995</v>
      </c>
      <c r="M1041" s="9">
        <v>39.130000000000003</v>
      </c>
      <c r="N1041" s="9">
        <v>19.010000000000002</v>
      </c>
      <c r="O1041" s="9">
        <v>6.24</v>
      </c>
      <c r="P1041" s="9">
        <v>0.1</v>
      </c>
      <c r="Q1041" s="9">
        <v>212.55</v>
      </c>
      <c r="R1041" s="9">
        <v>0</v>
      </c>
      <c r="S1041" s="9">
        <v>0</v>
      </c>
      <c r="T1041" s="9">
        <v>21.85</v>
      </c>
      <c r="U1041" s="9">
        <v>20.18</v>
      </c>
      <c r="V1041" s="9">
        <v>0</v>
      </c>
      <c r="W1041" s="9">
        <v>0.1</v>
      </c>
      <c r="X1041" s="9">
        <v>42.12</v>
      </c>
      <c r="Y1041" s="9">
        <v>254.67</v>
      </c>
      <c r="Z1041" s="9">
        <v>21.85</v>
      </c>
      <c r="AA1041" s="9">
        <v>1560.27</v>
      </c>
      <c r="AB1041" s="9">
        <v>881.03</v>
      </c>
      <c r="AC1041" s="9">
        <v>337.85</v>
      </c>
      <c r="AD1041" s="9">
        <v>176.97</v>
      </c>
      <c r="AE1041" s="9">
        <v>175.92</v>
      </c>
      <c r="AF1041" s="9">
        <v>0.41</v>
      </c>
      <c r="AG1041" s="9">
        <v>3132.44</v>
      </c>
      <c r="AH1041" s="9">
        <v>2955.07</v>
      </c>
      <c r="AI1041" s="9">
        <v>904.31</v>
      </c>
      <c r="AJ1041" s="9">
        <v>3859.38</v>
      </c>
      <c r="AK1041" s="9">
        <v>29.24</v>
      </c>
      <c r="AL1041" s="9">
        <v>0</v>
      </c>
      <c r="AM1041" s="9">
        <v>333.97</v>
      </c>
      <c r="AN1041" s="9">
        <v>0</v>
      </c>
      <c r="AO1041" s="6" t="str">
        <f>VLOOKUP(A1041,ACTCTAZ1580!$A$2:$F$2837,5, FALSE)</f>
        <v>Dublin</v>
      </c>
      <c r="AP1041" s="6" t="str">
        <f>VLOOKUP(A1041,ACTCTAZ1580!$A$2:$F$2837,6, FALSE)</f>
        <v>East</v>
      </c>
    </row>
    <row r="1042" spans="1:42" x14ac:dyDescent="0.25">
      <c r="A1042" s="9">
        <v>1041</v>
      </c>
      <c r="B1042" s="9">
        <v>4</v>
      </c>
      <c r="C1042" s="10"/>
      <c r="D1042" s="9">
        <v>767</v>
      </c>
      <c r="E1042" s="9">
        <v>0</v>
      </c>
      <c r="F1042" s="9">
        <v>1957.45</v>
      </c>
      <c r="G1042" s="9">
        <v>603.92999999999995</v>
      </c>
      <c r="H1042" s="9">
        <v>2561.38</v>
      </c>
      <c r="I1042" s="9">
        <v>24.29</v>
      </c>
      <c r="J1042" s="9">
        <v>11.43</v>
      </c>
      <c r="K1042" s="9">
        <v>422.44</v>
      </c>
      <c r="L1042" s="9">
        <v>357.93</v>
      </c>
      <c r="M1042" s="9">
        <v>208.22</v>
      </c>
      <c r="N1042" s="9">
        <v>115.79</v>
      </c>
      <c r="O1042" s="9">
        <v>32.020000000000003</v>
      </c>
      <c r="P1042" s="9">
        <v>0.61</v>
      </c>
      <c r="Q1042" s="9">
        <v>1137</v>
      </c>
      <c r="R1042" s="9">
        <v>0</v>
      </c>
      <c r="S1042" s="9">
        <v>0</v>
      </c>
      <c r="T1042" s="9">
        <v>129.38999999999999</v>
      </c>
      <c r="U1042" s="9">
        <v>123.48</v>
      </c>
      <c r="V1042" s="9">
        <v>0</v>
      </c>
      <c r="W1042" s="9">
        <v>0.61</v>
      </c>
      <c r="X1042" s="9">
        <v>253.48</v>
      </c>
      <c r="Y1042" s="9">
        <v>1390.49</v>
      </c>
      <c r="Z1042" s="9">
        <v>129.38999999999999</v>
      </c>
      <c r="AA1042" s="9">
        <v>8310.6299999999992</v>
      </c>
      <c r="AB1042" s="9">
        <v>4106.3900000000003</v>
      </c>
      <c r="AC1042" s="9">
        <v>1773.47</v>
      </c>
      <c r="AD1042" s="9">
        <v>1180.19</v>
      </c>
      <c r="AE1042" s="9">
        <v>918.21</v>
      </c>
      <c r="AF1042" s="9">
        <v>2.5</v>
      </c>
      <c r="AG1042" s="9">
        <v>16291.4</v>
      </c>
      <c r="AH1042" s="9">
        <v>15108.71</v>
      </c>
      <c r="AI1042" s="9">
        <v>4571.75</v>
      </c>
      <c r="AJ1042" s="9">
        <v>19680.46</v>
      </c>
      <c r="AK1042" s="9">
        <v>25.66</v>
      </c>
      <c r="AL1042" s="9">
        <v>0</v>
      </c>
      <c r="AM1042" s="9">
        <v>2101.33</v>
      </c>
      <c r="AN1042" s="9">
        <v>0</v>
      </c>
      <c r="AO1042" s="6" t="str">
        <f>VLOOKUP(A1042,ACTCTAZ1580!$A$2:$F$2837,5, FALSE)</f>
        <v>Dublin</v>
      </c>
      <c r="AP1042" s="6" t="str">
        <f>VLOOKUP(A1042,ACTCTAZ1580!$A$2:$F$2837,6, FALSE)</f>
        <v>East</v>
      </c>
    </row>
    <row r="1043" spans="1:42" x14ac:dyDescent="0.25">
      <c r="A1043" s="9">
        <v>1042</v>
      </c>
      <c r="B1043" s="9">
        <v>4</v>
      </c>
      <c r="C1043" s="10"/>
      <c r="D1043" s="9">
        <v>1088</v>
      </c>
      <c r="E1043" s="9">
        <v>0</v>
      </c>
      <c r="F1043" s="9">
        <v>2806.34</v>
      </c>
      <c r="G1043" s="9">
        <v>858.79</v>
      </c>
      <c r="H1043" s="9">
        <v>3665.13</v>
      </c>
      <c r="I1043" s="9">
        <v>24.2</v>
      </c>
      <c r="J1043" s="9">
        <v>11.38</v>
      </c>
      <c r="K1043" s="9">
        <v>617.05999999999995</v>
      </c>
      <c r="L1043" s="9">
        <v>505.56</v>
      </c>
      <c r="M1043" s="9">
        <v>297.93</v>
      </c>
      <c r="N1043" s="9">
        <v>165.4</v>
      </c>
      <c r="O1043" s="9">
        <v>44.87</v>
      </c>
      <c r="P1043" s="9">
        <v>0.86</v>
      </c>
      <c r="Q1043" s="9">
        <v>1631.69</v>
      </c>
      <c r="R1043" s="9">
        <v>0</v>
      </c>
      <c r="S1043" s="9">
        <v>0</v>
      </c>
      <c r="T1043" s="9">
        <v>182.5</v>
      </c>
      <c r="U1043" s="9">
        <v>176.53</v>
      </c>
      <c r="V1043" s="9">
        <v>0</v>
      </c>
      <c r="W1043" s="9">
        <v>0.86</v>
      </c>
      <c r="X1043" s="9">
        <v>359.88</v>
      </c>
      <c r="Y1043" s="9">
        <v>1991.57</v>
      </c>
      <c r="Z1043" s="9">
        <v>182.5</v>
      </c>
      <c r="AA1043" s="9">
        <v>12183.43</v>
      </c>
      <c r="AB1043" s="9">
        <v>5881.7</v>
      </c>
      <c r="AC1043" s="9">
        <v>2476.16</v>
      </c>
      <c r="AD1043" s="9">
        <v>1663.82</v>
      </c>
      <c r="AE1043" s="9">
        <v>1281.0999999999999</v>
      </c>
      <c r="AF1043" s="9">
        <v>3.49</v>
      </c>
      <c r="AG1043" s="9">
        <v>23489.7</v>
      </c>
      <c r="AH1043" s="9">
        <v>21822.39</v>
      </c>
      <c r="AI1043" s="9">
        <v>6608.78</v>
      </c>
      <c r="AJ1043" s="9">
        <v>28431.17</v>
      </c>
      <c r="AK1043" s="9">
        <v>26.13</v>
      </c>
      <c r="AL1043" s="9">
        <v>0</v>
      </c>
      <c r="AM1043" s="9">
        <v>2940.64</v>
      </c>
      <c r="AN1043" s="9">
        <v>0</v>
      </c>
      <c r="AO1043" s="6" t="str">
        <f>VLOOKUP(A1043,ACTCTAZ1580!$A$2:$F$2837,5, FALSE)</f>
        <v>Dublin</v>
      </c>
      <c r="AP1043" s="6" t="str">
        <f>VLOOKUP(A1043,ACTCTAZ1580!$A$2:$F$2837,6, FALSE)</f>
        <v>East</v>
      </c>
    </row>
    <row r="1044" spans="1:42" x14ac:dyDescent="0.25">
      <c r="A1044" s="9">
        <v>1043</v>
      </c>
      <c r="B1044" s="9">
        <v>4</v>
      </c>
      <c r="C1044" s="10"/>
      <c r="D1044" s="9">
        <v>382</v>
      </c>
      <c r="E1044" s="9">
        <v>84</v>
      </c>
      <c r="F1044" s="9">
        <v>1129.95</v>
      </c>
      <c r="G1044" s="9">
        <v>883.96</v>
      </c>
      <c r="H1044" s="9">
        <v>2013.91</v>
      </c>
      <c r="I1044" s="9">
        <v>20.78</v>
      </c>
      <c r="J1044" s="9">
        <v>10.1</v>
      </c>
      <c r="K1044" s="9">
        <v>226.57</v>
      </c>
      <c r="L1044" s="9">
        <v>181.2</v>
      </c>
      <c r="M1044" s="9">
        <v>104.46</v>
      </c>
      <c r="N1044" s="9">
        <v>116.76</v>
      </c>
      <c r="O1044" s="9">
        <v>17.32</v>
      </c>
      <c r="P1044" s="9">
        <v>0.92</v>
      </c>
      <c r="Q1044" s="9">
        <v>647.23</v>
      </c>
      <c r="R1044" s="9">
        <v>113.32</v>
      </c>
      <c r="S1044" s="9">
        <v>162.35</v>
      </c>
      <c r="T1044" s="9">
        <v>90.29</v>
      </c>
      <c r="U1044" s="9">
        <v>119.73</v>
      </c>
      <c r="V1044" s="9">
        <v>0</v>
      </c>
      <c r="W1044" s="9">
        <v>0.92</v>
      </c>
      <c r="X1044" s="9">
        <v>486.61</v>
      </c>
      <c r="Y1044" s="9">
        <v>1133.8399999999999</v>
      </c>
      <c r="Z1044" s="9">
        <v>365.96</v>
      </c>
      <c r="AA1044" s="9">
        <v>4522.43</v>
      </c>
      <c r="AB1044" s="9">
        <v>2468.4</v>
      </c>
      <c r="AC1044" s="9">
        <v>809.2</v>
      </c>
      <c r="AD1044" s="9">
        <v>1020.49</v>
      </c>
      <c r="AE1044" s="9">
        <v>355.3</v>
      </c>
      <c r="AF1044" s="9">
        <v>4.45</v>
      </c>
      <c r="AG1044" s="9">
        <v>9180.27</v>
      </c>
      <c r="AH1044" s="9">
        <v>8155.32</v>
      </c>
      <c r="AI1044" s="9">
        <v>2484.87</v>
      </c>
      <c r="AJ1044" s="9">
        <v>10640.19</v>
      </c>
      <c r="AK1044" s="9">
        <v>27.85</v>
      </c>
      <c r="AL1044" s="9">
        <v>1863.34</v>
      </c>
      <c r="AM1044" s="9">
        <v>4386.7</v>
      </c>
      <c r="AN1044" s="9">
        <v>22.18</v>
      </c>
      <c r="AO1044" s="6" t="str">
        <f>VLOOKUP(A1044,ACTCTAZ1580!$A$2:$F$2837,5, FALSE)</f>
        <v>Dublin</v>
      </c>
      <c r="AP1044" s="6" t="str">
        <f>VLOOKUP(A1044,ACTCTAZ1580!$A$2:$F$2837,6, FALSE)</f>
        <v>East</v>
      </c>
    </row>
    <row r="1045" spans="1:42" x14ac:dyDescent="0.25">
      <c r="A1045" s="9">
        <v>1044</v>
      </c>
      <c r="B1045" s="9">
        <v>4</v>
      </c>
      <c r="C1045" s="10"/>
      <c r="D1045" s="9">
        <v>0</v>
      </c>
      <c r="E1045" s="9">
        <v>47</v>
      </c>
      <c r="F1045" s="9">
        <v>92.03</v>
      </c>
      <c r="G1045" s="9">
        <v>148.97999999999999</v>
      </c>
      <c r="H1045" s="9">
        <v>241.01</v>
      </c>
      <c r="I1045" s="9">
        <v>17.940000000000001</v>
      </c>
      <c r="J1045" s="9">
        <v>9.18</v>
      </c>
      <c r="K1045" s="9">
        <v>7.0000000000000007E-2</v>
      </c>
      <c r="L1045" s="9">
        <v>0</v>
      </c>
      <c r="M1045" s="9">
        <v>0.01</v>
      </c>
      <c r="N1045" s="9">
        <v>35.090000000000003</v>
      </c>
      <c r="O1045" s="9">
        <v>7.85</v>
      </c>
      <c r="P1045" s="9">
        <v>0.35</v>
      </c>
      <c r="Q1045" s="9">
        <v>43.36</v>
      </c>
      <c r="R1045" s="9">
        <v>39.11</v>
      </c>
      <c r="S1045" s="9">
        <v>0</v>
      </c>
      <c r="T1045" s="9">
        <v>13.33</v>
      </c>
      <c r="U1045" s="9">
        <v>33.880000000000003</v>
      </c>
      <c r="V1045" s="9">
        <v>0</v>
      </c>
      <c r="W1045" s="9">
        <v>0.35</v>
      </c>
      <c r="X1045" s="9">
        <v>86.67</v>
      </c>
      <c r="Y1045" s="9">
        <v>130.03</v>
      </c>
      <c r="Z1045" s="9">
        <v>52.45</v>
      </c>
      <c r="AA1045" s="9">
        <v>1.91</v>
      </c>
      <c r="AB1045" s="9">
        <v>0</v>
      </c>
      <c r="AC1045" s="9">
        <v>0.35</v>
      </c>
      <c r="AD1045" s="9">
        <v>328.48</v>
      </c>
      <c r="AE1045" s="9">
        <v>107.17</v>
      </c>
      <c r="AF1045" s="9">
        <v>1.77</v>
      </c>
      <c r="AG1045" s="9">
        <v>439.67</v>
      </c>
      <c r="AH1045" s="9">
        <v>109.43</v>
      </c>
      <c r="AI1045" s="9">
        <v>7.84</v>
      </c>
      <c r="AJ1045" s="9">
        <v>117.26</v>
      </c>
      <c r="AK1045" s="9">
        <v>0</v>
      </c>
      <c r="AL1045" s="9">
        <v>637.20000000000005</v>
      </c>
      <c r="AM1045" s="9">
        <v>1055.72</v>
      </c>
      <c r="AN1045" s="9">
        <v>13.56</v>
      </c>
      <c r="AO1045" s="6" t="str">
        <f>VLOOKUP(A1045,ACTCTAZ1580!$A$2:$F$2837,5, FALSE)</f>
        <v>Dublin</v>
      </c>
      <c r="AP1045" s="6" t="str">
        <f>VLOOKUP(A1045,ACTCTAZ1580!$A$2:$F$2837,6, FALSE)</f>
        <v>East</v>
      </c>
    </row>
    <row r="1046" spans="1:42" x14ac:dyDescent="0.25">
      <c r="A1046" s="9">
        <v>1045</v>
      </c>
      <c r="B1046" s="9">
        <v>4</v>
      </c>
      <c r="C1046" s="10"/>
      <c r="D1046" s="9">
        <v>0</v>
      </c>
      <c r="E1046" s="9">
        <v>51</v>
      </c>
      <c r="F1046" s="9">
        <v>98.7</v>
      </c>
      <c r="G1046" s="9">
        <v>164.56</v>
      </c>
      <c r="H1046" s="9">
        <v>263.26</v>
      </c>
      <c r="I1046" s="9">
        <v>17.850000000000001</v>
      </c>
      <c r="J1046" s="9">
        <v>9.0500000000000007</v>
      </c>
      <c r="K1046" s="9">
        <v>7.0000000000000007E-2</v>
      </c>
      <c r="L1046" s="9">
        <v>0</v>
      </c>
      <c r="M1046" s="9">
        <v>0.02</v>
      </c>
      <c r="N1046" s="9">
        <v>37.82</v>
      </c>
      <c r="O1046" s="9">
        <v>7.95</v>
      </c>
      <c r="P1046" s="9">
        <v>0.37</v>
      </c>
      <c r="Q1046" s="9">
        <v>46.24</v>
      </c>
      <c r="R1046" s="9">
        <v>44.84</v>
      </c>
      <c r="S1046" s="9">
        <v>0</v>
      </c>
      <c r="T1046" s="9">
        <v>14.21</v>
      </c>
      <c r="U1046" s="9">
        <v>36.590000000000003</v>
      </c>
      <c r="V1046" s="9">
        <v>0</v>
      </c>
      <c r="W1046" s="9">
        <v>0.37</v>
      </c>
      <c r="X1046" s="9">
        <v>96.01</v>
      </c>
      <c r="Y1046" s="9">
        <v>142.25</v>
      </c>
      <c r="Z1046" s="9">
        <v>59.04</v>
      </c>
      <c r="AA1046" s="9">
        <v>2.02</v>
      </c>
      <c r="AB1046" s="9">
        <v>0</v>
      </c>
      <c r="AC1046" s="9">
        <v>0.69</v>
      </c>
      <c r="AD1046" s="9">
        <v>344.89</v>
      </c>
      <c r="AE1046" s="9">
        <v>116.35</v>
      </c>
      <c r="AF1046" s="9">
        <v>1.83</v>
      </c>
      <c r="AG1046" s="9">
        <v>465.78</v>
      </c>
      <c r="AH1046" s="9">
        <v>119.06</v>
      </c>
      <c r="AI1046" s="9">
        <v>8.2200000000000006</v>
      </c>
      <c r="AJ1046" s="9">
        <v>127.29</v>
      </c>
      <c r="AK1046" s="9">
        <v>0</v>
      </c>
      <c r="AL1046" s="9">
        <v>729.97</v>
      </c>
      <c r="AM1046" s="9">
        <v>1161.42</v>
      </c>
      <c r="AN1046" s="9">
        <v>14.31</v>
      </c>
      <c r="AO1046" s="6" t="str">
        <f>VLOOKUP(A1046,ACTCTAZ1580!$A$2:$F$2837,5, FALSE)</f>
        <v>Dublin</v>
      </c>
      <c r="AP1046" s="6" t="str">
        <f>VLOOKUP(A1046,ACTCTAZ1580!$A$2:$F$2837,6, FALSE)</f>
        <v>East</v>
      </c>
    </row>
    <row r="1047" spans="1:42" x14ac:dyDescent="0.25">
      <c r="A1047" s="9">
        <v>1046</v>
      </c>
      <c r="B1047" s="9">
        <v>4</v>
      </c>
      <c r="C1047" s="10"/>
      <c r="D1047" s="9">
        <v>776</v>
      </c>
      <c r="E1047" s="9">
        <v>13</v>
      </c>
      <c r="F1047" s="9">
        <v>2029.06</v>
      </c>
      <c r="G1047" s="9">
        <v>993.41</v>
      </c>
      <c r="H1047" s="9">
        <v>3022.47</v>
      </c>
      <c r="I1047" s="9">
        <v>23.58</v>
      </c>
      <c r="J1047" s="9">
        <v>11.58</v>
      </c>
      <c r="K1047" s="9">
        <v>474.18</v>
      </c>
      <c r="L1047" s="9">
        <v>385.5</v>
      </c>
      <c r="M1047" s="9">
        <v>219</v>
      </c>
      <c r="N1047" s="9">
        <v>128.59</v>
      </c>
      <c r="O1047" s="9">
        <v>33.22</v>
      </c>
      <c r="P1047" s="9">
        <v>0.7</v>
      </c>
      <c r="Q1047" s="9">
        <v>1241.2</v>
      </c>
      <c r="R1047" s="9">
        <v>21.04</v>
      </c>
      <c r="S1047" s="9">
        <v>193.65</v>
      </c>
      <c r="T1047" s="9">
        <v>137.22999999999999</v>
      </c>
      <c r="U1047" s="9">
        <v>136.28</v>
      </c>
      <c r="V1047" s="9">
        <v>0</v>
      </c>
      <c r="W1047" s="9">
        <v>0.7</v>
      </c>
      <c r="X1047" s="9">
        <v>488.9</v>
      </c>
      <c r="Y1047" s="9">
        <v>1730.1</v>
      </c>
      <c r="Z1047" s="9">
        <v>351.93</v>
      </c>
      <c r="AA1047" s="9">
        <v>10060.49</v>
      </c>
      <c r="AB1047" s="9">
        <v>5560.65</v>
      </c>
      <c r="AC1047" s="9">
        <v>2023.69</v>
      </c>
      <c r="AD1047" s="9">
        <v>1361.79</v>
      </c>
      <c r="AE1047" s="9">
        <v>770.21</v>
      </c>
      <c r="AF1047" s="9">
        <v>3.15</v>
      </c>
      <c r="AG1047" s="9">
        <v>19779.97</v>
      </c>
      <c r="AH1047" s="9">
        <v>18415.03</v>
      </c>
      <c r="AI1047" s="9">
        <v>5290.13</v>
      </c>
      <c r="AJ1047" s="9">
        <v>23705.16</v>
      </c>
      <c r="AK1047" s="9">
        <v>30.55</v>
      </c>
      <c r="AL1047" s="9">
        <v>341.08</v>
      </c>
      <c r="AM1047" s="9">
        <v>3767.23</v>
      </c>
      <c r="AN1047" s="9">
        <v>26.24</v>
      </c>
      <c r="AO1047" s="6" t="str">
        <f>VLOOKUP(A1047,ACTCTAZ1580!$A$2:$F$2837,5, FALSE)</f>
        <v>Dublin</v>
      </c>
      <c r="AP1047" s="6" t="str">
        <f>VLOOKUP(A1047,ACTCTAZ1580!$A$2:$F$2837,6, FALSE)</f>
        <v>East</v>
      </c>
    </row>
    <row r="1048" spans="1:42" x14ac:dyDescent="0.25">
      <c r="A1048" s="9">
        <v>1047</v>
      </c>
      <c r="B1048" s="9">
        <v>4</v>
      </c>
      <c r="C1048" s="10"/>
      <c r="D1048" s="9">
        <v>0</v>
      </c>
      <c r="E1048" s="9">
        <v>18</v>
      </c>
      <c r="F1048" s="9">
        <v>51.62</v>
      </c>
      <c r="G1048" s="9">
        <v>53.37</v>
      </c>
      <c r="H1048" s="9">
        <v>104.99</v>
      </c>
      <c r="I1048" s="9">
        <v>21.04</v>
      </c>
      <c r="J1048" s="9">
        <v>11.29</v>
      </c>
      <c r="K1048" s="9">
        <v>0.03</v>
      </c>
      <c r="L1048" s="9">
        <v>0</v>
      </c>
      <c r="M1048" s="9">
        <v>0.01</v>
      </c>
      <c r="N1048" s="9">
        <v>12</v>
      </c>
      <c r="O1048" s="9">
        <v>17.05</v>
      </c>
      <c r="P1048" s="9">
        <v>0.12</v>
      </c>
      <c r="Q1048" s="9">
        <v>29.21</v>
      </c>
      <c r="R1048" s="9">
        <v>14.43</v>
      </c>
      <c r="S1048" s="9">
        <v>0</v>
      </c>
      <c r="T1048" s="9">
        <v>4.3499999999999996</v>
      </c>
      <c r="U1048" s="9">
        <v>11.97</v>
      </c>
      <c r="V1048" s="9">
        <v>0</v>
      </c>
      <c r="W1048" s="9">
        <v>0.12</v>
      </c>
      <c r="X1048" s="9">
        <v>30.88</v>
      </c>
      <c r="Y1048" s="9">
        <v>60.1</v>
      </c>
      <c r="Z1048" s="9">
        <v>18.79</v>
      </c>
      <c r="AA1048" s="9">
        <v>0.91</v>
      </c>
      <c r="AB1048" s="9">
        <v>0</v>
      </c>
      <c r="AC1048" s="9">
        <v>0.19</v>
      </c>
      <c r="AD1048" s="9">
        <v>84.67</v>
      </c>
      <c r="AE1048" s="9">
        <v>420.09</v>
      </c>
      <c r="AF1048" s="9">
        <v>0.56000000000000005</v>
      </c>
      <c r="AG1048" s="9">
        <v>506.42</v>
      </c>
      <c r="AH1048" s="9">
        <v>421.19</v>
      </c>
      <c r="AI1048" s="9">
        <v>27.79</v>
      </c>
      <c r="AJ1048" s="9">
        <v>448.98</v>
      </c>
      <c r="AK1048" s="9">
        <v>0</v>
      </c>
      <c r="AL1048" s="9">
        <v>227.91</v>
      </c>
      <c r="AM1048" s="9">
        <v>345.47</v>
      </c>
      <c r="AN1048" s="9">
        <v>12.66</v>
      </c>
      <c r="AO1048" s="6" t="str">
        <f>VLOOKUP(A1048,ACTCTAZ1580!$A$2:$F$2837,5, FALSE)</f>
        <v>Dublin</v>
      </c>
      <c r="AP1048" s="6" t="str">
        <f>VLOOKUP(A1048,ACTCTAZ1580!$A$2:$F$2837,6, FALSE)</f>
        <v>East</v>
      </c>
    </row>
    <row r="1049" spans="1:42" x14ac:dyDescent="0.25">
      <c r="A1049" s="9">
        <v>1048</v>
      </c>
      <c r="B1049" s="9">
        <v>4</v>
      </c>
      <c r="C1049" s="10"/>
      <c r="D1049" s="9">
        <v>1079</v>
      </c>
      <c r="E1049" s="9">
        <v>0</v>
      </c>
      <c r="F1049" s="9">
        <v>2824.98</v>
      </c>
      <c r="G1049" s="9">
        <v>849.83</v>
      </c>
      <c r="H1049" s="9">
        <v>3674.81</v>
      </c>
      <c r="I1049" s="9">
        <v>27.72</v>
      </c>
      <c r="J1049" s="9">
        <v>14.01</v>
      </c>
      <c r="K1049" s="9">
        <v>684.94</v>
      </c>
      <c r="L1049" s="9">
        <v>562.41999999999996</v>
      </c>
      <c r="M1049" s="9">
        <v>313.33</v>
      </c>
      <c r="N1049" s="9">
        <v>169.32</v>
      </c>
      <c r="O1049" s="9">
        <v>47.06</v>
      </c>
      <c r="P1049" s="9">
        <v>0.85</v>
      </c>
      <c r="Q1049" s="9">
        <v>1777.91</v>
      </c>
      <c r="R1049" s="9">
        <v>0</v>
      </c>
      <c r="S1049" s="9">
        <v>0</v>
      </c>
      <c r="T1049" s="9">
        <v>184.47</v>
      </c>
      <c r="U1049" s="9">
        <v>180.93</v>
      </c>
      <c r="V1049" s="9">
        <v>0</v>
      </c>
      <c r="W1049" s="9">
        <v>0.85</v>
      </c>
      <c r="X1049" s="9">
        <v>366.25</v>
      </c>
      <c r="Y1049" s="9">
        <v>2144.17</v>
      </c>
      <c r="Z1049" s="9">
        <v>184.47</v>
      </c>
      <c r="AA1049" s="9">
        <v>14805.23</v>
      </c>
      <c r="AB1049" s="9">
        <v>10234.85</v>
      </c>
      <c r="AC1049" s="9">
        <v>3165.8</v>
      </c>
      <c r="AD1049" s="9">
        <v>2031.01</v>
      </c>
      <c r="AE1049" s="9">
        <v>1197.8399999999999</v>
      </c>
      <c r="AF1049" s="9">
        <v>4.12</v>
      </c>
      <c r="AG1049" s="9">
        <v>31438.86</v>
      </c>
      <c r="AH1049" s="9">
        <v>29403.72</v>
      </c>
      <c r="AI1049" s="9">
        <v>8423.74</v>
      </c>
      <c r="AJ1049" s="9">
        <v>37827.47</v>
      </c>
      <c r="AK1049" s="9">
        <v>35.06</v>
      </c>
      <c r="AL1049" s="9">
        <v>0</v>
      </c>
      <c r="AM1049" s="9">
        <v>3672.03</v>
      </c>
      <c r="AN1049" s="9">
        <v>0</v>
      </c>
      <c r="AO1049" s="6" t="str">
        <f>VLOOKUP(A1049,ACTCTAZ1580!$A$2:$F$2837,5, FALSE)</f>
        <v>Dublin</v>
      </c>
      <c r="AP1049" s="6" t="str">
        <f>VLOOKUP(A1049,ACTCTAZ1580!$A$2:$F$2837,6, FALSE)</f>
        <v>East</v>
      </c>
    </row>
    <row r="1050" spans="1:42" x14ac:dyDescent="0.25">
      <c r="A1050" s="9">
        <v>1049</v>
      </c>
      <c r="B1050" s="9">
        <v>4</v>
      </c>
      <c r="C1050" s="10"/>
      <c r="D1050" s="9">
        <v>1297</v>
      </c>
      <c r="E1050" s="9">
        <v>0</v>
      </c>
      <c r="F1050" s="9">
        <v>3362.06</v>
      </c>
      <c r="G1050" s="9">
        <v>1023.88</v>
      </c>
      <c r="H1050" s="9">
        <v>4385.9399999999996</v>
      </c>
      <c r="I1050" s="9">
        <v>28.59</v>
      </c>
      <c r="J1050" s="9">
        <v>14.3</v>
      </c>
      <c r="K1050" s="9">
        <v>805.98</v>
      </c>
      <c r="L1050" s="9">
        <v>665.33</v>
      </c>
      <c r="M1050" s="9">
        <v>372</v>
      </c>
      <c r="N1050" s="9">
        <v>204.36</v>
      </c>
      <c r="O1050" s="9">
        <v>56</v>
      </c>
      <c r="P1050" s="9">
        <v>1.02</v>
      </c>
      <c r="Q1050" s="9">
        <v>2104.6999999999998</v>
      </c>
      <c r="R1050" s="9">
        <v>0</v>
      </c>
      <c r="S1050" s="9">
        <v>0</v>
      </c>
      <c r="T1050" s="9">
        <v>223.35</v>
      </c>
      <c r="U1050" s="9">
        <v>218.14</v>
      </c>
      <c r="V1050" s="9">
        <v>0</v>
      </c>
      <c r="W1050" s="9">
        <v>1.02</v>
      </c>
      <c r="X1050" s="9">
        <v>442.51</v>
      </c>
      <c r="Y1050" s="9">
        <v>2547.21</v>
      </c>
      <c r="Z1050" s="9">
        <v>223.35</v>
      </c>
      <c r="AA1050" s="9">
        <v>17050.14</v>
      </c>
      <c r="AB1050" s="9">
        <v>12992.99</v>
      </c>
      <c r="AC1050" s="9">
        <v>3874.82</v>
      </c>
      <c r="AD1050" s="9">
        <v>2510.12</v>
      </c>
      <c r="AE1050" s="9">
        <v>979.08</v>
      </c>
      <c r="AF1050" s="9">
        <v>5.03</v>
      </c>
      <c r="AG1050" s="9">
        <v>37412.18</v>
      </c>
      <c r="AH1050" s="9">
        <v>34897.03</v>
      </c>
      <c r="AI1050" s="9">
        <v>10251.969999999999</v>
      </c>
      <c r="AJ1050" s="9">
        <v>45149.01</v>
      </c>
      <c r="AK1050" s="9">
        <v>34.81</v>
      </c>
      <c r="AL1050" s="9">
        <v>0</v>
      </c>
      <c r="AM1050" s="9">
        <v>4557.03</v>
      </c>
      <c r="AN1050" s="9">
        <v>0</v>
      </c>
      <c r="AO1050" s="6" t="str">
        <f>VLOOKUP(A1050,ACTCTAZ1580!$A$2:$F$2837,5, FALSE)</f>
        <v>Dublin</v>
      </c>
      <c r="AP1050" s="6" t="str">
        <f>VLOOKUP(A1050,ACTCTAZ1580!$A$2:$F$2837,6, FALSE)</f>
        <v>East</v>
      </c>
    </row>
    <row r="1051" spans="1:42" x14ac:dyDescent="0.25">
      <c r="A1051" s="9">
        <v>1050</v>
      </c>
      <c r="B1051" s="9">
        <v>4</v>
      </c>
      <c r="C1051" s="10"/>
      <c r="D1051" s="9">
        <v>2370</v>
      </c>
      <c r="E1051" s="9">
        <v>0</v>
      </c>
      <c r="F1051" s="9">
        <v>6145.66</v>
      </c>
      <c r="G1051" s="9">
        <v>1873.63</v>
      </c>
      <c r="H1051" s="9">
        <v>8019.29</v>
      </c>
      <c r="I1051" s="9">
        <v>28.83</v>
      </c>
      <c r="J1051" s="9">
        <v>14.67</v>
      </c>
      <c r="K1051" s="9">
        <v>1528.65</v>
      </c>
      <c r="L1051" s="9">
        <v>1208.27</v>
      </c>
      <c r="M1051" s="9">
        <v>688.23</v>
      </c>
      <c r="N1051" s="9">
        <v>381.47</v>
      </c>
      <c r="O1051" s="9">
        <v>101.85</v>
      </c>
      <c r="P1051" s="9">
        <v>1.87</v>
      </c>
      <c r="Q1051" s="9">
        <v>3910.34</v>
      </c>
      <c r="R1051" s="9">
        <v>0</v>
      </c>
      <c r="S1051" s="9">
        <v>0</v>
      </c>
      <c r="T1051" s="9">
        <v>409.85</v>
      </c>
      <c r="U1051" s="9">
        <v>406.16</v>
      </c>
      <c r="V1051" s="9">
        <v>0</v>
      </c>
      <c r="W1051" s="9">
        <v>1.87</v>
      </c>
      <c r="X1051" s="9">
        <v>817.88</v>
      </c>
      <c r="Y1051" s="9">
        <v>4728.22</v>
      </c>
      <c r="Z1051" s="9">
        <v>409.85</v>
      </c>
      <c r="AA1051" s="9">
        <v>33869.64</v>
      </c>
      <c r="AB1051" s="9">
        <v>21766.06</v>
      </c>
      <c r="AC1051" s="9">
        <v>7870.23</v>
      </c>
      <c r="AD1051" s="9">
        <v>5089.3900000000003</v>
      </c>
      <c r="AE1051" s="9">
        <v>3344.3</v>
      </c>
      <c r="AF1051" s="9">
        <v>9.91</v>
      </c>
      <c r="AG1051" s="9">
        <v>71949.55</v>
      </c>
      <c r="AH1051" s="9">
        <v>66850.240000000005</v>
      </c>
      <c r="AI1051" s="9">
        <v>18241.02</v>
      </c>
      <c r="AJ1051" s="9">
        <v>85091.26</v>
      </c>
      <c r="AK1051" s="9">
        <v>35.9</v>
      </c>
      <c r="AL1051" s="9">
        <v>0</v>
      </c>
      <c r="AM1051" s="9">
        <v>8958.9699999999993</v>
      </c>
      <c r="AN1051" s="9">
        <v>0</v>
      </c>
      <c r="AO1051" s="6" t="str">
        <f>VLOOKUP(A1051,ACTCTAZ1580!$A$2:$F$2837,5, FALSE)</f>
        <v>Dublin</v>
      </c>
      <c r="AP1051" s="6" t="str">
        <f>VLOOKUP(A1051,ACTCTAZ1580!$A$2:$F$2837,6, FALSE)</f>
        <v>East</v>
      </c>
    </row>
    <row r="1052" spans="1:42" x14ac:dyDescent="0.25">
      <c r="A1052" s="9">
        <v>1051</v>
      </c>
      <c r="B1052" s="9">
        <v>4</v>
      </c>
      <c r="C1052" s="10"/>
      <c r="D1052" s="9">
        <v>470</v>
      </c>
      <c r="E1052" s="9">
        <v>8</v>
      </c>
      <c r="F1052" s="9">
        <v>1216.96</v>
      </c>
      <c r="G1052" s="9">
        <v>394.67</v>
      </c>
      <c r="H1052" s="9">
        <v>1611.63</v>
      </c>
      <c r="I1052" s="9">
        <v>27.75</v>
      </c>
      <c r="J1052" s="9">
        <v>14.12</v>
      </c>
      <c r="K1052" s="9">
        <v>294.7</v>
      </c>
      <c r="L1052" s="9">
        <v>240.89</v>
      </c>
      <c r="M1052" s="9">
        <v>136.72</v>
      </c>
      <c r="N1052" s="9">
        <v>79.790000000000006</v>
      </c>
      <c r="O1052" s="9">
        <v>20.88</v>
      </c>
      <c r="P1052" s="9">
        <v>0.41</v>
      </c>
      <c r="Q1052" s="9">
        <v>773.39</v>
      </c>
      <c r="R1052" s="9">
        <v>10.9</v>
      </c>
      <c r="S1052" s="9">
        <v>0</v>
      </c>
      <c r="T1052" s="9">
        <v>82.96</v>
      </c>
      <c r="U1052" s="9">
        <v>83.78</v>
      </c>
      <c r="V1052" s="9">
        <v>0</v>
      </c>
      <c r="W1052" s="9">
        <v>0.41</v>
      </c>
      <c r="X1052" s="9">
        <v>178.05</v>
      </c>
      <c r="Y1052" s="9">
        <v>951.44</v>
      </c>
      <c r="Z1052" s="9">
        <v>93.86</v>
      </c>
      <c r="AA1052" s="9">
        <v>6342.63</v>
      </c>
      <c r="AB1052" s="9">
        <v>4248.26</v>
      </c>
      <c r="AC1052" s="9">
        <v>1503.18</v>
      </c>
      <c r="AD1052" s="9">
        <v>988.83</v>
      </c>
      <c r="AE1052" s="9">
        <v>654.97</v>
      </c>
      <c r="AF1052" s="9">
        <v>2.0499999999999998</v>
      </c>
      <c r="AG1052" s="9">
        <v>13739.91</v>
      </c>
      <c r="AH1052" s="9">
        <v>12749.03</v>
      </c>
      <c r="AI1052" s="9">
        <v>3596.4</v>
      </c>
      <c r="AJ1052" s="9">
        <v>16345.43</v>
      </c>
      <c r="AK1052" s="9">
        <v>34.78</v>
      </c>
      <c r="AL1052" s="9">
        <v>174.93</v>
      </c>
      <c r="AM1052" s="9">
        <v>1891.97</v>
      </c>
      <c r="AN1052" s="9">
        <v>21.87</v>
      </c>
      <c r="AO1052" s="6" t="str">
        <f>VLOOKUP(A1052,ACTCTAZ1580!$A$2:$F$2837,5, FALSE)</f>
        <v>Dublin</v>
      </c>
      <c r="AP1052" s="6" t="str">
        <f>VLOOKUP(A1052,ACTCTAZ1580!$A$2:$F$2837,6, FALSE)</f>
        <v>East</v>
      </c>
    </row>
    <row r="1053" spans="1:42" x14ac:dyDescent="0.25">
      <c r="A1053" s="9">
        <v>1052</v>
      </c>
      <c r="B1053" s="9">
        <v>4</v>
      </c>
      <c r="C1053" s="10"/>
      <c r="D1053" s="9">
        <v>247</v>
      </c>
      <c r="E1053" s="9">
        <v>0</v>
      </c>
      <c r="F1053" s="9">
        <v>647.11</v>
      </c>
      <c r="G1053" s="9">
        <v>189.25</v>
      </c>
      <c r="H1053" s="9">
        <v>836.36</v>
      </c>
      <c r="I1053" s="9">
        <v>26.53</v>
      </c>
      <c r="J1053" s="9">
        <v>13.34</v>
      </c>
      <c r="K1053" s="9">
        <v>161.72</v>
      </c>
      <c r="L1053" s="9">
        <v>128.41</v>
      </c>
      <c r="M1053" s="9">
        <v>72.44</v>
      </c>
      <c r="N1053" s="9">
        <v>37.909999999999997</v>
      </c>
      <c r="O1053" s="9">
        <v>11.37</v>
      </c>
      <c r="P1053" s="9">
        <v>0.19</v>
      </c>
      <c r="Q1053" s="9">
        <v>412.04</v>
      </c>
      <c r="R1053" s="9">
        <v>0</v>
      </c>
      <c r="S1053" s="9">
        <v>0</v>
      </c>
      <c r="T1053" s="9">
        <v>41.61</v>
      </c>
      <c r="U1053" s="9">
        <v>40.270000000000003</v>
      </c>
      <c r="V1053" s="9">
        <v>0</v>
      </c>
      <c r="W1053" s="9">
        <v>0.19</v>
      </c>
      <c r="X1053" s="9">
        <v>82.08</v>
      </c>
      <c r="Y1053" s="9">
        <v>494.12</v>
      </c>
      <c r="Z1053" s="9">
        <v>41.61</v>
      </c>
      <c r="AA1053" s="9">
        <v>3501.57</v>
      </c>
      <c r="AB1053" s="9">
        <v>1971.31</v>
      </c>
      <c r="AC1053" s="9">
        <v>729.95</v>
      </c>
      <c r="AD1053" s="9">
        <v>417.04</v>
      </c>
      <c r="AE1053" s="9">
        <v>350.62</v>
      </c>
      <c r="AF1053" s="9">
        <v>0.88</v>
      </c>
      <c r="AG1053" s="9">
        <v>6971.37</v>
      </c>
      <c r="AH1053" s="9">
        <v>6553.44</v>
      </c>
      <c r="AI1053" s="9">
        <v>1838.23</v>
      </c>
      <c r="AJ1053" s="9">
        <v>8391.68</v>
      </c>
      <c r="AK1053" s="9">
        <v>33.97</v>
      </c>
      <c r="AL1053" s="9">
        <v>0</v>
      </c>
      <c r="AM1053" s="9">
        <v>751.37</v>
      </c>
      <c r="AN1053" s="9">
        <v>0</v>
      </c>
      <c r="AO1053" s="6" t="str">
        <f>VLOOKUP(A1053,ACTCTAZ1580!$A$2:$F$2837,5, FALSE)</f>
        <v>Dublin</v>
      </c>
      <c r="AP1053" s="6" t="str">
        <f>VLOOKUP(A1053,ACTCTAZ1580!$A$2:$F$2837,6, FALSE)</f>
        <v>East</v>
      </c>
    </row>
    <row r="1054" spans="1:42" x14ac:dyDescent="0.25">
      <c r="A1054" s="9">
        <v>1053</v>
      </c>
      <c r="B1054" s="9">
        <v>4</v>
      </c>
      <c r="C1054" s="10" t="s">
        <v>107</v>
      </c>
      <c r="D1054" s="9">
        <v>2238</v>
      </c>
      <c r="E1054" s="9">
        <v>264</v>
      </c>
      <c r="F1054" s="9">
        <v>7024.02</v>
      </c>
      <c r="G1054" s="9">
        <v>3538.97</v>
      </c>
      <c r="H1054" s="9">
        <v>10562.99</v>
      </c>
      <c r="I1054" s="9">
        <v>30.23</v>
      </c>
      <c r="J1054" s="9">
        <v>14.95</v>
      </c>
      <c r="K1054" s="9">
        <v>1789.69</v>
      </c>
      <c r="L1054" s="9">
        <v>1198.05</v>
      </c>
      <c r="M1054" s="9">
        <v>738.37</v>
      </c>
      <c r="N1054" s="9">
        <v>447.43</v>
      </c>
      <c r="O1054" s="9">
        <v>98.16</v>
      </c>
      <c r="P1054" s="9">
        <v>3.32</v>
      </c>
      <c r="Q1054" s="9">
        <v>4275.03</v>
      </c>
      <c r="R1054" s="9">
        <v>498.41</v>
      </c>
      <c r="S1054" s="9">
        <v>518.79999999999995</v>
      </c>
      <c r="T1054" s="9">
        <v>384.81</v>
      </c>
      <c r="U1054" s="9">
        <v>443.51</v>
      </c>
      <c r="V1054" s="9">
        <v>0</v>
      </c>
      <c r="W1054" s="9">
        <v>3.32</v>
      </c>
      <c r="X1054" s="9">
        <v>1848.86</v>
      </c>
      <c r="Y1054" s="9">
        <v>6123.89</v>
      </c>
      <c r="Z1054" s="9">
        <v>1402.02</v>
      </c>
      <c r="AA1054" s="9">
        <v>35638.18</v>
      </c>
      <c r="AB1054" s="9">
        <v>28951.99</v>
      </c>
      <c r="AC1054" s="9">
        <v>10579.56</v>
      </c>
      <c r="AD1054" s="9">
        <v>6960.33</v>
      </c>
      <c r="AE1054" s="9">
        <v>2138.8000000000002</v>
      </c>
      <c r="AF1054" s="9">
        <v>21.26</v>
      </c>
      <c r="AG1054" s="9">
        <v>84290.12</v>
      </c>
      <c r="AH1054" s="9">
        <v>77308.53</v>
      </c>
      <c r="AI1054" s="9">
        <v>22209.5</v>
      </c>
      <c r="AJ1054" s="9">
        <v>99518.03</v>
      </c>
      <c r="AK1054" s="9">
        <v>44.47</v>
      </c>
      <c r="AL1054" s="9">
        <v>9708.7000000000007</v>
      </c>
      <c r="AM1054" s="9">
        <v>22934.73</v>
      </c>
      <c r="AN1054" s="9">
        <v>36.78</v>
      </c>
      <c r="AO1054" s="6" t="str">
        <f>VLOOKUP(A1054,ACTCTAZ1580!$A$2:$F$2837,5, FALSE)</f>
        <v>Pleasanton</v>
      </c>
      <c r="AP1054" s="6" t="str">
        <f>VLOOKUP(A1054,ACTCTAZ1580!$A$2:$F$2837,6, FALSE)</f>
        <v>East</v>
      </c>
    </row>
    <row r="1055" spans="1:42" x14ac:dyDescent="0.25">
      <c r="A1055" s="9">
        <v>1054</v>
      </c>
      <c r="B1055" s="9">
        <v>4</v>
      </c>
      <c r="C1055" s="10"/>
      <c r="D1055" s="9">
        <v>181</v>
      </c>
      <c r="E1055" s="9">
        <v>71</v>
      </c>
      <c r="F1055" s="9">
        <v>630.44000000000005</v>
      </c>
      <c r="G1055" s="9">
        <v>501.03</v>
      </c>
      <c r="H1055" s="9">
        <v>1131.47</v>
      </c>
      <c r="I1055" s="9">
        <v>38.979999999999997</v>
      </c>
      <c r="J1055" s="9">
        <v>20.149999999999999</v>
      </c>
      <c r="K1055" s="9">
        <v>139.61000000000001</v>
      </c>
      <c r="L1055" s="9">
        <v>97.98</v>
      </c>
      <c r="M1055" s="9">
        <v>61.26</v>
      </c>
      <c r="N1055" s="9">
        <v>70.2</v>
      </c>
      <c r="O1055" s="9">
        <v>8.43</v>
      </c>
      <c r="P1055" s="9">
        <v>0.55000000000000004</v>
      </c>
      <c r="Q1055" s="9">
        <v>378.04</v>
      </c>
      <c r="R1055" s="9">
        <v>101.59</v>
      </c>
      <c r="S1055" s="9">
        <v>101</v>
      </c>
      <c r="T1055" s="9">
        <v>36.14</v>
      </c>
      <c r="U1055" s="9">
        <v>63.59</v>
      </c>
      <c r="V1055" s="9">
        <v>0</v>
      </c>
      <c r="W1055" s="9">
        <v>0.55000000000000004</v>
      </c>
      <c r="X1055" s="9">
        <v>302.88</v>
      </c>
      <c r="Y1055" s="9">
        <v>680.92</v>
      </c>
      <c r="Z1055" s="9">
        <v>238.74</v>
      </c>
      <c r="AA1055" s="9">
        <v>2985.13</v>
      </c>
      <c r="AB1055" s="9">
        <v>3088.93</v>
      </c>
      <c r="AC1055" s="9">
        <v>1327.71</v>
      </c>
      <c r="AD1055" s="9">
        <v>1529.58</v>
      </c>
      <c r="AE1055" s="9">
        <v>199.96</v>
      </c>
      <c r="AF1055" s="9">
        <v>6.08</v>
      </c>
      <c r="AG1055" s="9">
        <v>9137.39</v>
      </c>
      <c r="AH1055" s="9">
        <v>7601.72</v>
      </c>
      <c r="AI1055" s="9">
        <v>1906.62</v>
      </c>
      <c r="AJ1055" s="9">
        <v>9508.34</v>
      </c>
      <c r="AK1055" s="9">
        <v>52.53</v>
      </c>
      <c r="AL1055" s="9">
        <v>2387.2800000000002</v>
      </c>
      <c r="AM1055" s="9">
        <v>6050.32</v>
      </c>
      <c r="AN1055" s="9">
        <v>33.619999999999997</v>
      </c>
      <c r="AO1055" s="6" t="str">
        <f>VLOOKUP(A1055,ACTCTAZ1580!$A$2:$F$2837,5, FALSE)</f>
        <v>Pleasanton</v>
      </c>
      <c r="AP1055" s="6" t="str">
        <f>VLOOKUP(A1055,ACTCTAZ1580!$A$2:$F$2837,6, FALSE)</f>
        <v>East</v>
      </c>
    </row>
    <row r="1056" spans="1:42" x14ac:dyDescent="0.25">
      <c r="A1056" s="9">
        <v>1055</v>
      </c>
      <c r="B1056" s="9">
        <v>4</v>
      </c>
      <c r="C1056" s="10" t="s">
        <v>107</v>
      </c>
      <c r="D1056" s="9">
        <v>3049</v>
      </c>
      <c r="E1056" s="9">
        <v>282</v>
      </c>
      <c r="F1056" s="9">
        <v>9504.34</v>
      </c>
      <c r="G1056" s="9">
        <v>4586.07</v>
      </c>
      <c r="H1056" s="9">
        <v>14090.41</v>
      </c>
      <c r="I1056" s="9">
        <v>25.86</v>
      </c>
      <c r="J1056" s="9">
        <v>12.24</v>
      </c>
      <c r="K1056" s="9">
        <v>2396.36</v>
      </c>
      <c r="L1056" s="9">
        <v>1608.77</v>
      </c>
      <c r="M1056" s="9">
        <v>987.09</v>
      </c>
      <c r="N1056" s="9">
        <v>608.24</v>
      </c>
      <c r="O1056" s="9">
        <v>127.99</v>
      </c>
      <c r="P1056" s="9">
        <v>3.73</v>
      </c>
      <c r="Q1056" s="9">
        <v>5732.19</v>
      </c>
      <c r="R1056" s="9">
        <v>528.38</v>
      </c>
      <c r="S1056" s="9">
        <v>680.3</v>
      </c>
      <c r="T1056" s="9">
        <v>513.26</v>
      </c>
      <c r="U1056" s="9">
        <v>598.03</v>
      </c>
      <c r="V1056" s="9">
        <v>0</v>
      </c>
      <c r="W1056" s="9">
        <v>3.74</v>
      </c>
      <c r="X1056" s="9">
        <v>2323.7199999999998</v>
      </c>
      <c r="Y1056" s="9">
        <v>8055.91</v>
      </c>
      <c r="Z1056" s="9">
        <v>1721.94</v>
      </c>
      <c r="AA1056" s="9">
        <v>44344.62</v>
      </c>
      <c r="AB1056" s="9">
        <v>25026.51</v>
      </c>
      <c r="AC1056" s="9">
        <v>11271.95</v>
      </c>
      <c r="AD1056" s="9">
        <v>7964.63</v>
      </c>
      <c r="AE1056" s="9">
        <v>3190.14</v>
      </c>
      <c r="AF1056" s="9">
        <v>21.24</v>
      </c>
      <c r="AG1056" s="9">
        <v>91819.09</v>
      </c>
      <c r="AH1056" s="9">
        <v>83833.210000000006</v>
      </c>
      <c r="AI1056" s="9">
        <v>24208.560000000001</v>
      </c>
      <c r="AJ1056" s="9">
        <v>108041.78</v>
      </c>
      <c r="AK1056" s="9">
        <v>35.44</v>
      </c>
      <c r="AL1056" s="9">
        <v>9542.64</v>
      </c>
      <c r="AM1056" s="9">
        <v>24731.63</v>
      </c>
      <c r="AN1056" s="9">
        <v>33.840000000000003</v>
      </c>
      <c r="AO1056" s="6" t="str">
        <f>VLOOKUP(A1056,ACTCTAZ1580!$A$2:$F$2837,5, FALSE)</f>
        <v>Pleasanton</v>
      </c>
      <c r="AP1056" s="6" t="str">
        <f>VLOOKUP(A1056,ACTCTAZ1580!$A$2:$F$2837,6, FALSE)</f>
        <v>East</v>
      </c>
    </row>
    <row r="1057" spans="1:42" x14ac:dyDescent="0.25">
      <c r="A1057" s="9">
        <v>1056</v>
      </c>
      <c r="B1057" s="9">
        <v>4</v>
      </c>
      <c r="C1057" s="10" t="s">
        <v>107</v>
      </c>
      <c r="D1057" s="9">
        <v>1633</v>
      </c>
      <c r="E1057" s="9">
        <v>274</v>
      </c>
      <c r="F1057" s="9">
        <v>5500.34</v>
      </c>
      <c r="G1057" s="9">
        <v>4032.21</v>
      </c>
      <c r="H1057" s="9">
        <v>9532.5499999999993</v>
      </c>
      <c r="I1057" s="9">
        <v>21.93</v>
      </c>
      <c r="J1057" s="9">
        <v>10.35</v>
      </c>
      <c r="K1057" s="9">
        <v>1295.45</v>
      </c>
      <c r="L1057" s="9">
        <v>829.48</v>
      </c>
      <c r="M1057" s="9">
        <v>524.28</v>
      </c>
      <c r="N1057" s="9">
        <v>537.53</v>
      </c>
      <c r="O1057" s="9">
        <v>65.94</v>
      </c>
      <c r="P1057" s="9">
        <v>3.43</v>
      </c>
      <c r="Q1057" s="9">
        <v>3256.1</v>
      </c>
      <c r="R1057" s="9">
        <v>486.91</v>
      </c>
      <c r="S1057" s="9">
        <v>776.1</v>
      </c>
      <c r="T1057" s="9">
        <v>380.56</v>
      </c>
      <c r="U1057" s="9">
        <v>551.27</v>
      </c>
      <c r="V1057" s="9">
        <v>0</v>
      </c>
      <c r="W1057" s="9">
        <v>3.43</v>
      </c>
      <c r="X1057" s="9">
        <v>2198.27</v>
      </c>
      <c r="Y1057" s="9">
        <v>5454.37</v>
      </c>
      <c r="Z1057" s="9">
        <v>1643.57</v>
      </c>
      <c r="AA1057" s="9">
        <v>22853.43</v>
      </c>
      <c r="AB1057" s="9">
        <v>10388.049999999999</v>
      </c>
      <c r="AC1057" s="9">
        <v>5427.41</v>
      </c>
      <c r="AD1057" s="9">
        <v>6245.57</v>
      </c>
      <c r="AE1057" s="9">
        <v>1596.99</v>
      </c>
      <c r="AF1057" s="9">
        <v>19.350000000000001</v>
      </c>
      <c r="AG1057" s="9">
        <v>46530.8</v>
      </c>
      <c r="AH1057" s="9">
        <v>40265.879999999997</v>
      </c>
      <c r="AI1057" s="9">
        <v>11873.73</v>
      </c>
      <c r="AJ1057" s="9">
        <v>52139.61</v>
      </c>
      <c r="AK1057" s="9">
        <v>31.93</v>
      </c>
      <c r="AL1057" s="9">
        <v>8511.19</v>
      </c>
      <c r="AM1057" s="9">
        <v>21309.05</v>
      </c>
      <c r="AN1057" s="9">
        <v>31.06</v>
      </c>
      <c r="AO1057" s="6" t="str">
        <f>VLOOKUP(A1057,ACTCTAZ1580!$A$2:$F$2837,5, FALSE)</f>
        <v>Pleasanton</v>
      </c>
      <c r="AP1057" s="6" t="str">
        <f>VLOOKUP(A1057,ACTCTAZ1580!$A$2:$F$2837,6, FALSE)</f>
        <v>East</v>
      </c>
    </row>
    <row r="1058" spans="1:42" x14ac:dyDescent="0.25">
      <c r="A1058" s="9">
        <v>1057</v>
      </c>
      <c r="B1058" s="9">
        <v>4</v>
      </c>
      <c r="C1058" s="10" t="s">
        <v>107</v>
      </c>
      <c r="D1058" s="9">
        <v>594</v>
      </c>
      <c r="E1058" s="9">
        <v>79</v>
      </c>
      <c r="F1058" s="9">
        <v>1875</v>
      </c>
      <c r="G1058" s="9">
        <v>973.36</v>
      </c>
      <c r="H1058" s="9">
        <v>2848.36</v>
      </c>
      <c r="I1058" s="9">
        <v>22.61</v>
      </c>
      <c r="J1058" s="9">
        <v>10.62</v>
      </c>
      <c r="K1058" s="9">
        <v>467.21</v>
      </c>
      <c r="L1058" s="9">
        <v>313.26</v>
      </c>
      <c r="M1058" s="9">
        <v>191.45</v>
      </c>
      <c r="N1058" s="9">
        <v>128.91999999999999</v>
      </c>
      <c r="O1058" s="9">
        <v>24.83</v>
      </c>
      <c r="P1058" s="9">
        <v>0.88</v>
      </c>
      <c r="Q1058" s="9">
        <v>1126.56</v>
      </c>
      <c r="R1058" s="9">
        <v>144.06</v>
      </c>
      <c r="S1058" s="9">
        <v>137.22999999999999</v>
      </c>
      <c r="T1058" s="9">
        <v>101.36</v>
      </c>
      <c r="U1058" s="9">
        <v>122.93</v>
      </c>
      <c r="V1058" s="9">
        <v>0</v>
      </c>
      <c r="W1058" s="9">
        <v>0.88</v>
      </c>
      <c r="X1058" s="9">
        <v>506.47</v>
      </c>
      <c r="Y1058" s="9">
        <v>1633.02</v>
      </c>
      <c r="Z1058" s="9">
        <v>382.66</v>
      </c>
      <c r="AA1058" s="9">
        <v>8094.59</v>
      </c>
      <c r="AB1058" s="9">
        <v>3864.83</v>
      </c>
      <c r="AC1058" s="9">
        <v>1932.22</v>
      </c>
      <c r="AD1058" s="9">
        <v>1435.83</v>
      </c>
      <c r="AE1058" s="9">
        <v>588.9</v>
      </c>
      <c r="AF1058" s="9">
        <v>3.87</v>
      </c>
      <c r="AG1058" s="9">
        <v>15920.23</v>
      </c>
      <c r="AH1058" s="9">
        <v>14480.53</v>
      </c>
      <c r="AI1058" s="9">
        <v>4321.82</v>
      </c>
      <c r="AJ1058" s="9">
        <v>18802.349999999999</v>
      </c>
      <c r="AK1058" s="9">
        <v>31.65</v>
      </c>
      <c r="AL1058" s="9">
        <v>2457.71</v>
      </c>
      <c r="AM1058" s="9">
        <v>5169.42</v>
      </c>
      <c r="AN1058" s="9">
        <v>31.11</v>
      </c>
      <c r="AO1058" s="6" t="str">
        <f>VLOOKUP(A1058,ACTCTAZ1580!$A$2:$F$2837,5, FALSE)</f>
        <v>Pleasanton</v>
      </c>
      <c r="AP1058" s="6" t="str">
        <f>VLOOKUP(A1058,ACTCTAZ1580!$A$2:$F$2837,6, FALSE)</f>
        <v>East</v>
      </c>
    </row>
    <row r="1059" spans="1:42" x14ac:dyDescent="0.25">
      <c r="A1059" s="9">
        <v>1058</v>
      </c>
      <c r="B1059" s="9">
        <v>4</v>
      </c>
      <c r="C1059" s="10"/>
      <c r="D1059" s="9">
        <v>0</v>
      </c>
      <c r="E1059" s="9">
        <v>0</v>
      </c>
      <c r="F1059" s="9">
        <v>10.95</v>
      </c>
      <c r="G1059" s="9">
        <v>0</v>
      </c>
      <c r="H1059" s="9">
        <v>10.95</v>
      </c>
      <c r="I1059" s="9">
        <v>63.2</v>
      </c>
      <c r="J1059" s="9">
        <v>36.74</v>
      </c>
      <c r="K1059" s="9">
        <v>0</v>
      </c>
      <c r="L1059" s="9">
        <v>0</v>
      </c>
      <c r="M1059" s="9">
        <v>0</v>
      </c>
      <c r="N1059" s="9">
        <v>0</v>
      </c>
      <c r="O1059" s="9">
        <v>8.56</v>
      </c>
      <c r="P1059" s="9">
        <v>0</v>
      </c>
      <c r="Q1059" s="9">
        <v>8.56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8.56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314.69</v>
      </c>
      <c r="AF1059" s="9">
        <v>0</v>
      </c>
      <c r="AG1059" s="9">
        <v>314.69</v>
      </c>
      <c r="AH1059" s="9">
        <v>314.69</v>
      </c>
      <c r="AI1059" s="9">
        <v>17.75</v>
      </c>
      <c r="AJ1059" s="9">
        <v>332.44</v>
      </c>
      <c r="AK1059" s="9">
        <v>0</v>
      </c>
      <c r="AL1059" s="9">
        <v>0</v>
      </c>
      <c r="AM1059" s="9">
        <v>0</v>
      </c>
      <c r="AN1059" s="9">
        <v>0</v>
      </c>
      <c r="AO1059" s="6" t="str">
        <f>VLOOKUP(A1059,ACTCTAZ1580!$A$2:$F$2837,5, FALSE)</f>
        <v>Pleasanton</v>
      </c>
      <c r="AP1059" s="6" t="str">
        <f>VLOOKUP(A1059,ACTCTAZ1580!$A$2:$F$2837,6, FALSE)</f>
        <v>East</v>
      </c>
    </row>
    <row r="1060" spans="1:42" x14ac:dyDescent="0.25">
      <c r="A1060" s="9">
        <v>1059</v>
      </c>
      <c r="B1060" s="9">
        <v>4</v>
      </c>
      <c r="C1060" s="10" t="s">
        <v>107</v>
      </c>
      <c r="D1060" s="9">
        <v>1155</v>
      </c>
      <c r="E1060" s="9">
        <v>56</v>
      </c>
      <c r="F1060" s="9">
        <v>3511</v>
      </c>
      <c r="G1060" s="9">
        <v>1543.1</v>
      </c>
      <c r="H1060" s="9">
        <v>5054.1000000000004</v>
      </c>
      <c r="I1060" s="9">
        <v>25.33</v>
      </c>
      <c r="J1060" s="9">
        <v>12.06</v>
      </c>
      <c r="K1060" s="9">
        <v>939.59</v>
      </c>
      <c r="L1060" s="9">
        <v>607.21</v>
      </c>
      <c r="M1060" s="9">
        <v>376.99</v>
      </c>
      <c r="N1060" s="9">
        <v>204.76</v>
      </c>
      <c r="O1060" s="9">
        <v>46.73</v>
      </c>
      <c r="P1060" s="9">
        <v>1.0900000000000001</v>
      </c>
      <c r="Q1060" s="9">
        <v>2176.36</v>
      </c>
      <c r="R1060" s="9">
        <v>100.53</v>
      </c>
      <c r="S1060" s="9">
        <v>262.89</v>
      </c>
      <c r="T1060" s="9">
        <v>193.6</v>
      </c>
      <c r="U1060" s="9">
        <v>206.79</v>
      </c>
      <c r="V1060" s="9">
        <v>0</v>
      </c>
      <c r="W1060" s="9">
        <v>1.0900000000000001</v>
      </c>
      <c r="X1060" s="9">
        <v>764.9</v>
      </c>
      <c r="Y1060" s="9">
        <v>2941.26</v>
      </c>
      <c r="Z1060" s="9">
        <v>557.02</v>
      </c>
      <c r="AA1060" s="9">
        <v>16978.21</v>
      </c>
      <c r="AB1060" s="9">
        <v>9287.2199999999993</v>
      </c>
      <c r="AC1060" s="9">
        <v>4471.93</v>
      </c>
      <c r="AD1060" s="9">
        <v>2778.16</v>
      </c>
      <c r="AE1060" s="9">
        <v>1120.32</v>
      </c>
      <c r="AF1060" s="9">
        <v>6.02</v>
      </c>
      <c r="AG1060" s="9">
        <v>34641.870000000003</v>
      </c>
      <c r="AH1060" s="9">
        <v>31857.69</v>
      </c>
      <c r="AI1060" s="9">
        <v>8995.9500000000007</v>
      </c>
      <c r="AJ1060" s="9">
        <v>40853.629999999997</v>
      </c>
      <c r="AK1060" s="9">
        <v>35.369999999999997</v>
      </c>
      <c r="AL1060" s="9">
        <v>1688.31</v>
      </c>
      <c r="AM1060" s="9">
        <v>7539</v>
      </c>
      <c r="AN1060" s="9">
        <v>30.15</v>
      </c>
      <c r="AO1060" s="6" t="str">
        <f>VLOOKUP(A1060,ACTCTAZ1580!$A$2:$F$2837,5, FALSE)</f>
        <v>Pleasanton</v>
      </c>
      <c r="AP1060" s="6" t="str">
        <f>VLOOKUP(A1060,ACTCTAZ1580!$A$2:$F$2837,6, FALSE)</f>
        <v>East</v>
      </c>
    </row>
    <row r="1061" spans="1:42" x14ac:dyDescent="0.25">
      <c r="A1061" s="9">
        <v>1060</v>
      </c>
      <c r="B1061" s="9">
        <v>4</v>
      </c>
      <c r="C1061" s="10" t="s">
        <v>107</v>
      </c>
      <c r="D1061" s="9">
        <v>1071</v>
      </c>
      <c r="E1061" s="9">
        <v>184</v>
      </c>
      <c r="F1061" s="9">
        <v>3283.83</v>
      </c>
      <c r="G1061" s="9">
        <v>2065.6</v>
      </c>
      <c r="H1061" s="9">
        <v>5349.43</v>
      </c>
      <c r="I1061" s="9">
        <v>22.92</v>
      </c>
      <c r="J1061" s="9">
        <v>11.19</v>
      </c>
      <c r="K1061" s="9">
        <v>713.17</v>
      </c>
      <c r="L1061" s="9">
        <v>560.85</v>
      </c>
      <c r="M1061" s="9">
        <v>373.38</v>
      </c>
      <c r="N1061" s="9">
        <v>216.84</v>
      </c>
      <c r="O1061" s="9">
        <v>41.36</v>
      </c>
      <c r="P1061" s="9">
        <v>2.61</v>
      </c>
      <c r="Q1061" s="9">
        <v>1908.21</v>
      </c>
      <c r="R1061" s="9">
        <v>372.74</v>
      </c>
      <c r="S1061" s="9">
        <v>270.70999999999998</v>
      </c>
      <c r="T1061" s="9">
        <v>205.1</v>
      </c>
      <c r="U1061" s="9">
        <v>224.9</v>
      </c>
      <c r="V1061" s="9">
        <v>0</v>
      </c>
      <c r="W1061" s="9">
        <v>2.62</v>
      </c>
      <c r="X1061" s="9">
        <v>1076.06</v>
      </c>
      <c r="Y1061" s="9">
        <v>2984.27</v>
      </c>
      <c r="Z1061" s="9">
        <v>848.55</v>
      </c>
      <c r="AA1061" s="9">
        <v>12523.03</v>
      </c>
      <c r="AB1061" s="9">
        <v>8549.27</v>
      </c>
      <c r="AC1061" s="9">
        <v>3582.69</v>
      </c>
      <c r="AD1061" s="9">
        <v>2434.15</v>
      </c>
      <c r="AE1061" s="9">
        <v>957.7</v>
      </c>
      <c r="AF1061" s="9">
        <v>14.86</v>
      </c>
      <c r="AG1061" s="9">
        <v>28061.71</v>
      </c>
      <c r="AH1061" s="9">
        <v>25612.69</v>
      </c>
      <c r="AI1061" s="9">
        <v>8099.76</v>
      </c>
      <c r="AJ1061" s="9">
        <v>33712.44</v>
      </c>
      <c r="AK1061" s="9">
        <v>31.48</v>
      </c>
      <c r="AL1061" s="9">
        <v>6058.78</v>
      </c>
      <c r="AM1061" s="9">
        <v>11329.47</v>
      </c>
      <c r="AN1061" s="9">
        <v>32.93</v>
      </c>
      <c r="AO1061" s="6" t="str">
        <f>VLOOKUP(A1061,ACTCTAZ1580!$A$2:$F$2837,5, FALSE)</f>
        <v>Pleasanton</v>
      </c>
      <c r="AP1061" s="6" t="str">
        <f>VLOOKUP(A1061,ACTCTAZ1580!$A$2:$F$2837,6, FALSE)</f>
        <v>East</v>
      </c>
    </row>
    <row r="1062" spans="1:42" x14ac:dyDescent="0.25">
      <c r="A1062" s="9">
        <v>1061</v>
      </c>
      <c r="B1062" s="9">
        <v>4</v>
      </c>
      <c r="C1062" s="10" t="s">
        <v>107</v>
      </c>
      <c r="D1062" s="9">
        <v>3180</v>
      </c>
      <c r="E1062" s="9">
        <v>413</v>
      </c>
      <c r="F1062" s="9">
        <v>9804.94</v>
      </c>
      <c r="G1062" s="9">
        <v>5945.71</v>
      </c>
      <c r="H1062" s="9">
        <v>15750.65</v>
      </c>
      <c r="I1062" s="9">
        <v>21.21</v>
      </c>
      <c r="J1062" s="9">
        <v>10.01</v>
      </c>
      <c r="K1062" s="9">
        <v>2178.64</v>
      </c>
      <c r="L1062" s="9">
        <v>1765.65</v>
      </c>
      <c r="M1062" s="9">
        <v>1101.03</v>
      </c>
      <c r="N1062" s="9">
        <v>819.67</v>
      </c>
      <c r="O1062" s="9">
        <v>123.53</v>
      </c>
      <c r="P1062" s="9">
        <v>5.14</v>
      </c>
      <c r="Q1062" s="9">
        <v>5993.66</v>
      </c>
      <c r="R1062" s="9">
        <v>802.49</v>
      </c>
      <c r="S1062" s="9">
        <v>929.88</v>
      </c>
      <c r="T1062" s="9">
        <v>672.47</v>
      </c>
      <c r="U1062" s="9">
        <v>806.4</v>
      </c>
      <c r="V1062" s="9">
        <v>0</v>
      </c>
      <c r="W1062" s="9">
        <v>5.14</v>
      </c>
      <c r="X1062" s="9">
        <v>3216.38</v>
      </c>
      <c r="Y1062" s="9">
        <v>9210.0400000000009</v>
      </c>
      <c r="Z1062" s="9">
        <v>2404.84</v>
      </c>
      <c r="AA1062" s="9">
        <v>38448.61</v>
      </c>
      <c r="AB1062" s="9">
        <v>20915.759999999998</v>
      </c>
      <c r="AC1062" s="9">
        <v>10184.65</v>
      </c>
      <c r="AD1062" s="9">
        <v>8676.5499999999993</v>
      </c>
      <c r="AE1062" s="9">
        <v>3113.17</v>
      </c>
      <c r="AF1062" s="9">
        <v>25.7</v>
      </c>
      <c r="AG1062" s="9">
        <v>81364.44</v>
      </c>
      <c r="AH1062" s="9">
        <v>72662.19</v>
      </c>
      <c r="AI1062" s="9">
        <v>23067.439999999999</v>
      </c>
      <c r="AJ1062" s="9">
        <v>95729.63</v>
      </c>
      <c r="AK1062" s="9">
        <v>30.1</v>
      </c>
      <c r="AL1062" s="9">
        <v>13768.76</v>
      </c>
      <c r="AM1062" s="9">
        <v>29601.87</v>
      </c>
      <c r="AN1062" s="9">
        <v>33.340000000000003</v>
      </c>
      <c r="AO1062" s="6" t="str">
        <f>VLOOKUP(A1062,ACTCTAZ1580!$A$2:$F$2837,5, FALSE)</f>
        <v>Pleasanton</v>
      </c>
      <c r="AP1062" s="6" t="str">
        <f>VLOOKUP(A1062,ACTCTAZ1580!$A$2:$F$2837,6, FALSE)</f>
        <v>East</v>
      </c>
    </row>
    <row r="1063" spans="1:42" x14ac:dyDescent="0.25">
      <c r="A1063" s="9">
        <v>1062</v>
      </c>
      <c r="B1063" s="9">
        <v>4</v>
      </c>
      <c r="C1063" s="10" t="s">
        <v>106</v>
      </c>
      <c r="D1063" s="9">
        <v>121</v>
      </c>
      <c r="E1063" s="9">
        <v>159</v>
      </c>
      <c r="F1063" s="9">
        <v>528</v>
      </c>
      <c r="G1063" s="9">
        <v>535.35</v>
      </c>
      <c r="H1063" s="9">
        <v>1063.3499999999999</v>
      </c>
      <c r="I1063" s="9">
        <v>25.78</v>
      </c>
      <c r="J1063" s="9">
        <v>13.55</v>
      </c>
      <c r="K1063" s="9">
        <v>73.41</v>
      </c>
      <c r="L1063" s="9">
        <v>68.39</v>
      </c>
      <c r="M1063" s="9">
        <v>40.82</v>
      </c>
      <c r="N1063" s="9">
        <v>113.5</v>
      </c>
      <c r="O1063" s="9">
        <v>5.52</v>
      </c>
      <c r="P1063" s="9">
        <v>1.03</v>
      </c>
      <c r="Q1063" s="9">
        <v>302.68</v>
      </c>
      <c r="R1063" s="9">
        <v>208.01</v>
      </c>
      <c r="S1063" s="9">
        <v>0</v>
      </c>
      <c r="T1063" s="9">
        <v>37.74</v>
      </c>
      <c r="U1063" s="9">
        <v>92.73</v>
      </c>
      <c r="V1063" s="9">
        <v>0</v>
      </c>
      <c r="W1063" s="9">
        <v>1.04</v>
      </c>
      <c r="X1063" s="9">
        <v>339.52</v>
      </c>
      <c r="Y1063" s="9">
        <v>642.20000000000005</v>
      </c>
      <c r="Z1063" s="9">
        <v>245.76</v>
      </c>
      <c r="AA1063" s="9">
        <v>1312.35</v>
      </c>
      <c r="AB1063" s="9">
        <v>1435.67</v>
      </c>
      <c r="AC1063" s="9">
        <v>488.51</v>
      </c>
      <c r="AD1063" s="9">
        <v>1496.61</v>
      </c>
      <c r="AE1063" s="9">
        <v>122.58</v>
      </c>
      <c r="AF1063" s="9">
        <v>8.01</v>
      </c>
      <c r="AG1063" s="9">
        <v>4863.74</v>
      </c>
      <c r="AH1063" s="9">
        <v>3359.12</v>
      </c>
      <c r="AI1063" s="9">
        <v>1040.52</v>
      </c>
      <c r="AJ1063" s="9">
        <v>4399.6400000000003</v>
      </c>
      <c r="AK1063" s="9">
        <v>36.36</v>
      </c>
      <c r="AL1063" s="9">
        <v>3746.24</v>
      </c>
      <c r="AM1063" s="9">
        <v>5228.3100000000004</v>
      </c>
      <c r="AN1063" s="9">
        <v>23.56</v>
      </c>
      <c r="AO1063" s="6" t="str">
        <f>VLOOKUP(A1063,ACTCTAZ1580!$A$2:$F$2837,5, FALSE)</f>
        <v>Pleasanton</v>
      </c>
      <c r="AP1063" s="6" t="str">
        <f>VLOOKUP(A1063,ACTCTAZ1580!$A$2:$F$2837,6, FALSE)</f>
        <v>East</v>
      </c>
    </row>
    <row r="1064" spans="1:42" x14ac:dyDescent="0.25">
      <c r="A1064" s="9">
        <v>1063</v>
      </c>
      <c r="B1064" s="9">
        <v>4</v>
      </c>
      <c r="C1064" s="10" t="s">
        <v>107</v>
      </c>
      <c r="D1064" s="9">
        <v>1796</v>
      </c>
      <c r="E1064" s="9">
        <v>72</v>
      </c>
      <c r="F1064" s="9">
        <v>5218.4799999999996</v>
      </c>
      <c r="G1064" s="9">
        <v>1784.07</v>
      </c>
      <c r="H1064" s="9">
        <v>7002.55</v>
      </c>
      <c r="I1064" s="9">
        <v>22.26</v>
      </c>
      <c r="J1064" s="9">
        <v>10.35</v>
      </c>
      <c r="K1064" s="9">
        <v>1228.07</v>
      </c>
      <c r="L1064" s="9">
        <v>976</v>
      </c>
      <c r="M1064" s="9">
        <v>617.19000000000005</v>
      </c>
      <c r="N1064" s="9">
        <v>341</v>
      </c>
      <c r="O1064" s="9">
        <v>68.34</v>
      </c>
      <c r="P1064" s="9">
        <v>2.08</v>
      </c>
      <c r="Q1064" s="9">
        <v>3232.69</v>
      </c>
      <c r="R1064" s="9">
        <v>140.16</v>
      </c>
      <c r="S1064" s="9">
        <v>0</v>
      </c>
      <c r="T1064" s="9">
        <v>337.37</v>
      </c>
      <c r="U1064" s="9">
        <v>352.49</v>
      </c>
      <c r="V1064" s="9">
        <v>0</v>
      </c>
      <c r="W1064" s="9">
        <v>2.08</v>
      </c>
      <c r="X1064" s="9">
        <v>832.1</v>
      </c>
      <c r="Y1064" s="9">
        <v>4064.79</v>
      </c>
      <c r="Z1064" s="9">
        <v>477.52</v>
      </c>
      <c r="AA1064" s="9">
        <v>20878.63</v>
      </c>
      <c r="AB1064" s="9">
        <v>10932.21</v>
      </c>
      <c r="AC1064" s="9">
        <v>5549.2</v>
      </c>
      <c r="AD1064" s="9">
        <v>3502.15</v>
      </c>
      <c r="AE1064" s="9">
        <v>1733.34</v>
      </c>
      <c r="AF1064" s="9">
        <v>9.81</v>
      </c>
      <c r="AG1064" s="9">
        <v>42605.35</v>
      </c>
      <c r="AH1064" s="9">
        <v>39093.379999999997</v>
      </c>
      <c r="AI1064" s="9">
        <v>12629.99</v>
      </c>
      <c r="AJ1064" s="9">
        <v>51723.37</v>
      </c>
      <c r="AK1064" s="9">
        <v>28.8</v>
      </c>
      <c r="AL1064" s="9">
        <v>2294.2199999999998</v>
      </c>
      <c r="AM1064" s="9">
        <v>7841.3</v>
      </c>
      <c r="AN1064" s="9">
        <v>31.86</v>
      </c>
      <c r="AO1064" s="6" t="str">
        <f>VLOOKUP(A1064,ACTCTAZ1580!$A$2:$F$2837,5, FALSE)</f>
        <v>Pleasanton</v>
      </c>
      <c r="AP1064" s="6" t="str">
        <f>VLOOKUP(A1064,ACTCTAZ1580!$A$2:$F$2837,6, FALSE)</f>
        <v>East</v>
      </c>
    </row>
    <row r="1065" spans="1:42" x14ac:dyDescent="0.25">
      <c r="A1065" s="9">
        <v>1064</v>
      </c>
      <c r="B1065" s="9">
        <v>4</v>
      </c>
      <c r="C1065" s="10" t="s">
        <v>107</v>
      </c>
      <c r="D1065" s="9">
        <v>8</v>
      </c>
      <c r="E1065" s="9">
        <v>1298</v>
      </c>
      <c r="F1065" s="9">
        <v>2335.85</v>
      </c>
      <c r="G1065" s="9">
        <v>5357.01</v>
      </c>
      <c r="H1065" s="9">
        <v>7692.86</v>
      </c>
      <c r="I1065" s="9">
        <v>15.63</v>
      </c>
      <c r="J1065" s="9">
        <v>7.71</v>
      </c>
      <c r="K1065" s="9">
        <v>5.32</v>
      </c>
      <c r="L1065" s="9">
        <v>0.93</v>
      </c>
      <c r="M1065" s="9">
        <v>1.49</v>
      </c>
      <c r="N1065" s="9">
        <v>953.13</v>
      </c>
      <c r="O1065" s="9">
        <v>0</v>
      </c>
      <c r="P1065" s="9">
        <v>10.119999999999999</v>
      </c>
      <c r="Q1065" s="9">
        <v>970.99</v>
      </c>
      <c r="R1065" s="9">
        <v>1019.43</v>
      </c>
      <c r="S1065" s="9">
        <v>852.87</v>
      </c>
      <c r="T1065" s="9">
        <v>270.39999999999998</v>
      </c>
      <c r="U1065" s="9">
        <v>880.22</v>
      </c>
      <c r="V1065" s="9">
        <v>0</v>
      </c>
      <c r="W1065" s="9">
        <v>10.210000000000001</v>
      </c>
      <c r="X1065" s="9">
        <v>3033.12</v>
      </c>
      <c r="Y1065" s="9">
        <v>4004.11</v>
      </c>
      <c r="Z1065" s="9">
        <v>2142.69</v>
      </c>
      <c r="AA1065" s="9">
        <v>104.34</v>
      </c>
      <c r="AB1065" s="9">
        <v>4.5</v>
      </c>
      <c r="AC1065" s="9">
        <v>23.12</v>
      </c>
      <c r="AD1065" s="9">
        <v>7929.26</v>
      </c>
      <c r="AE1065" s="9">
        <v>0</v>
      </c>
      <c r="AF1065" s="9">
        <v>71.77</v>
      </c>
      <c r="AG1065" s="9">
        <v>8132.99</v>
      </c>
      <c r="AH1065" s="9">
        <v>131.94999999999999</v>
      </c>
      <c r="AI1065" s="9">
        <v>17.489999999999998</v>
      </c>
      <c r="AJ1065" s="9">
        <v>149.44</v>
      </c>
      <c r="AK1065" s="9">
        <v>18.68</v>
      </c>
      <c r="AL1065" s="9">
        <v>15477.76</v>
      </c>
      <c r="AM1065" s="9">
        <v>27036.97</v>
      </c>
      <c r="AN1065" s="9">
        <v>11.92</v>
      </c>
      <c r="AO1065" s="6" t="str">
        <f>VLOOKUP(A1065,ACTCTAZ1580!$A$2:$F$2837,5, FALSE)</f>
        <v>Pleasanton</v>
      </c>
      <c r="AP1065" s="6" t="str">
        <f>VLOOKUP(A1065,ACTCTAZ1580!$A$2:$F$2837,6, FALSE)</f>
        <v>East</v>
      </c>
    </row>
    <row r="1066" spans="1:42" x14ac:dyDescent="0.25">
      <c r="A1066" s="9">
        <v>1065</v>
      </c>
      <c r="B1066" s="9">
        <v>4</v>
      </c>
      <c r="C1066" s="10" t="s">
        <v>107</v>
      </c>
      <c r="D1066" s="9">
        <v>2215</v>
      </c>
      <c r="E1066" s="9">
        <v>122</v>
      </c>
      <c r="F1066" s="9">
        <v>6182.34</v>
      </c>
      <c r="G1066" s="9">
        <v>3089.3</v>
      </c>
      <c r="H1066" s="9">
        <v>9271.64</v>
      </c>
      <c r="I1066" s="9">
        <v>19.579999999999998</v>
      </c>
      <c r="J1066" s="9">
        <v>8.7799999999999994</v>
      </c>
      <c r="K1066" s="9">
        <v>1484.03</v>
      </c>
      <c r="L1066" s="9">
        <v>1092.25</v>
      </c>
      <c r="M1066" s="9">
        <v>678.21</v>
      </c>
      <c r="N1066" s="9">
        <v>415.01</v>
      </c>
      <c r="O1066" s="9">
        <v>97.98</v>
      </c>
      <c r="P1066" s="9">
        <v>2.4</v>
      </c>
      <c r="Q1066" s="9">
        <v>3769.89</v>
      </c>
      <c r="R1066" s="9">
        <v>223.34</v>
      </c>
      <c r="S1066" s="9">
        <v>540.63</v>
      </c>
      <c r="T1066" s="9">
        <v>403.95</v>
      </c>
      <c r="U1066" s="9">
        <v>417.2</v>
      </c>
      <c r="V1066" s="9">
        <v>0</v>
      </c>
      <c r="W1066" s="9">
        <v>2.4</v>
      </c>
      <c r="X1066" s="9">
        <v>1587.52</v>
      </c>
      <c r="Y1066" s="9">
        <v>5357.41</v>
      </c>
      <c r="Z1066" s="9">
        <v>1167.92</v>
      </c>
      <c r="AA1066" s="9">
        <v>24041.37</v>
      </c>
      <c r="AB1066" s="9">
        <v>9524.48</v>
      </c>
      <c r="AC1066" s="9">
        <v>5493.03</v>
      </c>
      <c r="AD1066" s="9">
        <v>3938.06</v>
      </c>
      <c r="AE1066" s="9">
        <v>2667.8</v>
      </c>
      <c r="AF1066" s="9">
        <v>9.4499999999999993</v>
      </c>
      <c r="AG1066" s="9">
        <v>45674.18</v>
      </c>
      <c r="AH1066" s="9">
        <v>41726.67</v>
      </c>
      <c r="AI1066" s="9">
        <v>13588.31</v>
      </c>
      <c r="AJ1066" s="9">
        <v>55314.98</v>
      </c>
      <c r="AK1066" s="9">
        <v>24.97</v>
      </c>
      <c r="AL1066" s="9">
        <v>3481.78</v>
      </c>
      <c r="AM1066" s="9">
        <v>11268.9</v>
      </c>
      <c r="AN1066" s="9">
        <v>28.54</v>
      </c>
      <c r="AO1066" s="6" t="str">
        <f>VLOOKUP(A1066,ACTCTAZ1580!$A$2:$F$2837,5, FALSE)</f>
        <v>Pleasanton</v>
      </c>
      <c r="AP1066" s="6" t="str">
        <f>VLOOKUP(A1066,ACTCTAZ1580!$A$2:$F$2837,6, FALSE)</f>
        <v>East</v>
      </c>
    </row>
    <row r="1067" spans="1:42" x14ac:dyDescent="0.25">
      <c r="A1067" s="9">
        <v>1066</v>
      </c>
      <c r="B1067" s="9">
        <v>4</v>
      </c>
      <c r="C1067" s="10" t="s">
        <v>107</v>
      </c>
      <c r="D1067" s="9">
        <v>309</v>
      </c>
      <c r="E1067" s="9">
        <v>111</v>
      </c>
      <c r="F1067" s="9">
        <v>960.07</v>
      </c>
      <c r="G1067" s="9">
        <v>845.07</v>
      </c>
      <c r="H1067" s="9">
        <v>1805.14</v>
      </c>
      <c r="I1067" s="9">
        <v>18.54</v>
      </c>
      <c r="J1067" s="9">
        <v>8.61</v>
      </c>
      <c r="K1067" s="9">
        <v>202.24</v>
      </c>
      <c r="L1067" s="9">
        <v>148.83000000000001</v>
      </c>
      <c r="M1067" s="9">
        <v>92.22</v>
      </c>
      <c r="N1067" s="9">
        <v>110.83</v>
      </c>
      <c r="O1067" s="9">
        <v>14.42</v>
      </c>
      <c r="P1067" s="9">
        <v>0.77</v>
      </c>
      <c r="Q1067" s="9">
        <v>569.29999999999995</v>
      </c>
      <c r="R1067" s="9">
        <v>150.4</v>
      </c>
      <c r="S1067" s="9">
        <v>166.94</v>
      </c>
      <c r="T1067" s="9">
        <v>69.709999999999994</v>
      </c>
      <c r="U1067" s="9">
        <v>97.1</v>
      </c>
      <c r="V1067" s="9">
        <v>0</v>
      </c>
      <c r="W1067" s="9">
        <v>0.77</v>
      </c>
      <c r="X1067" s="9">
        <v>484.91</v>
      </c>
      <c r="Y1067" s="9">
        <v>1054.21</v>
      </c>
      <c r="Z1067" s="9">
        <v>387.05</v>
      </c>
      <c r="AA1067" s="9">
        <v>3317.31</v>
      </c>
      <c r="AB1067" s="9">
        <v>1399.27</v>
      </c>
      <c r="AC1067" s="9">
        <v>764.05</v>
      </c>
      <c r="AD1067" s="9">
        <v>1064.3900000000001</v>
      </c>
      <c r="AE1067" s="9">
        <v>390.16</v>
      </c>
      <c r="AF1067" s="9">
        <v>3.48</v>
      </c>
      <c r="AG1067" s="9">
        <v>6938.66</v>
      </c>
      <c r="AH1067" s="9">
        <v>5870.78</v>
      </c>
      <c r="AI1067" s="9">
        <v>1906.43</v>
      </c>
      <c r="AJ1067" s="9">
        <v>7777.21</v>
      </c>
      <c r="AK1067" s="9">
        <v>25.17</v>
      </c>
      <c r="AL1067" s="9">
        <v>2335.85</v>
      </c>
      <c r="AM1067" s="9">
        <v>4104.5</v>
      </c>
      <c r="AN1067" s="9">
        <v>21.04</v>
      </c>
      <c r="AO1067" s="6" t="str">
        <f>VLOOKUP(A1067,ACTCTAZ1580!$A$2:$F$2837,5, FALSE)</f>
        <v>Pleasanton</v>
      </c>
      <c r="AP1067" s="6" t="str">
        <f>VLOOKUP(A1067,ACTCTAZ1580!$A$2:$F$2837,6, FALSE)</f>
        <v>East</v>
      </c>
    </row>
    <row r="1068" spans="1:42" x14ac:dyDescent="0.25">
      <c r="A1068" s="9">
        <v>1067</v>
      </c>
      <c r="B1068" s="9">
        <v>4</v>
      </c>
      <c r="C1068" s="10" t="s">
        <v>107</v>
      </c>
      <c r="D1068" s="9">
        <v>2355</v>
      </c>
      <c r="E1068" s="9">
        <v>200</v>
      </c>
      <c r="F1068" s="9">
        <v>6654.23</v>
      </c>
      <c r="G1068" s="9">
        <v>3578.88</v>
      </c>
      <c r="H1068" s="9">
        <v>10233.11</v>
      </c>
      <c r="I1068" s="9">
        <v>19.59</v>
      </c>
      <c r="J1068" s="9">
        <v>8.8000000000000007</v>
      </c>
      <c r="K1068" s="9">
        <v>1545.49</v>
      </c>
      <c r="L1068" s="9">
        <v>1142.55</v>
      </c>
      <c r="M1068" s="9">
        <v>723.95</v>
      </c>
      <c r="N1068" s="9">
        <v>486.58</v>
      </c>
      <c r="O1068" s="9">
        <v>104.82</v>
      </c>
      <c r="P1068" s="9">
        <v>2.92</v>
      </c>
      <c r="Q1068" s="9">
        <v>4006.31</v>
      </c>
      <c r="R1068" s="9">
        <v>359.44</v>
      </c>
      <c r="S1068" s="9">
        <v>588.04</v>
      </c>
      <c r="T1068" s="9">
        <v>445.9</v>
      </c>
      <c r="U1068" s="9">
        <v>477.91</v>
      </c>
      <c r="V1068" s="9">
        <v>0</v>
      </c>
      <c r="W1068" s="9">
        <v>2.92</v>
      </c>
      <c r="X1068" s="9">
        <v>1874.21</v>
      </c>
      <c r="Y1068" s="9">
        <v>5880.52</v>
      </c>
      <c r="Z1068" s="9">
        <v>1393.38</v>
      </c>
      <c r="AA1068" s="9">
        <v>25606.38</v>
      </c>
      <c r="AB1068" s="9">
        <v>9865.9</v>
      </c>
      <c r="AC1068" s="9">
        <v>5993.06</v>
      </c>
      <c r="AD1068" s="9">
        <v>4602.95</v>
      </c>
      <c r="AE1068" s="9">
        <v>2865.32</v>
      </c>
      <c r="AF1068" s="9">
        <v>11.34</v>
      </c>
      <c r="AG1068" s="9">
        <v>48944.959999999999</v>
      </c>
      <c r="AH1068" s="9">
        <v>44330.66</v>
      </c>
      <c r="AI1068" s="9">
        <v>14122.56</v>
      </c>
      <c r="AJ1068" s="9">
        <v>58453.23</v>
      </c>
      <c r="AK1068" s="9">
        <v>24.82</v>
      </c>
      <c r="AL1068" s="9">
        <v>5841.94</v>
      </c>
      <c r="AM1068" s="9">
        <v>14753.38</v>
      </c>
      <c r="AN1068" s="9">
        <v>29.21</v>
      </c>
      <c r="AO1068" s="6" t="str">
        <f>VLOOKUP(A1068,ACTCTAZ1580!$A$2:$F$2837,5, FALSE)</f>
        <v>Pleasanton</v>
      </c>
      <c r="AP1068" s="6" t="str">
        <f>VLOOKUP(A1068,ACTCTAZ1580!$A$2:$F$2837,6, FALSE)</f>
        <v>East</v>
      </c>
    </row>
    <row r="1069" spans="1:42" x14ac:dyDescent="0.25">
      <c r="A1069" s="9">
        <v>1068</v>
      </c>
      <c r="B1069" s="9">
        <v>4</v>
      </c>
      <c r="C1069" s="10" t="s">
        <v>107</v>
      </c>
      <c r="D1069" s="9">
        <v>189</v>
      </c>
      <c r="E1069" s="9">
        <v>1835</v>
      </c>
      <c r="F1069" s="9">
        <v>3099.8</v>
      </c>
      <c r="G1069" s="9">
        <v>4692.97</v>
      </c>
      <c r="H1069" s="9">
        <v>7792.77</v>
      </c>
      <c r="I1069" s="9">
        <v>20.36</v>
      </c>
      <c r="J1069" s="9">
        <v>10.76</v>
      </c>
      <c r="K1069" s="9">
        <v>116.11</v>
      </c>
      <c r="L1069" s="9">
        <v>83.23</v>
      </c>
      <c r="M1069" s="9">
        <v>57.72</v>
      </c>
      <c r="N1069" s="9">
        <v>894.14</v>
      </c>
      <c r="O1069" s="9">
        <v>8.61</v>
      </c>
      <c r="P1069" s="9">
        <v>14.09</v>
      </c>
      <c r="Q1069" s="9">
        <v>1173.9100000000001</v>
      </c>
      <c r="R1069" s="9">
        <v>1828.71</v>
      </c>
      <c r="S1069" s="9">
        <v>0</v>
      </c>
      <c r="T1069" s="9">
        <v>36.840000000000003</v>
      </c>
      <c r="U1069" s="9">
        <v>708.72</v>
      </c>
      <c r="V1069" s="9">
        <v>0</v>
      </c>
      <c r="W1069" s="9">
        <v>14.33</v>
      </c>
      <c r="X1069" s="9">
        <v>2588.61</v>
      </c>
      <c r="Y1069" s="9">
        <v>3762.51</v>
      </c>
      <c r="Z1069" s="9">
        <v>1865.56</v>
      </c>
      <c r="AA1069" s="9">
        <v>1884.04</v>
      </c>
      <c r="AB1069" s="9">
        <v>746.18</v>
      </c>
      <c r="AC1069" s="9">
        <v>467.59</v>
      </c>
      <c r="AD1069" s="9">
        <v>7802.88</v>
      </c>
      <c r="AE1069" s="9">
        <v>231.3</v>
      </c>
      <c r="AF1069" s="9">
        <v>119.04</v>
      </c>
      <c r="AG1069" s="9">
        <v>11251.05</v>
      </c>
      <c r="AH1069" s="9">
        <v>3329.12</v>
      </c>
      <c r="AI1069" s="9">
        <v>1060.43</v>
      </c>
      <c r="AJ1069" s="9">
        <v>4389.55</v>
      </c>
      <c r="AK1069" s="9">
        <v>23.23</v>
      </c>
      <c r="AL1069" s="9">
        <v>30559.19</v>
      </c>
      <c r="AM1069" s="9">
        <v>36496.22</v>
      </c>
      <c r="AN1069" s="9">
        <v>16.649999999999999</v>
      </c>
      <c r="AO1069" s="6" t="str">
        <f>VLOOKUP(A1069,ACTCTAZ1580!$A$2:$F$2837,5, FALSE)</f>
        <v>Pleasanton</v>
      </c>
      <c r="AP1069" s="6" t="str">
        <f>VLOOKUP(A1069,ACTCTAZ1580!$A$2:$F$2837,6, FALSE)</f>
        <v>East</v>
      </c>
    </row>
    <row r="1070" spans="1:42" x14ac:dyDescent="0.25">
      <c r="A1070" s="9">
        <v>1069</v>
      </c>
      <c r="B1070" s="9">
        <v>4</v>
      </c>
      <c r="C1070" s="10" t="s">
        <v>106</v>
      </c>
      <c r="D1070" s="9">
        <v>0</v>
      </c>
      <c r="E1070" s="9">
        <v>9</v>
      </c>
      <c r="F1070" s="9">
        <v>13.18</v>
      </c>
      <c r="G1070" s="9">
        <v>16.78</v>
      </c>
      <c r="H1070" s="9">
        <v>29.96</v>
      </c>
      <c r="I1070" s="9">
        <v>21.23</v>
      </c>
      <c r="J1070" s="9">
        <v>11.32</v>
      </c>
      <c r="K1070" s="9">
        <v>0.01</v>
      </c>
      <c r="L1070" s="9">
        <v>0</v>
      </c>
      <c r="M1070" s="9">
        <v>0</v>
      </c>
      <c r="N1070" s="9">
        <v>0.04</v>
      </c>
      <c r="O1070" s="9">
        <v>3.12</v>
      </c>
      <c r="P1070" s="9">
        <v>0.09</v>
      </c>
      <c r="Q1070" s="9">
        <v>3.26</v>
      </c>
      <c r="R1070" s="9">
        <v>7.04</v>
      </c>
      <c r="S1070" s="9">
        <v>0</v>
      </c>
      <c r="T1070" s="9">
        <v>0</v>
      </c>
      <c r="U1070" s="9">
        <v>0</v>
      </c>
      <c r="V1070" s="9">
        <v>0</v>
      </c>
      <c r="W1070" s="9">
        <v>0.09</v>
      </c>
      <c r="X1070" s="9">
        <v>7.13</v>
      </c>
      <c r="Y1070" s="9">
        <v>10.39</v>
      </c>
      <c r="Z1070" s="9">
        <v>7.04</v>
      </c>
      <c r="AA1070" s="9">
        <v>0.26</v>
      </c>
      <c r="AB1070" s="9">
        <v>0</v>
      </c>
      <c r="AC1070" s="9">
        <v>0</v>
      </c>
      <c r="AD1070" s="9">
        <v>1.18</v>
      </c>
      <c r="AE1070" s="9">
        <v>85.86</v>
      </c>
      <c r="AF1070" s="9">
        <v>0.48</v>
      </c>
      <c r="AG1070" s="9">
        <v>87.78</v>
      </c>
      <c r="AH1070" s="9">
        <v>86.11</v>
      </c>
      <c r="AI1070" s="9">
        <v>5.4</v>
      </c>
      <c r="AJ1070" s="9">
        <v>91.52</v>
      </c>
      <c r="AK1070" s="9">
        <v>0</v>
      </c>
      <c r="AL1070" s="9">
        <v>120.08</v>
      </c>
      <c r="AM1070" s="9">
        <v>120.55</v>
      </c>
      <c r="AN1070" s="9">
        <v>13.34</v>
      </c>
      <c r="AO1070" s="6" t="str">
        <f>VLOOKUP(A1070,ACTCTAZ1580!$A$2:$F$2837,5, FALSE)</f>
        <v>Pleasanton</v>
      </c>
      <c r="AP1070" s="6" t="str">
        <f>VLOOKUP(A1070,ACTCTAZ1580!$A$2:$F$2837,6, FALSE)</f>
        <v>East</v>
      </c>
    </row>
    <row r="1071" spans="1:42" x14ac:dyDescent="0.25">
      <c r="A1071" s="9">
        <v>1070</v>
      </c>
      <c r="B1071" s="9">
        <v>4</v>
      </c>
      <c r="C1071" s="10" t="s">
        <v>107</v>
      </c>
      <c r="D1071" s="9">
        <v>0</v>
      </c>
      <c r="E1071" s="9">
        <v>9</v>
      </c>
      <c r="F1071" s="9">
        <v>13.26</v>
      </c>
      <c r="G1071" s="9">
        <v>16.670000000000002</v>
      </c>
      <c r="H1071" s="9">
        <v>29.93</v>
      </c>
      <c r="I1071" s="9">
        <v>19.079999999999998</v>
      </c>
      <c r="J1071" s="9">
        <v>10.15</v>
      </c>
      <c r="K1071" s="9">
        <v>0.01</v>
      </c>
      <c r="L1071" s="9">
        <v>0</v>
      </c>
      <c r="M1071" s="9">
        <v>0</v>
      </c>
      <c r="N1071" s="9">
        <v>0.04</v>
      </c>
      <c r="O1071" s="9">
        <v>2.93</v>
      </c>
      <c r="P1071" s="9">
        <v>0.09</v>
      </c>
      <c r="Q1071" s="9">
        <v>3.07</v>
      </c>
      <c r="R1071" s="9">
        <v>6.77</v>
      </c>
      <c r="S1071" s="9">
        <v>0</v>
      </c>
      <c r="T1071" s="9">
        <v>0</v>
      </c>
      <c r="U1071" s="9">
        <v>0</v>
      </c>
      <c r="V1071" s="9">
        <v>0</v>
      </c>
      <c r="W1071" s="9">
        <v>0.09</v>
      </c>
      <c r="X1071" s="9">
        <v>6.86</v>
      </c>
      <c r="Y1071" s="9">
        <v>9.92</v>
      </c>
      <c r="Z1071" s="9">
        <v>6.77</v>
      </c>
      <c r="AA1071" s="9">
        <v>0.2</v>
      </c>
      <c r="AB1071" s="9">
        <v>0</v>
      </c>
      <c r="AC1071" s="9">
        <v>0</v>
      </c>
      <c r="AD1071" s="9">
        <v>1.08</v>
      </c>
      <c r="AE1071" s="9">
        <v>88.25</v>
      </c>
      <c r="AF1071" s="9">
        <v>0.42</v>
      </c>
      <c r="AG1071" s="9">
        <v>89.95</v>
      </c>
      <c r="AH1071" s="9">
        <v>88.45</v>
      </c>
      <c r="AI1071" s="9">
        <v>5.42</v>
      </c>
      <c r="AJ1071" s="9">
        <v>93.87</v>
      </c>
      <c r="AK1071" s="9">
        <v>0</v>
      </c>
      <c r="AL1071" s="9">
        <v>94.23</v>
      </c>
      <c r="AM1071" s="9">
        <v>94.65</v>
      </c>
      <c r="AN1071" s="9">
        <v>10.47</v>
      </c>
      <c r="AO1071" s="6" t="str">
        <f>VLOOKUP(A1071,ACTCTAZ1580!$A$2:$F$2837,5, FALSE)</f>
        <v>Pleasanton</v>
      </c>
      <c r="AP1071" s="6" t="str">
        <f>VLOOKUP(A1071,ACTCTAZ1580!$A$2:$F$2837,6, FALSE)</f>
        <v>East</v>
      </c>
    </row>
    <row r="1072" spans="1:42" x14ac:dyDescent="0.25">
      <c r="A1072" s="9">
        <v>1071</v>
      </c>
      <c r="B1072" s="9">
        <v>4</v>
      </c>
      <c r="C1072" s="10" t="s">
        <v>107</v>
      </c>
      <c r="D1072" s="9">
        <v>832</v>
      </c>
      <c r="E1072" s="9">
        <v>202</v>
      </c>
      <c r="F1072" s="9">
        <v>2583.04</v>
      </c>
      <c r="G1072" s="9">
        <v>1611.11</v>
      </c>
      <c r="H1072" s="9">
        <v>4194.1499999999996</v>
      </c>
      <c r="I1072" s="9">
        <v>19.64</v>
      </c>
      <c r="J1072" s="9">
        <v>9.4</v>
      </c>
      <c r="K1072" s="9">
        <v>577.67999999999995</v>
      </c>
      <c r="L1072" s="9">
        <v>445.21</v>
      </c>
      <c r="M1072" s="9">
        <v>261.83999999999997</v>
      </c>
      <c r="N1072" s="9">
        <v>238.11</v>
      </c>
      <c r="O1072" s="9">
        <v>34.64</v>
      </c>
      <c r="P1072" s="9">
        <v>1.67</v>
      </c>
      <c r="Q1072" s="9">
        <v>1559.14</v>
      </c>
      <c r="R1072" s="9">
        <v>287.98</v>
      </c>
      <c r="S1072" s="9">
        <v>212.8</v>
      </c>
      <c r="T1072" s="9">
        <v>176.6</v>
      </c>
      <c r="U1072" s="9">
        <v>219.65</v>
      </c>
      <c r="V1072" s="9">
        <v>0</v>
      </c>
      <c r="W1072" s="9">
        <v>1.67</v>
      </c>
      <c r="X1072" s="9">
        <v>898.7</v>
      </c>
      <c r="Y1072" s="9">
        <v>2457.84</v>
      </c>
      <c r="Z1072" s="9">
        <v>677.38</v>
      </c>
      <c r="AA1072" s="9">
        <v>9266.81</v>
      </c>
      <c r="AB1072" s="9">
        <v>4740.93</v>
      </c>
      <c r="AC1072" s="9">
        <v>1933.2</v>
      </c>
      <c r="AD1072" s="9">
        <v>2102.34</v>
      </c>
      <c r="AE1072" s="9">
        <v>686.6</v>
      </c>
      <c r="AF1072" s="9">
        <v>7.89</v>
      </c>
      <c r="AG1072" s="9">
        <v>18737.77</v>
      </c>
      <c r="AH1072" s="9">
        <v>16627.54</v>
      </c>
      <c r="AI1072" s="9">
        <v>5725.17</v>
      </c>
      <c r="AJ1072" s="9">
        <v>22352.71</v>
      </c>
      <c r="AK1072" s="9">
        <v>26.87</v>
      </c>
      <c r="AL1072" s="9">
        <v>4750.54</v>
      </c>
      <c r="AM1072" s="9">
        <v>8873.92</v>
      </c>
      <c r="AN1072" s="9">
        <v>23.52</v>
      </c>
      <c r="AO1072" s="6" t="str">
        <f>VLOOKUP(A1072,ACTCTAZ1580!$A$2:$F$2837,5, FALSE)</f>
        <v>Pleasanton</v>
      </c>
      <c r="AP1072" s="6" t="str">
        <f>VLOOKUP(A1072,ACTCTAZ1580!$A$2:$F$2837,6, FALSE)</f>
        <v>East</v>
      </c>
    </row>
    <row r="1073" spans="1:42" x14ac:dyDescent="0.25">
      <c r="A1073" s="9">
        <v>1072</v>
      </c>
      <c r="B1073" s="9">
        <v>4</v>
      </c>
      <c r="C1073" s="10" t="s">
        <v>106</v>
      </c>
      <c r="D1073" s="9">
        <v>0</v>
      </c>
      <c r="E1073" s="9">
        <v>15</v>
      </c>
      <c r="F1073" s="9">
        <v>32.1</v>
      </c>
      <c r="G1073" s="9">
        <v>25.3</v>
      </c>
      <c r="H1073" s="9">
        <v>57.4</v>
      </c>
      <c r="I1073" s="9">
        <v>21.69</v>
      </c>
      <c r="J1073" s="9">
        <v>12.16</v>
      </c>
      <c r="K1073" s="9">
        <v>0.03</v>
      </c>
      <c r="L1073" s="9">
        <v>0</v>
      </c>
      <c r="M1073" s="9">
        <v>0.01</v>
      </c>
      <c r="N1073" s="9">
        <v>0.09</v>
      </c>
      <c r="O1073" s="9">
        <v>14.69</v>
      </c>
      <c r="P1073" s="9">
        <v>0.12</v>
      </c>
      <c r="Q1073" s="9">
        <v>14.94</v>
      </c>
      <c r="R1073" s="9">
        <v>12.08</v>
      </c>
      <c r="S1073" s="9">
        <v>0</v>
      </c>
      <c r="T1073" s="9">
        <v>0</v>
      </c>
      <c r="U1073" s="9">
        <v>0</v>
      </c>
      <c r="V1073" s="9">
        <v>0</v>
      </c>
      <c r="W1073" s="9">
        <v>0.12</v>
      </c>
      <c r="X1073" s="9">
        <v>12.2</v>
      </c>
      <c r="Y1073" s="9">
        <v>27.14</v>
      </c>
      <c r="Z1073" s="9">
        <v>12.08</v>
      </c>
      <c r="AA1073" s="9">
        <v>0.85</v>
      </c>
      <c r="AB1073" s="9">
        <v>0</v>
      </c>
      <c r="AC1073" s="9">
        <v>0.23</v>
      </c>
      <c r="AD1073" s="9">
        <v>2.6</v>
      </c>
      <c r="AE1073" s="9">
        <v>303.20999999999998</v>
      </c>
      <c r="AF1073" s="9">
        <v>0.5</v>
      </c>
      <c r="AG1073" s="9">
        <v>307.39</v>
      </c>
      <c r="AH1073" s="9">
        <v>304.27999999999997</v>
      </c>
      <c r="AI1073" s="9">
        <v>19.920000000000002</v>
      </c>
      <c r="AJ1073" s="9">
        <v>324.20999999999998</v>
      </c>
      <c r="AK1073" s="9">
        <v>0</v>
      </c>
      <c r="AL1073" s="9">
        <v>180.61</v>
      </c>
      <c r="AM1073" s="9">
        <v>181.1</v>
      </c>
      <c r="AN1073" s="9">
        <v>12.04</v>
      </c>
      <c r="AO1073" s="6" t="str">
        <f>VLOOKUP(A1073,ACTCTAZ1580!$A$2:$F$2837,5, FALSE)</f>
        <v>Pleasanton</v>
      </c>
      <c r="AP1073" s="6" t="str">
        <f>VLOOKUP(A1073,ACTCTAZ1580!$A$2:$F$2837,6, FALSE)</f>
        <v>East</v>
      </c>
    </row>
    <row r="1074" spans="1:42" x14ac:dyDescent="0.25">
      <c r="A1074" s="9">
        <v>1073</v>
      </c>
      <c r="B1074" s="9">
        <v>4</v>
      </c>
      <c r="C1074" s="10" t="s">
        <v>107</v>
      </c>
      <c r="D1074" s="9">
        <v>883</v>
      </c>
      <c r="E1074" s="9">
        <v>272</v>
      </c>
      <c r="F1074" s="9">
        <v>2858.71</v>
      </c>
      <c r="G1074" s="9">
        <v>1880.56</v>
      </c>
      <c r="H1074" s="9">
        <v>4739.2700000000004</v>
      </c>
      <c r="I1074" s="9">
        <v>19.54</v>
      </c>
      <c r="J1074" s="9">
        <v>9.09</v>
      </c>
      <c r="K1074" s="9">
        <v>600.52</v>
      </c>
      <c r="L1074" s="9">
        <v>466.44</v>
      </c>
      <c r="M1074" s="9">
        <v>285.39</v>
      </c>
      <c r="N1074" s="9">
        <v>288.66000000000003</v>
      </c>
      <c r="O1074" s="9">
        <v>36.78</v>
      </c>
      <c r="P1074" s="9">
        <v>2.06</v>
      </c>
      <c r="Q1074" s="9">
        <v>1679.86</v>
      </c>
      <c r="R1074" s="9">
        <v>385.34</v>
      </c>
      <c r="S1074" s="9">
        <v>213.95</v>
      </c>
      <c r="T1074" s="9">
        <v>194.24</v>
      </c>
      <c r="U1074" s="9">
        <v>257.89</v>
      </c>
      <c r="V1074" s="9">
        <v>0</v>
      </c>
      <c r="W1074" s="9">
        <v>2.06</v>
      </c>
      <c r="X1074" s="9">
        <v>1053.48</v>
      </c>
      <c r="Y1074" s="9">
        <v>2733.33</v>
      </c>
      <c r="Z1074" s="9">
        <v>793.53</v>
      </c>
      <c r="AA1074" s="9">
        <v>9745.69</v>
      </c>
      <c r="AB1074" s="9">
        <v>3854.6</v>
      </c>
      <c r="AC1074" s="9">
        <v>2191.23</v>
      </c>
      <c r="AD1074" s="9">
        <v>2623.84</v>
      </c>
      <c r="AE1074" s="9">
        <v>779.94</v>
      </c>
      <c r="AF1074" s="9">
        <v>9.6</v>
      </c>
      <c r="AG1074" s="9">
        <v>19204.900000000001</v>
      </c>
      <c r="AH1074" s="9">
        <v>16571.46</v>
      </c>
      <c r="AI1074" s="9">
        <v>5522.84</v>
      </c>
      <c r="AJ1074" s="9">
        <v>22094.3</v>
      </c>
      <c r="AK1074" s="9">
        <v>25.02</v>
      </c>
      <c r="AL1074" s="9">
        <v>6274.62</v>
      </c>
      <c r="AM1074" s="9">
        <v>10642.48</v>
      </c>
      <c r="AN1074" s="9">
        <v>23.07</v>
      </c>
      <c r="AO1074" s="6" t="str">
        <f>VLOOKUP(A1074,ACTCTAZ1580!$A$2:$F$2837,5, FALSE)</f>
        <v>Pleasanton</v>
      </c>
      <c r="AP1074" s="6" t="str">
        <f>VLOOKUP(A1074,ACTCTAZ1580!$A$2:$F$2837,6, FALSE)</f>
        <v>East</v>
      </c>
    </row>
    <row r="1075" spans="1:42" x14ac:dyDescent="0.25">
      <c r="A1075" s="9">
        <v>1074</v>
      </c>
      <c r="B1075" s="9">
        <v>4</v>
      </c>
      <c r="C1075" s="10" t="s">
        <v>107</v>
      </c>
      <c r="D1075" s="9">
        <v>919</v>
      </c>
      <c r="E1075" s="9">
        <v>9</v>
      </c>
      <c r="F1075" s="9">
        <v>2591.5700000000002</v>
      </c>
      <c r="G1075" s="9">
        <v>775.69</v>
      </c>
      <c r="H1075" s="9">
        <v>3367.26</v>
      </c>
      <c r="I1075" s="9">
        <v>19.04</v>
      </c>
      <c r="J1075" s="9">
        <v>8.24</v>
      </c>
      <c r="K1075" s="9">
        <v>600.27</v>
      </c>
      <c r="L1075" s="9">
        <v>452.65</v>
      </c>
      <c r="M1075" s="9">
        <v>283.57</v>
      </c>
      <c r="N1075" s="9">
        <v>136.4</v>
      </c>
      <c r="O1075" s="9">
        <v>36.43</v>
      </c>
      <c r="P1075" s="9">
        <v>0.83</v>
      </c>
      <c r="Q1075" s="9">
        <v>1510.16</v>
      </c>
      <c r="R1075" s="9">
        <v>14.15</v>
      </c>
      <c r="S1075" s="9">
        <v>0</v>
      </c>
      <c r="T1075" s="9">
        <v>156.47</v>
      </c>
      <c r="U1075" s="9">
        <v>143.16999999999999</v>
      </c>
      <c r="V1075" s="9">
        <v>0</v>
      </c>
      <c r="W1075" s="9">
        <v>0.82</v>
      </c>
      <c r="X1075" s="9">
        <v>314.62</v>
      </c>
      <c r="Y1075" s="9">
        <v>1824.78</v>
      </c>
      <c r="Z1075" s="9">
        <v>170.62</v>
      </c>
      <c r="AA1075" s="9">
        <v>9410.32</v>
      </c>
      <c r="AB1075" s="9">
        <v>2858.52</v>
      </c>
      <c r="AC1075" s="9">
        <v>1926.58</v>
      </c>
      <c r="AD1075" s="9">
        <v>1084.5</v>
      </c>
      <c r="AE1075" s="9">
        <v>825.48</v>
      </c>
      <c r="AF1075" s="9">
        <v>2.62</v>
      </c>
      <c r="AG1075" s="9">
        <v>16108.01</v>
      </c>
      <c r="AH1075" s="9">
        <v>15020.9</v>
      </c>
      <c r="AI1075" s="9">
        <v>5177.6400000000003</v>
      </c>
      <c r="AJ1075" s="9">
        <v>20198.54</v>
      </c>
      <c r="AK1075" s="9">
        <v>21.98</v>
      </c>
      <c r="AL1075" s="9">
        <v>198.94</v>
      </c>
      <c r="AM1075" s="9">
        <v>2184.25</v>
      </c>
      <c r="AN1075" s="9">
        <v>22.1</v>
      </c>
      <c r="AO1075" s="6" t="str">
        <f>VLOOKUP(A1075,ACTCTAZ1580!$A$2:$F$2837,5, FALSE)</f>
        <v>Pleasanton</v>
      </c>
      <c r="AP1075" s="6" t="str">
        <f>VLOOKUP(A1075,ACTCTAZ1580!$A$2:$F$2837,6, FALSE)</f>
        <v>East</v>
      </c>
    </row>
    <row r="1076" spans="1:42" x14ac:dyDescent="0.25">
      <c r="A1076" s="9">
        <v>1075</v>
      </c>
      <c r="B1076" s="9">
        <v>4</v>
      </c>
      <c r="C1076" s="10" t="s">
        <v>107</v>
      </c>
      <c r="D1076" s="9">
        <v>134</v>
      </c>
      <c r="E1076" s="9">
        <v>1434</v>
      </c>
      <c r="F1076" s="9">
        <v>2494.5</v>
      </c>
      <c r="G1076" s="9">
        <v>4402.57</v>
      </c>
      <c r="H1076" s="9">
        <v>6897.07</v>
      </c>
      <c r="I1076" s="9">
        <v>16.98</v>
      </c>
      <c r="J1076" s="9">
        <v>8.67</v>
      </c>
      <c r="K1076" s="9">
        <v>78.900000000000006</v>
      </c>
      <c r="L1076" s="9">
        <v>59.73</v>
      </c>
      <c r="M1076" s="9">
        <v>38.65</v>
      </c>
      <c r="N1076" s="9">
        <v>787.15</v>
      </c>
      <c r="O1076" s="9">
        <v>6.09</v>
      </c>
      <c r="P1076" s="9">
        <v>10.75</v>
      </c>
      <c r="Q1076" s="9">
        <v>981.26</v>
      </c>
      <c r="R1076" s="9">
        <v>1363.16</v>
      </c>
      <c r="S1076" s="9">
        <v>272.64999999999998</v>
      </c>
      <c r="T1076" s="9">
        <v>120.33</v>
      </c>
      <c r="U1076" s="9">
        <v>653.73</v>
      </c>
      <c r="V1076" s="9">
        <v>0</v>
      </c>
      <c r="W1076" s="9">
        <v>10.91</v>
      </c>
      <c r="X1076" s="9">
        <v>2420.7800000000002</v>
      </c>
      <c r="Y1076" s="9">
        <v>3402.04</v>
      </c>
      <c r="Z1076" s="9">
        <v>1756.15</v>
      </c>
      <c r="AA1076" s="9">
        <v>1180.07</v>
      </c>
      <c r="AB1076" s="9">
        <v>348.38</v>
      </c>
      <c r="AC1076" s="9">
        <v>237.45</v>
      </c>
      <c r="AD1076" s="9">
        <v>5636.54</v>
      </c>
      <c r="AE1076" s="9">
        <v>141.19999999999999</v>
      </c>
      <c r="AF1076" s="9">
        <v>82.43</v>
      </c>
      <c r="AG1076" s="9">
        <v>7626.07</v>
      </c>
      <c r="AH1076" s="9">
        <v>1907.09</v>
      </c>
      <c r="AI1076" s="9">
        <v>681.43</v>
      </c>
      <c r="AJ1076" s="9">
        <v>2588.52</v>
      </c>
      <c r="AK1076" s="9">
        <v>19.32</v>
      </c>
      <c r="AL1076" s="9">
        <v>20262.939999999999</v>
      </c>
      <c r="AM1076" s="9">
        <v>26202.55</v>
      </c>
      <c r="AN1076" s="9">
        <v>14.13</v>
      </c>
      <c r="AO1076" s="6" t="str">
        <f>VLOOKUP(A1076,ACTCTAZ1580!$A$2:$F$2837,5, FALSE)</f>
        <v>Pleasanton</v>
      </c>
      <c r="AP1076" s="6" t="str">
        <f>VLOOKUP(A1076,ACTCTAZ1580!$A$2:$F$2837,6, FALSE)</f>
        <v>East</v>
      </c>
    </row>
    <row r="1077" spans="1:42" x14ac:dyDescent="0.25">
      <c r="A1077" s="9">
        <v>1076</v>
      </c>
      <c r="B1077" s="9">
        <v>4</v>
      </c>
      <c r="C1077" s="10" t="s">
        <v>107</v>
      </c>
      <c r="D1077" s="9">
        <v>922</v>
      </c>
      <c r="E1077" s="9">
        <v>824</v>
      </c>
      <c r="F1077" s="9">
        <v>3710.84</v>
      </c>
      <c r="G1077" s="9">
        <v>3614.97</v>
      </c>
      <c r="H1077" s="9">
        <v>7325.81</v>
      </c>
      <c r="I1077" s="9">
        <v>17.71</v>
      </c>
      <c r="J1077" s="9">
        <v>8.36</v>
      </c>
      <c r="K1077" s="9">
        <v>608.6</v>
      </c>
      <c r="L1077" s="9">
        <v>458.27</v>
      </c>
      <c r="M1077" s="9">
        <v>288.32</v>
      </c>
      <c r="N1077" s="9">
        <v>555.71</v>
      </c>
      <c r="O1077" s="9">
        <v>37.97</v>
      </c>
      <c r="P1077" s="9">
        <v>6.14</v>
      </c>
      <c r="Q1077" s="9">
        <v>1955.01</v>
      </c>
      <c r="R1077" s="9">
        <v>776.28</v>
      </c>
      <c r="S1077" s="9">
        <v>506.75</v>
      </c>
      <c r="T1077" s="9">
        <v>214.62</v>
      </c>
      <c r="U1077" s="9">
        <v>465.94</v>
      </c>
      <c r="V1077" s="9">
        <v>0</v>
      </c>
      <c r="W1077" s="9">
        <v>6.22</v>
      </c>
      <c r="X1077" s="9">
        <v>1969.81</v>
      </c>
      <c r="Y1077" s="9">
        <v>3924.82</v>
      </c>
      <c r="Z1077" s="9">
        <v>1497.65</v>
      </c>
      <c r="AA1077" s="9">
        <v>9626.8700000000008</v>
      </c>
      <c r="AB1077" s="9">
        <v>3019.61</v>
      </c>
      <c r="AC1077" s="9">
        <v>2005.93</v>
      </c>
      <c r="AD1077" s="9">
        <v>4437.33</v>
      </c>
      <c r="AE1077" s="9">
        <v>842.23</v>
      </c>
      <c r="AF1077" s="9">
        <v>41.72</v>
      </c>
      <c r="AG1077" s="9">
        <v>19973.689999999999</v>
      </c>
      <c r="AH1077" s="9">
        <v>15494.64</v>
      </c>
      <c r="AI1077" s="9">
        <v>5282.23</v>
      </c>
      <c r="AJ1077" s="9">
        <v>20776.87</v>
      </c>
      <c r="AK1077" s="9">
        <v>22.53</v>
      </c>
      <c r="AL1077" s="9">
        <v>12174.55</v>
      </c>
      <c r="AM1077" s="9">
        <v>18924.3</v>
      </c>
      <c r="AN1077" s="9">
        <v>14.77</v>
      </c>
      <c r="AO1077" s="6" t="str">
        <f>VLOOKUP(A1077,ACTCTAZ1580!$A$2:$F$2837,5, FALSE)</f>
        <v>Pleasanton</v>
      </c>
      <c r="AP1077" s="6" t="str">
        <f>VLOOKUP(A1077,ACTCTAZ1580!$A$2:$F$2837,6, FALSE)</f>
        <v>East</v>
      </c>
    </row>
    <row r="1078" spans="1:42" x14ac:dyDescent="0.25">
      <c r="A1078" s="9">
        <v>1077</v>
      </c>
      <c r="B1078" s="9">
        <v>4</v>
      </c>
      <c r="C1078" s="10" t="s">
        <v>107</v>
      </c>
      <c r="D1078" s="9">
        <v>1202</v>
      </c>
      <c r="E1078" s="9">
        <v>9</v>
      </c>
      <c r="F1078" s="9">
        <v>3441.36</v>
      </c>
      <c r="G1078" s="9">
        <v>1008.34</v>
      </c>
      <c r="H1078" s="9">
        <v>4449.7</v>
      </c>
      <c r="I1078" s="9">
        <v>19.41</v>
      </c>
      <c r="J1078" s="9">
        <v>8.44</v>
      </c>
      <c r="K1078" s="9">
        <v>804.03</v>
      </c>
      <c r="L1078" s="9">
        <v>627.88</v>
      </c>
      <c r="M1078" s="9">
        <v>381.25</v>
      </c>
      <c r="N1078" s="9">
        <v>178.46</v>
      </c>
      <c r="O1078" s="9">
        <v>50.27</v>
      </c>
      <c r="P1078" s="9">
        <v>1.05</v>
      </c>
      <c r="Q1078" s="9">
        <v>2042.94</v>
      </c>
      <c r="R1078" s="9">
        <v>14.05</v>
      </c>
      <c r="S1078" s="9">
        <v>0</v>
      </c>
      <c r="T1078" s="9">
        <v>203.85</v>
      </c>
      <c r="U1078" s="9">
        <v>188.55</v>
      </c>
      <c r="V1078" s="9">
        <v>0</v>
      </c>
      <c r="W1078" s="9">
        <v>1.05</v>
      </c>
      <c r="X1078" s="9">
        <v>407.49</v>
      </c>
      <c r="Y1078" s="9">
        <v>2450.44</v>
      </c>
      <c r="Z1078" s="9">
        <v>217.9</v>
      </c>
      <c r="AA1078" s="9">
        <v>12229.69</v>
      </c>
      <c r="AB1078" s="9">
        <v>4555.24</v>
      </c>
      <c r="AC1078" s="9">
        <v>2723.75</v>
      </c>
      <c r="AD1078" s="9">
        <v>1474.72</v>
      </c>
      <c r="AE1078" s="9">
        <v>1238.4000000000001</v>
      </c>
      <c r="AF1078" s="9">
        <v>3.27</v>
      </c>
      <c r="AG1078" s="9">
        <v>22225.08</v>
      </c>
      <c r="AH1078" s="9">
        <v>20747.09</v>
      </c>
      <c r="AI1078" s="9">
        <v>7247.56</v>
      </c>
      <c r="AJ1078" s="9">
        <v>27994.65</v>
      </c>
      <c r="AK1078" s="9">
        <v>23.29</v>
      </c>
      <c r="AL1078" s="9">
        <v>187.42</v>
      </c>
      <c r="AM1078" s="9">
        <v>2800.18</v>
      </c>
      <c r="AN1078" s="9">
        <v>20.82</v>
      </c>
      <c r="AO1078" s="6" t="str">
        <f>VLOOKUP(A1078,ACTCTAZ1580!$A$2:$F$2837,5, FALSE)</f>
        <v>Pleasanton</v>
      </c>
      <c r="AP1078" s="6" t="str">
        <f>VLOOKUP(A1078,ACTCTAZ1580!$A$2:$F$2837,6, FALSE)</f>
        <v>East</v>
      </c>
    </row>
    <row r="1079" spans="1:42" x14ac:dyDescent="0.25">
      <c r="A1079" s="9">
        <v>1078</v>
      </c>
      <c r="B1079" s="9">
        <v>4</v>
      </c>
      <c r="C1079" s="10" t="s">
        <v>107</v>
      </c>
      <c r="D1079" s="9">
        <v>956</v>
      </c>
      <c r="E1079" s="9">
        <v>226</v>
      </c>
      <c r="F1079" s="9">
        <v>2979.61</v>
      </c>
      <c r="G1079" s="9">
        <v>1450.17</v>
      </c>
      <c r="H1079" s="9">
        <v>4429.78</v>
      </c>
      <c r="I1079" s="9">
        <v>21.05</v>
      </c>
      <c r="J1079" s="9">
        <v>9.7899999999999991</v>
      </c>
      <c r="K1079" s="9">
        <v>656.37</v>
      </c>
      <c r="L1079" s="9">
        <v>503.53</v>
      </c>
      <c r="M1079" s="9">
        <v>309.51</v>
      </c>
      <c r="N1079" s="9">
        <v>275.72000000000003</v>
      </c>
      <c r="O1079" s="9">
        <v>40.24</v>
      </c>
      <c r="P1079" s="9">
        <v>1.89</v>
      </c>
      <c r="Q1079" s="9">
        <v>1787.27</v>
      </c>
      <c r="R1079" s="9">
        <v>323.08</v>
      </c>
      <c r="S1079" s="9">
        <v>0</v>
      </c>
      <c r="T1079" s="9">
        <v>200.09</v>
      </c>
      <c r="U1079" s="9">
        <v>252.1</v>
      </c>
      <c r="V1079" s="9">
        <v>0</v>
      </c>
      <c r="W1079" s="9">
        <v>1.89</v>
      </c>
      <c r="X1079" s="9">
        <v>777.16</v>
      </c>
      <c r="Y1079" s="9">
        <v>2564.4299999999998</v>
      </c>
      <c r="Z1079" s="9">
        <v>523.16999999999996</v>
      </c>
      <c r="AA1079" s="9">
        <v>10364.27</v>
      </c>
      <c r="AB1079" s="9">
        <v>5057.99</v>
      </c>
      <c r="AC1079" s="9">
        <v>2597.52</v>
      </c>
      <c r="AD1079" s="9">
        <v>2624.2</v>
      </c>
      <c r="AE1079" s="9">
        <v>960.37</v>
      </c>
      <c r="AF1079" s="9">
        <v>8.57</v>
      </c>
      <c r="AG1079" s="9">
        <v>21612.91</v>
      </c>
      <c r="AH1079" s="9">
        <v>18980.14</v>
      </c>
      <c r="AI1079" s="9">
        <v>6274.44</v>
      </c>
      <c r="AJ1079" s="9">
        <v>25254.58</v>
      </c>
      <c r="AK1079" s="9">
        <v>26.42</v>
      </c>
      <c r="AL1079" s="9">
        <v>5093.1899999999996</v>
      </c>
      <c r="AM1079" s="9">
        <v>8672.42</v>
      </c>
      <c r="AN1079" s="9">
        <v>22.54</v>
      </c>
      <c r="AO1079" s="6" t="str">
        <f>VLOOKUP(A1079,ACTCTAZ1580!$A$2:$F$2837,5, FALSE)</f>
        <v>Pleasanton</v>
      </c>
      <c r="AP1079" s="6" t="str">
        <f>VLOOKUP(A1079,ACTCTAZ1580!$A$2:$F$2837,6, FALSE)</f>
        <v>East</v>
      </c>
    </row>
    <row r="1080" spans="1:42" x14ac:dyDescent="0.25">
      <c r="A1080" s="9">
        <v>1079</v>
      </c>
      <c r="B1080" s="9">
        <v>4</v>
      </c>
      <c r="C1080" s="10" t="s">
        <v>107</v>
      </c>
      <c r="D1080" s="9">
        <v>535</v>
      </c>
      <c r="E1080" s="9">
        <v>9</v>
      </c>
      <c r="F1080" s="9">
        <v>1504.1</v>
      </c>
      <c r="G1080" s="9">
        <v>458.6</v>
      </c>
      <c r="H1080" s="9">
        <v>1962.7</v>
      </c>
      <c r="I1080" s="9">
        <v>21.07</v>
      </c>
      <c r="J1080" s="9">
        <v>9.4600000000000009</v>
      </c>
      <c r="K1080" s="9">
        <v>352.48</v>
      </c>
      <c r="L1080" s="9">
        <v>278.48</v>
      </c>
      <c r="M1080" s="9">
        <v>169.92</v>
      </c>
      <c r="N1080" s="9">
        <v>81.12</v>
      </c>
      <c r="O1080" s="9">
        <v>22.44</v>
      </c>
      <c r="P1080" s="9">
        <v>0.52</v>
      </c>
      <c r="Q1080" s="9">
        <v>904.96</v>
      </c>
      <c r="R1080" s="9">
        <v>14.1</v>
      </c>
      <c r="S1080" s="9">
        <v>0</v>
      </c>
      <c r="T1080" s="9">
        <v>91.2</v>
      </c>
      <c r="U1080" s="9">
        <v>85.53</v>
      </c>
      <c r="V1080" s="9">
        <v>0</v>
      </c>
      <c r="W1080" s="9">
        <v>0.52</v>
      </c>
      <c r="X1080" s="9">
        <v>191.35</v>
      </c>
      <c r="Y1080" s="9">
        <v>1096.31</v>
      </c>
      <c r="Z1080" s="9">
        <v>105.3</v>
      </c>
      <c r="AA1080" s="9">
        <v>5744.46</v>
      </c>
      <c r="AB1080" s="9">
        <v>2466.5700000000002</v>
      </c>
      <c r="AC1080" s="9">
        <v>1358.48</v>
      </c>
      <c r="AD1080" s="9">
        <v>731.79</v>
      </c>
      <c r="AE1080" s="9">
        <v>585.59</v>
      </c>
      <c r="AF1080" s="9">
        <v>1.82</v>
      </c>
      <c r="AG1080" s="9">
        <v>10888.71</v>
      </c>
      <c r="AH1080" s="9">
        <v>10155.11</v>
      </c>
      <c r="AI1080" s="9">
        <v>3315.96</v>
      </c>
      <c r="AJ1080" s="9">
        <v>13471.07</v>
      </c>
      <c r="AK1080" s="9">
        <v>25.18</v>
      </c>
      <c r="AL1080" s="9">
        <v>196.15</v>
      </c>
      <c r="AM1080" s="9">
        <v>1491.39</v>
      </c>
      <c r="AN1080" s="9">
        <v>21.79</v>
      </c>
      <c r="AO1080" s="6" t="str">
        <f>VLOOKUP(A1080,ACTCTAZ1580!$A$2:$F$2837,5, FALSE)</f>
        <v>Pleasanton</v>
      </c>
      <c r="AP1080" s="6" t="str">
        <f>VLOOKUP(A1080,ACTCTAZ1580!$A$2:$F$2837,6, FALSE)</f>
        <v>East</v>
      </c>
    </row>
    <row r="1081" spans="1:42" x14ac:dyDescent="0.25">
      <c r="A1081" s="9">
        <v>1080</v>
      </c>
      <c r="B1081" s="9">
        <v>4</v>
      </c>
      <c r="C1081" s="10" t="s">
        <v>107</v>
      </c>
      <c r="D1081" s="9">
        <v>0</v>
      </c>
      <c r="E1081" s="9">
        <v>9</v>
      </c>
      <c r="F1081" s="9">
        <v>22.17</v>
      </c>
      <c r="G1081" s="9">
        <v>16.73</v>
      </c>
      <c r="H1081" s="9">
        <v>38.9</v>
      </c>
      <c r="I1081" s="9">
        <v>24.53</v>
      </c>
      <c r="J1081" s="9">
        <v>13.82</v>
      </c>
      <c r="K1081" s="9">
        <v>0.01</v>
      </c>
      <c r="L1081" s="9">
        <v>0</v>
      </c>
      <c r="M1081" s="9">
        <v>0</v>
      </c>
      <c r="N1081" s="9">
        <v>0.04</v>
      </c>
      <c r="O1081" s="9">
        <v>10.119999999999999</v>
      </c>
      <c r="P1081" s="9">
        <v>0.09</v>
      </c>
      <c r="Q1081" s="9">
        <v>10.26</v>
      </c>
      <c r="R1081" s="9">
        <v>6.87</v>
      </c>
      <c r="S1081" s="9">
        <v>0</v>
      </c>
      <c r="T1081" s="9">
        <v>0</v>
      </c>
      <c r="U1081" s="9">
        <v>0</v>
      </c>
      <c r="V1081" s="9">
        <v>0</v>
      </c>
      <c r="W1081" s="9">
        <v>0.09</v>
      </c>
      <c r="X1081" s="9">
        <v>6.96</v>
      </c>
      <c r="Y1081" s="9">
        <v>17.22</v>
      </c>
      <c r="Z1081" s="9">
        <v>6.87</v>
      </c>
      <c r="AA1081" s="9">
        <v>0.24</v>
      </c>
      <c r="AB1081" s="9">
        <v>0</v>
      </c>
      <c r="AC1081" s="9">
        <v>0</v>
      </c>
      <c r="AD1081" s="9">
        <v>1.1000000000000001</v>
      </c>
      <c r="AE1081" s="9">
        <v>267.39</v>
      </c>
      <c r="AF1081" s="9">
        <v>0.37</v>
      </c>
      <c r="AG1081" s="9">
        <v>269.10000000000002</v>
      </c>
      <c r="AH1081" s="9">
        <v>267.63</v>
      </c>
      <c r="AI1081" s="9">
        <v>16.64</v>
      </c>
      <c r="AJ1081" s="9">
        <v>284.27</v>
      </c>
      <c r="AK1081" s="9">
        <v>0</v>
      </c>
      <c r="AL1081" s="9">
        <v>108.36</v>
      </c>
      <c r="AM1081" s="9">
        <v>108.74</v>
      </c>
      <c r="AN1081" s="9">
        <v>12.04</v>
      </c>
      <c r="AO1081" s="6" t="str">
        <f>VLOOKUP(A1081,ACTCTAZ1580!$A$2:$F$2837,5, FALSE)</f>
        <v>Pleasanton</v>
      </c>
      <c r="AP1081" s="6" t="str">
        <f>VLOOKUP(A1081,ACTCTAZ1580!$A$2:$F$2837,6, FALSE)</f>
        <v>East</v>
      </c>
    </row>
    <row r="1082" spans="1:42" x14ac:dyDescent="0.25">
      <c r="A1082" s="9">
        <v>1081</v>
      </c>
      <c r="B1082" s="9">
        <v>4</v>
      </c>
      <c r="C1082" s="10" t="s">
        <v>107</v>
      </c>
      <c r="D1082" s="9">
        <v>39</v>
      </c>
      <c r="E1082" s="9">
        <v>213</v>
      </c>
      <c r="F1082" s="9">
        <v>557.77</v>
      </c>
      <c r="G1082" s="9">
        <v>1566.06</v>
      </c>
      <c r="H1082" s="9">
        <v>2123.83</v>
      </c>
      <c r="I1082" s="9">
        <v>15.41</v>
      </c>
      <c r="J1082" s="9">
        <v>7.6</v>
      </c>
      <c r="K1082" s="9">
        <v>22.05</v>
      </c>
      <c r="L1082" s="9">
        <v>16.63</v>
      </c>
      <c r="M1082" s="9">
        <v>9.7100000000000009</v>
      </c>
      <c r="N1082" s="9">
        <v>208.96</v>
      </c>
      <c r="O1082" s="9">
        <v>1.25</v>
      </c>
      <c r="P1082" s="9">
        <v>1.99</v>
      </c>
      <c r="Q1082" s="9">
        <v>260.60000000000002</v>
      </c>
      <c r="R1082" s="9">
        <v>269.10000000000002</v>
      </c>
      <c r="S1082" s="9">
        <v>363.39</v>
      </c>
      <c r="T1082" s="9">
        <v>100.93</v>
      </c>
      <c r="U1082" s="9">
        <v>219.33</v>
      </c>
      <c r="V1082" s="9">
        <v>0</v>
      </c>
      <c r="W1082" s="9">
        <v>1.99</v>
      </c>
      <c r="X1082" s="9">
        <v>954.74</v>
      </c>
      <c r="Y1082" s="9">
        <v>1215.33</v>
      </c>
      <c r="Z1082" s="9">
        <v>733.42</v>
      </c>
      <c r="AA1082" s="9">
        <v>300.85000000000002</v>
      </c>
      <c r="AB1082" s="9">
        <v>154.63999999999999</v>
      </c>
      <c r="AC1082" s="9">
        <v>64</v>
      </c>
      <c r="AD1082" s="9">
        <v>1834.3</v>
      </c>
      <c r="AE1082" s="9">
        <v>23.25</v>
      </c>
      <c r="AF1082" s="9">
        <v>10.19</v>
      </c>
      <c r="AG1082" s="9">
        <v>2387.2399999999998</v>
      </c>
      <c r="AH1082" s="9">
        <v>542.74</v>
      </c>
      <c r="AI1082" s="9">
        <v>209.6</v>
      </c>
      <c r="AJ1082" s="9">
        <v>752.34</v>
      </c>
      <c r="AK1082" s="9">
        <v>19.29</v>
      </c>
      <c r="AL1082" s="9">
        <v>4337.5200000000004</v>
      </c>
      <c r="AM1082" s="9">
        <v>8582.57</v>
      </c>
      <c r="AN1082" s="9">
        <v>20.36</v>
      </c>
      <c r="AO1082" s="6" t="str">
        <f>VLOOKUP(A1082,ACTCTAZ1580!$A$2:$F$2837,5, FALSE)</f>
        <v>Pleasanton</v>
      </c>
      <c r="AP1082" s="6" t="str">
        <f>VLOOKUP(A1082,ACTCTAZ1580!$A$2:$F$2837,6, FALSE)</f>
        <v>East</v>
      </c>
    </row>
    <row r="1083" spans="1:42" x14ac:dyDescent="0.25">
      <c r="A1083" s="9">
        <v>1082</v>
      </c>
      <c r="B1083" s="9">
        <v>4</v>
      </c>
      <c r="C1083" s="10" t="s">
        <v>107</v>
      </c>
      <c r="D1083" s="9">
        <v>34</v>
      </c>
      <c r="E1083" s="9">
        <v>2170</v>
      </c>
      <c r="F1083" s="9">
        <v>2867.28</v>
      </c>
      <c r="G1083" s="9">
        <v>5835.32</v>
      </c>
      <c r="H1083" s="9">
        <v>8702.6</v>
      </c>
      <c r="I1083" s="9">
        <v>18.309999999999999</v>
      </c>
      <c r="J1083" s="9">
        <v>9.57</v>
      </c>
      <c r="K1083" s="9">
        <v>22.5</v>
      </c>
      <c r="L1083" s="9">
        <v>13.39</v>
      </c>
      <c r="M1083" s="9">
        <v>9.1999999999999993</v>
      </c>
      <c r="N1083" s="9">
        <v>814.14</v>
      </c>
      <c r="O1083" s="9">
        <v>1.1100000000000001</v>
      </c>
      <c r="P1083" s="9">
        <v>17.260000000000002</v>
      </c>
      <c r="Q1083" s="9">
        <v>877.6</v>
      </c>
      <c r="R1083" s="9">
        <v>2205.98</v>
      </c>
      <c r="S1083" s="9">
        <v>291.31</v>
      </c>
      <c r="T1083" s="9">
        <v>129.01</v>
      </c>
      <c r="U1083" s="9">
        <v>656.58</v>
      </c>
      <c r="V1083" s="9">
        <v>0</v>
      </c>
      <c r="W1083" s="9">
        <v>17.350000000000001</v>
      </c>
      <c r="X1083" s="9">
        <v>3300.22</v>
      </c>
      <c r="Y1083" s="9">
        <v>4177.82</v>
      </c>
      <c r="Z1083" s="9">
        <v>2626.3</v>
      </c>
      <c r="AA1083" s="9">
        <v>348.89</v>
      </c>
      <c r="AB1083" s="9">
        <v>110.37</v>
      </c>
      <c r="AC1083" s="9">
        <v>81.7</v>
      </c>
      <c r="AD1083" s="9">
        <v>7250.75</v>
      </c>
      <c r="AE1083" s="9">
        <v>23.81</v>
      </c>
      <c r="AF1083" s="9">
        <v>117.83</v>
      </c>
      <c r="AG1083" s="9">
        <v>7933.36</v>
      </c>
      <c r="AH1083" s="9">
        <v>564.77</v>
      </c>
      <c r="AI1083" s="9">
        <v>167.91</v>
      </c>
      <c r="AJ1083" s="9">
        <v>732.68</v>
      </c>
      <c r="AK1083" s="9">
        <v>21.55</v>
      </c>
      <c r="AL1083" s="9">
        <v>34778.480000000003</v>
      </c>
      <c r="AM1083" s="9">
        <v>42293.71</v>
      </c>
      <c r="AN1083" s="9">
        <v>16.03</v>
      </c>
      <c r="AO1083" s="6" t="str">
        <f>VLOOKUP(A1083,ACTCTAZ1580!$A$2:$F$2837,5, FALSE)</f>
        <v>Pleasanton</v>
      </c>
      <c r="AP1083" s="6" t="str">
        <f>VLOOKUP(A1083,ACTCTAZ1580!$A$2:$F$2837,6, FALSE)</f>
        <v>East</v>
      </c>
    </row>
    <row r="1084" spans="1:42" x14ac:dyDescent="0.25">
      <c r="A1084" s="9">
        <v>1083</v>
      </c>
      <c r="B1084" s="9">
        <v>4</v>
      </c>
      <c r="C1084" s="10" t="s">
        <v>107</v>
      </c>
      <c r="D1084" s="9">
        <v>490</v>
      </c>
      <c r="E1084" s="9">
        <v>134</v>
      </c>
      <c r="F1084" s="9">
        <v>1544.15</v>
      </c>
      <c r="G1084" s="9">
        <v>990.74</v>
      </c>
      <c r="H1084" s="9">
        <v>2534.89</v>
      </c>
      <c r="I1084" s="9">
        <v>18.47</v>
      </c>
      <c r="J1084" s="9">
        <v>8.2899999999999991</v>
      </c>
      <c r="K1084" s="9">
        <v>325.85000000000002</v>
      </c>
      <c r="L1084" s="9">
        <v>249.38</v>
      </c>
      <c r="M1084" s="9">
        <v>153.65</v>
      </c>
      <c r="N1084" s="9">
        <v>142.26</v>
      </c>
      <c r="O1084" s="9">
        <v>20.74</v>
      </c>
      <c r="P1084" s="9">
        <v>1.08</v>
      </c>
      <c r="Q1084" s="9">
        <v>892.97</v>
      </c>
      <c r="R1084" s="9">
        <v>186.16</v>
      </c>
      <c r="S1084" s="9">
        <v>119.89</v>
      </c>
      <c r="T1084" s="9">
        <v>101.86</v>
      </c>
      <c r="U1084" s="9">
        <v>128.69999999999999</v>
      </c>
      <c r="V1084" s="9">
        <v>0</v>
      </c>
      <c r="W1084" s="9">
        <v>1.08</v>
      </c>
      <c r="X1084" s="9">
        <v>537.69000000000005</v>
      </c>
      <c r="Y1084" s="9">
        <v>1430.66</v>
      </c>
      <c r="Z1084" s="9">
        <v>407.91</v>
      </c>
      <c r="AA1084" s="9">
        <v>4934.95</v>
      </c>
      <c r="AB1084" s="9">
        <v>1914.21</v>
      </c>
      <c r="AC1084" s="9">
        <v>1148.8599999999999</v>
      </c>
      <c r="AD1084" s="9">
        <v>1210.8699999999999</v>
      </c>
      <c r="AE1084" s="9">
        <v>530.58000000000004</v>
      </c>
      <c r="AF1084" s="9">
        <v>4.51</v>
      </c>
      <c r="AG1084" s="9">
        <v>9743.99</v>
      </c>
      <c r="AH1084" s="9">
        <v>8528.6</v>
      </c>
      <c r="AI1084" s="9">
        <v>2944.92</v>
      </c>
      <c r="AJ1084" s="9">
        <v>11473.52</v>
      </c>
      <c r="AK1084" s="9">
        <v>23.42</v>
      </c>
      <c r="AL1084" s="9">
        <v>2853.7</v>
      </c>
      <c r="AM1084" s="9">
        <v>4865.2</v>
      </c>
      <c r="AN1084" s="9">
        <v>21.3</v>
      </c>
      <c r="AO1084" s="6" t="str">
        <f>VLOOKUP(A1084,ACTCTAZ1580!$A$2:$F$2837,5, FALSE)</f>
        <v>Pleasanton</v>
      </c>
      <c r="AP1084" s="6" t="str">
        <f>VLOOKUP(A1084,ACTCTAZ1580!$A$2:$F$2837,6, FALSE)</f>
        <v>East</v>
      </c>
    </row>
    <row r="1085" spans="1:42" x14ac:dyDescent="0.25">
      <c r="A1085" s="9">
        <v>1084</v>
      </c>
      <c r="B1085" s="9">
        <v>4</v>
      </c>
      <c r="C1085" s="10" t="s">
        <v>107</v>
      </c>
      <c r="D1085" s="9">
        <v>549</v>
      </c>
      <c r="E1085" s="9">
        <v>157</v>
      </c>
      <c r="F1085" s="9">
        <v>1749</v>
      </c>
      <c r="G1085" s="9">
        <v>1132.69</v>
      </c>
      <c r="H1085" s="9">
        <v>2881.69</v>
      </c>
      <c r="I1085" s="9">
        <v>18.28</v>
      </c>
      <c r="J1085" s="9">
        <v>8.32</v>
      </c>
      <c r="K1085" s="9">
        <v>367.75</v>
      </c>
      <c r="L1085" s="9">
        <v>282.61</v>
      </c>
      <c r="M1085" s="9">
        <v>173.8</v>
      </c>
      <c r="N1085" s="9">
        <v>165.18</v>
      </c>
      <c r="O1085" s="9">
        <v>23.05</v>
      </c>
      <c r="P1085" s="9">
        <v>1.24</v>
      </c>
      <c r="Q1085" s="9">
        <v>1013.64</v>
      </c>
      <c r="R1085" s="9">
        <v>219.76</v>
      </c>
      <c r="S1085" s="9">
        <v>134.69999999999999</v>
      </c>
      <c r="T1085" s="9">
        <v>115.74</v>
      </c>
      <c r="U1085" s="9">
        <v>148.36000000000001</v>
      </c>
      <c r="V1085" s="9">
        <v>0</v>
      </c>
      <c r="W1085" s="9">
        <v>1.24</v>
      </c>
      <c r="X1085" s="9">
        <v>619.80999999999995</v>
      </c>
      <c r="Y1085" s="9">
        <v>1633.44</v>
      </c>
      <c r="Z1085" s="9">
        <v>470.21</v>
      </c>
      <c r="AA1085" s="9">
        <v>5611.55</v>
      </c>
      <c r="AB1085" s="9">
        <v>2124.23</v>
      </c>
      <c r="AC1085" s="9">
        <v>1281.07</v>
      </c>
      <c r="AD1085" s="9">
        <v>1387.36</v>
      </c>
      <c r="AE1085" s="9">
        <v>579.16999999999996</v>
      </c>
      <c r="AF1085" s="9">
        <v>5.18</v>
      </c>
      <c r="AG1085" s="9">
        <v>10988.55</v>
      </c>
      <c r="AH1085" s="9">
        <v>9596.01</v>
      </c>
      <c r="AI1085" s="9">
        <v>3298.3</v>
      </c>
      <c r="AJ1085" s="9">
        <v>12894.31</v>
      </c>
      <c r="AK1085" s="9">
        <v>23.49</v>
      </c>
      <c r="AL1085" s="9">
        <v>3308.88</v>
      </c>
      <c r="AM1085" s="9">
        <v>5581.58</v>
      </c>
      <c r="AN1085" s="9">
        <v>21.08</v>
      </c>
      <c r="AO1085" s="6" t="str">
        <f>VLOOKUP(A1085,ACTCTAZ1580!$A$2:$F$2837,5, FALSE)</f>
        <v>Pleasanton</v>
      </c>
      <c r="AP1085" s="6" t="str">
        <f>VLOOKUP(A1085,ACTCTAZ1580!$A$2:$F$2837,6, FALSE)</f>
        <v>East</v>
      </c>
    </row>
    <row r="1086" spans="1:42" x14ac:dyDescent="0.25">
      <c r="A1086" s="9">
        <v>1085</v>
      </c>
      <c r="B1086" s="9">
        <v>4</v>
      </c>
      <c r="C1086" s="10" t="s">
        <v>107</v>
      </c>
      <c r="D1086" s="9">
        <v>319</v>
      </c>
      <c r="E1086" s="9">
        <v>49</v>
      </c>
      <c r="F1086" s="9">
        <v>940.92</v>
      </c>
      <c r="G1086" s="9">
        <v>403.99</v>
      </c>
      <c r="H1086" s="9">
        <v>1344.91</v>
      </c>
      <c r="I1086" s="9">
        <v>19.350000000000001</v>
      </c>
      <c r="J1086" s="9">
        <v>8.6300000000000008</v>
      </c>
      <c r="K1086" s="9">
        <v>213.52</v>
      </c>
      <c r="L1086" s="9">
        <v>162.26</v>
      </c>
      <c r="M1086" s="9">
        <v>99.84</v>
      </c>
      <c r="N1086" s="9">
        <v>46.32</v>
      </c>
      <c r="O1086" s="9">
        <v>14.02</v>
      </c>
      <c r="P1086" s="9">
        <v>0.72</v>
      </c>
      <c r="Q1086" s="9">
        <v>536.67999999999995</v>
      </c>
      <c r="R1086" s="9">
        <v>87.68</v>
      </c>
      <c r="S1086" s="9">
        <v>0</v>
      </c>
      <c r="T1086" s="9">
        <v>53.48</v>
      </c>
      <c r="U1086" s="9">
        <v>48.91</v>
      </c>
      <c r="V1086" s="9">
        <v>0</v>
      </c>
      <c r="W1086" s="9">
        <v>0.72</v>
      </c>
      <c r="X1086" s="9">
        <v>190.79</v>
      </c>
      <c r="Y1086" s="9">
        <v>727.47</v>
      </c>
      <c r="Z1086" s="9">
        <v>141.16</v>
      </c>
      <c r="AA1086" s="9">
        <v>3223.99</v>
      </c>
      <c r="AB1086" s="9">
        <v>1310.52</v>
      </c>
      <c r="AC1086" s="9">
        <v>753.59</v>
      </c>
      <c r="AD1086" s="9">
        <v>383.55</v>
      </c>
      <c r="AE1086" s="9">
        <v>345.35</v>
      </c>
      <c r="AF1086" s="9">
        <v>2.71</v>
      </c>
      <c r="AG1086" s="9">
        <v>6019.72</v>
      </c>
      <c r="AH1086" s="9">
        <v>5633.45</v>
      </c>
      <c r="AI1086" s="9">
        <v>1978.91</v>
      </c>
      <c r="AJ1086" s="9">
        <v>7612.36</v>
      </c>
      <c r="AK1086" s="9">
        <v>23.86</v>
      </c>
      <c r="AL1086" s="9">
        <v>1285.31</v>
      </c>
      <c r="AM1086" s="9">
        <v>1945.16</v>
      </c>
      <c r="AN1086" s="9">
        <v>26.23</v>
      </c>
      <c r="AO1086" s="6" t="str">
        <f>VLOOKUP(A1086,ACTCTAZ1580!$A$2:$F$2837,5, FALSE)</f>
        <v>Pleasanton</v>
      </c>
      <c r="AP1086" s="6" t="str">
        <f>VLOOKUP(A1086,ACTCTAZ1580!$A$2:$F$2837,6, FALSE)</f>
        <v>East</v>
      </c>
    </row>
    <row r="1087" spans="1:42" x14ac:dyDescent="0.25">
      <c r="A1087" s="9">
        <v>1086</v>
      </c>
      <c r="B1087" s="9">
        <v>4</v>
      </c>
      <c r="C1087" s="10" t="s">
        <v>107</v>
      </c>
      <c r="D1087" s="9">
        <v>798</v>
      </c>
      <c r="E1087" s="9">
        <v>231</v>
      </c>
      <c r="F1087" s="9">
        <v>2959.73</v>
      </c>
      <c r="G1087" s="9">
        <v>3415.17</v>
      </c>
      <c r="H1087" s="9">
        <v>6374.9</v>
      </c>
      <c r="I1087" s="9">
        <v>16.02</v>
      </c>
      <c r="J1087" s="9">
        <v>7.17</v>
      </c>
      <c r="K1087" s="9">
        <v>538.04999999999995</v>
      </c>
      <c r="L1087" s="9">
        <v>381.48</v>
      </c>
      <c r="M1087" s="9">
        <v>245.49</v>
      </c>
      <c r="N1087" s="9">
        <v>492.4</v>
      </c>
      <c r="O1087" s="9">
        <v>31.73</v>
      </c>
      <c r="P1087" s="9">
        <v>2.67</v>
      </c>
      <c r="Q1087" s="9">
        <v>1691.82</v>
      </c>
      <c r="R1087" s="9">
        <v>306.27999999999997</v>
      </c>
      <c r="S1087" s="9">
        <v>787.21</v>
      </c>
      <c r="T1087" s="9">
        <v>310.95999999999998</v>
      </c>
      <c r="U1087" s="9">
        <v>517.46</v>
      </c>
      <c r="V1087" s="9">
        <v>0</v>
      </c>
      <c r="W1087" s="9">
        <v>2.67</v>
      </c>
      <c r="X1087" s="9">
        <v>1924.57</v>
      </c>
      <c r="Y1087" s="9">
        <v>3616.39</v>
      </c>
      <c r="Z1087" s="9">
        <v>1404.44</v>
      </c>
      <c r="AA1087" s="9">
        <v>8163.36</v>
      </c>
      <c r="AB1087" s="9">
        <v>2926.42</v>
      </c>
      <c r="AC1087" s="9">
        <v>1830.03</v>
      </c>
      <c r="AD1087" s="9">
        <v>3931.15</v>
      </c>
      <c r="AE1087" s="9">
        <v>812.7</v>
      </c>
      <c r="AF1087" s="9">
        <v>10.67</v>
      </c>
      <c r="AG1087" s="9">
        <v>17674.330000000002</v>
      </c>
      <c r="AH1087" s="9">
        <v>13732.51</v>
      </c>
      <c r="AI1087" s="9">
        <v>4729.4799999999996</v>
      </c>
      <c r="AJ1087" s="9">
        <v>18461.990000000002</v>
      </c>
      <c r="AK1087" s="9">
        <v>23.14</v>
      </c>
      <c r="AL1087" s="9">
        <v>4748.8</v>
      </c>
      <c r="AM1087" s="9">
        <v>13586.07</v>
      </c>
      <c r="AN1087" s="9">
        <v>20.56</v>
      </c>
      <c r="AO1087" s="6" t="str">
        <f>VLOOKUP(A1087,ACTCTAZ1580!$A$2:$F$2837,5, FALSE)</f>
        <v>Pleasanton</v>
      </c>
      <c r="AP1087" s="6" t="str">
        <f>VLOOKUP(A1087,ACTCTAZ1580!$A$2:$F$2837,6, FALSE)</f>
        <v>East</v>
      </c>
    </row>
    <row r="1088" spans="1:42" x14ac:dyDescent="0.25">
      <c r="A1088" s="9">
        <v>1087</v>
      </c>
      <c r="B1088" s="9">
        <v>4</v>
      </c>
      <c r="C1088" s="10" t="s">
        <v>106</v>
      </c>
      <c r="D1088" s="9">
        <v>62</v>
      </c>
      <c r="E1088" s="9">
        <v>38</v>
      </c>
      <c r="F1088" s="9">
        <v>202.45</v>
      </c>
      <c r="G1088" s="9">
        <v>129.35</v>
      </c>
      <c r="H1088" s="9">
        <v>331.8</v>
      </c>
      <c r="I1088" s="9">
        <v>21.85</v>
      </c>
      <c r="J1088" s="9">
        <v>10.81</v>
      </c>
      <c r="K1088" s="9">
        <v>38.31</v>
      </c>
      <c r="L1088" s="9">
        <v>35.590000000000003</v>
      </c>
      <c r="M1088" s="9">
        <v>19.03</v>
      </c>
      <c r="N1088" s="9">
        <v>8.68</v>
      </c>
      <c r="O1088" s="9">
        <v>2.83</v>
      </c>
      <c r="P1088" s="9">
        <v>0.42</v>
      </c>
      <c r="Q1088" s="9">
        <v>104.85</v>
      </c>
      <c r="R1088" s="9">
        <v>40.78</v>
      </c>
      <c r="S1088" s="9">
        <v>0</v>
      </c>
      <c r="T1088" s="9">
        <v>10.44</v>
      </c>
      <c r="U1088" s="9">
        <v>9.5</v>
      </c>
      <c r="V1088" s="9">
        <v>0</v>
      </c>
      <c r="W1088" s="9">
        <v>0.42</v>
      </c>
      <c r="X1088" s="9">
        <v>61.14</v>
      </c>
      <c r="Y1088" s="9">
        <v>165.99</v>
      </c>
      <c r="Z1088" s="9">
        <v>51.22</v>
      </c>
      <c r="AA1088" s="9">
        <v>627</v>
      </c>
      <c r="AB1088" s="9">
        <v>555.19000000000005</v>
      </c>
      <c r="AC1088" s="9">
        <v>155.88</v>
      </c>
      <c r="AD1088" s="9">
        <v>79.540000000000006</v>
      </c>
      <c r="AE1088" s="9">
        <v>62.17</v>
      </c>
      <c r="AF1088" s="9">
        <v>2.12</v>
      </c>
      <c r="AG1088" s="9">
        <v>1481.88</v>
      </c>
      <c r="AH1088" s="9">
        <v>1400.23</v>
      </c>
      <c r="AI1088" s="9">
        <v>477.79</v>
      </c>
      <c r="AJ1088" s="9">
        <v>1878.02</v>
      </c>
      <c r="AK1088" s="9">
        <v>30.29</v>
      </c>
      <c r="AL1088" s="9">
        <v>695</v>
      </c>
      <c r="AM1088" s="9">
        <v>858.09</v>
      </c>
      <c r="AN1088" s="9">
        <v>18.29</v>
      </c>
      <c r="AO1088" s="6" t="str">
        <f>VLOOKUP(A1088,ACTCTAZ1580!$A$2:$F$2837,5, FALSE)</f>
        <v>Pleasanton</v>
      </c>
      <c r="AP1088" s="6" t="str">
        <f>VLOOKUP(A1088,ACTCTAZ1580!$A$2:$F$2837,6, FALSE)</f>
        <v>East</v>
      </c>
    </row>
    <row r="1089" spans="1:42" x14ac:dyDescent="0.25">
      <c r="A1089" s="9">
        <v>1088</v>
      </c>
      <c r="B1089" s="9">
        <v>4</v>
      </c>
      <c r="C1089" s="10" t="s">
        <v>107</v>
      </c>
      <c r="D1089" s="9">
        <v>972</v>
      </c>
      <c r="E1089" s="9">
        <v>9</v>
      </c>
      <c r="F1089" s="9">
        <v>2775.52</v>
      </c>
      <c r="G1089" s="9">
        <v>819.68</v>
      </c>
      <c r="H1089" s="9">
        <v>3595.2</v>
      </c>
      <c r="I1089" s="9">
        <v>20.64</v>
      </c>
      <c r="J1089" s="9">
        <v>9.1199999999999992</v>
      </c>
      <c r="K1089" s="9">
        <v>660.46</v>
      </c>
      <c r="L1089" s="9">
        <v>517.01</v>
      </c>
      <c r="M1089" s="9">
        <v>309.45999999999998</v>
      </c>
      <c r="N1089" s="9">
        <v>147.93</v>
      </c>
      <c r="O1089" s="9">
        <v>40.83</v>
      </c>
      <c r="P1089" s="9">
        <v>0.86</v>
      </c>
      <c r="Q1089" s="9">
        <v>1676.56</v>
      </c>
      <c r="R1089" s="9">
        <v>14.28</v>
      </c>
      <c r="S1089" s="9">
        <v>0</v>
      </c>
      <c r="T1089" s="9">
        <v>166.57</v>
      </c>
      <c r="U1089" s="9">
        <v>156.22</v>
      </c>
      <c r="V1089" s="9">
        <v>0</v>
      </c>
      <c r="W1089" s="9">
        <v>0.86</v>
      </c>
      <c r="X1089" s="9">
        <v>337.93</v>
      </c>
      <c r="Y1089" s="9">
        <v>2014.48</v>
      </c>
      <c r="Z1089" s="9">
        <v>180.85</v>
      </c>
      <c r="AA1089" s="9">
        <v>10730.05</v>
      </c>
      <c r="AB1089" s="9">
        <v>4236.76</v>
      </c>
      <c r="AC1089" s="9">
        <v>2332.73</v>
      </c>
      <c r="AD1089" s="9">
        <v>1311.07</v>
      </c>
      <c r="AE1089" s="9">
        <v>897.29</v>
      </c>
      <c r="AF1089" s="9">
        <v>2.97</v>
      </c>
      <c r="AG1089" s="9">
        <v>19510.87</v>
      </c>
      <c r="AH1089" s="9">
        <v>18196.84</v>
      </c>
      <c r="AI1089" s="9">
        <v>6080.08</v>
      </c>
      <c r="AJ1089" s="9">
        <v>24276.91</v>
      </c>
      <c r="AK1089" s="9">
        <v>24.98</v>
      </c>
      <c r="AL1089" s="9">
        <v>203.65</v>
      </c>
      <c r="AM1089" s="9">
        <v>2529.54</v>
      </c>
      <c r="AN1089" s="9">
        <v>22.63</v>
      </c>
      <c r="AO1089" s="6" t="str">
        <f>VLOOKUP(A1089,ACTCTAZ1580!$A$2:$F$2837,5, FALSE)</f>
        <v>Pleasanton</v>
      </c>
      <c r="AP1089" s="6" t="str">
        <f>VLOOKUP(A1089,ACTCTAZ1580!$A$2:$F$2837,6, FALSE)</f>
        <v>East</v>
      </c>
    </row>
    <row r="1090" spans="1:42" x14ac:dyDescent="0.25">
      <c r="A1090" s="9">
        <v>1089</v>
      </c>
      <c r="B1090" s="9">
        <v>4</v>
      </c>
      <c r="C1090" s="10" t="s">
        <v>107</v>
      </c>
      <c r="D1090" s="9">
        <v>0</v>
      </c>
      <c r="E1090" s="9">
        <v>571</v>
      </c>
      <c r="F1090" s="9">
        <v>792.69</v>
      </c>
      <c r="G1090" s="9">
        <v>1418.84</v>
      </c>
      <c r="H1090" s="9">
        <v>2211.5300000000002</v>
      </c>
      <c r="I1090" s="9">
        <v>17.899999999999999</v>
      </c>
      <c r="J1090" s="9">
        <v>8.23</v>
      </c>
      <c r="K1090" s="9">
        <v>1.1000000000000001</v>
      </c>
      <c r="L1090" s="9">
        <v>0</v>
      </c>
      <c r="M1090" s="9">
        <v>0.32</v>
      </c>
      <c r="N1090" s="9">
        <v>307.79000000000002</v>
      </c>
      <c r="O1090" s="9">
        <v>16.95</v>
      </c>
      <c r="P1090" s="9">
        <v>3.44</v>
      </c>
      <c r="Q1090" s="9">
        <v>329.61</v>
      </c>
      <c r="R1090" s="9">
        <v>423.53</v>
      </c>
      <c r="S1090" s="9">
        <v>49.28</v>
      </c>
      <c r="T1090" s="9">
        <v>69.209999999999994</v>
      </c>
      <c r="U1090" s="9">
        <v>238.66</v>
      </c>
      <c r="V1090" s="9">
        <v>0</v>
      </c>
      <c r="W1090" s="9">
        <v>3.44</v>
      </c>
      <c r="X1090" s="9">
        <v>784.12</v>
      </c>
      <c r="Y1090" s="9">
        <v>1113.73</v>
      </c>
      <c r="Z1090" s="9">
        <v>542.01</v>
      </c>
      <c r="AA1090" s="9">
        <v>27.41</v>
      </c>
      <c r="AB1090" s="9">
        <v>0</v>
      </c>
      <c r="AC1090" s="9">
        <v>7.7</v>
      </c>
      <c r="AD1090" s="9">
        <v>2229.0300000000002</v>
      </c>
      <c r="AE1090" s="9">
        <v>530.17999999999995</v>
      </c>
      <c r="AF1090" s="9">
        <v>21.44</v>
      </c>
      <c r="AG1090" s="9">
        <v>2815.76</v>
      </c>
      <c r="AH1090" s="9">
        <v>565.29</v>
      </c>
      <c r="AI1090" s="9">
        <v>32.909999999999997</v>
      </c>
      <c r="AJ1090" s="9">
        <v>598.20000000000005</v>
      </c>
      <c r="AK1090" s="9">
        <v>0</v>
      </c>
      <c r="AL1090" s="9">
        <v>6567.64</v>
      </c>
      <c r="AM1090" s="9">
        <v>8660.4699999999993</v>
      </c>
      <c r="AN1090" s="9">
        <v>11.5</v>
      </c>
      <c r="AO1090" s="6" t="str">
        <f>VLOOKUP(A1090,ACTCTAZ1580!$A$2:$F$2837,5, FALSE)</f>
        <v>Pleasanton</v>
      </c>
      <c r="AP1090" s="6" t="str">
        <f>VLOOKUP(A1090,ACTCTAZ1580!$A$2:$F$2837,6, FALSE)</f>
        <v>East</v>
      </c>
    </row>
    <row r="1091" spans="1:42" x14ac:dyDescent="0.25">
      <c r="A1091" s="9">
        <v>1090</v>
      </c>
      <c r="B1091" s="9">
        <v>4</v>
      </c>
      <c r="C1091" s="10" t="s">
        <v>107</v>
      </c>
      <c r="D1091" s="9">
        <v>268</v>
      </c>
      <c r="E1091" s="9">
        <v>666</v>
      </c>
      <c r="F1091" s="9">
        <v>1657.64</v>
      </c>
      <c r="G1091" s="9">
        <v>2453.06</v>
      </c>
      <c r="H1091" s="9">
        <v>4110.7</v>
      </c>
      <c r="I1091" s="9">
        <v>20.47</v>
      </c>
      <c r="J1091" s="9">
        <v>9.4499999999999993</v>
      </c>
      <c r="K1091" s="9">
        <v>172.47</v>
      </c>
      <c r="L1091" s="9">
        <v>126.52</v>
      </c>
      <c r="M1091" s="9">
        <v>78.260000000000005</v>
      </c>
      <c r="N1091" s="9">
        <v>433.2</v>
      </c>
      <c r="O1091" s="9">
        <v>13.41</v>
      </c>
      <c r="P1091" s="9">
        <v>4.3099999999999996</v>
      </c>
      <c r="Q1091" s="9">
        <v>828.16</v>
      </c>
      <c r="R1091" s="9">
        <v>727.54</v>
      </c>
      <c r="S1091" s="9">
        <v>244.85</v>
      </c>
      <c r="T1091" s="9">
        <v>138.49</v>
      </c>
      <c r="U1091" s="9">
        <v>356.97</v>
      </c>
      <c r="V1091" s="9">
        <v>0</v>
      </c>
      <c r="W1091" s="9">
        <v>4.3099999999999996</v>
      </c>
      <c r="X1091" s="9">
        <v>1472.16</v>
      </c>
      <c r="Y1091" s="9">
        <v>2300.31</v>
      </c>
      <c r="Z1091" s="9">
        <v>1110.8699999999999</v>
      </c>
      <c r="AA1091" s="9">
        <v>2782.8</v>
      </c>
      <c r="AB1091" s="9">
        <v>968.87</v>
      </c>
      <c r="AC1091" s="9">
        <v>628.95000000000005</v>
      </c>
      <c r="AD1091" s="9">
        <v>3986.45</v>
      </c>
      <c r="AE1091" s="9">
        <v>372.71</v>
      </c>
      <c r="AF1091" s="9">
        <v>29.37</v>
      </c>
      <c r="AG1091" s="9">
        <v>8769.15</v>
      </c>
      <c r="AH1091" s="9">
        <v>4753.33</v>
      </c>
      <c r="AI1091" s="9">
        <v>1500.94</v>
      </c>
      <c r="AJ1091" s="9">
        <v>6254.27</v>
      </c>
      <c r="AK1091" s="9">
        <v>23.34</v>
      </c>
      <c r="AL1091" s="9">
        <v>11989.96</v>
      </c>
      <c r="AM1091" s="9">
        <v>17124.5</v>
      </c>
      <c r="AN1091" s="9">
        <v>18</v>
      </c>
      <c r="AO1091" s="6" t="str">
        <f>VLOOKUP(A1091,ACTCTAZ1580!$A$2:$F$2837,5, FALSE)</f>
        <v>Pleasanton</v>
      </c>
      <c r="AP1091" s="6" t="str">
        <f>VLOOKUP(A1091,ACTCTAZ1580!$A$2:$F$2837,6, FALSE)</f>
        <v>East</v>
      </c>
    </row>
    <row r="1092" spans="1:42" x14ac:dyDescent="0.25">
      <c r="A1092" s="9">
        <v>1091</v>
      </c>
      <c r="B1092" s="9">
        <v>4</v>
      </c>
      <c r="C1092" s="10" t="s">
        <v>107</v>
      </c>
      <c r="D1092" s="9">
        <v>1416</v>
      </c>
      <c r="E1092" s="9">
        <v>1172</v>
      </c>
      <c r="F1092" s="9">
        <v>5514.84</v>
      </c>
      <c r="G1092" s="9">
        <v>5457.54</v>
      </c>
      <c r="H1092" s="9">
        <v>10972.38</v>
      </c>
      <c r="I1092" s="9">
        <v>18.260000000000002</v>
      </c>
      <c r="J1092" s="9">
        <v>7.69</v>
      </c>
      <c r="K1092" s="9">
        <v>839.48</v>
      </c>
      <c r="L1092" s="9">
        <v>547.05999999999995</v>
      </c>
      <c r="M1092" s="9">
        <v>387.34</v>
      </c>
      <c r="N1092" s="9">
        <v>823.81</v>
      </c>
      <c r="O1092" s="9">
        <v>67.48</v>
      </c>
      <c r="P1092" s="9">
        <v>8.3000000000000007</v>
      </c>
      <c r="Q1092" s="9">
        <v>2673.46</v>
      </c>
      <c r="R1092" s="9">
        <v>1017.16</v>
      </c>
      <c r="S1092" s="9">
        <v>791.2</v>
      </c>
      <c r="T1092" s="9">
        <v>391.29</v>
      </c>
      <c r="U1092" s="9">
        <v>709.25</v>
      </c>
      <c r="V1092" s="9">
        <v>0</v>
      </c>
      <c r="W1092" s="9">
        <v>8.3000000000000007</v>
      </c>
      <c r="X1092" s="9">
        <v>2917.21</v>
      </c>
      <c r="Y1092" s="9">
        <v>5590.67</v>
      </c>
      <c r="Z1092" s="9">
        <v>2199.65</v>
      </c>
      <c r="AA1092" s="9">
        <v>12999.57</v>
      </c>
      <c r="AB1092" s="9">
        <v>3177.06</v>
      </c>
      <c r="AC1092" s="9">
        <v>2449.36</v>
      </c>
      <c r="AD1092" s="9">
        <v>5966.73</v>
      </c>
      <c r="AE1092" s="9">
        <v>1790.65</v>
      </c>
      <c r="AF1092" s="9">
        <v>48.22</v>
      </c>
      <c r="AG1092" s="9">
        <v>26431.599999999999</v>
      </c>
      <c r="AH1092" s="9">
        <v>20416.650000000001</v>
      </c>
      <c r="AI1092" s="9">
        <v>6870.26</v>
      </c>
      <c r="AJ1092" s="9">
        <v>27286.91</v>
      </c>
      <c r="AK1092" s="9">
        <v>19.27</v>
      </c>
      <c r="AL1092" s="9">
        <v>15611.7</v>
      </c>
      <c r="AM1092" s="9">
        <v>26222.34</v>
      </c>
      <c r="AN1092" s="9">
        <v>13.32</v>
      </c>
      <c r="AO1092" s="6" t="str">
        <f>VLOOKUP(A1092,ACTCTAZ1580!$A$2:$F$2837,5, FALSE)</f>
        <v>Pleasanton</v>
      </c>
      <c r="AP1092" s="6" t="str">
        <f>VLOOKUP(A1092,ACTCTAZ1580!$A$2:$F$2837,6, FALSE)</f>
        <v>East</v>
      </c>
    </row>
    <row r="1093" spans="1:42" x14ac:dyDescent="0.25">
      <c r="A1093" s="9">
        <v>1092</v>
      </c>
      <c r="B1093" s="9">
        <v>4</v>
      </c>
      <c r="C1093" s="10" t="s">
        <v>107</v>
      </c>
      <c r="D1093" s="9">
        <v>0</v>
      </c>
      <c r="E1093" s="9">
        <v>1211</v>
      </c>
      <c r="F1093" s="9">
        <v>1302.7</v>
      </c>
      <c r="G1093" s="9">
        <v>2382.2199999999998</v>
      </c>
      <c r="H1093" s="9">
        <v>3684.92</v>
      </c>
      <c r="I1093" s="9">
        <v>18.260000000000002</v>
      </c>
      <c r="J1093" s="9">
        <v>8.65</v>
      </c>
      <c r="K1093" s="9">
        <v>2.37</v>
      </c>
      <c r="L1093" s="9">
        <v>0</v>
      </c>
      <c r="M1093" s="9">
        <v>0.67</v>
      </c>
      <c r="N1093" s="9">
        <v>147.81</v>
      </c>
      <c r="O1093" s="9">
        <v>27.24</v>
      </c>
      <c r="P1093" s="9">
        <v>10.68</v>
      </c>
      <c r="Q1093" s="9">
        <v>188.76</v>
      </c>
      <c r="R1093" s="9">
        <v>860.82</v>
      </c>
      <c r="S1093" s="9">
        <v>28.63</v>
      </c>
      <c r="T1093" s="9">
        <v>32.130000000000003</v>
      </c>
      <c r="U1093" s="9">
        <v>110.96</v>
      </c>
      <c r="V1093" s="9">
        <v>0</v>
      </c>
      <c r="W1093" s="9">
        <v>10.69</v>
      </c>
      <c r="X1093" s="9">
        <v>1043.24</v>
      </c>
      <c r="Y1093" s="9">
        <v>1231.99</v>
      </c>
      <c r="Z1093" s="9">
        <v>921.59</v>
      </c>
      <c r="AA1093" s="9">
        <v>58.87</v>
      </c>
      <c r="AB1093" s="9">
        <v>0</v>
      </c>
      <c r="AC1093" s="9">
        <v>15.83</v>
      </c>
      <c r="AD1093" s="9">
        <v>1149.3699999999999</v>
      </c>
      <c r="AE1093" s="9">
        <v>866.34</v>
      </c>
      <c r="AF1093" s="9">
        <v>59.27</v>
      </c>
      <c r="AG1093" s="9">
        <v>2149.6799999999998</v>
      </c>
      <c r="AH1093" s="9">
        <v>941.05</v>
      </c>
      <c r="AI1093" s="9">
        <v>53.68</v>
      </c>
      <c r="AJ1093" s="9">
        <v>994.73</v>
      </c>
      <c r="AK1093" s="9">
        <v>0</v>
      </c>
      <c r="AL1093" s="9">
        <v>13593.4</v>
      </c>
      <c r="AM1093" s="9">
        <v>14627.63</v>
      </c>
      <c r="AN1093" s="9">
        <v>11.22</v>
      </c>
      <c r="AO1093" s="6" t="str">
        <f>VLOOKUP(A1093,ACTCTAZ1580!$A$2:$F$2837,5, FALSE)</f>
        <v>Pleasanton</v>
      </c>
      <c r="AP1093" s="6" t="str">
        <f>VLOOKUP(A1093,ACTCTAZ1580!$A$2:$F$2837,6, FALSE)</f>
        <v>East</v>
      </c>
    </row>
    <row r="1094" spans="1:42" x14ac:dyDescent="0.25">
      <c r="A1094" s="9">
        <v>1093</v>
      </c>
      <c r="B1094" s="9">
        <v>4</v>
      </c>
      <c r="C1094" s="10" t="s">
        <v>107</v>
      </c>
      <c r="D1094" s="9">
        <v>0</v>
      </c>
      <c r="E1094" s="9">
        <v>191</v>
      </c>
      <c r="F1094" s="9">
        <v>392.56</v>
      </c>
      <c r="G1094" s="9">
        <v>924.24</v>
      </c>
      <c r="H1094" s="9">
        <v>1316.8</v>
      </c>
      <c r="I1094" s="9">
        <v>16.36</v>
      </c>
      <c r="J1094" s="9">
        <v>7.33</v>
      </c>
      <c r="K1094" s="9">
        <v>0.27</v>
      </c>
      <c r="L1094" s="9">
        <v>0</v>
      </c>
      <c r="M1094" s="9">
        <v>0.1</v>
      </c>
      <c r="N1094" s="9">
        <v>170.14</v>
      </c>
      <c r="O1094" s="9">
        <v>27.24</v>
      </c>
      <c r="P1094" s="9">
        <v>1.1499999999999999</v>
      </c>
      <c r="Q1094" s="9">
        <v>198.89</v>
      </c>
      <c r="R1094" s="9">
        <v>156.43</v>
      </c>
      <c r="S1094" s="9">
        <v>161.61000000000001</v>
      </c>
      <c r="T1094" s="9">
        <v>67.739999999999995</v>
      </c>
      <c r="U1094" s="9">
        <v>154.97999999999999</v>
      </c>
      <c r="V1094" s="9">
        <v>0</v>
      </c>
      <c r="W1094" s="9">
        <v>1.1499999999999999</v>
      </c>
      <c r="X1094" s="9">
        <v>541.91</v>
      </c>
      <c r="Y1094" s="9">
        <v>740.8</v>
      </c>
      <c r="Z1094" s="9">
        <v>385.78</v>
      </c>
      <c r="AA1094" s="9">
        <v>6.75</v>
      </c>
      <c r="AB1094" s="9">
        <v>0</v>
      </c>
      <c r="AC1094" s="9">
        <v>2.2999999999999998</v>
      </c>
      <c r="AD1094" s="9">
        <v>1171.3800000000001</v>
      </c>
      <c r="AE1094" s="9">
        <v>859.26</v>
      </c>
      <c r="AF1094" s="9">
        <v>5.25</v>
      </c>
      <c r="AG1094" s="9">
        <v>2044.94</v>
      </c>
      <c r="AH1094" s="9">
        <v>868.31</v>
      </c>
      <c r="AI1094" s="9">
        <v>52.38</v>
      </c>
      <c r="AJ1094" s="9">
        <v>920.69</v>
      </c>
      <c r="AK1094" s="9">
        <v>0</v>
      </c>
      <c r="AL1094" s="9">
        <v>2376.7199999999998</v>
      </c>
      <c r="AM1094" s="9">
        <v>4555.21</v>
      </c>
      <c r="AN1094" s="9">
        <v>12.44</v>
      </c>
      <c r="AO1094" s="6" t="str">
        <f>VLOOKUP(A1094,ACTCTAZ1580!$A$2:$F$2837,5, FALSE)</f>
        <v>Pleasanton</v>
      </c>
      <c r="AP1094" s="6" t="str">
        <f>VLOOKUP(A1094,ACTCTAZ1580!$A$2:$F$2837,6, FALSE)</f>
        <v>East</v>
      </c>
    </row>
    <row r="1095" spans="1:42" x14ac:dyDescent="0.25">
      <c r="A1095" s="9">
        <v>1094</v>
      </c>
      <c r="B1095" s="9">
        <v>4</v>
      </c>
      <c r="C1095" s="10" t="s">
        <v>107</v>
      </c>
      <c r="D1095" s="9">
        <v>0</v>
      </c>
      <c r="E1095" s="9">
        <v>928</v>
      </c>
      <c r="F1095" s="9">
        <v>1276.98</v>
      </c>
      <c r="G1095" s="9">
        <v>2300.87</v>
      </c>
      <c r="H1095" s="9">
        <v>3577.85</v>
      </c>
      <c r="I1095" s="9">
        <v>17.93</v>
      </c>
      <c r="J1095" s="9">
        <v>8.26</v>
      </c>
      <c r="K1095" s="9">
        <v>1.49</v>
      </c>
      <c r="L1095" s="9">
        <v>0</v>
      </c>
      <c r="M1095" s="9">
        <v>0.47</v>
      </c>
      <c r="N1095" s="9">
        <v>511.16</v>
      </c>
      <c r="O1095" s="9">
        <v>27.2</v>
      </c>
      <c r="P1095" s="9">
        <v>5.3</v>
      </c>
      <c r="Q1095" s="9">
        <v>545.61</v>
      </c>
      <c r="R1095" s="9">
        <v>695.83</v>
      </c>
      <c r="S1095" s="9">
        <v>63.81</v>
      </c>
      <c r="T1095" s="9">
        <v>130.25</v>
      </c>
      <c r="U1095" s="9">
        <v>396.54</v>
      </c>
      <c r="V1095" s="9">
        <v>0</v>
      </c>
      <c r="W1095" s="9">
        <v>5.31</v>
      </c>
      <c r="X1095" s="9">
        <v>1291.74</v>
      </c>
      <c r="Y1095" s="9">
        <v>1837.35</v>
      </c>
      <c r="Z1095" s="9">
        <v>889.89</v>
      </c>
      <c r="AA1095" s="9">
        <v>37.51</v>
      </c>
      <c r="AB1095" s="9">
        <v>0</v>
      </c>
      <c r="AC1095" s="9">
        <v>10.87</v>
      </c>
      <c r="AD1095" s="9">
        <v>3681.61</v>
      </c>
      <c r="AE1095" s="9">
        <v>857.72</v>
      </c>
      <c r="AF1095" s="9">
        <v>31.83</v>
      </c>
      <c r="AG1095" s="9">
        <v>4619.54</v>
      </c>
      <c r="AH1095" s="9">
        <v>906.1</v>
      </c>
      <c r="AI1095" s="9">
        <v>52.95</v>
      </c>
      <c r="AJ1095" s="9">
        <v>959.05</v>
      </c>
      <c r="AK1095" s="9">
        <v>0</v>
      </c>
      <c r="AL1095" s="9">
        <v>10712.86</v>
      </c>
      <c r="AM1095" s="9">
        <v>14294.75</v>
      </c>
      <c r="AN1095" s="9">
        <v>11.54</v>
      </c>
      <c r="AO1095" s="6" t="str">
        <f>VLOOKUP(A1095,ACTCTAZ1580!$A$2:$F$2837,5, FALSE)</f>
        <v>Pleasanton</v>
      </c>
      <c r="AP1095" s="6" t="str">
        <f>VLOOKUP(A1095,ACTCTAZ1580!$A$2:$F$2837,6, FALSE)</f>
        <v>East</v>
      </c>
    </row>
    <row r="1096" spans="1:42" x14ac:dyDescent="0.25">
      <c r="A1096" s="9">
        <v>1095</v>
      </c>
      <c r="B1096" s="9">
        <v>4</v>
      </c>
      <c r="C1096" s="10" t="s">
        <v>107</v>
      </c>
      <c r="D1096" s="9">
        <v>11</v>
      </c>
      <c r="E1096" s="9">
        <v>374</v>
      </c>
      <c r="F1096" s="9">
        <v>764.17</v>
      </c>
      <c r="G1096" s="9">
        <v>2103.89</v>
      </c>
      <c r="H1096" s="9">
        <v>2868.06</v>
      </c>
      <c r="I1096" s="9">
        <v>15.92</v>
      </c>
      <c r="J1096" s="9">
        <v>6.96</v>
      </c>
      <c r="K1096" s="9">
        <v>2.39</v>
      </c>
      <c r="L1096" s="9">
        <v>0.97</v>
      </c>
      <c r="M1096" s="9">
        <v>1.05</v>
      </c>
      <c r="N1096" s="9">
        <v>358.47</v>
      </c>
      <c r="O1096" s="9">
        <v>0.22</v>
      </c>
      <c r="P1096" s="9">
        <v>2.48</v>
      </c>
      <c r="Q1096" s="9">
        <v>365.59</v>
      </c>
      <c r="R1096" s="9">
        <v>376.94</v>
      </c>
      <c r="S1096" s="9">
        <v>391.48</v>
      </c>
      <c r="T1096" s="9">
        <v>145.28</v>
      </c>
      <c r="U1096" s="9">
        <v>335.78</v>
      </c>
      <c r="V1096" s="9">
        <v>0</v>
      </c>
      <c r="W1096" s="9">
        <v>2.48</v>
      </c>
      <c r="X1096" s="9">
        <v>1251.97</v>
      </c>
      <c r="Y1096" s="9">
        <v>1617.56</v>
      </c>
      <c r="Z1096" s="9">
        <v>913.71</v>
      </c>
      <c r="AA1096" s="9">
        <v>34.69</v>
      </c>
      <c r="AB1096" s="9">
        <v>2.4300000000000002</v>
      </c>
      <c r="AC1096" s="9">
        <v>9.5299999999999994</v>
      </c>
      <c r="AD1096" s="9">
        <v>2533.5100000000002</v>
      </c>
      <c r="AE1096" s="9">
        <v>0.91</v>
      </c>
      <c r="AF1096" s="9">
        <v>11.78</v>
      </c>
      <c r="AG1096" s="9">
        <v>2592.84</v>
      </c>
      <c r="AH1096" s="9">
        <v>47.56</v>
      </c>
      <c r="AI1096" s="9">
        <v>12.4</v>
      </c>
      <c r="AJ1096" s="9">
        <v>59.95</v>
      </c>
      <c r="AK1096" s="9">
        <v>5.45</v>
      </c>
      <c r="AL1096" s="9">
        <v>5880.67</v>
      </c>
      <c r="AM1096" s="9">
        <v>10963.13</v>
      </c>
      <c r="AN1096" s="9">
        <v>15.72</v>
      </c>
      <c r="AO1096" s="6" t="str">
        <f>VLOOKUP(A1096,ACTCTAZ1580!$A$2:$F$2837,5, FALSE)</f>
        <v>Pleasanton</v>
      </c>
      <c r="AP1096" s="6" t="str">
        <f>VLOOKUP(A1096,ACTCTAZ1580!$A$2:$F$2837,6, FALSE)</f>
        <v>East</v>
      </c>
    </row>
    <row r="1097" spans="1:42" x14ac:dyDescent="0.25">
      <c r="A1097" s="9">
        <v>1096</v>
      </c>
      <c r="B1097" s="9">
        <v>4</v>
      </c>
      <c r="C1097" s="10" t="s">
        <v>107</v>
      </c>
      <c r="D1097" s="9">
        <v>0</v>
      </c>
      <c r="E1097" s="9">
        <v>282</v>
      </c>
      <c r="F1097" s="9">
        <v>420.21</v>
      </c>
      <c r="G1097" s="9">
        <v>940.58</v>
      </c>
      <c r="H1097" s="9">
        <v>1360.79</v>
      </c>
      <c r="I1097" s="9">
        <v>17.02</v>
      </c>
      <c r="J1097" s="9">
        <v>7.73</v>
      </c>
      <c r="K1097" s="9">
        <v>0.57999999999999996</v>
      </c>
      <c r="L1097" s="9">
        <v>0</v>
      </c>
      <c r="M1097" s="9">
        <v>0.16</v>
      </c>
      <c r="N1097" s="9">
        <v>183.24</v>
      </c>
      <c r="O1097" s="9">
        <v>0</v>
      </c>
      <c r="P1097" s="9">
        <v>1.66</v>
      </c>
      <c r="Q1097" s="9">
        <v>185.64</v>
      </c>
      <c r="R1097" s="9">
        <v>245.36</v>
      </c>
      <c r="S1097" s="9">
        <v>97.82</v>
      </c>
      <c r="T1097" s="9">
        <v>55.31</v>
      </c>
      <c r="U1097" s="9">
        <v>152.21</v>
      </c>
      <c r="V1097" s="9">
        <v>0</v>
      </c>
      <c r="W1097" s="9">
        <v>1.67</v>
      </c>
      <c r="X1097" s="9">
        <v>552.37</v>
      </c>
      <c r="Y1097" s="9">
        <v>738.01</v>
      </c>
      <c r="Z1097" s="9">
        <v>398.49</v>
      </c>
      <c r="AA1097" s="9">
        <v>14.11</v>
      </c>
      <c r="AB1097" s="9">
        <v>0</v>
      </c>
      <c r="AC1097" s="9">
        <v>3.82</v>
      </c>
      <c r="AD1097" s="9">
        <v>1357.15</v>
      </c>
      <c r="AE1097" s="9">
        <v>0</v>
      </c>
      <c r="AF1097" s="9">
        <v>9.3800000000000008</v>
      </c>
      <c r="AG1097" s="9">
        <v>1384.46</v>
      </c>
      <c r="AH1097" s="9">
        <v>17.93</v>
      </c>
      <c r="AI1097" s="9">
        <v>0.21</v>
      </c>
      <c r="AJ1097" s="9">
        <v>18.14</v>
      </c>
      <c r="AK1097" s="9">
        <v>0</v>
      </c>
      <c r="AL1097" s="9">
        <v>3870.94</v>
      </c>
      <c r="AM1097" s="9">
        <v>5631.67</v>
      </c>
      <c r="AN1097" s="9">
        <v>13.73</v>
      </c>
      <c r="AO1097" s="6" t="str">
        <f>VLOOKUP(A1097,ACTCTAZ1580!$A$2:$F$2837,5, FALSE)</f>
        <v>Pleasanton</v>
      </c>
      <c r="AP1097" s="6" t="str">
        <f>VLOOKUP(A1097,ACTCTAZ1580!$A$2:$F$2837,6, FALSE)</f>
        <v>East</v>
      </c>
    </row>
    <row r="1098" spans="1:42" x14ac:dyDescent="0.25">
      <c r="A1098" s="9">
        <v>1097</v>
      </c>
      <c r="B1098" s="9">
        <v>4</v>
      </c>
      <c r="C1098" s="10" t="s">
        <v>107</v>
      </c>
      <c r="D1098" s="9">
        <v>0</v>
      </c>
      <c r="E1098" s="9">
        <v>128</v>
      </c>
      <c r="F1098" s="9">
        <v>321.26</v>
      </c>
      <c r="G1098" s="9">
        <v>959.34</v>
      </c>
      <c r="H1098" s="9">
        <v>1280.5999999999999</v>
      </c>
      <c r="I1098" s="9">
        <v>14.26</v>
      </c>
      <c r="J1098" s="9">
        <v>5.89</v>
      </c>
      <c r="K1098" s="9">
        <v>0.1</v>
      </c>
      <c r="L1098" s="9">
        <v>0</v>
      </c>
      <c r="M1098" s="9">
        <v>0.04</v>
      </c>
      <c r="N1098" s="9">
        <v>155.08000000000001</v>
      </c>
      <c r="O1098" s="9">
        <v>0</v>
      </c>
      <c r="P1098" s="9">
        <v>0.96</v>
      </c>
      <c r="Q1098" s="9">
        <v>156.18</v>
      </c>
      <c r="R1098" s="9">
        <v>105.98</v>
      </c>
      <c r="S1098" s="9">
        <v>216.41</v>
      </c>
      <c r="T1098" s="9">
        <v>69.150000000000006</v>
      </c>
      <c r="U1098" s="9">
        <v>154.74</v>
      </c>
      <c r="V1098" s="9">
        <v>0</v>
      </c>
      <c r="W1098" s="9">
        <v>0.95</v>
      </c>
      <c r="X1098" s="9">
        <v>547.23</v>
      </c>
      <c r="Y1098" s="9">
        <v>703.41</v>
      </c>
      <c r="Z1098" s="9">
        <v>391.54</v>
      </c>
      <c r="AA1098" s="9">
        <v>2.84</v>
      </c>
      <c r="AB1098" s="9">
        <v>0</v>
      </c>
      <c r="AC1098" s="9">
        <v>0.98</v>
      </c>
      <c r="AD1098" s="9">
        <v>990.88</v>
      </c>
      <c r="AE1098" s="9">
        <v>0</v>
      </c>
      <c r="AF1098" s="9">
        <v>3.87</v>
      </c>
      <c r="AG1098" s="9">
        <v>998.55</v>
      </c>
      <c r="AH1098" s="9">
        <v>3.81</v>
      </c>
      <c r="AI1098" s="9">
        <v>0.05</v>
      </c>
      <c r="AJ1098" s="9">
        <v>3.86</v>
      </c>
      <c r="AK1098" s="9">
        <v>0</v>
      </c>
      <c r="AL1098" s="9">
        <v>1605.54</v>
      </c>
      <c r="AM1098" s="9">
        <v>3970.54</v>
      </c>
      <c r="AN1098" s="9">
        <v>12.54</v>
      </c>
      <c r="AO1098" s="6" t="str">
        <f>VLOOKUP(A1098,ACTCTAZ1580!$A$2:$F$2837,5, FALSE)</f>
        <v>Pleasanton</v>
      </c>
      <c r="AP1098" s="6" t="str">
        <f>VLOOKUP(A1098,ACTCTAZ1580!$A$2:$F$2837,6, FALSE)</f>
        <v>East</v>
      </c>
    </row>
    <row r="1099" spans="1:42" x14ac:dyDescent="0.25">
      <c r="A1099" s="9">
        <v>1098</v>
      </c>
      <c r="B1099" s="9">
        <v>4</v>
      </c>
      <c r="C1099" s="10" t="s">
        <v>107</v>
      </c>
      <c r="D1099" s="9">
        <v>0</v>
      </c>
      <c r="E1099" s="9">
        <v>317</v>
      </c>
      <c r="F1099" s="9">
        <v>585.19000000000005</v>
      </c>
      <c r="G1099" s="9">
        <v>1488.97</v>
      </c>
      <c r="H1099" s="9">
        <v>2074.16</v>
      </c>
      <c r="I1099" s="9">
        <v>15.39</v>
      </c>
      <c r="J1099" s="9">
        <v>6.62</v>
      </c>
      <c r="K1099" s="9">
        <v>0.48</v>
      </c>
      <c r="L1099" s="9">
        <v>0</v>
      </c>
      <c r="M1099" s="9">
        <v>0.16</v>
      </c>
      <c r="N1099" s="9">
        <v>276.14999999999998</v>
      </c>
      <c r="O1099" s="9">
        <v>0</v>
      </c>
      <c r="P1099" s="9">
        <v>1.93</v>
      </c>
      <c r="Q1099" s="9">
        <v>278.73</v>
      </c>
      <c r="R1099" s="9">
        <v>249.33</v>
      </c>
      <c r="S1099" s="9">
        <v>253.33</v>
      </c>
      <c r="T1099" s="9">
        <v>107.88</v>
      </c>
      <c r="U1099" s="9">
        <v>251.11</v>
      </c>
      <c r="V1099" s="9">
        <v>0</v>
      </c>
      <c r="W1099" s="9">
        <v>1.93</v>
      </c>
      <c r="X1099" s="9">
        <v>863.58</v>
      </c>
      <c r="Y1099" s="9">
        <v>1142.31</v>
      </c>
      <c r="Z1099" s="9">
        <v>610.54</v>
      </c>
      <c r="AA1099" s="9">
        <v>12.08</v>
      </c>
      <c r="AB1099" s="9">
        <v>0</v>
      </c>
      <c r="AC1099" s="9">
        <v>3.65</v>
      </c>
      <c r="AD1099" s="9">
        <v>1885.82</v>
      </c>
      <c r="AE1099" s="9">
        <v>0</v>
      </c>
      <c r="AF1099" s="9">
        <v>9.08</v>
      </c>
      <c r="AG1099" s="9">
        <v>1910.62</v>
      </c>
      <c r="AH1099" s="9">
        <v>15.72</v>
      </c>
      <c r="AI1099" s="9">
        <v>0.19</v>
      </c>
      <c r="AJ1099" s="9">
        <v>15.91</v>
      </c>
      <c r="AK1099" s="9">
        <v>0</v>
      </c>
      <c r="AL1099" s="9">
        <v>3811.05</v>
      </c>
      <c r="AM1099" s="9">
        <v>7245.18</v>
      </c>
      <c r="AN1099" s="9">
        <v>12.02</v>
      </c>
      <c r="AO1099" s="6" t="str">
        <f>VLOOKUP(A1099,ACTCTAZ1580!$A$2:$F$2837,5, FALSE)</f>
        <v>Pleasanton</v>
      </c>
      <c r="AP1099" s="6" t="str">
        <f>VLOOKUP(A1099,ACTCTAZ1580!$A$2:$F$2837,6, FALSE)</f>
        <v>East</v>
      </c>
    </row>
    <row r="1100" spans="1:42" x14ac:dyDescent="0.25">
      <c r="A1100" s="9">
        <v>1099</v>
      </c>
      <c r="B1100" s="9">
        <v>4</v>
      </c>
      <c r="C1100" s="10" t="s">
        <v>107</v>
      </c>
      <c r="D1100" s="9">
        <v>0</v>
      </c>
      <c r="E1100" s="9">
        <v>705</v>
      </c>
      <c r="F1100" s="9">
        <v>973.15</v>
      </c>
      <c r="G1100" s="9">
        <v>1860.47</v>
      </c>
      <c r="H1100" s="9">
        <v>2833.62</v>
      </c>
      <c r="I1100" s="9">
        <v>17.36</v>
      </c>
      <c r="J1100" s="9">
        <v>8</v>
      </c>
      <c r="K1100" s="9">
        <v>0.74</v>
      </c>
      <c r="L1100" s="9">
        <v>0</v>
      </c>
      <c r="M1100" s="9">
        <v>0.3</v>
      </c>
      <c r="N1100" s="9">
        <v>384.61</v>
      </c>
      <c r="O1100" s="9">
        <v>0</v>
      </c>
      <c r="P1100" s="9">
        <v>4.28</v>
      </c>
      <c r="Q1100" s="9">
        <v>389.93</v>
      </c>
      <c r="R1100" s="9">
        <v>523.46</v>
      </c>
      <c r="S1100" s="9">
        <v>96.87</v>
      </c>
      <c r="T1100" s="9">
        <v>93.8</v>
      </c>
      <c r="U1100" s="9">
        <v>304.62</v>
      </c>
      <c r="V1100" s="9">
        <v>0</v>
      </c>
      <c r="W1100" s="9">
        <v>4.28</v>
      </c>
      <c r="X1100" s="9">
        <v>1023.03</v>
      </c>
      <c r="Y1100" s="9">
        <v>1412.96</v>
      </c>
      <c r="Z1100" s="9">
        <v>714.12</v>
      </c>
      <c r="AA1100" s="9">
        <v>19.670000000000002</v>
      </c>
      <c r="AB1100" s="9">
        <v>0</v>
      </c>
      <c r="AC1100" s="9">
        <v>7.11</v>
      </c>
      <c r="AD1100" s="9">
        <v>2685.83</v>
      </c>
      <c r="AE1100" s="9">
        <v>0</v>
      </c>
      <c r="AF1100" s="9">
        <v>27.76</v>
      </c>
      <c r="AG1100" s="9">
        <v>2740.37</v>
      </c>
      <c r="AH1100" s="9">
        <v>26.78</v>
      </c>
      <c r="AI1100" s="9">
        <v>0.33</v>
      </c>
      <c r="AJ1100" s="9">
        <v>27.11</v>
      </c>
      <c r="AK1100" s="9">
        <v>0</v>
      </c>
      <c r="AL1100" s="9">
        <v>8181.45</v>
      </c>
      <c r="AM1100" s="9">
        <v>11071.45</v>
      </c>
      <c r="AN1100" s="9">
        <v>11.6</v>
      </c>
      <c r="AO1100" s="6" t="str">
        <f>VLOOKUP(A1100,ACTCTAZ1580!$A$2:$F$2837,5, FALSE)</f>
        <v>Pleasanton</v>
      </c>
      <c r="AP1100" s="6" t="str">
        <f>VLOOKUP(A1100,ACTCTAZ1580!$A$2:$F$2837,6, FALSE)</f>
        <v>East</v>
      </c>
    </row>
    <row r="1101" spans="1:42" x14ac:dyDescent="0.25">
      <c r="A1101" s="9">
        <v>1100</v>
      </c>
      <c r="B1101" s="9">
        <v>4</v>
      </c>
      <c r="C1101" s="10" t="s">
        <v>107</v>
      </c>
      <c r="D1101" s="9">
        <v>714</v>
      </c>
      <c r="E1101" s="9">
        <v>3</v>
      </c>
      <c r="F1101" s="9">
        <v>1977.1</v>
      </c>
      <c r="G1101" s="9">
        <v>588.82000000000005</v>
      </c>
      <c r="H1101" s="9">
        <v>2565.92</v>
      </c>
      <c r="I1101" s="9">
        <v>19.47</v>
      </c>
      <c r="J1101" s="9">
        <v>7.77</v>
      </c>
      <c r="K1101" s="9">
        <v>426.9</v>
      </c>
      <c r="L1101" s="9">
        <v>345.05</v>
      </c>
      <c r="M1101" s="9">
        <v>191.48</v>
      </c>
      <c r="N1101" s="9">
        <v>103.8</v>
      </c>
      <c r="O1101" s="9">
        <v>34.229999999999997</v>
      </c>
      <c r="P1101" s="9">
        <v>0.59</v>
      </c>
      <c r="Q1101" s="9">
        <v>1102.05</v>
      </c>
      <c r="R1101" s="9">
        <v>3.68</v>
      </c>
      <c r="S1101" s="9">
        <v>0</v>
      </c>
      <c r="T1101" s="9">
        <v>123.12</v>
      </c>
      <c r="U1101" s="9">
        <v>109.12</v>
      </c>
      <c r="V1101" s="9">
        <v>0</v>
      </c>
      <c r="W1101" s="9">
        <v>0.59</v>
      </c>
      <c r="X1101" s="9">
        <v>236.5</v>
      </c>
      <c r="Y1101" s="9">
        <v>1338.55</v>
      </c>
      <c r="Z1101" s="9">
        <v>126.79</v>
      </c>
      <c r="AA1101" s="9">
        <v>6388.25</v>
      </c>
      <c r="AB1101" s="9">
        <v>1668.19</v>
      </c>
      <c r="AC1101" s="9">
        <v>1152.04</v>
      </c>
      <c r="AD1101" s="9">
        <v>708.2</v>
      </c>
      <c r="AE1101" s="9">
        <v>906.29</v>
      </c>
      <c r="AF1101" s="9">
        <v>1.78</v>
      </c>
      <c r="AG1101" s="9">
        <v>10824.74</v>
      </c>
      <c r="AH1101" s="9">
        <v>10114.76</v>
      </c>
      <c r="AI1101" s="9">
        <v>3663.22</v>
      </c>
      <c r="AJ1101" s="9">
        <v>13777.99</v>
      </c>
      <c r="AK1101" s="9">
        <v>19.3</v>
      </c>
      <c r="AL1101" s="9">
        <v>50.92</v>
      </c>
      <c r="AM1101" s="9">
        <v>1464.14</v>
      </c>
      <c r="AN1101" s="9">
        <v>16.97</v>
      </c>
      <c r="AO1101" s="6" t="str">
        <f>VLOOKUP(A1101,ACTCTAZ1580!$A$2:$F$2837,5, FALSE)</f>
        <v>Pleasanton</v>
      </c>
      <c r="AP1101" s="6" t="str">
        <f>VLOOKUP(A1101,ACTCTAZ1580!$A$2:$F$2837,6, FALSE)</f>
        <v>East</v>
      </c>
    </row>
    <row r="1102" spans="1:42" x14ac:dyDescent="0.25">
      <c r="A1102" s="9">
        <v>1101</v>
      </c>
      <c r="B1102" s="9">
        <v>4</v>
      </c>
      <c r="C1102" s="10" t="s">
        <v>107</v>
      </c>
      <c r="D1102" s="9">
        <v>0</v>
      </c>
      <c r="E1102" s="9">
        <v>904</v>
      </c>
      <c r="F1102" s="9">
        <v>1271.77</v>
      </c>
      <c r="G1102" s="9">
        <v>2317.67</v>
      </c>
      <c r="H1102" s="9">
        <v>3589.44</v>
      </c>
      <c r="I1102" s="9">
        <v>18.12</v>
      </c>
      <c r="J1102" s="9">
        <v>8.4499999999999993</v>
      </c>
      <c r="K1102" s="9">
        <v>1.36</v>
      </c>
      <c r="L1102" s="9">
        <v>0</v>
      </c>
      <c r="M1102" s="9">
        <v>0.44</v>
      </c>
      <c r="N1102" s="9">
        <v>505.25</v>
      </c>
      <c r="O1102" s="9">
        <v>13.98</v>
      </c>
      <c r="P1102" s="9">
        <v>5.51</v>
      </c>
      <c r="Q1102" s="9">
        <v>526.53</v>
      </c>
      <c r="R1102" s="9">
        <v>679.55</v>
      </c>
      <c r="S1102" s="9">
        <v>82.05</v>
      </c>
      <c r="T1102" s="9">
        <v>121.86</v>
      </c>
      <c r="U1102" s="9">
        <v>402.28</v>
      </c>
      <c r="V1102" s="9">
        <v>0</v>
      </c>
      <c r="W1102" s="9">
        <v>5.52</v>
      </c>
      <c r="X1102" s="9">
        <v>1291.27</v>
      </c>
      <c r="Y1102" s="9">
        <v>1817.8</v>
      </c>
      <c r="Z1102" s="9">
        <v>883.47</v>
      </c>
      <c r="AA1102" s="9">
        <v>34.94</v>
      </c>
      <c r="AB1102" s="9">
        <v>0</v>
      </c>
      <c r="AC1102" s="9">
        <v>10.44</v>
      </c>
      <c r="AD1102" s="9">
        <v>3840.21</v>
      </c>
      <c r="AE1102" s="9">
        <v>427.55</v>
      </c>
      <c r="AF1102" s="9">
        <v>35.51</v>
      </c>
      <c r="AG1102" s="9">
        <v>4348.6499999999996</v>
      </c>
      <c r="AH1102" s="9">
        <v>472.92</v>
      </c>
      <c r="AI1102" s="9">
        <v>26.81</v>
      </c>
      <c r="AJ1102" s="9">
        <v>499.74</v>
      </c>
      <c r="AK1102" s="9">
        <v>0</v>
      </c>
      <c r="AL1102" s="9">
        <v>10630</v>
      </c>
      <c r="AM1102" s="9">
        <v>14499.37</v>
      </c>
      <c r="AN1102" s="9">
        <v>11.76</v>
      </c>
      <c r="AO1102" s="6" t="str">
        <f>VLOOKUP(A1102,ACTCTAZ1580!$A$2:$F$2837,5, FALSE)</f>
        <v>Pleasanton</v>
      </c>
      <c r="AP1102" s="6" t="str">
        <f>VLOOKUP(A1102,ACTCTAZ1580!$A$2:$F$2837,6, FALSE)</f>
        <v>East</v>
      </c>
    </row>
    <row r="1103" spans="1:42" x14ac:dyDescent="0.25">
      <c r="A1103" s="9">
        <v>1102</v>
      </c>
      <c r="B1103" s="9">
        <v>4</v>
      </c>
      <c r="C1103" s="10" t="s">
        <v>107</v>
      </c>
      <c r="D1103" s="9">
        <v>717</v>
      </c>
      <c r="E1103" s="9">
        <v>1394</v>
      </c>
      <c r="F1103" s="9">
        <v>3926.96</v>
      </c>
      <c r="G1103" s="9">
        <v>5232.9399999999996</v>
      </c>
      <c r="H1103" s="9">
        <v>9159.9</v>
      </c>
      <c r="I1103" s="9">
        <v>18.16</v>
      </c>
      <c r="J1103" s="9">
        <v>8</v>
      </c>
      <c r="K1103" s="9">
        <v>440.45</v>
      </c>
      <c r="L1103" s="9">
        <v>304.45999999999998</v>
      </c>
      <c r="M1103" s="9">
        <v>198.07</v>
      </c>
      <c r="N1103" s="9">
        <v>866.72</v>
      </c>
      <c r="O1103" s="9">
        <v>35.53</v>
      </c>
      <c r="P1103" s="9">
        <v>9.14</v>
      </c>
      <c r="Q1103" s="9">
        <v>1854.38</v>
      </c>
      <c r="R1103" s="9">
        <v>1306.77</v>
      </c>
      <c r="S1103" s="9">
        <v>530.28</v>
      </c>
      <c r="T1103" s="9">
        <v>310.70999999999998</v>
      </c>
      <c r="U1103" s="9">
        <v>716.85</v>
      </c>
      <c r="V1103" s="9">
        <v>0</v>
      </c>
      <c r="W1103" s="9">
        <v>9.2200000000000006</v>
      </c>
      <c r="X1103" s="9">
        <v>2873.83</v>
      </c>
      <c r="Y1103" s="9">
        <v>4728.21</v>
      </c>
      <c r="Z1103" s="9">
        <v>2147.7600000000002</v>
      </c>
      <c r="AA1103" s="9">
        <v>6570.1</v>
      </c>
      <c r="AB1103" s="9">
        <v>1651.12</v>
      </c>
      <c r="AC1103" s="9">
        <v>1227.1400000000001</v>
      </c>
      <c r="AD1103" s="9">
        <v>6075.31</v>
      </c>
      <c r="AE1103" s="9">
        <v>917.97</v>
      </c>
      <c r="AF1103" s="9">
        <v>57.83</v>
      </c>
      <c r="AG1103" s="9">
        <v>16499.46</v>
      </c>
      <c r="AH1103" s="9">
        <v>10366.32</v>
      </c>
      <c r="AI1103" s="9">
        <v>3615.24</v>
      </c>
      <c r="AJ1103" s="9">
        <v>13981.56</v>
      </c>
      <c r="AK1103" s="9">
        <v>19.5</v>
      </c>
      <c r="AL1103" s="9">
        <v>20101.599999999999</v>
      </c>
      <c r="AM1103" s="9">
        <v>28904.19</v>
      </c>
      <c r="AN1103" s="9">
        <v>14.42</v>
      </c>
      <c r="AO1103" s="6" t="str">
        <f>VLOOKUP(A1103,ACTCTAZ1580!$A$2:$F$2837,5, FALSE)</f>
        <v>Pleasanton</v>
      </c>
      <c r="AP1103" s="6" t="str">
        <f>VLOOKUP(A1103,ACTCTAZ1580!$A$2:$F$2837,6, FALSE)</f>
        <v>East</v>
      </c>
    </row>
    <row r="1104" spans="1:42" x14ac:dyDescent="0.25">
      <c r="A1104" s="9">
        <v>1103</v>
      </c>
      <c r="B1104" s="9">
        <v>4</v>
      </c>
      <c r="C1104" s="10" t="s">
        <v>107</v>
      </c>
      <c r="D1104" s="9">
        <v>480</v>
      </c>
      <c r="E1104" s="9">
        <v>201</v>
      </c>
      <c r="F1104" s="9">
        <v>1590.39</v>
      </c>
      <c r="G1104" s="9">
        <v>1404.77</v>
      </c>
      <c r="H1104" s="9">
        <v>2995.16</v>
      </c>
      <c r="I1104" s="9">
        <v>18.649999999999999</v>
      </c>
      <c r="J1104" s="9">
        <v>7.75</v>
      </c>
      <c r="K1104" s="9">
        <v>302.58999999999997</v>
      </c>
      <c r="L1104" s="9">
        <v>198.12</v>
      </c>
      <c r="M1104" s="9">
        <v>130.71</v>
      </c>
      <c r="N1104" s="9">
        <v>185.06</v>
      </c>
      <c r="O1104" s="9">
        <v>23.28</v>
      </c>
      <c r="P1104" s="9">
        <v>1.59</v>
      </c>
      <c r="Q1104" s="9">
        <v>841.35</v>
      </c>
      <c r="R1104" s="9">
        <v>207.8</v>
      </c>
      <c r="S1104" s="9">
        <v>280.06</v>
      </c>
      <c r="T1104" s="9">
        <v>110.08</v>
      </c>
      <c r="U1104" s="9">
        <v>165.45</v>
      </c>
      <c r="V1104" s="9">
        <v>0</v>
      </c>
      <c r="W1104" s="9">
        <v>1.59</v>
      </c>
      <c r="X1104" s="9">
        <v>764.98</v>
      </c>
      <c r="Y1104" s="9">
        <v>1606.33</v>
      </c>
      <c r="Z1104" s="9">
        <v>597.92999999999995</v>
      </c>
      <c r="AA1104" s="9">
        <v>4649.8500000000004</v>
      </c>
      <c r="AB1104" s="9">
        <v>1264.56</v>
      </c>
      <c r="AC1104" s="9">
        <v>869.73</v>
      </c>
      <c r="AD1104" s="9">
        <v>1408.09</v>
      </c>
      <c r="AE1104" s="9">
        <v>613.84</v>
      </c>
      <c r="AF1104" s="9">
        <v>8.44</v>
      </c>
      <c r="AG1104" s="9">
        <v>8814.51</v>
      </c>
      <c r="AH1104" s="9">
        <v>7397.98</v>
      </c>
      <c r="AI1104" s="9">
        <v>2463.85</v>
      </c>
      <c r="AJ1104" s="9">
        <v>9861.83</v>
      </c>
      <c r="AK1104" s="9">
        <v>20.55</v>
      </c>
      <c r="AL1104" s="9">
        <v>3174.37</v>
      </c>
      <c r="AM1104" s="9">
        <v>6109.8</v>
      </c>
      <c r="AN1104" s="9">
        <v>15.79</v>
      </c>
      <c r="AO1104" s="6" t="str">
        <f>VLOOKUP(A1104,ACTCTAZ1580!$A$2:$F$2837,5, FALSE)</f>
        <v>Pleasanton</v>
      </c>
      <c r="AP1104" s="6" t="str">
        <f>VLOOKUP(A1104,ACTCTAZ1580!$A$2:$F$2837,6, FALSE)</f>
        <v>East</v>
      </c>
    </row>
    <row r="1105" spans="1:42" x14ac:dyDescent="0.25">
      <c r="A1105" s="9">
        <v>1104</v>
      </c>
      <c r="B1105" s="9">
        <v>4</v>
      </c>
      <c r="C1105" s="10" t="s">
        <v>107</v>
      </c>
      <c r="D1105" s="9">
        <v>782</v>
      </c>
      <c r="E1105" s="9">
        <v>0</v>
      </c>
      <c r="F1105" s="9">
        <v>2168.48</v>
      </c>
      <c r="G1105" s="9">
        <v>637.36</v>
      </c>
      <c r="H1105" s="9">
        <v>2805.84</v>
      </c>
      <c r="I1105" s="9">
        <v>20.66</v>
      </c>
      <c r="J1105" s="9">
        <v>8.33</v>
      </c>
      <c r="K1105" s="9">
        <v>504.63</v>
      </c>
      <c r="L1105" s="9">
        <v>354.75</v>
      </c>
      <c r="M1105" s="9">
        <v>216.29</v>
      </c>
      <c r="N1105" s="9">
        <v>117.29</v>
      </c>
      <c r="O1105" s="9">
        <v>35.92</v>
      </c>
      <c r="P1105" s="9">
        <v>0.64</v>
      </c>
      <c r="Q1105" s="9">
        <v>1229.51</v>
      </c>
      <c r="R1105" s="9">
        <v>0</v>
      </c>
      <c r="S1105" s="9">
        <v>0</v>
      </c>
      <c r="T1105" s="9">
        <v>135.72999999999999</v>
      </c>
      <c r="U1105" s="9">
        <v>123.17</v>
      </c>
      <c r="V1105" s="9">
        <v>0</v>
      </c>
      <c r="W1105" s="9">
        <v>0.63</v>
      </c>
      <c r="X1105" s="9">
        <v>259.54000000000002</v>
      </c>
      <c r="Y1105" s="9">
        <v>1489.05</v>
      </c>
      <c r="Z1105" s="9">
        <v>135.72999999999999</v>
      </c>
      <c r="AA1105" s="9">
        <v>7731.05</v>
      </c>
      <c r="AB1105" s="9">
        <v>2140.37</v>
      </c>
      <c r="AC1105" s="9">
        <v>1435.17</v>
      </c>
      <c r="AD1105" s="9">
        <v>878.34</v>
      </c>
      <c r="AE1105" s="9">
        <v>955.53</v>
      </c>
      <c r="AF1105" s="9">
        <v>2.0099999999999998</v>
      </c>
      <c r="AG1105" s="9">
        <v>13142.48</v>
      </c>
      <c r="AH1105" s="9">
        <v>12262.12</v>
      </c>
      <c r="AI1105" s="9">
        <v>4162.33</v>
      </c>
      <c r="AJ1105" s="9">
        <v>16424.45</v>
      </c>
      <c r="AK1105" s="9">
        <v>21</v>
      </c>
      <c r="AL1105" s="9">
        <v>0</v>
      </c>
      <c r="AM1105" s="9">
        <v>1636.68</v>
      </c>
      <c r="AN1105" s="9">
        <v>0</v>
      </c>
      <c r="AO1105" s="6" t="str">
        <f>VLOOKUP(A1105,ACTCTAZ1580!$A$2:$F$2837,5, FALSE)</f>
        <v>Pleasanton</v>
      </c>
      <c r="AP1105" s="6" t="str">
        <f>VLOOKUP(A1105,ACTCTAZ1580!$A$2:$F$2837,6, FALSE)</f>
        <v>East</v>
      </c>
    </row>
    <row r="1106" spans="1:42" x14ac:dyDescent="0.25">
      <c r="A1106" s="9">
        <v>1105</v>
      </c>
      <c r="B1106" s="9">
        <v>4</v>
      </c>
      <c r="C1106" s="10" t="s">
        <v>107</v>
      </c>
      <c r="D1106" s="9">
        <v>172</v>
      </c>
      <c r="E1106" s="9">
        <v>1165</v>
      </c>
      <c r="F1106" s="9">
        <v>3883.33</v>
      </c>
      <c r="G1106" s="9">
        <v>10995.89</v>
      </c>
      <c r="H1106" s="9">
        <v>14879.22</v>
      </c>
      <c r="I1106" s="9">
        <v>14.3</v>
      </c>
      <c r="J1106" s="9">
        <v>5.84</v>
      </c>
      <c r="K1106" s="9">
        <v>106.59</v>
      </c>
      <c r="L1106" s="9">
        <v>65.09</v>
      </c>
      <c r="M1106" s="9">
        <v>47.05</v>
      </c>
      <c r="N1106" s="9">
        <v>1700.16</v>
      </c>
      <c r="O1106" s="9">
        <v>8.56</v>
      </c>
      <c r="P1106" s="9">
        <v>9.7200000000000006</v>
      </c>
      <c r="Q1106" s="9">
        <v>1937.16</v>
      </c>
      <c r="R1106" s="9">
        <v>1062.77</v>
      </c>
      <c r="S1106" s="9">
        <v>2594.52</v>
      </c>
      <c r="T1106" s="9">
        <v>825.98</v>
      </c>
      <c r="U1106" s="9">
        <v>1767.97</v>
      </c>
      <c r="V1106" s="9">
        <v>0</v>
      </c>
      <c r="W1106" s="9">
        <v>9.7200000000000006</v>
      </c>
      <c r="X1106" s="9">
        <v>6260.96</v>
      </c>
      <c r="Y1106" s="9">
        <v>8198.1200000000008</v>
      </c>
      <c r="Z1106" s="9">
        <v>4483.2700000000004</v>
      </c>
      <c r="AA1106" s="9">
        <v>1658.53</v>
      </c>
      <c r="AB1106" s="9">
        <v>342.63</v>
      </c>
      <c r="AC1106" s="9">
        <v>279.68</v>
      </c>
      <c r="AD1106" s="9">
        <v>11490.13</v>
      </c>
      <c r="AE1106" s="9">
        <v>204.28</v>
      </c>
      <c r="AF1106" s="9">
        <v>45.84</v>
      </c>
      <c r="AG1106" s="9">
        <v>14021.09</v>
      </c>
      <c r="AH1106" s="9">
        <v>2485.12</v>
      </c>
      <c r="AI1106" s="9">
        <v>828.58</v>
      </c>
      <c r="AJ1106" s="9">
        <v>3313.7</v>
      </c>
      <c r="AK1106" s="9">
        <v>19.27</v>
      </c>
      <c r="AL1106" s="9">
        <v>16670.64</v>
      </c>
      <c r="AM1106" s="9">
        <v>42661.85</v>
      </c>
      <c r="AN1106" s="9">
        <v>14.31</v>
      </c>
      <c r="AO1106" s="6" t="str">
        <f>VLOOKUP(A1106,ACTCTAZ1580!$A$2:$F$2837,5, FALSE)</f>
        <v>Pleasanton</v>
      </c>
      <c r="AP1106" s="6" t="str">
        <f>VLOOKUP(A1106,ACTCTAZ1580!$A$2:$F$2837,6, FALSE)</f>
        <v>East</v>
      </c>
    </row>
    <row r="1107" spans="1:42" x14ac:dyDescent="0.25">
      <c r="A1107" s="9">
        <v>1106</v>
      </c>
      <c r="B1107" s="9">
        <v>4</v>
      </c>
      <c r="C1107" s="10" t="s">
        <v>107</v>
      </c>
      <c r="D1107" s="9">
        <v>153</v>
      </c>
      <c r="E1107" s="9">
        <v>787</v>
      </c>
      <c r="F1107" s="9">
        <v>1515.77</v>
      </c>
      <c r="G1107" s="9">
        <v>2535.7399999999998</v>
      </c>
      <c r="H1107" s="9">
        <v>4051.51</v>
      </c>
      <c r="I1107" s="9">
        <v>18.260000000000002</v>
      </c>
      <c r="J1107" s="9">
        <v>8.36</v>
      </c>
      <c r="K1107" s="9">
        <v>98.41</v>
      </c>
      <c r="L1107" s="9">
        <v>72.510000000000005</v>
      </c>
      <c r="M1107" s="9">
        <v>44.77</v>
      </c>
      <c r="N1107" s="9">
        <v>460.64</v>
      </c>
      <c r="O1107" s="9">
        <v>8.4499999999999993</v>
      </c>
      <c r="P1107" s="9">
        <v>4.83</v>
      </c>
      <c r="Q1107" s="9">
        <v>689.61</v>
      </c>
      <c r="R1107" s="9">
        <v>767.39</v>
      </c>
      <c r="S1107" s="9">
        <v>174.73</v>
      </c>
      <c r="T1107" s="9">
        <v>133.71</v>
      </c>
      <c r="U1107" s="9">
        <v>369.13</v>
      </c>
      <c r="V1107" s="9">
        <v>0</v>
      </c>
      <c r="W1107" s="9">
        <v>4.83</v>
      </c>
      <c r="X1107" s="9">
        <v>1449.79</v>
      </c>
      <c r="Y1107" s="9">
        <v>2139.4</v>
      </c>
      <c r="Z1107" s="9">
        <v>1075.83</v>
      </c>
      <c r="AA1107" s="9">
        <v>1442.93</v>
      </c>
      <c r="AB1107" s="9">
        <v>394.3</v>
      </c>
      <c r="AC1107" s="9">
        <v>269.48</v>
      </c>
      <c r="AD1107" s="9">
        <v>3385.31</v>
      </c>
      <c r="AE1107" s="9">
        <v>212.22</v>
      </c>
      <c r="AF1107" s="9">
        <v>30.75</v>
      </c>
      <c r="AG1107" s="9">
        <v>5735</v>
      </c>
      <c r="AH1107" s="9">
        <v>2318.94</v>
      </c>
      <c r="AI1107" s="9">
        <v>829.5</v>
      </c>
      <c r="AJ1107" s="9">
        <v>3148.43</v>
      </c>
      <c r="AK1107" s="9">
        <v>20.58</v>
      </c>
      <c r="AL1107" s="9">
        <v>11964.45</v>
      </c>
      <c r="AM1107" s="9">
        <v>15985.23</v>
      </c>
      <c r="AN1107" s="9">
        <v>15.2</v>
      </c>
      <c r="AO1107" s="6" t="str">
        <f>VLOOKUP(A1107,ACTCTAZ1580!$A$2:$F$2837,5, FALSE)</f>
        <v>Pleasanton</v>
      </c>
      <c r="AP1107" s="6" t="str">
        <f>VLOOKUP(A1107,ACTCTAZ1580!$A$2:$F$2837,6, FALSE)</f>
        <v>East</v>
      </c>
    </row>
    <row r="1108" spans="1:42" x14ac:dyDescent="0.25">
      <c r="A1108" s="9">
        <v>1107</v>
      </c>
      <c r="B1108" s="9">
        <v>4</v>
      </c>
      <c r="C1108" s="10" t="s">
        <v>107</v>
      </c>
      <c r="D1108" s="9">
        <v>1385</v>
      </c>
      <c r="E1108" s="9">
        <v>0</v>
      </c>
      <c r="F1108" s="9">
        <v>3874.99</v>
      </c>
      <c r="G1108" s="9">
        <v>1134.47</v>
      </c>
      <c r="H1108" s="9">
        <v>5009.46</v>
      </c>
      <c r="I1108" s="9">
        <v>20.76</v>
      </c>
      <c r="J1108" s="9">
        <v>8.33</v>
      </c>
      <c r="K1108" s="9">
        <v>893.85</v>
      </c>
      <c r="L1108" s="9">
        <v>651.76</v>
      </c>
      <c r="M1108" s="9">
        <v>392.89</v>
      </c>
      <c r="N1108" s="9">
        <v>208.97</v>
      </c>
      <c r="O1108" s="9">
        <v>68.16</v>
      </c>
      <c r="P1108" s="9">
        <v>1.1299999999999999</v>
      </c>
      <c r="Q1108" s="9">
        <v>2216.77</v>
      </c>
      <c r="R1108" s="9">
        <v>0</v>
      </c>
      <c r="S1108" s="9">
        <v>0</v>
      </c>
      <c r="T1108" s="9">
        <v>242.16</v>
      </c>
      <c r="U1108" s="9">
        <v>217.96</v>
      </c>
      <c r="V1108" s="9">
        <v>0</v>
      </c>
      <c r="W1108" s="9">
        <v>1.1299999999999999</v>
      </c>
      <c r="X1108" s="9">
        <v>461.26</v>
      </c>
      <c r="Y1108" s="9">
        <v>2678.02</v>
      </c>
      <c r="Z1108" s="9">
        <v>242.16</v>
      </c>
      <c r="AA1108" s="9">
        <v>13648.27</v>
      </c>
      <c r="AB1108" s="9">
        <v>3763.02</v>
      </c>
      <c r="AC1108" s="9">
        <v>2617.3000000000002</v>
      </c>
      <c r="AD1108" s="9">
        <v>1615.03</v>
      </c>
      <c r="AE1108" s="9">
        <v>1771.17</v>
      </c>
      <c r="AF1108" s="9">
        <v>3.6</v>
      </c>
      <c r="AG1108" s="9">
        <v>23418.39</v>
      </c>
      <c r="AH1108" s="9">
        <v>21799.759999999998</v>
      </c>
      <c r="AI1108" s="9">
        <v>7489.32</v>
      </c>
      <c r="AJ1108" s="9">
        <v>29289.07</v>
      </c>
      <c r="AK1108" s="9">
        <v>21.15</v>
      </c>
      <c r="AL1108" s="9">
        <v>0</v>
      </c>
      <c r="AM1108" s="9">
        <v>3102.87</v>
      </c>
      <c r="AN1108" s="9">
        <v>0</v>
      </c>
      <c r="AO1108" s="6" t="str">
        <f>VLOOKUP(A1108,ACTCTAZ1580!$A$2:$F$2837,5, FALSE)</f>
        <v>Pleasanton</v>
      </c>
      <c r="AP1108" s="6" t="str">
        <f>VLOOKUP(A1108,ACTCTAZ1580!$A$2:$F$2837,6, FALSE)</f>
        <v>East</v>
      </c>
    </row>
    <row r="1109" spans="1:42" x14ac:dyDescent="0.25">
      <c r="A1109" s="9">
        <v>1108</v>
      </c>
      <c r="B1109" s="9">
        <v>4</v>
      </c>
      <c r="C1109" s="10" t="s">
        <v>107</v>
      </c>
      <c r="D1109" s="9">
        <v>307</v>
      </c>
      <c r="E1109" s="9">
        <v>288</v>
      </c>
      <c r="F1109" s="9">
        <v>1239.56</v>
      </c>
      <c r="G1109" s="9">
        <v>1296.81</v>
      </c>
      <c r="H1109" s="9">
        <v>2536.37</v>
      </c>
      <c r="I1109" s="9">
        <v>17.79</v>
      </c>
      <c r="J1109" s="9">
        <v>7.5</v>
      </c>
      <c r="K1109" s="9">
        <v>196.43</v>
      </c>
      <c r="L1109" s="9">
        <v>135.72</v>
      </c>
      <c r="M1109" s="9">
        <v>86.36</v>
      </c>
      <c r="N1109" s="9">
        <v>197.48</v>
      </c>
      <c r="O1109" s="9">
        <v>15.78</v>
      </c>
      <c r="P1109" s="9">
        <v>1.96</v>
      </c>
      <c r="Q1109" s="9">
        <v>633.72</v>
      </c>
      <c r="R1109" s="9">
        <v>270.67</v>
      </c>
      <c r="S1109" s="9">
        <v>185.71</v>
      </c>
      <c r="T1109" s="9">
        <v>86.8</v>
      </c>
      <c r="U1109" s="9">
        <v>166.41</v>
      </c>
      <c r="V1109" s="9">
        <v>0</v>
      </c>
      <c r="W1109" s="9">
        <v>1.96</v>
      </c>
      <c r="X1109" s="9">
        <v>711.54</v>
      </c>
      <c r="Y1109" s="9">
        <v>1345.27</v>
      </c>
      <c r="Z1109" s="9">
        <v>543.17999999999995</v>
      </c>
      <c r="AA1109" s="9">
        <v>2897.88</v>
      </c>
      <c r="AB1109" s="9">
        <v>709.15</v>
      </c>
      <c r="AC1109" s="9">
        <v>516.04999999999995</v>
      </c>
      <c r="AD1109" s="9">
        <v>1386.75</v>
      </c>
      <c r="AE1109" s="9">
        <v>394.42</v>
      </c>
      <c r="AF1109" s="9">
        <v>10.51</v>
      </c>
      <c r="AG1109" s="9">
        <v>5914.76</v>
      </c>
      <c r="AH1109" s="9">
        <v>4517.5</v>
      </c>
      <c r="AI1109" s="9">
        <v>1589.44</v>
      </c>
      <c r="AJ1109" s="9">
        <v>6106.94</v>
      </c>
      <c r="AK1109" s="9">
        <v>19.89</v>
      </c>
      <c r="AL1109" s="9">
        <v>4175.33</v>
      </c>
      <c r="AM1109" s="9">
        <v>6460.43</v>
      </c>
      <c r="AN1109" s="9">
        <v>14.5</v>
      </c>
      <c r="AO1109" s="6" t="str">
        <f>VLOOKUP(A1109,ACTCTAZ1580!$A$2:$F$2837,5, FALSE)</f>
        <v>Pleasanton</v>
      </c>
      <c r="AP1109" s="6" t="str">
        <f>VLOOKUP(A1109,ACTCTAZ1580!$A$2:$F$2837,6, FALSE)</f>
        <v>East</v>
      </c>
    </row>
    <row r="1110" spans="1:42" x14ac:dyDescent="0.25">
      <c r="A1110" s="9">
        <v>1109</v>
      </c>
      <c r="B1110" s="9">
        <v>4</v>
      </c>
      <c r="C1110" s="10" t="s">
        <v>107</v>
      </c>
      <c r="D1110" s="9">
        <v>760</v>
      </c>
      <c r="E1110" s="9">
        <v>0</v>
      </c>
      <c r="F1110" s="9">
        <v>2091.17</v>
      </c>
      <c r="G1110" s="9">
        <v>620.17999999999995</v>
      </c>
      <c r="H1110" s="9">
        <v>2711.35</v>
      </c>
      <c r="I1110" s="9">
        <v>19.79</v>
      </c>
      <c r="J1110" s="9">
        <v>7.84</v>
      </c>
      <c r="K1110" s="9">
        <v>461.81</v>
      </c>
      <c r="L1110" s="9">
        <v>332.59</v>
      </c>
      <c r="M1110" s="9">
        <v>204.23</v>
      </c>
      <c r="N1110" s="9">
        <v>110.73</v>
      </c>
      <c r="O1110" s="9">
        <v>34.69</v>
      </c>
      <c r="P1110" s="9">
        <v>0.62</v>
      </c>
      <c r="Q1110" s="9">
        <v>1144.68</v>
      </c>
      <c r="R1110" s="9">
        <v>0</v>
      </c>
      <c r="S1110" s="9">
        <v>0</v>
      </c>
      <c r="T1110" s="9">
        <v>130.13</v>
      </c>
      <c r="U1110" s="9">
        <v>117.14</v>
      </c>
      <c r="V1110" s="9">
        <v>0</v>
      </c>
      <c r="W1110" s="9">
        <v>0.62</v>
      </c>
      <c r="X1110" s="9">
        <v>247.9</v>
      </c>
      <c r="Y1110" s="9">
        <v>1392.57</v>
      </c>
      <c r="Z1110" s="9">
        <v>130.13</v>
      </c>
      <c r="AA1110" s="9">
        <v>7221.6</v>
      </c>
      <c r="AB1110" s="9">
        <v>1676.11</v>
      </c>
      <c r="AC1110" s="9">
        <v>1236.67</v>
      </c>
      <c r="AD1110" s="9">
        <v>764.47</v>
      </c>
      <c r="AE1110" s="9">
        <v>882.19</v>
      </c>
      <c r="AF1110" s="9">
        <v>1.86</v>
      </c>
      <c r="AG1110" s="9">
        <v>11782.89</v>
      </c>
      <c r="AH1110" s="9">
        <v>11016.57</v>
      </c>
      <c r="AI1110" s="9">
        <v>3758.12</v>
      </c>
      <c r="AJ1110" s="9">
        <v>14774.68</v>
      </c>
      <c r="AK1110" s="9">
        <v>19.440000000000001</v>
      </c>
      <c r="AL1110" s="9">
        <v>0</v>
      </c>
      <c r="AM1110" s="9">
        <v>1452.56</v>
      </c>
      <c r="AN1110" s="9">
        <v>0</v>
      </c>
      <c r="AO1110" s="6" t="str">
        <f>VLOOKUP(A1110,ACTCTAZ1580!$A$2:$F$2837,5, FALSE)</f>
        <v>Pleasanton</v>
      </c>
      <c r="AP1110" s="6" t="str">
        <f>VLOOKUP(A1110,ACTCTAZ1580!$A$2:$F$2837,6, FALSE)</f>
        <v>East</v>
      </c>
    </row>
    <row r="1111" spans="1:42" x14ac:dyDescent="0.25">
      <c r="A1111" s="9">
        <v>1110</v>
      </c>
      <c r="B1111" s="9">
        <v>4</v>
      </c>
      <c r="C1111" s="10" t="s">
        <v>107</v>
      </c>
      <c r="D1111" s="9">
        <v>999</v>
      </c>
      <c r="E1111" s="9">
        <v>0</v>
      </c>
      <c r="F1111" s="9">
        <v>2739.51</v>
      </c>
      <c r="G1111" s="9">
        <v>816.18</v>
      </c>
      <c r="H1111" s="9">
        <v>3555.69</v>
      </c>
      <c r="I1111" s="9">
        <v>20.6</v>
      </c>
      <c r="J1111" s="9">
        <v>8.25</v>
      </c>
      <c r="K1111" s="9">
        <v>625.29999999999995</v>
      </c>
      <c r="L1111" s="9">
        <v>443.01</v>
      </c>
      <c r="M1111" s="9">
        <v>268.72000000000003</v>
      </c>
      <c r="N1111" s="9">
        <v>149.55000000000001</v>
      </c>
      <c r="O1111" s="9">
        <v>45.58</v>
      </c>
      <c r="P1111" s="9">
        <v>0.81</v>
      </c>
      <c r="Q1111" s="9">
        <v>1532.97</v>
      </c>
      <c r="R1111" s="9">
        <v>0</v>
      </c>
      <c r="S1111" s="9">
        <v>0</v>
      </c>
      <c r="T1111" s="9">
        <v>172.94</v>
      </c>
      <c r="U1111" s="9">
        <v>156.97999999999999</v>
      </c>
      <c r="V1111" s="9">
        <v>0</v>
      </c>
      <c r="W1111" s="9">
        <v>0.81</v>
      </c>
      <c r="X1111" s="9">
        <v>330.73</v>
      </c>
      <c r="Y1111" s="9">
        <v>1863.7</v>
      </c>
      <c r="Z1111" s="9">
        <v>172.94</v>
      </c>
      <c r="AA1111" s="9">
        <v>9722.01</v>
      </c>
      <c r="AB1111" s="9">
        <v>2571.6999999999998</v>
      </c>
      <c r="AC1111" s="9">
        <v>1749.48</v>
      </c>
      <c r="AD1111" s="9">
        <v>1115.6400000000001</v>
      </c>
      <c r="AE1111" s="9">
        <v>1216.3499999999999</v>
      </c>
      <c r="AF1111" s="9">
        <v>2.5</v>
      </c>
      <c r="AG1111" s="9">
        <v>16377.68</v>
      </c>
      <c r="AH1111" s="9">
        <v>15259.54</v>
      </c>
      <c r="AI1111" s="9">
        <v>5127.24</v>
      </c>
      <c r="AJ1111" s="9">
        <v>20386.78</v>
      </c>
      <c r="AK1111" s="9">
        <v>20.41</v>
      </c>
      <c r="AL1111" s="9">
        <v>0</v>
      </c>
      <c r="AM1111" s="9">
        <v>2061.7199999999998</v>
      </c>
      <c r="AN1111" s="9">
        <v>0</v>
      </c>
      <c r="AO1111" s="6" t="str">
        <f>VLOOKUP(A1111,ACTCTAZ1580!$A$2:$F$2837,5, FALSE)</f>
        <v>Pleasanton</v>
      </c>
      <c r="AP1111" s="6" t="str">
        <f>VLOOKUP(A1111,ACTCTAZ1580!$A$2:$F$2837,6, FALSE)</f>
        <v>East</v>
      </c>
    </row>
    <row r="1112" spans="1:42" x14ac:dyDescent="0.25">
      <c r="A1112" s="9">
        <v>1111</v>
      </c>
      <c r="B1112" s="9">
        <v>4</v>
      </c>
      <c r="C1112" s="10" t="s">
        <v>107</v>
      </c>
      <c r="D1112" s="9">
        <v>0</v>
      </c>
      <c r="E1112" s="9">
        <v>187</v>
      </c>
      <c r="F1112" s="9">
        <v>261.55</v>
      </c>
      <c r="G1112" s="9">
        <v>436.79</v>
      </c>
      <c r="H1112" s="9">
        <v>698.34</v>
      </c>
      <c r="I1112" s="9">
        <v>19.07</v>
      </c>
      <c r="J1112" s="9">
        <v>8.9600000000000009</v>
      </c>
      <c r="K1112" s="9">
        <v>0.37</v>
      </c>
      <c r="L1112" s="9">
        <v>0</v>
      </c>
      <c r="M1112" s="9">
        <v>0.1</v>
      </c>
      <c r="N1112" s="9">
        <v>102.62</v>
      </c>
      <c r="O1112" s="9">
        <v>20.09</v>
      </c>
      <c r="P1112" s="9">
        <v>0.97</v>
      </c>
      <c r="Q1112" s="9">
        <v>124.15</v>
      </c>
      <c r="R1112" s="9">
        <v>155.99</v>
      </c>
      <c r="S1112" s="9">
        <v>0.97</v>
      </c>
      <c r="T1112" s="9">
        <v>25.96</v>
      </c>
      <c r="U1112" s="9">
        <v>77.040000000000006</v>
      </c>
      <c r="V1112" s="9">
        <v>0</v>
      </c>
      <c r="W1112" s="9">
        <v>0.97</v>
      </c>
      <c r="X1112" s="9">
        <v>260.93</v>
      </c>
      <c r="Y1112" s="9">
        <v>385.08</v>
      </c>
      <c r="Z1112" s="9">
        <v>182.92</v>
      </c>
      <c r="AA1112" s="9">
        <v>9.3800000000000008</v>
      </c>
      <c r="AB1112" s="9">
        <v>0</v>
      </c>
      <c r="AC1112" s="9">
        <v>2.4500000000000002</v>
      </c>
      <c r="AD1112" s="9">
        <v>782.12</v>
      </c>
      <c r="AE1112" s="9">
        <v>644.49</v>
      </c>
      <c r="AF1112" s="9">
        <v>4.5599999999999996</v>
      </c>
      <c r="AG1112" s="9">
        <v>1442.99</v>
      </c>
      <c r="AH1112" s="9">
        <v>656.31</v>
      </c>
      <c r="AI1112" s="9">
        <v>39.07</v>
      </c>
      <c r="AJ1112" s="9">
        <v>695.38</v>
      </c>
      <c r="AK1112" s="9">
        <v>0</v>
      </c>
      <c r="AL1112" s="9">
        <v>2407.13</v>
      </c>
      <c r="AM1112" s="9">
        <v>3037.39</v>
      </c>
      <c r="AN1112" s="9">
        <v>12.87</v>
      </c>
      <c r="AO1112" s="6" t="str">
        <f>VLOOKUP(A1112,ACTCTAZ1580!$A$2:$F$2837,5, FALSE)</f>
        <v>Pleasanton</v>
      </c>
      <c r="AP1112" s="6" t="str">
        <f>VLOOKUP(A1112,ACTCTAZ1580!$A$2:$F$2837,6, FALSE)</f>
        <v>East</v>
      </c>
    </row>
    <row r="1113" spans="1:42" x14ac:dyDescent="0.25">
      <c r="A1113" s="9">
        <v>1112</v>
      </c>
      <c r="B1113" s="9">
        <v>4</v>
      </c>
      <c r="C1113" s="10" t="s">
        <v>107</v>
      </c>
      <c r="D1113" s="9">
        <v>0</v>
      </c>
      <c r="E1113" s="9">
        <v>454</v>
      </c>
      <c r="F1113" s="9">
        <v>638.44000000000005</v>
      </c>
      <c r="G1113" s="9">
        <v>1118.4000000000001</v>
      </c>
      <c r="H1113" s="9">
        <v>1756.84</v>
      </c>
      <c r="I1113" s="9">
        <v>18.649999999999999</v>
      </c>
      <c r="J1113" s="9">
        <v>8.7799999999999994</v>
      </c>
      <c r="K1113" s="9">
        <v>0.94</v>
      </c>
      <c r="L1113" s="9">
        <v>0</v>
      </c>
      <c r="M1113" s="9">
        <v>0.25</v>
      </c>
      <c r="N1113" s="9">
        <v>247.92</v>
      </c>
      <c r="O1113" s="9">
        <v>19.989999999999998</v>
      </c>
      <c r="P1113" s="9">
        <v>2.74</v>
      </c>
      <c r="Q1113" s="9">
        <v>271.83999999999997</v>
      </c>
      <c r="R1113" s="9">
        <v>346.44</v>
      </c>
      <c r="S1113" s="9">
        <v>35.67</v>
      </c>
      <c r="T1113" s="9">
        <v>54.93</v>
      </c>
      <c r="U1113" s="9">
        <v>191.91</v>
      </c>
      <c r="V1113" s="9">
        <v>0</v>
      </c>
      <c r="W1113" s="9">
        <v>2.74</v>
      </c>
      <c r="X1113" s="9">
        <v>631.69000000000005</v>
      </c>
      <c r="Y1113" s="9">
        <v>903.52</v>
      </c>
      <c r="Z1113" s="9">
        <v>437.04</v>
      </c>
      <c r="AA1113" s="9">
        <v>23.33</v>
      </c>
      <c r="AB1113" s="9">
        <v>0</v>
      </c>
      <c r="AC1113" s="9">
        <v>5.85</v>
      </c>
      <c r="AD1113" s="9">
        <v>1904.91</v>
      </c>
      <c r="AE1113" s="9">
        <v>640.46</v>
      </c>
      <c r="AF1113" s="9">
        <v>17.84</v>
      </c>
      <c r="AG1113" s="9">
        <v>2592.39</v>
      </c>
      <c r="AH1113" s="9">
        <v>669.64</v>
      </c>
      <c r="AI1113" s="9">
        <v>39.229999999999997</v>
      </c>
      <c r="AJ1113" s="9">
        <v>708.86</v>
      </c>
      <c r="AK1113" s="9">
        <v>0</v>
      </c>
      <c r="AL1113" s="9">
        <v>5465.32</v>
      </c>
      <c r="AM1113" s="9">
        <v>7212.8</v>
      </c>
      <c r="AN1113" s="9">
        <v>12.04</v>
      </c>
      <c r="AO1113" s="6" t="str">
        <f>VLOOKUP(A1113,ACTCTAZ1580!$A$2:$F$2837,5, FALSE)</f>
        <v>Pleasanton</v>
      </c>
      <c r="AP1113" s="6" t="str">
        <f>VLOOKUP(A1113,ACTCTAZ1580!$A$2:$F$2837,6, FALSE)</f>
        <v>East</v>
      </c>
    </row>
    <row r="1114" spans="1:42" x14ac:dyDescent="0.25">
      <c r="A1114" s="9">
        <v>1113</v>
      </c>
      <c r="B1114" s="9">
        <v>4</v>
      </c>
      <c r="C1114" s="10" t="s">
        <v>107</v>
      </c>
      <c r="D1114" s="9">
        <v>0</v>
      </c>
      <c r="E1114" s="9">
        <v>634</v>
      </c>
      <c r="F1114" s="9">
        <v>900.7</v>
      </c>
      <c r="G1114" s="9">
        <v>1683.32</v>
      </c>
      <c r="H1114" s="9">
        <v>2584.02</v>
      </c>
      <c r="I1114" s="9">
        <v>18.440000000000001</v>
      </c>
      <c r="J1114" s="9">
        <v>8.56</v>
      </c>
      <c r="K1114" s="9">
        <v>1.17</v>
      </c>
      <c r="L1114" s="9">
        <v>0</v>
      </c>
      <c r="M1114" s="9">
        <v>0.37</v>
      </c>
      <c r="N1114" s="9">
        <v>360.55</v>
      </c>
      <c r="O1114" s="9">
        <v>19.989999999999998</v>
      </c>
      <c r="P1114" s="9">
        <v>3.84</v>
      </c>
      <c r="Q1114" s="9">
        <v>385.91</v>
      </c>
      <c r="R1114" s="9">
        <v>505.65</v>
      </c>
      <c r="S1114" s="9">
        <v>81.61</v>
      </c>
      <c r="T1114" s="9">
        <v>85.49</v>
      </c>
      <c r="U1114" s="9">
        <v>286</v>
      </c>
      <c r="V1114" s="9">
        <v>0</v>
      </c>
      <c r="W1114" s="9">
        <v>3.84</v>
      </c>
      <c r="X1114" s="9">
        <v>962.59</v>
      </c>
      <c r="Y1114" s="9">
        <v>1348.51</v>
      </c>
      <c r="Z1114" s="9">
        <v>672.76</v>
      </c>
      <c r="AA1114" s="9">
        <v>29.68</v>
      </c>
      <c r="AB1114" s="9">
        <v>0</v>
      </c>
      <c r="AC1114" s="9">
        <v>8.74</v>
      </c>
      <c r="AD1114" s="9">
        <v>2774.24</v>
      </c>
      <c r="AE1114" s="9">
        <v>637.47</v>
      </c>
      <c r="AF1114" s="9">
        <v>23.96</v>
      </c>
      <c r="AG1114" s="9">
        <v>3474.09</v>
      </c>
      <c r="AH1114" s="9">
        <v>675.88</v>
      </c>
      <c r="AI1114" s="9">
        <v>39.21</v>
      </c>
      <c r="AJ1114" s="9">
        <v>715.09</v>
      </c>
      <c r="AK1114" s="9">
        <v>0</v>
      </c>
      <c r="AL1114" s="9">
        <v>7991.26</v>
      </c>
      <c r="AM1114" s="9">
        <v>10825.74</v>
      </c>
      <c r="AN1114" s="9">
        <v>12.6</v>
      </c>
      <c r="AO1114" s="6" t="str">
        <f>VLOOKUP(A1114,ACTCTAZ1580!$A$2:$F$2837,5, FALSE)</f>
        <v>Pleasanton</v>
      </c>
      <c r="AP1114" s="6" t="str">
        <f>VLOOKUP(A1114,ACTCTAZ1580!$A$2:$F$2837,6, FALSE)</f>
        <v>East</v>
      </c>
    </row>
    <row r="1115" spans="1:42" x14ac:dyDescent="0.25">
      <c r="A1115" s="9">
        <v>1114</v>
      </c>
      <c r="B1115" s="9">
        <v>4</v>
      </c>
      <c r="C1115" s="10" t="s">
        <v>107</v>
      </c>
      <c r="D1115" s="9">
        <v>1542</v>
      </c>
      <c r="E1115" s="9">
        <v>0</v>
      </c>
      <c r="F1115" s="9">
        <v>4236.42</v>
      </c>
      <c r="G1115" s="9">
        <v>1264.46</v>
      </c>
      <c r="H1115" s="9">
        <v>5500.88</v>
      </c>
      <c r="I1115" s="9">
        <v>20.190000000000001</v>
      </c>
      <c r="J1115" s="9">
        <v>8.06</v>
      </c>
      <c r="K1115" s="9">
        <v>917.97</v>
      </c>
      <c r="L1115" s="9">
        <v>674.04</v>
      </c>
      <c r="M1115" s="9">
        <v>408.4</v>
      </c>
      <c r="N1115" s="9">
        <v>227.07</v>
      </c>
      <c r="O1115" s="9">
        <v>70.260000000000005</v>
      </c>
      <c r="P1115" s="9">
        <v>1.26</v>
      </c>
      <c r="Q1115" s="9">
        <v>2299</v>
      </c>
      <c r="R1115" s="9">
        <v>0</v>
      </c>
      <c r="S1115" s="9">
        <v>0</v>
      </c>
      <c r="T1115" s="9">
        <v>267.29000000000002</v>
      </c>
      <c r="U1115" s="9">
        <v>237.81</v>
      </c>
      <c r="V1115" s="9">
        <v>0</v>
      </c>
      <c r="W1115" s="9">
        <v>1.26</v>
      </c>
      <c r="X1115" s="9">
        <v>506.36</v>
      </c>
      <c r="Y1115" s="9">
        <v>2805.36</v>
      </c>
      <c r="Z1115" s="9">
        <v>267.29000000000002</v>
      </c>
      <c r="AA1115" s="9">
        <v>14018.68</v>
      </c>
      <c r="AB1115" s="9">
        <v>3573.72</v>
      </c>
      <c r="AC1115" s="9">
        <v>2546.2800000000002</v>
      </c>
      <c r="AD1115" s="9">
        <v>1666.67</v>
      </c>
      <c r="AE1115" s="9">
        <v>1880.82</v>
      </c>
      <c r="AF1115" s="9">
        <v>4.0199999999999996</v>
      </c>
      <c r="AG1115" s="9">
        <v>23690.19</v>
      </c>
      <c r="AH1115" s="9">
        <v>22019.5</v>
      </c>
      <c r="AI1115" s="9">
        <v>7604.06</v>
      </c>
      <c r="AJ1115" s="9">
        <v>29623.57</v>
      </c>
      <c r="AK1115" s="9">
        <v>19.21</v>
      </c>
      <c r="AL1115" s="9">
        <v>0</v>
      </c>
      <c r="AM1115" s="9">
        <v>3239.22</v>
      </c>
      <c r="AN1115" s="9">
        <v>0</v>
      </c>
      <c r="AO1115" s="6" t="str">
        <f>VLOOKUP(A1115,ACTCTAZ1580!$A$2:$F$2837,5, FALSE)</f>
        <v>Pleasanton</v>
      </c>
      <c r="AP1115" s="6" t="str">
        <f>VLOOKUP(A1115,ACTCTAZ1580!$A$2:$F$2837,6, FALSE)</f>
        <v>East</v>
      </c>
    </row>
    <row r="1116" spans="1:42" x14ac:dyDescent="0.25">
      <c r="A1116" s="9">
        <v>1115</v>
      </c>
      <c r="B1116" s="9">
        <v>4</v>
      </c>
      <c r="C1116" s="10" t="s">
        <v>107</v>
      </c>
      <c r="D1116" s="9">
        <v>605</v>
      </c>
      <c r="E1116" s="9">
        <v>0</v>
      </c>
      <c r="F1116" s="9">
        <v>1634.51</v>
      </c>
      <c r="G1116" s="9">
        <v>490.05</v>
      </c>
      <c r="H1116" s="9">
        <v>2124.56</v>
      </c>
      <c r="I1116" s="9">
        <v>19.89</v>
      </c>
      <c r="J1116" s="9">
        <v>7.9</v>
      </c>
      <c r="K1116" s="9">
        <v>359.8</v>
      </c>
      <c r="L1116" s="9">
        <v>256.81</v>
      </c>
      <c r="M1116" s="9">
        <v>157.32</v>
      </c>
      <c r="N1116" s="9">
        <v>87.89</v>
      </c>
      <c r="O1116" s="9">
        <v>27.21</v>
      </c>
      <c r="P1116" s="9">
        <v>0.49</v>
      </c>
      <c r="Q1116" s="9">
        <v>889.51</v>
      </c>
      <c r="R1116" s="9">
        <v>0</v>
      </c>
      <c r="S1116" s="9">
        <v>0</v>
      </c>
      <c r="T1116" s="9">
        <v>103.83</v>
      </c>
      <c r="U1116" s="9">
        <v>91.74</v>
      </c>
      <c r="V1116" s="9">
        <v>0</v>
      </c>
      <c r="W1116" s="9">
        <v>0.49</v>
      </c>
      <c r="X1116" s="9">
        <v>196.05</v>
      </c>
      <c r="Y1116" s="9">
        <v>1085.57</v>
      </c>
      <c r="Z1116" s="9">
        <v>103.83</v>
      </c>
      <c r="AA1116" s="9">
        <v>5516.81</v>
      </c>
      <c r="AB1116" s="9">
        <v>1327.21</v>
      </c>
      <c r="AC1116" s="9">
        <v>966.57</v>
      </c>
      <c r="AD1116" s="9">
        <v>604.79999999999995</v>
      </c>
      <c r="AE1116" s="9">
        <v>714.65</v>
      </c>
      <c r="AF1116" s="9">
        <v>1.49</v>
      </c>
      <c r="AG1116" s="9">
        <v>9131.5300000000007</v>
      </c>
      <c r="AH1116" s="9">
        <v>8525.24</v>
      </c>
      <c r="AI1116" s="9">
        <v>2927.46</v>
      </c>
      <c r="AJ1116" s="9">
        <v>11452.7</v>
      </c>
      <c r="AK1116" s="9">
        <v>18.93</v>
      </c>
      <c r="AL1116" s="9">
        <v>0</v>
      </c>
      <c r="AM1116" s="9">
        <v>1172.06</v>
      </c>
      <c r="AN1116" s="9">
        <v>0</v>
      </c>
      <c r="AO1116" s="6" t="str">
        <f>VLOOKUP(A1116,ACTCTAZ1580!$A$2:$F$2837,5, FALSE)</f>
        <v>Pleasanton</v>
      </c>
      <c r="AP1116" s="6" t="str">
        <f>VLOOKUP(A1116,ACTCTAZ1580!$A$2:$F$2837,6, FALSE)</f>
        <v>East</v>
      </c>
    </row>
    <row r="1117" spans="1:42" x14ac:dyDescent="0.25">
      <c r="A1117" s="9">
        <v>1116</v>
      </c>
      <c r="B1117" s="9">
        <v>4</v>
      </c>
      <c r="C1117" s="10" t="s">
        <v>107</v>
      </c>
      <c r="D1117" s="9">
        <v>35</v>
      </c>
      <c r="E1117" s="9">
        <v>2028</v>
      </c>
      <c r="F1117" s="9">
        <v>2604.54</v>
      </c>
      <c r="G1117" s="9">
        <v>5068.37</v>
      </c>
      <c r="H1117" s="9">
        <v>7672.91</v>
      </c>
      <c r="I1117" s="9">
        <v>18.010000000000002</v>
      </c>
      <c r="J1117" s="9">
        <v>8.3800000000000008</v>
      </c>
      <c r="K1117" s="9">
        <v>16.170000000000002</v>
      </c>
      <c r="L1117" s="9">
        <v>10.26</v>
      </c>
      <c r="M1117" s="9">
        <v>7.71</v>
      </c>
      <c r="N1117" s="9">
        <v>1090.73</v>
      </c>
      <c r="O1117" s="9">
        <v>1.93</v>
      </c>
      <c r="P1117" s="9">
        <v>10.11</v>
      </c>
      <c r="Q1117" s="9">
        <v>1136.9100000000001</v>
      </c>
      <c r="R1117" s="9">
        <v>1800.15</v>
      </c>
      <c r="S1117" s="9">
        <v>0</v>
      </c>
      <c r="T1117" s="9">
        <v>313.55</v>
      </c>
      <c r="U1117" s="9">
        <v>822.64</v>
      </c>
      <c r="V1117" s="9">
        <v>0</v>
      </c>
      <c r="W1117" s="9">
        <v>10.11</v>
      </c>
      <c r="X1117" s="9">
        <v>2946.45</v>
      </c>
      <c r="Y1117" s="9">
        <v>4083.36</v>
      </c>
      <c r="Z1117" s="9">
        <v>2113.6999999999998</v>
      </c>
      <c r="AA1117" s="9">
        <v>239.16</v>
      </c>
      <c r="AB1117" s="9">
        <v>40.92</v>
      </c>
      <c r="AC1117" s="9">
        <v>53.11</v>
      </c>
      <c r="AD1117" s="9">
        <v>7812.55</v>
      </c>
      <c r="AE1117" s="9">
        <v>42.93</v>
      </c>
      <c r="AF1117" s="9">
        <v>56.5</v>
      </c>
      <c r="AG1117" s="9">
        <v>8245.18</v>
      </c>
      <c r="AH1117" s="9">
        <v>376.12</v>
      </c>
      <c r="AI1117" s="9">
        <v>114.6</v>
      </c>
      <c r="AJ1117" s="9">
        <v>490.73</v>
      </c>
      <c r="AK1117" s="9">
        <v>14.02</v>
      </c>
      <c r="AL1117" s="9">
        <v>28630.83</v>
      </c>
      <c r="AM1117" s="9">
        <v>35528.85</v>
      </c>
      <c r="AN1117" s="9">
        <v>14.12</v>
      </c>
      <c r="AO1117" s="6" t="str">
        <f>VLOOKUP(A1117,ACTCTAZ1580!$A$2:$F$2837,5, FALSE)</f>
        <v>Pleasanton</v>
      </c>
      <c r="AP1117" s="6" t="str">
        <f>VLOOKUP(A1117,ACTCTAZ1580!$A$2:$F$2837,6, FALSE)</f>
        <v>East</v>
      </c>
    </row>
    <row r="1118" spans="1:42" x14ac:dyDescent="0.25">
      <c r="A1118" s="9">
        <v>1117</v>
      </c>
      <c r="B1118" s="9">
        <v>4</v>
      </c>
      <c r="C1118" s="10" t="s">
        <v>107</v>
      </c>
      <c r="D1118" s="9">
        <v>0</v>
      </c>
      <c r="E1118" s="9">
        <v>290</v>
      </c>
      <c r="F1118" s="9">
        <v>968.14</v>
      </c>
      <c r="G1118" s="9">
        <v>3140.57</v>
      </c>
      <c r="H1118" s="9">
        <v>4108.71</v>
      </c>
      <c r="I1118" s="9">
        <v>15.06</v>
      </c>
      <c r="J1118" s="9">
        <v>6.3</v>
      </c>
      <c r="K1118" s="9">
        <v>0.5</v>
      </c>
      <c r="L1118" s="9">
        <v>0</v>
      </c>
      <c r="M1118" s="9">
        <v>0.16</v>
      </c>
      <c r="N1118" s="9">
        <v>502.24</v>
      </c>
      <c r="O1118" s="9">
        <v>0.7</v>
      </c>
      <c r="P1118" s="9">
        <v>2.57</v>
      </c>
      <c r="Q1118" s="9">
        <v>506.18</v>
      </c>
      <c r="R1118" s="9">
        <v>249.99</v>
      </c>
      <c r="S1118" s="9">
        <v>825.73</v>
      </c>
      <c r="T1118" s="9">
        <v>243.34</v>
      </c>
      <c r="U1118" s="9">
        <v>522.99</v>
      </c>
      <c r="V1118" s="9">
        <v>0</v>
      </c>
      <c r="W1118" s="9">
        <v>2.58</v>
      </c>
      <c r="X1118" s="9">
        <v>1844.63</v>
      </c>
      <c r="Y1118" s="9">
        <v>2350.81</v>
      </c>
      <c r="Z1118" s="9">
        <v>1319.06</v>
      </c>
      <c r="AA1118" s="9">
        <v>12.87</v>
      </c>
      <c r="AB1118" s="9">
        <v>0</v>
      </c>
      <c r="AC1118" s="9">
        <v>3.8</v>
      </c>
      <c r="AD1118" s="9">
        <v>3618.56</v>
      </c>
      <c r="AE1118" s="9">
        <v>22.06</v>
      </c>
      <c r="AF1118" s="9">
        <v>11.27</v>
      </c>
      <c r="AG1118" s="9">
        <v>3668.56</v>
      </c>
      <c r="AH1118" s="9">
        <v>38.729999999999997</v>
      </c>
      <c r="AI1118" s="9">
        <v>1.53</v>
      </c>
      <c r="AJ1118" s="9">
        <v>40.26</v>
      </c>
      <c r="AK1118" s="9">
        <v>0</v>
      </c>
      <c r="AL1118" s="9">
        <v>3989.15</v>
      </c>
      <c r="AM1118" s="9">
        <v>13520.09</v>
      </c>
      <c r="AN1118" s="9">
        <v>13.76</v>
      </c>
      <c r="AO1118" s="6" t="str">
        <f>VLOOKUP(A1118,ACTCTAZ1580!$A$2:$F$2837,5, FALSE)</f>
        <v>Pleasanton</v>
      </c>
      <c r="AP1118" s="6" t="str">
        <f>VLOOKUP(A1118,ACTCTAZ1580!$A$2:$F$2837,6, FALSE)</f>
        <v>East</v>
      </c>
    </row>
    <row r="1119" spans="1:42" x14ac:dyDescent="0.25">
      <c r="A1119" s="9">
        <v>1118</v>
      </c>
      <c r="B1119" s="9">
        <v>4</v>
      </c>
      <c r="C1119" s="10" t="s">
        <v>107</v>
      </c>
      <c r="D1119" s="9">
        <v>871</v>
      </c>
      <c r="E1119" s="9">
        <v>1789</v>
      </c>
      <c r="F1119" s="9">
        <v>4936.6000000000004</v>
      </c>
      <c r="G1119" s="9">
        <v>6684.86</v>
      </c>
      <c r="H1119" s="9">
        <v>11621.46</v>
      </c>
      <c r="I1119" s="9">
        <v>19.309999999999999</v>
      </c>
      <c r="J1119" s="9">
        <v>8.74</v>
      </c>
      <c r="K1119" s="9">
        <v>563.36</v>
      </c>
      <c r="L1119" s="9">
        <v>388.06</v>
      </c>
      <c r="M1119" s="9">
        <v>250.8</v>
      </c>
      <c r="N1119" s="9">
        <v>1134.1500000000001</v>
      </c>
      <c r="O1119" s="9">
        <v>43.6</v>
      </c>
      <c r="P1119" s="9">
        <v>11.77</v>
      </c>
      <c r="Q1119" s="9">
        <v>2391.7399999999998</v>
      </c>
      <c r="R1119" s="9">
        <v>1730.92</v>
      </c>
      <c r="S1119" s="9">
        <v>712.78</v>
      </c>
      <c r="T1119" s="9">
        <v>394.05</v>
      </c>
      <c r="U1119" s="9">
        <v>933.16</v>
      </c>
      <c r="V1119" s="9">
        <v>0</v>
      </c>
      <c r="W1119" s="9">
        <v>11.86</v>
      </c>
      <c r="X1119" s="9">
        <v>3782.76</v>
      </c>
      <c r="Y1119" s="9">
        <v>6174.49</v>
      </c>
      <c r="Z1119" s="9">
        <v>2837.74</v>
      </c>
      <c r="AA1119" s="9">
        <v>9127.1299999999992</v>
      </c>
      <c r="AB1119" s="9">
        <v>2346.19</v>
      </c>
      <c r="AC1119" s="9">
        <v>1751.91</v>
      </c>
      <c r="AD1119" s="9">
        <v>8876.77</v>
      </c>
      <c r="AE1119" s="9">
        <v>1135.3399999999999</v>
      </c>
      <c r="AF1119" s="9">
        <v>78.290000000000006</v>
      </c>
      <c r="AG1119" s="9">
        <v>23315.63</v>
      </c>
      <c r="AH1119" s="9">
        <v>14360.56</v>
      </c>
      <c r="AI1119" s="9">
        <v>4599.79</v>
      </c>
      <c r="AJ1119" s="9">
        <v>18960.349999999999</v>
      </c>
      <c r="AK1119" s="9">
        <v>21.77</v>
      </c>
      <c r="AL1119" s="9">
        <v>28111.48</v>
      </c>
      <c r="AM1119" s="9">
        <v>41135.29</v>
      </c>
      <c r="AN1119" s="9">
        <v>15.71</v>
      </c>
      <c r="AO1119" s="6" t="str">
        <f>VLOOKUP(A1119,ACTCTAZ1580!$A$2:$F$2837,5, FALSE)</f>
        <v>Pleasanton</v>
      </c>
      <c r="AP1119" s="6" t="str">
        <f>VLOOKUP(A1119,ACTCTAZ1580!$A$2:$F$2837,6, FALSE)</f>
        <v>East</v>
      </c>
    </row>
    <row r="1120" spans="1:42" x14ac:dyDescent="0.25">
      <c r="A1120" s="9">
        <v>1119</v>
      </c>
      <c r="B1120" s="9">
        <v>4</v>
      </c>
      <c r="C1120" s="10" t="s">
        <v>107</v>
      </c>
      <c r="D1120" s="9">
        <v>0</v>
      </c>
      <c r="E1120" s="9">
        <v>190</v>
      </c>
      <c r="F1120" s="9">
        <v>309.11</v>
      </c>
      <c r="G1120" s="9">
        <v>631.6</v>
      </c>
      <c r="H1120" s="9">
        <v>940.71</v>
      </c>
      <c r="I1120" s="9">
        <v>17.38</v>
      </c>
      <c r="J1120" s="9">
        <v>7.93</v>
      </c>
      <c r="K1120" s="9">
        <v>0.38</v>
      </c>
      <c r="L1120" s="9">
        <v>0</v>
      </c>
      <c r="M1120" s="9">
        <v>0.11</v>
      </c>
      <c r="N1120" s="9">
        <v>134.81</v>
      </c>
      <c r="O1120" s="9">
        <v>16.88</v>
      </c>
      <c r="P1120" s="9">
        <v>1.01</v>
      </c>
      <c r="Q1120" s="9">
        <v>153.18</v>
      </c>
      <c r="R1120" s="9">
        <v>144.44999999999999</v>
      </c>
      <c r="S1120" s="9">
        <v>69.89</v>
      </c>
      <c r="T1120" s="9">
        <v>46.12</v>
      </c>
      <c r="U1120" s="9">
        <v>112.48</v>
      </c>
      <c r="V1120" s="9">
        <v>0</v>
      </c>
      <c r="W1120" s="9">
        <v>1.01</v>
      </c>
      <c r="X1120" s="9">
        <v>373.95</v>
      </c>
      <c r="Y1120" s="9">
        <v>527.13</v>
      </c>
      <c r="Z1120" s="9">
        <v>260.45999999999998</v>
      </c>
      <c r="AA1120" s="9">
        <v>9.7899999999999991</v>
      </c>
      <c r="AB1120" s="9">
        <v>0</v>
      </c>
      <c r="AC1120" s="9">
        <v>2.79</v>
      </c>
      <c r="AD1120" s="9">
        <v>996.39</v>
      </c>
      <c r="AE1120" s="9">
        <v>495.02</v>
      </c>
      <c r="AF1120" s="9">
        <v>4.93</v>
      </c>
      <c r="AG1120" s="9">
        <v>1508.92</v>
      </c>
      <c r="AH1120" s="9">
        <v>507.6</v>
      </c>
      <c r="AI1120" s="9">
        <v>30.65</v>
      </c>
      <c r="AJ1120" s="9">
        <v>538.25</v>
      </c>
      <c r="AK1120" s="9">
        <v>0</v>
      </c>
      <c r="AL1120" s="9">
        <v>2334.17</v>
      </c>
      <c r="AM1120" s="9">
        <v>3701.6</v>
      </c>
      <c r="AN1120" s="9">
        <v>12.29</v>
      </c>
      <c r="AO1120" s="6" t="str">
        <f>VLOOKUP(A1120,ACTCTAZ1580!$A$2:$F$2837,5, FALSE)</f>
        <v>Pleasanton</v>
      </c>
      <c r="AP1120" s="6" t="str">
        <f>VLOOKUP(A1120,ACTCTAZ1580!$A$2:$F$2837,6, FALSE)</f>
        <v>East</v>
      </c>
    </row>
    <row r="1121" spans="1:42" x14ac:dyDescent="0.25">
      <c r="A1121" s="9">
        <v>1120</v>
      </c>
      <c r="B1121" s="9">
        <v>4</v>
      </c>
      <c r="C1121" s="10" t="s">
        <v>107</v>
      </c>
      <c r="D1121" s="9">
        <v>1176</v>
      </c>
      <c r="E1121" s="9">
        <v>0</v>
      </c>
      <c r="F1121" s="9">
        <v>3251.72</v>
      </c>
      <c r="G1121" s="9">
        <v>962.22</v>
      </c>
      <c r="H1121" s="9">
        <v>4213.9399999999996</v>
      </c>
      <c r="I1121" s="9">
        <v>20.5</v>
      </c>
      <c r="J1121" s="9">
        <v>8.19</v>
      </c>
      <c r="K1121" s="9">
        <v>735.26</v>
      </c>
      <c r="L1121" s="9">
        <v>513.04</v>
      </c>
      <c r="M1121" s="9">
        <v>318.47000000000003</v>
      </c>
      <c r="N1121" s="9">
        <v>175</v>
      </c>
      <c r="O1121" s="9">
        <v>53.44</v>
      </c>
      <c r="P1121" s="9">
        <v>0.95</v>
      </c>
      <c r="Q1121" s="9">
        <v>1796.16</v>
      </c>
      <c r="R1121" s="9">
        <v>0</v>
      </c>
      <c r="S1121" s="9">
        <v>0</v>
      </c>
      <c r="T1121" s="9">
        <v>204.43</v>
      </c>
      <c r="U1121" s="9">
        <v>182.96</v>
      </c>
      <c r="V1121" s="9">
        <v>0</v>
      </c>
      <c r="W1121" s="9">
        <v>0.95</v>
      </c>
      <c r="X1121" s="9">
        <v>388.34</v>
      </c>
      <c r="Y1121" s="9">
        <v>2184.5</v>
      </c>
      <c r="Z1121" s="9">
        <v>204.43</v>
      </c>
      <c r="AA1121" s="9">
        <v>11715.51</v>
      </c>
      <c r="AB1121" s="9">
        <v>2668.24</v>
      </c>
      <c r="AC1121" s="9">
        <v>2041.68</v>
      </c>
      <c r="AD1121" s="9">
        <v>1301.1400000000001</v>
      </c>
      <c r="AE1121" s="9">
        <v>1354.54</v>
      </c>
      <c r="AF1121" s="9">
        <v>3.03</v>
      </c>
      <c r="AG1121" s="9">
        <v>19084.150000000001</v>
      </c>
      <c r="AH1121" s="9">
        <v>17779.98</v>
      </c>
      <c r="AI1121" s="9">
        <v>5887.73</v>
      </c>
      <c r="AJ1121" s="9">
        <v>23667.71</v>
      </c>
      <c r="AK1121" s="9">
        <v>20.13</v>
      </c>
      <c r="AL1121" s="9">
        <v>0</v>
      </c>
      <c r="AM1121" s="9">
        <v>2442.94</v>
      </c>
      <c r="AN1121" s="9">
        <v>0</v>
      </c>
      <c r="AO1121" s="6" t="str">
        <f>VLOOKUP(A1121,ACTCTAZ1580!$A$2:$F$2837,5, FALSE)</f>
        <v>Pleasanton</v>
      </c>
      <c r="AP1121" s="6" t="str">
        <f>VLOOKUP(A1121,ACTCTAZ1580!$A$2:$F$2837,6, FALSE)</f>
        <v>East</v>
      </c>
    </row>
    <row r="1122" spans="1:42" x14ac:dyDescent="0.25">
      <c r="A1122" s="9">
        <v>1121</v>
      </c>
      <c r="B1122" s="9">
        <v>4</v>
      </c>
      <c r="C1122" s="10" t="s">
        <v>107</v>
      </c>
      <c r="D1122" s="9">
        <v>1813</v>
      </c>
      <c r="E1122" s="9">
        <v>1592</v>
      </c>
      <c r="F1122" s="9">
        <v>10343.18</v>
      </c>
      <c r="G1122" s="9">
        <v>11245.19</v>
      </c>
      <c r="H1122" s="9">
        <v>21588.37</v>
      </c>
      <c r="I1122" s="9">
        <v>18.55</v>
      </c>
      <c r="J1122" s="9">
        <v>8.43</v>
      </c>
      <c r="K1122" s="9">
        <v>1244.5</v>
      </c>
      <c r="L1122" s="9">
        <v>983.41</v>
      </c>
      <c r="M1122" s="9">
        <v>517.61</v>
      </c>
      <c r="N1122" s="9">
        <v>2877.77</v>
      </c>
      <c r="O1122" s="9">
        <v>93.74</v>
      </c>
      <c r="P1122" s="9">
        <v>16.07</v>
      </c>
      <c r="Q1122" s="9">
        <v>5733.1</v>
      </c>
      <c r="R1122" s="9">
        <v>1628.82</v>
      </c>
      <c r="S1122" s="9">
        <v>0</v>
      </c>
      <c r="T1122" s="9">
        <v>1647.88</v>
      </c>
      <c r="U1122" s="9">
        <v>3048.36</v>
      </c>
      <c r="V1122" s="9">
        <v>0</v>
      </c>
      <c r="W1122" s="9">
        <v>16.07</v>
      </c>
      <c r="X1122" s="9">
        <v>6341.14</v>
      </c>
      <c r="Y1122" s="9">
        <v>12074.23</v>
      </c>
      <c r="Z1122" s="9">
        <v>3276.7</v>
      </c>
      <c r="AA1122" s="9">
        <v>21998.43</v>
      </c>
      <c r="AB1122" s="9">
        <v>12536.15</v>
      </c>
      <c r="AC1122" s="9">
        <v>3456.85</v>
      </c>
      <c r="AD1122" s="9">
        <v>19775</v>
      </c>
      <c r="AE1122" s="9">
        <v>1515.14</v>
      </c>
      <c r="AF1122" s="9">
        <v>86.96</v>
      </c>
      <c r="AG1122" s="9">
        <v>59368.54</v>
      </c>
      <c r="AH1122" s="9">
        <v>39506.57</v>
      </c>
      <c r="AI1122" s="9">
        <v>12985.27</v>
      </c>
      <c r="AJ1122" s="9">
        <v>52491.839999999997</v>
      </c>
      <c r="AK1122" s="9">
        <v>28.95</v>
      </c>
      <c r="AL1122" s="9">
        <v>27085.41</v>
      </c>
      <c r="AM1122" s="9">
        <v>61241.45</v>
      </c>
      <c r="AN1122" s="9">
        <v>17.010000000000002</v>
      </c>
      <c r="AO1122" s="6" t="str">
        <f>VLOOKUP(A1122,ACTCTAZ1580!$A$2:$F$2837,5, FALSE)</f>
        <v>Pleasanton</v>
      </c>
      <c r="AP1122" s="6" t="str">
        <f>VLOOKUP(A1122,ACTCTAZ1580!$A$2:$F$2837,6, FALSE)</f>
        <v>East</v>
      </c>
    </row>
    <row r="1123" spans="1:42" x14ac:dyDescent="0.25">
      <c r="A1123" s="9">
        <v>1122</v>
      </c>
      <c r="B1123" s="9">
        <v>4</v>
      </c>
      <c r="C1123" s="10" t="s">
        <v>107</v>
      </c>
      <c r="D1123" s="9">
        <v>3396</v>
      </c>
      <c r="E1123" s="9">
        <v>1654</v>
      </c>
      <c r="F1123" s="9">
        <v>11671.63</v>
      </c>
      <c r="G1123" s="9">
        <v>10058.719999999999</v>
      </c>
      <c r="H1123" s="9">
        <v>21730.35</v>
      </c>
      <c r="I1123" s="9">
        <v>20.45</v>
      </c>
      <c r="J1123" s="9">
        <v>8.66</v>
      </c>
      <c r="K1123" s="9">
        <v>2306.9699999999998</v>
      </c>
      <c r="L1123" s="9">
        <v>1546.63</v>
      </c>
      <c r="M1123" s="9">
        <v>999.06</v>
      </c>
      <c r="N1123" s="9">
        <v>1401.4</v>
      </c>
      <c r="O1123" s="9">
        <v>170.25</v>
      </c>
      <c r="P1123" s="9">
        <v>11.49</v>
      </c>
      <c r="Q1123" s="9">
        <v>6435.8</v>
      </c>
      <c r="R1123" s="9">
        <v>1867.4</v>
      </c>
      <c r="S1123" s="9">
        <v>1698.79</v>
      </c>
      <c r="T1123" s="9">
        <v>838.7</v>
      </c>
      <c r="U1123" s="9">
        <v>1204.9100000000001</v>
      </c>
      <c r="V1123" s="9">
        <v>0</v>
      </c>
      <c r="W1123" s="9">
        <v>11.49</v>
      </c>
      <c r="X1123" s="9">
        <v>5621.29</v>
      </c>
      <c r="Y1123" s="9">
        <v>12057.09</v>
      </c>
      <c r="Z1123" s="9">
        <v>4404.8900000000003</v>
      </c>
      <c r="AA1123" s="9">
        <v>38498.910000000003</v>
      </c>
      <c r="AB1123" s="9">
        <v>9718</v>
      </c>
      <c r="AC1123" s="9">
        <v>7430.89</v>
      </c>
      <c r="AD1123" s="9">
        <v>12331.47</v>
      </c>
      <c r="AE1123" s="9">
        <v>4396.5</v>
      </c>
      <c r="AF1123" s="9">
        <v>63.94</v>
      </c>
      <c r="AG1123" s="9">
        <v>72439.710000000006</v>
      </c>
      <c r="AH1123" s="9">
        <v>60044.3</v>
      </c>
      <c r="AI1123" s="9">
        <v>18670.68</v>
      </c>
      <c r="AJ1123" s="9">
        <v>78714.98</v>
      </c>
      <c r="AK1123" s="9">
        <v>23.18</v>
      </c>
      <c r="AL1123" s="9">
        <v>30203.29</v>
      </c>
      <c r="AM1123" s="9">
        <v>53876.83</v>
      </c>
      <c r="AN1123" s="9">
        <v>18.260000000000002</v>
      </c>
      <c r="AO1123" s="6" t="str">
        <f>VLOOKUP(A1123,ACTCTAZ1580!$A$2:$F$2837,5, FALSE)</f>
        <v>Pleasanton</v>
      </c>
      <c r="AP1123" s="6" t="str">
        <f>VLOOKUP(A1123,ACTCTAZ1580!$A$2:$F$2837,6, FALSE)</f>
        <v>East</v>
      </c>
    </row>
    <row r="1124" spans="1:42" x14ac:dyDescent="0.25">
      <c r="A1124" s="9">
        <v>1123</v>
      </c>
      <c r="B1124" s="9">
        <v>4</v>
      </c>
      <c r="C1124" s="10" t="s">
        <v>107</v>
      </c>
      <c r="D1124" s="9">
        <v>2828</v>
      </c>
      <c r="E1124" s="9">
        <v>715</v>
      </c>
      <c r="F1124" s="9">
        <v>10314.01</v>
      </c>
      <c r="G1124" s="9">
        <v>11176.91</v>
      </c>
      <c r="H1124" s="9">
        <v>21490.92</v>
      </c>
      <c r="I1124" s="9">
        <v>19.260000000000002</v>
      </c>
      <c r="J1124" s="9">
        <v>8.19</v>
      </c>
      <c r="K1124" s="9">
        <v>1987.32</v>
      </c>
      <c r="L1124" s="9">
        <v>1278</v>
      </c>
      <c r="M1124" s="9">
        <v>840.34</v>
      </c>
      <c r="N1124" s="9">
        <v>1654.46</v>
      </c>
      <c r="O1124" s="9">
        <v>143.4</v>
      </c>
      <c r="P1124" s="9">
        <v>8.5500000000000007</v>
      </c>
      <c r="Q1124" s="9">
        <v>5912.09</v>
      </c>
      <c r="R1124" s="9">
        <v>1022.77</v>
      </c>
      <c r="S1124" s="9">
        <v>2611.1</v>
      </c>
      <c r="T1124" s="9">
        <v>1079.0999999999999</v>
      </c>
      <c r="U1124" s="9">
        <v>1745.5</v>
      </c>
      <c r="V1124" s="9">
        <v>0</v>
      </c>
      <c r="W1124" s="9">
        <v>8.56</v>
      </c>
      <c r="X1124" s="9">
        <v>6467.02</v>
      </c>
      <c r="Y1124" s="9">
        <v>12379.11</v>
      </c>
      <c r="Z1124" s="9">
        <v>4712.97</v>
      </c>
      <c r="AA1124" s="9">
        <v>33899.32</v>
      </c>
      <c r="AB1124" s="9">
        <v>8052.81</v>
      </c>
      <c r="AC1124" s="9">
        <v>6412.01</v>
      </c>
      <c r="AD1124" s="9">
        <v>13677.29</v>
      </c>
      <c r="AE1124" s="9">
        <v>3420.71</v>
      </c>
      <c r="AF1124" s="9">
        <v>43.91</v>
      </c>
      <c r="AG1124" s="9">
        <v>65506.05</v>
      </c>
      <c r="AH1124" s="9">
        <v>51784.85</v>
      </c>
      <c r="AI1124" s="9">
        <v>16044.25</v>
      </c>
      <c r="AJ1124" s="9">
        <v>67829.100000000006</v>
      </c>
      <c r="AK1124" s="9">
        <v>23.98</v>
      </c>
      <c r="AL1124" s="9">
        <v>17630.27</v>
      </c>
      <c r="AM1124" s="9">
        <v>53610.06</v>
      </c>
      <c r="AN1124" s="9">
        <v>24.66</v>
      </c>
      <c r="AO1124" s="6" t="str">
        <f>VLOOKUP(A1124,ACTCTAZ1580!$A$2:$F$2837,5, FALSE)</f>
        <v>Pleasanton</v>
      </c>
      <c r="AP1124" s="6" t="str">
        <f>VLOOKUP(A1124,ACTCTAZ1580!$A$2:$F$2837,6, FALSE)</f>
        <v>East</v>
      </c>
    </row>
    <row r="1125" spans="1:42" x14ac:dyDescent="0.25">
      <c r="A1125" s="9">
        <v>1124</v>
      </c>
      <c r="B1125" s="9">
        <v>4</v>
      </c>
      <c r="C1125" s="10" t="s">
        <v>107</v>
      </c>
      <c r="D1125" s="9">
        <v>35</v>
      </c>
      <c r="E1125" s="9">
        <v>875</v>
      </c>
      <c r="F1125" s="9">
        <v>972.36</v>
      </c>
      <c r="G1125" s="9">
        <v>1941.05</v>
      </c>
      <c r="H1125" s="9">
        <v>2913.41</v>
      </c>
      <c r="I1125" s="9">
        <v>18.88</v>
      </c>
      <c r="J1125" s="9">
        <v>9.1300000000000008</v>
      </c>
      <c r="K1125" s="9">
        <v>15.23</v>
      </c>
      <c r="L1125" s="9">
        <v>12.58</v>
      </c>
      <c r="M1125" s="9">
        <v>7.25</v>
      </c>
      <c r="N1125" s="9">
        <v>58.02</v>
      </c>
      <c r="O1125" s="9">
        <v>1.96</v>
      </c>
      <c r="P1125" s="9">
        <v>8.35</v>
      </c>
      <c r="Q1125" s="9">
        <v>103.4</v>
      </c>
      <c r="R1125" s="9">
        <v>818.02</v>
      </c>
      <c r="S1125" s="9">
        <v>0</v>
      </c>
      <c r="T1125" s="9">
        <v>29.81</v>
      </c>
      <c r="U1125" s="9">
        <v>55.89</v>
      </c>
      <c r="V1125" s="9">
        <v>0</v>
      </c>
      <c r="W1125" s="9">
        <v>8.3699999999999992</v>
      </c>
      <c r="X1125" s="9">
        <v>912.09</v>
      </c>
      <c r="Y1125" s="9">
        <v>1015.49</v>
      </c>
      <c r="Z1125" s="9">
        <v>847.83</v>
      </c>
      <c r="AA1125" s="9">
        <v>212.12</v>
      </c>
      <c r="AB1125" s="9">
        <v>49.95</v>
      </c>
      <c r="AC1125" s="9">
        <v>44.12</v>
      </c>
      <c r="AD1125" s="9">
        <v>453.84</v>
      </c>
      <c r="AE1125" s="9">
        <v>45.23</v>
      </c>
      <c r="AF1125" s="9">
        <v>45.55</v>
      </c>
      <c r="AG1125" s="9">
        <v>850.81</v>
      </c>
      <c r="AH1125" s="9">
        <v>351.42</v>
      </c>
      <c r="AI1125" s="9">
        <v>124.63</v>
      </c>
      <c r="AJ1125" s="9">
        <v>476.05</v>
      </c>
      <c r="AK1125" s="9">
        <v>13.6</v>
      </c>
      <c r="AL1125" s="9">
        <v>13471.41</v>
      </c>
      <c r="AM1125" s="9">
        <v>14057.58</v>
      </c>
      <c r="AN1125" s="9">
        <v>15.4</v>
      </c>
      <c r="AO1125" s="6" t="str">
        <f>VLOOKUP(A1125,ACTCTAZ1580!$A$2:$F$2837,5, FALSE)</f>
        <v>Pleasanton</v>
      </c>
      <c r="AP1125" s="6" t="str">
        <f>VLOOKUP(A1125,ACTCTAZ1580!$A$2:$F$2837,6, FALSE)</f>
        <v>East</v>
      </c>
    </row>
    <row r="1126" spans="1:42" x14ac:dyDescent="0.25">
      <c r="A1126" s="9">
        <v>1125</v>
      </c>
      <c r="B1126" s="9">
        <v>4</v>
      </c>
      <c r="C1126" s="10" t="s">
        <v>107</v>
      </c>
      <c r="D1126" s="9">
        <v>66</v>
      </c>
      <c r="E1126" s="9">
        <v>1903</v>
      </c>
      <c r="F1126" s="9">
        <v>6384.88</v>
      </c>
      <c r="G1126" s="9">
        <v>20062.07</v>
      </c>
      <c r="H1126" s="9">
        <v>26446.95</v>
      </c>
      <c r="I1126" s="9">
        <v>14.47</v>
      </c>
      <c r="J1126" s="9">
        <v>6.08</v>
      </c>
      <c r="K1126" s="9">
        <v>39.950000000000003</v>
      </c>
      <c r="L1126" s="9">
        <v>23.52</v>
      </c>
      <c r="M1126" s="9">
        <v>18.11</v>
      </c>
      <c r="N1126" s="9">
        <v>3128.22</v>
      </c>
      <c r="O1126" s="9">
        <v>3.84</v>
      </c>
      <c r="P1126" s="9">
        <v>17.010000000000002</v>
      </c>
      <c r="Q1126" s="9">
        <v>3230.65</v>
      </c>
      <c r="R1126" s="9">
        <v>1803.93</v>
      </c>
      <c r="S1126" s="9">
        <v>5150.58</v>
      </c>
      <c r="T1126" s="9">
        <v>1542.79</v>
      </c>
      <c r="U1126" s="9">
        <v>3305.73</v>
      </c>
      <c r="V1126" s="9">
        <v>0</v>
      </c>
      <c r="W1126" s="9">
        <v>17.010000000000002</v>
      </c>
      <c r="X1126" s="9">
        <v>11820.05</v>
      </c>
      <c r="Y1126" s="9">
        <v>15050.69</v>
      </c>
      <c r="Z1126" s="9">
        <v>8497.2999999999993</v>
      </c>
      <c r="AA1126" s="9">
        <v>626.32000000000005</v>
      </c>
      <c r="AB1126" s="9">
        <v>108.69</v>
      </c>
      <c r="AC1126" s="9">
        <v>113.28</v>
      </c>
      <c r="AD1126" s="9">
        <v>20625.400000000001</v>
      </c>
      <c r="AE1126" s="9">
        <v>84.16</v>
      </c>
      <c r="AF1126" s="9">
        <v>84.88</v>
      </c>
      <c r="AG1126" s="9">
        <v>21642.720000000001</v>
      </c>
      <c r="AH1126" s="9">
        <v>932.45</v>
      </c>
      <c r="AI1126" s="9">
        <v>297.12</v>
      </c>
      <c r="AJ1126" s="9">
        <v>1229.56</v>
      </c>
      <c r="AK1126" s="9">
        <v>18.63</v>
      </c>
      <c r="AL1126" s="9">
        <v>30011.35</v>
      </c>
      <c r="AM1126" s="9">
        <v>84247.7</v>
      </c>
      <c r="AN1126" s="9">
        <v>15.77</v>
      </c>
      <c r="AO1126" s="6" t="str">
        <f>VLOOKUP(A1126,ACTCTAZ1580!$A$2:$F$2837,5, FALSE)</f>
        <v>Pleasanton</v>
      </c>
      <c r="AP1126" s="6" t="str">
        <f>VLOOKUP(A1126,ACTCTAZ1580!$A$2:$F$2837,6, FALSE)</f>
        <v>East</v>
      </c>
    </row>
    <row r="1127" spans="1:42" x14ac:dyDescent="0.25">
      <c r="A1127" s="9">
        <v>1126</v>
      </c>
      <c r="B1127" s="9">
        <v>4</v>
      </c>
      <c r="C1127" s="10" t="s">
        <v>107</v>
      </c>
      <c r="D1127" s="9">
        <v>0</v>
      </c>
      <c r="E1127" s="9">
        <v>425</v>
      </c>
      <c r="F1127" s="9">
        <v>667.66</v>
      </c>
      <c r="G1127" s="9">
        <v>1443.6</v>
      </c>
      <c r="H1127" s="9">
        <v>2111.2600000000002</v>
      </c>
      <c r="I1127" s="9">
        <v>16.68</v>
      </c>
      <c r="J1127" s="9">
        <v>7.32</v>
      </c>
      <c r="K1127" s="9">
        <v>0.89</v>
      </c>
      <c r="L1127" s="9">
        <v>0</v>
      </c>
      <c r="M1127" s="9">
        <v>0.24</v>
      </c>
      <c r="N1127" s="9">
        <v>288.36</v>
      </c>
      <c r="O1127" s="9">
        <v>1.45</v>
      </c>
      <c r="P1127" s="9">
        <v>2.69</v>
      </c>
      <c r="Q1127" s="9">
        <v>293.63</v>
      </c>
      <c r="R1127" s="9">
        <v>322.52999999999997</v>
      </c>
      <c r="S1127" s="9">
        <v>166.77</v>
      </c>
      <c r="T1127" s="9">
        <v>84.61</v>
      </c>
      <c r="U1127" s="9">
        <v>246.07</v>
      </c>
      <c r="V1127" s="9">
        <v>0</v>
      </c>
      <c r="W1127" s="9">
        <v>2.69</v>
      </c>
      <c r="X1127" s="9">
        <v>822.67</v>
      </c>
      <c r="Y1127" s="9">
        <v>1116.31</v>
      </c>
      <c r="Z1127" s="9">
        <v>573.91</v>
      </c>
      <c r="AA1127" s="9">
        <v>22.04</v>
      </c>
      <c r="AB1127" s="9">
        <v>0</v>
      </c>
      <c r="AC1127" s="9">
        <v>5.69</v>
      </c>
      <c r="AD1127" s="9">
        <v>2124.41</v>
      </c>
      <c r="AE1127" s="9">
        <v>45.24</v>
      </c>
      <c r="AF1127" s="9">
        <v>14.89</v>
      </c>
      <c r="AG1127" s="9">
        <v>2212.27</v>
      </c>
      <c r="AH1127" s="9">
        <v>72.97</v>
      </c>
      <c r="AI1127" s="9">
        <v>3.06</v>
      </c>
      <c r="AJ1127" s="9">
        <v>76.040000000000006</v>
      </c>
      <c r="AK1127" s="9">
        <v>0</v>
      </c>
      <c r="AL1127" s="9">
        <v>4969.68</v>
      </c>
      <c r="AM1127" s="9">
        <v>7817.78</v>
      </c>
      <c r="AN1127" s="9">
        <v>11.69</v>
      </c>
      <c r="AO1127" s="6" t="str">
        <f>VLOOKUP(A1127,ACTCTAZ1580!$A$2:$F$2837,5, FALSE)</f>
        <v>Pleasanton</v>
      </c>
      <c r="AP1127" s="6" t="str">
        <f>VLOOKUP(A1127,ACTCTAZ1580!$A$2:$F$2837,6, FALSE)</f>
        <v>East</v>
      </c>
    </row>
    <row r="1128" spans="1:42" x14ac:dyDescent="0.25">
      <c r="A1128" s="9">
        <v>1127</v>
      </c>
      <c r="B1128" s="9">
        <v>4</v>
      </c>
      <c r="C1128" s="10" t="s">
        <v>107</v>
      </c>
      <c r="D1128" s="9">
        <v>240</v>
      </c>
      <c r="E1128" s="9">
        <v>934</v>
      </c>
      <c r="F1128" s="9">
        <v>1909.99</v>
      </c>
      <c r="G1128" s="9">
        <v>3031.66</v>
      </c>
      <c r="H1128" s="9">
        <v>4941.6499999999996</v>
      </c>
      <c r="I1128" s="9">
        <v>19.57</v>
      </c>
      <c r="J1128" s="9">
        <v>9.01</v>
      </c>
      <c r="K1128" s="9">
        <v>150.52000000000001</v>
      </c>
      <c r="L1128" s="9">
        <v>110.04</v>
      </c>
      <c r="M1128" s="9">
        <v>67.47</v>
      </c>
      <c r="N1128" s="9">
        <v>556.03</v>
      </c>
      <c r="O1128" s="9">
        <v>12.51</v>
      </c>
      <c r="P1128" s="9">
        <v>5.87</v>
      </c>
      <c r="Q1128" s="9">
        <v>902.44</v>
      </c>
      <c r="R1128" s="9">
        <v>975.5</v>
      </c>
      <c r="S1128" s="9">
        <v>215.33</v>
      </c>
      <c r="T1128" s="9">
        <v>157.1</v>
      </c>
      <c r="U1128" s="9">
        <v>443.01</v>
      </c>
      <c r="V1128" s="9">
        <v>0</v>
      </c>
      <c r="W1128" s="9">
        <v>5.88</v>
      </c>
      <c r="X1128" s="9">
        <v>1796.82</v>
      </c>
      <c r="Y1128" s="9">
        <v>2699.25</v>
      </c>
      <c r="Z1128" s="9">
        <v>1347.93</v>
      </c>
      <c r="AA1128" s="9">
        <v>2357.1799999999998</v>
      </c>
      <c r="AB1128" s="9">
        <v>752.36</v>
      </c>
      <c r="AC1128" s="9">
        <v>482.43</v>
      </c>
      <c r="AD1128" s="9">
        <v>4590.42</v>
      </c>
      <c r="AE1128" s="9">
        <v>330.98</v>
      </c>
      <c r="AF1128" s="9">
        <v>38.44</v>
      </c>
      <c r="AG1128" s="9">
        <v>8551.81</v>
      </c>
      <c r="AH1128" s="9">
        <v>3922.95</v>
      </c>
      <c r="AI1128" s="9">
        <v>1301.75</v>
      </c>
      <c r="AJ1128" s="9">
        <v>5224.7</v>
      </c>
      <c r="AK1128" s="9">
        <v>21.77</v>
      </c>
      <c r="AL1128" s="9">
        <v>15653.7</v>
      </c>
      <c r="AM1128" s="9">
        <v>20951.79</v>
      </c>
      <c r="AN1128" s="9">
        <v>16.760000000000002</v>
      </c>
      <c r="AO1128" s="6" t="str">
        <f>VLOOKUP(A1128,ACTCTAZ1580!$A$2:$F$2837,5, FALSE)</f>
        <v>Pleasanton</v>
      </c>
      <c r="AP1128" s="6" t="str">
        <f>VLOOKUP(A1128,ACTCTAZ1580!$A$2:$F$2837,6, FALSE)</f>
        <v>East</v>
      </c>
    </row>
    <row r="1129" spans="1:42" x14ac:dyDescent="0.25">
      <c r="A1129" s="9">
        <v>1128</v>
      </c>
      <c r="B1129" s="9">
        <v>4</v>
      </c>
      <c r="C1129" s="10" t="s">
        <v>107</v>
      </c>
      <c r="D1129" s="9">
        <v>0</v>
      </c>
      <c r="E1129" s="9">
        <v>412</v>
      </c>
      <c r="F1129" s="9">
        <v>571.91999999999996</v>
      </c>
      <c r="G1129" s="9">
        <v>1060.07</v>
      </c>
      <c r="H1129" s="9">
        <v>1631.99</v>
      </c>
      <c r="I1129" s="9">
        <v>18.239999999999998</v>
      </c>
      <c r="J1129" s="9">
        <v>8.4499999999999993</v>
      </c>
      <c r="K1129" s="9">
        <v>0.83</v>
      </c>
      <c r="L1129" s="9">
        <v>0</v>
      </c>
      <c r="M1129" s="9">
        <v>0.23</v>
      </c>
      <c r="N1129" s="9">
        <v>233.27</v>
      </c>
      <c r="O1129" s="9">
        <v>4.4400000000000004</v>
      </c>
      <c r="P1129" s="9">
        <v>2.4900000000000002</v>
      </c>
      <c r="Q1129" s="9">
        <v>241.26</v>
      </c>
      <c r="R1129" s="9">
        <v>318.38</v>
      </c>
      <c r="S1129" s="9">
        <v>46.11</v>
      </c>
      <c r="T1129" s="9">
        <v>55</v>
      </c>
      <c r="U1129" s="9">
        <v>184.33</v>
      </c>
      <c r="V1129" s="9">
        <v>0</v>
      </c>
      <c r="W1129" s="9">
        <v>2.48</v>
      </c>
      <c r="X1129" s="9">
        <v>606.30999999999995</v>
      </c>
      <c r="Y1129" s="9">
        <v>847.57</v>
      </c>
      <c r="Z1129" s="9">
        <v>419.49</v>
      </c>
      <c r="AA1129" s="9">
        <v>20.76</v>
      </c>
      <c r="AB1129" s="9">
        <v>0</v>
      </c>
      <c r="AC1129" s="9">
        <v>5.4</v>
      </c>
      <c r="AD1129" s="9">
        <v>1815.79</v>
      </c>
      <c r="AE1129" s="9">
        <v>144.44</v>
      </c>
      <c r="AF1129" s="9">
        <v>16.41</v>
      </c>
      <c r="AG1129" s="9">
        <v>2002.81</v>
      </c>
      <c r="AH1129" s="9">
        <v>170.61</v>
      </c>
      <c r="AI1129" s="9">
        <v>8.99</v>
      </c>
      <c r="AJ1129" s="9">
        <v>179.6</v>
      </c>
      <c r="AK1129" s="9">
        <v>0</v>
      </c>
      <c r="AL1129" s="9">
        <v>5007.59</v>
      </c>
      <c r="AM1129" s="9">
        <v>6766.2</v>
      </c>
      <c r="AN1129" s="9">
        <v>12.15</v>
      </c>
      <c r="AO1129" s="6" t="str">
        <f>VLOOKUP(A1129,ACTCTAZ1580!$A$2:$F$2837,5, FALSE)</f>
        <v>Pleasanton</v>
      </c>
      <c r="AP1129" s="6" t="str">
        <f>VLOOKUP(A1129,ACTCTAZ1580!$A$2:$F$2837,6, FALSE)</f>
        <v>East</v>
      </c>
    </row>
    <row r="1130" spans="1:42" x14ac:dyDescent="0.25">
      <c r="A1130" s="9">
        <v>1129</v>
      </c>
      <c r="B1130" s="9">
        <v>4</v>
      </c>
      <c r="C1130" s="10" t="s">
        <v>107</v>
      </c>
      <c r="D1130" s="9">
        <v>0</v>
      </c>
      <c r="E1130" s="9">
        <v>734</v>
      </c>
      <c r="F1130" s="9">
        <v>1021.48</v>
      </c>
      <c r="G1130" s="9">
        <v>1931.19</v>
      </c>
      <c r="H1130" s="9">
        <v>2952.67</v>
      </c>
      <c r="I1130" s="9">
        <v>18.38</v>
      </c>
      <c r="J1130" s="9">
        <v>8.6199999999999992</v>
      </c>
      <c r="K1130" s="9">
        <v>1.1499999999999999</v>
      </c>
      <c r="L1130" s="9">
        <v>0</v>
      </c>
      <c r="M1130" s="9">
        <v>0.36</v>
      </c>
      <c r="N1130" s="9">
        <v>414.19</v>
      </c>
      <c r="O1130" s="9">
        <v>4.45</v>
      </c>
      <c r="P1130" s="9">
        <v>4.49</v>
      </c>
      <c r="Q1130" s="9">
        <v>424.64</v>
      </c>
      <c r="R1130" s="9">
        <v>566.75</v>
      </c>
      <c r="S1130" s="9">
        <v>101.32</v>
      </c>
      <c r="T1130" s="9">
        <v>97.67</v>
      </c>
      <c r="U1130" s="9">
        <v>330.28</v>
      </c>
      <c r="V1130" s="9">
        <v>0</v>
      </c>
      <c r="W1130" s="9">
        <v>4.5</v>
      </c>
      <c r="X1130" s="9">
        <v>1100.53</v>
      </c>
      <c r="Y1130" s="9">
        <v>1525.16</v>
      </c>
      <c r="Z1130" s="9">
        <v>765.75</v>
      </c>
      <c r="AA1130" s="9">
        <v>29.51</v>
      </c>
      <c r="AB1130" s="9">
        <v>0</v>
      </c>
      <c r="AC1130" s="9">
        <v>8.56</v>
      </c>
      <c r="AD1130" s="9">
        <v>3288.15</v>
      </c>
      <c r="AE1130" s="9">
        <v>149.63999999999999</v>
      </c>
      <c r="AF1130" s="9">
        <v>29.66</v>
      </c>
      <c r="AG1130" s="9">
        <v>3505.52</v>
      </c>
      <c r="AH1130" s="9">
        <v>187.71</v>
      </c>
      <c r="AI1130" s="9">
        <v>9.3699999999999992</v>
      </c>
      <c r="AJ1130" s="9">
        <v>197.08</v>
      </c>
      <c r="AK1130" s="9">
        <v>0</v>
      </c>
      <c r="AL1130" s="9">
        <v>9179.44</v>
      </c>
      <c r="AM1130" s="9">
        <v>12585.12</v>
      </c>
      <c r="AN1130" s="9">
        <v>12.51</v>
      </c>
      <c r="AO1130" s="6" t="str">
        <f>VLOOKUP(A1130,ACTCTAZ1580!$A$2:$F$2837,5, FALSE)</f>
        <v>Pleasanton</v>
      </c>
      <c r="AP1130" s="6" t="str">
        <f>VLOOKUP(A1130,ACTCTAZ1580!$A$2:$F$2837,6, FALSE)</f>
        <v>East</v>
      </c>
    </row>
    <row r="1131" spans="1:42" x14ac:dyDescent="0.25">
      <c r="A1131" s="9">
        <v>1130</v>
      </c>
      <c r="B1131" s="9">
        <v>4</v>
      </c>
      <c r="C1131" s="10" t="s">
        <v>107</v>
      </c>
      <c r="D1131" s="9">
        <v>0</v>
      </c>
      <c r="E1131" s="9">
        <v>576</v>
      </c>
      <c r="F1131" s="9">
        <v>782.13</v>
      </c>
      <c r="G1131" s="9">
        <v>1423.22</v>
      </c>
      <c r="H1131" s="9">
        <v>2205.35</v>
      </c>
      <c r="I1131" s="9">
        <v>18.399999999999999</v>
      </c>
      <c r="J1131" s="9">
        <v>8.59</v>
      </c>
      <c r="K1131" s="9">
        <v>0.91</v>
      </c>
      <c r="L1131" s="9">
        <v>0</v>
      </c>
      <c r="M1131" s="9">
        <v>0.28999999999999998</v>
      </c>
      <c r="N1131" s="9">
        <v>316.17</v>
      </c>
      <c r="O1131" s="9">
        <v>4.4400000000000004</v>
      </c>
      <c r="P1131" s="9">
        <v>3.48</v>
      </c>
      <c r="Q1131" s="9">
        <v>325.3</v>
      </c>
      <c r="R1131" s="9">
        <v>443</v>
      </c>
      <c r="S1131" s="9">
        <v>45.68</v>
      </c>
      <c r="T1131" s="9">
        <v>70.150000000000006</v>
      </c>
      <c r="U1131" s="9">
        <v>248.03</v>
      </c>
      <c r="V1131" s="9">
        <v>0</v>
      </c>
      <c r="W1131" s="9">
        <v>3.48</v>
      </c>
      <c r="X1131" s="9">
        <v>810.34</v>
      </c>
      <c r="Y1131" s="9">
        <v>1135.6400000000001</v>
      </c>
      <c r="Z1131" s="9">
        <v>558.83000000000004</v>
      </c>
      <c r="AA1131" s="9">
        <v>23.63</v>
      </c>
      <c r="AB1131" s="9">
        <v>0</v>
      </c>
      <c r="AC1131" s="9">
        <v>7.12</v>
      </c>
      <c r="AD1131" s="9">
        <v>2524.5500000000002</v>
      </c>
      <c r="AE1131" s="9">
        <v>144.15</v>
      </c>
      <c r="AF1131" s="9">
        <v>22.32</v>
      </c>
      <c r="AG1131" s="9">
        <v>2721.77</v>
      </c>
      <c r="AH1131" s="9">
        <v>174.9</v>
      </c>
      <c r="AI1131" s="9">
        <v>9.0500000000000007</v>
      </c>
      <c r="AJ1131" s="9">
        <v>183.95</v>
      </c>
      <c r="AK1131" s="9">
        <v>0</v>
      </c>
      <c r="AL1131" s="9">
        <v>6981.01</v>
      </c>
      <c r="AM1131" s="9">
        <v>9338.98</v>
      </c>
      <c r="AN1131" s="9">
        <v>12.12</v>
      </c>
      <c r="AO1131" s="6" t="str">
        <f>VLOOKUP(A1131,ACTCTAZ1580!$A$2:$F$2837,5, FALSE)</f>
        <v>Pleasanton</v>
      </c>
      <c r="AP1131" s="6" t="str">
        <f>VLOOKUP(A1131,ACTCTAZ1580!$A$2:$F$2837,6, FALSE)</f>
        <v>East</v>
      </c>
    </row>
    <row r="1132" spans="1:42" x14ac:dyDescent="0.25">
      <c r="A1132" s="9">
        <v>1131</v>
      </c>
      <c r="B1132" s="9">
        <v>4</v>
      </c>
      <c r="C1132" s="10" t="s">
        <v>107</v>
      </c>
      <c r="D1132" s="9">
        <v>780</v>
      </c>
      <c r="E1132" s="9">
        <v>166</v>
      </c>
      <c r="F1132" s="9">
        <v>2454.77</v>
      </c>
      <c r="G1132" s="9">
        <v>1496.7</v>
      </c>
      <c r="H1132" s="9">
        <v>3951.47</v>
      </c>
      <c r="I1132" s="9">
        <v>21.51</v>
      </c>
      <c r="J1132" s="9">
        <v>9.83</v>
      </c>
      <c r="K1132" s="9">
        <v>570.38</v>
      </c>
      <c r="L1132" s="9">
        <v>409.2</v>
      </c>
      <c r="M1132" s="9">
        <v>240.26</v>
      </c>
      <c r="N1132" s="9">
        <v>198</v>
      </c>
      <c r="O1132" s="9">
        <v>33.950000000000003</v>
      </c>
      <c r="P1132" s="9">
        <v>1.7</v>
      </c>
      <c r="Q1132" s="9">
        <v>1453.49</v>
      </c>
      <c r="R1132" s="9">
        <v>311.94</v>
      </c>
      <c r="S1132" s="9">
        <v>191.38</v>
      </c>
      <c r="T1132" s="9">
        <v>144.03</v>
      </c>
      <c r="U1132" s="9">
        <v>187.44</v>
      </c>
      <c r="V1132" s="9">
        <v>0</v>
      </c>
      <c r="W1132" s="9">
        <v>1.7</v>
      </c>
      <c r="X1132" s="9">
        <v>836.5</v>
      </c>
      <c r="Y1132" s="9">
        <v>2289.9899999999998</v>
      </c>
      <c r="Z1132" s="9">
        <v>647.36</v>
      </c>
      <c r="AA1132" s="9">
        <v>9102.2800000000007</v>
      </c>
      <c r="AB1132" s="9">
        <v>3706.7</v>
      </c>
      <c r="AC1132" s="9">
        <v>2106.4299999999998</v>
      </c>
      <c r="AD1132" s="9">
        <v>1990.99</v>
      </c>
      <c r="AE1132" s="9">
        <v>832.66</v>
      </c>
      <c r="AF1132" s="9">
        <v>9.19</v>
      </c>
      <c r="AG1132" s="9">
        <v>17748.259999999998</v>
      </c>
      <c r="AH1132" s="9">
        <v>15748.08</v>
      </c>
      <c r="AI1132" s="9">
        <v>4935.95</v>
      </c>
      <c r="AJ1132" s="9">
        <v>20684.03</v>
      </c>
      <c r="AK1132" s="9">
        <v>26.52</v>
      </c>
      <c r="AL1132" s="9">
        <v>5034.75</v>
      </c>
      <c r="AM1132" s="9">
        <v>8787.6200000000008</v>
      </c>
      <c r="AN1132" s="9">
        <v>30.33</v>
      </c>
      <c r="AO1132" s="6" t="str">
        <f>VLOOKUP(A1132,ACTCTAZ1580!$A$2:$F$2837,5, FALSE)</f>
        <v>Pleasanton</v>
      </c>
      <c r="AP1132" s="6" t="str">
        <f>VLOOKUP(A1132,ACTCTAZ1580!$A$2:$F$2837,6, FALSE)</f>
        <v>East</v>
      </c>
    </row>
    <row r="1133" spans="1:42" x14ac:dyDescent="0.25">
      <c r="A1133" s="9">
        <v>1132</v>
      </c>
      <c r="B1133" s="9">
        <v>4</v>
      </c>
      <c r="C1133" s="10" t="s">
        <v>107</v>
      </c>
      <c r="D1133" s="9">
        <v>2251</v>
      </c>
      <c r="E1133" s="9">
        <v>545</v>
      </c>
      <c r="F1133" s="9">
        <v>7350.72</v>
      </c>
      <c r="G1133" s="9">
        <v>4974.71</v>
      </c>
      <c r="H1133" s="9">
        <v>12325.43</v>
      </c>
      <c r="I1133" s="9">
        <v>18.149999999999999</v>
      </c>
      <c r="J1133" s="9">
        <v>8.0500000000000007</v>
      </c>
      <c r="K1133" s="9">
        <v>1587.78</v>
      </c>
      <c r="L1133" s="9">
        <v>1102.1500000000001</v>
      </c>
      <c r="M1133" s="9">
        <v>662.9</v>
      </c>
      <c r="N1133" s="9">
        <v>702.71</v>
      </c>
      <c r="O1133" s="9">
        <v>95.08</v>
      </c>
      <c r="P1133" s="9">
        <v>5.14</v>
      </c>
      <c r="Q1133" s="9">
        <v>4155.76</v>
      </c>
      <c r="R1133" s="9">
        <v>743.6</v>
      </c>
      <c r="S1133" s="9">
        <v>752.38</v>
      </c>
      <c r="T1133" s="9">
        <v>484.95</v>
      </c>
      <c r="U1133" s="9">
        <v>668.68</v>
      </c>
      <c r="V1133" s="9">
        <v>0</v>
      </c>
      <c r="W1133" s="9">
        <v>5.15</v>
      </c>
      <c r="X1133" s="9">
        <v>2654.76</v>
      </c>
      <c r="Y1133" s="9">
        <v>6810.52</v>
      </c>
      <c r="Z1133" s="9">
        <v>1980.94</v>
      </c>
      <c r="AA1133" s="9">
        <v>25225.4</v>
      </c>
      <c r="AB1133" s="9">
        <v>7117.54</v>
      </c>
      <c r="AC1133" s="9">
        <v>4545.67</v>
      </c>
      <c r="AD1133" s="9">
        <v>5582.71</v>
      </c>
      <c r="AE1133" s="9">
        <v>2157.25</v>
      </c>
      <c r="AF1133" s="9">
        <v>26.93</v>
      </c>
      <c r="AG1133" s="9">
        <v>44655.5</v>
      </c>
      <c r="AH1133" s="9">
        <v>39045.86</v>
      </c>
      <c r="AI1133" s="9">
        <v>13019.44</v>
      </c>
      <c r="AJ1133" s="9">
        <v>52065.31</v>
      </c>
      <c r="AK1133" s="9">
        <v>23.13</v>
      </c>
      <c r="AL1133" s="9">
        <v>10798.12</v>
      </c>
      <c r="AM1133" s="9">
        <v>21305.5</v>
      </c>
      <c r="AN1133" s="9">
        <v>19.809999999999999</v>
      </c>
      <c r="AO1133" s="6" t="str">
        <f>VLOOKUP(A1133,ACTCTAZ1580!$A$2:$F$2837,5, FALSE)</f>
        <v>Pleasanton</v>
      </c>
      <c r="AP1133" s="6" t="str">
        <f>VLOOKUP(A1133,ACTCTAZ1580!$A$2:$F$2837,6, FALSE)</f>
        <v>East</v>
      </c>
    </row>
    <row r="1134" spans="1:42" x14ac:dyDescent="0.25">
      <c r="A1134" s="9">
        <v>1133</v>
      </c>
      <c r="B1134" s="9">
        <v>4</v>
      </c>
      <c r="C1134" s="10" t="s">
        <v>107</v>
      </c>
      <c r="D1134" s="9">
        <v>2194</v>
      </c>
      <c r="E1134" s="9">
        <v>444</v>
      </c>
      <c r="F1134" s="9">
        <v>6988.76</v>
      </c>
      <c r="G1134" s="9">
        <v>4565.66</v>
      </c>
      <c r="H1134" s="9">
        <v>11554.42</v>
      </c>
      <c r="I1134" s="9">
        <v>19.809999999999999</v>
      </c>
      <c r="J1134" s="9">
        <v>8.9700000000000006</v>
      </c>
      <c r="K1134" s="9">
        <v>1601.18</v>
      </c>
      <c r="L1134" s="9">
        <v>1112.1600000000001</v>
      </c>
      <c r="M1134" s="9">
        <v>670.48</v>
      </c>
      <c r="N1134" s="9">
        <v>641.24</v>
      </c>
      <c r="O1134" s="9">
        <v>93.6</v>
      </c>
      <c r="P1134" s="9">
        <v>4.12</v>
      </c>
      <c r="Q1134" s="9">
        <v>4122.78</v>
      </c>
      <c r="R1134" s="9">
        <v>792.46</v>
      </c>
      <c r="S1134" s="9">
        <v>651.64</v>
      </c>
      <c r="T1134" s="9">
        <v>466.17</v>
      </c>
      <c r="U1134" s="9">
        <v>609.91999999999996</v>
      </c>
      <c r="V1134" s="9">
        <v>0</v>
      </c>
      <c r="W1134" s="9">
        <v>4.13</v>
      </c>
      <c r="X1134" s="9">
        <v>2524.3200000000002</v>
      </c>
      <c r="Y1134" s="9">
        <v>6647.09</v>
      </c>
      <c r="Z1134" s="9">
        <v>1910.27</v>
      </c>
      <c r="AA1134" s="9">
        <v>25794.17</v>
      </c>
      <c r="AB1134" s="9">
        <v>9363.8799999999992</v>
      </c>
      <c r="AC1134" s="9">
        <v>5270.05</v>
      </c>
      <c r="AD1134" s="9">
        <v>5851.53</v>
      </c>
      <c r="AE1134" s="9">
        <v>2220.75</v>
      </c>
      <c r="AF1134" s="9">
        <v>18.8</v>
      </c>
      <c r="AG1134" s="9">
        <v>48519.16</v>
      </c>
      <c r="AH1134" s="9">
        <v>42648.84</v>
      </c>
      <c r="AI1134" s="9">
        <v>13610.2</v>
      </c>
      <c r="AJ1134" s="9">
        <v>56259.040000000001</v>
      </c>
      <c r="AK1134" s="9">
        <v>25.64</v>
      </c>
      <c r="AL1134" s="9">
        <v>12124.12</v>
      </c>
      <c r="AM1134" s="9">
        <v>22743.86</v>
      </c>
      <c r="AN1134" s="9">
        <v>27.31</v>
      </c>
      <c r="AO1134" s="6" t="str">
        <f>VLOOKUP(A1134,ACTCTAZ1580!$A$2:$F$2837,5, FALSE)</f>
        <v>Pleasanton</v>
      </c>
      <c r="AP1134" s="6" t="str">
        <f>VLOOKUP(A1134,ACTCTAZ1580!$A$2:$F$2837,6, FALSE)</f>
        <v>East</v>
      </c>
    </row>
    <row r="1135" spans="1:42" x14ac:dyDescent="0.25">
      <c r="A1135" s="9">
        <v>1134</v>
      </c>
      <c r="B1135" s="9">
        <v>4</v>
      </c>
      <c r="C1135" s="10" t="s">
        <v>107</v>
      </c>
      <c r="D1135" s="9">
        <v>0</v>
      </c>
      <c r="E1135" s="9">
        <v>846</v>
      </c>
      <c r="F1135" s="9">
        <v>1602.57</v>
      </c>
      <c r="G1135" s="9">
        <v>4329.58</v>
      </c>
      <c r="H1135" s="9">
        <v>5932.15</v>
      </c>
      <c r="I1135" s="9">
        <v>14.57</v>
      </c>
      <c r="J1135" s="9">
        <v>7.16</v>
      </c>
      <c r="K1135" s="9">
        <v>1.48</v>
      </c>
      <c r="L1135" s="9">
        <v>0</v>
      </c>
      <c r="M1135" s="9">
        <v>0.43</v>
      </c>
      <c r="N1135" s="9">
        <v>689.74</v>
      </c>
      <c r="O1135" s="9">
        <v>27.17</v>
      </c>
      <c r="P1135" s="9">
        <v>6.15</v>
      </c>
      <c r="Q1135" s="9">
        <v>724.97</v>
      </c>
      <c r="R1135" s="9">
        <v>637.19000000000005</v>
      </c>
      <c r="S1135" s="9">
        <v>612.89</v>
      </c>
      <c r="T1135" s="9">
        <v>214.69</v>
      </c>
      <c r="U1135" s="9">
        <v>636.11</v>
      </c>
      <c r="V1135" s="9">
        <v>91.52</v>
      </c>
      <c r="W1135" s="9">
        <v>6.23</v>
      </c>
      <c r="X1135" s="9">
        <v>2198.62</v>
      </c>
      <c r="Y1135" s="9">
        <v>2923.6</v>
      </c>
      <c r="Z1135" s="9">
        <v>1556.29</v>
      </c>
      <c r="AA1135" s="9">
        <v>40.07</v>
      </c>
      <c r="AB1135" s="9">
        <v>0</v>
      </c>
      <c r="AC1135" s="9">
        <v>11.06</v>
      </c>
      <c r="AD1135" s="9">
        <v>5391.94</v>
      </c>
      <c r="AE1135" s="9">
        <v>881.74</v>
      </c>
      <c r="AF1135" s="9">
        <v>40.53</v>
      </c>
      <c r="AG1135" s="9">
        <v>6365.34</v>
      </c>
      <c r="AH1135" s="9">
        <v>932.87</v>
      </c>
      <c r="AI1135" s="9">
        <v>53.25</v>
      </c>
      <c r="AJ1135" s="9">
        <v>986.12</v>
      </c>
      <c r="AK1135" s="9">
        <v>0</v>
      </c>
      <c r="AL1135" s="9">
        <v>9900.98</v>
      </c>
      <c r="AM1135" s="9">
        <v>18435.02</v>
      </c>
      <c r="AN1135" s="9">
        <v>11.7</v>
      </c>
      <c r="AO1135" s="6" t="str">
        <f>VLOOKUP(A1135,ACTCTAZ1580!$A$2:$F$2837,5, FALSE)</f>
        <v>Pleasanton</v>
      </c>
      <c r="AP1135" s="6" t="str">
        <f>VLOOKUP(A1135,ACTCTAZ1580!$A$2:$F$2837,6, FALSE)</f>
        <v>East</v>
      </c>
    </row>
    <row r="1136" spans="1:42" x14ac:dyDescent="0.25">
      <c r="A1136" s="9">
        <v>1135</v>
      </c>
      <c r="B1136" s="9">
        <v>4</v>
      </c>
      <c r="C1136" s="10" t="s">
        <v>107</v>
      </c>
      <c r="D1136" s="9">
        <v>104</v>
      </c>
      <c r="E1136" s="9">
        <v>873</v>
      </c>
      <c r="F1136" s="9">
        <v>1491.56</v>
      </c>
      <c r="G1136" s="9">
        <v>3103.2</v>
      </c>
      <c r="H1136" s="9">
        <v>4594.76</v>
      </c>
      <c r="I1136" s="9">
        <v>17.559999999999999</v>
      </c>
      <c r="J1136" s="9">
        <v>8.93</v>
      </c>
      <c r="K1136" s="9">
        <v>64.459999999999994</v>
      </c>
      <c r="L1136" s="9">
        <v>49.41</v>
      </c>
      <c r="M1136" s="9">
        <v>31.13</v>
      </c>
      <c r="N1136" s="9">
        <v>443.81</v>
      </c>
      <c r="O1136" s="9">
        <v>3.7</v>
      </c>
      <c r="P1136" s="9">
        <v>6.29</v>
      </c>
      <c r="Q1136" s="9">
        <v>598.79999999999995</v>
      </c>
      <c r="R1136" s="9">
        <v>931.79</v>
      </c>
      <c r="S1136" s="9">
        <v>75.34</v>
      </c>
      <c r="T1136" s="9">
        <v>56.63</v>
      </c>
      <c r="U1136" s="9">
        <v>353.44</v>
      </c>
      <c r="V1136" s="9">
        <v>93.78</v>
      </c>
      <c r="W1136" s="9">
        <v>6.37</v>
      </c>
      <c r="X1136" s="9">
        <v>1517.36</v>
      </c>
      <c r="Y1136" s="9">
        <v>2116.17</v>
      </c>
      <c r="Z1136" s="9">
        <v>1157.55</v>
      </c>
      <c r="AA1136" s="9">
        <v>926.31</v>
      </c>
      <c r="AB1136" s="9">
        <v>358.12</v>
      </c>
      <c r="AC1136" s="9">
        <v>210.72</v>
      </c>
      <c r="AD1136" s="9">
        <v>3544.08</v>
      </c>
      <c r="AE1136" s="9">
        <v>78.7</v>
      </c>
      <c r="AF1136" s="9">
        <v>48.51</v>
      </c>
      <c r="AG1136" s="9">
        <v>5166.42</v>
      </c>
      <c r="AH1136" s="9">
        <v>1573.84</v>
      </c>
      <c r="AI1136" s="9">
        <v>581.78</v>
      </c>
      <c r="AJ1136" s="9">
        <v>2155.62</v>
      </c>
      <c r="AK1136" s="9">
        <v>20.73</v>
      </c>
      <c r="AL1136" s="9">
        <v>14811</v>
      </c>
      <c r="AM1136" s="9">
        <v>18361.259999999998</v>
      </c>
      <c r="AN1136" s="9">
        <v>16.97</v>
      </c>
      <c r="AO1136" s="6" t="str">
        <f>VLOOKUP(A1136,ACTCTAZ1580!$A$2:$F$2837,5, FALSE)</f>
        <v>Pleasanton</v>
      </c>
      <c r="AP1136" s="6" t="str">
        <f>VLOOKUP(A1136,ACTCTAZ1580!$A$2:$F$2837,6, FALSE)</f>
        <v>East</v>
      </c>
    </row>
    <row r="1137" spans="1:42" x14ac:dyDescent="0.25">
      <c r="A1137" s="9">
        <v>1136</v>
      </c>
      <c r="B1137" s="9">
        <v>4</v>
      </c>
      <c r="C1137" s="10" t="s">
        <v>107</v>
      </c>
      <c r="D1137" s="9">
        <v>145</v>
      </c>
      <c r="E1137" s="9">
        <v>0</v>
      </c>
      <c r="F1137" s="9">
        <v>385.98</v>
      </c>
      <c r="G1137" s="9">
        <v>746.51</v>
      </c>
      <c r="H1137" s="9">
        <v>1132.49</v>
      </c>
      <c r="I1137" s="9">
        <v>14.47</v>
      </c>
      <c r="J1137" s="9">
        <v>6.1</v>
      </c>
      <c r="K1137" s="9">
        <v>94.62</v>
      </c>
      <c r="L1137" s="9">
        <v>71.81</v>
      </c>
      <c r="M1137" s="9">
        <v>43.06</v>
      </c>
      <c r="N1137" s="9">
        <v>21.6</v>
      </c>
      <c r="O1137" s="9">
        <v>5.69</v>
      </c>
      <c r="P1137" s="9">
        <v>0.12</v>
      </c>
      <c r="Q1137" s="9">
        <v>236.89</v>
      </c>
      <c r="R1137" s="9">
        <v>0</v>
      </c>
      <c r="S1137" s="9">
        <v>0</v>
      </c>
      <c r="T1137" s="9">
        <v>25.18</v>
      </c>
      <c r="U1137" s="9">
        <v>23.4</v>
      </c>
      <c r="V1137" s="9">
        <v>96.38</v>
      </c>
      <c r="W1137" s="9">
        <v>0.12</v>
      </c>
      <c r="X1137" s="9">
        <v>145.07</v>
      </c>
      <c r="Y1137" s="9">
        <v>381.96</v>
      </c>
      <c r="Z1137" s="9">
        <v>121.55</v>
      </c>
      <c r="AA1137" s="9">
        <v>1439.97</v>
      </c>
      <c r="AB1137" s="9">
        <v>554.94000000000005</v>
      </c>
      <c r="AC1137" s="9">
        <v>316.22000000000003</v>
      </c>
      <c r="AD1137" s="9">
        <v>166.71</v>
      </c>
      <c r="AE1137" s="9">
        <v>132.59</v>
      </c>
      <c r="AF1137" s="9">
        <v>0.35</v>
      </c>
      <c r="AG1137" s="9">
        <v>2610.7800000000002</v>
      </c>
      <c r="AH1137" s="9">
        <v>2443.7199999999998</v>
      </c>
      <c r="AI1137" s="9">
        <v>838.39</v>
      </c>
      <c r="AJ1137" s="9">
        <v>3282.11</v>
      </c>
      <c r="AK1137" s="9">
        <v>22.64</v>
      </c>
      <c r="AL1137" s="9">
        <v>0</v>
      </c>
      <c r="AM1137" s="9">
        <v>731.74</v>
      </c>
      <c r="AN1137" s="9">
        <v>0</v>
      </c>
      <c r="AO1137" s="6" t="str">
        <f>VLOOKUP(A1137,ACTCTAZ1580!$A$2:$F$2837,5, FALSE)</f>
        <v>Pleasanton</v>
      </c>
      <c r="AP1137" s="6" t="str">
        <f>VLOOKUP(A1137,ACTCTAZ1580!$A$2:$F$2837,6, FALSE)</f>
        <v>East</v>
      </c>
    </row>
    <row r="1138" spans="1:42" x14ac:dyDescent="0.25">
      <c r="A1138" s="9">
        <v>1137</v>
      </c>
      <c r="B1138" s="9">
        <v>4</v>
      </c>
      <c r="C1138" s="10" t="s">
        <v>107</v>
      </c>
      <c r="D1138" s="9">
        <v>258</v>
      </c>
      <c r="E1138" s="9">
        <v>142</v>
      </c>
      <c r="F1138" s="9">
        <v>1219.22</v>
      </c>
      <c r="G1138" s="9">
        <v>2655.31</v>
      </c>
      <c r="H1138" s="9">
        <v>3874.53</v>
      </c>
      <c r="I1138" s="9">
        <v>14.03</v>
      </c>
      <c r="J1138" s="9">
        <v>6.22</v>
      </c>
      <c r="K1138" s="9">
        <v>182.24</v>
      </c>
      <c r="L1138" s="9">
        <v>140.93</v>
      </c>
      <c r="M1138" s="9">
        <v>84.2</v>
      </c>
      <c r="N1138" s="9">
        <v>294.77</v>
      </c>
      <c r="O1138" s="9">
        <v>10.7</v>
      </c>
      <c r="P1138" s="9">
        <v>1.46</v>
      </c>
      <c r="Q1138" s="9">
        <v>714.31</v>
      </c>
      <c r="R1138" s="9">
        <v>161.47999999999999</v>
      </c>
      <c r="S1138" s="9">
        <v>538.52</v>
      </c>
      <c r="T1138" s="9">
        <v>162.02000000000001</v>
      </c>
      <c r="U1138" s="9">
        <v>311.69</v>
      </c>
      <c r="V1138" s="9">
        <v>94.87</v>
      </c>
      <c r="W1138" s="9">
        <v>1.46</v>
      </c>
      <c r="X1138" s="9">
        <v>1270.04</v>
      </c>
      <c r="Y1138" s="9">
        <v>1984.34</v>
      </c>
      <c r="Z1138" s="9">
        <v>956.89</v>
      </c>
      <c r="AA1138" s="9">
        <v>2739.93</v>
      </c>
      <c r="AB1138" s="9">
        <v>1058.93</v>
      </c>
      <c r="AC1138" s="9">
        <v>613.62</v>
      </c>
      <c r="AD1138" s="9">
        <v>2384.56</v>
      </c>
      <c r="AE1138" s="9">
        <v>246.78</v>
      </c>
      <c r="AF1138" s="9">
        <v>5.83</v>
      </c>
      <c r="AG1138" s="9">
        <v>7049.64</v>
      </c>
      <c r="AH1138" s="9">
        <v>4659.25</v>
      </c>
      <c r="AI1138" s="9">
        <v>1626.72</v>
      </c>
      <c r="AJ1138" s="9">
        <v>6285.97</v>
      </c>
      <c r="AK1138" s="9">
        <v>24.36</v>
      </c>
      <c r="AL1138" s="9">
        <v>2500.37</v>
      </c>
      <c r="AM1138" s="9">
        <v>8179.74</v>
      </c>
      <c r="AN1138" s="9">
        <v>17.61</v>
      </c>
      <c r="AO1138" s="6" t="str">
        <f>VLOOKUP(A1138,ACTCTAZ1580!$A$2:$F$2837,5, FALSE)</f>
        <v>Pleasanton</v>
      </c>
      <c r="AP1138" s="6" t="str">
        <f>VLOOKUP(A1138,ACTCTAZ1580!$A$2:$F$2837,6, FALSE)</f>
        <v>East</v>
      </c>
    </row>
    <row r="1139" spans="1:42" x14ac:dyDescent="0.25">
      <c r="A1139" s="9">
        <v>1138</v>
      </c>
      <c r="B1139" s="9">
        <v>4</v>
      </c>
      <c r="C1139" s="10" t="s">
        <v>107</v>
      </c>
      <c r="D1139" s="9">
        <v>1479</v>
      </c>
      <c r="E1139" s="9">
        <v>90</v>
      </c>
      <c r="F1139" s="9">
        <v>4403.17</v>
      </c>
      <c r="G1139" s="9">
        <v>2777</v>
      </c>
      <c r="H1139" s="9">
        <v>7180.17</v>
      </c>
      <c r="I1139" s="9">
        <v>18.600000000000001</v>
      </c>
      <c r="J1139" s="9">
        <v>8.1999999999999993</v>
      </c>
      <c r="K1139" s="9">
        <v>1061.44</v>
      </c>
      <c r="L1139" s="9">
        <v>804.91</v>
      </c>
      <c r="M1139" s="9">
        <v>480.66</v>
      </c>
      <c r="N1139" s="9">
        <v>287.99</v>
      </c>
      <c r="O1139" s="9">
        <v>59.4</v>
      </c>
      <c r="P1139" s="9">
        <v>1.64</v>
      </c>
      <c r="Q1139" s="9">
        <v>2696.05</v>
      </c>
      <c r="R1139" s="9">
        <v>168.96</v>
      </c>
      <c r="S1139" s="9">
        <v>367.6</v>
      </c>
      <c r="T1139" s="9">
        <v>274.89</v>
      </c>
      <c r="U1139" s="9">
        <v>289</v>
      </c>
      <c r="V1139" s="9">
        <v>94.7</v>
      </c>
      <c r="W1139" s="9">
        <v>1.64</v>
      </c>
      <c r="X1139" s="9">
        <v>1196.79</v>
      </c>
      <c r="Y1139" s="9">
        <v>3892.84</v>
      </c>
      <c r="Z1139" s="9">
        <v>906.15</v>
      </c>
      <c r="AA1139" s="9">
        <v>16847.52</v>
      </c>
      <c r="AB1139" s="9">
        <v>6534.04</v>
      </c>
      <c r="AC1139" s="9">
        <v>3702.45</v>
      </c>
      <c r="AD1139" s="9">
        <v>2598.69</v>
      </c>
      <c r="AE1139" s="9">
        <v>1354.7</v>
      </c>
      <c r="AF1139" s="9">
        <v>5.99</v>
      </c>
      <c r="AG1139" s="9">
        <v>31043.4</v>
      </c>
      <c r="AH1139" s="9">
        <v>28438.71</v>
      </c>
      <c r="AI1139" s="9">
        <v>9387.81</v>
      </c>
      <c r="AJ1139" s="9">
        <v>37826.53</v>
      </c>
      <c r="AK1139" s="9">
        <v>25.58</v>
      </c>
      <c r="AL1139" s="9">
        <v>2570.4299999999998</v>
      </c>
      <c r="AM1139" s="9">
        <v>8297.82</v>
      </c>
      <c r="AN1139" s="9">
        <v>28.56</v>
      </c>
      <c r="AO1139" s="6" t="str">
        <f>VLOOKUP(A1139,ACTCTAZ1580!$A$2:$F$2837,5, FALSE)</f>
        <v>Pleasanton</v>
      </c>
      <c r="AP1139" s="6" t="str">
        <f>VLOOKUP(A1139,ACTCTAZ1580!$A$2:$F$2837,6, FALSE)</f>
        <v>East</v>
      </c>
    </row>
    <row r="1140" spans="1:42" x14ac:dyDescent="0.25">
      <c r="A1140" s="9">
        <v>1139</v>
      </c>
      <c r="B1140" s="9">
        <v>4</v>
      </c>
      <c r="C1140" s="10" t="s">
        <v>107</v>
      </c>
      <c r="D1140" s="9">
        <v>1957</v>
      </c>
      <c r="E1140" s="9">
        <v>170</v>
      </c>
      <c r="F1140" s="9">
        <v>5942.22</v>
      </c>
      <c r="G1140" s="9">
        <v>3875.43</v>
      </c>
      <c r="H1140" s="9">
        <v>9817.65</v>
      </c>
      <c r="I1140" s="9">
        <v>18.649999999999999</v>
      </c>
      <c r="J1140" s="9">
        <v>8.23</v>
      </c>
      <c r="K1140" s="9">
        <v>1392.5</v>
      </c>
      <c r="L1140" s="9">
        <v>1042.3399999999999</v>
      </c>
      <c r="M1140" s="9">
        <v>631.87</v>
      </c>
      <c r="N1140" s="9">
        <v>438.67</v>
      </c>
      <c r="O1140" s="9">
        <v>76.849999999999994</v>
      </c>
      <c r="P1140" s="9">
        <v>2.5499999999999998</v>
      </c>
      <c r="Q1140" s="9">
        <v>3584.79</v>
      </c>
      <c r="R1140" s="9">
        <v>315.93</v>
      </c>
      <c r="S1140" s="9">
        <v>565.30999999999995</v>
      </c>
      <c r="T1140" s="9">
        <v>390.4</v>
      </c>
      <c r="U1140" s="9">
        <v>438.7</v>
      </c>
      <c r="V1140" s="9">
        <v>94.46</v>
      </c>
      <c r="W1140" s="9">
        <v>2.5499999999999998</v>
      </c>
      <c r="X1140" s="9">
        <v>1807.36</v>
      </c>
      <c r="Y1140" s="9">
        <v>5392.15</v>
      </c>
      <c r="Z1140" s="9">
        <v>1366.11</v>
      </c>
      <c r="AA1140" s="9">
        <v>22259.46</v>
      </c>
      <c r="AB1140" s="9">
        <v>8142.17</v>
      </c>
      <c r="AC1140" s="9">
        <v>4890.41</v>
      </c>
      <c r="AD1140" s="9">
        <v>3875.48</v>
      </c>
      <c r="AE1140" s="9">
        <v>1795.94</v>
      </c>
      <c r="AF1140" s="9">
        <v>9.89</v>
      </c>
      <c r="AG1140" s="9">
        <v>40973.35</v>
      </c>
      <c r="AH1140" s="9">
        <v>37087.980000000003</v>
      </c>
      <c r="AI1140" s="9">
        <v>12244.45</v>
      </c>
      <c r="AJ1140" s="9">
        <v>49332.43</v>
      </c>
      <c r="AK1140" s="9">
        <v>25.21</v>
      </c>
      <c r="AL1140" s="9">
        <v>4951.43</v>
      </c>
      <c r="AM1140" s="9">
        <v>13255.51</v>
      </c>
      <c r="AN1140" s="9">
        <v>29.13</v>
      </c>
      <c r="AO1140" s="6" t="str">
        <f>VLOOKUP(A1140,ACTCTAZ1580!$A$2:$F$2837,5, FALSE)</f>
        <v>Pleasanton</v>
      </c>
      <c r="AP1140" s="6" t="str">
        <f>VLOOKUP(A1140,ACTCTAZ1580!$A$2:$F$2837,6, FALSE)</f>
        <v>East</v>
      </c>
    </row>
    <row r="1141" spans="1:42" x14ac:dyDescent="0.25">
      <c r="A1141" s="9">
        <v>1140</v>
      </c>
      <c r="B1141" s="9">
        <v>4</v>
      </c>
      <c r="C1141" s="10" t="s">
        <v>107</v>
      </c>
      <c r="D1141" s="9">
        <v>0</v>
      </c>
      <c r="E1141" s="9">
        <v>4294</v>
      </c>
      <c r="F1141" s="9">
        <v>5826.37</v>
      </c>
      <c r="G1141" s="9">
        <v>10103.09</v>
      </c>
      <c r="H1141" s="9">
        <v>15929.46</v>
      </c>
      <c r="I1141" s="9">
        <v>19.079999999999998</v>
      </c>
      <c r="J1141" s="9">
        <v>10.17</v>
      </c>
      <c r="K1141" s="9">
        <v>8.64</v>
      </c>
      <c r="L1141" s="9">
        <v>0</v>
      </c>
      <c r="M1141" s="9">
        <v>2.38</v>
      </c>
      <c r="N1141" s="9">
        <v>2300.14</v>
      </c>
      <c r="O1141" s="9">
        <v>23.34</v>
      </c>
      <c r="P1141" s="9">
        <v>26.82</v>
      </c>
      <c r="Q1141" s="9">
        <v>2361.33</v>
      </c>
      <c r="R1141" s="9">
        <v>3207.3</v>
      </c>
      <c r="S1141" s="9">
        <v>194.75</v>
      </c>
      <c r="T1141" s="9">
        <v>464.27</v>
      </c>
      <c r="U1141" s="9">
        <v>1769.28</v>
      </c>
      <c r="V1141" s="9">
        <v>0</v>
      </c>
      <c r="W1141" s="9">
        <v>26.99</v>
      </c>
      <c r="X1141" s="9">
        <v>5662.59</v>
      </c>
      <c r="Y1141" s="9">
        <v>8023.92</v>
      </c>
      <c r="Z1141" s="9">
        <v>3866.32</v>
      </c>
      <c r="AA1141" s="9">
        <v>224.37</v>
      </c>
      <c r="AB1141" s="9">
        <v>0</v>
      </c>
      <c r="AC1141" s="9">
        <v>59.65</v>
      </c>
      <c r="AD1141" s="9">
        <v>23257.63</v>
      </c>
      <c r="AE1141" s="9">
        <v>851.52</v>
      </c>
      <c r="AF1141" s="9">
        <v>211.36</v>
      </c>
      <c r="AG1141" s="9">
        <v>24604.53</v>
      </c>
      <c r="AH1141" s="9">
        <v>1135.54</v>
      </c>
      <c r="AI1141" s="9">
        <v>51.02</v>
      </c>
      <c r="AJ1141" s="9">
        <v>1186.56</v>
      </c>
      <c r="AK1141" s="9">
        <v>0</v>
      </c>
      <c r="AL1141" s="9">
        <v>55074.64</v>
      </c>
      <c r="AM1141" s="9">
        <v>74332.649999999994</v>
      </c>
      <c r="AN1141" s="9">
        <v>12.83</v>
      </c>
      <c r="AO1141" s="6" t="str">
        <f>VLOOKUP(A1141,ACTCTAZ1580!$A$2:$F$2837,5, FALSE)</f>
        <v>Pleasanton</v>
      </c>
      <c r="AP1141" s="6" t="str">
        <f>VLOOKUP(A1141,ACTCTAZ1580!$A$2:$F$2837,6, FALSE)</f>
        <v>East</v>
      </c>
    </row>
    <row r="1142" spans="1:42" x14ac:dyDescent="0.25">
      <c r="A1142" s="9">
        <v>1141</v>
      </c>
      <c r="B1142" s="9">
        <v>4</v>
      </c>
      <c r="C1142" s="10" t="s">
        <v>107</v>
      </c>
      <c r="D1142" s="9">
        <v>752</v>
      </c>
      <c r="E1142" s="9">
        <v>0</v>
      </c>
      <c r="F1142" s="9">
        <v>2028.27</v>
      </c>
      <c r="G1142" s="9">
        <v>642.82000000000005</v>
      </c>
      <c r="H1142" s="9">
        <v>2671.09</v>
      </c>
      <c r="I1142" s="9">
        <v>23.59</v>
      </c>
      <c r="J1142" s="9">
        <v>11.21</v>
      </c>
      <c r="K1142" s="9">
        <v>437.77</v>
      </c>
      <c r="L1142" s="9">
        <v>426.66</v>
      </c>
      <c r="M1142" s="9">
        <v>245.83</v>
      </c>
      <c r="N1142" s="9">
        <v>135.1</v>
      </c>
      <c r="O1142" s="9">
        <v>34.68</v>
      </c>
      <c r="P1142" s="9">
        <v>0.71</v>
      </c>
      <c r="Q1142" s="9">
        <v>1280.74</v>
      </c>
      <c r="R1142" s="9">
        <v>0</v>
      </c>
      <c r="S1142" s="9">
        <v>0</v>
      </c>
      <c r="T1142" s="9">
        <v>155.84</v>
      </c>
      <c r="U1142" s="9">
        <v>138.84</v>
      </c>
      <c r="V1142" s="9">
        <v>0</v>
      </c>
      <c r="W1142" s="9">
        <v>0.71</v>
      </c>
      <c r="X1142" s="9">
        <v>295.39</v>
      </c>
      <c r="Y1142" s="9">
        <v>1576.14</v>
      </c>
      <c r="Z1142" s="9">
        <v>155.84</v>
      </c>
      <c r="AA1142" s="9">
        <v>7530.66</v>
      </c>
      <c r="AB1142" s="9">
        <v>5524.32</v>
      </c>
      <c r="AC1142" s="9">
        <v>2371.17</v>
      </c>
      <c r="AD1142" s="9">
        <v>1436.83</v>
      </c>
      <c r="AE1142" s="9">
        <v>1108.1300000000001</v>
      </c>
      <c r="AF1142" s="9">
        <v>2.83</v>
      </c>
      <c r="AG1142" s="9">
        <v>17973.939999999999</v>
      </c>
      <c r="AH1142" s="9">
        <v>16534.28</v>
      </c>
      <c r="AI1142" s="9">
        <v>5220.8900000000003</v>
      </c>
      <c r="AJ1142" s="9">
        <v>21755.18</v>
      </c>
      <c r="AK1142" s="9">
        <v>28.93</v>
      </c>
      <c r="AL1142" s="9">
        <v>0</v>
      </c>
      <c r="AM1142" s="9">
        <v>2536.92</v>
      </c>
      <c r="AN1142" s="9">
        <v>0</v>
      </c>
      <c r="AO1142" s="6" t="str">
        <f>VLOOKUP(A1142,ACTCTAZ1580!$A$2:$F$2837,5, FALSE)</f>
        <v>Pleasanton</v>
      </c>
      <c r="AP1142" s="6" t="str">
        <f>VLOOKUP(A1142,ACTCTAZ1580!$A$2:$F$2837,6, FALSE)</f>
        <v>East</v>
      </c>
    </row>
    <row r="1143" spans="1:42" x14ac:dyDescent="0.25">
      <c r="A1143" s="9">
        <v>1142</v>
      </c>
      <c r="B1143" s="9">
        <v>4</v>
      </c>
      <c r="C1143" s="10" t="s">
        <v>107</v>
      </c>
      <c r="D1143" s="9">
        <v>527</v>
      </c>
      <c r="E1143" s="9">
        <v>120</v>
      </c>
      <c r="F1143" s="9">
        <v>1597.95</v>
      </c>
      <c r="G1143" s="9">
        <v>1237.04</v>
      </c>
      <c r="H1143" s="9">
        <v>2834.99</v>
      </c>
      <c r="I1143" s="9">
        <v>20.78</v>
      </c>
      <c r="J1143" s="9">
        <v>10.01</v>
      </c>
      <c r="K1143" s="9">
        <v>304.60000000000002</v>
      </c>
      <c r="L1143" s="9">
        <v>275.98</v>
      </c>
      <c r="M1143" s="9">
        <v>169.45</v>
      </c>
      <c r="N1143" s="9">
        <v>187.14</v>
      </c>
      <c r="O1143" s="9">
        <v>23.77</v>
      </c>
      <c r="P1143" s="9">
        <v>1.18</v>
      </c>
      <c r="Q1143" s="9">
        <v>962.12</v>
      </c>
      <c r="R1143" s="9">
        <v>172.5</v>
      </c>
      <c r="S1143" s="9">
        <v>215.36</v>
      </c>
      <c r="T1143" s="9">
        <v>142.13</v>
      </c>
      <c r="U1143" s="9">
        <v>178.17</v>
      </c>
      <c r="V1143" s="9">
        <v>0</v>
      </c>
      <c r="W1143" s="9">
        <v>1.18</v>
      </c>
      <c r="X1143" s="9">
        <v>709.34</v>
      </c>
      <c r="Y1143" s="9">
        <v>1671.46</v>
      </c>
      <c r="Z1143" s="9">
        <v>529.99</v>
      </c>
      <c r="AA1143" s="9">
        <v>5149.83</v>
      </c>
      <c r="AB1143" s="9">
        <v>3522.77</v>
      </c>
      <c r="AC1143" s="9">
        <v>1594.16</v>
      </c>
      <c r="AD1143" s="9">
        <v>1941.31</v>
      </c>
      <c r="AE1143" s="9">
        <v>763.27</v>
      </c>
      <c r="AF1143" s="9">
        <v>5.86</v>
      </c>
      <c r="AG1143" s="9">
        <v>12977.21</v>
      </c>
      <c r="AH1143" s="9">
        <v>11030.04</v>
      </c>
      <c r="AI1143" s="9">
        <v>3475.41</v>
      </c>
      <c r="AJ1143" s="9">
        <v>14505.45</v>
      </c>
      <c r="AK1143" s="9">
        <v>27.52</v>
      </c>
      <c r="AL1143" s="9">
        <v>2966.89</v>
      </c>
      <c r="AM1143" s="9">
        <v>6632.16</v>
      </c>
      <c r="AN1143" s="9">
        <v>24.72</v>
      </c>
      <c r="AO1143" s="6" t="str">
        <f>VLOOKUP(A1143,ACTCTAZ1580!$A$2:$F$2837,5, FALSE)</f>
        <v>Pleasanton</v>
      </c>
      <c r="AP1143" s="6" t="str">
        <f>VLOOKUP(A1143,ACTCTAZ1580!$A$2:$F$2837,6, FALSE)</f>
        <v>East</v>
      </c>
    </row>
    <row r="1144" spans="1:42" x14ac:dyDescent="0.25">
      <c r="A1144" s="9">
        <v>1143</v>
      </c>
      <c r="B1144" s="9">
        <v>4</v>
      </c>
      <c r="C1144" s="10" t="s">
        <v>107</v>
      </c>
      <c r="D1144" s="9">
        <v>1598</v>
      </c>
      <c r="E1144" s="9">
        <v>132</v>
      </c>
      <c r="F1144" s="9">
        <v>4346.01</v>
      </c>
      <c r="G1144" s="9">
        <v>2582.58</v>
      </c>
      <c r="H1144" s="9">
        <v>6928.59</v>
      </c>
      <c r="I1144" s="9">
        <v>20.05</v>
      </c>
      <c r="J1144" s="9">
        <v>9.17</v>
      </c>
      <c r="K1144" s="9">
        <v>948.85</v>
      </c>
      <c r="L1144" s="9">
        <v>736.93</v>
      </c>
      <c r="M1144" s="9">
        <v>492.35</v>
      </c>
      <c r="N1144" s="9">
        <v>362.47</v>
      </c>
      <c r="O1144" s="9">
        <v>69.27</v>
      </c>
      <c r="P1144" s="9">
        <v>2.15</v>
      </c>
      <c r="Q1144" s="9">
        <v>2612.02</v>
      </c>
      <c r="R1144" s="9">
        <v>242.63</v>
      </c>
      <c r="S1144" s="9">
        <v>446.3</v>
      </c>
      <c r="T1144" s="9">
        <v>343.78</v>
      </c>
      <c r="U1144" s="9">
        <v>355.61</v>
      </c>
      <c r="V1144" s="9">
        <v>0</v>
      </c>
      <c r="W1144" s="9">
        <v>2.15</v>
      </c>
      <c r="X1144" s="9">
        <v>1390.46</v>
      </c>
      <c r="Y1144" s="9">
        <v>4002.48</v>
      </c>
      <c r="Z1144" s="9">
        <v>1032.7</v>
      </c>
      <c r="AA1144" s="9">
        <v>15479.49</v>
      </c>
      <c r="AB1144" s="9">
        <v>7534.62</v>
      </c>
      <c r="AC1144" s="9">
        <v>4291.24</v>
      </c>
      <c r="AD1144" s="9">
        <v>3560.42</v>
      </c>
      <c r="AE1144" s="9">
        <v>2062.19</v>
      </c>
      <c r="AF1144" s="9">
        <v>8.98</v>
      </c>
      <c r="AG1144" s="9">
        <v>32936.94</v>
      </c>
      <c r="AH1144" s="9">
        <v>29367.54</v>
      </c>
      <c r="AI1144" s="9">
        <v>9471.11</v>
      </c>
      <c r="AJ1144" s="9">
        <v>38838.65</v>
      </c>
      <c r="AK1144" s="9">
        <v>24.3</v>
      </c>
      <c r="AL1144" s="9">
        <v>4120.75</v>
      </c>
      <c r="AM1144" s="9">
        <v>11480.19</v>
      </c>
      <c r="AN1144" s="9">
        <v>31.22</v>
      </c>
      <c r="AO1144" s="6" t="str">
        <f>VLOOKUP(A1144,ACTCTAZ1580!$A$2:$F$2837,5, FALSE)</f>
        <v>Pleasanton</v>
      </c>
      <c r="AP1144" s="6" t="str">
        <f>VLOOKUP(A1144,ACTCTAZ1580!$A$2:$F$2837,6, FALSE)</f>
        <v>East</v>
      </c>
    </row>
    <row r="1145" spans="1:42" x14ac:dyDescent="0.25">
      <c r="A1145" s="9">
        <v>1144</v>
      </c>
      <c r="B1145" s="9">
        <v>4</v>
      </c>
      <c r="C1145" s="10" t="s">
        <v>107</v>
      </c>
      <c r="D1145" s="9">
        <v>13</v>
      </c>
      <c r="E1145" s="9">
        <v>1285</v>
      </c>
      <c r="F1145" s="9">
        <v>1274.07</v>
      </c>
      <c r="G1145" s="9">
        <v>2543.9899999999998</v>
      </c>
      <c r="H1145" s="9">
        <v>3818.06</v>
      </c>
      <c r="I1145" s="9">
        <v>20.14</v>
      </c>
      <c r="J1145" s="9">
        <v>10.72</v>
      </c>
      <c r="K1145" s="9">
        <v>7.75</v>
      </c>
      <c r="L1145" s="9">
        <v>0.83</v>
      </c>
      <c r="M1145" s="9">
        <v>1.19</v>
      </c>
      <c r="N1145" s="9">
        <v>21.72</v>
      </c>
      <c r="O1145" s="9">
        <v>0.92</v>
      </c>
      <c r="P1145" s="9">
        <v>12.41</v>
      </c>
      <c r="Q1145" s="9">
        <v>44.83</v>
      </c>
      <c r="R1145" s="9">
        <v>1113.04</v>
      </c>
      <c r="S1145" s="9">
        <v>13.88</v>
      </c>
      <c r="T1145" s="9">
        <v>4.74</v>
      </c>
      <c r="U1145" s="9">
        <v>12.6</v>
      </c>
      <c r="V1145" s="9">
        <v>0</v>
      </c>
      <c r="W1145" s="9">
        <v>12.43</v>
      </c>
      <c r="X1145" s="9">
        <v>1156.7</v>
      </c>
      <c r="Y1145" s="9">
        <v>1201.53</v>
      </c>
      <c r="Z1145" s="9">
        <v>1131.67</v>
      </c>
      <c r="AA1145" s="9">
        <v>154.21</v>
      </c>
      <c r="AB1145" s="9">
        <v>7.98</v>
      </c>
      <c r="AC1145" s="9">
        <v>24.93</v>
      </c>
      <c r="AD1145" s="9">
        <v>335.77</v>
      </c>
      <c r="AE1145" s="9">
        <v>24.78</v>
      </c>
      <c r="AF1145" s="9">
        <v>85.9</v>
      </c>
      <c r="AG1145" s="9">
        <v>633.58000000000004</v>
      </c>
      <c r="AH1145" s="9">
        <v>211.9</v>
      </c>
      <c r="AI1145" s="9">
        <v>26.75</v>
      </c>
      <c r="AJ1145" s="9">
        <v>238.65</v>
      </c>
      <c r="AK1145" s="9">
        <v>18.36</v>
      </c>
      <c r="AL1145" s="9">
        <v>20150.04</v>
      </c>
      <c r="AM1145" s="9">
        <v>20442.64</v>
      </c>
      <c r="AN1145" s="9">
        <v>15.68</v>
      </c>
      <c r="AO1145" s="6" t="str">
        <f>VLOOKUP(A1145,ACTCTAZ1580!$A$2:$F$2837,5, FALSE)</f>
        <v>Pleasanton</v>
      </c>
      <c r="AP1145" s="6" t="str">
        <f>VLOOKUP(A1145,ACTCTAZ1580!$A$2:$F$2837,6, FALSE)</f>
        <v>East</v>
      </c>
    </row>
    <row r="1146" spans="1:42" x14ac:dyDescent="0.25">
      <c r="A1146" s="9">
        <v>1145</v>
      </c>
      <c r="B1146" s="9">
        <v>4</v>
      </c>
      <c r="C1146" s="10" t="s">
        <v>107</v>
      </c>
      <c r="D1146" s="9">
        <v>306</v>
      </c>
      <c r="E1146" s="9">
        <v>0</v>
      </c>
      <c r="F1146" s="9">
        <v>814.47</v>
      </c>
      <c r="G1146" s="9">
        <v>258.36</v>
      </c>
      <c r="H1146" s="9">
        <v>1072.83</v>
      </c>
      <c r="I1146" s="9">
        <v>23.55</v>
      </c>
      <c r="J1146" s="9">
        <v>10.96</v>
      </c>
      <c r="K1146" s="9">
        <v>186.42</v>
      </c>
      <c r="L1146" s="9">
        <v>162.84</v>
      </c>
      <c r="M1146" s="9">
        <v>99.78</v>
      </c>
      <c r="N1146" s="9">
        <v>55.69</v>
      </c>
      <c r="O1146" s="9">
        <v>14.3</v>
      </c>
      <c r="P1146" s="9">
        <v>0.28000000000000003</v>
      </c>
      <c r="Q1146" s="9">
        <v>519.29999999999995</v>
      </c>
      <c r="R1146" s="9">
        <v>0</v>
      </c>
      <c r="S1146" s="9">
        <v>0</v>
      </c>
      <c r="T1146" s="9">
        <v>62.99</v>
      </c>
      <c r="U1146" s="9">
        <v>57.86</v>
      </c>
      <c r="V1146" s="9">
        <v>0</v>
      </c>
      <c r="W1146" s="9">
        <v>0.28000000000000003</v>
      </c>
      <c r="X1146" s="9">
        <v>121.13</v>
      </c>
      <c r="Y1146" s="9">
        <v>640.42999999999995</v>
      </c>
      <c r="Z1146" s="9">
        <v>62.99</v>
      </c>
      <c r="AA1146" s="9">
        <v>3188.06</v>
      </c>
      <c r="AB1146" s="9">
        <v>2076.8000000000002</v>
      </c>
      <c r="AC1146" s="9">
        <v>971.61</v>
      </c>
      <c r="AD1146" s="9">
        <v>586.25</v>
      </c>
      <c r="AE1146" s="9">
        <v>419.91</v>
      </c>
      <c r="AF1146" s="9">
        <v>1.04</v>
      </c>
      <c r="AG1146" s="9">
        <v>7243.68</v>
      </c>
      <c r="AH1146" s="9">
        <v>6656.39</v>
      </c>
      <c r="AI1146" s="9">
        <v>2069.1</v>
      </c>
      <c r="AJ1146" s="9">
        <v>8725.49</v>
      </c>
      <c r="AK1146" s="9">
        <v>28.51</v>
      </c>
      <c r="AL1146" s="9">
        <v>0</v>
      </c>
      <c r="AM1146" s="9">
        <v>1040.9000000000001</v>
      </c>
      <c r="AN1146" s="9">
        <v>0</v>
      </c>
      <c r="AO1146" s="6" t="str">
        <f>VLOOKUP(A1146,ACTCTAZ1580!$A$2:$F$2837,5, FALSE)</f>
        <v>Pleasanton</v>
      </c>
      <c r="AP1146" s="6" t="str">
        <f>VLOOKUP(A1146,ACTCTAZ1580!$A$2:$F$2837,6, FALSE)</f>
        <v>East</v>
      </c>
    </row>
    <row r="1147" spans="1:42" x14ac:dyDescent="0.25">
      <c r="A1147" s="9">
        <v>1146</v>
      </c>
      <c r="B1147" s="9">
        <v>4</v>
      </c>
      <c r="C1147" s="10" t="s">
        <v>107</v>
      </c>
      <c r="D1147" s="9">
        <v>97</v>
      </c>
      <c r="E1147" s="9">
        <v>3246</v>
      </c>
      <c r="F1147" s="9">
        <v>4291.0200000000004</v>
      </c>
      <c r="G1147" s="9">
        <v>9348.3700000000008</v>
      </c>
      <c r="H1147" s="9">
        <v>13639.39</v>
      </c>
      <c r="I1147" s="9">
        <v>21.05</v>
      </c>
      <c r="J1147" s="9">
        <v>11.15</v>
      </c>
      <c r="K1147" s="9">
        <v>49.18</v>
      </c>
      <c r="L1147" s="9">
        <v>42.45</v>
      </c>
      <c r="M1147" s="9">
        <v>29.75</v>
      </c>
      <c r="N1147" s="9">
        <v>1740.78</v>
      </c>
      <c r="O1147" s="9">
        <v>4.6399999999999997</v>
      </c>
      <c r="P1147" s="9">
        <v>16.59</v>
      </c>
      <c r="Q1147" s="9">
        <v>1883.39</v>
      </c>
      <c r="R1147" s="9">
        <v>3500.34</v>
      </c>
      <c r="S1147" s="9">
        <v>0</v>
      </c>
      <c r="T1147" s="9">
        <v>518.54999999999995</v>
      </c>
      <c r="U1147" s="9">
        <v>1341.78</v>
      </c>
      <c r="V1147" s="9">
        <v>0</v>
      </c>
      <c r="W1147" s="9">
        <v>16.59</v>
      </c>
      <c r="X1147" s="9">
        <v>5377.25</v>
      </c>
      <c r="Y1147" s="9">
        <v>7260.65</v>
      </c>
      <c r="Z1147" s="9">
        <v>4018.89</v>
      </c>
      <c r="AA1147" s="9">
        <v>838.89</v>
      </c>
      <c r="AB1147" s="9">
        <v>524.29</v>
      </c>
      <c r="AC1147" s="9">
        <v>273.57</v>
      </c>
      <c r="AD1147" s="9">
        <v>18230.560000000001</v>
      </c>
      <c r="AE1147" s="9">
        <v>140.21</v>
      </c>
      <c r="AF1147" s="9">
        <v>107.94</v>
      </c>
      <c r="AG1147" s="9">
        <v>20115.46</v>
      </c>
      <c r="AH1147" s="9">
        <v>1776.96</v>
      </c>
      <c r="AI1147" s="9">
        <v>542.99</v>
      </c>
      <c r="AJ1147" s="9">
        <v>2319.9499999999998</v>
      </c>
      <c r="AK1147" s="9">
        <v>23.92</v>
      </c>
      <c r="AL1147" s="9">
        <v>62679.49</v>
      </c>
      <c r="AM1147" s="9">
        <v>78682.73</v>
      </c>
      <c r="AN1147" s="9">
        <v>19.309999999999999</v>
      </c>
      <c r="AO1147" s="6" t="str">
        <f>VLOOKUP(A1147,ACTCTAZ1580!$A$2:$F$2837,5, FALSE)</f>
        <v>Pleasanton</v>
      </c>
      <c r="AP1147" s="6" t="str">
        <f>VLOOKUP(A1147,ACTCTAZ1580!$A$2:$F$2837,6, FALSE)</f>
        <v>East</v>
      </c>
    </row>
    <row r="1148" spans="1:42" x14ac:dyDescent="0.25">
      <c r="A1148" s="9">
        <v>1147</v>
      </c>
      <c r="B1148" s="9">
        <v>4</v>
      </c>
      <c r="C1148" s="10" t="s">
        <v>107</v>
      </c>
      <c r="D1148" s="9">
        <v>111</v>
      </c>
      <c r="E1148" s="9">
        <v>123</v>
      </c>
      <c r="F1148" s="9">
        <v>419.67</v>
      </c>
      <c r="G1148" s="9">
        <v>525.5</v>
      </c>
      <c r="H1148" s="9">
        <v>945.17</v>
      </c>
      <c r="I1148" s="9">
        <v>20.02</v>
      </c>
      <c r="J1148" s="9">
        <v>9.92</v>
      </c>
      <c r="K1148" s="9">
        <v>54.22</v>
      </c>
      <c r="L1148" s="9">
        <v>53.28</v>
      </c>
      <c r="M1148" s="9">
        <v>32.21</v>
      </c>
      <c r="N1148" s="9">
        <v>88.4</v>
      </c>
      <c r="O1148" s="9">
        <v>5.31</v>
      </c>
      <c r="P1148" s="9">
        <v>0.7</v>
      </c>
      <c r="Q1148" s="9">
        <v>234.12</v>
      </c>
      <c r="R1148" s="9">
        <v>147.71</v>
      </c>
      <c r="S1148" s="9">
        <v>66.14</v>
      </c>
      <c r="T1148" s="9">
        <v>40.659999999999997</v>
      </c>
      <c r="U1148" s="9">
        <v>70.510000000000005</v>
      </c>
      <c r="V1148" s="9">
        <v>0</v>
      </c>
      <c r="W1148" s="9">
        <v>0.7</v>
      </c>
      <c r="X1148" s="9">
        <v>325.70999999999998</v>
      </c>
      <c r="Y1148" s="9">
        <v>559.84</v>
      </c>
      <c r="Z1148" s="9">
        <v>254.51</v>
      </c>
      <c r="AA1148" s="9">
        <v>846.02</v>
      </c>
      <c r="AB1148" s="9">
        <v>654.16</v>
      </c>
      <c r="AC1148" s="9">
        <v>281.85000000000002</v>
      </c>
      <c r="AD1148" s="9">
        <v>874.97</v>
      </c>
      <c r="AE1148" s="9">
        <v>166.27</v>
      </c>
      <c r="AF1148" s="9">
        <v>3.67</v>
      </c>
      <c r="AG1148" s="9">
        <v>2826.94</v>
      </c>
      <c r="AH1148" s="9">
        <v>1948.31</v>
      </c>
      <c r="AI1148" s="9">
        <v>657.26</v>
      </c>
      <c r="AJ1148" s="9">
        <v>2605.56</v>
      </c>
      <c r="AK1148" s="9">
        <v>23.47</v>
      </c>
      <c r="AL1148" s="9">
        <v>2586.2399999999998</v>
      </c>
      <c r="AM1148" s="9">
        <v>3873.2</v>
      </c>
      <c r="AN1148" s="9">
        <v>21.03</v>
      </c>
      <c r="AO1148" s="6" t="str">
        <f>VLOOKUP(A1148,ACTCTAZ1580!$A$2:$F$2837,5, FALSE)</f>
        <v>Pleasanton</v>
      </c>
      <c r="AP1148" s="6" t="str">
        <f>VLOOKUP(A1148,ACTCTAZ1580!$A$2:$F$2837,6, FALSE)</f>
        <v>East</v>
      </c>
    </row>
    <row r="1149" spans="1:42" x14ac:dyDescent="0.25">
      <c r="A1149" s="9">
        <v>1148</v>
      </c>
      <c r="B1149" s="9">
        <v>4</v>
      </c>
      <c r="C1149" s="10" t="s">
        <v>107</v>
      </c>
      <c r="D1149" s="9">
        <v>117</v>
      </c>
      <c r="E1149" s="9">
        <v>488</v>
      </c>
      <c r="F1149" s="9">
        <v>1122.18</v>
      </c>
      <c r="G1149" s="9">
        <v>2273.02</v>
      </c>
      <c r="H1149" s="9">
        <v>3395.2</v>
      </c>
      <c r="I1149" s="9">
        <v>16.72</v>
      </c>
      <c r="J1149" s="9">
        <v>8.14</v>
      </c>
      <c r="K1149" s="9">
        <v>57.34</v>
      </c>
      <c r="L1149" s="9">
        <v>52.47</v>
      </c>
      <c r="M1149" s="9">
        <v>35</v>
      </c>
      <c r="N1149" s="9">
        <v>381.21</v>
      </c>
      <c r="O1149" s="9">
        <v>5.48</v>
      </c>
      <c r="P1149" s="9">
        <v>3.42</v>
      </c>
      <c r="Q1149" s="9">
        <v>534.91</v>
      </c>
      <c r="R1149" s="9">
        <v>520.15</v>
      </c>
      <c r="S1149" s="9">
        <v>330.92</v>
      </c>
      <c r="T1149" s="9">
        <v>130.16</v>
      </c>
      <c r="U1149" s="9">
        <v>339.98</v>
      </c>
      <c r="V1149" s="9">
        <v>0</v>
      </c>
      <c r="W1149" s="9">
        <v>3.42</v>
      </c>
      <c r="X1149" s="9">
        <v>1324.63</v>
      </c>
      <c r="Y1149" s="9">
        <v>1859.55</v>
      </c>
      <c r="Z1149" s="9">
        <v>981.23</v>
      </c>
      <c r="AA1149" s="9">
        <v>852.23</v>
      </c>
      <c r="AB1149" s="9">
        <v>426.44</v>
      </c>
      <c r="AC1149" s="9">
        <v>254.38</v>
      </c>
      <c r="AD1149" s="9">
        <v>3125.6</v>
      </c>
      <c r="AE1149" s="9">
        <v>152.72</v>
      </c>
      <c r="AF1149" s="9">
        <v>21.77</v>
      </c>
      <c r="AG1149" s="9">
        <v>4833.1400000000003</v>
      </c>
      <c r="AH1149" s="9">
        <v>1685.77</v>
      </c>
      <c r="AI1149" s="9">
        <v>605.74</v>
      </c>
      <c r="AJ1149" s="9">
        <v>2291.5100000000002</v>
      </c>
      <c r="AK1149" s="9">
        <v>19.59</v>
      </c>
      <c r="AL1149" s="9">
        <v>8852.7900000000009</v>
      </c>
      <c r="AM1149" s="9">
        <v>13540.23</v>
      </c>
      <c r="AN1149" s="9">
        <v>18.14</v>
      </c>
      <c r="AO1149" s="6" t="str">
        <f>VLOOKUP(A1149,ACTCTAZ1580!$A$2:$F$2837,5, FALSE)</f>
        <v>Pleasanton</v>
      </c>
      <c r="AP1149" s="6" t="str">
        <f>VLOOKUP(A1149,ACTCTAZ1580!$A$2:$F$2837,6, FALSE)</f>
        <v>East</v>
      </c>
    </row>
    <row r="1150" spans="1:42" x14ac:dyDescent="0.25">
      <c r="A1150" s="9">
        <v>1149</v>
      </c>
      <c r="B1150" s="9">
        <v>4</v>
      </c>
      <c r="C1150" s="10" t="s">
        <v>107</v>
      </c>
      <c r="D1150" s="9">
        <v>635</v>
      </c>
      <c r="E1150" s="9">
        <v>848</v>
      </c>
      <c r="F1150" s="9">
        <v>3428.35</v>
      </c>
      <c r="G1150" s="9">
        <v>5911.95</v>
      </c>
      <c r="H1150" s="9">
        <v>9340.2999999999993</v>
      </c>
      <c r="I1150" s="9">
        <v>15.4</v>
      </c>
      <c r="J1150" s="9">
        <v>7.05</v>
      </c>
      <c r="K1150" s="9">
        <v>381.46</v>
      </c>
      <c r="L1150" s="9">
        <v>302.37</v>
      </c>
      <c r="M1150" s="9">
        <v>201.97</v>
      </c>
      <c r="N1150" s="9">
        <v>895.58</v>
      </c>
      <c r="O1150" s="9">
        <v>27.81</v>
      </c>
      <c r="P1150" s="9">
        <v>6.67</v>
      </c>
      <c r="Q1150" s="9">
        <v>1815.86</v>
      </c>
      <c r="R1150" s="9">
        <v>872.56</v>
      </c>
      <c r="S1150" s="9">
        <v>1204.52</v>
      </c>
      <c r="T1150" s="9">
        <v>416.04</v>
      </c>
      <c r="U1150" s="9">
        <v>860.54</v>
      </c>
      <c r="V1150" s="9">
        <v>0</v>
      </c>
      <c r="W1150" s="9">
        <v>6.68</v>
      </c>
      <c r="X1150" s="9">
        <v>3360.34</v>
      </c>
      <c r="Y1150" s="9">
        <v>5176.2</v>
      </c>
      <c r="Z1150" s="9">
        <v>2493.13</v>
      </c>
      <c r="AA1150" s="9">
        <v>6027.76</v>
      </c>
      <c r="AB1150" s="9">
        <v>2308.4699999999998</v>
      </c>
      <c r="AC1150" s="9">
        <v>1484.42</v>
      </c>
      <c r="AD1150" s="9">
        <v>7031.11</v>
      </c>
      <c r="AE1150" s="9">
        <v>775.2</v>
      </c>
      <c r="AF1150" s="9">
        <v>37.700000000000003</v>
      </c>
      <c r="AG1150" s="9">
        <v>17664.64</v>
      </c>
      <c r="AH1150" s="9">
        <v>10595.84</v>
      </c>
      <c r="AI1150" s="9">
        <v>3601.03</v>
      </c>
      <c r="AJ1150" s="9">
        <v>14196.87</v>
      </c>
      <c r="AK1150" s="9">
        <v>22.36</v>
      </c>
      <c r="AL1150" s="9">
        <v>14068.6</v>
      </c>
      <c r="AM1150" s="9">
        <v>26571.74</v>
      </c>
      <c r="AN1150" s="9">
        <v>16.59</v>
      </c>
      <c r="AO1150" s="6" t="str">
        <f>VLOOKUP(A1150,ACTCTAZ1580!$A$2:$F$2837,5, FALSE)</f>
        <v>Pleasanton</v>
      </c>
      <c r="AP1150" s="6" t="str">
        <f>VLOOKUP(A1150,ACTCTAZ1580!$A$2:$F$2837,6, FALSE)</f>
        <v>East</v>
      </c>
    </row>
    <row r="1151" spans="1:42" x14ac:dyDescent="0.25">
      <c r="A1151" s="9">
        <v>1150</v>
      </c>
      <c r="B1151" s="9">
        <v>4</v>
      </c>
      <c r="C1151" s="10" t="s">
        <v>107</v>
      </c>
      <c r="D1151" s="9">
        <v>2164</v>
      </c>
      <c r="E1151" s="9">
        <v>691</v>
      </c>
      <c r="F1151" s="9">
        <v>7024.94</v>
      </c>
      <c r="G1151" s="9">
        <v>6545.21</v>
      </c>
      <c r="H1151" s="9">
        <v>13570.15</v>
      </c>
      <c r="I1151" s="9">
        <v>17.760000000000002</v>
      </c>
      <c r="J1151" s="9">
        <v>8.16</v>
      </c>
      <c r="K1151" s="9">
        <v>1283.53</v>
      </c>
      <c r="L1151" s="9">
        <v>1009.55</v>
      </c>
      <c r="M1151" s="9">
        <v>683.63</v>
      </c>
      <c r="N1151" s="9">
        <v>982.15</v>
      </c>
      <c r="O1151" s="9">
        <v>96.78</v>
      </c>
      <c r="P1151" s="9">
        <v>6.53</v>
      </c>
      <c r="Q1151" s="9">
        <v>4062.18</v>
      </c>
      <c r="R1151" s="9">
        <v>953.54</v>
      </c>
      <c r="S1151" s="9">
        <v>1126.8399999999999</v>
      </c>
      <c r="T1151" s="9">
        <v>653.29</v>
      </c>
      <c r="U1151" s="9">
        <v>945.09</v>
      </c>
      <c r="V1151" s="9">
        <v>0</v>
      </c>
      <c r="W1151" s="9">
        <v>6.54</v>
      </c>
      <c r="X1151" s="9">
        <v>3685.3</v>
      </c>
      <c r="Y1151" s="9">
        <v>7747.48</v>
      </c>
      <c r="Z1151" s="9">
        <v>2733.67</v>
      </c>
      <c r="AA1151" s="9">
        <v>20783.349999999999</v>
      </c>
      <c r="AB1151" s="9">
        <v>8420.68</v>
      </c>
      <c r="AC1151" s="9">
        <v>5360.14</v>
      </c>
      <c r="AD1151" s="9">
        <v>8310.25</v>
      </c>
      <c r="AE1151" s="9">
        <v>2825.22</v>
      </c>
      <c r="AF1151" s="9">
        <v>31.68</v>
      </c>
      <c r="AG1151" s="9">
        <v>45731.32</v>
      </c>
      <c r="AH1151" s="9">
        <v>37389.39</v>
      </c>
      <c r="AI1151" s="9">
        <v>12190.68</v>
      </c>
      <c r="AJ1151" s="9">
        <v>49580.07</v>
      </c>
      <c r="AK1151" s="9">
        <v>22.91</v>
      </c>
      <c r="AL1151" s="9">
        <v>16040.14</v>
      </c>
      <c r="AM1151" s="9">
        <v>31614.34</v>
      </c>
      <c r="AN1151" s="9">
        <v>23.21</v>
      </c>
      <c r="AO1151" s="6" t="str">
        <f>VLOOKUP(A1151,ACTCTAZ1580!$A$2:$F$2837,5, FALSE)</f>
        <v>Pleasanton</v>
      </c>
      <c r="AP1151" s="6" t="str">
        <f>VLOOKUP(A1151,ACTCTAZ1580!$A$2:$F$2837,6, FALSE)</f>
        <v>East</v>
      </c>
    </row>
    <row r="1152" spans="1:42" x14ac:dyDescent="0.25">
      <c r="A1152" s="9">
        <v>1151</v>
      </c>
      <c r="B1152" s="9">
        <v>4</v>
      </c>
      <c r="C1152" s="10" t="s">
        <v>107</v>
      </c>
      <c r="D1152" s="9">
        <v>29</v>
      </c>
      <c r="E1152" s="9">
        <v>287</v>
      </c>
      <c r="F1152" s="9">
        <v>408.49</v>
      </c>
      <c r="G1152" s="9">
        <v>833.47</v>
      </c>
      <c r="H1152" s="9">
        <v>1241.96</v>
      </c>
      <c r="I1152" s="9">
        <v>19.920000000000002</v>
      </c>
      <c r="J1152" s="9">
        <v>10.43</v>
      </c>
      <c r="K1152" s="9">
        <v>11.99</v>
      </c>
      <c r="L1152" s="9">
        <v>9.92</v>
      </c>
      <c r="M1152" s="9">
        <v>6.12</v>
      </c>
      <c r="N1152" s="9">
        <v>168.41</v>
      </c>
      <c r="O1152" s="9">
        <v>1.05</v>
      </c>
      <c r="P1152" s="9">
        <v>1.4</v>
      </c>
      <c r="Q1152" s="9">
        <v>198.88</v>
      </c>
      <c r="R1152" s="9">
        <v>358.76</v>
      </c>
      <c r="S1152" s="9">
        <v>10.14</v>
      </c>
      <c r="T1152" s="9">
        <v>49.95</v>
      </c>
      <c r="U1152" s="9">
        <v>125.31</v>
      </c>
      <c r="V1152" s="9">
        <v>0</v>
      </c>
      <c r="W1152" s="9">
        <v>1.4</v>
      </c>
      <c r="X1152" s="9">
        <v>545.54999999999995</v>
      </c>
      <c r="Y1152" s="9">
        <v>744.44</v>
      </c>
      <c r="Z1152" s="9">
        <v>418.84</v>
      </c>
      <c r="AA1152" s="9">
        <v>161.63999999999999</v>
      </c>
      <c r="AB1152" s="9">
        <v>101.81</v>
      </c>
      <c r="AC1152" s="9">
        <v>41.59</v>
      </c>
      <c r="AD1152" s="9">
        <v>1658.18</v>
      </c>
      <c r="AE1152" s="9">
        <v>27.94</v>
      </c>
      <c r="AF1152" s="9">
        <v>7.95</v>
      </c>
      <c r="AG1152" s="9">
        <v>1999.12</v>
      </c>
      <c r="AH1152" s="9">
        <v>332.99</v>
      </c>
      <c r="AI1152" s="9">
        <v>124.63</v>
      </c>
      <c r="AJ1152" s="9">
        <v>457.62</v>
      </c>
      <c r="AK1152" s="9">
        <v>15.78</v>
      </c>
      <c r="AL1152" s="9">
        <v>6186.53</v>
      </c>
      <c r="AM1152" s="9">
        <v>7616.29</v>
      </c>
      <c r="AN1152" s="9">
        <v>21.56</v>
      </c>
      <c r="AO1152" s="6" t="str">
        <f>VLOOKUP(A1152,ACTCTAZ1580!$A$2:$F$2837,5, FALSE)</f>
        <v>Pleasanton</v>
      </c>
      <c r="AP1152" s="6" t="str">
        <f>VLOOKUP(A1152,ACTCTAZ1580!$A$2:$F$2837,6, FALSE)</f>
        <v>East</v>
      </c>
    </row>
    <row r="1153" spans="1:42" x14ac:dyDescent="0.25">
      <c r="A1153" s="9">
        <v>1152</v>
      </c>
      <c r="B1153" s="9">
        <v>4</v>
      </c>
      <c r="C1153" s="10" t="s">
        <v>107</v>
      </c>
      <c r="D1153" s="9">
        <v>237</v>
      </c>
      <c r="E1153" s="9">
        <v>0</v>
      </c>
      <c r="F1153" s="9">
        <v>617.88</v>
      </c>
      <c r="G1153" s="9">
        <v>199.42</v>
      </c>
      <c r="H1153" s="9">
        <v>817.3</v>
      </c>
      <c r="I1153" s="9">
        <v>21.33</v>
      </c>
      <c r="J1153" s="9">
        <v>9.5</v>
      </c>
      <c r="K1153" s="9">
        <v>136.63999999999999</v>
      </c>
      <c r="L1153" s="9">
        <v>119.49</v>
      </c>
      <c r="M1153" s="9">
        <v>75.84</v>
      </c>
      <c r="N1153" s="9">
        <v>41.93</v>
      </c>
      <c r="O1153" s="9">
        <v>10.59</v>
      </c>
      <c r="P1153" s="9">
        <v>0.22</v>
      </c>
      <c r="Q1153" s="9">
        <v>384.72</v>
      </c>
      <c r="R1153" s="9">
        <v>0</v>
      </c>
      <c r="S1153" s="9">
        <v>0</v>
      </c>
      <c r="T1153" s="9">
        <v>47.93</v>
      </c>
      <c r="U1153" s="9">
        <v>44.49</v>
      </c>
      <c r="V1153" s="9">
        <v>0</v>
      </c>
      <c r="W1153" s="9">
        <v>0.22</v>
      </c>
      <c r="X1153" s="9">
        <v>92.64</v>
      </c>
      <c r="Y1153" s="9">
        <v>477.36</v>
      </c>
      <c r="Z1153" s="9">
        <v>47.93</v>
      </c>
      <c r="AA1153" s="9">
        <v>2227.36</v>
      </c>
      <c r="AB1153" s="9">
        <v>1106.51</v>
      </c>
      <c r="AC1153" s="9">
        <v>639.07000000000005</v>
      </c>
      <c r="AD1153" s="9">
        <v>385.8</v>
      </c>
      <c r="AE1153" s="9">
        <v>313.33999999999997</v>
      </c>
      <c r="AF1153" s="9">
        <v>0.74</v>
      </c>
      <c r="AG1153" s="9">
        <v>4672.82</v>
      </c>
      <c r="AH1153" s="9">
        <v>4286.29</v>
      </c>
      <c r="AI1153" s="9">
        <v>1383.68</v>
      </c>
      <c r="AJ1153" s="9">
        <v>5669.96</v>
      </c>
      <c r="AK1153" s="9">
        <v>23.92</v>
      </c>
      <c r="AL1153" s="9">
        <v>0</v>
      </c>
      <c r="AM1153" s="9">
        <v>674.59</v>
      </c>
      <c r="AN1153" s="9">
        <v>0</v>
      </c>
      <c r="AO1153" s="6" t="str">
        <f>VLOOKUP(A1153,ACTCTAZ1580!$A$2:$F$2837,5, FALSE)</f>
        <v>Pleasanton</v>
      </c>
      <c r="AP1153" s="6" t="str">
        <f>VLOOKUP(A1153,ACTCTAZ1580!$A$2:$F$2837,6, FALSE)</f>
        <v>East</v>
      </c>
    </row>
    <row r="1154" spans="1:42" x14ac:dyDescent="0.25">
      <c r="A1154" s="9">
        <v>1153</v>
      </c>
      <c r="B1154" s="9">
        <v>4</v>
      </c>
      <c r="C1154" s="10" t="s">
        <v>107</v>
      </c>
      <c r="D1154" s="9">
        <v>2468</v>
      </c>
      <c r="E1154" s="9">
        <v>199</v>
      </c>
      <c r="F1154" s="9">
        <v>7814.97</v>
      </c>
      <c r="G1154" s="9">
        <v>3057.28</v>
      </c>
      <c r="H1154" s="9">
        <v>10872.25</v>
      </c>
      <c r="I1154" s="9">
        <v>20.239999999999998</v>
      </c>
      <c r="J1154" s="9">
        <v>9.0399999999999991</v>
      </c>
      <c r="K1154" s="9">
        <v>1831.44</v>
      </c>
      <c r="L1154" s="9">
        <v>1287.69</v>
      </c>
      <c r="M1154" s="9">
        <v>774.72</v>
      </c>
      <c r="N1154" s="9">
        <v>553.52</v>
      </c>
      <c r="O1154" s="9">
        <v>116.72</v>
      </c>
      <c r="P1154" s="9">
        <v>3.53</v>
      </c>
      <c r="Q1154" s="9">
        <v>4567.6099999999997</v>
      </c>
      <c r="R1154" s="9">
        <v>378.57</v>
      </c>
      <c r="S1154" s="9">
        <v>0</v>
      </c>
      <c r="T1154" s="9">
        <v>470.76</v>
      </c>
      <c r="U1154" s="9">
        <v>574.26</v>
      </c>
      <c r="V1154" s="9">
        <v>0</v>
      </c>
      <c r="W1154" s="9">
        <v>3.54</v>
      </c>
      <c r="X1154" s="9">
        <v>1427.13</v>
      </c>
      <c r="Y1154" s="9">
        <v>5994.75</v>
      </c>
      <c r="Z1154" s="9">
        <v>849.34</v>
      </c>
      <c r="AA1154" s="9">
        <v>28706.37</v>
      </c>
      <c r="AB1154" s="9">
        <v>10405.5</v>
      </c>
      <c r="AC1154" s="9">
        <v>5885.47</v>
      </c>
      <c r="AD1154" s="9">
        <v>4837.3599999999997</v>
      </c>
      <c r="AE1154" s="9">
        <v>2696.93</v>
      </c>
      <c r="AF1154" s="9">
        <v>15.16</v>
      </c>
      <c r="AG1154" s="9">
        <v>52546.79</v>
      </c>
      <c r="AH1154" s="9">
        <v>47694.27</v>
      </c>
      <c r="AI1154" s="9">
        <v>15737.61</v>
      </c>
      <c r="AJ1154" s="9">
        <v>63431.89</v>
      </c>
      <c r="AK1154" s="9">
        <v>25.7</v>
      </c>
      <c r="AL1154" s="9">
        <v>6419.71</v>
      </c>
      <c r="AM1154" s="9">
        <v>13882.23</v>
      </c>
      <c r="AN1154" s="9">
        <v>32.26</v>
      </c>
      <c r="AO1154" s="6" t="str">
        <f>VLOOKUP(A1154,ACTCTAZ1580!$A$2:$F$2837,5, FALSE)</f>
        <v>Pleasanton</v>
      </c>
      <c r="AP1154" s="6" t="str">
        <f>VLOOKUP(A1154,ACTCTAZ1580!$A$2:$F$2837,6, FALSE)</f>
        <v>East</v>
      </c>
    </row>
    <row r="1155" spans="1:42" x14ac:dyDescent="0.25">
      <c r="A1155" s="9">
        <v>1154</v>
      </c>
      <c r="B1155" s="9">
        <v>4</v>
      </c>
      <c r="C1155" s="10" t="s">
        <v>107</v>
      </c>
      <c r="D1155" s="9">
        <v>3719</v>
      </c>
      <c r="E1155" s="9">
        <v>532</v>
      </c>
      <c r="F1155" s="9">
        <v>11939.05</v>
      </c>
      <c r="G1155" s="9">
        <v>7128.24</v>
      </c>
      <c r="H1155" s="9">
        <v>19067.29</v>
      </c>
      <c r="I1155" s="9">
        <v>20.83</v>
      </c>
      <c r="J1155" s="9">
        <v>9.5399999999999991</v>
      </c>
      <c r="K1155" s="9">
        <v>2724.6</v>
      </c>
      <c r="L1155" s="9">
        <v>1947.16</v>
      </c>
      <c r="M1155" s="9">
        <v>1171.95</v>
      </c>
      <c r="N1155" s="9">
        <v>928.03</v>
      </c>
      <c r="O1155" s="9">
        <v>174.88</v>
      </c>
      <c r="P1155" s="9">
        <v>6.25</v>
      </c>
      <c r="Q1155" s="9">
        <v>6952.88</v>
      </c>
      <c r="R1155" s="9">
        <v>1017.75</v>
      </c>
      <c r="S1155" s="9">
        <v>1066.77</v>
      </c>
      <c r="T1155" s="9">
        <v>730.86</v>
      </c>
      <c r="U1155" s="9">
        <v>914.33</v>
      </c>
      <c r="V1155" s="9">
        <v>0</v>
      </c>
      <c r="W1155" s="9">
        <v>6.26</v>
      </c>
      <c r="X1155" s="9">
        <v>3735.96</v>
      </c>
      <c r="Y1155" s="9">
        <v>10688.84</v>
      </c>
      <c r="Z1155" s="9">
        <v>2815.37</v>
      </c>
      <c r="AA1155" s="9">
        <v>44442.82</v>
      </c>
      <c r="AB1155" s="9">
        <v>19595.77</v>
      </c>
      <c r="AC1155" s="9">
        <v>9998.7000000000007</v>
      </c>
      <c r="AD1155" s="9">
        <v>9237.14</v>
      </c>
      <c r="AE1155" s="9">
        <v>4137.0600000000004</v>
      </c>
      <c r="AF1155" s="9">
        <v>30.97</v>
      </c>
      <c r="AG1155" s="9">
        <v>87442.46</v>
      </c>
      <c r="AH1155" s="9">
        <v>78174.350000000006</v>
      </c>
      <c r="AI1155" s="9">
        <v>24670.23</v>
      </c>
      <c r="AJ1155" s="9">
        <v>102844.59</v>
      </c>
      <c r="AK1155" s="9">
        <v>27.65</v>
      </c>
      <c r="AL1155" s="9">
        <v>18258.759999999998</v>
      </c>
      <c r="AM1155" s="9">
        <v>36129.68</v>
      </c>
      <c r="AN1155" s="9">
        <v>34.32</v>
      </c>
      <c r="AO1155" s="6" t="str">
        <f>VLOOKUP(A1155,ACTCTAZ1580!$A$2:$F$2837,5, FALSE)</f>
        <v>Pleasanton</v>
      </c>
      <c r="AP1155" s="6" t="str">
        <f>VLOOKUP(A1155,ACTCTAZ1580!$A$2:$F$2837,6, FALSE)</f>
        <v>East</v>
      </c>
    </row>
    <row r="1156" spans="1:42" x14ac:dyDescent="0.25">
      <c r="A1156" s="9">
        <v>1155</v>
      </c>
      <c r="B1156" s="9">
        <v>4</v>
      </c>
      <c r="C1156" s="10" t="s">
        <v>107</v>
      </c>
      <c r="D1156" s="9">
        <v>3</v>
      </c>
      <c r="E1156" s="9">
        <v>939</v>
      </c>
      <c r="F1156" s="9">
        <v>1144.57</v>
      </c>
      <c r="G1156" s="9">
        <v>2463.81</v>
      </c>
      <c r="H1156" s="9">
        <v>3608.38</v>
      </c>
      <c r="I1156" s="9">
        <v>20</v>
      </c>
      <c r="J1156" s="9">
        <v>10.57</v>
      </c>
      <c r="K1156" s="9">
        <v>1.82</v>
      </c>
      <c r="L1156" s="9">
        <v>0</v>
      </c>
      <c r="M1156" s="9">
        <v>0.52</v>
      </c>
      <c r="N1156" s="9">
        <v>382.83</v>
      </c>
      <c r="O1156" s="9">
        <v>0</v>
      </c>
      <c r="P1156" s="9">
        <v>6.56</v>
      </c>
      <c r="Q1156" s="9">
        <v>391.72</v>
      </c>
      <c r="R1156" s="9">
        <v>892.5</v>
      </c>
      <c r="S1156" s="9">
        <v>129.26</v>
      </c>
      <c r="T1156" s="9">
        <v>113.89</v>
      </c>
      <c r="U1156" s="9">
        <v>305.38</v>
      </c>
      <c r="V1156" s="9">
        <v>0</v>
      </c>
      <c r="W1156" s="9">
        <v>6.56</v>
      </c>
      <c r="X1156" s="9">
        <v>1447.59</v>
      </c>
      <c r="Y1156" s="9">
        <v>1839.31</v>
      </c>
      <c r="Z1156" s="9">
        <v>1135.6500000000001</v>
      </c>
      <c r="AA1156" s="9">
        <v>44.65</v>
      </c>
      <c r="AB1156" s="9">
        <v>0</v>
      </c>
      <c r="AC1156" s="9">
        <v>12.01</v>
      </c>
      <c r="AD1156" s="9">
        <v>4281.8900000000003</v>
      </c>
      <c r="AE1156" s="9">
        <v>0</v>
      </c>
      <c r="AF1156" s="9">
        <v>43.56</v>
      </c>
      <c r="AG1156" s="9">
        <v>4382.1099999999997</v>
      </c>
      <c r="AH1156" s="9">
        <v>56.66</v>
      </c>
      <c r="AI1156" s="9">
        <v>0.65</v>
      </c>
      <c r="AJ1156" s="9">
        <v>57.31</v>
      </c>
      <c r="AK1156" s="9">
        <v>19.100000000000001</v>
      </c>
      <c r="AL1156" s="9">
        <v>15285.68</v>
      </c>
      <c r="AM1156" s="9">
        <v>20351.07</v>
      </c>
      <c r="AN1156" s="9">
        <v>16.28</v>
      </c>
      <c r="AO1156" s="6" t="str">
        <f>VLOOKUP(A1156,ACTCTAZ1580!$A$2:$F$2837,5, FALSE)</f>
        <v>Pleasanton</v>
      </c>
      <c r="AP1156" s="6" t="str">
        <f>VLOOKUP(A1156,ACTCTAZ1580!$A$2:$F$2837,6, FALSE)</f>
        <v>East</v>
      </c>
    </row>
    <row r="1157" spans="1:42" x14ac:dyDescent="0.25">
      <c r="A1157" s="9">
        <v>1156</v>
      </c>
      <c r="B1157" s="9">
        <v>4</v>
      </c>
      <c r="C1157" s="10" t="s">
        <v>107</v>
      </c>
      <c r="D1157" s="9">
        <v>0</v>
      </c>
      <c r="E1157" s="9">
        <v>249</v>
      </c>
      <c r="F1157" s="9">
        <v>424.13</v>
      </c>
      <c r="G1157" s="9">
        <v>1020.61</v>
      </c>
      <c r="H1157" s="9">
        <v>1444.74</v>
      </c>
      <c r="I1157" s="9">
        <v>15.64</v>
      </c>
      <c r="J1157" s="9">
        <v>7.7</v>
      </c>
      <c r="K1157" s="9">
        <v>0.49</v>
      </c>
      <c r="L1157" s="9">
        <v>0</v>
      </c>
      <c r="M1157" s="9">
        <v>0.14000000000000001</v>
      </c>
      <c r="N1157" s="9">
        <v>206.96</v>
      </c>
      <c r="O1157" s="9">
        <v>0</v>
      </c>
      <c r="P1157" s="9">
        <v>1.43</v>
      </c>
      <c r="Q1157" s="9">
        <v>209.01</v>
      </c>
      <c r="R1157" s="9">
        <v>196.51</v>
      </c>
      <c r="S1157" s="9">
        <v>159.21</v>
      </c>
      <c r="T1157" s="9">
        <v>77.13</v>
      </c>
      <c r="U1157" s="9">
        <v>183.93</v>
      </c>
      <c r="V1157" s="9">
        <v>0</v>
      </c>
      <c r="W1157" s="9">
        <v>1.43</v>
      </c>
      <c r="X1157" s="9">
        <v>618.20000000000005</v>
      </c>
      <c r="Y1157" s="9">
        <v>827.21</v>
      </c>
      <c r="Z1157" s="9">
        <v>432.84</v>
      </c>
      <c r="AA1157" s="9">
        <v>11.74</v>
      </c>
      <c r="AB1157" s="9">
        <v>0</v>
      </c>
      <c r="AC1157" s="9">
        <v>3.18</v>
      </c>
      <c r="AD1157" s="9">
        <v>1681.79</v>
      </c>
      <c r="AE1157" s="9">
        <v>0</v>
      </c>
      <c r="AF1157" s="9">
        <v>6.91</v>
      </c>
      <c r="AG1157" s="9">
        <v>1703.63</v>
      </c>
      <c r="AH1157" s="9">
        <v>14.93</v>
      </c>
      <c r="AI1157" s="9">
        <v>0.17</v>
      </c>
      <c r="AJ1157" s="9">
        <v>15.1</v>
      </c>
      <c r="AK1157" s="9">
        <v>0</v>
      </c>
      <c r="AL1157" s="9">
        <v>3072.03</v>
      </c>
      <c r="AM1157" s="9">
        <v>5931.86</v>
      </c>
      <c r="AN1157" s="9">
        <v>12.34</v>
      </c>
      <c r="AO1157" s="6" t="str">
        <f>VLOOKUP(A1157,ACTCTAZ1580!$A$2:$F$2837,5, FALSE)</f>
        <v>Pleasanton</v>
      </c>
      <c r="AP1157" s="6" t="str">
        <f>VLOOKUP(A1157,ACTCTAZ1580!$A$2:$F$2837,6, FALSE)</f>
        <v>East</v>
      </c>
    </row>
    <row r="1158" spans="1:42" x14ac:dyDescent="0.25">
      <c r="A1158" s="9">
        <v>1157</v>
      </c>
      <c r="B1158" s="9">
        <v>4</v>
      </c>
      <c r="C1158" s="10" t="s">
        <v>107</v>
      </c>
      <c r="D1158" s="9">
        <v>0</v>
      </c>
      <c r="E1158" s="9">
        <v>948</v>
      </c>
      <c r="F1158" s="9">
        <v>1586.68</v>
      </c>
      <c r="G1158" s="9">
        <v>3705.83</v>
      </c>
      <c r="H1158" s="9">
        <v>5292.51</v>
      </c>
      <c r="I1158" s="9">
        <v>16.11</v>
      </c>
      <c r="J1158" s="9">
        <v>8.0399999999999991</v>
      </c>
      <c r="K1158" s="9">
        <v>1.88</v>
      </c>
      <c r="L1158" s="9">
        <v>0</v>
      </c>
      <c r="M1158" s="9">
        <v>0.52</v>
      </c>
      <c r="N1158" s="9">
        <v>744.66</v>
      </c>
      <c r="O1158" s="9">
        <v>0</v>
      </c>
      <c r="P1158" s="9">
        <v>5.77</v>
      </c>
      <c r="Q1158" s="9">
        <v>752.83</v>
      </c>
      <c r="R1158" s="9">
        <v>724.44</v>
      </c>
      <c r="S1158" s="9">
        <v>557.5</v>
      </c>
      <c r="T1158" s="9">
        <v>266.54000000000002</v>
      </c>
      <c r="U1158" s="9">
        <v>656.6</v>
      </c>
      <c r="V1158" s="9">
        <v>0</v>
      </c>
      <c r="W1158" s="9">
        <v>5.77</v>
      </c>
      <c r="X1158" s="9">
        <v>2210.86</v>
      </c>
      <c r="Y1158" s="9">
        <v>2963.69</v>
      </c>
      <c r="Z1158" s="9">
        <v>1548.49</v>
      </c>
      <c r="AA1158" s="9">
        <v>45.72</v>
      </c>
      <c r="AB1158" s="9">
        <v>0</v>
      </c>
      <c r="AC1158" s="9">
        <v>12.08</v>
      </c>
      <c r="AD1158" s="9">
        <v>6137.87</v>
      </c>
      <c r="AE1158" s="9">
        <v>0</v>
      </c>
      <c r="AF1158" s="9">
        <v>33.07</v>
      </c>
      <c r="AG1158" s="9">
        <v>6228.75</v>
      </c>
      <c r="AH1158" s="9">
        <v>57.8</v>
      </c>
      <c r="AI1158" s="9">
        <v>0.67</v>
      </c>
      <c r="AJ1158" s="9">
        <v>58.47</v>
      </c>
      <c r="AK1158" s="9">
        <v>0</v>
      </c>
      <c r="AL1158" s="9">
        <v>11536.71</v>
      </c>
      <c r="AM1158" s="9">
        <v>21906.89</v>
      </c>
      <c r="AN1158" s="9">
        <v>12.17</v>
      </c>
      <c r="AO1158" s="6" t="str">
        <f>VLOOKUP(A1158,ACTCTAZ1580!$A$2:$F$2837,5, FALSE)</f>
        <v>Pleasanton</v>
      </c>
      <c r="AP1158" s="6" t="str">
        <f>VLOOKUP(A1158,ACTCTAZ1580!$A$2:$F$2837,6, FALSE)</f>
        <v>East</v>
      </c>
    </row>
    <row r="1159" spans="1:42" x14ac:dyDescent="0.25">
      <c r="A1159" s="9">
        <v>1158</v>
      </c>
      <c r="B1159" s="9">
        <v>4</v>
      </c>
      <c r="C1159" s="10" t="s">
        <v>107</v>
      </c>
      <c r="D1159" s="9">
        <v>0</v>
      </c>
      <c r="E1159" s="9">
        <v>1358</v>
      </c>
      <c r="F1159" s="9">
        <v>1821.45</v>
      </c>
      <c r="G1159" s="9">
        <v>3427.13</v>
      </c>
      <c r="H1159" s="9">
        <v>5248.58</v>
      </c>
      <c r="I1159" s="9">
        <v>16.84</v>
      </c>
      <c r="J1159" s="9">
        <v>8.56</v>
      </c>
      <c r="K1159" s="9">
        <v>2.79</v>
      </c>
      <c r="L1159" s="9">
        <v>0</v>
      </c>
      <c r="M1159" s="9">
        <v>0.77</v>
      </c>
      <c r="N1159" s="9">
        <v>791.82</v>
      </c>
      <c r="O1159" s="9">
        <v>0</v>
      </c>
      <c r="P1159" s="9">
        <v>7.49</v>
      </c>
      <c r="Q1159" s="9">
        <v>802.87</v>
      </c>
      <c r="R1159" s="9">
        <v>980.47</v>
      </c>
      <c r="S1159" s="9">
        <v>149.37</v>
      </c>
      <c r="T1159" s="9">
        <v>223.97</v>
      </c>
      <c r="U1159" s="9">
        <v>620</v>
      </c>
      <c r="V1159" s="9">
        <v>0</v>
      </c>
      <c r="W1159" s="9">
        <v>7.49</v>
      </c>
      <c r="X1159" s="9">
        <v>1981.3</v>
      </c>
      <c r="Y1159" s="9">
        <v>2784.17</v>
      </c>
      <c r="Z1159" s="9">
        <v>1353.81</v>
      </c>
      <c r="AA1159" s="9">
        <v>67.61</v>
      </c>
      <c r="AB1159" s="9">
        <v>0</v>
      </c>
      <c r="AC1159" s="9">
        <v>17.84</v>
      </c>
      <c r="AD1159" s="9">
        <v>6586.5</v>
      </c>
      <c r="AE1159" s="9">
        <v>0</v>
      </c>
      <c r="AF1159" s="9">
        <v>46.35</v>
      </c>
      <c r="AG1159" s="9">
        <v>6718.3</v>
      </c>
      <c r="AH1159" s="9">
        <v>85.45</v>
      </c>
      <c r="AI1159" s="9">
        <v>0.98</v>
      </c>
      <c r="AJ1159" s="9">
        <v>86.43</v>
      </c>
      <c r="AK1159" s="9">
        <v>0</v>
      </c>
      <c r="AL1159" s="9">
        <v>15577.25</v>
      </c>
      <c r="AM1159" s="9">
        <v>22540.62</v>
      </c>
      <c r="AN1159" s="9">
        <v>11.47</v>
      </c>
      <c r="AO1159" s="6" t="str">
        <f>VLOOKUP(A1159,ACTCTAZ1580!$A$2:$F$2837,5, FALSE)</f>
        <v>Pleasanton</v>
      </c>
      <c r="AP1159" s="6" t="str">
        <f>VLOOKUP(A1159,ACTCTAZ1580!$A$2:$F$2837,6, FALSE)</f>
        <v>East</v>
      </c>
    </row>
    <row r="1160" spans="1:42" x14ac:dyDescent="0.25">
      <c r="A1160" s="9">
        <v>1159</v>
      </c>
      <c r="B1160" s="9">
        <v>4</v>
      </c>
      <c r="C1160" s="10" t="s">
        <v>107</v>
      </c>
      <c r="D1160" s="9">
        <v>0</v>
      </c>
      <c r="E1160" s="9">
        <v>232</v>
      </c>
      <c r="F1160" s="9">
        <v>359.71</v>
      </c>
      <c r="G1160" s="9">
        <v>801.66</v>
      </c>
      <c r="H1160" s="9">
        <v>1161.3699999999999</v>
      </c>
      <c r="I1160" s="9">
        <v>14.7</v>
      </c>
      <c r="J1160" s="9">
        <v>7.17</v>
      </c>
      <c r="K1160" s="9">
        <v>0.4</v>
      </c>
      <c r="L1160" s="9">
        <v>0</v>
      </c>
      <c r="M1160" s="9">
        <v>0.12</v>
      </c>
      <c r="N1160" s="9">
        <v>166.68</v>
      </c>
      <c r="O1160" s="9">
        <v>0</v>
      </c>
      <c r="P1160" s="9">
        <v>1.28</v>
      </c>
      <c r="Q1160" s="9">
        <v>168.48</v>
      </c>
      <c r="R1160" s="9">
        <v>170.2</v>
      </c>
      <c r="S1160" s="9">
        <v>97.12</v>
      </c>
      <c r="T1160" s="9">
        <v>58.42</v>
      </c>
      <c r="U1160" s="9">
        <v>141.84</v>
      </c>
      <c r="V1160" s="9">
        <v>0</v>
      </c>
      <c r="W1160" s="9">
        <v>1.28</v>
      </c>
      <c r="X1160" s="9">
        <v>468.86</v>
      </c>
      <c r="Y1160" s="9">
        <v>637.34</v>
      </c>
      <c r="Z1160" s="9">
        <v>325.74</v>
      </c>
      <c r="AA1160" s="9">
        <v>9.8800000000000008</v>
      </c>
      <c r="AB1160" s="9">
        <v>0</v>
      </c>
      <c r="AC1160" s="9">
        <v>2.8</v>
      </c>
      <c r="AD1160" s="9">
        <v>1223.79</v>
      </c>
      <c r="AE1160" s="9">
        <v>0</v>
      </c>
      <c r="AF1160" s="9">
        <v>6.12</v>
      </c>
      <c r="AG1160" s="9">
        <v>1242.5899999999999</v>
      </c>
      <c r="AH1160" s="9">
        <v>12.69</v>
      </c>
      <c r="AI1160" s="9">
        <v>0.15</v>
      </c>
      <c r="AJ1160" s="9">
        <v>12.84</v>
      </c>
      <c r="AK1160" s="9">
        <v>0</v>
      </c>
      <c r="AL1160" s="9">
        <v>2573.9899999999998</v>
      </c>
      <c r="AM1160" s="9">
        <v>4369.3500000000004</v>
      </c>
      <c r="AN1160" s="9">
        <v>11.09</v>
      </c>
      <c r="AO1160" s="6" t="str">
        <f>VLOOKUP(A1160,ACTCTAZ1580!$A$2:$F$2837,5, FALSE)</f>
        <v>Pleasanton</v>
      </c>
      <c r="AP1160" s="6" t="str">
        <f>VLOOKUP(A1160,ACTCTAZ1580!$A$2:$F$2837,6, FALSE)</f>
        <v>East</v>
      </c>
    </row>
    <row r="1161" spans="1:42" x14ac:dyDescent="0.25">
      <c r="A1161" s="9">
        <v>1160</v>
      </c>
      <c r="B1161" s="9">
        <v>4</v>
      </c>
      <c r="C1161" s="10" t="s">
        <v>107</v>
      </c>
      <c r="D1161" s="9">
        <v>0</v>
      </c>
      <c r="E1161" s="9">
        <v>984</v>
      </c>
      <c r="F1161" s="9">
        <v>1331.3</v>
      </c>
      <c r="G1161" s="9">
        <v>2536.17</v>
      </c>
      <c r="H1161" s="9">
        <v>3867.47</v>
      </c>
      <c r="I1161" s="9">
        <v>16.37</v>
      </c>
      <c r="J1161" s="9">
        <v>8.25</v>
      </c>
      <c r="K1161" s="9">
        <v>1.98</v>
      </c>
      <c r="L1161" s="9">
        <v>0</v>
      </c>
      <c r="M1161" s="9">
        <v>0.56000000000000005</v>
      </c>
      <c r="N1161" s="9">
        <v>580.97</v>
      </c>
      <c r="O1161" s="9">
        <v>0</v>
      </c>
      <c r="P1161" s="9">
        <v>5.42</v>
      </c>
      <c r="Q1161" s="9">
        <v>588.92999999999995</v>
      </c>
      <c r="R1161" s="9">
        <v>708.51</v>
      </c>
      <c r="S1161" s="9">
        <v>127.85</v>
      </c>
      <c r="T1161" s="9">
        <v>166.46</v>
      </c>
      <c r="U1161" s="9">
        <v>457.47</v>
      </c>
      <c r="V1161" s="9">
        <v>0</v>
      </c>
      <c r="W1161" s="9">
        <v>5.43</v>
      </c>
      <c r="X1161" s="9">
        <v>1465.73</v>
      </c>
      <c r="Y1161" s="9">
        <v>2054.66</v>
      </c>
      <c r="Z1161" s="9">
        <v>1002.83</v>
      </c>
      <c r="AA1161" s="9">
        <v>48.05</v>
      </c>
      <c r="AB1161" s="9">
        <v>0</v>
      </c>
      <c r="AC1161" s="9">
        <v>12.94</v>
      </c>
      <c r="AD1161" s="9">
        <v>4652.74</v>
      </c>
      <c r="AE1161" s="9">
        <v>0</v>
      </c>
      <c r="AF1161" s="9">
        <v>31.34</v>
      </c>
      <c r="AG1161" s="9">
        <v>4745.07</v>
      </c>
      <c r="AH1161" s="9">
        <v>60.99</v>
      </c>
      <c r="AI1161" s="9">
        <v>0.7</v>
      </c>
      <c r="AJ1161" s="9">
        <v>61.7</v>
      </c>
      <c r="AK1161" s="9">
        <v>0</v>
      </c>
      <c r="AL1161" s="9">
        <v>11128.74</v>
      </c>
      <c r="AM1161" s="9">
        <v>16211.05</v>
      </c>
      <c r="AN1161" s="9">
        <v>11.31</v>
      </c>
      <c r="AO1161" s="6" t="str">
        <f>VLOOKUP(A1161,ACTCTAZ1580!$A$2:$F$2837,5, FALSE)</f>
        <v>Pleasanton</v>
      </c>
      <c r="AP1161" s="6" t="str">
        <f>VLOOKUP(A1161,ACTCTAZ1580!$A$2:$F$2837,6, FALSE)</f>
        <v>East</v>
      </c>
    </row>
    <row r="1162" spans="1:42" x14ac:dyDescent="0.25">
      <c r="A1162" s="9">
        <v>1161</v>
      </c>
      <c r="B1162" s="9">
        <v>4</v>
      </c>
      <c r="C1162" s="10" t="s">
        <v>107</v>
      </c>
      <c r="D1162" s="9">
        <v>1552</v>
      </c>
      <c r="E1162" s="9">
        <v>1134</v>
      </c>
      <c r="F1162" s="9">
        <v>5872.91</v>
      </c>
      <c r="G1162" s="9">
        <v>5460.5</v>
      </c>
      <c r="H1162" s="9">
        <v>11333.41</v>
      </c>
      <c r="I1162" s="9">
        <v>18.93</v>
      </c>
      <c r="J1162" s="9">
        <v>8.85</v>
      </c>
      <c r="K1162" s="9">
        <v>1090.8599999999999</v>
      </c>
      <c r="L1162" s="9">
        <v>762.09</v>
      </c>
      <c r="M1162" s="9">
        <v>447.05</v>
      </c>
      <c r="N1162" s="9">
        <v>911.63</v>
      </c>
      <c r="O1162" s="9">
        <v>75.28</v>
      </c>
      <c r="P1162" s="9">
        <v>6.89</v>
      </c>
      <c r="Q1162" s="9">
        <v>3293.79</v>
      </c>
      <c r="R1162" s="9">
        <v>1164.75</v>
      </c>
      <c r="S1162" s="9">
        <v>766.22</v>
      </c>
      <c r="T1162" s="9">
        <v>443.88</v>
      </c>
      <c r="U1162" s="9">
        <v>769.02</v>
      </c>
      <c r="V1162" s="9">
        <v>0</v>
      </c>
      <c r="W1162" s="9">
        <v>6.89</v>
      </c>
      <c r="X1162" s="9">
        <v>3150.76</v>
      </c>
      <c r="Y1162" s="9">
        <v>6444.56</v>
      </c>
      <c r="Z1162" s="9">
        <v>2374.85</v>
      </c>
      <c r="AA1162" s="9">
        <v>17025.5</v>
      </c>
      <c r="AB1162" s="9">
        <v>5706.61</v>
      </c>
      <c r="AC1162" s="9">
        <v>3581.98</v>
      </c>
      <c r="AD1162" s="9">
        <v>8491</v>
      </c>
      <c r="AE1162" s="9">
        <v>1930.75</v>
      </c>
      <c r="AF1162" s="9">
        <v>37.880000000000003</v>
      </c>
      <c r="AG1162" s="9">
        <v>36773.72</v>
      </c>
      <c r="AH1162" s="9">
        <v>28244.84</v>
      </c>
      <c r="AI1162" s="9">
        <v>9050.5</v>
      </c>
      <c r="AJ1162" s="9">
        <v>37295.339999999997</v>
      </c>
      <c r="AK1162" s="9">
        <v>24.03</v>
      </c>
      <c r="AL1162" s="9">
        <v>18747.5</v>
      </c>
      <c r="AM1162" s="9">
        <v>31882.03</v>
      </c>
      <c r="AN1162" s="9">
        <v>16.53</v>
      </c>
      <c r="AO1162" s="6" t="str">
        <f>VLOOKUP(A1162,ACTCTAZ1580!$A$2:$F$2837,5, FALSE)</f>
        <v>Pleasanton</v>
      </c>
      <c r="AP1162" s="6" t="str">
        <f>VLOOKUP(A1162,ACTCTAZ1580!$A$2:$F$2837,6, FALSE)</f>
        <v>East</v>
      </c>
    </row>
    <row r="1163" spans="1:42" x14ac:dyDescent="0.25">
      <c r="A1163" s="9">
        <v>1162</v>
      </c>
      <c r="B1163" s="9">
        <v>4</v>
      </c>
      <c r="C1163" s="10" t="s">
        <v>107</v>
      </c>
      <c r="D1163" s="9">
        <v>1489</v>
      </c>
      <c r="E1163" s="9">
        <v>74</v>
      </c>
      <c r="F1163" s="9">
        <v>4464.8999999999996</v>
      </c>
      <c r="G1163" s="9">
        <v>2562.0500000000002</v>
      </c>
      <c r="H1163" s="9">
        <v>7026.95</v>
      </c>
      <c r="I1163" s="9">
        <v>18.89</v>
      </c>
      <c r="J1163" s="9">
        <v>8.36</v>
      </c>
      <c r="K1163" s="9">
        <v>1045.7</v>
      </c>
      <c r="L1163" s="9">
        <v>740.5</v>
      </c>
      <c r="M1163" s="9">
        <v>425.63</v>
      </c>
      <c r="N1163" s="9">
        <v>340.51</v>
      </c>
      <c r="O1163" s="9">
        <v>70.88</v>
      </c>
      <c r="P1163" s="9">
        <v>1.73</v>
      </c>
      <c r="Q1163" s="9">
        <v>2624.96</v>
      </c>
      <c r="R1163" s="9">
        <v>135.84</v>
      </c>
      <c r="S1163" s="9">
        <v>546.79999999999995</v>
      </c>
      <c r="T1163" s="9">
        <v>298.87</v>
      </c>
      <c r="U1163" s="9">
        <v>359.68</v>
      </c>
      <c r="V1163" s="9">
        <v>0</v>
      </c>
      <c r="W1163" s="9">
        <v>1.73</v>
      </c>
      <c r="X1163" s="9">
        <v>1342.91</v>
      </c>
      <c r="Y1163" s="9">
        <v>3967.86</v>
      </c>
      <c r="Z1163" s="9">
        <v>981.51</v>
      </c>
      <c r="AA1163" s="9">
        <v>15997.29</v>
      </c>
      <c r="AB1163" s="9">
        <v>5196.51</v>
      </c>
      <c r="AC1163" s="9">
        <v>3305.18</v>
      </c>
      <c r="AD1163" s="9">
        <v>2990.48</v>
      </c>
      <c r="AE1163" s="9">
        <v>1823.09</v>
      </c>
      <c r="AF1163" s="9">
        <v>6.13</v>
      </c>
      <c r="AG1163" s="9">
        <v>29318.68</v>
      </c>
      <c r="AH1163" s="9">
        <v>26322.07</v>
      </c>
      <c r="AI1163" s="9">
        <v>8639.5400000000009</v>
      </c>
      <c r="AJ1163" s="9">
        <v>34961.61</v>
      </c>
      <c r="AK1163" s="9">
        <v>23.48</v>
      </c>
      <c r="AL1163" s="9">
        <v>2094.58</v>
      </c>
      <c r="AM1163" s="9">
        <v>9608.42</v>
      </c>
      <c r="AN1163" s="9">
        <v>28.31</v>
      </c>
      <c r="AO1163" s="6" t="str">
        <f>VLOOKUP(A1163,ACTCTAZ1580!$A$2:$F$2837,5, FALSE)</f>
        <v>Pleasanton</v>
      </c>
      <c r="AP1163" s="6" t="str">
        <f>VLOOKUP(A1163,ACTCTAZ1580!$A$2:$F$2837,6, FALSE)</f>
        <v>East</v>
      </c>
    </row>
    <row r="1164" spans="1:42" x14ac:dyDescent="0.25">
      <c r="A1164" s="9">
        <v>1163</v>
      </c>
      <c r="B1164" s="9">
        <v>4</v>
      </c>
      <c r="C1164" s="10" t="s">
        <v>107</v>
      </c>
      <c r="D1164" s="9">
        <v>96</v>
      </c>
      <c r="E1164" s="9">
        <v>42</v>
      </c>
      <c r="F1164" s="9">
        <v>293.51</v>
      </c>
      <c r="G1164" s="9">
        <v>262.91000000000003</v>
      </c>
      <c r="H1164" s="9">
        <v>556.41999999999996</v>
      </c>
      <c r="I1164" s="9">
        <v>17.05</v>
      </c>
      <c r="J1164" s="9">
        <v>7.75</v>
      </c>
      <c r="K1164" s="9">
        <v>54.56</v>
      </c>
      <c r="L1164" s="9">
        <v>40.92</v>
      </c>
      <c r="M1164" s="9">
        <v>24.68</v>
      </c>
      <c r="N1164" s="9">
        <v>35.340000000000003</v>
      </c>
      <c r="O1164" s="9">
        <v>5.24</v>
      </c>
      <c r="P1164" s="9">
        <v>0.27</v>
      </c>
      <c r="Q1164" s="9">
        <v>161.02000000000001</v>
      </c>
      <c r="R1164" s="9">
        <v>48.71</v>
      </c>
      <c r="S1164" s="9">
        <v>50.23</v>
      </c>
      <c r="T1164" s="9">
        <v>21.15</v>
      </c>
      <c r="U1164" s="9">
        <v>30.9</v>
      </c>
      <c r="V1164" s="9">
        <v>0</v>
      </c>
      <c r="W1164" s="9">
        <v>0.27</v>
      </c>
      <c r="X1164" s="9">
        <v>151.26</v>
      </c>
      <c r="Y1164" s="9">
        <v>312.27</v>
      </c>
      <c r="Z1164" s="9">
        <v>120.08</v>
      </c>
      <c r="AA1164" s="9">
        <v>767.08</v>
      </c>
      <c r="AB1164" s="9">
        <v>243.47</v>
      </c>
      <c r="AC1164" s="9">
        <v>164.41</v>
      </c>
      <c r="AD1164" s="9">
        <v>284.07</v>
      </c>
      <c r="AE1164" s="9">
        <v>133.68</v>
      </c>
      <c r="AF1164" s="9">
        <v>1.1299999999999999</v>
      </c>
      <c r="AG1164" s="9">
        <v>1593.83</v>
      </c>
      <c r="AH1164" s="9">
        <v>1308.6400000000001</v>
      </c>
      <c r="AI1164" s="9">
        <v>466.02</v>
      </c>
      <c r="AJ1164" s="9">
        <v>1774.66</v>
      </c>
      <c r="AK1164" s="9">
        <v>18.489999999999998</v>
      </c>
      <c r="AL1164" s="9">
        <v>745.72</v>
      </c>
      <c r="AM1164" s="9">
        <v>1372.51</v>
      </c>
      <c r="AN1164" s="9">
        <v>17.760000000000002</v>
      </c>
      <c r="AO1164" s="6" t="str">
        <f>VLOOKUP(A1164,ACTCTAZ1580!$A$2:$F$2837,5, FALSE)</f>
        <v>Pleasanton</v>
      </c>
      <c r="AP1164" s="6" t="str">
        <f>VLOOKUP(A1164,ACTCTAZ1580!$A$2:$F$2837,6, FALSE)</f>
        <v>East</v>
      </c>
    </row>
    <row r="1165" spans="1:42" x14ac:dyDescent="0.25">
      <c r="A1165" s="9">
        <v>1164</v>
      </c>
      <c r="B1165" s="9">
        <v>4</v>
      </c>
      <c r="C1165" s="10" t="s">
        <v>107</v>
      </c>
      <c r="D1165" s="9">
        <v>621</v>
      </c>
      <c r="E1165" s="9">
        <v>0</v>
      </c>
      <c r="F1165" s="9">
        <v>1729.98</v>
      </c>
      <c r="G1165" s="9">
        <v>470.64</v>
      </c>
      <c r="H1165" s="9">
        <v>2200.62</v>
      </c>
      <c r="I1165" s="9">
        <v>19.12</v>
      </c>
      <c r="J1165" s="9">
        <v>8.2899999999999991</v>
      </c>
      <c r="K1165" s="9">
        <v>416.74</v>
      </c>
      <c r="L1165" s="9">
        <v>298.22000000000003</v>
      </c>
      <c r="M1165" s="9">
        <v>171.56</v>
      </c>
      <c r="N1165" s="9">
        <v>83.4</v>
      </c>
      <c r="O1165" s="9">
        <v>29.02</v>
      </c>
      <c r="P1165" s="9">
        <v>0.45</v>
      </c>
      <c r="Q1165" s="9">
        <v>999.38</v>
      </c>
      <c r="R1165" s="9">
        <v>0</v>
      </c>
      <c r="S1165" s="9">
        <v>0</v>
      </c>
      <c r="T1165" s="9">
        <v>98.73</v>
      </c>
      <c r="U1165" s="9">
        <v>87.81</v>
      </c>
      <c r="V1165" s="9">
        <v>0</v>
      </c>
      <c r="W1165" s="9">
        <v>0.45</v>
      </c>
      <c r="X1165" s="9">
        <v>186.99</v>
      </c>
      <c r="Y1165" s="9">
        <v>1186.3699999999999</v>
      </c>
      <c r="Z1165" s="9">
        <v>98.73</v>
      </c>
      <c r="AA1165" s="9">
        <v>6098.28</v>
      </c>
      <c r="AB1165" s="9">
        <v>1795.02</v>
      </c>
      <c r="AC1165" s="9">
        <v>1204.83</v>
      </c>
      <c r="AD1165" s="9">
        <v>656.63</v>
      </c>
      <c r="AE1165" s="9">
        <v>732.84</v>
      </c>
      <c r="AF1165" s="9">
        <v>1.41</v>
      </c>
      <c r="AG1165" s="9">
        <v>10489.01</v>
      </c>
      <c r="AH1165" s="9">
        <v>9830.9699999999993</v>
      </c>
      <c r="AI1165" s="9">
        <v>3426.88</v>
      </c>
      <c r="AJ1165" s="9">
        <v>13257.85</v>
      </c>
      <c r="AK1165" s="9">
        <v>21.35</v>
      </c>
      <c r="AL1165" s="9">
        <v>0</v>
      </c>
      <c r="AM1165" s="9">
        <v>1295.79</v>
      </c>
      <c r="AN1165" s="9">
        <v>0</v>
      </c>
      <c r="AO1165" s="6" t="str">
        <f>VLOOKUP(A1165,ACTCTAZ1580!$A$2:$F$2837,5, FALSE)</f>
        <v>Pleasanton</v>
      </c>
      <c r="AP1165" s="6" t="str">
        <f>VLOOKUP(A1165,ACTCTAZ1580!$A$2:$F$2837,6, FALSE)</f>
        <v>East</v>
      </c>
    </row>
    <row r="1166" spans="1:42" x14ac:dyDescent="0.25">
      <c r="A1166" s="9">
        <v>1165</v>
      </c>
      <c r="B1166" s="9">
        <v>4</v>
      </c>
      <c r="C1166" s="10" t="s">
        <v>107</v>
      </c>
      <c r="D1166" s="9">
        <v>0</v>
      </c>
      <c r="E1166" s="9">
        <v>0</v>
      </c>
      <c r="F1166" s="9">
        <v>12.97</v>
      </c>
      <c r="G1166" s="9">
        <v>0</v>
      </c>
      <c r="H1166" s="9">
        <v>12.97</v>
      </c>
      <c r="I1166" s="9">
        <v>52.54</v>
      </c>
      <c r="J1166" s="9">
        <v>32.840000000000003</v>
      </c>
      <c r="K1166" s="9">
        <v>0</v>
      </c>
      <c r="L1166" s="9">
        <v>0</v>
      </c>
      <c r="M1166" s="9">
        <v>0</v>
      </c>
      <c r="N1166" s="9">
        <v>0</v>
      </c>
      <c r="O1166" s="9">
        <v>9.66</v>
      </c>
      <c r="P1166" s="9">
        <v>0</v>
      </c>
      <c r="Q1166" s="9">
        <v>9.66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9.66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324.26</v>
      </c>
      <c r="AF1166" s="9">
        <v>0</v>
      </c>
      <c r="AG1166" s="9">
        <v>324.26</v>
      </c>
      <c r="AH1166" s="9">
        <v>324.26</v>
      </c>
      <c r="AI1166" s="9">
        <v>19.309999999999999</v>
      </c>
      <c r="AJ1166" s="9">
        <v>343.57</v>
      </c>
      <c r="AK1166" s="9">
        <v>0</v>
      </c>
      <c r="AL1166" s="9">
        <v>0</v>
      </c>
      <c r="AM1166" s="9">
        <v>0</v>
      </c>
      <c r="AN1166" s="9">
        <v>0</v>
      </c>
      <c r="AO1166" s="6" t="str">
        <f>VLOOKUP(A1166,ACTCTAZ1580!$A$2:$F$2837,5, FALSE)</f>
        <v>Pleasanton</v>
      </c>
      <c r="AP1166" s="6" t="str">
        <f>VLOOKUP(A1166,ACTCTAZ1580!$A$2:$F$2837,6, FALSE)</f>
        <v>East</v>
      </c>
    </row>
    <row r="1167" spans="1:42" x14ac:dyDescent="0.25">
      <c r="A1167" s="9">
        <v>1166</v>
      </c>
      <c r="B1167" s="9">
        <v>4</v>
      </c>
      <c r="C1167" s="10" t="s">
        <v>107</v>
      </c>
      <c r="D1167" s="9">
        <v>1109</v>
      </c>
      <c r="E1167" s="9">
        <v>372</v>
      </c>
      <c r="F1167" s="9">
        <v>3611.08</v>
      </c>
      <c r="G1167" s="9">
        <v>2802.9</v>
      </c>
      <c r="H1167" s="9">
        <v>6413.98</v>
      </c>
      <c r="I1167" s="9">
        <v>19.11</v>
      </c>
      <c r="J1167" s="9">
        <v>8.86</v>
      </c>
      <c r="K1167" s="9">
        <v>774.6</v>
      </c>
      <c r="L1167" s="9">
        <v>545.07000000000005</v>
      </c>
      <c r="M1167" s="9">
        <v>318.33</v>
      </c>
      <c r="N1167" s="9">
        <v>367.46</v>
      </c>
      <c r="O1167" s="9">
        <v>52.41</v>
      </c>
      <c r="P1167" s="9">
        <v>2.61</v>
      </c>
      <c r="Q1167" s="9">
        <v>2060.48</v>
      </c>
      <c r="R1167" s="9">
        <v>509.2</v>
      </c>
      <c r="S1167" s="9">
        <v>529.99</v>
      </c>
      <c r="T1167" s="9">
        <v>237.03</v>
      </c>
      <c r="U1167" s="9">
        <v>323.07</v>
      </c>
      <c r="V1167" s="9">
        <v>0</v>
      </c>
      <c r="W1167" s="9">
        <v>2.61</v>
      </c>
      <c r="X1167" s="9">
        <v>1601.89</v>
      </c>
      <c r="Y1167" s="9">
        <v>3662.38</v>
      </c>
      <c r="Z1167" s="9">
        <v>1276.21</v>
      </c>
      <c r="AA1167" s="9">
        <v>11874.73</v>
      </c>
      <c r="AB1167" s="9">
        <v>3776.45</v>
      </c>
      <c r="AC1167" s="9">
        <v>2476.2199999999998</v>
      </c>
      <c r="AD1167" s="9">
        <v>3340.82</v>
      </c>
      <c r="AE1167" s="9">
        <v>1346.86</v>
      </c>
      <c r="AF1167" s="9">
        <v>13.04</v>
      </c>
      <c r="AG1167" s="9">
        <v>22828.13</v>
      </c>
      <c r="AH1167" s="9">
        <v>19474.27</v>
      </c>
      <c r="AI1167" s="9">
        <v>6415.74</v>
      </c>
      <c r="AJ1167" s="9">
        <v>25890.01</v>
      </c>
      <c r="AK1167" s="9">
        <v>23.35</v>
      </c>
      <c r="AL1167" s="9">
        <v>8279.1</v>
      </c>
      <c r="AM1167" s="9">
        <v>15647.59</v>
      </c>
      <c r="AN1167" s="9">
        <v>22.26</v>
      </c>
      <c r="AO1167" s="6" t="str">
        <f>VLOOKUP(A1167,ACTCTAZ1580!$A$2:$F$2837,5, FALSE)</f>
        <v>Pleasanton</v>
      </c>
      <c r="AP1167" s="6" t="str">
        <f>VLOOKUP(A1167,ACTCTAZ1580!$A$2:$F$2837,6, FALSE)</f>
        <v>East</v>
      </c>
    </row>
    <row r="1168" spans="1:42" x14ac:dyDescent="0.25">
      <c r="A1168" s="9">
        <v>1167</v>
      </c>
      <c r="B1168" s="9">
        <v>4</v>
      </c>
      <c r="C1168" s="10" t="s">
        <v>107</v>
      </c>
      <c r="D1168" s="9">
        <v>1473</v>
      </c>
      <c r="E1168" s="9">
        <v>433</v>
      </c>
      <c r="F1168" s="9">
        <v>4516.99</v>
      </c>
      <c r="G1168" s="9">
        <v>2282.98</v>
      </c>
      <c r="H1168" s="9">
        <v>6799.97</v>
      </c>
      <c r="I1168" s="9">
        <v>21.97</v>
      </c>
      <c r="J1168" s="9">
        <v>9.19</v>
      </c>
      <c r="K1168" s="9">
        <v>940.35</v>
      </c>
      <c r="L1168" s="9">
        <v>611.9</v>
      </c>
      <c r="M1168" s="9">
        <v>406.69</v>
      </c>
      <c r="N1168" s="9">
        <v>223.69</v>
      </c>
      <c r="O1168" s="9">
        <v>55.68</v>
      </c>
      <c r="P1168" s="9">
        <v>5.32</v>
      </c>
      <c r="Q1168" s="9">
        <v>2243.64</v>
      </c>
      <c r="R1168" s="9">
        <v>548.41999999999996</v>
      </c>
      <c r="S1168" s="9">
        <v>0</v>
      </c>
      <c r="T1168" s="9">
        <v>266.62</v>
      </c>
      <c r="U1168" s="9">
        <v>234.68</v>
      </c>
      <c r="V1168" s="9">
        <v>0</v>
      </c>
      <c r="W1168" s="9">
        <v>5.33</v>
      </c>
      <c r="X1168" s="9">
        <v>1055.04</v>
      </c>
      <c r="Y1168" s="9">
        <v>3298.68</v>
      </c>
      <c r="Z1168" s="9">
        <v>815.04</v>
      </c>
      <c r="AA1168" s="9">
        <v>15258.13</v>
      </c>
      <c r="AB1168" s="9">
        <v>2927.81</v>
      </c>
      <c r="AC1168" s="9">
        <v>2977.03</v>
      </c>
      <c r="AD1168" s="9">
        <v>2053.1</v>
      </c>
      <c r="AE1168" s="9">
        <v>1540.54</v>
      </c>
      <c r="AF1168" s="9">
        <v>30.08</v>
      </c>
      <c r="AG1168" s="9">
        <v>24786.7</v>
      </c>
      <c r="AH1168" s="9">
        <v>22703.52</v>
      </c>
      <c r="AI1168" s="9">
        <v>7219.33</v>
      </c>
      <c r="AJ1168" s="9">
        <v>29922.85</v>
      </c>
      <c r="AK1168" s="9">
        <v>20.309999999999999</v>
      </c>
      <c r="AL1168" s="9">
        <v>9364.4699999999993</v>
      </c>
      <c r="AM1168" s="9">
        <v>13555.71</v>
      </c>
      <c r="AN1168" s="9">
        <v>21.63</v>
      </c>
      <c r="AO1168" s="6" t="str">
        <f>VLOOKUP(A1168,ACTCTAZ1580!$A$2:$F$2837,5, FALSE)</f>
        <v>Pleasanton</v>
      </c>
      <c r="AP1168" s="6" t="str">
        <f>VLOOKUP(A1168,ACTCTAZ1580!$A$2:$F$2837,6, FALSE)</f>
        <v>East</v>
      </c>
    </row>
    <row r="1169" spans="1:42" x14ac:dyDescent="0.25">
      <c r="A1169" s="9">
        <v>1168</v>
      </c>
      <c r="B1169" s="9">
        <v>4</v>
      </c>
      <c r="C1169" s="10" t="s">
        <v>107</v>
      </c>
      <c r="D1169" s="9">
        <v>1133</v>
      </c>
      <c r="E1169" s="9">
        <v>3151</v>
      </c>
      <c r="F1169" s="9">
        <v>13808.24</v>
      </c>
      <c r="G1169" s="9">
        <v>36494.080000000002</v>
      </c>
      <c r="H1169" s="9">
        <v>50302.32</v>
      </c>
      <c r="I1169" s="9">
        <v>17.84</v>
      </c>
      <c r="J1169" s="9">
        <v>7.61</v>
      </c>
      <c r="K1169" s="9">
        <v>740.59</v>
      </c>
      <c r="L1169" s="9">
        <v>388.9</v>
      </c>
      <c r="M1169" s="9">
        <v>325.77999999999997</v>
      </c>
      <c r="N1169" s="9">
        <v>5376.13</v>
      </c>
      <c r="O1169" s="9">
        <v>45.22</v>
      </c>
      <c r="P1169" s="9">
        <v>29.59</v>
      </c>
      <c r="Q1169" s="9">
        <v>6906.23</v>
      </c>
      <c r="R1169" s="9">
        <v>3043.55</v>
      </c>
      <c r="S1169" s="9">
        <v>9763.19</v>
      </c>
      <c r="T1169" s="9">
        <v>2877.95</v>
      </c>
      <c r="U1169" s="9">
        <v>5679.36</v>
      </c>
      <c r="V1169" s="9">
        <v>0</v>
      </c>
      <c r="W1169" s="9">
        <v>29.59</v>
      </c>
      <c r="X1169" s="9">
        <v>21393.65</v>
      </c>
      <c r="Y1169" s="9">
        <v>28299.88</v>
      </c>
      <c r="Z1169" s="9">
        <v>15684.7</v>
      </c>
      <c r="AA1169" s="9">
        <v>12465.59</v>
      </c>
      <c r="AB1169" s="9">
        <v>1553.92</v>
      </c>
      <c r="AC1169" s="9">
        <v>2220.34</v>
      </c>
      <c r="AD1169" s="9">
        <v>41181.519999999997</v>
      </c>
      <c r="AE1169" s="9">
        <v>1152.74</v>
      </c>
      <c r="AF1169" s="9">
        <v>162.85</v>
      </c>
      <c r="AG1169" s="9">
        <v>58736.959999999999</v>
      </c>
      <c r="AH1169" s="9">
        <v>17392.59</v>
      </c>
      <c r="AI1169" s="9">
        <v>5260.77</v>
      </c>
      <c r="AJ1169" s="9">
        <v>22653.360000000001</v>
      </c>
      <c r="AK1169" s="9">
        <v>19.989999999999998</v>
      </c>
      <c r="AL1169" s="9">
        <v>52573.29</v>
      </c>
      <c r="AM1169" s="9">
        <v>189345.77</v>
      </c>
      <c r="AN1169" s="9">
        <v>16.68</v>
      </c>
      <c r="AO1169" s="6" t="str">
        <f>VLOOKUP(A1169,ACTCTAZ1580!$A$2:$F$2837,5, FALSE)</f>
        <v>Pleasanton</v>
      </c>
      <c r="AP1169" s="6" t="str">
        <f>VLOOKUP(A1169,ACTCTAZ1580!$A$2:$F$2837,6, FALSE)</f>
        <v>East</v>
      </c>
    </row>
    <row r="1170" spans="1:42" x14ac:dyDescent="0.25">
      <c r="A1170" s="9">
        <v>1169</v>
      </c>
      <c r="B1170" s="9">
        <v>4</v>
      </c>
      <c r="C1170" s="10" t="s">
        <v>107</v>
      </c>
      <c r="D1170" s="9">
        <v>518</v>
      </c>
      <c r="E1170" s="9">
        <v>2083</v>
      </c>
      <c r="F1170" s="9">
        <v>5153.71</v>
      </c>
      <c r="G1170" s="9">
        <v>10361.94</v>
      </c>
      <c r="H1170" s="9">
        <v>15515.65</v>
      </c>
      <c r="I1170" s="9">
        <v>19.3</v>
      </c>
      <c r="J1170" s="9">
        <v>8.56</v>
      </c>
      <c r="K1170" s="9">
        <v>344.67</v>
      </c>
      <c r="L1170" s="9">
        <v>188.17</v>
      </c>
      <c r="M1170" s="9">
        <v>150.71</v>
      </c>
      <c r="N1170" s="9">
        <v>1767.2</v>
      </c>
      <c r="O1170" s="9">
        <v>20.7</v>
      </c>
      <c r="P1170" s="9">
        <v>12.9</v>
      </c>
      <c r="Q1170" s="9">
        <v>2484.35</v>
      </c>
      <c r="R1170" s="9">
        <v>1997.08</v>
      </c>
      <c r="S1170" s="9">
        <v>1678.09</v>
      </c>
      <c r="T1170" s="9">
        <v>775.43</v>
      </c>
      <c r="U1170" s="9">
        <v>1619.43</v>
      </c>
      <c r="V1170" s="9">
        <v>0</v>
      </c>
      <c r="W1170" s="9">
        <v>12.9</v>
      </c>
      <c r="X1170" s="9">
        <v>6082.92</v>
      </c>
      <c r="Y1170" s="9">
        <v>8567.27</v>
      </c>
      <c r="Z1170" s="9">
        <v>4450.59</v>
      </c>
      <c r="AA1170" s="9">
        <v>5723.21</v>
      </c>
      <c r="AB1170" s="9">
        <v>798.41</v>
      </c>
      <c r="AC1170" s="9">
        <v>1056.74</v>
      </c>
      <c r="AD1170" s="9">
        <v>14719.73</v>
      </c>
      <c r="AE1170" s="9">
        <v>528.48</v>
      </c>
      <c r="AF1170" s="9">
        <v>79.849999999999994</v>
      </c>
      <c r="AG1170" s="9">
        <v>22906.42</v>
      </c>
      <c r="AH1170" s="9">
        <v>8106.84</v>
      </c>
      <c r="AI1170" s="9">
        <v>2483.5300000000002</v>
      </c>
      <c r="AJ1170" s="9">
        <v>10590.37</v>
      </c>
      <c r="AK1170" s="9">
        <v>20.440000000000001</v>
      </c>
      <c r="AL1170" s="9">
        <v>34378.269999999997</v>
      </c>
      <c r="AM1170" s="9">
        <v>64960.83</v>
      </c>
      <c r="AN1170" s="9">
        <v>16.5</v>
      </c>
      <c r="AO1170" s="6" t="str">
        <f>VLOOKUP(A1170,ACTCTAZ1580!$A$2:$F$2837,5, FALSE)</f>
        <v>Pleasanton</v>
      </c>
      <c r="AP1170" s="6" t="str">
        <f>VLOOKUP(A1170,ACTCTAZ1580!$A$2:$F$2837,6, FALSE)</f>
        <v>East</v>
      </c>
    </row>
    <row r="1171" spans="1:42" x14ac:dyDescent="0.25">
      <c r="A1171" s="9">
        <v>1170</v>
      </c>
      <c r="B1171" s="9">
        <v>4</v>
      </c>
      <c r="C1171" s="10" t="s">
        <v>107</v>
      </c>
      <c r="D1171" s="9">
        <v>0</v>
      </c>
      <c r="E1171" s="9">
        <v>1346</v>
      </c>
      <c r="F1171" s="9">
        <v>2195.96</v>
      </c>
      <c r="G1171" s="9">
        <v>4905.74</v>
      </c>
      <c r="H1171" s="9">
        <v>7101.7</v>
      </c>
      <c r="I1171" s="9">
        <v>19.059999999999999</v>
      </c>
      <c r="J1171" s="9">
        <v>8.74</v>
      </c>
      <c r="K1171" s="9">
        <v>2.2200000000000002</v>
      </c>
      <c r="L1171" s="9">
        <v>0</v>
      </c>
      <c r="M1171" s="9">
        <v>0.69</v>
      </c>
      <c r="N1171" s="9">
        <v>950.38</v>
      </c>
      <c r="O1171" s="9">
        <v>7.33</v>
      </c>
      <c r="P1171" s="9">
        <v>8.35</v>
      </c>
      <c r="Q1171" s="9">
        <v>968.96</v>
      </c>
      <c r="R1171" s="9">
        <v>972.19</v>
      </c>
      <c r="S1171" s="9">
        <v>671.91</v>
      </c>
      <c r="T1171" s="9">
        <v>336.56</v>
      </c>
      <c r="U1171" s="9">
        <v>829.33</v>
      </c>
      <c r="V1171" s="9">
        <v>0</v>
      </c>
      <c r="W1171" s="9">
        <v>8.35</v>
      </c>
      <c r="X1171" s="9">
        <v>2818.33</v>
      </c>
      <c r="Y1171" s="9">
        <v>3787.29</v>
      </c>
      <c r="Z1171" s="9">
        <v>1980.65</v>
      </c>
      <c r="AA1171" s="9">
        <v>52.34</v>
      </c>
      <c r="AB1171" s="9">
        <v>0</v>
      </c>
      <c r="AC1171" s="9">
        <v>15.03</v>
      </c>
      <c r="AD1171" s="9">
        <v>7810.72</v>
      </c>
      <c r="AE1171" s="9">
        <v>240.4</v>
      </c>
      <c r="AF1171" s="9">
        <v>56.44</v>
      </c>
      <c r="AG1171" s="9">
        <v>8174.94</v>
      </c>
      <c r="AH1171" s="9">
        <v>307.77999999999997</v>
      </c>
      <c r="AI1171" s="9">
        <v>14.89</v>
      </c>
      <c r="AJ1171" s="9">
        <v>322.67</v>
      </c>
      <c r="AK1171" s="9">
        <v>0</v>
      </c>
      <c r="AL1171" s="9">
        <v>16838.650000000001</v>
      </c>
      <c r="AM1171" s="9">
        <v>30988.78</v>
      </c>
      <c r="AN1171" s="9">
        <v>12.51</v>
      </c>
      <c r="AO1171" s="6" t="str">
        <f>VLOOKUP(A1171,ACTCTAZ1580!$A$2:$F$2837,5, FALSE)</f>
        <v>Pleasanton</v>
      </c>
      <c r="AP1171" s="6" t="str">
        <f>VLOOKUP(A1171,ACTCTAZ1580!$A$2:$F$2837,6, FALSE)</f>
        <v>East</v>
      </c>
    </row>
    <row r="1172" spans="1:42" x14ac:dyDescent="0.25">
      <c r="A1172" s="9">
        <v>1171</v>
      </c>
      <c r="B1172" s="9">
        <v>4</v>
      </c>
      <c r="C1172" s="10" t="s">
        <v>107</v>
      </c>
      <c r="D1172" s="9">
        <v>0</v>
      </c>
      <c r="E1172" s="9">
        <v>1044</v>
      </c>
      <c r="F1172" s="9">
        <v>1518.56</v>
      </c>
      <c r="G1172" s="9">
        <v>3041.27</v>
      </c>
      <c r="H1172" s="9">
        <v>4559.83</v>
      </c>
      <c r="I1172" s="9">
        <v>19.91</v>
      </c>
      <c r="J1172" s="9">
        <v>9.3000000000000007</v>
      </c>
      <c r="K1172" s="9">
        <v>1.26</v>
      </c>
      <c r="L1172" s="9">
        <v>0</v>
      </c>
      <c r="M1172" s="9">
        <v>0.47</v>
      </c>
      <c r="N1172" s="9">
        <v>614.99</v>
      </c>
      <c r="O1172" s="9">
        <v>7.32</v>
      </c>
      <c r="P1172" s="9">
        <v>6.34</v>
      </c>
      <c r="Q1172" s="9">
        <v>630.38</v>
      </c>
      <c r="R1172" s="9">
        <v>744.73</v>
      </c>
      <c r="S1172" s="9">
        <v>264.05</v>
      </c>
      <c r="T1172" s="9">
        <v>185.25</v>
      </c>
      <c r="U1172" s="9">
        <v>507.11</v>
      </c>
      <c r="V1172" s="9">
        <v>0</v>
      </c>
      <c r="W1172" s="9">
        <v>6.34</v>
      </c>
      <c r="X1172" s="9">
        <v>1707.48</v>
      </c>
      <c r="Y1172" s="9">
        <v>2337.86</v>
      </c>
      <c r="Z1172" s="9">
        <v>1194.04</v>
      </c>
      <c r="AA1172" s="9">
        <v>31.3</v>
      </c>
      <c r="AB1172" s="9">
        <v>0</v>
      </c>
      <c r="AC1172" s="9">
        <v>10.35</v>
      </c>
      <c r="AD1172" s="9">
        <v>5088.08</v>
      </c>
      <c r="AE1172" s="9">
        <v>239.49</v>
      </c>
      <c r="AF1172" s="9">
        <v>45.21</v>
      </c>
      <c r="AG1172" s="9">
        <v>5414.43</v>
      </c>
      <c r="AH1172" s="9">
        <v>281.14</v>
      </c>
      <c r="AI1172" s="9">
        <v>14.56</v>
      </c>
      <c r="AJ1172" s="9">
        <v>295.70999999999998</v>
      </c>
      <c r="AK1172" s="9">
        <v>0</v>
      </c>
      <c r="AL1172" s="9">
        <v>13063.51</v>
      </c>
      <c r="AM1172" s="9">
        <v>20634.830000000002</v>
      </c>
      <c r="AN1172" s="9">
        <v>12.51</v>
      </c>
      <c r="AO1172" s="6" t="str">
        <f>VLOOKUP(A1172,ACTCTAZ1580!$A$2:$F$2837,5, FALSE)</f>
        <v>Pleasanton</v>
      </c>
      <c r="AP1172" s="6" t="str">
        <f>VLOOKUP(A1172,ACTCTAZ1580!$A$2:$F$2837,6, FALSE)</f>
        <v>East</v>
      </c>
    </row>
    <row r="1173" spans="1:42" x14ac:dyDescent="0.25">
      <c r="A1173" s="9">
        <v>1172</v>
      </c>
      <c r="B1173" s="9">
        <v>4</v>
      </c>
      <c r="C1173" s="10" t="s">
        <v>107</v>
      </c>
      <c r="D1173" s="9">
        <v>0</v>
      </c>
      <c r="E1173" s="9">
        <v>1586</v>
      </c>
      <c r="F1173" s="9">
        <v>2461.4899999999998</v>
      </c>
      <c r="G1173" s="9">
        <v>5348.14</v>
      </c>
      <c r="H1173" s="9">
        <v>7809.63</v>
      </c>
      <c r="I1173" s="9">
        <v>20.28</v>
      </c>
      <c r="J1173" s="9">
        <v>9.35</v>
      </c>
      <c r="K1173" s="9">
        <v>1.51</v>
      </c>
      <c r="L1173" s="9">
        <v>0</v>
      </c>
      <c r="M1173" s="9">
        <v>0.64</v>
      </c>
      <c r="N1173" s="9">
        <v>1020.22</v>
      </c>
      <c r="O1173" s="9">
        <v>7.28</v>
      </c>
      <c r="P1173" s="9">
        <v>10</v>
      </c>
      <c r="Q1173" s="9">
        <v>1039.6600000000001</v>
      </c>
      <c r="R1173" s="9">
        <v>1248.78</v>
      </c>
      <c r="S1173" s="9">
        <v>607.66</v>
      </c>
      <c r="T1173" s="9">
        <v>331.18</v>
      </c>
      <c r="U1173" s="9">
        <v>874.23</v>
      </c>
      <c r="V1173" s="9">
        <v>0</v>
      </c>
      <c r="W1173" s="9">
        <v>10.01</v>
      </c>
      <c r="X1173" s="9">
        <v>3071.86</v>
      </c>
      <c r="Y1173" s="9">
        <v>4111.5200000000004</v>
      </c>
      <c r="Z1173" s="9">
        <v>2187.62</v>
      </c>
      <c r="AA1173" s="9">
        <v>39.44</v>
      </c>
      <c r="AB1173" s="9">
        <v>0</v>
      </c>
      <c r="AC1173" s="9">
        <v>14.55</v>
      </c>
      <c r="AD1173" s="9">
        <v>8894.9699999999993</v>
      </c>
      <c r="AE1173" s="9">
        <v>242.64</v>
      </c>
      <c r="AF1173" s="9">
        <v>70.48</v>
      </c>
      <c r="AG1173" s="9">
        <v>9262.07</v>
      </c>
      <c r="AH1173" s="9">
        <v>296.63</v>
      </c>
      <c r="AI1173" s="9">
        <v>14.79</v>
      </c>
      <c r="AJ1173" s="9">
        <v>311.41000000000003</v>
      </c>
      <c r="AK1173" s="9">
        <v>0</v>
      </c>
      <c r="AL1173" s="9">
        <v>21663.83</v>
      </c>
      <c r="AM1173" s="9">
        <v>36362.9</v>
      </c>
      <c r="AN1173" s="9">
        <v>13.66</v>
      </c>
      <c r="AO1173" s="6" t="str">
        <f>VLOOKUP(A1173,ACTCTAZ1580!$A$2:$F$2837,5, FALSE)</f>
        <v>Pleasanton</v>
      </c>
      <c r="AP1173" s="6" t="str">
        <f>VLOOKUP(A1173,ACTCTAZ1580!$A$2:$F$2837,6, FALSE)</f>
        <v>East</v>
      </c>
    </row>
    <row r="1174" spans="1:42" x14ac:dyDescent="0.25">
      <c r="A1174" s="9">
        <v>1173</v>
      </c>
      <c r="B1174" s="9">
        <v>4</v>
      </c>
      <c r="C1174" s="10" t="s">
        <v>107</v>
      </c>
      <c r="D1174" s="9">
        <v>3057</v>
      </c>
      <c r="E1174" s="9">
        <v>1</v>
      </c>
      <c r="F1174" s="9">
        <v>8761.7800000000007</v>
      </c>
      <c r="G1174" s="9">
        <v>2549.2199999999998</v>
      </c>
      <c r="H1174" s="9">
        <v>11311</v>
      </c>
      <c r="I1174" s="9">
        <v>22.72</v>
      </c>
      <c r="J1174" s="9">
        <v>9.11</v>
      </c>
      <c r="K1174" s="9">
        <v>2183.92</v>
      </c>
      <c r="L1174" s="9">
        <v>1425.42</v>
      </c>
      <c r="M1174" s="9">
        <v>906.38</v>
      </c>
      <c r="N1174" s="9">
        <v>469.74</v>
      </c>
      <c r="O1174" s="9">
        <v>124.6</v>
      </c>
      <c r="P1174" s="9">
        <v>2.52</v>
      </c>
      <c r="Q1174" s="9">
        <v>5112.58</v>
      </c>
      <c r="R1174" s="9">
        <v>0.48</v>
      </c>
      <c r="S1174" s="9">
        <v>0</v>
      </c>
      <c r="T1174" s="9">
        <v>551.91999999999996</v>
      </c>
      <c r="U1174" s="9">
        <v>497.28</v>
      </c>
      <c r="V1174" s="9">
        <v>0</v>
      </c>
      <c r="W1174" s="9">
        <v>2.5299999999999998</v>
      </c>
      <c r="X1174" s="9">
        <v>1052.2</v>
      </c>
      <c r="Y1174" s="9">
        <v>6164.78</v>
      </c>
      <c r="Z1174" s="9">
        <v>552.4</v>
      </c>
      <c r="AA1174" s="9">
        <v>36603.519999999997</v>
      </c>
      <c r="AB1174" s="9">
        <v>7297.07</v>
      </c>
      <c r="AC1174" s="9">
        <v>7213.82</v>
      </c>
      <c r="AD1174" s="9">
        <v>4648.3500000000004</v>
      </c>
      <c r="AE1174" s="9">
        <v>3227.23</v>
      </c>
      <c r="AF1174" s="9">
        <v>10.8</v>
      </c>
      <c r="AG1174" s="9">
        <v>59000.78</v>
      </c>
      <c r="AH1174" s="9">
        <v>54341.64</v>
      </c>
      <c r="AI1174" s="9">
        <v>16715.03</v>
      </c>
      <c r="AJ1174" s="9">
        <v>71056.66</v>
      </c>
      <c r="AK1174" s="9">
        <v>23.24</v>
      </c>
      <c r="AL1174" s="9">
        <v>11.6</v>
      </c>
      <c r="AM1174" s="9">
        <v>9238.3700000000008</v>
      </c>
      <c r="AN1174" s="9">
        <v>11.6</v>
      </c>
      <c r="AO1174" s="6" t="str">
        <f>VLOOKUP(A1174,ACTCTAZ1580!$A$2:$F$2837,5, FALSE)</f>
        <v>Pleasanton</v>
      </c>
      <c r="AP1174" s="6" t="str">
        <f>VLOOKUP(A1174,ACTCTAZ1580!$A$2:$F$2837,6, FALSE)</f>
        <v>East</v>
      </c>
    </row>
    <row r="1175" spans="1:42" x14ac:dyDescent="0.25">
      <c r="A1175" s="9">
        <v>1174</v>
      </c>
      <c r="B1175" s="9">
        <v>4</v>
      </c>
      <c r="C1175" s="10" t="s">
        <v>107</v>
      </c>
      <c r="D1175" s="9">
        <v>1371</v>
      </c>
      <c r="E1175" s="9">
        <v>203</v>
      </c>
      <c r="F1175" s="9">
        <v>4201.3</v>
      </c>
      <c r="G1175" s="9">
        <v>2410.85</v>
      </c>
      <c r="H1175" s="9">
        <v>6612.15</v>
      </c>
      <c r="I1175" s="9">
        <v>23.77</v>
      </c>
      <c r="J1175" s="9">
        <v>10.25</v>
      </c>
      <c r="K1175" s="9">
        <v>1014.25</v>
      </c>
      <c r="L1175" s="9">
        <v>716.55</v>
      </c>
      <c r="M1175" s="9">
        <v>433.61</v>
      </c>
      <c r="N1175" s="9">
        <v>346.29</v>
      </c>
      <c r="O1175" s="9">
        <v>58.88</v>
      </c>
      <c r="P1175" s="9">
        <v>2.09</v>
      </c>
      <c r="Q1175" s="9">
        <v>2571.67</v>
      </c>
      <c r="R1175" s="9">
        <v>387.96</v>
      </c>
      <c r="S1175" s="9">
        <v>345.82</v>
      </c>
      <c r="T1175" s="9">
        <v>281.02</v>
      </c>
      <c r="U1175" s="9">
        <v>330</v>
      </c>
      <c r="V1175" s="9">
        <v>0</v>
      </c>
      <c r="W1175" s="9">
        <v>2.09</v>
      </c>
      <c r="X1175" s="9">
        <v>1346.9</v>
      </c>
      <c r="Y1175" s="9">
        <v>3918.57</v>
      </c>
      <c r="Z1175" s="9">
        <v>1014.81</v>
      </c>
      <c r="AA1175" s="9">
        <v>17533.62</v>
      </c>
      <c r="AB1175" s="9">
        <v>6205.36</v>
      </c>
      <c r="AC1175" s="9">
        <v>3956.12</v>
      </c>
      <c r="AD1175" s="9">
        <v>3787.33</v>
      </c>
      <c r="AE1175" s="9">
        <v>1483.7</v>
      </c>
      <c r="AF1175" s="9">
        <v>10.09</v>
      </c>
      <c r="AG1175" s="9">
        <v>32976.230000000003</v>
      </c>
      <c r="AH1175" s="9">
        <v>29178.81</v>
      </c>
      <c r="AI1175" s="9">
        <v>8725.11</v>
      </c>
      <c r="AJ1175" s="9">
        <v>37903.919999999998</v>
      </c>
      <c r="AK1175" s="9">
        <v>27.65</v>
      </c>
      <c r="AL1175" s="9">
        <v>6547.02</v>
      </c>
      <c r="AM1175" s="9">
        <v>14329.32</v>
      </c>
      <c r="AN1175" s="9">
        <v>32.25</v>
      </c>
      <c r="AO1175" s="6" t="str">
        <f>VLOOKUP(A1175,ACTCTAZ1580!$A$2:$F$2837,5, FALSE)</f>
        <v>Pleasanton</v>
      </c>
      <c r="AP1175" s="6" t="str">
        <f>VLOOKUP(A1175,ACTCTAZ1580!$A$2:$F$2837,6, FALSE)</f>
        <v>East</v>
      </c>
    </row>
    <row r="1176" spans="1:42" x14ac:dyDescent="0.25">
      <c r="A1176" s="9">
        <v>1175</v>
      </c>
      <c r="B1176" s="9">
        <v>4</v>
      </c>
      <c r="C1176" s="10" t="s">
        <v>107</v>
      </c>
      <c r="D1176" s="9">
        <v>1454</v>
      </c>
      <c r="E1176" s="9">
        <v>319</v>
      </c>
      <c r="F1176" s="9">
        <v>4598.96</v>
      </c>
      <c r="G1176" s="9">
        <v>2908.53</v>
      </c>
      <c r="H1176" s="9">
        <v>7507.49</v>
      </c>
      <c r="I1176" s="9">
        <v>24.74</v>
      </c>
      <c r="J1176" s="9">
        <v>10.72</v>
      </c>
      <c r="K1176" s="9">
        <v>1066.48</v>
      </c>
      <c r="L1176" s="9">
        <v>773.19</v>
      </c>
      <c r="M1176" s="9">
        <v>465</v>
      </c>
      <c r="N1176" s="9">
        <v>433.57</v>
      </c>
      <c r="O1176" s="9">
        <v>62.81</v>
      </c>
      <c r="P1176" s="9">
        <v>2.74</v>
      </c>
      <c r="Q1176" s="9">
        <v>2803.79</v>
      </c>
      <c r="R1176" s="9">
        <v>601.76</v>
      </c>
      <c r="S1176" s="9">
        <v>362.95</v>
      </c>
      <c r="T1176" s="9">
        <v>315.63</v>
      </c>
      <c r="U1176" s="9">
        <v>400.19</v>
      </c>
      <c r="V1176" s="9">
        <v>0</v>
      </c>
      <c r="W1176" s="9">
        <v>2.74</v>
      </c>
      <c r="X1176" s="9">
        <v>1683.28</v>
      </c>
      <c r="Y1176" s="9">
        <v>4487.07</v>
      </c>
      <c r="Z1176" s="9">
        <v>1280.3499999999999</v>
      </c>
      <c r="AA1176" s="9">
        <v>18209.97</v>
      </c>
      <c r="AB1176" s="9">
        <v>7348.86</v>
      </c>
      <c r="AC1176" s="9">
        <v>4397.55</v>
      </c>
      <c r="AD1176" s="9">
        <v>4879.58</v>
      </c>
      <c r="AE1176" s="9">
        <v>1580.08</v>
      </c>
      <c r="AF1176" s="9">
        <v>14.94</v>
      </c>
      <c r="AG1176" s="9">
        <v>36430.980000000003</v>
      </c>
      <c r="AH1176" s="9">
        <v>31536.46</v>
      </c>
      <c r="AI1176" s="9">
        <v>9509.68</v>
      </c>
      <c r="AJ1176" s="9">
        <v>41046.14</v>
      </c>
      <c r="AK1176" s="9">
        <v>28.23</v>
      </c>
      <c r="AL1176" s="9">
        <v>10418.84</v>
      </c>
      <c r="AM1176" s="9">
        <v>19576.09</v>
      </c>
      <c r="AN1176" s="9">
        <v>32.659999999999997</v>
      </c>
      <c r="AO1176" s="6" t="str">
        <f>VLOOKUP(A1176,ACTCTAZ1580!$A$2:$F$2837,5, FALSE)</f>
        <v>Pleasanton</v>
      </c>
      <c r="AP1176" s="6" t="str">
        <f>VLOOKUP(A1176,ACTCTAZ1580!$A$2:$F$2837,6, FALSE)</f>
        <v>East</v>
      </c>
    </row>
    <row r="1177" spans="1:42" x14ac:dyDescent="0.25">
      <c r="A1177" s="9">
        <v>1176</v>
      </c>
      <c r="B1177" s="9">
        <v>4</v>
      </c>
      <c r="C1177" s="10" t="s">
        <v>107</v>
      </c>
      <c r="D1177" s="9">
        <v>141</v>
      </c>
      <c r="E1177" s="9">
        <v>0</v>
      </c>
      <c r="F1177" s="9">
        <v>384.9</v>
      </c>
      <c r="G1177" s="9">
        <v>113.85</v>
      </c>
      <c r="H1177" s="9">
        <v>498.75</v>
      </c>
      <c r="I1177" s="9">
        <v>26.99</v>
      </c>
      <c r="J1177" s="9">
        <v>11.56</v>
      </c>
      <c r="K1177" s="9">
        <v>94.46</v>
      </c>
      <c r="L1177" s="9">
        <v>72.34</v>
      </c>
      <c r="M1177" s="9">
        <v>43.31</v>
      </c>
      <c r="N1177" s="9">
        <v>21.85</v>
      </c>
      <c r="O1177" s="9">
        <v>6.24</v>
      </c>
      <c r="P1177" s="9">
        <v>0.11</v>
      </c>
      <c r="Q1177" s="9">
        <v>238.31</v>
      </c>
      <c r="R1177" s="9">
        <v>0</v>
      </c>
      <c r="S1177" s="9">
        <v>0</v>
      </c>
      <c r="T1177" s="9">
        <v>25.66</v>
      </c>
      <c r="U1177" s="9">
        <v>23.8</v>
      </c>
      <c r="V1177" s="9">
        <v>0</v>
      </c>
      <c r="W1177" s="9">
        <v>0.11</v>
      </c>
      <c r="X1177" s="9">
        <v>49.57</v>
      </c>
      <c r="Y1177" s="9">
        <v>287.89</v>
      </c>
      <c r="Z1177" s="9">
        <v>25.66</v>
      </c>
      <c r="AA1177" s="9">
        <v>1604.69</v>
      </c>
      <c r="AB1177" s="9">
        <v>864.01</v>
      </c>
      <c r="AC1177" s="9">
        <v>447.45</v>
      </c>
      <c r="AD1177" s="9">
        <v>239.93</v>
      </c>
      <c r="AE1177" s="9">
        <v>166.59</v>
      </c>
      <c r="AF1177" s="9">
        <v>0.49</v>
      </c>
      <c r="AG1177" s="9">
        <v>3323.16</v>
      </c>
      <c r="AH1177" s="9">
        <v>3082.75</v>
      </c>
      <c r="AI1177" s="9">
        <v>927.6</v>
      </c>
      <c r="AJ1177" s="9">
        <v>4010.35</v>
      </c>
      <c r="AK1177" s="9">
        <v>28.44</v>
      </c>
      <c r="AL1177" s="9">
        <v>0</v>
      </c>
      <c r="AM1177" s="9">
        <v>492.49</v>
      </c>
      <c r="AN1177" s="9">
        <v>0</v>
      </c>
      <c r="AO1177" s="6" t="str">
        <f>VLOOKUP(A1177,ACTCTAZ1580!$A$2:$F$2837,5, FALSE)</f>
        <v>Pleasanton</v>
      </c>
      <c r="AP1177" s="6" t="str">
        <f>VLOOKUP(A1177,ACTCTAZ1580!$A$2:$F$2837,6, FALSE)</f>
        <v>East</v>
      </c>
    </row>
    <row r="1178" spans="1:42" x14ac:dyDescent="0.25">
      <c r="A1178" s="9">
        <v>1177</v>
      </c>
      <c r="B1178" s="9">
        <v>4</v>
      </c>
      <c r="C1178" s="10" t="s">
        <v>107</v>
      </c>
      <c r="D1178" s="9">
        <v>0</v>
      </c>
      <c r="E1178" s="9">
        <v>134</v>
      </c>
      <c r="F1178" s="9">
        <v>165.59</v>
      </c>
      <c r="G1178" s="9">
        <v>330.67</v>
      </c>
      <c r="H1178" s="9">
        <v>496.26</v>
      </c>
      <c r="I1178" s="9">
        <v>27.22</v>
      </c>
      <c r="J1178" s="9">
        <v>14.07</v>
      </c>
      <c r="K1178" s="9">
        <v>0.28000000000000003</v>
      </c>
      <c r="L1178" s="9">
        <v>0</v>
      </c>
      <c r="M1178" s="9">
        <v>7.0000000000000007E-2</v>
      </c>
      <c r="N1178" s="9">
        <v>82.73</v>
      </c>
      <c r="O1178" s="9">
        <v>2.3199999999999998</v>
      </c>
      <c r="P1178" s="9">
        <v>0.63</v>
      </c>
      <c r="Q1178" s="9">
        <v>86.02</v>
      </c>
      <c r="R1178" s="9">
        <v>138.62</v>
      </c>
      <c r="S1178" s="9">
        <v>0</v>
      </c>
      <c r="T1178" s="9">
        <v>20.8</v>
      </c>
      <c r="U1178" s="9">
        <v>61.78</v>
      </c>
      <c r="V1178" s="9">
        <v>0</v>
      </c>
      <c r="W1178" s="9">
        <v>0.63</v>
      </c>
      <c r="X1178" s="9">
        <v>221.82</v>
      </c>
      <c r="Y1178" s="9">
        <v>307.83999999999997</v>
      </c>
      <c r="Z1178" s="9">
        <v>159.41</v>
      </c>
      <c r="AA1178" s="9">
        <v>7.34</v>
      </c>
      <c r="AB1178" s="9">
        <v>0</v>
      </c>
      <c r="AC1178" s="9">
        <v>1.75</v>
      </c>
      <c r="AD1178" s="9">
        <v>1273.33</v>
      </c>
      <c r="AE1178" s="9">
        <v>85.24</v>
      </c>
      <c r="AF1178" s="9">
        <v>5.0199999999999996</v>
      </c>
      <c r="AG1178" s="9">
        <v>1372.69</v>
      </c>
      <c r="AH1178" s="9">
        <v>94.33</v>
      </c>
      <c r="AI1178" s="9">
        <v>4.7300000000000004</v>
      </c>
      <c r="AJ1178" s="9">
        <v>99.07</v>
      </c>
      <c r="AK1178" s="9">
        <v>0</v>
      </c>
      <c r="AL1178" s="9">
        <v>2614.29</v>
      </c>
      <c r="AM1178" s="9">
        <v>3713.74</v>
      </c>
      <c r="AN1178" s="9">
        <v>19.510000000000002</v>
      </c>
      <c r="AO1178" s="6" t="str">
        <f>VLOOKUP(A1178,ACTCTAZ1580!$A$2:$F$2837,5, FALSE)</f>
        <v>Pleasanton</v>
      </c>
      <c r="AP1178" s="6" t="str">
        <f>VLOOKUP(A1178,ACTCTAZ1580!$A$2:$F$2837,6, FALSE)</f>
        <v>East</v>
      </c>
    </row>
    <row r="1179" spans="1:42" x14ac:dyDescent="0.25">
      <c r="A1179" s="9">
        <v>1178</v>
      </c>
      <c r="B1179" s="9">
        <v>4</v>
      </c>
      <c r="C1179" s="10" t="s">
        <v>107</v>
      </c>
      <c r="D1179" s="9">
        <v>858</v>
      </c>
      <c r="E1179" s="9">
        <v>1</v>
      </c>
      <c r="F1179" s="9">
        <v>2500.35</v>
      </c>
      <c r="G1179" s="9">
        <v>712.41</v>
      </c>
      <c r="H1179" s="9">
        <v>3212.76</v>
      </c>
      <c r="I1179" s="9">
        <v>32.81</v>
      </c>
      <c r="J1179" s="9">
        <v>15.25</v>
      </c>
      <c r="K1179" s="9">
        <v>674.52</v>
      </c>
      <c r="L1179" s="9">
        <v>487.43</v>
      </c>
      <c r="M1179" s="9">
        <v>280.86</v>
      </c>
      <c r="N1179" s="9">
        <v>145.13</v>
      </c>
      <c r="O1179" s="9">
        <v>38.270000000000003</v>
      </c>
      <c r="P1179" s="9">
        <v>0.7</v>
      </c>
      <c r="Q1179" s="9">
        <v>1626.92</v>
      </c>
      <c r="R1179" s="9">
        <v>0.67</v>
      </c>
      <c r="S1179" s="9">
        <v>0</v>
      </c>
      <c r="T1179" s="9">
        <v>159.02000000000001</v>
      </c>
      <c r="U1179" s="9">
        <v>153.9</v>
      </c>
      <c r="V1179" s="9">
        <v>0</v>
      </c>
      <c r="W1179" s="9">
        <v>0.7</v>
      </c>
      <c r="X1179" s="9">
        <v>314.29000000000002</v>
      </c>
      <c r="Y1179" s="9">
        <v>1941.21</v>
      </c>
      <c r="Z1179" s="9">
        <v>159.69</v>
      </c>
      <c r="AA1179" s="9">
        <v>13072.03</v>
      </c>
      <c r="AB1179" s="9">
        <v>9928.82</v>
      </c>
      <c r="AC1179" s="9">
        <v>3735.64</v>
      </c>
      <c r="AD1179" s="9">
        <v>2185.2800000000002</v>
      </c>
      <c r="AE1179" s="9">
        <v>1066.8499999999999</v>
      </c>
      <c r="AF1179" s="9">
        <v>3.82</v>
      </c>
      <c r="AG1179" s="9">
        <v>29992.45</v>
      </c>
      <c r="AH1179" s="9">
        <v>27803.35</v>
      </c>
      <c r="AI1179" s="9">
        <v>7535.61</v>
      </c>
      <c r="AJ1179" s="9">
        <v>35338.959999999999</v>
      </c>
      <c r="AK1179" s="9">
        <v>41.19</v>
      </c>
      <c r="AL1179" s="9">
        <v>17.670000000000002</v>
      </c>
      <c r="AM1179" s="9">
        <v>3949.5</v>
      </c>
      <c r="AN1179" s="9">
        <v>17.670000000000002</v>
      </c>
      <c r="AO1179" s="6" t="str">
        <f>VLOOKUP(A1179,ACTCTAZ1580!$A$2:$F$2837,5, FALSE)</f>
        <v>Pleasanton</v>
      </c>
      <c r="AP1179" s="6" t="str">
        <f>VLOOKUP(A1179,ACTCTAZ1580!$A$2:$F$2837,6, FALSE)</f>
        <v>East</v>
      </c>
    </row>
    <row r="1180" spans="1:42" x14ac:dyDescent="0.25">
      <c r="A1180" s="9">
        <v>1179</v>
      </c>
      <c r="B1180" s="9">
        <v>4</v>
      </c>
      <c r="C1180" s="10" t="s">
        <v>107</v>
      </c>
      <c r="D1180" s="9">
        <v>323</v>
      </c>
      <c r="E1180" s="9">
        <v>0</v>
      </c>
      <c r="F1180" s="9">
        <v>935.1</v>
      </c>
      <c r="G1180" s="9">
        <v>265.08</v>
      </c>
      <c r="H1180" s="9">
        <v>1200.18</v>
      </c>
      <c r="I1180" s="9">
        <v>28.79</v>
      </c>
      <c r="J1180" s="9">
        <v>13.09</v>
      </c>
      <c r="K1180" s="9">
        <v>248.74</v>
      </c>
      <c r="L1180" s="9">
        <v>182.83</v>
      </c>
      <c r="M1180" s="9">
        <v>104.39</v>
      </c>
      <c r="N1180" s="9">
        <v>52.98</v>
      </c>
      <c r="O1180" s="9">
        <v>14.02</v>
      </c>
      <c r="P1180" s="9">
        <v>0.26</v>
      </c>
      <c r="Q1180" s="9">
        <v>603.23</v>
      </c>
      <c r="R1180" s="9">
        <v>0</v>
      </c>
      <c r="S1180" s="9">
        <v>0</v>
      </c>
      <c r="T1180" s="9">
        <v>59.35</v>
      </c>
      <c r="U1180" s="9">
        <v>56.39</v>
      </c>
      <c r="V1180" s="9">
        <v>0</v>
      </c>
      <c r="W1180" s="9">
        <v>0.26</v>
      </c>
      <c r="X1180" s="9">
        <v>116</v>
      </c>
      <c r="Y1180" s="9">
        <v>719.23</v>
      </c>
      <c r="Z1180" s="9">
        <v>59.35</v>
      </c>
      <c r="AA1180" s="9">
        <v>4478.2700000000004</v>
      </c>
      <c r="AB1180" s="9">
        <v>2814.75</v>
      </c>
      <c r="AC1180" s="9">
        <v>1174.1300000000001</v>
      </c>
      <c r="AD1180" s="9">
        <v>680.18</v>
      </c>
      <c r="AE1180" s="9">
        <v>382.87</v>
      </c>
      <c r="AF1180" s="9">
        <v>1.27</v>
      </c>
      <c r="AG1180" s="9">
        <v>9531.4699999999993</v>
      </c>
      <c r="AH1180" s="9">
        <v>8850.02</v>
      </c>
      <c r="AI1180" s="9">
        <v>2524.92</v>
      </c>
      <c r="AJ1180" s="9">
        <v>11374.94</v>
      </c>
      <c r="AK1180" s="9">
        <v>35.22</v>
      </c>
      <c r="AL1180" s="9">
        <v>0</v>
      </c>
      <c r="AM1180" s="9">
        <v>1291.8</v>
      </c>
      <c r="AN1180" s="9">
        <v>0</v>
      </c>
      <c r="AO1180" s="6" t="str">
        <f>VLOOKUP(A1180,ACTCTAZ1580!$A$2:$F$2837,5, FALSE)</f>
        <v>Pleasanton</v>
      </c>
      <c r="AP1180" s="6" t="str">
        <f>VLOOKUP(A1180,ACTCTAZ1580!$A$2:$F$2837,6, FALSE)</f>
        <v>East</v>
      </c>
    </row>
    <row r="1181" spans="1:42" x14ac:dyDescent="0.25">
      <c r="A1181" s="9">
        <v>1180</v>
      </c>
      <c r="B1181" s="9">
        <v>4</v>
      </c>
      <c r="C1181" s="10" t="s">
        <v>107</v>
      </c>
      <c r="D1181" s="9">
        <v>334</v>
      </c>
      <c r="E1181" s="9">
        <v>0</v>
      </c>
      <c r="F1181" s="9">
        <v>949.37</v>
      </c>
      <c r="G1181" s="9">
        <v>273.77</v>
      </c>
      <c r="H1181" s="9">
        <v>1223.1400000000001</v>
      </c>
      <c r="I1181" s="9">
        <v>27.89</v>
      </c>
      <c r="J1181" s="9">
        <v>12.48</v>
      </c>
      <c r="K1181" s="9">
        <v>237.93</v>
      </c>
      <c r="L1181" s="9">
        <v>180.73</v>
      </c>
      <c r="M1181" s="9">
        <v>104.92</v>
      </c>
      <c r="N1181" s="9">
        <v>51.9</v>
      </c>
      <c r="O1181" s="9">
        <v>13.81</v>
      </c>
      <c r="P1181" s="9">
        <v>0.27</v>
      </c>
      <c r="Q1181" s="9">
        <v>589.57000000000005</v>
      </c>
      <c r="R1181" s="9">
        <v>0</v>
      </c>
      <c r="S1181" s="9">
        <v>0</v>
      </c>
      <c r="T1181" s="9">
        <v>60.49</v>
      </c>
      <c r="U1181" s="9">
        <v>54.63</v>
      </c>
      <c r="V1181" s="9">
        <v>0</v>
      </c>
      <c r="W1181" s="9">
        <v>0.27</v>
      </c>
      <c r="X1181" s="9">
        <v>115.39</v>
      </c>
      <c r="Y1181" s="9">
        <v>704.95</v>
      </c>
      <c r="Z1181" s="9">
        <v>60.49</v>
      </c>
      <c r="AA1181" s="9">
        <v>4251.07</v>
      </c>
      <c r="AB1181" s="9">
        <v>2662.73</v>
      </c>
      <c r="AC1181" s="9">
        <v>1145.8800000000001</v>
      </c>
      <c r="AD1181" s="9">
        <v>609.01</v>
      </c>
      <c r="AE1181" s="9">
        <v>380.32</v>
      </c>
      <c r="AF1181" s="9">
        <v>1.31</v>
      </c>
      <c r="AG1181" s="9">
        <v>9050.32</v>
      </c>
      <c r="AH1181" s="9">
        <v>8440</v>
      </c>
      <c r="AI1181" s="9">
        <v>2451.9899999999998</v>
      </c>
      <c r="AJ1181" s="9">
        <v>10891.99</v>
      </c>
      <c r="AK1181" s="9">
        <v>32.61</v>
      </c>
      <c r="AL1181" s="9">
        <v>0</v>
      </c>
      <c r="AM1181" s="9">
        <v>1134.24</v>
      </c>
      <c r="AN1181" s="9">
        <v>0</v>
      </c>
      <c r="AO1181" s="6" t="str">
        <f>VLOOKUP(A1181,ACTCTAZ1580!$A$2:$F$2837,5, FALSE)</f>
        <v>Pleasanton</v>
      </c>
      <c r="AP1181" s="6" t="str">
        <f>VLOOKUP(A1181,ACTCTAZ1580!$A$2:$F$2837,6, FALSE)</f>
        <v>East</v>
      </c>
    </row>
    <row r="1182" spans="1:42" x14ac:dyDescent="0.25">
      <c r="A1182" s="9">
        <v>1181</v>
      </c>
      <c r="B1182" s="9">
        <v>4</v>
      </c>
      <c r="C1182" s="10" t="s">
        <v>107</v>
      </c>
      <c r="D1182" s="9">
        <v>1054</v>
      </c>
      <c r="E1182" s="9">
        <v>0</v>
      </c>
      <c r="F1182" s="9">
        <v>3183.54</v>
      </c>
      <c r="G1182" s="9">
        <v>1152.25</v>
      </c>
      <c r="H1182" s="9">
        <v>4335.79</v>
      </c>
      <c r="I1182" s="9">
        <v>32.07</v>
      </c>
      <c r="J1182" s="9">
        <v>15.58</v>
      </c>
      <c r="K1182" s="9">
        <v>887.8</v>
      </c>
      <c r="L1182" s="9">
        <v>637.30999999999995</v>
      </c>
      <c r="M1182" s="9">
        <v>380.97</v>
      </c>
      <c r="N1182" s="9">
        <v>184.37</v>
      </c>
      <c r="O1182" s="9">
        <v>44.09</v>
      </c>
      <c r="P1182" s="9">
        <v>0.87</v>
      </c>
      <c r="Q1182" s="9">
        <v>2135.42</v>
      </c>
      <c r="R1182" s="9">
        <v>0</v>
      </c>
      <c r="S1182" s="9">
        <v>0</v>
      </c>
      <c r="T1182" s="9">
        <v>202.3</v>
      </c>
      <c r="U1182" s="9">
        <v>196.07</v>
      </c>
      <c r="V1182" s="9">
        <v>48.75</v>
      </c>
      <c r="W1182" s="9">
        <v>0.87</v>
      </c>
      <c r="X1182" s="9">
        <v>447.99</v>
      </c>
      <c r="Y1182" s="9">
        <v>2583.41</v>
      </c>
      <c r="Z1182" s="9">
        <v>251.05</v>
      </c>
      <c r="AA1182" s="9">
        <v>16779.88</v>
      </c>
      <c r="AB1182" s="9">
        <v>13779.12</v>
      </c>
      <c r="AC1182" s="9">
        <v>5467.95</v>
      </c>
      <c r="AD1182" s="9">
        <v>3015.12</v>
      </c>
      <c r="AE1182" s="9">
        <v>1226.6400000000001</v>
      </c>
      <c r="AF1182" s="9">
        <v>5.51</v>
      </c>
      <c r="AG1182" s="9">
        <v>40274.22</v>
      </c>
      <c r="AH1182" s="9">
        <v>37253.589999999997</v>
      </c>
      <c r="AI1182" s="9">
        <v>10029.75</v>
      </c>
      <c r="AJ1182" s="9">
        <v>47283.34</v>
      </c>
      <c r="AK1182" s="9">
        <v>44.86</v>
      </c>
      <c r="AL1182" s="9">
        <v>0</v>
      </c>
      <c r="AM1182" s="9">
        <v>5905.92</v>
      </c>
      <c r="AN1182" s="9">
        <v>0</v>
      </c>
      <c r="AO1182" s="6" t="str">
        <f>VLOOKUP(A1182,ACTCTAZ1580!$A$2:$F$2837,5, FALSE)</f>
        <v>Pleasanton</v>
      </c>
      <c r="AP1182" s="6" t="str">
        <f>VLOOKUP(A1182,ACTCTAZ1580!$A$2:$F$2837,6, FALSE)</f>
        <v>East</v>
      </c>
    </row>
    <row r="1183" spans="1:42" x14ac:dyDescent="0.25">
      <c r="A1183" s="9">
        <v>1182</v>
      </c>
      <c r="B1183" s="9">
        <v>4</v>
      </c>
      <c r="C1183" s="10" t="s">
        <v>106</v>
      </c>
      <c r="D1183" s="9">
        <v>343</v>
      </c>
      <c r="E1183" s="9">
        <v>0</v>
      </c>
      <c r="F1183" s="9">
        <v>1024.08</v>
      </c>
      <c r="G1183" s="9">
        <v>572.41</v>
      </c>
      <c r="H1183" s="9">
        <v>1596.49</v>
      </c>
      <c r="I1183" s="9">
        <v>31.63</v>
      </c>
      <c r="J1183" s="9">
        <v>15.16</v>
      </c>
      <c r="K1183" s="9">
        <v>279.93</v>
      </c>
      <c r="L1183" s="9">
        <v>204.42</v>
      </c>
      <c r="M1183" s="9">
        <v>123.11</v>
      </c>
      <c r="N1183" s="9">
        <v>59.24</v>
      </c>
      <c r="O1183" s="9">
        <v>14.28</v>
      </c>
      <c r="P1183" s="9">
        <v>0.28000000000000003</v>
      </c>
      <c r="Q1183" s="9">
        <v>681.26</v>
      </c>
      <c r="R1183" s="9">
        <v>0</v>
      </c>
      <c r="S1183" s="9">
        <v>0</v>
      </c>
      <c r="T1183" s="9">
        <v>65.64</v>
      </c>
      <c r="U1183" s="9">
        <v>63.19</v>
      </c>
      <c r="V1183" s="9">
        <v>49.24</v>
      </c>
      <c r="W1183" s="9">
        <v>0.28000000000000003</v>
      </c>
      <c r="X1183" s="9">
        <v>178.34</v>
      </c>
      <c r="Y1183" s="9">
        <v>859.6</v>
      </c>
      <c r="Z1183" s="9">
        <v>114.87</v>
      </c>
      <c r="AA1183" s="9">
        <v>5408.61</v>
      </c>
      <c r="AB1183" s="9">
        <v>4760.03</v>
      </c>
      <c r="AC1183" s="9">
        <v>1861.09</v>
      </c>
      <c r="AD1183" s="9">
        <v>990.6</v>
      </c>
      <c r="AE1183" s="9">
        <v>404.48</v>
      </c>
      <c r="AF1183" s="9">
        <v>1.83</v>
      </c>
      <c r="AG1183" s="9">
        <v>13426.64</v>
      </c>
      <c r="AH1183" s="9">
        <v>12434.22</v>
      </c>
      <c r="AI1183" s="9">
        <v>3290.62</v>
      </c>
      <c r="AJ1183" s="9">
        <v>15724.84</v>
      </c>
      <c r="AK1183" s="9">
        <v>45.85</v>
      </c>
      <c r="AL1183" s="9">
        <v>0</v>
      </c>
      <c r="AM1183" s="9">
        <v>2166.29</v>
      </c>
      <c r="AN1183" s="9">
        <v>0</v>
      </c>
      <c r="AO1183" s="6" t="str">
        <f>VLOOKUP(A1183,ACTCTAZ1580!$A$2:$F$2837,5, FALSE)</f>
        <v>Pleasanton</v>
      </c>
      <c r="AP1183" s="6" t="str">
        <f>VLOOKUP(A1183,ACTCTAZ1580!$A$2:$F$2837,6, FALSE)</f>
        <v>East</v>
      </c>
    </row>
    <row r="1184" spans="1:42" x14ac:dyDescent="0.25">
      <c r="A1184" s="9">
        <v>1183</v>
      </c>
      <c r="B1184" s="9">
        <v>4</v>
      </c>
      <c r="C1184" s="10" t="s">
        <v>107</v>
      </c>
      <c r="D1184" s="9">
        <v>181</v>
      </c>
      <c r="E1184" s="9">
        <v>2</v>
      </c>
      <c r="F1184" s="9">
        <v>530.64</v>
      </c>
      <c r="G1184" s="9">
        <v>441.9</v>
      </c>
      <c r="H1184" s="9">
        <v>972.54</v>
      </c>
      <c r="I1184" s="9">
        <v>33.83</v>
      </c>
      <c r="J1184" s="9">
        <v>16.27</v>
      </c>
      <c r="K1184" s="9">
        <v>137.71</v>
      </c>
      <c r="L1184" s="9">
        <v>106.14</v>
      </c>
      <c r="M1184" s="9">
        <v>65.180000000000007</v>
      </c>
      <c r="N1184" s="9">
        <v>30.54</v>
      </c>
      <c r="O1184" s="9">
        <v>7.84</v>
      </c>
      <c r="P1184" s="9">
        <v>0.16</v>
      </c>
      <c r="Q1184" s="9">
        <v>347.56</v>
      </c>
      <c r="R1184" s="9">
        <v>1.24</v>
      </c>
      <c r="S1184" s="9">
        <v>0</v>
      </c>
      <c r="T1184" s="9">
        <v>34.270000000000003</v>
      </c>
      <c r="U1184" s="9">
        <v>31.94</v>
      </c>
      <c r="V1184" s="9">
        <v>53.34</v>
      </c>
      <c r="W1184" s="9">
        <v>0.15</v>
      </c>
      <c r="X1184" s="9">
        <v>120.94</v>
      </c>
      <c r="Y1184" s="9">
        <v>468.5</v>
      </c>
      <c r="Z1184" s="9">
        <v>88.85</v>
      </c>
      <c r="AA1184" s="9">
        <v>2814.24</v>
      </c>
      <c r="AB1184" s="9">
        <v>2985.44</v>
      </c>
      <c r="AC1184" s="9">
        <v>1123.54</v>
      </c>
      <c r="AD1184" s="9">
        <v>565.84</v>
      </c>
      <c r="AE1184" s="9">
        <v>229.37</v>
      </c>
      <c r="AF1184" s="9">
        <v>1.17</v>
      </c>
      <c r="AG1184" s="9">
        <v>7719.59</v>
      </c>
      <c r="AH1184" s="9">
        <v>7152.58</v>
      </c>
      <c r="AI1184" s="9">
        <v>1849.45</v>
      </c>
      <c r="AJ1184" s="9">
        <v>9002.0400000000009</v>
      </c>
      <c r="AK1184" s="9">
        <v>49.74</v>
      </c>
      <c r="AL1184" s="9">
        <v>28.9</v>
      </c>
      <c r="AM1184" s="9">
        <v>1598.51</v>
      </c>
      <c r="AN1184" s="9">
        <v>14.45</v>
      </c>
      <c r="AO1184" s="6" t="str">
        <f>VLOOKUP(A1184,ACTCTAZ1580!$A$2:$F$2837,5, FALSE)</f>
        <v>Pleasanton</v>
      </c>
      <c r="AP1184" s="6" t="str">
        <f>VLOOKUP(A1184,ACTCTAZ1580!$A$2:$F$2837,6, FALSE)</f>
        <v>East</v>
      </c>
    </row>
    <row r="1185" spans="1:42" x14ac:dyDescent="0.25">
      <c r="A1185" s="9">
        <v>1184</v>
      </c>
      <c r="B1185" s="9">
        <v>4</v>
      </c>
      <c r="C1185" s="10" t="s">
        <v>107</v>
      </c>
      <c r="D1185" s="9">
        <v>0</v>
      </c>
      <c r="E1185" s="9">
        <v>0</v>
      </c>
      <c r="F1185" s="9">
        <v>2.94</v>
      </c>
      <c r="G1185" s="9">
        <v>296.16000000000003</v>
      </c>
      <c r="H1185" s="9">
        <v>299.10000000000002</v>
      </c>
      <c r="I1185" s="9">
        <v>16.52</v>
      </c>
      <c r="J1185" s="9">
        <v>6.94</v>
      </c>
      <c r="K1185" s="9">
        <v>0</v>
      </c>
      <c r="L1185" s="9">
        <v>0</v>
      </c>
      <c r="M1185" s="9">
        <v>0</v>
      </c>
      <c r="N1185" s="9">
        <v>0</v>
      </c>
      <c r="O1185" s="9">
        <v>2.2999999999999998</v>
      </c>
      <c r="P1185" s="9">
        <v>0</v>
      </c>
      <c r="Q1185" s="9">
        <v>2.2999999999999998</v>
      </c>
      <c r="R1185" s="9">
        <v>0</v>
      </c>
      <c r="S1185" s="9">
        <v>0</v>
      </c>
      <c r="T1185" s="9">
        <v>0</v>
      </c>
      <c r="U1185" s="9">
        <v>0</v>
      </c>
      <c r="V1185" s="9">
        <v>47.85</v>
      </c>
      <c r="W1185" s="9">
        <v>0</v>
      </c>
      <c r="X1185" s="9">
        <v>47.85</v>
      </c>
      <c r="Y1185" s="9">
        <v>50.15</v>
      </c>
      <c r="Z1185" s="9">
        <v>47.85</v>
      </c>
      <c r="AA1185" s="9">
        <v>0</v>
      </c>
      <c r="AB1185" s="9">
        <v>0</v>
      </c>
      <c r="AC1185" s="9">
        <v>0</v>
      </c>
      <c r="AD1185" s="9">
        <v>0</v>
      </c>
      <c r="AE1185" s="9">
        <v>83.58</v>
      </c>
      <c r="AF1185" s="9">
        <v>0</v>
      </c>
      <c r="AG1185" s="9">
        <v>83.58</v>
      </c>
      <c r="AH1185" s="9">
        <v>83.58</v>
      </c>
      <c r="AI1185" s="9">
        <v>4.53</v>
      </c>
      <c r="AJ1185" s="9">
        <v>88.11</v>
      </c>
      <c r="AK1185" s="9">
        <v>0</v>
      </c>
      <c r="AL1185" s="9">
        <v>0</v>
      </c>
      <c r="AM1185" s="9">
        <v>338.92</v>
      </c>
      <c r="AN1185" s="9">
        <v>0</v>
      </c>
      <c r="AO1185" s="6" t="str">
        <f>VLOOKUP(A1185,ACTCTAZ1580!$A$2:$F$2837,5, FALSE)</f>
        <v>Pleasanton</v>
      </c>
      <c r="AP1185" s="6" t="str">
        <f>VLOOKUP(A1185,ACTCTAZ1580!$A$2:$F$2837,6, FALSE)</f>
        <v>East</v>
      </c>
    </row>
    <row r="1186" spans="1:42" x14ac:dyDescent="0.25">
      <c r="A1186" s="9">
        <v>1185</v>
      </c>
      <c r="B1186" s="9">
        <v>4</v>
      </c>
      <c r="C1186" s="10"/>
      <c r="D1186" s="9">
        <v>11</v>
      </c>
      <c r="E1186" s="9">
        <v>147</v>
      </c>
      <c r="F1186" s="9">
        <v>216.38</v>
      </c>
      <c r="G1186" s="9">
        <v>724.14</v>
      </c>
      <c r="H1186" s="9">
        <v>940.52</v>
      </c>
      <c r="I1186" s="9">
        <v>23.69</v>
      </c>
      <c r="J1186" s="9">
        <v>12.04</v>
      </c>
      <c r="K1186" s="9">
        <v>3.97</v>
      </c>
      <c r="L1186" s="9">
        <v>2.67</v>
      </c>
      <c r="M1186" s="9">
        <v>1.57</v>
      </c>
      <c r="N1186" s="9">
        <v>105.54</v>
      </c>
      <c r="O1186" s="9">
        <v>0.35</v>
      </c>
      <c r="P1186" s="9">
        <v>0.74</v>
      </c>
      <c r="Q1186" s="9">
        <v>114.84</v>
      </c>
      <c r="R1186" s="9">
        <v>169.65</v>
      </c>
      <c r="S1186" s="9">
        <v>0</v>
      </c>
      <c r="T1186" s="9">
        <v>32.159999999999997</v>
      </c>
      <c r="U1186" s="9">
        <v>85.55</v>
      </c>
      <c r="V1186" s="9">
        <v>48.73</v>
      </c>
      <c r="W1186" s="9">
        <v>0.74</v>
      </c>
      <c r="X1186" s="9">
        <v>336.83</v>
      </c>
      <c r="Y1186" s="9">
        <v>451.67</v>
      </c>
      <c r="Z1186" s="9">
        <v>250.54</v>
      </c>
      <c r="AA1186" s="9">
        <v>72.569999999999993</v>
      </c>
      <c r="AB1186" s="9">
        <v>56.16</v>
      </c>
      <c r="AC1186" s="9">
        <v>16.36</v>
      </c>
      <c r="AD1186" s="9">
        <v>1703.5</v>
      </c>
      <c r="AE1186" s="9">
        <v>1.28</v>
      </c>
      <c r="AF1186" s="9">
        <v>5.98</v>
      </c>
      <c r="AG1186" s="9">
        <v>1855.86</v>
      </c>
      <c r="AH1186" s="9">
        <v>146.38</v>
      </c>
      <c r="AI1186" s="9">
        <v>45.99</v>
      </c>
      <c r="AJ1186" s="9">
        <v>192.37</v>
      </c>
      <c r="AK1186" s="9">
        <v>17.489999999999998</v>
      </c>
      <c r="AL1186" s="9">
        <v>3159.45</v>
      </c>
      <c r="AM1186" s="9">
        <v>5187.29</v>
      </c>
      <c r="AN1186" s="9">
        <v>21.49</v>
      </c>
      <c r="AO1186" s="6" t="str">
        <f>VLOOKUP(A1186,ACTCTAZ1580!$A$2:$F$2837,5, FALSE)</f>
        <v>Pleasanton</v>
      </c>
      <c r="AP1186" s="6" t="str">
        <f>VLOOKUP(A1186,ACTCTAZ1580!$A$2:$F$2837,6, FALSE)</f>
        <v>East</v>
      </c>
    </row>
    <row r="1187" spans="1:42" x14ac:dyDescent="0.25">
      <c r="A1187" s="9">
        <v>1186</v>
      </c>
      <c r="B1187" s="9">
        <v>4</v>
      </c>
      <c r="C1187" s="10" t="s">
        <v>107</v>
      </c>
      <c r="D1187" s="9">
        <v>420</v>
      </c>
      <c r="E1187" s="9">
        <v>0</v>
      </c>
      <c r="F1187" s="9">
        <v>1268.82</v>
      </c>
      <c r="G1187" s="9">
        <v>634.73</v>
      </c>
      <c r="H1187" s="9">
        <v>1903.55</v>
      </c>
      <c r="I1187" s="9">
        <v>29.22</v>
      </c>
      <c r="J1187" s="9">
        <v>13.77</v>
      </c>
      <c r="K1187" s="9">
        <v>350.58</v>
      </c>
      <c r="L1187" s="9">
        <v>256.19</v>
      </c>
      <c r="M1187" s="9">
        <v>152.74</v>
      </c>
      <c r="N1187" s="9">
        <v>72.239999999999995</v>
      </c>
      <c r="O1187" s="9">
        <v>17.89</v>
      </c>
      <c r="P1187" s="9">
        <v>0.34</v>
      </c>
      <c r="Q1187" s="9">
        <v>849.99</v>
      </c>
      <c r="R1187" s="9">
        <v>0</v>
      </c>
      <c r="S1187" s="9">
        <v>0</v>
      </c>
      <c r="T1187" s="9">
        <v>80.3</v>
      </c>
      <c r="U1187" s="9">
        <v>77.239999999999995</v>
      </c>
      <c r="V1187" s="9">
        <v>48.35</v>
      </c>
      <c r="W1187" s="9">
        <v>0.34</v>
      </c>
      <c r="X1187" s="9">
        <v>206.23</v>
      </c>
      <c r="Y1187" s="9">
        <v>1056.21</v>
      </c>
      <c r="Z1187" s="9">
        <v>128.65</v>
      </c>
      <c r="AA1187" s="9">
        <v>6444.3</v>
      </c>
      <c r="AB1187" s="9">
        <v>4785.5600000000004</v>
      </c>
      <c r="AC1187" s="9">
        <v>2003.57</v>
      </c>
      <c r="AD1187" s="9">
        <v>1077.4100000000001</v>
      </c>
      <c r="AE1187" s="9">
        <v>500.93</v>
      </c>
      <c r="AF1187" s="9">
        <v>1.96</v>
      </c>
      <c r="AG1187" s="9">
        <v>14813.74</v>
      </c>
      <c r="AH1187" s="9">
        <v>13734.37</v>
      </c>
      <c r="AI1187" s="9">
        <v>3822.44</v>
      </c>
      <c r="AJ1187" s="9">
        <v>17556.810000000001</v>
      </c>
      <c r="AK1187" s="9">
        <v>41.8</v>
      </c>
      <c r="AL1187" s="9">
        <v>0</v>
      </c>
      <c r="AM1187" s="9">
        <v>2419.52</v>
      </c>
      <c r="AN1187" s="9">
        <v>0</v>
      </c>
      <c r="AO1187" s="6" t="str">
        <f>VLOOKUP(A1187,ACTCTAZ1580!$A$2:$F$2837,5, FALSE)</f>
        <v>Pleasanton</v>
      </c>
      <c r="AP1187" s="6" t="str">
        <f>VLOOKUP(A1187,ACTCTAZ1580!$A$2:$F$2837,6, FALSE)</f>
        <v>East</v>
      </c>
    </row>
    <row r="1188" spans="1:42" x14ac:dyDescent="0.25">
      <c r="A1188" s="9">
        <v>1187</v>
      </c>
      <c r="B1188" s="9">
        <v>4</v>
      </c>
      <c r="C1188" s="10" t="s">
        <v>107</v>
      </c>
      <c r="D1188" s="9">
        <v>54</v>
      </c>
      <c r="E1188" s="9">
        <v>177</v>
      </c>
      <c r="F1188" s="9">
        <v>350.5</v>
      </c>
      <c r="G1188" s="9">
        <v>820.43</v>
      </c>
      <c r="H1188" s="9">
        <v>1170.93</v>
      </c>
      <c r="I1188" s="9">
        <v>21.84</v>
      </c>
      <c r="J1188" s="9">
        <v>10.54</v>
      </c>
      <c r="K1188" s="9">
        <v>32.03</v>
      </c>
      <c r="L1188" s="9">
        <v>26.06</v>
      </c>
      <c r="M1188" s="9">
        <v>15.52</v>
      </c>
      <c r="N1188" s="9">
        <v>117.19</v>
      </c>
      <c r="O1188" s="9">
        <v>2.46</v>
      </c>
      <c r="P1188" s="9">
        <v>0.87</v>
      </c>
      <c r="Q1188" s="9">
        <v>194.12</v>
      </c>
      <c r="R1188" s="9">
        <v>222.06</v>
      </c>
      <c r="S1188" s="9">
        <v>0</v>
      </c>
      <c r="T1188" s="9">
        <v>37.950000000000003</v>
      </c>
      <c r="U1188" s="9">
        <v>90.01</v>
      </c>
      <c r="V1188" s="9">
        <v>45.22</v>
      </c>
      <c r="W1188" s="9">
        <v>0.87</v>
      </c>
      <c r="X1188" s="9">
        <v>396.11</v>
      </c>
      <c r="Y1188" s="9">
        <v>590.23</v>
      </c>
      <c r="Z1188" s="9">
        <v>305.23</v>
      </c>
      <c r="AA1188" s="9">
        <v>500.84</v>
      </c>
      <c r="AB1188" s="9">
        <v>274.27</v>
      </c>
      <c r="AC1188" s="9">
        <v>145.88999999999999</v>
      </c>
      <c r="AD1188" s="9">
        <v>1463.75</v>
      </c>
      <c r="AE1188" s="9">
        <v>57.91</v>
      </c>
      <c r="AF1188" s="9">
        <v>5.29</v>
      </c>
      <c r="AG1188" s="9">
        <v>2447.9499999999998</v>
      </c>
      <c r="AH1188" s="9">
        <v>978.9</v>
      </c>
      <c r="AI1188" s="9">
        <v>317.75</v>
      </c>
      <c r="AJ1188" s="9">
        <v>1296.6600000000001</v>
      </c>
      <c r="AK1188" s="9">
        <v>24.01</v>
      </c>
      <c r="AL1188" s="9">
        <v>3949.53</v>
      </c>
      <c r="AM1188" s="9">
        <v>5657.64</v>
      </c>
      <c r="AN1188" s="9">
        <v>22.31</v>
      </c>
      <c r="AO1188" s="6" t="str">
        <f>VLOOKUP(A1188,ACTCTAZ1580!$A$2:$F$2837,5, FALSE)</f>
        <v>Pleasanton</v>
      </c>
      <c r="AP1188" s="6" t="str">
        <f>VLOOKUP(A1188,ACTCTAZ1580!$A$2:$F$2837,6, FALSE)</f>
        <v>East</v>
      </c>
    </row>
    <row r="1189" spans="1:42" x14ac:dyDescent="0.25">
      <c r="A1189" s="9">
        <v>1188</v>
      </c>
      <c r="B1189" s="9">
        <v>4</v>
      </c>
      <c r="C1189" s="10" t="s">
        <v>107</v>
      </c>
      <c r="D1189" s="9">
        <v>211</v>
      </c>
      <c r="E1189" s="9">
        <v>0</v>
      </c>
      <c r="F1189" s="9">
        <v>615.95000000000005</v>
      </c>
      <c r="G1189" s="9">
        <v>463.81</v>
      </c>
      <c r="H1189" s="9">
        <v>1079.76</v>
      </c>
      <c r="I1189" s="9">
        <v>22.99</v>
      </c>
      <c r="J1189" s="9">
        <v>10.029999999999999</v>
      </c>
      <c r="K1189" s="9">
        <v>162.09</v>
      </c>
      <c r="L1189" s="9">
        <v>120.47</v>
      </c>
      <c r="M1189" s="9">
        <v>72.819999999999993</v>
      </c>
      <c r="N1189" s="9">
        <v>33.81</v>
      </c>
      <c r="O1189" s="9">
        <v>9.33</v>
      </c>
      <c r="P1189" s="9">
        <v>0.17</v>
      </c>
      <c r="Q1189" s="9">
        <v>398.69</v>
      </c>
      <c r="R1189" s="9">
        <v>0</v>
      </c>
      <c r="S1189" s="9">
        <v>0</v>
      </c>
      <c r="T1189" s="9">
        <v>39.33</v>
      </c>
      <c r="U1189" s="9">
        <v>36.69</v>
      </c>
      <c r="V1189" s="9">
        <v>44.77</v>
      </c>
      <c r="W1189" s="9">
        <v>0.17</v>
      </c>
      <c r="X1189" s="9">
        <v>120.95</v>
      </c>
      <c r="Y1189" s="9">
        <v>519.64</v>
      </c>
      <c r="Z1189" s="9">
        <v>84.09</v>
      </c>
      <c r="AA1189" s="9">
        <v>2836.4</v>
      </c>
      <c r="AB1189" s="9">
        <v>1228.55</v>
      </c>
      <c r="AC1189" s="9">
        <v>777.92</v>
      </c>
      <c r="AD1189" s="9">
        <v>399.68</v>
      </c>
      <c r="AE1189" s="9">
        <v>235.95</v>
      </c>
      <c r="AF1189" s="9">
        <v>0.73</v>
      </c>
      <c r="AG1189" s="9">
        <v>5479.22</v>
      </c>
      <c r="AH1189" s="9">
        <v>5078.82</v>
      </c>
      <c r="AI1189" s="9">
        <v>1489.57</v>
      </c>
      <c r="AJ1189" s="9">
        <v>6568.39</v>
      </c>
      <c r="AK1189" s="9">
        <v>31.13</v>
      </c>
      <c r="AL1189" s="9">
        <v>0</v>
      </c>
      <c r="AM1189" s="9">
        <v>1086.33</v>
      </c>
      <c r="AN1189" s="9">
        <v>0</v>
      </c>
      <c r="AO1189" s="6" t="str">
        <f>VLOOKUP(A1189,ACTCTAZ1580!$A$2:$F$2837,5, FALSE)</f>
        <v>Pleasanton</v>
      </c>
      <c r="AP1189" s="6" t="str">
        <f>VLOOKUP(A1189,ACTCTAZ1580!$A$2:$F$2837,6, FALSE)</f>
        <v>East</v>
      </c>
    </row>
    <row r="1190" spans="1:42" x14ac:dyDescent="0.25">
      <c r="A1190" s="9">
        <v>1189</v>
      </c>
      <c r="B1190" s="9">
        <v>4</v>
      </c>
      <c r="C1190" s="10" t="s">
        <v>107</v>
      </c>
      <c r="D1190" s="9">
        <v>225</v>
      </c>
      <c r="E1190" s="9">
        <v>0</v>
      </c>
      <c r="F1190" s="9">
        <v>663.56</v>
      </c>
      <c r="G1190" s="9">
        <v>474.9</v>
      </c>
      <c r="H1190" s="9">
        <v>1138.46</v>
      </c>
      <c r="I1190" s="9">
        <v>25.49</v>
      </c>
      <c r="J1190" s="9">
        <v>10.99</v>
      </c>
      <c r="K1190" s="9">
        <v>178.86</v>
      </c>
      <c r="L1190" s="9">
        <v>129.19999999999999</v>
      </c>
      <c r="M1190" s="9">
        <v>78.45</v>
      </c>
      <c r="N1190" s="9">
        <v>36.9</v>
      </c>
      <c r="O1190" s="9">
        <v>10.11</v>
      </c>
      <c r="P1190" s="9">
        <v>0.18</v>
      </c>
      <c r="Q1190" s="9">
        <v>433.7</v>
      </c>
      <c r="R1190" s="9">
        <v>0</v>
      </c>
      <c r="S1190" s="9">
        <v>0</v>
      </c>
      <c r="T1190" s="9">
        <v>42.7</v>
      </c>
      <c r="U1190" s="9">
        <v>39.61</v>
      </c>
      <c r="V1190" s="9">
        <v>45.47</v>
      </c>
      <c r="W1190" s="9">
        <v>0.18</v>
      </c>
      <c r="X1190" s="9">
        <v>127.95</v>
      </c>
      <c r="Y1190" s="9">
        <v>561.64</v>
      </c>
      <c r="Z1190" s="9">
        <v>88.16</v>
      </c>
      <c r="AA1190" s="9">
        <v>3169.15</v>
      </c>
      <c r="AB1190" s="9">
        <v>1408.22</v>
      </c>
      <c r="AC1190" s="9">
        <v>897.29</v>
      </c>
      <c r="AD1190" s="9">
        <v>463.55</v>
      </c>
      <c r="AE1190" s="9">
        <v>267.38</v>
      </c>
      <c r="AF1190" s="9">
        <v>0.82</v>
      </c>
      <c r="AG1190" s="9">
        <v>6206.42</v>
      </c>
      <c r="AH1190" s="9">
        <v>5742.05</v>
      </c>
      <c r="AI1190" s="9">
        <v>1636.99</v>
      </c>
      <c r="AJ1190" s="9">
        <v>7379.04</v>
      </c>
      <c r="AK1190" s="9">
        <v>32.799999999999997</v>
      </c>
      <c r="AL1190" s="9">
        <v>0</v>
      </c>
      <c r="AM1190" s="9">
        <v>1320.84</v>
      </c>
      <c r="AN1190" s="9">
        <v>0</v>
      </c>
      <c r="AO1190" s="6" t="str">
        <f>VLOOKUP(A1190,ACTCTAZ1580!$A$2:$F$2837,5, FALSE)</f>
        <v>Pleasanton</v>
      </c>
      <c r="AP1190" s="6" t="str">
        <f>VLOOKUP(A1190,ACTCTAZ1580!$A$2:$F$2837,6, FALSE)</f>
        <v>East</v>
      </c>
    </row>
    <row r="1191" spans="1:42" x14ac:dyDescent="0.25">
      <c r="A1191" s="9">
        <v>1190</v>
      </c>
      <c r="B1191" s="9">
        <v>4</v>
      </c>
      <c r="C1191" s="10" t="s">
        <v>107</v>
      </c>
      <c r="D1191" s="9">
        <v>618</v>
      </c>
      <c r="E1191" s="9">
        <v>1078</v>
      </c>
      <c r="F1191" s="9">
        <v>3264.81</v>
      </c>
      <c r="G1191" s="9">
        <v>4347.05</v>
      </c>
      <c r="H1191" s="9">
        <v>7611.86</v>
      </c>
      <c r="I1191" s="9">
        <v>25.96</v>
      </c>
      <c r="J1191" s="9">
        <v>12.6</v>
      </c>
      <c r="K1191" s="9">
        <v>494.81</v>
      </c>
      <c r="L1191" s="9">
        <v>352.08</v>
      </c>
      <c r="M1191" s="9">
        <v>219.03</v>
      </c>
      <c r="N1191" s="9">
        <v>812.46</v>
      </c>
      <c r="O1191" s="9">
        <v>26.24</v>
      </c>
      <c r="P1191" s="9">
        <v>6.02</v>
      </c>
      <c r="Q1191" s="9">
        <v>1910.66</v>
      </c>
      <c r="R1191" s="9">
        <v>1208.69</v>
      </c>
      <c r="S1191" s="9">
        <v>398.64</v>
      </c>
      <c r="T1191" s="9">
        <v>320.11</v>
      </c>
      <c r="U1191" s="9">
        <v>665.65</v>
      </c>
      <c r="V1191" s="9">
        <v>45.28</v>
      </c>
      <c r="W1191" s="9">
        <v>6.02</v>
      </c>
      <c r="X1191" s="9">
        <v>2644.39</v>
      </c>
      <c r="Y1191" s="9">
        <v>4555.05</v>
      </c>
      <c r="Z1191" s="9">
        <v>1972.72</v>
      </c>
      <c r="AA1191" s="9">
        <v>8798.34</v>
      </c>
      <c r="AB1191" s="9">
        <v>3956.7</v>
      </c>
      <c r="AC1191" s="9">
        <v>2561.96</v>
      </c>
      <c r="AD1191" s="9">
        <v>11013.73</v>
      </c>
      <c r="AE1191" s="9">
        <v>668.64</v>
      </c>
      <c r="AF1191" s="9">
        <v>45.14</v>
      </c>
      <c r="AG1191" s="9">
        <v>27044.51</v>
      </c>
      <c r="AH1191" s="9">
        <v>15985.64</v>
      </c>
      <c r="AI1191" s="9">
        <v>4505.04</v>
      </c>
      <c r="AJ1191" s="9">
        <v>20490.68</v>
      </c>
      <c r="AK1191" s="9">
        <v>33.159999999999997</v>
      </c>
      <c r="AL1191" s="9">
        <v>22776.55</v>
      </c>
      <c r="AM1191" s="9">
        <v>39503.9</v>
      </c>
      <c r="AN1191" s="9">
        <v>21.13</v>
      </c>
      <c r="AO1191" s="6" t="str">
        <f>VLOOKUP(A1191,ACTCTAZ1580!$A$2:$F$2837,5, FALSE)</f>
        <v>Pleasanton</v>
      </c>
      <c r="AP1191" s="6" t="str">
        <f>VLOOKUP(A1191,ACTCTAZ1580!$A$2:$F$2837,6, FALSE)</f>
        <v>East</v>
      </c>
    </row>
    <row r="1192" spans="1:42" x14ac:dyDescent="0.25">
      <c r="A1192" s="9">
        <v>1191</v>
      </c>
      <c r="B1192" s="9">
        <v>4</v>
      </c>
      <c r="C1192" s="10" t="s">
        <v>106</v>
      </c>
      <c r="D1192" s="9">
        <v>12</v>
      </c>
      <c r="E1192" s="9">
        <v>7</v>
      </c>
      <c r="F1192" s="9">
        <v>20.72</v>
      </c>
      <c r="G1192" s="9">
        <v>20.329999999999998</v>
      </c>
      <c r="H1192" s="9">
        <v>41.05</v>
      </c>
      <c r="I1192" s="9">
        <v>21.44</v>
      </c>
      <c r="J1192" s="9">
        <v>10.63</v>
      </c>
      <c r="K1192" s="9">
        <v>2.0699999999999998</v>
      </c>
      <c r="L1192" s="9">
        <v>2.58</v>
      </c>
      <c r="M1192" s="9">
        <v>1.68</v>
      </c>
      <c r="N1192" s="9">
        <v>1</v>
      </c>
      <c r="O1192" s="9">
        <v>0.55000000000000004</v>
      </c>
      <c r="P1192" s="9">
        <v>7.0000000000000007E-2</v>
      </c>
      <c r="Q1192" s="9">
        <v>7.94</v>
      </c>
      <c r="R1192" s="9">
        <v>5.91</v>
      </c>
      <c r="S1192" s="9">
        <v>0</v>
      </c>
      <c r="T1192" s="9">
        <v>1.86</v>
      </c>
      <c r="U1192" s="9">
        <v>1.55</v>
      </c>
      <c r="V1192" s="9">
        <v>0</v>
      </c>
      <c r="W1192" s="9">
        <v>7.0000000000000007E-2</v>
      </c>
      <c r="X1192" s="9">
        <v>9.3800000000000008</v>
      </c>
      <c r="Y1192" s="9">
        <v>17.32</v>
      </c>
      <c r="Z1192" s="9">
        <v>7.76</v>
      </c>
      <c r="AA1192" s="9">
        <v>38.83</v>
      </c>
      <c r="AB1192" s="9">
        <v>53.39</v>
      </c>
      <c r="AC1192" s="9">
        <v>15.07</v>
      </c>
      <c r="AD1192" s="9">
        <v>10.34</v>
      </c>
      <c r="AE1192" s="9">
        <v>5.67</v>
      </c>
      <c r="AF1192" s="9">
        <v>0.37</v>
      </c>
      <c r="AG1192" s="9">
        <v>123.66</v>
      </c>
      <c r="AH1192" s="9">
        <v>112.95</v>
      </c>
      <c r="AI1192" s="9">
        <v>42.12</v>
      </c>
      <c r="AJ1192" s="9">
        <v>155.07</v>
      </c>
      <c r="AK1192" s="9">
        <v>12.92</v>
      </c>
      <c r="AL1192" s="9">
        <v>103.09</v>
      </c>
      <c r="AM1192" s="9">
        <v>136.57</v>
      </c>
      <c r="AN1192" s="9">
        <v>14.73</v>
      </c>
      <c r="AO1192" s="6" t="str">
        <f>VLOOKUP(A1192,ACTCTAZ1580!$A$2:$F$2837,5, FALSE)</f>
        <v>Pleasanton</v>
      </c>
      <c r="AP1192" s="6" t="str">
        <f>VLOOKUP(A1192,ACTCTAZ1580!$A$2:$F$2837,6, FALSE)</f>
        <v>East</v>
      </c>
    </row>
    <row r="1193" spans="1:42" x14ac:dyDescent="0.25">
      <c r="A1193" s="9">
        <v>1192</v>
      </c>
      <c r="B1193" s="9">
        <v>4</v>
      </c>
      <c r="C1193" s="10" t="s">
        <v>108</v>
      </c>
      <c r="D1193" s="9">
        <v>0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9">
        <v>0</v>
      </c>
      <c r="AO1193" s="6" t="str">
        <f>VLOOKUP(A1193,ACTCTAZ1580!$A$2:$F$2837,5, FALSE)</f>
        <v>Livermore</v>
      </c>
      <c r="AP1193" s="6" t="str">
        <f>VLOOKUP(A1193,ACTCTAZ1580!$A$2:$F$2837,6, FALSE)</f>
        <v>East</v>
      </c>
    </row>
    <row r="1194" spans="1:42" x14ac:dyDescent="0.25">
      <c r="A1194" s="9">
        <v>1193</v>
      </c>
      <c r="B1194" s="9">
        <v>4</v>
      </c>
      <c r="C1194" s="10" t="s">
        <v>108</v>
      </c>
      <c r="D1194" s="9">
        <v>0</v>
      </c>
      <c r="E1194" s="9">
        <v>401</v>
      </c>
      <c r="F1194" s="9">
        <v>475.55</v>
      </c>
      <c r="G1194" s="9">
        <v>803.4</v>
      </c>
      <c r="H1194" s="9">
        <v>1278.95</v>
      </c>
      <c r="I1194" s="9">
        <v>19.79</v>
      </c>
      <c r="J1194" s="9">
        <v>10.79</v>
      </c>
      <c r="K1194" s="9">
        <v>0.64</v>
      </c>
      <c r="L1194" s="9">
        <v>0</v>
      </c>
      <c r="M1194" s="9">
        <v>0.2</v>
      </c>
      <c r="N1194" s="9">
        <v>101.76</v>
      </c>
      <c r="O1194" s="9">
        <v>0</v>
      </c>
      <c r="P1194" s="9">
        <v>3.38</v>
      </c>
      <c r="Q1194" s="9">
        <v>105.97</v>
      </c>
      <c r="R1194" s="9">
        <v>313.77999999999997</v>
      </c>
      <c r="S1194" s="9">
        <v>0</v>
      </c>
      <c r="T1194" s="9">
        <v>0</v>
      </c>
      <c r="U1194" s="9">
        <v>77.75</v>
      </c>
      <c r="V1194" s="9">
        <v>0</v>
      </c>
      <c r="W1194" s="9">
        <v>3.38</v>
      </c>
      <c r="X1194" s="9">
        <v>394.91</v>
      </c>
      <c r="Y1194" s="9">
        <v>500.88</v>
      </c>
      <c r="Z1194" s="9">
        <v>313.77999999999997</v>
      </c>
      <c r="AA1194" s="9">
        <v>18.920000000000002</v>
      </c>
      <c r="AB1194" s="9">
        <v>0</v>
      </c>
      <c r="AC1194" s="9">
        <v>5.53</v>
      </c>
      <c r="AD1194" s="9">
        <v>1062.5899999999999</v>
      </c>
      <c r="AE1194" s="9">
        <v>0</v>
      </c>
      <c r="AF1194" s="9">
        <v>26.25</v>
      </c>
      <c r="AG1194" s="9">
        <v>1113.29</v>
      </c>
      <c r="AH1194" s="9">
        <v>24.44</v>
      </c>
      <c r="AI1194" s="9">
        <v>0.24</v>
      </c>
      <c r="AJ1194" s="9">
        <v>24.69</v>
      </c>
      <c r="AK1194" s="9">
        <v>0</v>
      </c>
      <c r="AL1194" s="9">
        <v>5460.86</v>
      </c>
      <c r="AM1194" s="9">
        <v>6226.14</v>
      </c>
      <c r="AN1194" s="9">
        <v>13.62</v>
      </c>
      <c r="AO1194" s="6" t="str">
        <f>VLOOKUP(A1194,ACTCTAZ1580!$A$2:$F$2837,5, FALSE)</f>
        <v>Livermore</v>
      </c>
      <c r="AP1194" s="6" t="str">
        <f>VLOOKUP(A1194,ACTCTAZ1580!$A$2:$F$2837,6, FALSE)</f>
        <v>East</v>
      </c>
    </row>
    <row r="1195" spans="1:42" x14ac:dyDescent="0.25">
      <c r="A1195" s="9">
        <v>1194</v>
      </c>
      <c r="B1195" s="9">
        <v>4</v>
      </c>
      <c r="C1195" s="10" t="s">
        <v>108</v>
      </c>
      <c r="D1195" s="9">
        <v>0</v>
      </c>
      <c r="E1195" s="9">
        <v>413</v>
      </c>
      <c r="F1195" s="9">
        <v>744.82</v>
      </c>
      <c r="G1195" s="9">
        <v>1339.07</v>
      </c>
      <c r="H1195" s="9">
        <v>2083.89</v>
      </c>
      <c r="I1195" s="9">
        <v>17.920000000000002</v>
      </c>
      <c r="J1195" s="9">
        <v>9.39</v>
      </c>
      <c r="K1195" s="9">
        <v>0.6</v>
      </c>
      <c r="L1195" s="9">
        <v>0</v>
      </c>
      <c r="M1195" s="9">
        <v>0.19</v>
      </c>
      <c r="N1195" s="9">
        <v>323.88</v>
      </c>
      <c r="O1195" s="9">
        <v>0</v>
      </c>
      <c r="P1195" s="9">
        <v>3.03</v>
      </c>
      <c r="Q1195" s="9">
        <v>327.69</v>
      </c>
      <c r="R1195" s="9">
        <v>306.51</v>
      </c>
      <c r="S1195" s="9">
        <v>0</v>
      </c>
      <c r="T1195" s="9">
        <v>135.13999999999999</v>
      </c>
      <c r="U1195" s="9">
        <v>307</v>
      </c>
      <c r="V1195" s="9">
        <v>0</v>
      </c>
      <c r="W1195" s="9">
        <v>3.03</v>
      </c>
      <c r="X1195" s="9">
        <v>751.69</v>
      </c>
      <c r="Y1195" s="9">
        <v>1079.3800000000001</v>
      </c>
      <c r="Z1195" s="9">
        <v>441.66</v>
      </c>
      <c r="AA1195" s="9">
        <v>17.77</v>
      </c>
      <c r="AB1195" s="9">
        <v>0</v>
      </c>
      <c r="AC1195" s="9">
        <v>5.26</v>
      </c>
      <c r="AD1195" s="9">
        <v>3169.18</v>
      </c>
      <c r="AE1195" s="9">
        <v>0</v>
      </c>
      <c r="AF1195" s="9">
        <v>18.489999999999998</v>
      </c>
      <c r="AG1195" s="9">
        <v>3210.7</v>
      </c>
      <c r="AH1195" s="9">
        <v>23.03</v>
      </c>
      <c r="AI1195" s="9">
        <v>0.23</v>
      </c>
      <c r="AJ1195" s="9">
        <v>23.26</v>
      </c>
      <c r="AK1195" s="9">
        <v>0</v>
      </c>
      <c r="AL1195" s="9">
        <v>5214.28</v>
      </c>
      <c r="AM1195" s="9">
        <v>9314.35</v>
      </c>
      <c r="AN1195" s="9">
        <v>12.63</v>
      </c>
      <c r="AO1195" s="6" t="str">
        <f>VLOOKUP(A1195,ACTCTAZ1580!$A$2:$F$2837,5, FALSE)</f>
        <v>Livermore</v>
      </c>
      <c r="AP1195" s="6" t="str">
        <f>VLOOKUP(A1195,ACTCTAZ1580!$A$2:$F$2837,6, FALSE)</f>
        <v>East</v>
      </c>
    </row>
    <row r="1196" spans="1:42" x14ac:dyDescent="0.25">
      <c r="A1196" s="9">
        <v>1195</v>
      </c>
      <c r="B1196" s="9">
        <v>4</v>
      </c>
      <c r="C1196" s="10" t="s">
        <v>108</v>
      </c>
      <c r="D1196" s="9">
        <v>0</v>
      </c>
      <c r="E1196" s="9">
        <v>559</v>
      </c>
      <c r="F1196" s="9">
        <v>664.01</v>
      </c>
      <c r="G1196" s="9">
        <v>1124.46</v>
      </c>
      <c r="H1196" s="9">
        <v>1788.47</v>
      </c>
      <c r="I1196" s="9">
        <v>19.27</v>
      </c>
      <c r="J1196" s="9">
        <v>10.42</v>
      </c>
      <c r="K1196" s="9">
        <v>1.04</v>
      </c>
      <c r="L1196" s="9">
        <v>0</v>
      </c>
      <c r="M1196" s="9">
        <v>0.28999999999999998</v>
      </c>
      <c r="N1196" s="9">
        <v>138.87</v>
      </c>
      <c r="O1196" s="9">
        <v>0</v>
      </c>
      <c r="P1196" s="9">
        <v>4.72</v>
      </c>
      <c r="Q1196" s="9">
        <v>144.91999999999999</v>
      </c>
      <c r="R1196" s="9">
        <v>436.85</v>
      </c>
      <c r="S1196" s="9">
        <v>0</v>
      </c>
      <c r="T1196" s="9">
        <v>0</v>
      </c>
      <c r="U1196" s="9">
        <v>106.28</v>
      </c>
      <c r="V1196" s="9">
        <v>0</v>
      </c>
      <c r="W1196" s="9">
        <v>4.7300000000000004</v>
      </c>
      <c r="X1196" s="9">
        <v>547.86</v>
      </c>
      <c r="Y1196" s="9">
        <v>692.78</v>
      </c>
      <c r="Z1196" s="9">
        <v>436.85</v>
      </c>
      <c r="AA1196" s="9">
        <v>30.22</v>
      </c>
      <c r="AB1196" s="9">
        <v>0</v>
      </c>
      <c r="AC1196" s="9">
        <v>8.23</v>
      </c>
      <c r="AD1196" s="9">
        <v>1338.85</v>
      </c>
      <c r="AE1196" s="9">
        <v>0</v>
      </c>
      <c r="AF1196" s="9">
        <v>34.799999999999997</v>
      </c>
      <c r="AG1196" s="9">
        <v>1412.1</v>
      </c>
      <c r="AH1196" s="9">
        <v>38.450000000000003</v>
      </c>
      <c r="AI1196" s="9">
        <v>0.37</v>
      </c>
      <c r="AJ1196" s="9">
        <v>38.82</v>
      </c>
      <c r="AK1196" s="9">
        <v>0</v>
      </c>
      <c r="AL1196" s="9">
        <v>7667.63</v>
      </c>
      <c r="AM1196" s="9">
        <v>8635.52</v>
      </c>
      <c r="AN1196" s="9">
        <v>13.72</v>
      </c>
      <c r="AO1196" s="6" t="str">
        <f>VLOOKUP(A1196,ACTCTAZ1580!$A$2:$F$2837,5, FALSE)</f>
        <v>Livermore</v>
      </c>
      <c r="AP1196" s="6" t="str">
        <f>VLOOKUP(A1196,ACTCTAZ1580!$A$2:$F$2837,6, FALSE)</f>
        <v>East</v>
      </c>
    </row>
    <row r="1197" spans="1:42" x14ac:dyDescent="0.25">
      <c r="A1197" s="9">
        <v>1196</v>
      </c>
      <c r="B1197" s="9">
        <v>4</v>
      </c>
      <c r="C1197" s="10" t="s">
        <v>108</v>
      </c>
      <c r="D1197" s="9">
        <v>1578</v>
      </c>
      <c r="E1197" s="9">
        <v>1378</v>
      </c>
      <c r="F1197" s="9">
        <v>5870.21</v>
      </c>
      <c r="G1197" s="9">
        <v>5662.85</v>
      </c>
      <c r="H1197" s="9">
        <v>11533.06</v>
      </c>
      <c r="I1197" s="9">
        <v>20.84</v>
      </c>
      <c r="J1197" s="9">
        <v>10.4</v>
      </c>
      <c r="K1197" s="9">
        <v>794.18</v>
      </c>
      <c r="L1197" s="9">
        <v>656.31</v>
      </c>
      <c r="M1197" s="9">
        <v>424.28</v>
      </c>
      <c r="N1197" s="9">
        <v>743.77</v>
      </c>
      <c r="O1197" s="9">
        <v>39.04</v>
      </c>
      <c r="P1197" s="9">
        <v>12.29</v>
      </c>
      <c r="Q1197" s="9">
        <v>2669.86</v>
      </c>
      <c r="R1197" s="9">
        <v>1203.95</v>
      </c>
      <c r="S1197" s="9">
        <v>648.91</v>
      </c>
      <c r="T1197" s="9">
        <v>265.35000000000002</v>
      </c>
      <c r="U1197" s="9">
        <v>634.04999999999995</v>
      </c>
      <c r="V1197" s="9">
        <v>0</v>
      </c>
      <c r="W1197" s="9">
        <v>12.45</v>
      </c>
      <c r="X1197" s="9">
        <v>2764.71</v>
      </c>
      <c r="Y1197" s="9">
        <v>5434.57</v>
      </c>
      <c r="Z1197" s="9">
        <v>2118.21</v>
      </c>
      <c r="AA1197" s="9">
        <v>17305.23</v>
      </c>
      <c r="AB1197" s="9">
        <v>9610.31</v>
      </c>
      <c r="AC1197" s="9">
        <v>3982.18</v>
      </c>
      <c r="AD1197" s="9">
        <v>6826.54</v>
      </c>
      <c r="AE1197" s="9">
        <v>250.47</v>
      </c>
      <c r="AF1197" s="9">
        <v>97.9</v>
      </c>
      <c r="AG1197" s="9">
        <v>38072.629999999997</v>
      </c>
      <c r="AH1197" s="9">
        <v>31148.19</v>
      </c>
      <c r="AI1197" s="9">
        <v>9511.8700000000008</v>
      </c>
      <c r="AJ1197" s="9">
        <v>40660.06</v>
      </c>
      <c r="AK1197" s="9">
        <v>25.77</v>
      </c>
      <c r="AL1197" s="9">
        <v>20957.240000000002</v>
      </c>
      <c r="AM1197" s="9">
        <v>31082.65</v>
      </c>
      <c r="AN1197" s="9">
        <v>15.21</v>
      </c>
      <c r="AO1197" s="6" t="str">
        <f>VLOOKUP(A1197,ACTCTAZ1580!$A$2:$F$2837,5, FALSE)</f>
        <v>Livermore</v>
      </c>
      <c r="AP1197" s="6" t="str">
        <f>VLOOKUP(A1197,ACTCTAZ1580!$A$2:$F$2837,6, FALSE)</f>
        <v>East</v>
      </c>
    </row>
    <row r="1198" spans="1:42" x14ac:dyDescent="0.25">
      <c r="A1198" s="9">
        <v>1197</v>
      </c>
      <c r="B1198" s="9">
        <v>4</v>
      </c>
      <c r="C1198" s="10" t="s">
        <v>108</v>
      </c>
      <c r="D1198" s="9">
        <v>403</v>
      </c>
      <c r="E1198" s="9">
        <v>1917</v>
      </c>
      <c r="F1198" s="9">
        <v>3804.91</v>
      </c>
      <c r="G1198" s="9">
        <v>7101.68</v>
      </c>
      <c r="H1198" s="9">
        <v>10906.59</v>
      </c>
      <c r="I1198" s="9">
        <v>18.899999999999999</v>
      </c>
      <c r="J1198" s="9">
        <v>9.8000000000000007</v>
      </c>
      <c r="K1198" s="9">
        <v>194.83</v>
      </c>
      <c r="L1198" s="9">
        <v>150.31</v>
      </c>
      <c r="M1198" s="9">
        <v>109.86</v>
      </c>
      <c r="N1198" s="9">
        <v>928.21</v>
      </c>
      <c r="O1198" s="9">
        <v>13.55</v>
      </c>
      <c r="P1198" s="9">
        <v>15.24</v>
      </c>
      <c r="Q1198" s="9">
        <v>1411.99</v>
      </c>
      <c r="R1198" s="9">
        <v>1778.4</v>
      </c>
      <c r="S1198" s="9">
        <v>458.26</v>
      </c>
      <c r="T1198" s="9">
        <v>261.26</v>
      </c>
      <c r="U1198" s="9">
        <v>835.75</v>
      </c>
      <c r="V1198" s="9">
        <v>0</v>
      </c>
      <c r="W1198" s="9">
        <v>15.32</v>
      </c>
      <c r="X1198" s="9">
        <v>3348.98</v>
      </c>
      <c r="Y1198" s="9">
        <v>4760.97</v>
      </c>
      <c r="Z1198" s="9">
        <v>2497.91</v>
      </c>
      <c r="AA1198" s="9">
        <v>4214.99</v>
      </c>
      <c r="AB1198" s="9">
        <v>2294.71</v>
      </c>
      <c r="AC1198" s="9">
        <v>986.15</v>
      </c>
      <c r="AD1198" s="9">
        <v>8244.52</v>
      </c>
      <c r="AE1198" s="9">
        <v>74.010000000000005</v>
      </c>
      <c r="AF1198" s="9">
        <v>110.2</v>
      </c>
      <c r="AG1198" s="9">
        <v>15924.58</v>
      </c>
      <c r="AH1198" s="9">
        <v>7569.86</v>
      </c>
      <c r="AI1198" s="9">
        <v>2324.5700000000002</v>
      </c>
      <c r="AJ1198" s="9">
        <v>9894.43</v>
      </c>
      <c r="AK1198" s="9">
        <v>24.55</v>
      </c>
      <c r="AL1198" s="9">
        <v>31484.12</v>
      </c>
      <c r="AM1198" s="9">
        <v>42073.120000000003</v>
      </c>
      <c r="AN1198" s="9">
        <v>16.420000000000002</v>
      </c>
      <c r="AO1198" s="6" t="str">
        <f>VLOOKUP(A1198,ACTCTAZ1580!$A$2:$F$2837,5, FALSE)</f>
        <v>Livermore</v>
      </c>
      <c r="AP1198" s="6" t="str">
        <f>VLOOKUP(A1198,ACTCTAZ1580!$A$2:$F$2837,6, FALSE)</f>
        <v>East</v>
      </c>
    </row>
    <row r="1199" spans="1:42" x14ac:dyDescent="0.25">
      <c r="A1199" s="9">
        <v>1198</v>
      </c>
      <c r="B1199" s="9">
        <v>4</v>
      </c>
      <c r="C1199" s="10" t="s">
        <v>108</v>
      </c>
      <c r="D1199" s="9">
        <v>0</v>
      </c>
      <c r="E1199" s="9">
        <v>448</v>
      </c>
      <c r="F1199" s="9">
        <v>640.57000000000005</v>
      </c>
      <c r="G1199" s="9">
        <v>957.58</v>
      </c>
      <c r="H1199" s="9">
        <v>1598.15</v>
      </c>
      <c r="I1199" s="9">
        <v>20.32</v>
      </c>
      <c r="J1199" s="9">
        <v>11.26</v>
      </c>
      <c r="K1199" s="9">
        <v>0.71</v>
      </c>
      <c r="L1199" s="9">
        <v>0</v>
      </c>
      <c r="M1199" s="9">
        <v>0.21</v>
      </c>
      <c r="N1199" s="9">
        <v>208.97</v>
      </c>
      <c r="O1199" s="9">
        <v>7.24</v>
      </c>
      <c r="P1199" s="9">
        <v>3.36</v>
      </c>
      <c r="Q1199" s="9">
        <v>220.49</v>
      </c>
      <c r="R1199" s="9">
        <v>330.83</v>
      </c>
      <c r="S1199" s="9">
        <v>0</v>
      </c>
      <c r="T1199" s="9">
        <v>0</v>
      </c>
      <c r="U1199" s="9">
        <v>162.27000000000001</v>
      </c>
      <c r="V1199" s="9">
        <v>0</v>
      </c>
      <c r="W1199" s="9">
        <v>3.44</v>
      </c>
      <c r="X1199" s="9">
        <v>496.53</v>
      </c>
      <c r="Y1199" s="9">
        <v>717.02</v>
      </c>
      <c r="Z1199" s="9">
        <v>330.83</v>
      </c>
      <c r="AA1199" s="9">
        <v>21.09</v>
      </c>
      <c r="AB1199" s="9">
        <v>0</v>
      </c>
      <c r="AC1199" s="9">
        <v>5.87</v>
      </c>
      <c r="AD1199" s="9">
        <v>1964.59</v>
      </c>
      <c r="AE1199" s="9">
        <v>40.32</v>
      </c>
      <c r="AF1199" s="9">
        <v>30.64</v>
      </c>
      <c r="AG1199" s="9">
        <v>2062.5</v>
      </c>
      <c r="AH1199" s="9">
        <v>67.28</v>
      </c>
      <c r="AI1199" s="9">
        <v>4.2699999999999996</v>
      </c>
      <c r="AJ1199" s="9">
        <v>71.55</v>
      </c>
      <c r="AK1199" s="9">
        <v>0</v>
      </c>
      <c r="AL1199" s="9">
        <v>5721.53</v>
      </c>
      <c r="AM1199" s="9">
        <v>7187.79</v>
      </c>
      <c r="AN1199" s="9">
        <v>12.77</v>
      </c>
      <c r="AO1199" s="6" t="str">
        <f>VLOOKUP(A1199,ACTCTAZ1580!$A$2:$F$2837,5, FALSE)</f>
        <v>Livermore</v>
      </c>
      <c r="AP1199" s="6" t="str">
        <f>VLOOKUP(A1199,ACTCTAZ1580!$A$2:$F$2837,6, FALSE)</f>
        <v>East</v>
      </c>
    </row>
    <row r="1200" spans="1:42" x14ac:dyDescent="0.25">
      <c r="A1200" s="9">
        <v>1199</v>
      </c>
      <c r="B1200" s="9">
        <v>4</v>
      </c>
      <c r="C1200" s="10" t="s">
        <v>108</v>
      </c>
      <c r="D1200" s="9">
        <v>16</v>
      </c>
      <c r="E1200" s="9">
        <v>974</v>
      </c>
      <c r="F1200" s="9">
        <v>2428.56</v>
      </c>
      <c r="G1200" s="9">
        <v>6825.82</v>
      </c>
      <c r="H1200" s="9">
        <v>9254.3799999999992</v>
      </c>
      <c r="I1200" s="9">
        <v>15.85</v>
      </c>
      <c r="J1200" s="9">
        <v>7.99</v>
      </c>
      <c r="K1200" s="9">
        <v>8.2799999999999994</v>
      </c>
      <c r="L1200" s="9">
        <v>5.38</v>
      </c>
      <c r="M1200" s="9">
        <v>3.75</v>
      </c>
      <c r="N1200" s="9">
        <v>1100.04</v>
      </c>
      <c r="O1200" s="9">
        <v>0.62</v>
      </c>
      <c r="P1200" s="9">
        <v>8.3699999999999992</v>
      </c>
      <c r="Q1200" s="9">
        <v>1126.44</v>
      </c>
      <c r="R1200" s="9">
        <v>881.35</v>
      </c>
      <c r="S1200" s="9">
        <v>1371.92</v>
      </c>
      <c r="T1200" s="9">
        <v>455.91</v>
      </c>
      <c r="U1200" s="9">
        <v>1111.32</v>
      </c>
      <c r="V1200" s="9">
        <v>0</v>
      </c>
      <c r="W1200" s="9">
        <v>8.4499999999999993</v>
      </c>
      <c r="X1200" s="9">
        <v>3828.95</v>
      </c>
      <c r="Y1200" s="9">
        <v>4955.3900000000003</v>
      </c>
      <c r="Z1200" s="9">
        <v>2709.18</v>
      </c>
      <c r="AA1200" s="9">
        <v>196.89</v>
      </c>
      <c r="AB1200" s="9">
        <v>70.900000000000006</v>
      </c>
      <c r="AC1200" s="9">
        <v>35.92</v>
      </c>
      <c r="AD1200" s="9">
        <v>10178.700000000001</v>
      </c>
      <c r="AE1200" s="9">
        <v>2.75</v>
      </c>
      <c r="AF1200" s="9">
        <v>58.99</v>
      </c>
      <c r="AG1200" s="9">
        <v>10544.15</v>
      </c>
      <c r="AH1200" s="9">
        <v>306.45999999999998</v>
      </c>
      <c r="AI1200" s="9">
        <v>79.88</v>
      </c>
      <c r="AJ1200" s="9">
        <v>386.34</v>
      </c>
      <c r="AK1200" s="9">
        <v>24.15</v>
      </c>
      <c r="AL1200" s="9">
        <v>15542.13</v>
      </c>
      <c r="AM1200" s="9">
        <v>35819.370000000003</v>
      </c>
      <c r="AN1200" s="9">
        <v>15.96</v>
      </c>
      <c r="AO1200" s="6" t="str">
        <f>VLOOKUP(A1200,ACTCTAZ1580!$A$2:$F$2837,5, FALSE)</f>
        <v>Livermore</v>
      </c>
      <c r="AP1200" s="6" t="str">
        <f>VLOOKUP(A1200,ACTCTAZ1580!$A$2:$F$2837,6, FALSE)</f>
        <v>East</v>
      </c>
    </row>
    <row r="1201" spans="1:42" x14ac:dyDescent="0.25">
      <c r="A1201" s="9">
        <v>1200</v>
      </c>
      <c r="B1201" s="9">
        <v>4</v>
      </c>
      <c r="C1201" s="10" t="s">
        <v>108</v>
      </c>
      <c r="D1201" s="9">
        <v>6</v>
      </c>
      <c r="E1201" s="9">
        <v>0</v>
      </c>
      <c r="F1201" s="9">
        <v>8.34</v>
      </c>
      <c r="G1201" s="9">
        <v>4.49</v>
      </c>
      <c r="H1201" s="9">
        <v>12.83</v>
      </c>
      <c r="I1201" s="9">
        <v>15.7</v>
      </c>
      <c r="J1201" s="9">
        <v>6.92</v>
      </c>
      <c r="K1201" s="9">
        <v>1.23</v>
      </c>
      <c r="L1201" s="9">
        <v>1.46</v>
      </c>
      <c r="M1201" s="9">
        <v>0.74</v>
      </c>
      <c r="N1201" s="9">
        <v>0.44</v>
      </c>
      <c r="O1201" s="9">
        <v>0</v>
      </c>
      <c r="P1201" s="9">
        <v>0.01</v>
      </c>
      <c r="Q1201" s="9">
        <v>3.88</v>
      </c>
      <c r="R1201" s="9">
        <v>0</v>
      </c>
      <c r="S1201" s="9">
        <v>0</v>
      </c>
      <c r="T1201" s="9">
        <v>0.81</v>
      </c>
      <c r="U1201" s="9">
        <v>0.38</v>
      </c>
      <c r="V1201" s="9">
        <v>0</v>
      </c>
      <c r="W1201" s="9">
        <v>0.01</v>
      </c>
      <c r="X1201" s="9">
        <v>1.2</v>
      </c>
      <c r="Y1201" s="9">
        <v>5.08</v>
      </c>
      <c r="Z1201" s="9">
        <v>0.81</v>
      </c>
      <c r="AA1201" s="9">
        <v>19.55</v>
      </c>
      <c r="AB1201" s="9">
        <v>18.670000000000002</v>
      </c>
      <c r="AC1201" s="9">
        <v>4.18</v>
      </c>
      <c r="AD1201" s="9">
        <v>2.69</v>
      </c>
      <c r="AE1201" s="9">
        <v>0</v>
      </c>
      <c r="AF1201" s="9">
        <v>0.02</v>
      </c>
      <c r="AG1201" s="9">
        <v>45.1</v>
      </c>
      <c r="AH1201" s="9">
        <v>42.4</v>
      </c>
      <c r="AI1201" s="9">
        <v>19.07</v>
      </c>
      <c r="AJ1201" s="9">
        <v>61.47</v>
      </c>
      <c r="AK1201" s="9">
        <v>10.24</v>
      </c>
      <c r="AL1201" s="9">
        <v>0</v>
      </c>
      <c r="AM1201" s="9">
        <v>5.94</v>
      </c>
      <c r="AN1201" s="9">
        <v>0</v>
      </c>
      <c r="AO1201" s="6" t="str">
        <f>VLOOKUP(A1201,ACTCTAZ1580!$A$2:$F$2837,5, FALSE)</f>
        <v>Livermore</v>
      </c>
      <c r="AP1201" s="6" t="str">
        <f>VLOOKUP(A1201,ACTCTAZ1580!$A$2:$F$2837,6, FALSE)</f>
        <v>East</v>
      </c>
    </row>
    <row r="1202" spans="1:42" x14ac:dyDescent="0.25">
      <c r="A1202" s="9">
        <v>1201</v>
      </c>
      <c r="B1202" s="9">
        <v>4</v>
      </c>
      <c r="C1202" s="10" t="s">
        <v>108</v>
      </c>
      <c r="D1202" s="9">
        <v>0</v>
      </c>
      <c r="E1202" s="9">
        <v>1980</v>
      </c>
      <c r="F1202" s="9">
        <v>2700.71</v>
      </c>
      <c r="G1202" s="9">
        <v>5193.3</v>
      </c>
      <c r="H1202" s="9">
        <v>7894.01</v>
      </c>
      <c r="I1202" s="9">
        <v>20.53</v>
      </c>
      <c r="J1202" s="9">
        <v>11.51</v>
      </c>
      <c r="K1202" s="9">
        <v>4.24</v>
      </c>
      <c r="L1202" s="9">
        <v>0</v>
      </c>
      <c r="M1202" s="9">
        <v>1.17</v>
      </c>
      <c r="N1202" s="9">
        <v>732.5</v>
      </c>
      <c r="O1202" s="9">
        <v>0</v>
      </c>
      <c r="P1202" s="9">
        <v>16.7</v>
      </c>
      <c r="Q1202" s="9">
        <v>754.61</v>
      </c>
      <c r="R1202" s="9">
        <v>1888.67</v>
      </c>
      <c r="S1202" s="9">
        <v>0</v>
      </c>
      <c r="T1202" s="9">
        <v>84.93</v>
      </c>
      <c r="U1202" s="9">
        <v>640.87</v>
      </c>
      <c r="V1202" s="9">
        <v>0</v>
      </c>
      <c r="W1202" s="9">
        <v>16.86</v>
      </c>
      <c r="X1202" s="9">
        <v>2631.34</v>
      </c>
      <c r="Y1202" s="9">
        <v>3385.95</v>
      </c>
      <c r="Z1202" s="9">
        <v>1973.6</v>
      </c>
      <c r="AA1202" s="9">
        <v>123</v>
      </c>
      <c r="AB1202" s="9">
        <v>0</v>
      </c>
      <c r="AC1202" s="9">
        <v>33.17</v>
      </c>
      <c r="AD1202" s="9">
        <v>8115.94</v>
      </c>
      <c r="AE1202" s="9">
        <v>0</v>
      </c>
      <c r="AF1202" s="9">
        <v>129.35</v>
      </c>
      <c r="AG1202" s="9">
        <v>8401.4500000000007</v>
      </c>
      <c r="AH1202" s="9">
        <v>156.16999999999999</v>
      </c>
      <c r="AI1202" s="9">
        <v>1.47</v>
      </c>
      <c r="AJ1202" s="9">
        <v>157.63999999999999</v>
      </c>
      <c r="AK1202" s="9">
        <v>0</v>
      </c>
      <c r="AL1202" s="9">
        <v>32725.85</v>
      </c>
      <c r="AM1202" s="9">
        <v>40481.39</v>
      </c>
      <c r="AN1202" s="9">
        <v>16.53</v>
      </c>
      <c r="AO1202" s="6" t="str">
        <f>VLOOKUP(A1202,ACTCTAZ1580!$A$2:$F$2837,5, FALSE)</f>
        <v>Livermore</v>
      </c>
      <c r="AP1202" s="6" t="str">
        <f>VLOOKUP(A1202,ACTCTAZ1580!$A$2:$F$2837,6, FALSE)</f>
        <v>East</v>
      </c>
    </row>
    <row r="1203" spans="1:42" x14ac:dyDescent="0.25">
      <c r="A1203" s="9">
        <v>1202</v>
      </c>
      <c r="B1203" s="9">
        <v>4</v>
      </c>
      <c r="C1203" s="10" t="s">
        <v>108</v>
      </c>
      <c r="D1203" s="9">
        <v>0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9">
        <v>0</v>
      </c>
      <c r="AO1203" s="6" t="str">
        <f>VLOOKUP(A1203,ACTCTAZ1580!$A$2:$F$2837,5, FALSE)</f>
        <v>Livermore</v>
      </c>
      <c r="AP1203" s="6" t="str">
        <f>VLOOKUP(A1203,ACTCTAZ1580!$A$2:$F$2837,6, FALSE)</f>
        <v>East</v>
      </c>
    </row>
    <row r="1204" spans="1:42" x14ac:dyDescent="0.25">
      <c r="A1204" s="9">
        <v>1203</v>
      </c>
      <c r="B1204" s="9">
        <v>4</v>
      </c>
      <c r="C1204" s="10" t="s">
        <v>108</v>
      </c>
      <c r="D1204" s="9">
        <v>813</v>
      </c>
      <c r="E1204" s="9">
        <v>0</v>
      </c>
      <c r="F1204" s="9">
        <v>2229.1</v>
      </c>
      <c r="G1204" s="9">
        <v>669.04</v>
      </c>
      <c r="H1204" s="9">
        <v>2898.14</v>
      </c>
      <c r="I1204" s="9">
        <v>30.38</v>
      </c>
      <c r="J1204" s="9">
        <v>15.43</v>
      </c>
      <c r="K1204" s="9">
        <v>545.15</v>
      </c>
      <c r="L1204" s="9">
        <v>433.21</v>
      </c>
      <c r="M1204" s="9">
        <v>239.5</v>
      </c>
      <c r="N1204" s="9">
        <v>132.11000000000001</v>
      </c>
      <c r="O1204" s="9">
        <v>40.590000000000003</v>
      </c>
      <c r="P1204" s="9">
        <v>0.66</v>
      </c>
      <c r="Q1204" s="9">
        <v>1391.21</v>
      </c>
      <c r="R1204" s="9">
        <v>0</v>
      </c>
      <c r="S1204" s="9">
        <v>0</v>
      </c>
      <c r="T1204" s="9">
        <v>143.31</v>
      </c>
      <c r="U1204" s="9">
        <v>140.56</v>
      </c>
      <c r="V1204" s="9">
        <v>0</v>
      </c>
      <c r="W1204" s="9">
        <v>0.65</v>
      </c>
      <c r="X1204" s="9">
        <v>284.52999999999997</v>
      </c>
      <c r="Y1204" s="9">
        <v>1675.74</v>
      </c>
      <c r="Z1204" s="9">
        <v>143.31</v>
      </c>
      <c r="AA1204" s="9">
        <v>11553.8</v>
      </c>
      <c r="AB1204" s="9">
        <v>10660.92</v>
      </c>
      <c r="AC1204" s="9">
        <v>2881.86</v>
      </c>
      <c r="AD1204" s="9">
        <v>1692.9</v>
      </c>
      <c r="AE1204" s="9">
        <v>529.03</v>
      </c>
      <c r="AF1204" s="9">
        <v>2.99</v>
      </c>
      <c r="AG1204" s="9">
        <v>27321.49</v>
      </c>
      <c r="AH1204" s="9">
        <v>25625.599999999999</v>
      </c>
      <c r="AI1204" s="9">
        <v>7554.07</v>
      </c>
      <c r="AJ1204" s="9">
        <v>33179.67</v>
      </c>
      <c r="AK1204" s="9">
        <v>40.81</v>
      </c>
      <c r="AL1204" s="9">
        <v>0</v>
      </c>
      <c r="AM1204" s="9">
        <v>2876.22</v>
      </c>
      <c r="AN1204" s="9">
        <v>0</v>
      </c>
      <c r="AO1204" s="6" t="str">
        <f>VLOOKUP(A1204,ACTCTAZ1580!$A$2:$F$2837,5, FALSE)</f>
        <v>Livermore</v>
      </c>
      <c r="AP1204" s="6" t="str">
        <f>VLOOKUP(A1204,ACTCTAZ1580!$A$2:$F$2837,6, FALSE)</f>
        <v>East</v>
      </c>
    </row>
    <row r="1205" spans="1:42" x14ac:dyDescent="0.25">
      <c r="A1205" s="9">
        <v>1204</v>
      </c>
      <c r="B1205" s="9">
        <v>4</v>
      </c>
      <c r="C1205" s="10" t="s">
        <v>108</v>
      </c>
      <c r="D1205" s="9">
        <v>2535</v>
      </c>
      <c r="E1205" s="9">
        <v>0</v>
      </c>
      <c r="F1205" s="9">
        <v>6880.1</v>
      </c>
      <c r="G1205" s="9">
        <v>2095.92</v>
      </c>
      <c r="H1205" s="9">
        <v>8976.02</v>
      </c>
      <c r="I1205" s="9">
        <v>24.14</v>
      </c>
      <c r="J1205" s="9">
        <v>11.53</v>
      </c>
      <c r="K1205" s="9">
        <v>1650.05</v>
      </c>
      <c r="L1205" s="9">
        <v>1199.48</v>
      </c>
      <c r="M1205" s="9">
        <v>697.12</v>
      </c>
      <c r="N1205" s="9">
        <v>387.58</v>
      </c>
      <c r="O1205" s="9">
        <v>115.36</v>
      </c>
      <c r="P1205" s="9">
        <v>2.0499999999999998</v>
      </c>
      <c r="Q1205" s="9">
        <v>4051.65</v>
      </c>
      <c r="R1205" s="9">
        <v>0</v>
      </c>
      <c r="S1205" s="9">
        <v>0</v>
      </c>
      <c r="T1205" s="9">
        <v>422.82</v>
      </c>
      <c r="U1205" s="9">
        <v>413.34</v>
      </c>
      <c r="V1205" s="9">
        <v>0</v>
      </c>
      <c r="W1205" s="9">
        <v>2.0499999999999998</v>
      </c>
      <c r="X1205" s="9">
        <v>838.22</v>
      </c>
      <c r="Y1205" s="9">
        <v>4889.87</v>
      </c>
      <c r="Z1205" s="9">
        <v>422.82</v>
      </c>
      <c r="AA1205" s="9">
        <v>32945.96</v>
      </c>
      <c r="AB1205" s="9">
        <v>18862.54</v>
      </c>
      <c r="AC1205" s="9">
        <v>6314.67</v>
      </c>
      <c r="AD1205" s="9">
        <v>3856.75</v>
      </c>
      <c r="AE1205" s="9">
        <v>1101.08</v>
      </c>
      <c r="AF1205" s="9">
        <v>7.57</v>
      </c>
      <c r="AG1205" s="9">
        <v>63088.57</v>
      </c>
      <c r="AH1205" s="9">
        <v>59224.25</v>
      </c>
      <c r="AI1205" s="9">
        <v>18441.919999999998</v>
      </c>
      <c r="AJ1205" s="9">
        <v>77666.17</v>
      </c>
      <c r="AK1205" s="9">
        <v>30.64</v>
      </c>
      <c r="AL1205" s="9">
        <v>0</v>
      </c>
      <c r="AM1205" s="9">
        <v>6020.47</v>
      </c>
      <c r="AN1205" s="9">
        <v>0</v>
      </c>
      <c r="AO1205" s="6" t="str">
        <f>VLOOKUP(A1205,ACTCTAZ1580!$A$2:$F$2837,5, FALSE)</f>
        <v>Livermore</v>
      </c>
      <c r="AP1205" s="6" t="str">
        <f>VLOOKUP(A1205,ACTCTAZ1580!$A$2:$F$2837,6, FALSE)</f>
        <v>East</v>
      </c>
    </row>
    <row r="1206" spans="1:42" x14ac:dyDescent="0.25">
      <c r="A1206" s="9">
        <v>1205</v>
      </c>
      <c r="B1206" s="9">
        <v>4</v>
      </c>
      <c r="C1206" s="10" t="s">
        <v>108</v>
      </c>
      <c r="D1206" s="9">
        <v>5605</v>
      </c>
      <c r="E1206" s="9">
        <v>150</v>
      </c>
      <c r="F1206" s="9">
        <v>15203.48</v>
      </c>
      <c r="G1206" s="9">
        <v>7866.86</v>
      </c>
      <c r="H1206" s="9">
        <v>23070.34</v>
      </c>
      <c r="I1206" s="9">
        <v>22.73</v>
      </c>
      <c r="J1206" s="9">
        <v>11</v>
      </c>
      <c r="K1206" s="9">
        <v>3511</v>
      </c>
      <c r="L1206" s="9">
        <v>2507.5700000000002</v>
      </c>
      <c r="M1206" s="9">
        <v>1473.07</v>
      </c>
      <c r="N1206" s="9">
        <v>997.67</v>
      </c>
      <c r="O1206" s="9">
        <v>235.53</v>
      </c>
      <c r="P1206" s="9">
        <v>5.62</v>
      </c>
      <c r="Q1206" s="9">
        <v>8730.4500000000007</v>
      </c>
      <c r="R1206" s="9">
        <v>257.31</v>
      </c>
      <c r="S1206" s="9">
        <v>1357.11</v>
      </c>
      <c r="T1206" s="9">
        <v>994.25</v>
      </c>
      <c r="U1206" s="9">
        <v>1053.3599999999999</v>
      </c>
      <c r="V1206" s="9">
        <v>0</v>
      </c>
      <c r="W1206" s="9">
        <v>5.62</v>
      </c>
      <c r="X1206" s="9">
        <v>3667.65</v>
      </c>
      <c r="Y1206" s="9">
        <v>12398.1</v>
      </c>
      <c r="Z1206" s="9">
        <v>2608.6799999999998</v>
      </c>
      <c r="AA1206" s="9">
        <v>69610.880000000005</v>
      </c>
      <c r="AB1206" s="9">
        <v>44230.5</v>
      </c>
      <c r="AC1206" s="9">
        <v>14610.96</v>
      </c>
      <c r="AD1206" s="9">
        <v>10363.370000000001</v>
      </c>
      <c r="AE1206" s="9">
        <v>2169.13</v>
      </c>
      <c r="AF1206" s="9">
        <v>24.54</v>
      </c>
      <c r="AG1206" s="9">
        <v>141009.37</v>
      </c>
      <c r="AH1206" s="9">
        <v>130621.46</v>
      </c>
      <c r="AI1206" s="9">
        <v>40689.06</v>
      </c>
      <c r="AJ1206" s="9">
        <v>171310.52</v>
      </c>
      <c r="AK1206" s="9">
        <v>30.56</v>
      </c>
      <c r="AL1206" s="9">
        <v>4178.71</v>
      </c>
      <c r="AM1206" s="9">
        <v>24485.119999999999</v>
      </c>
      <c r="AN1206" s="9">
        <v>27.86</v>
      </c>
      <c r="AO1206" s="6" t="str">
        <f>VLOOKUP(A1206,ACTCTAZ1580!$A$2:$F$2837,5, FALSE)</f>
        <v>Livermore</v>
      </c>
      <c r="AP1206" s="6" t="str">
        <f>VLOOKUP(A1206,ACTCTAZ1580!$A$2:$F$2837,6, FALSE)</f>
        <v>East</v>
      </c>
    </row>
    <row r="1207" spans="1:42" x14ac:dyDescent="0.25">
      <c r="A1207" s="9">
        <v>1206</v>
      </c>
      <c r="B1207" s="9">
        <v>4</v>
      </c>
      <c r="C1207" s="10" t="s">
        <v>108</v>
      </c>
      <c r="D1207" s="9">
        <v>6</v>
      </c>
      <c r="E1207" s="9">
        <v>1500</v>
      </c>
      <c r="F1207" s="9">
        <v>1868.44</v>
      </c>
      <c r="G1207" s="9">
        <v>3115.72</v>
      </c>
      <c r="H1207" s="9">
        <v>4984.16</v>
      </c>
      <c r="I1207" s="9">
        <v>19.010000000000002</v>
      </c>
      <c r="J1207" s="9">
        <v>10.45</v>
      </c>
      <c r="K1207" s="9">
        <v>4.58</v>
      </c>
      <c r="L1207" s="9">
        <v>1.39</v>
      </c>
      <c r="M1207" s="9">
        <v>1.62</v>
      </c>
      <c r="N1207" s="9">
        <v>446.96</v>
      </c>
      <c r="O1207" s="9">
        <v>0</v>
      </c>
      <c r="P1207" s="9">
        <v>12.71</v>
      </c>
      <c r="Q1207" s="9">
        <v>467.25</v>
      </c>
      <c r="R1207" s="9">
        <v>1116.78</v>
      </c>
      <c r="S1207" s="9">
        <v>51.55</v>
      </c>
      <c r="T1207" s="9">
        <v>0.82</v>
      </c>
      <c r="U1207" s="9">
        <v>342.94</v>
      </c>
      <c r="V1207" s="9">
        <v>0</v>
      </c>
      <c r="W1207" s="9">
        <v>12.8</v>
      </c>
      <c r="X1207" s="9">
        <v>1524.89</v>
      </c>
      <c r="Y1207" s="9">
        <v>1992.14</v>
      </c>
      <c r="Z1207" s="9">
        <v>1169.1500000000001</v>
      </c>
      <c r="AA1207" s="9">
        <v>117.32</v>
      </c>
      <c r="AB1207" s="9">
        <v>22.65</v>
      </c>
      <c r="AC1207" s="9">
        <v>29.68</v>
      </c>
      <c r="AD1207" s="9">
        <v>4601.18</v>
      </c>
      <c r="AE1207" s="9">
        <v>0</v>
      </c>
      <c r="AF1207" s="9">
        <v>97.55</v>
      </c>
      <c r="AG1207" s="9">
        <v>4868.38</v>
      </c>
      <c r="AH1207" s="9">
        <v>169.65</v>
      </c>
      <c r="AI1207" s="9">
        <v>21.58</v>
      </c>
      <c r="AJ1207" s="9">
        <v>191.23</v>
      </c>
      <c r="AK1207" s="9">
        <v>31.87</v>
      </c>
      <c r="AL1207" s="9">
        <v>18785.78</v>
      </c>
      <c r="AM1207" s="9">
        <v>22400.87</v>
      </c>
      <c r="AN1207" s="9">
        <v>12.52</v>
      </c>
      <c r="AO1207" s="6" t="str">
        <f>VLOOKUP(A1207,ACTCTAZ1580!$A$2:$F$2837,5, FALSE)</f>
        <v>Livermore</v>
      </c>
      <c r="AP1207" s="6" t="str">
        <f>VLOOKUP(A1207,ACTCTAZ1580!$A$2:$F$2837,6, FALSE)</f>
        <v>East</v>
      </c>
    </row>
    <row r="1208" spans="1:42" x14ac:dyDescent="0.25">
      <c r="A1208" s="9">
        <v>1207</v>
      </c>
      <c r="B1208" s="9">
        <v>4</v>
      </c>
      <c r="C1208" s="10" t="s">
        <v>108</v>
      </c>
      <c r="D1208" s="9">
        <v>0</v>
      </c>
      <c r="E1208" s="9">
        <v>211</v>
      </c>
      <c r="F1208" s="9">
        <v>251.05</v>
      </c>
      <c r="G1208" s="9">
        <v>471.26</v>
      </c>
      <c r="H1208" s="9">
        <v>722.31</v>
      </c>
      <c r="I1208" s="9">
        <v>18.010000000000002</v>
      </c>
      <c r="J1208" s="9">
        <v>9.82</v>
      </c>
      <c r="K1208" s="9">
        <v>0.46</v>
      </c>
      <c r="L1208" s="9">
        <v>0</v>
      </c>
      <c r="M1208" s="9">
        <v>0.13</v>
      </c>
      <c r="N1208" s="9">
        <v>58.12</v>
      </c>
      <c r="O1208" s="9">
        <v>0</v>
      </c>
      <c r="P1208" s="9">
        <v>1.74</v>
      </c>
      <c r="Q1208" s="9">
        <v>60.44</v>
      </c>
      <c r="R1208" s="9">
        <v>190.53</v>
      </c>
      <c r="S1208" s="9">
        <v>13.47</v>
      </c>
      <c r="T1208" s="9">
        <v>0</v>
      </c>
      <c r="U1208" s="9">
        <v>44.1</v>
      </c>
      <c r="V1208" s="9">
        <v>0</v>
      </c>
      <c r="W1208" s="9">
        <v>1.73</v>
      </c>
      <c r="X1208" s="9">
        <v>249.84</v>
      </c>
      <c r="Y1208" s="9">
        <v>310.27999999999997</v>
      </c>
      <c r="Z1208" s="9">
        <v>204</v>
      </c>
      <c r="AA1208" s="9">
        <v>13.45</v>
      </c>
      <c r="AB1208" s="9">
        <v>0</v>
      </c>
      <c r="AC1208" s="9">
        <v>3.65</v>
      </c>
      <c r="AD1208" s="9">
        <v>511.47</v>
      </c>
      <c r="AE1208" s="9">
        <v>0</v>
      </c>
      <c r="AF1208" s="9">
        <v>12.36</v>
      </c>
      <c r="AG1208" s="9">
        <v>540.94000000000005</v>
      </c>
      <c r="AH1208" s="9">
        <v>17.100000000000001</v>
      </c>
      <c r="AI1208" s="9">
        <v>0.16</v>
      </c>
      <c r="AJ1208" s="9">
        <v>17.260000000000002</v>
      </c>
      <c r="AK1208" s="9">
        <v>0</v>
      </c>
      <c r="AL1208" s="9">
        <v>3088.51</v>
      </c>
      <c r="AM1208" s="9">
        <v>3495.83</v>
      </c>
      <c r="AN1208" s="9">
        <v>14.64</v>
      </c>
      <c r="AO1208" s="6" t="str">
        <f>VLOOKUP(A1208,ACTCTAZ1580!$A$2:$F$2837,5, FALSE)</f>
        <v>Livermore</v>
      </c>
      <c r="AP1208" s="6" t="str">
        <f>VLOOKUP(A1208,ACTCTAZ1580!$A$2:$F$2837,6, FALSE)</f>
        <v>East</v>
      </c>
    </row>
    <row r="1209" spans="1:42" x14ac:dyDescent="0.25">
      <c r="A1209" s="9">
        <v>1208</v>
      </c>
      <c r="B1209" s="9">
        <v>4</v>
      </c>
      <c r="C1209" s="10" t="s">
        <v>108</v>
      </c>
      <c r="D1209" s="9">
        <v>0</v>
      </c>
      <c r="E1209" s="9">
        <v>196</v>
      </c>
      <c r="F1209" s="9">
        <v>232.89</v>
      </c>
      <c r="G1209" s="9">
        <v>431.51</v>
      </c>
      <c r="H1209" s="9">
        <v>664.4</v>
      </c>
      <c r="I1209" s="9">
        <v>17.100000000000001</v>
      </c>
      <c r="J1209" s="9">
        <v>9.1999999999999993</v>
      </c>
      <c r="K1209" s="9">
        <v>0.41</v>
      </c>
      <c r="L1209" s="9">
        <v>0</v>
      </c>
      <c r="M1209" s="9">
        <v>0.12</v>
      </c>
      <c r="N1209" s="9">
        <v>53.11</v>
      </c>
      <c r="O1209" s="9">
        <v>0</v>
      </c>
      <c r="P1209" s="9">
        <v>1.61</v>
      </c>
      <c r="Q1209" s="9">
        <v>55.25</v>
      </c>
      <c r="R1209" s="9">
        <v>164.52</v>
      </c>
      <c r="S1209" s="9">
        <v>12.84</v>
      </c>
      <c r="T1209" s="9">
        <v>0</v>
      </c>
      <c r="U1209" s="9">
        <v>39.950000000000003</v>
      </c>
      <c r="V1209" s="9">
        <v>0</v>
      </c>
      <c r="W1209" s="9">
        <v>1.62</v>
      </c>
      <c r="X1209" s="9">
        <v>218.92</v>
      </c>
      <c r="Y1209" s="9">
        <v>274.18</v>
      </c>
      <c r="Z1209" s="9">
        <v>177.35</v>
      </c>
      <c r="AA1209" s="9">
        <v>12.08</v>
      </c>
      <c r="AB1209" s="9">
        <v>0</v>
      </c>
      <c r="AC1209" s="9">
        <v>3.34</v>
      </c>
      <c r="AD1209" s="9">
        <v>447.41</v>
      </c>
      <c r="AE1209" s="9">
        <v>0</v>
      </c>
      <c r="AF1209" s="9">
        <v>10.41</v>
      </c>
      <c r="AG1209" s="9">
        <v>473.25</v>
      </c>
      <c r="AH1209" s="9">
        <v>15.42</v>
      </c>
      <c r="AI1209" s="9">
        <v>0.14000000000000001</v>
      </c>
      <c r="AJ1209" s="9">
        <v>15.57</v>
      </c>
      <c r="AK1209" s="9">
        <v>0</v>
      </c>
      <c r="AL1209" s="9">
        <v>2620.06</v>
      </c>
      <c r="AM1209" s="9">
        <v>2990.48</v>
      </c>
      <c r="AN1209" s="9">
        <v>13.37</v>
      </c>
      <c r="AO1209" s="6" t="str">
        <f>VLOOKUP(A1209,ACTCTAZ1580!$A$2:$F$2837,5, FALSE)</f>
        <v>Livermore</v>
      </c>
      <c r="AP1209" s="6" t="str">
        <f>VLOOKUP(A1209,ACTCTAZ1580!$A$2:$F$2837,6, FALSE)</f>
        <v>East</v>
      </c>
    </row>
    <row r="1210" spans="1:42" x14ac:dyDescent="0.25">
      <c r="A1210" s="9">
        <v>1209</v>
      </c>
      <c r="B1210" s="9">
        <v>4</v>
      </c>
      <c r="C1210" s="10" t="s">
        <v>108</v>
      </c>
      <c r="D1210" s="9">
        <v>5776</v>
      </c>
      <c r="E1210" s="9">
        <v>52</v>
      </c>
      <c r="F1210" s="9">
        <v>15518.57</v>
      </c>
      <c r="G1210" s="9">
        <v>7316.43</v>
      </c>
      <c r="H1210" s="9">
        <v>22835</v>
      </c>
      <c r="I1210" s="9">
        <v>22.46</v>
      </c>
      <c r="J1210" s="9">
        <v>10.64</v>
      </c>
      <c r="K1210" s="9">
        <v>3678.87</v>
      </c>
      <c r="L1210" s="9">
        <v>2634.15</v>
      </c>
      <c r="M1210" s="9">
        <v>1541.95</v>
      </c>
      <c r="N1210" s="9">
        <v>910.81</v>
      </c>
      <c r="O1210" s="9">
        <v>260.54000000000002</v>
      </c>
      <c r="P1210" s="9">
        <v>5.05</v>
      </c>
      <c r="Q1210" s="9">
        <v>9031.3700000000008</v>
      </c>
      <c r="R1210" s="9">
        <v>83.69</v>
      </c>
      <c r="S1210" s="9">
        <v>1261.93</v>
      </c>
      <c r="T1210" s="9">
        <v>970.08</v>
      </c>
      <c r="U1210" s="9">
        <v>963.81</v>
      </c>
      <c r="V1210" s="9">
        <v>0</v>
      </c>
      <c r="W1210" s="9">
        <v>5.0599999999999996</v>
      </c>
      <c r="X1210" s="9">
        <v>3284.57</v>
      </c>
      <c r="Y1210" s="9">
        <v>12315.94</v>
      </c>
      <c r="Z1210" s="9">
        <v>2315.71</v>
      </c>
      <c r="AA1210" s="9">
        <v>72754.87</v>
      </c>
      <c r="AB1210" s="9">
        <v>42727.09</v>
      </c>
      <c r="AC1210" s="9">
        <v>14229.79</v>
      </c>
      <c r="AD1210" s="9">
        <v>9070.19</v>
      </c>
      <c r="AE1210" s="9">
        <v>3130.16</v>
      </c>
      <c r="AF1210" s="9">
        <v>19.87</v>
      </c>
      <c r="AG1210" s="9">
        <v>141931.97</v>
      </c>
      <c r="AH1210" s="9">
        <v>132841.91</v>
      </c>
      <c r="AI1210" s="9">
        <v>41048.019999999997</v>
      </c>
      <c r="AJ1210" s="9">
        <v>173889.93</v>
      </c>
      <c r="AK1210" s="9">
        <v>30.11</v>
      </c>
      <c r="AL1210" s="9">
        <v>1274.0999999999999</v>
      </c>
      <c r="AM1210" s="9">
        <v>18770.2</v>
      </c>
      <c r="AN1210" s="9">
        <v>24.5</v>
      </c>
      <c r="AO1210" s="6" t="str">
        <f>VLOOKUP(A1210,ACTCTAZ1580!$A$2:$F$2837,5, FALSE)</f>
        <v>Livermore</v>
      </c>
      <c r="AP1210" s="6" t="str">
        <f>VLOOKUP(A1210,ACTCTAZ1580!$A$2:$F$2837,6, FALSE)</f>
        <v>East</v>
      </c>
    </row>
    <row r="1211" spans="1:42" x14ac:dyDescent="0.25">
      <c r="A1211" s="9">
        <v>1210</v>
      </c>
      <c r="B1211" s="9">
        <v>4</v>
      </c>
      <c r="C1211" s="10" t="s">
        <v>108</v>
      </c>
      <c r="D1211" s="9">
        <v>1562</v>
      </c>
      <c r="E1211" s="9">
        <v>0</v>
      </c>
      <c r="F1211" s="9">
        <v>4282.91</v>
      </c>
      <c r="G1211" s="9">
        <v>1291.69</v>
      </c>
      <c r="H1211" s="9">
        <v>5574.6</v>
      </c>
      <c r="I1211" s="9">
        <v>27.01</v>
      </c>
      <c r="J1211" s="9">
        <v>13.32</v>
      </c>
      <c r="K1211" s="9">
        <v>1022.09</v>
      </c>
      <c r="L1211" s="9">
        <v>803.78</v>
      </c>
      <c r="M1211" s="9">
        <v>449.24</v>
      </c>
      <c r="N1211" s="9">
        <v>246.59</v>
      </c>
      <c r="O1211" s="9">
        <v>73.59</v>
      </c>
      <c r="P1211" s="9">
        <v>1.26</v>
      </c>
      <c r="Q1211" s="9">
        <v>2596.5500000000002</v>
      </c>
      <c r="R1211" s="9">
        <v>0</v>
      </c>
      <c r="S1211" s="9">
        <v>0</v>
      </c>
      <c r="T1211" s="9">
        <v>270.13</v>
      </c>
      <c r="U1211" s="9">
        <v>260.63</v>
      </c>
      <c r="V1211" s="9">
        <v>0</v>
      </c>
      <c r="W1211" s="9">
        <v>1.26</v>
      </c>
      <c r="X1211" s="9">
        <v>532.02</v>
      </c>
      <c r="Y1211" s="9">
        <v>3128.57</v>
      </c>
      <c r="Z1211" s="9">
        <v>270.13</v>
      </c>
      <c r="AA1211" s="9">
        <v>20279.150000000001</v>
      </c>
      <c r="AB1211" s="9">
        <v>16300.34</v>
      </c>
      <c r="AC1211" s="9">
        <v>4702.37</v>
      </c>
      <c r="AD1211" s="9">
        <v>2705.14</v>
      </c>
      <c r="AE1211" s="9">
        <v>696.79</v>
      </c>
      <c r="AF1211" s="9">
        <v>5.04</v>
      </c>
      <c r="AG1211" s="9">
        <v>44688.83</v>
      </c>
      <c r="AH1211" s="9">
        <v>41978.65</v>
      </c>
      <c r="AI1211" s="9">
        <v>12954.84</v>
      </c>
      <c r="AJ1211" s="9">
        <v>54933.49</v>
      </c>
      <c r="AK1211" s="9">
        <v>35.17</v>
      </c>
      <c r="AL1211" s="9">
        <v>0</v>
      </c>
      <c r="AM1211" s="9">
        <v>4580.28</v>
      </c>
      <c r="AN1211" s="9">
        <v>0</v>
      </c>
      <c r="AO1211" s="6" t="str">
        <f>VLOOKUP(A1211,ACTCTAZ1580!$A$2:$F$2837,5, FALSE)</f>
        <v>Livermore</v>
      </c>
      <c r="AP1211" s="6" t="str">
        <f>VLOOKUP(A1211,ACTCTAZ1580!$A$2:$F$2837,6, FALSE)</f>
        <v>East</v>
      </c>
    </row>
    <row r="1212" spans="1:42" x14ac:dyDescent="0.25">
      <c r="A1212" s="9">
        <v>1211</v>
      </c>
      <c r="B1212" s="9">
        <v>4</v>
      </c>
      <c r="C1212" s="10" t="s">
        <v>108</v>
      </c>
      <c r="D1212" s="9">
        <v>0</v>
      </c>
      <c r="E1212" s="9">
        <v>834</v>
      </c>
      <c r="F1212" s="9">
        <v>1422.04</v>
      </c>
      <c r="G1212" s="9">
        <v>3269.86</v>
      </c>
      <c r="H1212" s="9">
        <v>4691.8999999999996</v>
      </c>
      <c r="I1212" s="9">
        <v>17.3</v>
      </c>
      <c r="J1212" s="9">
        <v>9.15</v>
      </c>
      <c r="K1212" s="9">
        <v>1.75</v>
      </c>
      <c r="L1212" s="9">
        <v>0</v>
      </c>
      <c r="M1212" s="9">
        <v>0.48</v>
      </c>
      <c r="N1212" s="9">
        <v>552.77</v>
      </c>
      <c r="O1212" s="9">
        <v>24.52</v>
      </c>
      <c r="P1212" s="9">
        <v>6.57</v>
      </c>
      <c r="Q1212" s="9">
        <v>586.09</v>
      </c>
      <c r="R1212" s="9">
        <v>658.93</v>
      </c>
      <c r="S1212" s="9">
        <v>554.26</v>
      </c>
      <c r="T1212" s="9">
        <v>174.81</v>
      </c>
      <c r="U1212" s="9">
        <v>510.61</v>
      </c>
      <c r="V1212" s="9">
        <v>0</v>
      </c>
      <c r="W1212" s="9">
        <v>6.57</v>
      </c>
      <c r="X1212" s="9">
        <v>1905.2</v>
      </c>
      <c r="Y1212" s="9">
        <v>2491.29</v>
      </c>
      <c r="Z1212" s="9">
        <v>1388.01</v>
      </c>
      <c r="AA1212" s="9">
        <v>50.28</v>
      </c>
      <c r="AB1212" s="9">
        <v>0</v>
      </c>
      <c r="AC1212" s="9">
        <v>13.21</v>
      </c>
      <c r="AD1212" s="9">
        <v>5719.34</v>
      </c>
      <c r="AE1212" s="9">
        <v>213.61</v>
      </c>
      <c r="AF1212" s="9">
        <v>48.3</v>
      </c>
      <c r="AG1212" s="9">
        <v>6044.74</v>
      </c>
      <c r="AH1212" s="9">
        <v>277.11</v>
      </c>
      <c r="AI1212" s="9">
        <v>18.329999999999998</v>
      </c>
      <c r="AJ1212" s="9">
        <v>295.44</v>
      </c>
      <c r="AK1212" s="9">
        <v>0</v>
      </c>
      <c r="AL1212" s="9">
        <v>10957.64</v>
      </c>
      <c r="AM1212" s="9">
        <v>20519.509999999998</v>
      </c>
      <c r="AN1212" s="9">
        <v>13.14</v>
      </c>
      <c r="AO1212" s="6" t="str">
        <f>VLOOKUP(A1212,ACTCTAZ1580!$A$2:$F$2837,5, FALSE)</f>
        <v>Livermore</v>
      </c>
      <c r="AP1212" s="6" t="str">
        <f>VLOOKUP(A1212,ACTCTAZ1580!$A$2:$F$2837,6, FALSE)</f>
        <v>East</v>
      </c>
    </row>
    <row r="1213" spans="1:42" x14ac:dyDescent="0.25">
      <c r="A1213" s="9">
        <v>1212</v>
      </c>
      <c r="B1213" s="9">
        <v>4</v>
      </c>
      <c r="C1213" s="10" t="s">
        <v>108</v>
      </c>
      <c r="D1213" s="9">
        <v>0</v>
      </c>
      <c r="E1213" s="9">
        <v>0</v>
      </c>
      <c r="F1213" s="9">
        <v>34.97</v>
      </c>
      <c r="G1213" s="9">
        <v>0</v>
      </c>
      <c r="H1213" s="9">
        <v>34.97</v>
      </c>
      <c r="I1213" s="9">
        <v>15.54</v>
      </c>
      <c r="J1213" s="9">
        <v>8.1999999999999993</v>
      </c>
      <c r="K1213" s="9">
        <v>0</v>
      </c>
      <c r="L1213" s="9">
        <v>0</v>
      </c>
      <c r="M1213" s="9">
        <v>0</v>
      </c>
      <c r="N1213" s="9">
        <v>0</v>
      </c>
      <c r="O1213" s="9">
        <v>24.08</v>
      </c>
      <c r="P1213" s="9">
        <v>0</v>
      </c>
      <c r="Q1213" s="9">
        <v>24.08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24.08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213.88</v>
      </c>
      <c r="AF1213" s="9">
        <v>0</v>
      </c>
      <c r="AG1213" s="9">
        <v>213.88</v>
      </c>
      <c r="AH1213" s="9">
        <v>213.88</v>
      </c>
      <c r="AI1213" s="9">
        <v>17.649999999999999</v>
      </c>
      <c r="AJ1213" s="9">
        <v>231.52</v>
      </c>
      <c r="AK1213" s="9">
        <v>0</v>
      </c>
      <c r="AL1213" s="9">
        <v>0</v>
      </c>
      <c r="AM1213" s="9">
        <v>0</v>
      </c>
      <c r="AN1213" s="9">
        <v>0</v>
      </c>
      <c r="AO1213" s="6" t="str">
        <f>VLOOKUP(A1213,ACTCTAZ1580!$A$2:$F$2837,5, FALSE)</f>
        <v>Livermore</v>
      </c>
      <c r="AP1213" s="6" t="str">
        <f>VLOOKUP(A1213,ACTCTAZ1580!$A$2:$F$2837,6, FALSE)</f>
        <v>East</v>
      </c>
    </row>
    <row r="1214" spans="1:42" x14ac:dyDescent="0.25">
      <c r="A1214" s="9">
        <v>1213</v>
      </c>
      <c r="B1214" s="9">
        <v>4</v>
      </c>
      <c r="C1214" s="10" t="s">
        <v>108</v>
      </c>
      <c r="D1214" s="9">
        <v>0</v>
      </c>
      <c r="E1214" s="9">
        <v>0</v>
      </c>
      <c r="F1214" s="9">
        <v>34.99</v>
      </c>
      <c r="G1214" s="9">
        <v>0</v>
      </c>
      <c r="H1214" s="9">
        <v>34.99</v>
      </c>
      <c r="I1214" s="9">
        <v>22.22</v>
      </c>
      <c r="J1214" s="9">
        <v>12.74</v>
      </c>
      <c r="K1214" s="9">
        <v>0</v>
      </c>
      <c r="L1214" s="9">
        <v>0</v>
      </c>
      <c r="M1214" s="9">
        <v>0</v>
      </c>
      <c r="N1214" s="9">
        <v>0</v>
      </c>
      <c r="O1214" s="9">
        <v>25.07</v>
      </c>
      <c r="P1214" s="9">
        <v>0</v>
      </c>
      <c r="Q1214" s="9">
        <v>25.07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25.07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338.4</v>
      </c>
      <c r="AF1214" s="9">
        <v>0</v>
      </c>
      <c r="AG1214" s="9">
        <v>338.4</v>
      </c>
      <c r="AH1214" s="9">
        <v>338.4</v>
      </c>
      <c r="AI1214" s="9">
        <v>25.27</v>
      </c>
      <c r="AJ1214" s="9">
        <v>363.67</v>
      </c>
      <c r="AK1214" s="9">
        <v>0</v>
      </c>
      <c r="AL1214" s="9">
        <v>0</v>
      </c>
      <c r="AM1214" s="9">
        <v>0</v>
      </c>
      <c r="AN1214" s="9">
        <v>0</v>
      </c>
      <c r="AO1214" s="6" t="str">
        <f>VLOOKUP(A1214,ACTCTAZ1580!$A$2:$F$2837,5, FALSE)</f>
        <v>Livermore</v>
      </c>
      <c r="AP1214" s="6" t="str">
        <f>VLOOKUP(A1214,ACTCTAZ1580!$A$2:$F$2837,6, FALSE)</f>
        <v>East</v>
      </c>
    </row>
    <row r="1215" spans="1:42" x14ac:dyDescent="0.25">
      <c r="A1215" s="9">
        <v>1214</v>
      </c>
      <c r="B1215" s="9">
        <v>4</v>
      </c>
      <c r="C1215" s="10" t="s">
        <v>108</v>
      </c>
      <c r="D1215" s="9">
        <v>0</v>
      </c>
      <c r="E1215" s="9">
        <v>52</v>
      </c>
      <c r="F1215" s="9">
        <v>99.13</v>
      </c>
      <c r="G1215" s="9">
        <v>125.29</v>
      </c>
      <c r="H1215" s="9">
        <v>224.42</v>
      </c>
      <c r="I1215" s="9">
        <v>16.82</v>
      </c>
      <c r="J1215" s="9">
        <v>8.7899999999999991</v>
      </c>
      <c r="K1215" s="9">
        <v>0.11</v>
      </c>
      <c r="L1215" s="9">
        <v>0</v>
      </c>
      <c r="M1215" s="9">
        <v>0.03</v>
      </c>
      <c r="N1215" s="9">
        <v>27.63</v>
      </c>
      <c r="O1215" s="9">
        <v>24.49</v>
      </c>
      <c r="P1215" s="9">
        <v>0.28000000000000003</v>
      </c>
      <c r="Q1215" s="9">
        <v>52.54</v>
      </c>
      <c r="R1215" s="9">
        <v>47.9</v>
      </c>
      <c r="S1215" s="9">
        <v>4.26</v>
      </c>
      <c r="T1215" s="9">
        <v>5.07</v>
      </c>
      <c r="U1215" s="9">
        <v>20.47</v>
      </c>
      <c r="V1215" s="9">
        <v>0</v>
      </c>
      <c r="W1215" s="9">
        <v>0.28000000000000003</v>
      </c>
      <c r="X1215" s="9">
        <v>77.98</v>
      </c>
      <c r="Y1215" s="9">
        <v>130.51</v>
      </c>
      <c r="Z1215" s="9">
        <v>57.23</v>
      </c>
      <c r="AA1215" s="9">
        <v>3.05</v>
      </c>
      <c r="AB1215" s="9">
        <v>0</v>
      </c>
      <c r="AC1215" s="9">
        <v>0.88</v>
      </c>
      <c r="AD1215" s="9">
        <v>235.78</v>
      </c>
      <c r="AE1215" s="9">
        <v>210.47</v>
      </c>
      <c r="AF1215" s="9">
        <v>1.47</v>
      </c>
      <c r="AG1215" s="9">
        <v>451.65</v>
      </c>
      <c r="AH1215" s="9">
        <v>214.4</v>
      </c>
      <c r="AI1215" s="9">
        <v>17.59</v>
      </c>
      <c r="AJ1215" s="9">
        <v>231.99</v>
      </c>
      <c r="AK1215" s="9">
        <v>0</v>
      </c>
      <c r="AL1215" s="9">
        <v>748.3</v>
      </c>
      <c r="AM1215" s="9">
        <v>964.37</v>
      </c>
      <c r="AN1215" s="9">
        <v>14.39</v>
      </c>
      <c r="AO1215" s="6" t="str">
        <f>VLOOKUP(A1215,ACTCTAZ1580!$A$2:$F$2837,5, FALSE)</f>
        <v>Livermore</v>
      </c>
      <c r="AP1215" s="6" t="str">
        <f>VLOOKUP(A1215,ACTCTAZ1580!$A$2:$F$2837,6, FALSE)</f>
        <v>East</v>
      </c>
    </row>
    <row r="1216" spans="1:42" x14ac:dyDescent="0.25">
      <c r="A1216" s="9">
        <v>1215</v>
      </c>
      <c r="B1216" s="9">
        <v>4</v>
      </c>
      <c r="C1216" s="10" t="s">
        <v>108</v>
      </c>
      <c r="D1216" s="9">
        <v>0</v>
      </c>
      <c r="E1216" s="9">
        <v>0</v>
      </c>
      <c r="F1216" s="9">
        <v>34.93</v>
      </c>
      <c r="G1216" s="9">
        <v>0</v>
      </c>
      <c r="H1216" s="9">
        <v>34.93</v>
      </c>
      <c r="I1216" s="9">
        <v>40.659999999999997</v>
      </c>
      <c r="J1216" s="9">
        <v>24.95</v>
      </c>
      <c r="K1216" s="9">
        <v>0</v>
      </c>
      <c r="L1216" s="9">
        <v>0</v>
      </c>
      <c r="M1216" s="9">
        <v>0</v>
      </c>
      <c r="N1216" s="9">
        <v>0</v>
      </c>
      <c r="O1216" s="9">
        <v>26.06</v>
      </c>
      <c r="P1216" s="9">
        <v>0</v>
      </c>
      <c r="Q1216" s="9">
        <v>26.06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26.06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668.8</v>
      </c>
      <c r="AF1216" s="9">
        <v>0</v>
      </c>
      <c r="AG1216" s="9">
        <v>668.8</v>
      </c>
      <c r="AH1216" s="9">
        <v>668.8</v>
      </c>
      <c r="AI1216" s="9">
        <v>42.65</v>
      </c>
      <c r="AJ1216" s="9">
        <v>711.45</v>
      </c>
      <c r="AK1216" s="9">
        <v>0</v>
      </c>
      <c r="AL1216" s="9">
        <v>0</v>
      </c>
      <c r="AM1216" s="9">
        <v>0</v>
      </c>
      <c r="AN1216" s="9">
        <v>0</v>
      </c>
      <c r="AO1216" s="6" t="str">
        <f>VLOOKUP(A1216,ACTCTAZ1580!$A$2:$F$2837,5, FALSE)</f>
        <v>Livermore</v>
      </c>
      <c r="AP1216" s="6" t="str">
        <f>VLOOKUP(A1216,ACTCTAZ1580!$A$2:$F$2837,6, FALSE)</f>
        <v>East</v>
      </c>
    </row>
    <row r="1217" spans="1:42" x14ac:dyDescent="0.25">
      <c r="A1217" s="9">
        <v>1216</v>
      </c>
      <c r="B1217" s="9">
        <v>4</v>
      </c>
      <c r="C1217" s="10" t="s">
        <v>108</v>
      </c>
      <c r="D1217" s="9">
        <v>0</v>
      </c>
      <c r="E1217" s="9">
        <v>3500</v>
      </c>
      <c r="F1217" s="9">
        <v>11686.45</v>
      </c>
      <c r="G1217" s="9">
        <v>20650.27</v>
      </c>
      <c r="H1217" s="9">
        <v>32336.720000000001</v>
      </c>
      <c r="I1217" s="9">
        <v>14.5</v>
      </c>
      <c r="J1217" s="9">
        <v>7.1</v>
      </c>
      <c r="K1217" s="9">
        <v>7.45</v>
      </c>
      <c r="L1217" s="9">
        <v>0</v>
      </c>
      <c r="M1217" s="9">
        <v>2.04</v>
      </c>
      <c r="N1217" s="9">
        <v>5851.93</v>
      </c>
      <c r="O1217" s="9">
        <v>26.17</v>
      </c>
      <c r="P1217" s="9">
        <v>31.61</v>
      </c>
      <c r="Q1217" s="9">
        <v>5919.21</v>
      </c>
      <c r="R1217" s="9">
        <v>2608.73</v>
      </c>
      <c r="S1217" s="9">
        <v>0</v>
      </c>
      <c r="T1217" s="9">
        <v>2990.76</v>
      </c>
      <c r="U1217" s="9">
        <v>6203.58</v>
      </c>
      <c r="V1217" s="9">
        <v>0</v>
      </c>
      <c r="W1217" s="9">
        <v>31.61</v>
      </c>
      <c r="X1217" s="9">
        <v>11834.68</v>
      </c>
      <c r="Y1217" s="9">
        <v>17753.88</v>
      </c>
      <c r="Z1217" s="9">
        <v>5599.48</v>
      </c>
      <c r="AA1217" s="9">
        <v>201.55</v>
      </c>
      <c r="AB1217" s="9">
        <v>0</v>
      </c>
      <c r="AC1217" s="9">
        <v>53.2</v>
      </c>
      <c r="AD1217" s="9">
        <v>39365.56</v>
      </c>
      <c r="AE1217" s="9">
        <v>499.46</v>
      </c>
      <c r="AF1217" s="9">
        <v>171.44</v>
      </c>
      <c r="AG1217" s="9">
        <v>40291.21</v>
      </c>
      <c r="AH1217" s="9">
        <v>754.22</v>
      </c>
      <c r="AI1217" s="9">
        <v>35.89</v>
      </c>
      <c r="AJ1217" s="9">
        <v>790.11</v>
      </c>
      <c r="AK1217" s="9">
        <v>0</v>
      </c>
      <c r="AL1217" s="9">
        <v>41138.239999999998</v>
      </c>
      <c r="AM1217" s="9">
        <v>107515.81</v>
      </c>
      <c r="AN1217" s="9">
        <v>11.75</v>
      </c>
      <c r="AO1217" s="6" t="str">
        <f>VLOOKUP(A1217,ACTCTAZ1580!$A$2:$F$2837,5, FALSE)</f>
        <v>Livermore</v>
      </c>
      <c r="AP1217" s="6" t="str">
        <f>VLOOKUP(A1217,ACTCTAZ1580!$A$2:$F$2837,6, FALSE)</f>
        <v>East</v>
      </c>
    </row>
    <row r="1218" spans="1:42" x14ac:dyDescent="0.25">
      <c r="A1218" s="9">
        <v>1217</v>
      </c>
      <c r="B1218" s="9">
        <v>4</v>
      </c>
      <c r="C1218" s="10" t="s">
        <v>108</v>
      </c>
      <c r="D1218" s="9">
        <v>6</v>
      </c>
      <c r="E1218" s="9">
        <v>300</v>
      </c>
      <c r="F1218" s="9">
        <v>799.82</v>
      </c>
      <c r="G1218" s="9">
        <v>1626.59</v>
      </c>
      <c r="H1218" s="9">
        <v>2426.41</v>
      </c>
      <c r="I1218" s="9">
        <v>17.45</v>
      </c>
      <c r="J1218" s="9">
        <v>8.7200000000000006</v>
      </c>
      <c r="K1218" s="9">
        <v>2</v>
      </c>
      <c r="L1218" s="9">
        <v>1.45</v>
      </c>
      <c r="M1218" s="9">
        <v>0.95</v>
      </c>
      <c r="N1218" s="9">
        <v>388.73</v>
      </c>
      <c r="O1218" s="9">
        <v>0</v>
      </c>
      <c r="P1218" s="9">
        <v>2.27</v>
      </c>
      <c r="Q1218" s="9">
        <v>395.4</v>
      </c>
      <c r="R1218" s="9">
        <v>364.42</v>
      </c>
      <c r="S1218" s="9">
        <v>0</v>
      </c>
      <c r="T1218" s="9">
        <v>189.9</v>
      </c>
      <c r="U1218" s="9">
        <v>418.1</v>
      </c>
      <c r="V1218" s="9">
        <v>0</v>
      </c>
      <c r="W1218" s="9">
        <v>2.27</v>
      </c>
      <c r="X1218" s="9">
        <v>974.68</v>
      </c>
      <c r="Y1218" s="9">
        <v>1370.08</v>
      </c>
      <c r="Z1218" s="9">
        <v>554.30999999999995</v>
      </c>
      <c r="AA1218" s="9">
        <v>36.92</v>
      </c>
      <c r="AB1218" s="9">
        <v>18.8</v>
      </c>
      <c r="AC1218" s="9">
        <v>8.2799999999999994</v>
      </c>
      <c r="AD1218" s="9">
        <v>3322.71</v>
      </c>
      <c r="AE1218" s="9">
        <v>0</v>
      </c>
      <c r="AF1218" s="9">
        <v>11.77</v>
      </c>
      <c r="AG1218" s="9">
        <v>3398.47</v>
      </c>
      <c r="AH1218" s="9">
        <v>64</v>
      </c>
      <c r="AI1218" s="9">
        <v>19.399999999999999</v>
      </c>
      <c r="AJ1218" s="9">
        <v>83.4</v>
      </c>
      <c r="AK1218" s="9">
        <v>13.9</v>
      </c>
      <c r="AL1218" s="9">
        <v>5867.87</v>
      </c>
      <c r="AM1218" s="9">
        <v>10692.85</v>
      </c>
      <c r="AN1218" s="9">
        <v>19.559999999999999</v>
      </c>
      <c r="AO1218" s="6" t="str">
        <f>VLOOKUP(A1218,ACTCTAZ1580!$A$2:$F$2837,5, FALSE)</f>
        <v>Livermore</v>
      </c>
      <c r="AP1218" s="6" t="str">
        <f>VLOOKUP(A1218,ACTCTAZ1580!$A$2:$F$2837,6, FALSE)</f>
        <v>East</v>
      </c>
    </row>
    <row r="1219" spans="1:42" x14ac:dyDescent="0.25">
      <c r="A1219" s="9">
        <v>1218</v>
      </c>
      <c r="B1219" s="9">
        <v>4</v>
      </c>
      <c r="C1219" s="10" t="s">
        <v>108</v>
      </c>
      <c r="D1219" s="9">
        <v>0</v>
      </c>
      <c r="E1219" s="9">
        <v>780</v>
      </c>
      <c r="F1219" s="9">
        <v>1209.3</v>
      </c>
      <c r="G1219" s="9">
        <v>2646.57</v>
      </c>
      <c r="H1219" s="9">
        <v>3855.87</v>
      </c>
      <c r="I1219" s="9">
        <v>16.91</v>
      </c>
      <c r="J1219" s="9">
        <v>8.92</v>
      </c>
      <c r="K1219" s="9">
        <v>1.67</v>
      </c>
      <c r="L1219" s="9">
        <v>0</v>
      </c>
      <c r="M1219" s="9">
        <v>0.47</v>
      </c>
      <c r="N1219" s="9">
        <v>511.91</v>
      </c>
      <c r="O1219" s="9">
        <v>0</v>
      </c>
      <c r="P1219" s="9">
        <v>5.4</v>
      </c>
      <c r="Q1219" s="9">
        <v>519.46</v>
      </c>
      <c r="R1219" s="9">
        <v>622.16999999999996</v>
      </c>
      <c r="S1219" s="9">
        <v>331.66</v>
      </c>
      <c r="T1219" s="9">
        <v>147.08000000000001</v>
      </c>
      <c r="U1219" s="9">
        <v>445.57</v>
      </c>
      <c r="V1219" s="9">
        <v>0</v>
      </c>
      <c r="W1219" s="9">
        <v>5.41</v>
      </c>
      <c r="X1219" s="9">
        <v>1551.89</v>
      </c>
      <c r="Y1219" s="9">
        <v>2071.34</v>
      </c>
      <c r="Z1219" s="9">
        <v>1100.9100000000001</v>
      </c>
      <c r="AA1219" s="9">
        <v>48.17</v>
      </c>
      <c r="AB1219" s="9">
        <v>0</v>
      </c>
      <c r="AC1219" s="9">
        <v>13.16</v>
      </c>
      <c r="AD1219" s="9">
        <v>5016.4399999999996</v>
      </c>
      <c r="AE1219" s="9">
        <v>0</v>
      </c>
      <c r="AF1219" s="9">
        <v>36.799999999999997</v>
      </c>
      <c r="AG1219" s="9">
        <v>5114.57</v>
      </c>
      <c r="AH1219" s="9">
        <v>61.32</v>
      </c>
      <c r="AI1219" s="9">
        <v>0.57999999999999996</v>
      </c>
      <c r="AJ1219" s="9">
        <v>61.91</v>
      </c>
      <c r="AK1219" s="9">
        <v>0</v>
      </c>
      <c r="AL1219" s="9">
        <v>10368.06</v>
      </c>
      <c r="AM1219" s="9">
        <v>17182.439999999999</v>
      </c>
      <c r="AN1219" s="9">
        <v>13.29</v>
      </c>
      <c r="AO1219" s="6" t="str">
        <f>VLOOKUP(A1219,ACTCTAZ1580!$A$2:$F$2837,5, FALSE)</f>
        <v>Livermore</v>
      </c>
      <c r="AP1219" s="6" t="str">
        <f>VLOOKUP(A1219,ACTCTAZ1580!$A$2:$F$2837,6, FALSE)</f>
        <v>East</v>
      </c>
    </row>
    <row r="1220" spans="1:42" x14ac:dyDescent="0.25">
      <c r="A1220" s="9">
        <v>1219</v>
      </c>
      <c r="B1220" s="9">
        <v>4</v>
      </c>
      <c r="C1220" s="10" t="s">
        <v>108</v>
      </c>
      <c r="D1220" s="9">
        <v>0</v>
      </c>
      <c r="E1220" s="9">
        <v>578</v>
      </c>
      <c r="F1220" s="9">
        <v>1038.72</v>
      </c>
      <c r="G1220" s="9">
        <v>2573.9</v>
      </c>
      <c r="H1220" s="9">
        <v>3612.62</v>
      </c>
      <c r="I1220" s="9">
        <v>16.43</v>
      </c>
      <c r="J1220" s="9">
        <v>8.6</v>
      </c>
      <c r="K1220" s="9">
        <v>1.23</v>
      </c>
      <c r="L1220" s="9">
        <v>0</v>
      </c>
      <c r="M1220" s="9">
        <v>0.34</v>
      </c>
      <c r="N1220" s="9">
        <v>450.23</v>
      </c>
      <c r="O1220" s="9">
        <v>0</v>
      </c>
      <c r="P1220" s="9">
        <v>4.41</v>
      </c>
      <c r="Q1220" s="9">
        <v>456.21</v>
      </c>
      <c r="R1220" s="9">
        <v>434.64</v>
      </c>
      <c r="S1220" s="9">
        <v>494.7</v>
      </c>
      <c r="T1220" s="9">
        <v>158.35</v>
      </c>
      <c r="U1220" s="9">
        <v>423.41</v>
      </c>
      <c r="V1220" s="9">
        <v>0</v>
      </c>
      <c r="W1220" s="9">
        <v>4.41</v>
      </c>
      <c r="X1220" s="9">
        <v>1515.5</v>
      </c>
      <c r="Y1220" s="9">
        <v>1971.71</v>
      </c>
      <c r="Z1220" s="9">
        <v>1087.68</v>
      </c>
      <c r="AA1220" s="9">
        <v>35.32</v>
      </c>
      <c r="AB1220" s="9">
        <v>0</v>
      </c>
      <c r="AC1220" s="9">
        <v>9.5</v>
      </c>
      <c r="AD1220" s="9">
        <v>4473.3100000000004</v>
      </c>
      <c r="AE1220" s="9">
        <v>0</v>
      </c>
      <c r="AF1220" s="9">
        <v>30.43</v>
      </c>
      <c r="AG1220" s="9">
        <v>4548.5600000000004</v>
      </c>
      <c r="AH1220" s="9">
        <v>44.82</v>
      </c>
      <c r="AI1220" s="9">
        <v>0.43</v>
      </c>
      <c r="AJ1220" s="9">
        <v>45.25</v>
      </c>
      <c r="AK1220" s="9">
        <v>0</v>
      </c>
      <c r="AL1220" s="9">
        <v>7185.59</v>
      </c>
      <c r="AM1220" s="9">
        <v>15112.97</v>
      </c>
      <c r="AN1220" s="9">
        <v>12.43</v>
      </c>
      <c r="AO1220" s="6" t="str">
        <f>VLOOKUP(A1220,ACTCTAZ1580!$A$2:$F$2837,5, FALSE)</f>
        <v>Livermore</v>
      </c>
      <c r="AP1220" s="6" t="str">
        <f>VLOOKUP(A1220,ACTCTAZ1580!$A$2:$F$2837,6, FALSE)</f>
        <v>East</v>
      </c>
    </row>
    <row r="1221" spans="1:42" x14ac:dyDescent="0.25">
      <c r="A1221" s="9">
        <v>1220</v>
      </c>
      <c r="B1221" s="9">
        <v>4</v>
      </c>
      <c r="C1221" s="10" t="s">
        <v>108</v>
      </c>
      <c r="D1221" s="9">
        <v>3</v>
      </c>
      <c r="E1221" s="9">
        <v>171</v>
      </c>
      <c r="F1221" s="9">
        <v>239.36</v>
      </c>
      <c r="G1221" s="9">
        <v>409.79</v>
      </c>
      <c r="H1221" s="9">
        <v>649.15</v>
      </c>
      <c r="I1221" s="9">
        <v>19.39</v>
      </c>
      <c r="J1221" s="9">
        <v>10.35</v>
      </c>
      <c r="K1221" s="9">
        <v>0.34</v>
      </c>
      <c r="L1221" s="9">
        <v>0</v>
      </c>
      <c r="M1221" s="9">
        <v>0.09</v>
      </c>
      <c r="N1221" s="9">
        <v>81.81</v>
      </c>
      <c r="O1221" s="9">
        <v>0</v>
      </c>
      <c r="P1221" s="9">
        <v>1.26</v>
      </c>
      <c r="Q1221" s="9">
        <v>83.5</v>
      </c>
      <c r="R1221" s="9">
        <v>153.77000000000001</v>
      </c>
      <c r="S1221" s="9">
        <v>12.29</v>
      </c>
      <c r="T1221" s="9">
        <v>0.38</v>
      </c>
      <c r="U1221" s="9">
        <v>62.93</v>
      </c>
      <c r="V1221" s="9">
        <v>0</v>
      </c>
      <c r="W1221" s="9">
        <v>1.26</v>
      </c>
      <c r="X1221" s="9">
        <v>230.62</v>
      </c>
      <c r="Y1221" s="9">
        <v>314.12</v>
      </c>
      <c r="Z1221" s="9">
        <v>166.43</v>
      </c>
      <c r="AA1221" s="9">
        <v>10.49</v>
      </c>
      <c r="AB1221" s="9">
        <v>0</v>
      </c>
      <c r="AC1221" s="9">
        <v>2.81</v>
      </c>
      <c r="AD1221" s="9">
        <v>771.08</v>
      </c>
      <c r="AE1221" s="9">
        <v>0</v>
      </c>
      <c r="AF1221" s="9">
        <v>10.34</v>
      </c>
      <c r="AG1221" s="9">
        <v>794.71</v>
      </c>
      <c r="AH1221" s="9">
        <v>13.3</v>
      </c>
      <c r="AI1221" s="9">
        <v>0.12</v>
      </c>
      <c r="AJ1221" s="9">
        <v>13.42</v>
      </c>
      <c r="AK1221" s="9">
        <v>4.47</v>
      </c>
      <c r="AL1221" s="9">
        <v>2560.2399999999998</v>
      </c>
      <c r="AM1221" s="9">
        <v>3188.8</v>
      </c>
      <c r="AN1221" s="9">
        <v>14.97</v>
      </c>
      <c r="AO1221" s="6" t="str">
        <f>VLOOKUP(A1221,ACTCTAZ1580!$A$2:$F$2837,5, FALSE)</f>
        <v>Livermore</v>
      </c>
      <c r="AP1221" s="6" t="str">
        <f>VLOOKUP(A1221,ACTCTAZ1580!$A$2:$F$2837,6, FALSE)</f>
        <v>East</v>
      </c>
    </row>
    <row r="1222" spans="1:42" x14ac:dyDescent="0.25">
      <c r="A1222" s="9">
        <v>1221</v>
      </c>
      <c r="B1222" s="9">
        <v>4</v>
      </c>
      <c r="C1222" s="10" t="s">
        <v>108</v>
      </c>
      <c r="D1222" s="9">
        <v>1051</v>
      </c>
      <c r="E1222" s="9">
        <v>171</v>
      </c>
      <c r="F1222" s="9">
        <v>2825.59</v>
      </c>
      <c r="G1222" s="9">
        <v>5243.13</v>
      </c>
      <c r="H1222" s="9">
        <v>8068.72</v>
      </c>
      <c r="I1222" s="9">
        <v>17.04</v>
      </c>
      <c r="J1222" s="9">
        <v>7.95</v>
      </c>
      <c r="K1222" s="9">
        <v>491.41</v>
      </c>
      <c r="L1222" s="9">
        <v>497.88</v>
      </c>
      <c r="M1222" s="9">
        <v>311.58999999999997</v>
      </c>
      <c r="N1222" s="9">
        <v>228.9</v>
      </c>
      <c r="O1222" s="9">
        <v>50.14</v>
      </c>
      <c r="P1222" s="9">
        <v>2.04</v>
      </c>
      <c r="Q1222" s="9">
        <v>1581.96</v>
      </c>
      <c r="R1222" s="9">
        <v>234.09</v>
      </c>
      <c r="S1222" s="9">
        <v>219.85</v>
      </c>
      <c r="T1222" s="9">
        <v>163.24</v>
      </c>
      <c r="U1222" s="9">
        <v>219.8</v>
      </c>
      <c r="V1222" s="9">
        <v>520.72</v>
      </c>
      <c r="W1222" s="9">
        <v>2.04</v>
      </c>
      <c r="X1222" s="9">
        <v>1359.72</v>
      </c>
      <c r="Y1222" s="9">
        <v>2941.69</v>
      </c>
      <c r="Z1222" s="9">
        <v>1137.8900000000001</v>
      </c>
      <c r="AA1222" s="9">
        <v>9418.82</v>
      </c>
      <c r="AB1222" s="9">
        <v>8141.9</v>
      </c>
      <c r="AC1222" s="9">
        <v>3150.29</v>
      </c>
      <c r="AD1222" s="9">
        <v>2324.67</v>
      </c>
      <c r="AE1222" s="9">
        <v>684.85</v>
      </c>
      <c r="AF1222" s="9">
        <v>13.11</v>
      </c>
      <c r="AG1222" s="9">
        <v>23733.65</v>
      </c>
      <c r="AH1222" s="9">
        <v>21395.86</v>
      </c>
      <c r="AI1222" s="9">
        <v>7151.16</v>
      </c>
      <c r="AJ1222" s="9">
        <v>28547.02</v>
      </c>
      <c r="AK1222" s="9">
        <v>27.16</v>
      </c>
      <c r="AL1222" s="9">
        <v>3923.09</v>
      </c>
      <c r="AM1222" s="9">
        <v>10345.43</v>
      </c>
      <c r="AN1222" s="9">
        <v>22.94</v>
      </c>
      <c r="AO1222" s="6" t="str">
        <f>VLOOKUP(A1222,ACTCTAZ1580!$A$2:$F$2837,5, FALSE)</f>
        <v>Livermore</v>
      </c>
      <c r="AP1222" s="6" t="str">
        <f>VLOOKUP(A1222,ACTCTAZ1580!$A$2:$F$2837,6, FALSE)</f>
        <v>East</v>
      </c>
    </row>
    <row r="1223" spans="1:42" x14ac:dyDescent="0.25">
      <c r="A1223" s="9">
        <v>1222</v>
      </c>
      <c r="B1223" s="9">
        <v>4</v>
      </c>
      <c r="C1223" s="10" t="s">
        <v>108</v>
      </c>
      <c r="D1223" s="9">
        <v>1321</v>
      </c>
      <c r="E1223" s="9">
        <v>0</v>
      </c>
      <c r="F1223" s="9">
        <v>3269.25</v>
      </c>
      <c r="G1223" s="9">
        <v>973.97</v>
      </c>
      <c r="H1223" s="9">
        <v>4243.22</v>
      </c>
      <c r="I1223" s="9">
        <v>23.77</v>
      </c>
      <c r="J1223" s="9">
        <v>11.35</v>
      </c>
      <c r="K1223" s="9">
        <v>620.41999999999996</v>
      </c>
      <c r="L1223" s="9">
        <v>623.79999999999995</v>
      </c>
      <c r="M1223" s="9">
        <v>391.67</v>
      </c>
      <c r="N1223" s="9">
        <v>183.23</v>
      </c>
      <c r="O1223" s="9">
        <v>63.45</v>
      </c>
      <c r="P1223" s="9">
        <v>0.97</v>
      </c>
      <c r="Q1223" s="9">
        <v>1883.55</v>
      </c>
      <c r="R1223" s="9">
        <v>0</v>
      </c>
      <c r="S1223" s="9">
        <v>0</v>
      </c>
      <c r="T1223" s="9">
        <v>201.83</v>
      </c>
      <c r="U1223" s="9">
        <v>194.75</v>
      </c>
      <c r="V1223" s="9">
        <v>0</v>
      </c>
      <c r="W1223" s="9">
        <v>0.97</v>
      </c>
      <c r="X1223" s="9">
        <v>397.55</v>
      </c>
      <c r="Y1223" s="9">
        <v>2281.1</v>
      </c>
      <c r="Z1223" s="9">
        <v>201.83</v>
      </c>
      <c r="AA1223" s="9">
        <v>11944.84</v>
      </c>
      <c r="AB1223" s="9">
        <v>10162.77</v>
      </c>
      <c r="AC1223" s="9">
        <v>3909.13</v>
      </c>
      <c r="AD1223" s="9">
        <v>1896.62</v>
      </c>
      <c r="AE1223" s="9">
        <v>953.93</v>
      </c>
      <c r="AF1223" s="9">
        <v>3.3</v>
      </c>
      <c r="AG1223" s="9">
        <v>28870.6</v>
      </c>
      <c r="AH1223" s="9">
        <v>26970.67</v>
      </c>
      <c r="AI1223" s="9">
        <v>9043.48</v>
      </c>
      <c r="AJ1223" s="9">
        <v>36014.15</v>
      </c>
      <c r="AK1223" s="9">
        <v>27.26</v>
      </c>
      <c r="AL1223" s="9">
        <v>0</v>
      </c>
      <c r="AM1223" s="9">
        <v>2978.61</v>
      </c>
      <c r="AN1223" s="9">
        <v>0</v>
      </c>
      <c r="AO1223" s="6" t="str">
        <f>VLOOKUP(A1223,ACTCTAZ1580!$A$2:$F$2837,5, FALSE)</f>
        <v>Livermore</v>
      </c>
      <c r="AP1223" s="6" t="str">
        <f>VLOOKUP(A1223,ACTCTAZ1580!$A$2:$F$2837,6, FALSE)</f>
        <v>East</v>
      </c>
    </row>
    <row r="1224" spans="1:42" x14ac:dyDescent="0.25">
      <c r="A1224" s="9">
        <v>1223</v>
      </c>
      <c r="B1224" s="9">
        <v>4</v>
      </c>
      <c r="C1224" s="10" t="s">
        <v>108</v>
      </c>
      <c r="D1224" s="9">
        <v>1095</v>
      </c>
      <c r="E1224" s="9">
        <v>171</v>
      </c>
      <c r="F1224" s="9">
        <v>2945.94</v>
      </c>
      <c r="G1224" s="9">
        <v>1704.78</v>
      </c>
      <c r="H1224" s="9">
        <v>4650.72</v>
      </c>
      <c r="I1224" s="9">
        <v>21.74</v>
      </c>
      <c r="J1224" s="9">
        <v>10.4</v>
      </c>
      <c r="K1224" s="9">
        <v>514.29</v>
      </c>
      <c r="L1224" s="9">
        <v>512.54999999999995</v>
      </c>
      <c r="M1224" s="9">
        <v>323.10000000000002</v>
      </c>
      <c r="N1224" s="9">
        <v>232.18</v>
      </c>
      <c r="O1224" s="9">
        <v>52.22</v>
      </c>
      <c r="P1224" s="9">
        <v>2.06</v>
      </c>
      <c r="Q1224" s="9">
        <v>1636.41</v>
      </c>
      <c r="R1224" s="9">
        <v>239.1</v>
      </c>
      <c r="S1224" s="9">
        <v>236.42</v>
      </c>
      <c r="T1224" s="9">
        <v>167.18</v>
      </c>
      <c r="U1224" s="9">
        <v>224.4</v>
      </c>
      <c r="V1224" s="9">
        <v>0</v>
      </c>
      <c r="W1224" s="9">
        <v>2.06</v>
      </c>
      <c r="X1224" s="9">
        <v>869.16</v>
      </c>
      <c r="Y1224" s="9">
        <v>2505.5700000000002</v>
      </c>
      <c r="Z1224" s="9">
        <v>642.70000000000005</v>
      </c>
      <c r="AA1224" s="9">
        <v>10143.780000000001</v>
      </c>
      <c r="AB1224" s="9">
        <v>7965.82</v>
      </c>
      <c r="AC1224" s="9">
        <v>3205.5</v>
      </c>
      <c r="AD1224" s="9">
        <v>2300.89</v>
      </c>
      <c r="AE1224" s="9">
        <v>779.15</v>
      </c>
      <c r="AF1224" s="9">
        <v>13.01</v>
      </c>
      <c r="AG1224" s="9">
        <v>24408.16</v>
      </c>
      <c r="AH1224" s="9">
        <v>22094.26</v>
      </c>
      <c r="AI1224" s="9">
        <v>7404.89</v>
      </c>
      <c r="AJ1224" s="9">
        <v>29499.14</v>
      </c>
      <c r="AK1224" s="9">
        <v>26.94</v>
      </c>
      <c r="AL1224" s="9">
        <v>3907.74</v>
      </c>
      <c r="AM1224" s="9">
        <v>7567.6</v>
      </c>
      <c r="AN1224" s="9">
        <v>22.85</v>
      </c>
      <c r="AO1224" s="6" t="str">
        <f>VLOOKUP(A1224,ACTCTAZ1580!$A$2:$F$2837,5, FALSE)</f>
        <v>Livermore</v>
      </c>
      <c r="AP1224" s="6" t="str">
        <f>VLOOKUP(A1224,ACTCTAZ1580!$A$2:$F$2837,6, FALSE)</f>
        <v>East</v>
      </c>
    </row>
    <row r="1225" spans="1:42" x14ac:dyDescent="0.25">
      <c r="A1225" s="9">
        <v>1224</v>
      </c>
      <c r="B1225" s="9">
        <v>4</v>
      </c>
      <c r="C1225" s="10" t="s">
        <v>108</v>
      </c>
      <c r="D1225" s="9">
        <v>1549</v>
      </c>
      <c r="E1225" s="9">
        <v>0</v>
      </c>
      <c r="F1225" s="9">
        <v>4236.07</v>
      </c>
      <c r="G1225" s="9">
        <v>1234.47</v>
      </c>
      <c r="H1225" s="9">
        <v>5470.54</v>
      </c>
      <c r="I1225" s="9">
        <v>27.93</v>
      </c>
      <c r="J1225" s="9">
        <v>13.8</v>
      </c>
      <c r="K1225" s="9">
        <v>921.95</v>
      </c>
      <c r="L1225" s="9">
        <v>856.75</v>
      </c>
      <c r="M1225" s="9">
        <v>505.27</v>
      </c>
      <c r="N1225" s="9">
        <v>239.64</v>
      </c>
      <c r="O1225" s="9">
        <v>75.400000000000006</v>
      </c>
      <c r="P1225" s="9">
        <v>1.21</v>
      </c>
      <c r="Q1225" s="9">
        <v>2600.2399999999998</v>
      </c>
      <c r="R1225" s="9">
        <v>0</v>
      </c>
      <c r="S1225" s="9">
        <v>0</v>
      </c>
      <c r="T1225" s="9">
        <v>261.41000000000003</v>
      </c>
      <c r="U1225" s="9">
        <v>255.42</v>
      </c>
      <c r="V1225" s="9">
        <v>0</v>
      </c>
      <c r="W1225" s="9">
        <v>1.21</v>
      </c>
      <c r="X1225" s="9">
        <v>518.04</v>
      </c>
      <c r="Y1225" s="9">
        <v>3118.28</v>
      </c>
      <c r="Z1225" s="9">
        <v>261.41000000000003</v>
      </c>
      <c r="AA1225" s="9">
        <v>17744.36</v>
      </c>
      <c r="AB1225" s="9">
        <v>18195.990000000002</v>
      </c>
      <c r="AC1225" s="9">
        <v>5699.34</v>
      </c>
      <c r="AD1225" s="9">
        <v>2911.3</v>
      </c>
      <c r="AE1225" s="9">
        <v>1253.76</v>
      </c>
      <c r="AF1225" s="9">
        <v>5.12</v>
      </c>
      <c r="AG1225" s="9">
        <v>45809.88</v>
      </c>
      <c r="AH1225" s="9">
        <v>42893.45</v>
      </c>
      <c r="AI1225" s="9">
        <v>13671.83</v>
      </c>
      <c r="AJ1225" s="9">
        <v>56565.279999999999</v>
      </c>
      <c r="AK1225" s="9">
        <v>36.520000000000003</v>
      </c>
      <c r="AL1225" s="9">
        <v>0</v>
      </c>
      <c r="AM1225" s="9">
        <v>4772.17</v>
      </c>
      <c r="AN1225" s="9">
        <v>0</v>
      </c>
      <c r="AO1225" s="6" t="str">
        <f>VLOOKUP(A1225,ACTCTAZ1580!$A$2:$F$2837,5, FALSE)</f>
        <v>Livermore</v>
      </c>
      <c r="AP1225" s="6" t="str">
        <f>VLOOKUP(A1225,ACTCTAZ1580!$A$2:$F$2837,6, FALSE)</f>
        <v>East</v>
      </c>
    </row>
    <row r="1226" spans="1:42" x14ac:dyDescent="0.25">
      <c r="A1226" s="9">
        <v>1225</v>
      </c>
      <c r="B1226" s="9">
        <v>4</v>
      </c>
      <c r="C1226" s="10" t="s">
        <v>108</v>
      </c>
      <c r="D1226" s="9">
        <v>1021</v>
      </c>
      <c r="E1226" s="9">
        <v>0</v>
      </c>
      <c r="F1226" s="9">
        <v>2794.73</v>
      </c>
      <c r="G1226" s="9">
        <v>811.91</v>
      </c>
      <c r="H1226" s="9">
        <v>3606.64</v>
      </c>
      <c r="I1226" s="9">
        <v>25.24</v>
      </c>
      <c r="J1226" s="9">
        <v>12.19</v>
      </c>
      <c r="K1226" s="9">
        <v>611.4</v>
      </c>
      <c r="L1226" s="9">
        <v>549.48</v>
      </c>
      <c r="M1226" s="9">
        <v>328.42</v>
      </c>
      <c r="N1226" s="9">
        <v>153.31</v>
      </c>
      <c r="O1226" s="9">
        <v>50.03</v>
      </c>
      <c r="P1226" s="9">
        <v>0.81</v>
      </c>
      <c r="Q1226" s="9">
        <v>1693.45</v>
      </c>
      <c r="R1226" s="9">
        <v>0</v>
      </c>
      <c r="S1226" s="9">
        <v>0</v>
      </c>
      <c r="T1226" s="9">
        <v>168.83</v>
      </c>
      <c r="U1226" s="9">
        <v>163.16999999999999</v>
      </c>
      <c r="V1226" s="9">
        <v>0</v>
      </c>
      <c r="W1226" s="9">
        <v>0.8</v>
      </c>
      <c r="X1226" s="9">
        <v>332.81</v>
      </c>
      <c r="Y1226" s="9">
        <v>2026.26</v>
      </c>
      <c r="Z1226" s="9">
        <v>168.83</v>
      </c>
      <c r="AA1226" s="9">
        <v>11588.82</v>
      </c>
      <c r="AB1226" s="9">
        <v>9703.76</v>
      </c>
      <c r="AC1226" s="9">
        <v>3314.98</v>
      </c>
      <c r="AD1226" s="9">
        <v>1640.55</v>
      </c>
      <c r="AE1226" s="9">
        <v>757.6</v>
      </c>
      <c r="AF1226" s="9">
        <v>2.99</v>
      </c>
      <c r="AG1226" s="9">
        <v>27008.71</v>
      </c>
      <c r="AH1226" s="9">
        <v>25365.16</v>
      </c>
      <c r="AI1226" s="9">
        <v>8279.4</v>
      </c>
      <c r="AJ1226" s="9">
        <v>33644.559999999998</v>
      </c>
      <c r="AK1226" s="9">
        <v>32.950000000000003</v>
      </c>
      <c r="AL1226" s="9">
        <v>0</v>
      </c>
      <c r="AM1226" s="9">
        <v>2623.75</v>
      </c>
      <c r="AN1226" s="9">
        <v>0</v>
      </c>
      <c r="AO1226" s="6" t="str">
        <f>VLOOKUP(A1226,ACTCTAZ1580!$A$2:$F$2837,5, FALSE)</f>
        <v>Livermore</v>
      </c>
      <c r="AP1226" s="6" t="str">
        <f>VLOOKUP(A1226,ACTCTAZ1580!$A$2:$F$2837,6, FALSE)</f>
        <v>East</v>
      </c>
    </row>
    <row r="1227" spans="1:42" x14ac:dyDescent="0.25">
      <c r="A1227" s="9">
        <v>1226</v>
      </c>
      <c r="B1227" s="9">
        <v>4</v>
      </c>
      <c r="C1227" s="10" t="s">
        <v>108</v>
      </c>
      <c r="D1227" s="9">
        <v>537</v>
      </c>
      <c r="E1227" s="9">
        <v>0</v>
      </c>
      <c r="F1227" s="9">
        <v>1476.97</v>
      </c>
      <c r="G1227" s="9">
        <v>423.37</v>
      </c>
      <c r="H1227" s="9">
        <v>1900.34</v>
      </c>
      <c r="I1227" s="9">
        <v>28.65</v>
      </c>
      <c r="J1227" s="9">
        <v>14.54</v>
      </c>
      <c r="K1227" s="9">
        <v>323.01</v>
      </c>
      <c r="L1227" s="9">
        <v>298.52</v>
      </c>
      <c r="M1227" s="9">
        <v>179.33</v>
      </c>
      <c r="N1227" s="9">
        <v>82.98</v>
      </c>
      <c r="O1227" s="9">
        <v>26.64</v>
      </c>
      <c r="P1227" s="9">
        <v>0.41</v>
      </c>
      <c r="Q1227" s="9">
        <v>910.89</v>
      </c>
      <c r="R1227" s="9">
        <v>0</v>
      </c>
      <c r="S1227" s="9">
        <v>0</v>
      </c>
      <c r="T1227" s="9">
        <v>89.66</v>
      </c>
      <c r="U1227" s="9">
        <v>88.56</v>
      </c>
      <c r="V1227" s="9">
        <v>0</v>
      </c>
      <c r="W1227" s="9">
        <v>0.41</v>
      </c>
      <c r="X1227" s="9">
        <v>178.63</v>
      </c>
      <c r="Y1227" s="9">
        <v>1089.52</v>
      </c>
      <c r="Z1227" s="9">
        <v>89.66</v>
      </c>
      <c r="AA1227" s="9">
        <v>6495.46</v>
      </c>
      <c r="AB1227" s="9">
        <v>6975.26</v>
      </c>
      <c r="AC1227" s="9">
        <v>2145.4499999999998</v>
      </c>
      <c r="AD1227" s="9">
        <v>1022.69</v>
      </c>
      <c r="AE1227" s="9">
        <v>441.65</v>
      </c>
      <c r="AF1227" s="9">
        <v>1.75</v>
      </c>
      <c r="AG1227" s="9">
        <v>17082.259999999998</v>
      </c>
      <c r="AH1227" s="9">
        <v>16057.82</v>
      </c>
      <c r="AI1227" s="9">
        <v>5034.26</v>
      </c>
      <c r="AJ1227" s="9">
        <v>21092.080000000002</v>
      </c>
      <c r="AK1227" s="9">
        <v>39.28</v>
      </c>
      <c r="AL1227" s="9">
        <v>0</v>
      </c>
      <c r="AM1227" s="9">
        <v>1631.36</v>
      </c>
      <c r="AN1227" s="9">
        <v>0</v>
      </c>
      <c r="AO1227" s="6" t="str">
        <f>VLOOKUP(A1227,ACTCTAZ1580!$A$2:$F$2837,5, FALSE)</f>
        <v>Livermore</v>
      </c>
      <c r="AP1227" s="6" t="str">
        <f>VLOOKUP(A1227,ACTCTAZ1580!$A$2:$F$2837,6, FALSE)</f>
        <v>East</v>
      </c>
    </row>
    <row r="1228" spans="1:42" x14ac:dyDescent="0.25">
      <c r="A1228" s="9">
        <v>1227</v>
      </c>
      <c r="B1228" s="9">
        <v>4</v>
      </c>
      <c r="C1228" s="10" t="s">
        <v>108</v>
      </c>
      <c r="D1228" s="9">
        <v>522</v>
      </c>
      <c r="E1228" s="9">
        <v>0</v>
      </c>
      <c r="F1228" s="9">
        <v>1418.02</v>
      </c>
      <c r="G1228" s="9">
        <v>411.57</v>
      </c>
      <c r="H1228" s="9">
        <v>1829.59</v>
      </c>
      <c r="I1228" s="9">
        <v>29</v>
      </c>
      <c r="J1228" s="9">
        <v>14.75</v>
      </c>
      <c r="K1228" s="9">
        <v>305.55</v>
      </c>
      <c r="L1228" s="9">
        <v>290.39</v>
      </c>
      <c r="M1228" s="9">
        <v>172.13</v>
      </c>
      <c r="N1228" s="9">
        <v>80.790000000000006</v>
      </c>
      <c r="O1228" s="9">
        <v>26.48</v>
      </c>
      <c r="P1228" s="9">
        <v>0.4</v>
      </c>
      <c r="Q1228" s="9">
        <v>875.74</v>
      </c>
      <c r="R1228" s="9">
        <v>0</v>
      </c>
      <c r="S1228" s="9">
        <v>0</v>
      </c>
      <c r="T1228" s="9">
        <v>87.42</v>
      </c>
      <c r="U1228" s="9">
        <v>86.71</v>
      </c>
      <c r="V1228" s="9">
        <v>0</v>
      </c>
      <c r="W1228" s="9">
        <v>0.4</v>
      </c>
      <c r="X1228" s="9">
        <v>174.53</v>
      </c>
      <c r="Y1228" s="9">
        <v>1050.27</v>
      </c>
      <c r="Z1228" s="9">
        <v>87.42</v>
      </c>
      <c r="AA1228" s="9">
        <v>6119.07</v>
      </c>
      <c r="AB1228" s="9">
        <v>6876.1</v>
      </c>
      <c r="AC1228" s="9">
        <v>2110.9699999999998</v>
      </c>
      <c r="AD1228" s="9">
        <v>1017.23</v>
      </c>
      <c r="AE1228" s="9">
        <v>450.14</v>
      </c>
      <c r="AF1228" s="9">
        <v>1.73</v>
      </c>
      <c r="AG1228" s="9">
        <v>16575.240000000002</v>
      </c>
      <c r="AH1228" s="9">
        <v>15556.28</v>
      </c>
      <c r="AI1228" s="9">
        <v>4888.07</v>
      </c>
      <c r="AJ1228" s="9">
        <v>20444.349999999999</v>
      </c>
      <c r="AK1228" s="9">
        <v>39.17</v>
      </c>
      <c r="AL1228" s="9">
        <v>0</v>
      </c>
      <c r="AM1228" s="9">
        <v>1652.84</v>
      </c>
      <c r="AN1228" s="9">
        <v>0</v>
      </c>
      <c r="AO1228" s="6" t="str">
        <f>VLOOKUP(A1228,ACTCTAZ1580!$A$2:$F$2837,5, FALSE)</f>
        <v>Livermore</v>
      </c>
      <c r="AP1228" s="6" t="str">
        <f>VLOOKUP(A1228,ACTCTAZ1580!$A$2:$F$2837,6, FALSE)</f>
        <v>East</v>
      </c>
    </row>
    <row r="1229" spans="1:42" x14ac:dyDescent="0.25">
      <c r="A1229" s="9">
        <v>1228</v>
      </c>
      <c r="B1229" s="9">
        <v>4</v>
      </c>
      <c r="C1229" s="10" t="s">
        <v>108</v>
      </c>
      <c r="D1229" s="9">
        <v>1257</v>
      </c>
      <c r="E1229" s="9">
        <v>0</v>
      </c>
      <c r="F1229" s="9">
        <v>3435.46</v>
      </c>
      <c r="G1229" s="9">
        <v>999.26</v>
      </c>
      <c r="H1229" s="9">
        <v>4434.72</v>
      </c>
      <c r="I1229" s="9">
        <v>26.74</v>
      </c>
      <c r="J1229" s="9">
        <v>13.08</v>
      </c>
      <c r="K1229" s="9">
        <v>752.95</v>
      </c>
      <c r="L1229" s="9">
        <v>661.8</v>
      </c>
      <c r="M1229" s="9">
        <v>403.08</v>
      </c>
      <c r="N1229" s="9">
        <v>190.64</v>
      </c>
      <c r="O1229" s="9">
        <v>62.3</v>
      </c>
      <c r="P1229" s="9">
        <v>0.98</v>
      </c>
      <c r="Q1229" s="9">
        <v>2071.75</v>
      </c>
      <c r="R1229" s="9">
        <v>0</v>
      </c>
      <c r="S1229" s="9">
        <v>0</v>
      </c>
      <c r="T1229" s="9">
        <v>206.36</v>
      </c>
      <c r="U1229" s="9">
        <v>204.31</v>
      </c>
      <c r="V1229" s="9">
        <v>0</v>
      </c>
      <c r="W1229" s="9">
        <v>0.98</v>
      </c>
      <c r="X1229" s="9">
        <v>411.64</v>
      </c>
      <c r="Y1229" s="9">
        <v>2483.39</v>
      </c>
      <c r="Z1229" s="9">
        <v>206.36</v>
      </c>
      <c r="AA1229" s="9">
        <v>15320.52</v>
      </c>
      <c r="AB1229" s="9">
        <v>12800.54</v>
      </c>
      <c r="AC1229" s="9">
        <v>4484.34</v>
      </c>
      <c r="AD1229" s="9">
        <v>2178.08</v>
      </c>
      <c r="AE1229" s="9">
        <v>1280.08</v>
      </c>
      <c r="AF1229" s="9">
        <v>3.62</v>
      </c>
      <c r="AG1229" s="9">
        <v>36067.17</v>
      </c>
      <c r="AH1229" s="9">
        <v>33885.480000000003</v>
      </c>
      <c r="AI1229" s="9">
        <v>10637.22</v>
      </c>
      <c r="AJ1229" s="9">
        <v>44522.7</v>
      </c>
      <c r="AK1229" s="9">
        <v>35.42</v>
      </c>
      <c r="AL1229" s="9">
        <v>0</v>
      </c>
      <c r="AM1229" s="9">
        <v>3455.75</v>
      </c>
      <c r="AN1229" s="9">
        <v>0</v>
      </c>
      <c r="AO1229" s="6" t="str">
        <f>VLOOKUP(A1229,ACTCTAZ1580!$A$2:$F$2837,5, FALSE)</f>
        <v>Livermore</v>
      </c>
      <c r="AP1229" s="6" t="str">
        <f>VLOOKUP(A1229,ACTCTAZ1580!$A$2:$F$2837,6, FALSE)</f>
        <v>East</v>
      </c>
    </row>
    <row r="1230" spans="1:42" x14ac:dyDescent="0.25">
      <c r="A1230" s="9">
        <v>1229</v>
      </c>
      <c r="B1230" s="9">
        <v>4</v>
      </c>
      <c r="C1230" s="10" t="s">
        <v>108</v>
      </c>
      <c r="D1230" s="9">
        <v>2681</v>
      </c>
      <c r="E1230" s="9">
        <v>674</v>
      </c>
      <c r="F1230" s="9">
        <v>8675.3799999999992</v>
      </c>
      <c r="G1230" s="9">
        <v>7075.83</v>
      </c>
      <c r="H1230" s="9">
        <v>15751.21</v>
      </c>
      <c r="I1230" s="9">
        <v>21.27</v>
      </c>
      <c r="J1230" s="9">
        <v>10.37</v>
      </c>
      <c r="K1230" s="9">
        <v>1618.46</v>
      </c>
      <c r="L1230" s="9">
        <v>1351.18</v>
      </c>
      <c r="M1230" s="9">
        <v>857.54</v>
      </c>
      <c r="N1230" s="9">
        <v>1044.58</v>
      </c>
      <c r="O1230" s="9">
        <v>131.16</v>
      </c>
      <c r="P1230" s="9">
        <v>6.96</v>
      </c>
      <c r="Q1230" s="9">
        <v>5009.87</v>
      </c>
      <c r="R1230" s="9">
        <v>903.82</v>
      </c>
      <c r="S1230" s="9">
        <v>1214.6099999999999</v>
      </c>
      <c r="T1230" s="9">
        <v>658.51</v>
      </c>
      <c r="U1230" s="9">
        <v>1041.5899999999999</v>
      </c>
      <c r="V1230" s="9">
        <v>0</v>
      </c>
      <c r="W1230" s="9">
        <v>6.96</v>
      </c>
      <c r="X1230" s="9">
        <v>3825.48</v>
      </c>
      <c r="Y1230" s="9">
        <v>8835.36</v>
      </c>
      <c r="Z1230" s="9">
        <v>2776.93</v>
      </c>
      <c r="AA1230" s="9">
        <v>33034.82</v>
      </c>
      <c r="AB1230" s="9">
        <v>24745.15</v>
      </c>
      <c r="AC1230" s="9">
        <v>9087.0400000000009</v>
      </c>
      <c r="AD1230" s="9">
        <v>10903.58</v>
      </c>
      <c r="AE1230" s="9">
        <v>2481.64</v>
      </c>
      <c r="AF1230" s="9">
        <v>39.01</v>
      </c>
      <c r="AG1230" s="9">
        <v>80291.240000000005</v>
      </c>
      <c r="AH1230" s="9">
        <v>69348.639999999999</v>
      </c>
      <c r="AI1230" s="9">
        <v>21752.21</v>
      </c>
      <c r="AJ1230" s="9">
        <v>91100.86</v>
      </c>
      <c r="AK1230" s="9">
        <v>33.979999999999997</v>
      </c>
      <c r="AL1230" s="9">
        <v>15519.43</v>
      </c>
      <c r="AM1230" s="9">
        <v>33428.42</v>
      </c>
      <c r="AN1230" s="9">
        <v>23.03</v>
      </c>
      <c r="AO1230" s="6" t="str">
        <f>VLOOKUP(A1230,ACTCTAZ1580!$A$2:$F$2837,5, FALSE)</f>
        <v>Livermore</v>
      </c>
      <c r="AP1230" s="6" t="str">
        <f>VLOOKUP(A1230,ACTCTAZ1580!$A$2:$F$2837,6, FALSE)</f>
        <v>East</v>
      </c>
    </row>
    <row r="1231" spans="1:42" x14ac:dyDescent="0.25">
      <c r="A1231" s="9">
        <v>1230</v>
      </c>
      <c r="B1231" s="9">
        <v>4</v>
      </c>
      <c r="C1231" s="10" t="s">
        <v>108</v>
      </c>
      <c r="D1231" s="9">
        <v>808</v>
      </c>
      <c r="E1231" s="9">
        <v>360</v>
      </c>
      <c r="F1231" s="9">
        <v>2738.37</v>
      </c>
      <c r="G1231" s="9">
        <v>2269.9499999999998</v>
      </c>
      <c r="H1231" s="9">
        <v>5008.32</v>
      </c>
      <c r="I1231" s="9">
        <v>22.29</v>
      </c>
      <c r="J1231" s="9">
        <v>11.02</v>
      </c>
      <c r="K1231" s="9">
        <v>484.59</v>
      </c>
      <c r="L1231" s="9">
        <v>430.29</v>
      </c>
      <c r="M1231" s="9">
        <v>263.64</v>
      </c>
      <c r="N1231" s="9">
        <v>298.04000000000002</v>
      </c>
      <c r="O1231" s="9">
        <v>41.01</v>
      </c>
      <c r="P1231" s="9">
        <v>3.33</v>
      </c>
      <c r="Q1231" s="9">
        <v>1520.9</v>
      </c>
      <c r="R1231" s="9">
        <v>412.19</v>
      </c>
      <c r="S1231" s="9">
        <v>394.09</v>
      </c>
      <c r="T1231" s="9">
        <v>132.44999999999999</v>
      </c>
      <c r="U1231" s="9">
        <v>268.04000000000002</v>
      </c>
      <c r="V1231" s="9">
        <v>0</v>
      </c>
      <c r="W1231" s="9">
        <v>3.41</v>
      </c>
      <c r="X1231" s="9">
        <v>1210.18</v>
      </c>
      <c r="Y1231" s="9">
        <v>2731.08</v>
      </c>
      <c r="Z1231" s="9">
        <v>938.73</v>
      </c>
      <c r="AA1231" s="9">
        <v>9464.6</v>
      </c>
      <c r="AB1231" s="9">
        <v>8172.82</v>
      </c>
      <c r="AC1231" s="9">
        <v>2796.5</v>
      </c>
      <c r="AD1231" s="9">
        <v>3154.48</v>
      </c>
      <c r="AE1231" s="9">
        <v>807.9</v>
      </c>
      <c r="AF1231" s="9">
        <v>25.48</v>
      </c>
      <c r="AG1231" s="9">
        <v>24421.77</v>
      </c>
      <c r="AH1231" s="9">
        <v>21241.81</v>
      </c>
      <c r="AI1231" s="9">
        <v>6843.86</v>
      </c>
      <c r="AJ1231" s="9">
        <v>28085.67</v>
      </c>
      <c r="AK1231" s="9">
        <v>34.76</v>
      </c>
      <c r="AL1231" s="9">
        <v>6904.85</v>
      </c>
      <c r="AM1231" s="9">
        <v>11556.35</v>
      </c>
      <c r="AN1231" s="9">
        <v>19.18</v>
      </c>
      <c r="AO1231" s="6" t="str">
        <f>VLOOKUP(A1231,ACTCTAZ1580!$A$2:$F$2837,5, FALSE)</f>
        <v>Livermore</v>
      </c>
      <c r="AP1231" s="6" t="str">
        <f>VLOOKUP(A1231,ACTCTAZ1580!$A$2:$F$2837,6, FALSE)</f>
        <v>East</v>
      </c>
    </row>
    <row r="1232" spans="1:42" x14ac:dyDescent="0.25">
      <c r="A1232" s="9">
        <v>1231</v>
      </c>
      <c r="B1232" s="9">
        <v>4</v>
      </c>
      <c r="C1232" s="10" t="s">
        <v>108</v>
      </c>
      <c r="D1232" s="9">
        <v>31</v>
      </c>
      <c r="E1232" s="9">
        <v>268</v>
      </c>
      <c r="F1232" s="9">
        <v>585.82000000000005</v>
      </c>
      <c r="G1232" s="9">
        <v>1447.99</v>
      </c>
      <c r="H1232" s="9">
        <v>2033.81</v>
      </c>
      <c r="I1232" s="9">
        <v>21.02</v>
      </c>
      <c r="J1232" s="9">
        <v>11.52</v>
      </c>
      <c r="K1232" s="9">
        <v>17.54</v>
      </c>
      <c r="L1232" s="9">
        <v>12.64</v>
      </c>
      <c r="M1232" s="9">
        <v>8.15</v>
      </c>
      <c r="N1232" s="9">
        <v>252.46</v>
      </c>
      <c r="O1232" s="9">
        <v>1.36</v>
      </c>
      <c r="P1232" s="9">
        <v>1.99</v>
      </c>
      <c r="Q1232" s="9">
        <v>294.14</v>
      </c>
      <c r="R1232" s="9">
        <v>340.08</v>
      </c>
      <c r="S1232" s="9">
        <v>260.92</v>
      </c>
      <c r="T1232" s="9">
        <v>89.7</v>
      </c>
      <c r="U1232" s="9">
        <v>240.81</v>
      </c>
      <c r="V1232" s="9">
        <v>0</v>
      </c>
      <c r="W1232" s="9">
        <v>2</v>
      </c>
      <c r="X1232" s="9">
        <v>933.51</v>
      </c>
      <c r="Y1232" s="9">
        <v>1227.6500000000001</v>
      </c>
      <c r="Z1232" s="9">
        <v>690.7</v>
      </c>
      <c r="AA1232" s="9">
        <v>331.69</v>
      </c>
      <c r="AB1232" s="9">
        <v>299.79000000000002</v>
      </c>
      <c r="AC1232" s="9">
        <v>94.73</v>
      </c>
      <c r="AD1232" s="9">
        <v>3499.7</v>
      </c>
      <c r="AE1232" s="9">
        <v>25.2</v>
      </c>
      <c r="AF1232" s="9">
        <v>14.4</v>
      </c>
      <c r="AG1232" s="9">
        <v>4265.5</v>
      </c>
      <c r="AH1232" s="9">
        <v>751.41</v>
      </c>
      <c r="AI1232" s="9">
        <v>239.79</v>
      </c>
      <c r="AJ1232" s="9">
        <v>991.2</v>
      </c>
      <c r="AK1232" s="9">
        <v>31.97</v>
      </c>
      <c r="AL1232" s="9">
        <v>6654.51</v>
      </c>
      <c r="AM1232" s="9">
        <v>12269.87</v>
      </c>
      <c r="AN1232" s="9">
        <v>24.83</v>
      </c>
      <c r="AO1232" s="6" t="str">
        <f>VLOOKUP(A1232,ACTCTAZ1580!$A$2:$F$2837,5, FALSE)</f>
        <v>Livermore</v>
      </c>
      <c r="AP1232" s="6" t="str">
        <f>VLOOKUP(A1232,ACTCTAZ1580!$A$2:$F$2837,6, FALSE)</f>
        <v>East</v>
      </c>
    </row>
    <row r="1233" spans="1:42" x14ac:dyDescent="0.25">
      <c r="A1233" s="9">
        <v>1232</v>
      </c>
      <c r="B1233" s="9">
        <v>4</v>
      </c>
      <c r="C1233" s="10" t="s">
        <v>108</v>
      </c>
      <c r="D1233" s="9">
        <v>1738</v>
      </c>
      <c r="E1233" s="9">
        <v>0</v>
      </c>
      <c r="F1233" s="9">
        <v>5001.6400000000003</v>
      </c>
      <c r="G1233" s="9">
        <v>1346.77</v>
      </c>
      <c r="H1233" s="9">
        <v>6348.41</v>
      </c>
      <c r="I1233" s="9">
        <v>29.44</v>
      </c>
      <c r="J1233" s="9">
        <v>14.57</v>
      </c>
      <c r="K1233" s="9">
        <v>1264.27</v>
      </c>
      <c r="L1233" s="9">
        <v>966.83</v>
      </c>
      <c r="M1233" s="9">
        <v>576.09</v>
      </c>
      <c r="N1233" s="9">
        <v>253.63</v>
      </c>
      <c r="O1233" s="9">
        <v>75.510000000000005</v>
      </c>
      <c r="P1233" s="9">
        <v>1.29</v>
      </c>
      <c r="Q1233" s="9">
        <v>3137.61</v>
      </c>
      <c r="R1233" s="9">
        <v>0</v>
      </c>
      <c r="S1233" s="9">
        <v>0</v>
      </c>
      <c r="T1233" s="9">
        <v>272.26</v>
      </c>
      <c r="U1233" s="9">
        <v>271.38</v>
      </c>
      <c r="V1233" s="9">
        <v>0</v>
      </c>
      <c r="W1233" s="9">
        <v>1.29</v>
      </c>
      <c r="X1233" s="9">
        <v>544.92999999999995</v>
      </c>
      <c r="Y1233" s="9">
        <v>3682.54</v>
      </c>
      <c r="Z1233" s="9">
        <v>272.26</v>
      </c>
      <c r="AA1233" s="9">
        <v>26413.49</v>
      </c>
      <c r="AB1233" s="9">
        <v>21664.02</v>
      </c>
      <c r="AC1233" s="9">
        <v>7015.33</v>
      </c>
      <c r="AD1233" s="9">
        <v>3166.84</v>
      </c>
      <c r="AE1233" s="9">
        <v>1498.54</v>
      </c>
      <c r="AF1233" s="9">
        <v>5.01</v>
      </c>
      <c r="AG1233" s="9">
        <v>59763.23</v>
      </c>
      <c r="AH1233" s="9">
        <v>56591.38</v>
      </c>
      <c r="AI1233" s="9">
        <v>16948.98</v>
      </c>
      <c r="AJ1233" s="9">
        <v>73540.36</v>
      </c>
      <c r="AK1233" s="9">
        <v>42.31</v>
      </c>
      <c r="AL1233" s="9">
        <v>0</v>
      </c>
      <c r="AM1233" s="9">
        <v>5010.42</v>
      </c>
      <c r="AN1233" s="9">
        <v>0</v>
      </c>
      <c r="AO1233" s="6" t="str">
        <f>VLOOKUP(A1233,ACTCTAZ1580!$A$2:$F$2837,5, FALSE)</f>
        <v>Livermore</v>
      </c>
      <c r="AP1233" s="6" t="str">
        <f>VLOOKUP(A1233,ACTCTAZ1580!$A$2:$F$2837,6, FALSE)</f>
        <v>East</v>
      </c>
    </row>
    <row r="1234" spans="1:42" x14ac:dyDescent="0.25">
      <c r="A1234" s="9">
        <v>1233</v>
      </c>
      <c r="B1234" s="9">
        <v>4</v>
      </c>
      <c r="C1234" s="10" t="s">
        <v>108</v>
      </c>
      <c r="D1234" s="9">
        <v>1188</v>
      </c>
      <c r="E1234" s="9">
        <v>21</v>
      </c>
      <c r="F1234" s="9">
        <v>3464.94</v>
      </c>
      <c r="G1234" s="9">
        <v>985.67</v>
      </c>
      <c r="H1234" s="9">
        <v>4450.6099999999997</v>
      </c>
      <c r="I1234" s="9">
        <v>30.92</v>
      </c>
      <c r="J1234" s="9">
        <v>15.27</v>
      </c>
      <c r="K1234" s="9">
        <v>873.42</v>
      </c>
      <c r="L1234" s="9">
        <v>678</v>
      </c>
      <c r="M1234" s="9">
        <v>400.26</v>
      </c>
      <c r="N1234" s="9">
        <v>184.76</v>
      </c>
      <c r="O1234" s="9">
        <v>51.34</v>
      </c>
      <c r="P1234" s="9">
        <v>1.01</v>
      </c>
      <c r="Q1234" s="9">
        <v>2188.79</v>
      </c>
      <c r="R1234" s="9">
        <v>36.979999999999997</v>
      </c>
      <c r="S1234" s="9">
        <v>0</v>
      </c>
      <c r="T1234" s="9">
        <v>190.49</v>
      </c>
      <c r="U1234" s="9">
        <v>195.17</v>
      </c>
      <c r="V1234" s="9">
        <v>0</v>
      </c>
      <c r="W1234" s="9">
        <v>1</v>
      </c>
      <c r="X1234" s="9">
        <v>423.65</v>
      </c>
      <c r="Y1234" s="9">
        <v>2612.4299999999998</v>
      </c>
      <c r="Z1234" s="9">
        <v>227.47</v>
      </c>
      <c r="AA1234" s="9">
        <v>17728.740000000002</v>
      </c>
      <c r="AB1234" s="9">
        <v>16411.88</v>
      </c>
      <c r="AC1234" s="9">
        <v>5105.42</v>
      </c>
      <c r="AD1234" s="9">
        <v>2426.6999999999998</v>
      </c>
      <c r="AE1234" s="9">
        <v>1164.6500000000001</v>
      </c>
      <c r="AF1234" s="9">
        <v>4.2699999999999996</v>
      </c>
      <c r="AG1234" s="9">
        <v>42841.67</v>
      </c>
      <c r="AH1234" s="9">
        <v>40410.699999999997</v>
      </c>
      <c r="AI1234" s="9">
        <v>12124.75</v>
      </c>
      <c r="AJ1234" s="9">
        <v>52535.44</v>
      </c>
      <c r="AK1234" s="9">
        <v>44.22</v>
      </c>
      <c r="AL1234" s="9">
        <v>636.16</v>
      </c>
      <c r="AM1234" s="9">
        <v>4575.88</v>
      </c>
      <c r="AN1234" s="9">
        <v>30.29</v>
      </c>
      <c r="AO1234" s="6" t="str">
        <f>VLOOKUP(A1234,ACTCTAZ1580!$A$2:$F$2837,5, FALSE)</f>
        <v>Livermore</v>
      </c>
      <c r="AP1234" s="6" t="str">
        <f>VLOOKUP(A1234,ACTCTAZ1580!$A$2:$F$2837,6, FALSE)</f>
        <v>East</v>
      </c>
    </row>
    <row r="1235" spans="1:42" x14ac:dyDescent="0.25">
      <c r="A1235" s="9">
        <v>1234</v>
      </c>
      <c r="B1235" s="9">
        <v>4</v>
      </c>
      <c r="C1235" s="10" t="s">
        <v>108</v>
      </c>
      <c r="D1235" s="9">
        <v>1291</v>
      </c>
      <c r="E1235" s="9">
        <v>112</v>
      </c>
      <c r="F1235" s="9">
        <v>4109.38</v>
      </c>
      <c r="G1235" s="9">
        <v>2803.23</v>
      </c>
      <c r="H1235" s="9">
        <v>6912.61</v>
      </c>
      <c r="I1235" s="9">
        <v>25.22</v>
      </c>
      <c r="J1235" s="9">
        <v>12.31</v>
      </c>
      <c r="K1235" s="9">
        <v>895.9</v>
      </c>
      <c r="L1235" s="9">
        <v>713.99</v>
      </c>
      <c r="M1235" s="9">
        <v>429.91</v>
      </c>
      <c r="N1235" s="9">
        <v>394.03</v>
      </c>
      <c r="O1235" s="9">
        <v>56.74</v>
      </c>
      <c r="P1235" s="9">
        <v>1.93</v>
      </c>
      <c r="Q1235" s="9">
        <v>2492.5</v>
      </c>
      <c r="R1235" s="9">
        <v>209.23</v>
      </c>
      <c r="S1235" s="9">
        <v>589.02</v>
      </c>
      <c r="T1235" s="9">
        <v>293.82</v>
      </c>
      <c r="U1235" s="9">
        <v>420.86</v>
      </c>
      <c r="V1235" s="9">
        <v>0</v>
      </c>
      <c r="W1235" s="9">
        <v>1.93</v>
      </c>
      <c r="X1235" s="9">
        <v>1514.86</v>
      </c>
      <c r="Y1235" s="9">
        <v>4007.36</v>
      </c>
      <c r="Z1235" s="9">
        <v>1092.07</v>
      </c>
      <c r="AA1235" s="9">
        <v>18950.91</v>
      </c>
      <c r="AB1235" s="9">
        <v>16153.47</v>
      </c>
      <c r="AC1235" s="9">
        <v>5084.6000000000004</v>
      </c>
      <c r="AD1235" s="9">
        <v>4677.5600000000004</v>
      </c>
      <c r="AE1235" s="9">
        <v>1154.8599999999999</v>
      </c>
      <c r="AF1235" s="9">
        <v>8.39</v>
      </c>
      <c r="AG1235" s="9">
        <v>46029.79</v>
      </c>
      <c r="AH1235" s="9">
        <v>41343.839999999997</v>
      </c>
      <c r="AI1235" s="9">
        <v>12479.05</v>
      </c>
      <c r="AJ1235" s="9">
        <v>53822.89</v>
      </c>
      <c r="AK1235" s="9">
        <v>41.69</v>
      </c>
      <c r="AL1235" s="9">
        <v>3711.9</v>
      </c>
      <c r="AM1235" s="9">
        <v>12319.22</v>
      </c>
      <c r="AN1235" s="9">
        <v>33.14</v>
      </c>
      <c r="AO1235" s="6" t="str">
        <f>VLOOKUP(A1235,ACTCTAZ1580!$A$2:$F$2837,5, FALSE)</f>
        <v>Livermore</v>
      </c>
      <c r="AP1235" s="6" t="str">
        <f>VLOOKUP(A1235,ACTCTAZ1580!$A$2:$F$2837,6, FALSE)</f>
        <v>East</v>
      </c>
    </row>
    <row r="1236" spans="1:42" x14ac:dyDescent="0.25">
      <c r="A1236" s="9">
        <v>1235</v>
      </c>
      <c r="B1236" s="9">
        <v>4</v>
      </c>
      <c r="C1236" s="10" t="s">
        <v>108</v>
      </c>
      <c r="D1236" s="9">
        <v>0</v>
      </c>
      <c r="E1236" s="9">
        <v>0</v>
      </c>
      <c r="F1236" s="9">
        <v>18.95</v>
      </c>
      <c r="G1236" s="9">
        <v>0</v>
      </c>
      <c r="H1236" s="9">
        <v>18.95</v>
      </c>
      <c r="I1236" s="9">
        <v>41.81</v>
      </c>
      <c r="J1236" s="9">
        <v>25.7</v>
      </c>
      <c r="K1236" s="9">
        <v>0</v>
      </c>
      <c r="L1236" s="9">
        <v>0</v>
      </c>
      <c r="M1236" s="9">
        <v>0</v>
      </c>
      <c r="N1236" s="9">
        <v>0</v>
      </c>
      <c r="O1236" s="9">
        <v>14.38</v>
      </c>
      <c r="P1236" s="9">
        <v>0</v>
      </c>
      <c r="Q1236" s="9">
        <v>14.38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14.38</v>
      </c>
      <c r="Z1236" s="9">
        <v>0</v>
      </c>
      <c r="AA1236" s="9">
        <v>0</v>
      </c>
      <c r="AB1236" s="9">
        <v>0</v>
      </c>
      <c r="AC1236" s="9">
        <v>0</v>
      </c>
      <c r="AD1236" s="9">
        <v>0</v>
      </c>
      <c r="AE1236" s="9">
        <v>377.13</v>
      </c>
      <c r="AF1236" s="9">
        <v>0</v>
      </c>
      <c r="AG1236" s="9">
        <v>377.13</v>
      </c>
      <c r="AH1236" s="9">
        <v>377.13</v>
      </c>
      <c r="AI1236" s="9">
        <v>23.9</v>
      </c>
      <c r="AJ1236" s="9">
        <v>401.03</v>
      </c>
      <c r="AK1236" s="9">
        <v>0</v>
      </c>
      <c r="AL1236" s="9">
        <v>0</v>
      </c>
      <c r="AM1236" s="9">
        <v>0</v>
      </c>
      <c r="AN1236" s="9">
        <v>0</v>
      </c>
      <c r="AO1236" s="6" t="str">
        <f>VLOOKUP(A1236,ACTCTAZ1580!$A$2:$F$2837,5, FALSE)</f>
        <v>Livermore</v>
      </c>
      <c r="AP1236" s="6" t="str">
        <f>VLOOKUP(A1236,ACTCTAZ1580!$A$2:$F$2837,6, FALSE)</f>
        <v>East</v>
      </c>
    </row>
    <row r="1237" spans="1:42" x14ac:dyDescent="0.25">
      <c r="A1237" s="9">
        <v>1236</v>
      </c>
      <c r="B1237" s="9">
        <v>4</v>
      </c>
      <c r="C1237" s="10" t="s">
        <v>108</v>
      </c>
      <c r="D1237" s="9">
        <v>494</v>
      </c>
      <c r="E1237" s="9">
        <v>138</v>
      </c>
      <c r="F1237" s="9">
        <v>1490.61</v>
      </c>
      <c r="G1237" s="9">
        <v>1103.01</v>
      </c>
      <c r="H1237" s="9">
        <v>2593.62</v>
      </c>
      <c r="I1237" s="9">
        <v>18.690000000000001</v>
      </c>
      <c r="J1237" s="9">
        <v>8.58</v>
      </c>
      <c r="K1237" s="9">
        <v>287.57</v>
      </c>
      <c r="L1237" s="9">
        <v>188.86</v>
      </c>
      <c r="M1237" s="9">
        <v>141.43</v>
      </c>
      <c r="N1237" s="9">
        <v>163.89</v>
      </c>
      <c r="O1237" s="9">
        <v>20.48</v>
      </c>
      <c r="P1237" s="9">
        <v>1.1499999999999999</v>
      </c>
      <c r="Q1237" s="9">
        <v>803.38</v>
      </c>
      <c r="R1237" s="9">
        <v>161.22999999999999</v>
      </c>
      <c r="S1237" s="9">
        <v>145.29</v>
      </c>
      <c r="T1237" s="9">
        <v>123.15</v>
      </c>
      <c r="U1237" s="9">
        <v>152.47999999999999</v>
      </c>
      <c r="V1237" s="9">
        <v>0</v>
      </c>
      <c r="W1237" s="9">
        <v>1.1499999999999999</v>
      </c>
      <c r="X1237" s="9">
        <v>583.29999999999995</v>
      </c>
      <c r="Y1237" s="9">
        <v>1386.68</v>
      </c>
      <c r="Z1237" s="9">
        <v>429.67</v>
      </c>
      <c r="AA1237" s="9">
        <v>5774.59</v>
      </c>
      <c r="AB1237" s="9">
        <v>2257.34</v>
      </c>
      <c r="AC1237" s="9">
        <v>1169.3</v>
      </c>
      <c r="AD1237" s="9">
        <v>1340.65</v>
      </c>
      <c r="AE1237" s="9">
        <v>265.10000000000002</v>
      </c>
      <c r="AF1237" s="9">
        <v>4.68</v>
      </c>
      <c r="AG1237" s="9">
        <v>10811.66</v>
      </c>
      <c r="AH1237" s="9">
        <v>9466.33</v>
      </c>
      <c r="AI1237" s="9">
        <v>2903.24</v>
      </c>
      <c r="AJ1237" s="9">
        <v>12369.57</v>
      </c>
      <c r="AK1237" s="9">
        <v>25.04</v>
      </c>
      <c r="AL1237" s="9">
        <v>2463.7600000000002</v>
      </c>
      <c r="AM1237" s="9">
        <v>4458.54</v>
      </c>
      <c r="AN1237" s="9">
        <v>17.850000000000001</v>
      </c>
      <c r="AO1237" s="6" t="str">
        <f>VLOOKUP(A1237,ACTCTAZ1580!$A$2:$F$2837,5, FALSE)</f>
        <v>Livermore</v>
      </c>
      <c r="AP1237" s="6" t="str">
        <f>VLOOKUP(A1237,ACTCTAZ1580!$A$2:$F$2837,6, FALSE)</f>
        <v>East</v>
      </c>
    </row>
    <row r="1238" spans="1:42" x14ac:dyDescent="0.25">
      <c r="A1238" s="9">
        <v>1237</v>
      </c>
      <c r="B1238" s="9">
        <v>4</v>
      </c>
      <c r="C1238" s="10" t="s">
        <v>108</v>
      </c>
      <c r="D1238" s="9">
        <v>0</v>
      </c>
      <c r="E1238" s="9">
        <v>494</v>
      </c>
      <c r="F1238" s="9">
        <v>1544.4</v>
      </c>
      <c r="G1238" s="9">
        <v>4812.22</v>
      </c>
      <c r="H1238" s="9">
        <v>6356.62</v>
      </c>
      <c r="I1238" s="9">
        <v>12.32</v>
      </c>
      <c r="J1238" s="9">
        <v>5.52</v>
      </c>
      <c r="K1238" s="9">
        <v>0.85</v>
      </c>
      <c r="L1238" s="9">
        <v>0</v>
      </c>
      <c r="M1238" s="9">
        <v>0.25</v>
      </c>
      <c r="N1238" s="9">
        <v>773.92</v>
      </c>
      <c r="O1238" s="9">
        <v>6.52</v>
      </c>
      <c r="P1238" s="9">
        <v>4.21</v>
      </c>
      <c r="Q1238" s="9">
        <v>785.74</v>
      </c>
      <c r="R1238" s="9">
        <v>367.37</v>
      </c>
      <c r="S1238" s="9">
        <v>1197.6400000000001</v>
      </c>
      <c r="T1238" s="9">
        <v>362.19</v>
      </c>
      <c r="U1238" s="9">
        <v>810.75</v>
      </c>
      <c r="V1238" s="9">
        <v>0</v>
      </c>
      <c r="W1238" s="9">
        <v>4.21</v>
      </c>
      <c r="X1238" s="9">
        <v>2742.15</v>
      </c>
      <c r="Y1238" s="9">
        <v>3527.9</v>
      </c>
      <c r="Z1238" s="9">
        <v>1927.2</v>
      </c>
      <c r="AA1238" s="9">
        <v>27.21</v>
      </c>
      <c r="AB1238" s="9">
        <v>0</v>
      </c>
      <c r="AC1238" s="9">
        <v>7.65</v>
      </c>
      <c r="AD1238" s="9">
        <v>5861.37</v>
      </c>
      <c r="AE1238" s="9">
        <v>98.13</v>
      </c>
      <c r="AF1238" s="9">
        <v>18.78</v>
      </c>
      <c r="AG1238" s="9">
        <v>6013.14</v>
      </c>
      <c r="AH1238" s="9">
        <v>133</v>
      </c>
      <c r="AI1238" s="9">
        <v>7.64</v>
      </c>
      <c r="AJ1238" s="9">
        <v>140.63999999999999</v>
      </c>
      <c r="AK1238" s="9">
        <v>0</v>
      </c>
      <c r="AL1238" s="9">
        <v>5791.98</v>
      </c>
      <c r="AM1238" s="9">
        <v>17286.28</v>
      </c>
      <c r="AN1238" s="9">
        <v>11.72</v>
      </c>
      <c r="AO1238" s="6" t="str">
        <f>VLOOKUP(A1238,ACTCTAZ1580!$A$2:$F$2837,5, FALSE)</f>
        <v>Livermore</v>
      </c>
      <c r="AP1238" s="6" t="str">
        <f>VLOOKUP(A1238,ACTCTAZ1580!$A$2:$F$2837,6, FALSE)</f>
        <v>East</v>
      </c>
    </row>
    <row r="1239" spans="1:42" x14ac:dyDescent="0.25">
      <c r="A1239" s="9">
        <v>1238</v>
      </c>
      <c r="B1239" s="9">
        <v>4</v>
      </c>
      <c r="C1239" s="10" t="s">
        <v>108</v>
      </c>
      <c r="D1239" s="9">
        <v>1333</v>
      </c>
      <c r="E1239" s="9">
        <v>457</v>
      </c>
      <c r="F1239" s="9">
        <v>4434.42</v>
      </c>
      <c r="G1239" s="9">
        <v>4467.8100000000004</v>
      </c>
      <c r="H1239" s="9">
        <v>8902.23</v>
      </c>
      <c r="I1239" s="9">
        <v>17.41</v>
      </c>
      <c r="J1239" s="9">
        <v>7.98</v>
      </c>
      <c r="K1239" s="9">
        <v>767.42</v>
      </c>
      <c r="L1239" s="9">
        <v>530.19000000000005</v>
      </c>
      <c r="M1239" s="9">
        <v>378.24</v>
      </c>
      <c r="N1239" s="9">
        <v>666.87</v>
      </c>
      <c r="O1239" s="9">
        <v>51.21</v>
      </c>
      <c r="P1239" s="9">
        <v>4.1900000000000004</v>
      </c>
      <c r="Q1239" s="9">
        <v>2398.12</v>
      </c>
      <c r="R1239" s="9">
        <v>508.97</v>
      </c>
      <c r="S1239" s="9">
        <v>791.62</v>
      </c>
      <c r="T1239" s="9">
        <v>444.97</v>
      </c>
      <c r="U1239" s="9">
        <v>657</v>
      </c>
      <c r="V1239" s="9">
        <v>0</v>
      </c>
      <c r="W1239" s="9">
        <v>4.2</v>
      </c>
      <c r="X1239" s="9">
        <v>2406.75</v>
      </c>
      <c r="Y1239" s="9">
        <v>4804.87</v>
      </c>
      <c r="Z1239" s="9">
        <v>1745.56</v>
      </c>
      <c r="AA1239" s="9">
        <v>15751.08</v>
      </c>
      <c r="AB1239" s="9">
        <v>6162.43</v>
      </c>
      <c r="AC1239" s="9">
        <v>3211.15</v>
      </c>
      <c r="AD1239" s="9">
        <v>5279.34</v>
      </c>
      <c r="AE1239" s="9">
        <v>731.66</v>
      </c>
      <c r="AF1239" s="9">
        <v>17.84</v>
      </c>
      <c r="AG1239" s="9">
        <v>31153.5</v>
      </c>
      <c r="AH1239" s="9">
        <v>25856.32</v>
      </c>
      <c r="AI1239" s="9">
        <v>7822.36</v>
      </c>
      <c r="AJ1239" s="9">
        <v>33678.68</v>
      </c>
      <c r="AK1239" s="9">
        <v>25.27</v>
      </c>
      <c r="AL1239" s="9">
        <v>8123.56</v>
      </c>
      <c r="AM1239" s="9">
        <v>17171.080000000002</v>
      </c>
      <c r="AN1239" s="9">
        <v>17.78</v>
      </c>
      <c r="AO1239" s="6" t="str">
        <f>VLOOKUP(A1239,ACTCTAZ1580!$A$2:$F$2837,5, FALSE)</f>
        <v>Livermore</v>
      </c>
      <c r="AP1239" s="6" t="str">
        <f>VLOOKUP(A1239,ACTCTAZ1580!$A$2:$F$2837,6, FALSE)</f>
        <v>East</v>
      </c>
    </row>
    <row r="1240" spans="1:42" x14ac:dyDescent="0.25">
      <c r="A1240" s="9">
        <v>1239</v>
      </c>
      <c r="B1240" s="9">
        <v>4</v>
      </c>
      <c r="C1240" s="10" t="s">
        <v>108</v>
      </c>
      <c r="D1240" s="9">
        <v>437</v>
      </c>
      <c r="E1240" s="9">
        <v>265</v>
      </c>
      <c r="F1240" s="9">
        <v>1674.31</v>
      </c>
      <c r="G1240" s="9">
        <v>2187.48</v>
      </c>
      <c r="H1240" s="9">
        <v>3861.79</v>
      </c>
      <c r="I1240" s="9">
        <v>16.059999999999999</v>
      </c>
      <c r="J1240" s="9">
        <v>7.27</v>
      </c>
      <c r="K1240" s="9">
        <v>261.3</v>
      </c>
      <c r="L1240" s="9">
        <v>198.11</v>
      </c>
      <c r="M1240" s="9">
        <v>132.11000000000001</v>
      </c>
      <c r="N1240" s="9">
        <v>308.56</v>
      </c>
      <c r="O1240" s="9">
        <v>18.190000000000001</v>
      </c>
      <c r="P1240" s="9">
        <v>2.12</v>
      </c>
      <c r="Q1240" s="9">
        <v>920.38</v>
      </c>
      <c r="R1240" s="9">
        <v>238.23</v>
      </c>
      <c r="S1240" s="9">
        <v>486.12</v>
      </c>
      <c r="T1240" s="9">
        <v>174.12</v>
      </c>
      <c r="U1240" s="9">
        <v>297.83</v>
      </c>
      <c r="V1240" s="9">
        <v>0</v>
      </c>
      <c r="W1240" s="9">
        <v>2.12</v>
      </c>
      <c r="X1240" s="9">
        <v>1198.4100000000001</v>
      </c>
      <c r="Y1240" s="9">
        <v>2118.79</v>
      </c>
      <c r="Z1240" s="9">
        <v>898.47</v>
      </c>
      <c r="AA1240" s="9">
        <v>5241.78</v>
      </c>
      <c r="AB1240" s="9">
        <v>2172.84</v>
      </c>
      <c r="AC1240" s="9">
        <v>1114.6400000000001</v>
      </c>
      <c r="AD1240" s="9">
        <v>2416.4899999999998</v>
      </c>
      <c r="AE1240" s="9">
        <v>255.5</v>
      </c>
      <c r="AF1240" s="9">
        <v>9.1999999999999993</v>
      </c>
      <c r="AG1240" s="9">
        <v>11210.45</v>
      </c>
      <c r="AH1240" s="9">
        <v>8784.77</v>
      </c>
      <c r="AI1240" s="9">
        <v>2760.41</v>
      </c>
      <c r="AJ1240" s="9">
        <v>11545.18</v>
      </c>
      <c r="AK1240" s="9">
        <v>26.42</v>
      </c>
      <c r="AL1240" s="9">
        <v>3773.74</v>
      </c>
      <c r="AM1240" s="9">
        <v>8104.67</v>
      </c>
      <c r="AN1240" s="9">
        <v>14.24</v>
      </c>
      <c r="AO1240" s="6" t="str">
        <f>VLOOKUP(A1240,ACTCTAZ1580!$A$2:$F$2837,5, FALSE)</f>
        <v>Livermore</v>
      </c>
      <c r="AP1240" s="6" t="str">
        <f>VLOOKUP(A1240,ACTCTAZ1580!$A$2:$F$2837,6, FALSE)</f>
        <v>East</v>
      </c>
    </row>
    <row r="1241" spans="1:42" x14ac:dyDescent="0.25">
      <c r="A1241" s="9">
        <v>1240</v>
      </c>
      <c r="B1241" s="9">
        <v>4</v>
      </c>
      <c r="C1241" s="10" t="s">
        <v>108</v>
      </c>
      <c r="D1241" s="9">
        <v>370</v>
      </c>
      <c r="E1241" s="9">
        <v>26</v>
      </c>
      <c r="F1241" s="9">
        <v>1063.6099999999999</v>
      </c>
      <c r="G1241" s="9">
        <v>685.74</v>
      </c>
      <c r="H1241" s="9">
        <v>1749.35</v>
      </c>
      <c r="I1241" s="9">
        <v>18.59</v>
      </c>
      <c r="J1241" s="9">
        <v>8.2899999999999991</v>
      </c>
      <c r="K1241" s="9">
        <v>225.37</v>
      </c>
      <c r="L1241" s="9">
        <v>173.82</v>
      </c>
      <c r="M1241" s="9">
        <v>113.75</v>
      </c>
      <c r="N1241" s="9">
        <v>90.19</v>
      </c>
      <c r="O1241" s="9">
        <v>15.88</v>
      </c>
      <c r="P1241" s="9">
        <v>0.53</v>
      </c>
      <c r="Q1241" s="9">
        <v>619.54</v>
      </c>
      <c r="R1241" s="9">
        <v>41.62</v>
      </c>
      <c r="S1241" s="9">
        <v>133.83000000000001</v>
      </c>
      <c r="T1241" s="9">
        <v>85.1</v>
      </c>
      <c r="U1241" s="9">
        <v>93.6</v>
      </c>
      <c r="V1241" s="9">
        <v>0</v>
      </c>
      <c r="W1241" s="9">
        <v>0.53</v>
      </c>
      <c r="X1241" s="9">
        <v>354.68</v>
      </c>
      <c r="Y1241" s="9">
        <v>974.22</v>
      </c>
      <c r="Z1241" s="9">
        <v>260.55</v>
      </c>
      <c r="AA1241" s="9">
        <v>4358.24</v>
      </c>
      <c r="AB1241" s="9">
        <v>1874.3</v>
      </c>
      <c r="AC1241" s="9">
        <v>939.34</v>
      </c>
      <c r="AD1241" s="9">
        <v>691.2</v>
      </c>
      <c r="AE1241" s="9">
        <v>203.99</v>
      </c>
      <c r="AF1241" s="9">
        <v>1.64</v>
      </c>
      <c r="AG1241" s="9">
        <v>8068.72</v>
      </c>
      <c r="AH1241" s="9">
        <v>7375.88</v>
      </c>
      <c r="AI1241" s="9">
        <v>2397.9</v>
      </c>
      <c r="AJ1241" s="9">
        <v>9773.7800000000007</v>
      </c>
      <c r="AK1241" s="9">
        <v>26.42</v>
      </c>
      <c r="AL1241" s="9">
        <v>607.58000000000004</v>
      </c>
      <c r="AM1241" s="9">
        <v>1987.72</v>
      </c>
      <c r="AN1241" s="9">
        <v>23.37</v>
      </c>
      <c r="AO1241" s="6" t="str">
        <f>VLOOKUP(A1241,ACTCTAZ1580!$A$2:$F$2837,5, FALSE)</f>
        <v>Livermore</v>
      </c>
      <c r="AP1241" s="6" t="str">
        <f>VLOOKUP(A1241,ACTCTAZ1580!$A$2:$F$2837,6, FALSE)</f>
        <v>East</v>
      </c>
    </row>
    <row r="1242" spans="1:42" x14ac:dyDescent="0.25">
      <c r="A1242" s="9">
        <v>1241</v>
      </c>
      <c r="B1242" s="9">
        <v>4</v>
      </c>
      <c r="C1242" s="10" t="s">
        <v>108</v>
      </c>
      <c r="D1242" s="9">
        <v>0</v>
      </c>
      <c r="E1242" s="9">
        <v>469</v>
      </c>
      <c r="F1242" s="9">
        <v>1426.57</v>
      </c>
      <c r="G1242" s="9">
        <v>4399.3599999999997</v>
      </c>
      <c r="H1242" s="9">
        <v>5825.93</v>
      </c>
      <c r="I1242" s="9">
        <v>11.93</v>
      </c>
      <c r="J1242" s="9">
        <v>5.25</v>
      </c>
      <c r="K1242" s="9">
        <v>0.89</v>
      </c>
      <c r="L1242" s="9">
        <v>0</v>
      </c>
      <c r="M1242" s="9">
        <v>0.25</v>
      </c>
      <c r="N1242" s="9">
        <v>707.42</v>
      </c>
      <c r="O1242" s="9">
        <v>5.05</v>
      </c>
      <c r="P1242" s="9">
        <v>3.92</v>
      </c>
      <c r="Q1242" s="9">
        <v>717.52</v>
      </c>
      <c r="R1242" s="9">
        <v>321.60000000000002</v>
      </c>
      <c r="S1242" s="9">
        <v>1065.3599999999999</v>
      </c>
      <c r="T1242" s="9">
        <v>329.43</v>
      </c>
      <c r="U1242" s="9">
        <v>738.42</v>
      </c>
      <c r="V1242" s="9">
        <v>0</v>
      </c>
      <c r="W1242" s="9">
        <v>3.92</v>
      </c>
      <c r="X1242" s="9">
        <v>2458.73</v>
      </c>
      <c r="Y1242" s="9">
        <v>3176.25</v>
      </c>
      <c r="Z1242" s="9">
        <v>1716.39</v>
      </c>
      <c r="AA1242" s="9">
        <v>28.22</v>
      </c>
      <c r="AB1242" s="9">
        <v>0</v>
      </c>
      <c r="AC1242" s="9">
        <v>7.77</v>
      </c>
      <c r="AD1242" s="9">
        <v>5144.37</v>
      </c>
      <c r="AE1242" s="9">
        <v>73.599999999999994</v>
      </c>
      <c r="AF1242" s="9">
        <v>17.149999999999999</v>
      </c>
      <c r="AG1242" s="9">
        <v>5271.11</v>
      </c>
      <c r="AH1242" s="9">
        <v>109.59</v>
      </c>
      <c r="AI1242" s="9">
        <v>5.91</v>
      </c>
      <c r="AJ1242" s="9">
        <v>115.49</v>
      </c>
      <c r="AK1242" s="9">
        <v>0</v>
      </c>
      <c r="AL1242" s="9">
        <v>5098.05</v>
      </c>
      <c r="AM1242" s="9">
        <v>14922.37</v>
      </c>
      <c r="AN1242" s="9">
        <v>10.87</v>
      </c>
      <c r="AO1242" s="6" t="str">
        <f>VLOOKUP(A1242,ACTCTAZ1580!$A$2:$F$2837,5, FALSE)</f>
        <v>Livermore</v>
      </c>
      <c r="AP1242" s="6" t="str">
        <f>VLOOKUP(A1242,ACTCTAZ1580!$A$2:$F$2837,6, FALSE)</f>
        <v>East</v>
      </c>
    </row>
    <row r="1243" spans="1:42" x14ac:dyDescent="0.25">
      <c r="A1243" s="9">
        <v>1242</v>
      </c>
      <c r="B1243" s="9">
        <v>4</v>
      </c>
      <c r="C1243" s="10" t="s">
        <v>108</v>
      </c>
      <c r="D1243" s="9">
        <v>524</v>
      </c>
      <c r="E1243" s="9">
        <v>56</v>
      </c>
      <c r="F1243" s="9">
        <v>1528.1</v>
      </c>
      <c r="G1243" s="9">
        <v>907.89</v>
      </c>
      <c r="H1243" s="9">
        <v>2435.9899999999998</v>
      </c>
      <c r="I1243" s="9">
        <v>20.37</v>
      </c>
      <c r="J1243" s="9">
        <v>9.3699999999999992</v>
      </c>
      <c r="K1243" s="9">
        <v>331.77</v>
      </c>
      <c r="L1243" s="9">
        <v>265.48</v>
      </c>
      <c r="M1243" s="9">
        <v>166.39</v>
      </c>
      <c r="N1243" s="9">
        <v>119.87</v>
      </c>
      <c r="O1243" s="9">
        <v>23.05</v>
      </c>
      <c r="P1243" s="9">
        <v>0.92</v>
      </c>
      <c r="Q1243" s="9">
        <v>907.47</v>
      </c>
      <c r="R1243" s="9">
        <v>93.94</v>
      </c>
      <c r="S1243" s="9">
        <v>148.32</v>
      </c>
      <c r="T1243" s="9">
        <v>107.14</v>
      </c>
      <c r="U1243" s="9">
        <v>119.9</v>
      </c>
      <c r="V1243" s="9">
        <v>0</v>
      </c>
      <c r="W1243" s="9">
        <v>0.92</v>
      </c>
      <c r="X1243" s="9">
        <v>470.2</v>
      </c>
      <c r="Y1243" s="9">
        <v>1377.68</v>
      </c>
      <c r="Z1243" s="9">
        <v>349.39</v>
      </c>
      <c r="AA1243" s="9">
        <v>6616.6</v>
      </c>
      <c r="AB1243" s="9">
        <v>3120.17</v>
      </c>
      <c r="AC1243" s="9">
        <v>1484.46</v>
      </c>
      <c r="AD1243" s="9">
        <v>1019.76</v>
      </c>
      <c r="AE1243" s="9">
        <v>329.5</v>
      </c>
      <c r="AF1243" s="9">
        <v>4.6900000000000004</v>
      </c>
      <c r="AG1243" s="9">
        <v>12575.18</v>
      </c>
      <c r="AH1243" s="9">
        <v>11550.73</v>
      </c>
      <c r="AI1243" s="9">
        <v>3654.75</v>
      </c>
      <c r="AJ1243" s="9">
        <v>15205.48</v>
      </c>
      <c r="AK1243" s="9">
        <v>29.02</v>
      </c>
      <c r="AL1243" s="9">
        <v>1421.4</v>
      </c>
      <c r="AM1243" s="9">
        <v>3247.23</v>
      </c>
      <c r="AN1243" s="9">
        <v>25.38</v>
      </c>
      <c r="AO1243" s="6" t="str">
        <f>VLOOKUP(A1243,ACTCTAZ1580!$A$2:$F$2837,5, FALSE)</f>
        <v>Livermore</v>
      </c>
      <c r="AP1243" s="6" t="str">
        <f>VLOOKUP(A1243,ACTCTAZ1580!$A$2:$F$2837,6, FALSE)</f>
        <v>East</v>
      </c>
    </row>
    <row r="1244" spans="1:42" x14ac:dyDescent="0.25">
      <c r="A1244" s="9">
        <v>1243</v>
      </c>
      <c r="B1244" s="9">
        <v>4</v>
      </c>
      <c r="C1244" s="10" t="s">
        <v>108</v>
      </c>
      <c r="D1244" s="9">
        <v>160</v>
      </c>
      <c r="E1244" s="9">
        <v>0</v>
      </c>
      <c r="F1244" s="9">
        <v>417.44</v>
      </c>
      <c r="G1244" s="9">
        <v>141.81</v>
      </c>
      <c r="H1244" s="9">
        <v>559.25</v>
      </c>
      <c r="I1244" s="9">
        <v>20.59</v>
      </c>
      <c r="J1244" s="9">
        <v>9.2200000000000006</v>
      </c>
      <c r="K1244" s="9">
        <v>92.7</v>
      </c>
      <c r="L1244" s="9">
        <v>76.48</v>
      </c>
      <c r="M1244" s="9">
        <v>47.18</v>
      </c>
      <c r="N1244" s="9">
        <v>27.11</v>
      </c>
      <c r="O1244" s="9">
        <v>6.71</v>
      </c>
      <c r="P1244" s="9">
        <v>0.15</v>
      </c>
      <c r="Q1244" s="9">
        <v>250.34</v>
      </c>
      <c r="R1244" s="9">
        <v>0</v>
      </c>
      <c r="S1244" s="9">
        <v>0</v>
      </c>
      <c r="T1244" s="9">
        <v>32.42</v>
      </c>
      <c r="U1244" s="9">
        <v>28.9</v>
      </c>
      <c r="V1244" s="9">
        <v>0</v>
      </c>
      <c r="W1244" s="9">
        <v>0.16</v>
      </c>
      <c r="X1244" s="9">
        <v>61.47</v>
      </c>
      <c r="Y1244" s="9">
        <v>311.81</v>
      </c>
      <c r="Z1244" s="9">
        <v>32.42</v>
      </c>
      <c r="AA1244" s="9">
        <v>1736.38</v>
      </c>
      <c r="AB1244" s="9">
        <v>833.71</v>
      </c>
      <c r="AC1244" s="9">
        <v>384.05</v>
      </c>
      <c r="AD1244" s="9">
        <v>203.14</v>
      </c>
      <c r="AE1244" s="9">
        <v>83.09</v>
      </c>
      <c r="AF1244" s="9">
        <v>0.46</v>
      </c>
      <c r="AG1244" s="9">
        <v>3240.83</v>
      </c>
      <c r="AH1244" s="9">
        <v>3037.23</v>
      </c>
      <c r="AI1244" s="9">
        <v>1030.32</v>
      </c>
      <c r="AJ1244" s="9">
        <v>4067.54</v>
      </c>
      <c r="AK1244" s="9">
        <v>25.42</v>
      </c>
      <c r="AL1244" s="9">
        <v>0</v>
      </c>
      <c r="AM1244" s="9">
        <v>329.6</v>
      </c>
      <c r="AN1244" s="9">
        <v>0</v>
      </c>
      <c r="AO1244" s="6" t="str">
        <f>VLOOKUP(A1244,ACTCTAZ1580!$A$2:$F$2837,5, FALSE)</f>
        <v>Livermore</v>
      </c>
      <c r="AP1244" s="6" t="str">
        <f>VLOOKUP(A1244,ACTCTAZ1580!$A$2:$F$2837,6, FALSE)</f>
        <v>East</v>
      </c>
    </row>
    <row r="1245" spans="1:42" x14ac:dyDescent="0.25">
      <c r="A1245" s="9">
        <v>1244</v>
      </c>
      <c r="B1245" s="9">
        <v>4</v>
      </c>
      <c r="C1245" s="10" t="s">
        <v>108</v>
      </c>
      <c r="D1245" s="9">
        <v>1976</v>
      </c>
      <c r="E1245" s="9">
        <v>0</v>
      </c>
      <c r="F1245" s="9">
        <v>5591.84</v>
      </c>
      <c r="G1245" s="9">
        <v>1796.84</v>
      </c>
      <c r="H1245" s="9">
        <v>7388.68</v>
      </c>
      <c r="I1245" s="9">
        <v>25.57</v>
      </c>
      <c r="J1245" s="9">
        <v>12.06</v>
      </c>
      <c r="K1245" s="9">
        <v>1331.15</v>
      </c>
      <c r="L1245" s="9">
        <v>1099.68</v>
      </c>
      <c r="M1245" s="9">
        <v>656.59</v>
      </c>
      <c r="N1245" s="9">
        <v>372.93</v>
      </c>
      <c r="O1245" s="9">
        <v>88.67</v>
      </c>
      <c r="P1245" s="9">
        <v>1.96</v>
      </c>
      <c r="Q1245" s="9">
        <v>3550.98</v>
      </c>
      <c r="R1245" s="9">
        <v>0</v>
      </c>
      <c r="S1245" s="9">
        <v>0</v>
      </c>
      <c r="T1245" s="9">
        <v>409.76</v>
      </c>
      <c r="U1245" s="9">
        <v>398.16</v>
      </c>
      <c r="V1245" s="9">
        <v>0</v>
      </c>
      <c r="W1245" s="9">
        <v>1.96</v>
      </c>
      <c r="X1245" s="9">
        <v>809.88</v>
      </c>
      <c r="Y1245" s="9">
        <v>4360.8599999999997</v>
      </c>
      <c r="Z1245" s="9">
        <v>409.76</v>
      </c>
      <c r="AA1245" s="9">
        <v>27377.4</v>
      </c>
      <c r="AB1245" s="9">
        <v>17794.419999999998</v>
      </c>
      <c r="AC1245" s="9">
        <v>6648.77</v>
      </c>
      <c r="AD1245" s="9">
        <v>3885.87</v>
      </c>
      <c r="AE1245" s="9">
        <v>1443.68</v>
      </c>
      <c r="AF1245" s="9">
        <v>6.73</v>
      </c>
      <c r="AG1245" s="9">
        <v>57156.86</v>
      </c>
      <c r="AH1245" s="9">
        <v>53264.27</v>
      </c>
      <c r="AI1245" s="9">
        <v>16620.419999999998</v>
      </c>
      <c r="AJ1245" s="9">
        <v>69884.69</v>
      </c>
      <c r="AK1245" s="9">
        <v>35.369999999999997</v>
      </c>
      <c r="AL1245" s="9">
        <v>0</v>
      </c>
      <c r="AM1245" s="9">
        <v>6063.13</v>
      </c>
      <c r="AN1245" s="9">
        <v>0</v>
      </c>
      <c r="AO1245" s="6" t="str">
        <f>VLOOKUP(A1245,ACTCTAZ1580!$A$2:$F$2837,5, FALSE)</f>
        <v>Livermore</v>
      </c>
      <c r="AP1245" s="6" t="str">
        <f>VLOOKUP(A1245,ACTCTAZ1580!$A$2:$F$2837,6, FALSE)</f>
        <v>East</v>
      </c>
    </row>
    <row r="1246" spans="1:42" x14ac:dyDescent="0.25">
      <c r="A1246" s="9">
        <v>1245</v>
      </c>
      <c r="B1246" s="9">
        <v>4</v>
      </c>
      <c r="C1246" s="10" t="s">
        <v>108</v>
      </c>
      <c r="D1246" s="9">
        <v>391</v>
      </c>
      <c r="E1246" s="9">
        <v>0</v>
      </c>
      <c r="F1246" s="9">
        <v>1092.4100000000001</v>
      </c>
      <c r="G1246" s="9">
        <v>350.25</v>
      </c>
      <c r="H1246" s="9">
        <v>1442.66</v>
      </c>
      <c r="I1246" s="9">
        <v>22.35</v>
      </c>
      <c r="J1246" s="9">
        <v>10.19</v>
      </c>
      <c r="K1246" s="9">
        <v>255.49</v>
      </c>
      <c r="L1246" s="9">
        <v>206.1</v>
      </c>
      <c r="M1246" s="9">
        <v>124.62</v>
      </c>
      <c r="N1246" s="9">
        <v>69.650000000000006</v>
      </c>
      <c r="O1246" s="9">
        <v>18.059999999999999</v>
      </c>
      <c r="P1246" s="9">
        <v>0.39</v>
      </c>
      <c r="Q1246" s="9">
        <v>674.3</v>
      </c>
      <c r="R1246" s="9">
        <v>0</v>
      </c>
      <c r="S1246" s="9">
        <v>0</v>
      </c>
      <c r="T1246" s="9">
        <v>80</v>
      </c>
      <c r="U1246" s="9">
        <v>74.099999999999994</v>
      </c>
      <c r="V1246" s="9">
        <v>0</v>
      </c>
      <c r="W1246" s="9">
        <v>0.39</v>
      </c>
      <c r="X1246" s="9">
        <v>154.49</v>
      </c>
      <c r="Y1246" s="9">
        <v>828.79</v>
      </c>
      <c r="Z1246" s="9">
        <v>80</v>
      </c>
      <c r="AA1246" s="9">
        <v>4946.84</v>
      </c>
      <c r="AB1246" s="9">
        <v>2486.3200000000002</v>
      </c>
      <c r="AC1246" s="9">
        <v>1122.5999999999999</v>
      </c>
      <c r="AD1246" s="9">
        <v>595.54</v>
      </c>
      <c r="AE1246" s="9">
        <v>232.94</v>
      </c>
      <c r="AF1246" s="9">
        <v>1.24</v>
      </c>
      <c r="AG1246" s="9">
        <v>9385.49</v>
      </c>
      <c r="AH1246" s="9">
        <v>8788.7099999999991</v>
      </c>
      <c r="AI1246" s="9">
        <v>2837.97</v>
      </c>
      <c r="AJ1246" s="9">
        <v>11626.69</v>
      </c>
      <c r="AK1246" s="9">
        <v>29.74</v>
      </c>
      <c r="AL1246" s="9">
        <v>0</v>
      </c>
      <c r="AM1246" s="9">
        <v>948.2</v>
      </c>
      <c r="AN1246" s="9">
        <v>0</v>
      </c>
      <c r="AO1246" s="6" t="str">
        <f>VLOOKUP(A1246,ACTCTAZ1580!$A$2:$F$2837,5, FALSE)</f>
        <v>Livermore</v>
      </c>
      <c r="AP1246" s="6" t="str">
        <f>VLOOKUP(A1246,ACTCTAZ1580!$A$2:$F$2837,6, FALSE)</f>
        <v>East</v>
      </c>
    </row>
    <row r="1247" spans="1:42" x14ac:dyDescent="0.25">
      <c r="A1247" s="9">
        <v>1246</v>
      </c>
      <c r="B1247" s="9">
        <v>4</v>
      </c>
      <c r="C1247" s="10" t="s">
        <v>108</v>
      </c>
      <c r="D1247" s="9">
        <v>636</v>
      </c>
      <c r="E1247" s="9">
        <v>46</v>
      </c>
      <c r="F1247" s="9">
        <v>1749.89</v>
      </c>
      <c r="G1247" s="9">
        <v>1035.8399999999999</v>
      </c>
      <c r="H1247" s="9">
        <v>2785.73</v>
      </c>
      <c r="I1247" s="9">
        <v>20.059999999999999</v>
      </c>
      <c r="J1247" s="9">
        <v>9.18</v>
      </c>
      <c r="K1247" s="9">
        <v>381.8</v>
      </c>
      <c r="L1247" s="9">
        <v>289.67</v>
      </c>
      <c r="M1247" s="9">
        <v>185.07</v>
      </c>
      <c r="N1247" s="9">
        <v>136.12</v>
      </c>
      <c r="O1247" s="9">
        <v>25.76</v>
      </c>
      <c r="P1247" s="9">
        <v>0.95</v>
      </c>
      <c r="Q1247" s="9">
        <v>1019.37</v>
      </c>
      <c r="R1247" s="9">
        <v>76.78</v>
      </c>
      <c r="S1247" s="9">
        <v>184.04</v>
      </c>
      <c r="T1247" s="9">
        <v>130.32</v>
      </c>
      <c r="U1247" s="9">
        <v>138.58000000000001</v>
      </c>
      <c r="V1247" s="9">
        <v>0</v>
      </c>
      <c r="W1247" s="9">
        <v>0.95</v>
      </c>
      <c r="X1247" s="9">
        <v>530.66999999999996</v>
      </c>
      <c r="Y1247" s="9">
        <v>1550.04</v>
      </c>
      <c r="Z1247" s="9">
        <v>391.13</v>
      </c>
      <c r="AA1247" s="9">
        <v>7343.98</v>
      </c>
      <c r="AB1247" s="9">
        <v>3443.5</v>
      </c>
      <c r="AC1247" s="9">
        <v>1625.61</v>
      </c>
      <c r="AD1247" s="9">
        <v>1156.4100000000001</v>
      </c>
      <c r="AE1247" s="9">
        <v>371.71</v>
      </c>
      <c r="AF1247" s="9">
        <v>4.55</v>
      </c>
      <c r="AG1247" s="9">
        <v>13945.76</v>
      </c>
      <c r="AH1247" s="9">
        <v>12784.8</v>
      </c>
      <c r="AI1247" s="9">
        <v>4103.55</v>
      </c>
      <c r="AJ1247" s="9">
        <v>16888.349999999999</v>
      </c>
      <c r="AK1247" s="9">
        <v>26.55</v>
      </c>
      <c r="AL1247" s="9">
        <v>1140.1400000000001</v>
      </c>
      <c r="AM1247" s="9">
        <v>3353.27</v>
      </c>
      <c r="AN1247" s="9">
        <v>24.79</v>
      </c>
      <c r="AO1247" s="6" t="str">
        <f>VLOOKUP(A1247,ACTCTAZ1580!$A$2:$F$2837,5, FALSE)</f>
        <v>Livermore</v>
      </c>
      <c r="AP1247" s="6" t="str">
        <f>VLOOKUP(A1247,ACTCTAZ1580!$A$2:$F$2837,6, FALSE)</f>
        <v>East</v>
      </c>
    </row>
    <row r="1248" spans="1:42" x14ac:dyDescent="0.25">
      <c r="A1248" s="9">
        <v>1247</v>
      </c>
      <c r="B1248" s="9">
        <v>4</v>
      </c>
      <c r="C1248" s="10" t="s">
        <v>108</v>
      </c>
      <c r="D1248" s="9">
        <v>0</v>
      </c>
      <c r="E1248" s="9">
        <v>50</v>
      </c>
      <c r="F1248" s="9">
        <v>74.569999999999993</v>
      </c>
      <c r="G1248" s="9">
        <v>109.67</v>
      </c>
      <c r="H1248" s="9">
        <v>184.24</v>
      </c>
      <c r="I1248" s="9">
        <v>17.59</v>
      </c>
      <c r="J1248" s="9">
        <v>8.93</v>
      </c>
      <c r="K1248" s="9">
        <v>0.11</v>
      </c>
      <c r="L1248" s="9">
        <v>0</v>
      </c>
      <c r="M1248" s="9">
        <v>0.02</v>
      </c>
      <c r="N1248" s="9">
        <v>23.47</v>
      </c>
      <c r="O1248" s="9">
        <v>9.3000000000000007</v>
      </c>
      <c r="P1248" s="9">
        <v>0.31</v>
      </c>
      <c r="Q1248" s="9">
        <v>33.21</v>
      </c>
      <c r="R1248" s="9">
        <v>41.07</v>
      </c>
      <c r="S1248" s="9">
        <v>1.6</v>
      </c>
      <c r="T1248" s="9">
        <v>1.83</v>
      </c>
      <c r="U1248" s="9">
        <v>18.149999999999999</v>
      </c>
      <c r="V1248" s="9">
        <v>0</v>
      </c>
      <c r="W1248" s="9">
        <v>0.31</v>
      </c>
      <c r="X1248" s="9">
        <v>62.96</v>
      </c>
      <c r="Y1248" s="9">
        <v>96.17</v>
      </c>
      <c r="Z1248" s="9">
        <v>44.5</v>
      </c>
      <c r="AA1248" s="9">
        <v>3.51</v>
      </c>
      <c r="AB1248" s="9">
        <v>0</v>
      </c>
      <c r="AC1248" s="9">
        <v>0.59</v>
      </c>
      <c r="AD1248" s="9">
        <v>191.22</v>
      </c>
      <c r="AE1248" s="9">
        <v>201.95</v>
      </c>
      <c r="AF1248" s="9">
        <v>1.45</v>
      </c>
      <c r="AG1248" s="9">
        <v>398.71</v>
      </c>
      <c r="AH1248" s="9">
        <v>206.05</v>
      </c>
      <c r="AI1248" s="9">
        <v>13.51</v>
      </c>
      <c r="AJ1248" s="9">
        <v>219.56</v>
      </c>
      <c r="AK1248" s="9">
        <v>0</v>
      </c>
      <c r="AL1248" s="9">
        <v>612.49</v>
      </c>
      <c r="AM1248" s="9">
        <v>764.33</v>
      </c>
      <c r="AN1248" s="9">
        <v>12.25</v>
      </c>
      <c r="AO1248" s="6" t="str">
        <f>VLOOKUP(A1248,ACTCTAZ1580!$A$2:$F$2837,5, FALSE)</f>
        <v>Livermore</v>
      </c>
      <c r="AP1248" s="6" t="str">
        <f>VLOOKUP(A1248,ACTCTAZ1580!$A$2:$F$2837,6, FALSE)</f>
        <v>East</v>
      </c>
    </row>
    <row r="1249" spans="1:42" x14ac:dyDescent="0.25">
      <c r="A1249" s="9">
        <v>1248</v>
      </c>
      <c r="B1249" s="9">
        <v>4</v>
      </c>
      <c r="C1249" s="10" t="s">
        <v>108</v>
      </c>
      <c r="D1249" s="9">
        <v>1294</v>
      </c>
      <c r="E1249" s="9">
        <v>96</v>
      </c>
      <c r="F1249" s="9">
        <v>3802.45</v>
      </c>
      <c r="G1249" s="9">
        <v>2131.87</v>
      </c>
      <c r="H1249" s="9">
        <v>5934.32</v>
      </c>
      <c r="I1249" s="9">
        <v>25.28</v>
      </c>
      <c r="J1249" s="9">
        <v>12.3</v>
      </c>
      <c r="K1249" s="9">
        <v>897.46</v>
      </c>
      <c r="L1249" s="9">
        <v>736.87</v>
      </c>
      <c r="M1249" s="9">
        <v>438.71</v>
      </c>
      <c r="N1249" s="9">
        <v>295.64</v>
      </c>
      <c r="O1249" s="9">
        <v>60.11</v>
      </c>
      <c r="P1249" s="9">
        <v>1.96</v>
      </c>
      <c r="Q1249" s="9">
        <v>2430.75</v>
      </c>
      <c r="R1249" s="9">
        <v>171.05</v>
      </c>
      <c r="S1249" s="9">
        <v>372.39</v>
      </c>
      <c r="T1249" s="9">
        <v>270.5</v>
      </c>
      <c r="U1249" s="9">
        <v>302.20999999999998</v>
      </c>
      <c r="V1249" s="9">
        <v>0</v>
      </c>
      <c r="W1249" s="9">
        <v>1.97</v>
      </c>
      <c r="X1249" s="9">
        <v>1118.1199999999999</v>
      </c>
      <c r="Y1249" s="9">
        <v>3548.87</v>
      </c>
      <c r="Z1249" s="9">
        <v>813.94</v>
      </c>
      <c r="AA1249" s="9">
        <v>19610.61</v>
      </c>
      <c r="AB1249" s="9">
        <v>15214.04</v>
      </c>
      <c r="AC1249" s="9">
        <v>4892.1899999999996</v>
      </c>
      <c r="AD1249" s="9">
        <v>3360.56</v>
      </c>
      <c r="AE1249" s="9">
        <v>1128.81</v>
      </c>
      <c r="AF1249" s="9">
        <v>9.32</v>
      </c>
      <c r="AG1249" s="9">
        <v>44215.54</v>
      </c>
      <c r="AH1249" s="9">
        <v>40845.660000000003</v>
      </c>
      <c r="AI1249" s="9">
        <v>12329.45</v>
      </c>
      <c r="AJ1249" s="9">
        <v>53175.1</v>
      </c>
      <c r="AK1249" s="9">
        <v>41.09</v>
      </c>
      <c r="AL1249" s="9">
        <v>2801.95</v>
      </c>
      <c r="AM1249" s="9">
        <v>8645.85</v>
      </c>
      <c r="AN1249" s="9">
        <v>29.19</v>
      </c>
      <c r="AO1249" s="6" t="str">
        <f>VLOOKUP(A1249,ACTCTAZ1580!$A$2:$F$2837,5, FALSE)</f>
        <v>Livermore</v>
      </c>
      <c r="AP1249" s="6" t="str">
        <f>VLOOKUP(A1249,ACTCTAZ1580!$A$2:$F$2837,6, FALSE)</f>
        <v>East</v>
      </c>
    </row>
    <row r="1250" spans="1:42" x14ac:dyDescent="0.25">
      <c r="A1250" s="9">
        <v>1249</v>
      </c>
      <c r="B1250" s="9">
        <v>4</v>
      </c>
      <c r="C1250" s="10" t="s">
        <v>108</v>
      </c>
      <c r="D1250" s="9">
        <v>197</v>
      </c>
      <c r="E1250" s="9">
        <v>0</v>
      </c>
      <c r="F1250" s="9">
        <v>543.14</v>
      </c>
      <c r="G1250" s="9">
        <v>174.05</v>
      </c>
      <c r="H1250" s="9">
        <v>717.19</v>
      </c>
      <c r="I1250" s="9">
        <v>27.01</v>
      </c>
      <c r="J1250" s="9">
        <v>13.32</v>
      </c>
      <c r="K1250" s="9">
        <v>130.1</v>
      </c>
      <c r="L1250" s="9">
        <v>111.79</v>
      </c>
      <c r="M1250" s="9">
        <v>65.790000000000006</v>
      </c>
      <c r="N1250" s="9">
        <v>36.07</v>
      </c>
      <c r="O1250" s="9">
        <v>9.0500000000000007</v>
      </c>
      <c r="P1250" s="9">
        <v>0.19</v>
      </c>
      <c r="Q1250" s="9">
        <v>352.99</v>
      </c>
      <c r="R1250" s="9">
        <v>0</v>
      </c>
      <c r="S1250" s="9">
        <v>0</v>
      </c>
      <c r="T1250" s="9">
        <v>40.19</v>
      </c>
      <c r="U1250" s="9">
        <v>38.65</v>
      </c>
      <c r="V1250" s="9">
        <v>0</v>
      </c>
      <c r="W1250" s="9">
        <v>0.19</v>
      </c>
      <c r="X1250" s="9">
        <v>79.03</v>
      </c>
      <c r="Y1250" s="9">
        <v>432.02</v>
      </c>
      <c r="Z1250" s="9">
        <v>40.19</v>
      </c>
      <c r="AA1250" s="9">
        <v>2740.31</v>
      </c>
      <c r="AB1250" s="9">
        <v>2306.69</v>
      </c>
      <c r="AC1250" s="9">
        <v>747.44</v>
      </c>
      <c r="AD1250" s="9">
        <v>387.04</v>
      </c>
      <c r="AE1250" s="9">
        <v>191.65</v>
      </c>
      <c r="AF1250" s="9">
        <v>0.64</v>
      </c>
      <c r="AG1250" s="9">
        <v>6373.78</v>
      </c>
      <c r="AH1250" s="9">
        <v>5986.1</v>
      </c>
      <c r="AI1250" s="9">
        <v>1855.57</v>
      </c>
      <c r="AJ1250" s="9">
        <v>7841.67</v>
      </c>
      <c r="AK1250" s="9">
        <v>39.81</v>
      </c>
      <c r="AL1250" s="9">
        <v>0</v>
      </c>
      <c r="AM1250" s="9">
        <v>614.61</v>
      </c>
      <c r="AN1250" s="9">
        <v>0</v>
      </c>
      <c r="AO1250" s="6" t="str">
        <f>VLOOKUP(A1250,ACTCTAZ1580!$A$2:$F$2837,5, FALSE)</f>
        <v>Livermore</v>
      </c>
      <c r="AP1250" s="6" t="str">
        <f>VLOOKUP(A1250,ACTCTAZ1580!$A$2:$F$2837,6, FALSE)</f>
        <v>East</v>
      </c>
    </row>
    <row r="1251" spans="1:42" x14ac:dyDescent="0.25">
      <c r="A1251" s="9">
        <v>1250</v>
      </c>
      <c r="B1251" s="9">
        <v>4</v>
      </c>
      <c r="C1251" s="10" t="s">
        <v>108</v>
      </c>
      <c r="D1251" s="9">
        <v>0</v>
      </c>
      <c r="E1251" s="9">
        <v>600</v>
      </c>
      <c r="F1251" s="9">
        <v>816.84</v>
      </c>
      <c r="G1251" s="9">
        <v>1302.6600000000001</v>
      </c>
      <c r="H1251" s="9">
        <v>2119.5</v>
      </c>
      <c r="I1251" s="9">
        <v>17.95</v>
      </c>
      <c r="J1251" s="9">
        <v>9.3800000000000008</v>
      </c>
      <c r="K1251" s="9">
        <v>1.07</v>
      </c>
      <c r="L1251" s="9">
        <v>0</v>
      </c>
      <c r="M1251" s="9">
        <v>0.31</v>
      </c>
      <c r="N1251" s="9">
        <v>291.8</v>
      </c>
      <c r="O1251" s="9">
        <v>2.91</v>
      </c>
      <c r="P1251" s="9">
        <v>4.0199999999999996</v>
      </c>
      <c r="Q1251" s="9">
        <v>300.12</v>
      </c>
      <c r="R1251" s="9">
        <v>422.57</v>
      </c>
      <c r="S1251" s="9">
        <v>0.5</v>
      </c>
      <c r="T1251" s="9">
        <v>29.23</v>
      </c>
      <c r="U1251" s="9">
        <v>224.78</v>
      </c>
      <c r="V1251" s="9">
        <v>0</v>
      </c>
      <c r="W1251" s="9">
        <v>4.0999999999999996</v>
      </c>
      <c r="X1251" s="9">
        <v>681.17</v>
      </c>
      <c r="Y1251" s="9">
        <v>981.29</v>
      </c>
      <c r="Z1251" s="9">
        <v>452.3</v>
      </c>
      <c r="AA1251" s="9">
        <v>34.22</v>
      </c>
      <c r="AB1251" s="9">
        <v>0</v>
      </c>
      <c r="AC1251" s="9">
        <v>9.67</v>
      </c>
      <c r="AD1251" s="9">
        <v>2288.44</v>
      </c>
      <c r="AE1251" s="9">
        <v>44.46</v>
      </c>
      <c r="AF1251" s="9">
        <v>30.95</v>
      </c>
      <c r="AG1251" s="9">
        <v>2407.7399999999998</v>
      </c>
      <c r="AH1251" s="9">
        <v>88.35</v>
      </c>
      <c r="AI1251" s="9">
        <v>3.7</v>
      </c>
      <c r="AJ1251" s="9">
        <v>92.05</v>
      </c>
      <c r="AK1251" s="9">
        <v>0</v>
      </c>
      <c r="AL1251" s="9">
        <v>6701.57</v>
      </c>
      <c r="AM1251" s="9">
        <v>8499.5400000000009</v>
      </c>
      <c r="AN1251" s="9">
        <v>11.17</v>
      </c>
      <c r="AO1251" s="6" t="str">
        <f>VLOOKUP(A1251,ACTCTAZ1580!$A$2:$F$2837,5, FALSE)</f>
        <v>Livermore</v>
      </c>
      <c r="AP1251" s="6" t="str">
        <f>VLOOKUP(A1251,ACTCTAZ1580!$A$2:$F$2837,6, FALSE)</f>
        <v>East</v>
      </c>
    </row>
    <row r="1252" spans="1:42" x14ac:dyDescent="0.25">
      <c r="A1252" s="9">
        <v>1251</v>
      </c>
      <c r="B1252" s="9">
        <v>4</v>
      </c>
      <c r="C1252" s="10" t="s">
        <v>108</v>
      </c>
      <c r="D1252" s="9">
        <v>0</v>
      </c>
      <c r="E1252" s="9">
        <v>786</v>
      </c>
      <c r="F1252" s="9">
        <v>1577.94</v>
      </c>
      <c r="G1252" s="9">
        <v>3872.99</v>
      </c>
      <c r="H1252" s="9">
        <v>5450.93</v>
      </c>
      <c r="I1252" s="9">
        <v>13.79</v>
      </c>
      <c r="J1252" s="9">
        <v>6.55</v>
      </c>
      <c r="K1252" s="9">
        <v>1.44</v>
      </c>
      <c r="L1252" s="9">
        <v>0</v>
      </c>
      <c r="M1252" s="9">
        <v>0.42</v>
      </c>
      <c r="N1252" s="9">
        <v>713.19</v>
      </c>
      <c r="O1252" s="9">
        <v>2.91</v>
      </c>
      <c r="P1252" s="9">
        <v>5.63</v>
      </c>
      <c r="Q1252" s="9">
        <v>723.59</v>
      </c>
      <c r="R1252" s="9">
        <v>534.39</v>
      </c>
      <c r="S1252" s="9">
        <v>692.96</v>
      </c>
      <c r="T1252" s="9">
        <v>249.74</v>
      </c>
      <c r="U1252" s="9">
        <v>678.36</v>
      </c>
      <c r="V1252" s="9">
        <v>0</v>
      </c>
      <c r="W1252" s="9">
        <v>5.64</v>
      </c>
      <c r="X1252" s="9">
        <v>2161.1</v>
      </c>
      <c r="Y1252" s="9">
        <v>2884.69</v>
      </c>
      <c r="Z1252" s="9">
        <v>1477.1</v>
      </c>
      <c r="AA1252" s="9">
        <v>45.43</v>
      </c>
      <c r="AB1252" s="9">
        <v>0</v>
      </c>
      <c r="AC1252" s="9">
        <v>12.71</v>
      </c>
      <c r="AD1252" s="9">
        <v>5577.06</v>
      </c>
      <c r="AE1252" s="9">
        <v>44.8</v>
      </c>
      <c r="AF1252" s="9">
        <v>33.22</v>
      </c>
      <c r="AG1252" s="9">
        <v>5713.23</v>
      </c>
      <c r="AH1252" s="9">
        <v>102.95</v>
      </c>
      <c r="AI1252" s="9">
        <v>3.83</v>
      </c>
      <c r="AJ1252" s="9">
        <v>106.78</v>
      </c>
      <c r="AK1252" s="9">
        <v>0</v>
      </c>
      <c r="AL1252" s="9">
        <v>8390.26</v>
      </c>
      <c r="AM1252" s="9">
        <v>16908.5</v>
      </c>
      <c r="AN1252" s="9">
        <v>10.67</v>
      </c>
      <c r="AO1252" s="6" t="str">
        <f>VLOOKUP(A1252,ACTCTAZ1580!$A$2:$F$2837,5, FALSE)</f>
        <v>Livermore</v>
      </c>
      <c r="AP1252" s="6" t="str">
        <f>VLOOKUP(A1252,ACTCTAZ1580!$A$2:$F$2837,6, FALSE)</f>
        <v>East</v>
      </c>
    </row>
    <row r="1253" spans="1:42" x14ac:dyDescent="0.25">
      <c r="A1253" s="9">
        <v>1252</v>
      </c>
      <c r="B1253" s="9">
        <v>4</v>
      </c>
      <c r="C1253" s="10" t="s">
        <v>108</v>
      </c>
      <c r="D1253" s="9">
        <v>360</v>
      </c>
      <c r="E1253" s="9">
        <v>232</v>
      </c>
      <c r="F1253" s="9">
        <v>1334.92</v>
      </c>
      <c r="G1253" s="9">
        <v>1220.7</v>
      </c>
      <c r="H1253" s="9">
        <v>2555.62</v>
      </c>
      <c r="I1253" s="9">
        <v>25.48</v>
      </c>
      <c r="J1253" s="9">
        <v>13.01</v>
      </c>
      <c r="K1253" s="9">
        <v>221.2</v>
      </c>
      <c r="L1253" s="9">
        <v>206.18</v>
      </c>
      <c r="M1253" s="9">
        <v>132.97999999999999</v>
      </c>
      <c r="N1253" s="9">
        <v>177.7</v>
      </c>
      <c r="O1253" s="9">
        <v>17.690000000000001</v>
      </c>
      <c r="P1253" s="9">
        <v>2.0499999999999998</v>
      </c>
      <c r="Q1253" s="9">
        <v>757.8</v>
      </c>
      <c r="R1253" s="9">
        <v>267.41000000000003</v>
      </c>
      <c r="S1253" s="9">
        <v>203.41</v>
      </c>
      <c r="T1253" s="9">
        <v>66.28</v>
      </c>
      <c r="U1253" s="9">
        <v>156.16999999999999</v>
      </c>
      <c r="V1253" s="9">
        <v>0</v>
      </c>
      <c r="W1253" s="9">
        <v>2.0499999999999998</v>
      </c>
      <c r="X1253" s="9">
        <v>695.32</v>
      </c>
      <c r="Y1253" s="9">
        <v>1453.12</v>
      </c>
      <c r="Z1253" s="9">
        <v>537.09</v>
      </c>
      <c r="AA1253" s="9">
        <v>4779.1499999999996</v>
      </c>
      <c r="AB1253" s="9">
        <v>5144.57</v>
      </c>
      <c r="AC1253" s="9">
        <v>1780.94</v>
      </c>
      <c r="AD1253" s="9">
        <v>2348.8200000000002</v>
      </c>
      <c r="AE1253" s="9">
        <v>379.96</v>
      </c>
      <c r="AF1253" s="9">
        <v>16.84</v>
      </c>
      <c r="AG1253" s="9">
        <v>14450.28</v>
      </c>
      <c r="AH1253" s="9">
        <v>12084.62</v>
      </c>
      <c r="AI1253" s="9">
        <v>3670.25</v>
      </c>
      <c r="AJ1253" s="9">
        <v>15754.87</v>
      </c>
      <c r="AK1253" s="9">
        <v>43.76</v>
      </c>
      <c r="AL1253" s="9">
        <v>4809.46</v>
      </c>
      <c r="AM1253" s="9">
        <v>8065.12</v>
      </c>
      <c r="AN1253" s="9">
        <v>20.73</v>
      </c>
      <c r="AO1253" s="6" t="str">
        <f>VLOOKUP(A1253,ACTCTAZ1580!$A$2:$F$2837,5, FALSE)</f>
        <v>Livermore</v>
      </c>
      <c r="AP1253" s="6" t="str">
        <f>VLOOKUP(A1253,ACTCTAZ1580!$A$2:$F$2837,6, FALSE)</f>
        <v>East</v>
      </c>
    </row>
    <row r="1254" spans="1:42" x14ac:dyDescent="0.25">
      <c r="A1254" s="9">
        <v>1253</v>
      </c>
      <c r="B1254" s="9">
        <v>4</v>
      </c>
      <c r="C1254" s="10" t="s">
        <v>108</v>
      </c>
      <c r="D1254" s="9">
        <v>1100</v>
      </c>
      <c r="E1254" s="9">
        <v>0</v>
      </c>
      <c r="F1254" s="9">
        <v>3055.5</v>
      </c>
      <c r="G1254" s="9">
        <v>916.21</v>
      </c>
      <c r="H1254" s="9">
        <v>3971.71</v>
      </c>
      <c r="I1254" s="9">
        <v>27.01</v>
      </c>
      <c r="J1254" s="9">
        <v>12.99</v>
      </c>
      <c r="K1254" s="9">
        <v>646.53</v>
      </c>
      <c r="L1254" s="9">
        <v>613.49</v>
      </c>
      <c r="M1254" s="9">
        <v>391.55</v>
      </c>
      <c r="N1254" s="9">
        <v>182.2</v>
      </c>
      <c r="O1254" s="9">
        <v>49.14</v>
      </c>
      <c r="P1254" s="9">
        <v>0.93</v>
      </c>
      <c r="Q1254" s="9">
        <v>1883.85</v>
      </c>
      <c r="R1254" s="9">
        <v>0</v>
      </c>
      <c r="S1254" s="9">
        <v>0</v>
      </c>
      <c r="T1254" s="9">
        <v>200.41</v>
      </c>
      <c r="U1254" s="9">
        <v>194.27</v>
      </c>
      <c r="V1254" s="9">
        <v>0</v>
      </c>
      <c r="W1254" s="9">
        <v>0.94</v>
      </c>
      <c r="X1254" s="9">
        <v>395.62</v>
      </c>
      <c r="Y1254" s="9">
        <v>2279.4699999999998</v>
      </c>
      <c r="Z1254" s="9">
        <v>200.41</v>
      </c>
      <c r="AA1254" s="9">
        <v>13427.97</v>
      </c>
      <c r="AB1254" s="9">
        <v>11346.3</v>
      </c>
      <c r="AC1254" s="9">
        <v>4300.6099999999997</v>
      </c>
      <c r="AD1254" s="9">
        <v>2058.36</v>
      </c>
      <c r="AE1254" s="9">
        <v>804.17</v>
      </c>
      <c r="AF1254" s="9">
        <v>3.51</v>
      </c>
      <c r="AG1254" s="9">
        <v>31940.91</v>
      </c>
      <c r="AH1254" s="9">
        <v>29879.040000000001</v>
      </c>
      <c r="AI1254" s="9">
        <v>9462.3799999999992</v>
      </c>
      <c r="AJ1254" s="9">
        <v>39341.42</v>
      </c>
      <c r="AK1254" s="9">
        <v>35.76</v>
      </c>
      <c r="AL1254" s="9">
        <v>0</v>
      </c>
      <c r="AM1254" s="9">
        <v>3259.12</v>
      </c>
      <c r="AN1254" s="9">
        <v>0</v>
      </c>
      <c r="AO1254" s="6" t="str">
        <f>VLOOKUP(A1254,ACTCTAZ1580!$A$2:$F$2837,5, FALSE)</f>
        <v>Livermore</v>
      </c>
      <c r="AP1254" s="6" t="str">
        <f>VLOOKUP(A1254,ACTCTAZ1580!$A$2:$F$2837,6, FALSE)</f>
        <v>East</v>
      </c>
    </row>
    <row r="1255" spans="1:42" x14ac:dyDescent="0.25">
      <c r="A1255" s="9">
        <v>1254</v>
      </c>
      <c r="B1255" s="9">
        <v>4</v>
      </c>
      <c r="C1255" s="10" t="s">
        <v>108</v>
      </c>
      <c r="D1255" s="9">
        <v>182</v>
      </c>
      <c r="E1255" s="9">
        <v>0</v>
      </c>
      <c r="F1255" s="9">
        <v>504.73</v>
      </c>
      <c r="G1255" s="9">
        <v>147.97</v>
      </c>
      <c r="H1255" s="9">
        <v>652.70000000000005</v>
      </c>
      <c r="I1255" s="9">
        <v>31.2</v>
      </c>
      <c r="J1255" s="9">
        <v>15.6</v>
      </c>
      <c r="K1255" s="9">
        <v>105.87</v>
      </c>
      <c r="L1255" s="9">
        <v>108.58</v>
      </c>
      <c r="M1255" s="9">
        <v>67.5</v>
      </c>
      <c r="N1255" s="9">
        <v>29.95</v>
      </c>
      <c r="O1255" s="9">
        <v>8.74</v>
      </c>
      <c r="P1255" s="9">
        <v>0.15</v>
      </c>
      <c r="Q1255" s="9">
        <v>320.79000000000002</v>
      </c>
      <c r="R1255" s="9">
        <v>0</v>
      </c>
      <c r="S1255" s="9">
        <v>0</v>
      </c>
      <c r="T1255" s="9">
        <v>33.54</v>
      </c>
      <c r="U1255" s="9">
        <v>32.25</v>
      </c>
      <c r="V1255" s="9">
        <v>0</v>
      </c>
      <c r="W1255" s="9">
        <v>0.15</v>
      </c>
      <c r="X1255" s="9">
        <v>65.94</v>
      </c>
      <c r="Y1255" s="9">
        <v>386.74</v>
      </c>
      <c r="Z1255" s="9">
        <v>33.54</v>
      </c>
      <c r="AA1255" s="9">
        <v>2260.14</v>
      </c>
      <c r="AB1255" s="9">
        <v>2757.14</v>
      </c>
      <c r="AC1255" s="9">
        <v>853.33</v>
      </c>
      <c r="AD1255" s="9">
        <v>363.96</v>
      </c>
      <c r="AE1255" s="9">
        <v>175.13</v>
      </c>
      <c r="AF1255" s="9">
        <v>0.62</v>
      </c>
      <c r="AG1255" s="9">
        <v>6410.33</v>
      </c>
      <c r="AH1255" s="9">
        <v>6045.74</v>
      </c>
      <c r="AI1255" s="9">
        <v>1892.73</v>
      </c>
      <c r="AJ1255" s="9">
        <v>7938.47</v>
      </c>
      <c r="AK1255" s="9">
        <v>43.62</v>
      </c>
      <c r="AL1255" s="9">
        <v>0</v>
      </c>
      <c r="AM1255" s="9">
        <v>610.12</v>
      </c>
      <c r="AN1255" s="9">
        <v>0</v>
      </c>
      <c r="AO1255" s="6" t="str">
        <f>VLOOKUP(A1255,ACTCTAZ1580!$A$2:$F$2837,5, FALSE)</f>
        <v>Livermore</v>
      </c>
      <c r="AP1255" s="6" t="str">
        <f>VLOOKUP(A1255,ACTCTAZ1580!$A$2:$F$2837,6, FALSE)</f>
        <v>East</v>
      </c>
    </row>
    <row r="1256" spans="1:42" x14ac:dyDescent="0.25">
      <c r="A1256" s="9">
        <v>1255</v>
      </c>
      <c r="B1256" s="9">
        <v>4</v>
      </c>
      <c r="C1256" s="10" t="s">
        <v>108</v>
      </c>
      <c r="D1256" s="9">
        <v>817</v>
      </c>
      <c r="E1256" s="9">
        <v>0</v>
      </c>
      <c r="F1256" s="9">
        <v>2314.5</v>
      </c>
      <c r="G1256" s="9">
        <v>679.97</v>
      </c>
      <c r="H1256" s="9">
        <v>2994.47</v>
      </c>
      <c r="I1256" s="9">
        <v>29.84</v>
      </c>
      <c r="J1256" s="9">
        <v>14.6</v>
      </c>
      <c r="K1256" s="9">
        <v>499.29</v>
      </c>
      <c r="L1256" s="9">
        <v>475.77</v>
      </c>
      <c r="M1256" s="9">
        <v>301.36</v>
      </c>
      <c r="N1256" s="9">
        <v>138.54</v>
      </c>
      <c r="O1256" s="9">
        <v>38.369999999999997</v>
      </c>
      <c r="P1256" s="9">
        <v>0.69</v>
      </c>
      <c r="Q1256" s="9">
        <v>1454.03</v>
      </c>
      <c r="R1256" s="9">
        <v>0</v>
      </c>
      <c r="S1256" s="9">
        <v>0</v>
      </c>
      <c r="T1256" s="9">
        <v>150.07</v>
      </c>
      <c r="U1256" s="9">
        <v>148.13</v>
      </c>
      <c r="V1256" s="9">
        <v>0</v>
      </c>
      <c r="W1256" s="9">
        <v>0.69</v>
      </c>
      <c r="X1256" s="9">
        <v>298.89</v>
      </c>
      <c r="Y1256" s="9">
        <v>1752.92</v>
      </c>
      <c r="Z1256" s="9">
        <v>150.07</v>
      </c>
      <c r="AA1256" s="9">
        <v>10757.27</v>
      </c>
      <c r="AB1256" s="9">
        <v>10626.95</v>
      </c>
      <c r="AC1256" s="9">
        <v>3672.79</v>
      </c>
      <c r="AD1256" s="9">
        <v>1753.11</v>
      </c>
      <c r="AE1256" s="9">
        <v>751.15</v>
      </c>
      <c r="AF1256" s="9">
        <v>2.61</v>
      </c>
      <c r="AG1256" s="9">
        <v>27563.89</v>
      </c>
      <c r="AH1256" s="9">
        <v>25808.16</v>
      </c>
      <c r="AI1256" s="9">
        <v>8019.18</v>
      </c>
      <c r="AJ1256" s="9">
        <v>33827.339999999997</v>
      </c>
      <c r="AK1256" s="9">
        <v>41.4</v>
      </c>
      <c r="AL1256" s="9">
        <v>0</v>
      </c>
      <c r="AM1256" s="9">
        <v>2785.1</v>
      </c>
      <c r="AN1256" s="9">
        <v>0</v>
      </c>
      <c r="AO1256" s="6" t="str">
        <f>VLOOKUP(A1256,ACTCTAZ1580!$A$2:$F$2837,5, FALSE)</f>
        <v>Livermore</v>
      </c>
      <c r="AP1256" s="6" t="str">
        <f>VLOOKUP(A1256,ACTCTAZ1580!$A$2:$F$2837,6, FALSE)</f>
        <v>East</v>
      </c>
    </row>
    <row r="1257" spans="1:42" x14ac:dyDescent="0.25">
      <c r="A1257" s="9">
        <v>1256</v>
      </c>
      <c r="B1257" s="9">
        <v>4</v>
      </c>
      <c r="C1257" s="10" t="s">
        <v>108</v>
      </c>
      <c r="D1257" s="9">
        <v>830</v>
      </c>
      <c r="E1257" s="9">
        <v>52</v>
      </c>
      <c r="F1257" s="9">
        <v>2477.98</v>
      </c>
      <c r="G1257" s="9">
        <v>1666.82</v>
      </c>
      <c r="H1257" s="9">
        <v>4144.8</v>
      </c>
      <c r="I1257" s="9">
        <v>19.350000000000001</v>
      </c>
      <c r="J1257" s="9">
        <v>8.77</v>
      </c>
      <c r="K1257" s="9">
        <v>475.4</v>
      </c>
      <c r="L1257" s="9">
        <v>437.77</v>
      </c>
      <c r="M1257" s="9">
        <v>286.29000000000002</v>
      </c>
      <c r="N1257" s="9">
        <v>220</v>
      </c>
      <c r="O1257" s="9">
        <v>36.119999999999997</v>
      </c>
      <c r="P1257" s="9">
        <v>1.1599999999999999</v>
      </c>
      <c r="Q1257" s="9">
        <v>1456.73</v>
      </c>
      <c r="R1257" s="9">
        <v>90.98</v>
      </c>
      <c r="S1257" s="9">
        <v>352.6</v>
      </c>
      <c r="T1257" s="9">
        <v>189.19</v>
      </c>
      <c r="U1257" s="9">
        <v>233.28</v>
      </c>
      <c r="V1257" s="9">
        <v>0</v>
      </c>
      <c r="W1257" s="9">
        <v>1.1599999999999999</v>
      </c>
      <c r="X1257" s="9">
        <v>867.2</v>
      </c>
      <c r="Y1257" s="9">
        <v>2323.9299999999998</v>
      </c>
      <c r="Z1257" s="9">
        <v>632.76</v>
      </c>
      <c r="AA1257" s="9">
        <v>9448.16</v>
      </c>
      <c r="AB1257" s="9">
        <v>5398.21</v>
      </c>
      <c r="AC1257" s="9">
        <v>2573.58</v>
      </c>
      <c r="AD1257" s="9">
        <v>1897.98</v>
      </c>
      <c r="AE1257" s="9">
        <v>464</v>
      </c>
      <c r="AF1257" s="9">
        <v>4.12</v>
      </c>
      <c r="AG1257" s="9">
        <v>19786.060000000001</v>
      </c>
      <c r="AH1257" s="9">
        <v>17883.96</v>
      </c>
      <c r="AI1257" s="9">
        <v>5931.7</v>
      </c>
      <c r="AJ1257" s="9">
        <v>23815.66</v>
      </c>
      <c r="AK1257" s="9">
        <v>28.69</v>
      </c>
      <c r="AL1257" s="9">
        <v>1357.23</v>
      </c>
      <c r="AM1257" s="9">
        <v>5076.9399999999996</v>
      </c>
      <c r="AN1257" s="9">
        <v>26.1</v>
      </c>
      <c r="AO1257" s="6" t="str">
        <f>VLOOKUP(A1257,ACTCTAZ1580!$A$2:$F$2837,5, FALSE)</f>
        <v>Livermore</v>
      </c>
      <c r="AP1257" s="6" t="str">
        <f>VLOOKUP(A1257,ACTCTAZ1580!$A$2:$F$2837,6, FALSE)</f>
        <v>East</v>
      </c>
    </row>
    <row r="1258" spans="1:42" x14ac:dyDescent="0.25">
      <c r="A1258" s="9">
        <v>1257</v>
      </c>
      <c r="B1258" s="9">
        <v>4</v>
      </c>
      <c r="C1258" s="10" t="s">
        <v>108</v>
      </c>
      <c r="D1258" s="9">
        <v>328</v>
      </c>
      <c r="E1258" s="9">
        <v>0</v>
      </c>
      <c r="F1258" s="9">
        <v>896.67</v>
      </c>
      <c r="G1258" s="9">
        <v>268.06</v>
      </c>
      <c r="H1258" s="9">
        <v>1164.73</v>
      </c>
      <c r="I1258" s="9">
        <v>24.28</v>
      </c>
      <c r="J1258" s="9">
        <v>11.42</v>
      </c>
      <c r="K1258" s="9">
        <v>186.27</v>
      </c>
      <c r="L1258" s="9">
        <v>176.68</v>
      </c>
      <c r="M1258" s="9">
        <v>113.82</v>
      </c>
      <c r="N1258" s="9">
        <v>51.28</v>
      </c>
      <c r="O1258" s="9">
        <v>14.32</v>
      </c>
      <c r="P1258" s="9">
        <v>0.28000000000000003</v>
      </c>
      <c r="Q1258" s="9">
        <v>542.65</v>
      </c>
      <c r="R1258" s="9">
        <v>0</v>
      </c>
      <c r="S1258" s="9">
        <v>0</v>
      </c>
      <c r="T1258" s="9">
        <v>58.06</v>
      </c>
      <c r="U1258" s="9">
        <v>54.25</v>
      </c>
      <c r="V1258" s="9">
        <v>0</v>
      </c>
      <c r="W1258" s="9">
        <v>0.28000000000000003</v>
      </c>
      <c r="X1258" s="9">
        <v>112.59</v>
      </c>
      <c r="Y1258" s="9">
        <v>655.24</v>
      </c>
      <c r="Z1258" s="9">
        <v>58.06</v>
      </c>
      <c r="AA1258" s="9">
        <v>3695.93</v>
      </c>
      <c r="AB1258" s="9">
        <v>2753.64</v>
      </c>
      <c r="AC1258" s="9">
        <v>1123.22</v>
      </c>
      <c r="AD1258" s="9">
        <v>483.93</v>
      </c>
      <c r="AE1258" s="9">
        <v>205.57</v>
      </c>
      <c r="AF1258" s="9">
        <v>0.95</v>
      </c>
      <c r="AG1258" s="9">
        <v>8263.24</v>
      </c>
      <c r="AH1258" s="9">
        <v>7778.37</v>
      </c>
      <c r="AI1258" s="9">
        <v>2571.79</v>
      </c>
      <c r="AJ1258" s="9">
        <v>10350.16</v>
      </c>
      <c r="AK1258" s="9">
        <v>31.56</v>
      </c>
      <c r="AL1258" s="9">
        <v>0</v>
      </c>
      <c r="AM1258" s="9">
        <v>747.97</v>
      </c>
      <c r="AN1258" s="9">
        <v>0</v>
      </c>
      <c r="AO1258" s="6" t="str">
        <f>VLOOKUP(A1258,ACTCTAZ1580!$A$2:$F$2837,5, FALSE)</f>
        <v>Livermore</v>
      </c>
      <c r="AP1258" s="6" t="str">
        <f>VLOOKUP(A1258,ACTCTAZ1580!$A$2:$F$2837,6, FALSE)</f>
        <v>East</v>
      </c>
    </row>
    <row r="1259" spans="1:42" x14ac:dyDescent="0.25">
      <c r="A1259" s="9">
        <v>1258</v>
      </c>
      <c r="B1259" s="9">
        <v>4</v>
      </c>
      <c r="C1259" s="10" t="s">
        <v>108</v>
      </c>
      <c r="D1259" s="9">
        <v>199</v>
      </c>
      <c r="E1259" s="9">
        <v>130</v>
      </c>
      <c r="F1259" s="9">
        <v>765.56</v>
      </c>
      <c r="G1259" s="9">
        <v>1017.35</v>
      </c>
      <c r="H1259" s="9">
        <v>1782.91</v>
      </c>
      <c r="I1259" s="9">
        <v>14.76</v>
      </c>
      <c r="J1259" s="9">
        <v>6.6</v>
      </c>
      <c r="K1259" s="9">
        <v>99.33</v>
      </c>
      <c r="L1259" s="9">
        <v>80.739999999999995</v>
      </c>
      <c r="M1259" s="9">
        <v>61.62</v>
      </c>
      <c r="N1259" s="9">
        <v>147.36000000000001</v>
      </c>
      <c r="O1259" s="9">
        <v>7.61</v>
      </c>
      <c r="P1259" s="9">
        <v>0.97</v>
      </c>
      <c r="Q1259" s="9">
        <v>397.62</v>
      </c>
      <c r="R1259" s="9">
        <v>104.6</v>
      </c>
      <c r="S1259" s="9">
        <v>218.67</v>
      </c>
      <c r="T1259" s="9">
        <v>81.459999999999994</v>
      </c>
      <c r="U1259" s="9">
        <v>142.78</v>
      </c>
      <c r="V1259" s="9">
        <v>0</v>
      </c>
      <c r="W1259" s="9">
        <v>0.97</v>
      </c>
      <c r="X1259" s="9">
        <v>548.48</v>
      </c>
      <c r="Y1259" s="9">
        <v>946.1</v>
      </c>
      <c r="Z1259" s="9">
        <v>404.73</v>
      </c>
      <c r="AA1259" s="9">
        <v>1854.75</v>
      </c>
      <c r="AB1259" s="9">
        <v>911.89</v>
      </c>
      <c r="AC1259" s="9">
        <v>474.9</v>
      </c>
      <c r="AD1259" s="9">
        <v>1103.81</v>
      </c>
      <c r="AE1259" s="9">
        <v>88.26</v>
      </c>
      <c r="AF1259" s="9">
        <v>4.0999999999999996</v>
      </c>
      <c r="AG1259" s="9">
        <v>4437.71</v>
      </c>
      <c r="AH1259" s="9">
        <v>3329.8</v>
      </c>
      <c r="AI1259" s="9">
        <v>1156.3</v>
      </c>
      <c r="AJ1259" s="9">
        <v>4486.1000000000004</v>
      </c>
      <c r="AK1259" s="9">
        <v>22.54</v>
      </c>
      <c r="AL1259" s="9">
        <v>1548.02</v>
      </c>
      <c r="AM1259" s="9">
        <v>3432.94</v>
      </c>
      <c r="AN1259" s="9">
        <v>11.91</v>
      </c>
      <c r="AO1259" s="6" t="str">
        <f>VLOOKUP(A1259,ACTCTAZ1580!$A$2:$F$2837,5, FALSE)</f>
        <v>Livermore</v>
      </c>
      <c r="AP1259" s="6" t="str">
        <f>VLOOKUP(A1259,ACTCTAZ1580!$A$2:$F$2837,6, FALSE)</f>
        <v>East</v>
      </c>
    </row>
    <row r="1260" spans="1:42" x14ac:dyDescent="0.25">
      <c r="A1260" s="9">
        <v>1259</v>
      </c>
      <c r="B1260" s="9">
        <v>4</v>
      </c>
      <c r="C1260" s="10" t="s">
        <v>108</v>
      </c>
      <c r="D1260" s="9">
        <v>85</v>
      </c>
      <c r="E1260" s="9">
        <v>83</v>
      </c>
      <c r="F1260" s="9">
        <v>402.1</v>
      </c>
      <c r="G1260" s="9">
        <v>671.21</v>
      </c>
      <c r="H1260" s="9">
        <v>1073.31</v>
      </c>
      <c r="I1260" s="9">
        <v>13.94</v>
      </c>
      <c r="J1260" s="9">
        <v>6.23</v>
      </c>
      <c r="K1260" s="9">
        <v>41.31</v>
      </c>
      <c r="L1260" s="9">
        <v>38.76</v>
      </c>
      <c r="M1260" s="9">
        <v>27.63</v>
      </c>
      <c r="N1260" s="9">
        <v>100.14</v>
      </c>
      <c r="O1260" s="9">
        <v>3.97</v>
      </c>
      <c r="P1260" s="9">
        <v>0.61</v>
      </c>
      <c r="Q1260" s="9">
        <v>212.42</v>
      </c>
      <c r="R1260" s="9">
        <v>77.78</v>
      </c>
      <c r="S1260" s="9">
        <v>147.22999999999999</v>
      </c>
      <c r="T1260" s="9">
        <v>50.97</v>
      </c>
      <c r="U1260" s="9">
        <v>99.22</v>
      </c>
      <c r="V1260" s="9">
        <v>0</v>
      </c>
      <c r="W1260" s="9">
        <v>0.61</v>
      </c>
      <c r="X1260" s="9">
        <v>375.81</v>
      </c>
      <c r="Y1260" s="9">
        <v>588.23</v>
      </c>
      <c r="Z1260" s="9">
        <v>275.98</v>
      </c>
      <c r="AA1260" s="9">
        <v>755.76</v>
      </c>
      <c r="AB1260" s="9">
        <v>436.48</v>
      </c>
      <c r="AC1260" s="9">
        <v>201.91</v>
      </c>
      <c r="AD1260" s="9">
        <v>733.57</v>
      </c>
      <c r="AE1260" s="9">
        <v>46.93</v>
      </c>
      <c r="AF1260" s="9">
        <v>2.42</v>
      </c>
      <c r="AG1260" s="9">
        <v>2177.0700000000002</v>
      </c>
      <c r="AH1260" s="9">
        <v>1441.08</v>
      </c>
      <c r="AI1260" s="9">
        <v>532.17999999999995</v>
      </c>
      <c r="AJ1260" s="9">
        <v>1973.25</v>
      </c>
      <c r="AK1260" s="9">
        <v>23.21</v>
      </c>
      <c r="AL1260" s="9">
        <v>1111.0899999999999</v>
      </c>
      <c r="AM1260" s="9">
        <v>2397.9899999999998</v>
      </c>
      <c r="AN1260" s="9">
        <v>13.39</v>
      </c>
      <c r="AO1260" s="6" t="str">
        <f>VLOOKUP(A1260,ACTCTAZ1580!$A$2:$F$2837,5, FALSE)</f>
        <v>Livermore</v>
      </c>
      <c r="AP1260" s="6" t="str">
        <f>VLOOKUP(A1260,ACTCTAZ1580!$A$2:$F$2837,6, FALSE)</f>
        <v>East</v>
      </c>
    </row>
    <row r="1261" spans="1:42" x14ac:dyDescent="0.25">
      <c r="A1261" s="9">
        <v>1260</v>
      </c>
      <c r="B1261" s="9">
        <v>4</v>
      </c>
      <c r="C1261" s="10" t="s">
        <v>108</v>
      </c>
      <c r="D1261" s="9">
        <v>730</v>
      </c>
      <c r="E1261" s="9">
        <v>310</v>
      </c>
      <c r="F1261" s="9">
        <v>2662.76</v>
      </c>
      <c r="G1261" s="9">
        <v>3305.03</v>
      </c>
      <c r="H1261" s="9">
        <v>5967.79</v>
      </c>
      <c r="I1261" s="9">
        <v>15.53</v>
      </c>
      <c r="J1261" s="9">
        <v>6.98</v>
      </c>
      <c r="K1261" s="9">
        <v>391.87</v>
      </c>
      <c r="L1261" s="9">
        <v>285.98</v>
      </c>
      <c r="M1261" s="9">
        <v>229.46</v>
      </c>
      <c r="N1261" s="9">
        <v>438.29</v>
      </c>
      <c r="O1261" s="9">
        <v>28.24</v>
      </c>
      <c r="P1261" s="9">
        <v>2.91</v>
      </c>
      <c r="Q1261" s="9">
        <v>1376.75</v>
      </c>
      <c r="R1261" s="9">
        <v>279.83999999999997</v>
      </c>
      <c r="S1261" s="9">
        <v>779.31</v>
      </c>
      <c r="T1261" s="9">
        <v>260.58999999999997</v>
      </c>
      <c r="U1261" s="9">
        <v>445.96</v>
      </c>
      <c r="V1261" s="9">
        <v>0</v>
      </c>
      <c r="W1261" s="9">
        <v>2.91</v>
      </c>
      <c r="X1261" s="9">
        <v>1768.61</v>
      </c>
      <c r="Y1261" s="9">
        <v>3145.36</v>
      </c>
      <c r="Z1261" s="9">
        <v>1319.74</v>
      </c>
      <c r="AA1261" s="9">
        <v>7664.09</v>
      </c>
      <c r="AB1261" s="9">
        <v>3444.39</v>
      </c>
      <c r="AC1261" s="9">
        <v>1858.3</v>
      </c>
      <c r="AD1261" s="9">
        <v>3324.02</v>
      </c>
      <c r="AE1261" s="9">
        <v>352.39</v>
      </c>
      <c r="AF1261" s="9">
        <v>13.88</v>
      </c>
      <c r="AG1261" s="9">
        <v>16657.060000000001</v>
      </c>
      <c r="AH1261" s="9">
        <v>13319.17</v>
      </c>
      <c r="AI1261" s="9">
        <v>4330.7700000000004</v>
      </c>
      <c r="AJ1261" s="9">
        <v>17649.939999999999</v>
      </c>
      <c r="AK1261" s="9">
        <v>24.18</v>
      </c>
      <c r="AL1261" s="9">
        <v>4307.17</v>
      </c>
      <c r="AM1261" s="9">
        <v>10695.68</v>
      </c>
      <c r="AN1261" s="9">
        <v>13.89</v>
      </c>
      <c r="AO1261" s="6" t="str">
        <f>VLOOKUP(A1261,ACTCTAZ1580!$A$2:$F$2837,5, FALSE)</f>
        <v>Livermore</v>
      </c>
      <c r="AP1261" s="6" t="str">
        <f>VLOOKUP(A1261,ACTCTAZ1580!$A$2:$F$2837,6, FALSE)</f>
        <v>East</v>
      </c>
    </row>
    <row r="1262" spans="1:42" x14ac:dyDescent="0.25">
      <c r="A1262" s="9">
        <v>1261</v>
      </c>
      <c r="B1262" s="9">
        <v>4</v>
      </c>
      <c r="C1262" s="10" t="s">
        <v>108</v>
      </c>
      <c r="D1262" s="9">
        <v>193</v>
      </c>
      <c r="E1262" s="9">
        <v>526</v>
      </c>
      <c r="F1262" s="9">
        <v>1536.27</v>
      </c>
      <c r="G1262" s="9">
        <v>2955.87</v>
      </c>
      <c r="H1262" s="9">
        <v>4492.1400000000003</v>
      </c>
      <c r="I1262" s="9">
        <v>14.75</v>
      </c>
      <c r="J1262" s="9">
        <v>6.93</v>
      </c>
      <c r="K1262" s="9">
        <v>105.87</v>
      </c>
      <c r="L1262" s="9">
        <v>89.07</v>
      </c>
      <c r="M1262" s="9">
        <v>64.290000000000006</v>
      </c>
      <c r="N1262" s="9">
        <v>478.64</v>
      </c>
      <c r="O1262" s="9">
        <v>8.02</v>
      </c>
      <c r="P1262" s="9">
        <v>3.85</v>
      </c>
      <c r="Q1262" s="9">
        <v>749.74</v>
      </c>
      <c r="R1262" s="9">
        <v>489.37</v>
      </c>
      <c r="S1262" s="9">
        <v>516.41999999999996</v>
      </c>
      <c r="T1262" s="9">
        <v>187.26</v>
      </c>
      <c r="U1262" s="9">
        <v>453.62</v>
      </c>
      <c r="V1262" s="9">
        <v>0</v>
      </c>
      <c r="W1262" s="9">
        <v>3.85</v>
      </c>
      <c r="X1262" s="9">
        <v>1650.52</v>
      </c>
      <c r="Y1262" s="9">
        <v>2400.25</v>
      </c>
      <c r="Z1262" s="9">
        <v>1193.05</v>
      </c>
      <c r="AA1262" s="9">
        <v>2042.14</v>
      </c>
      <c r="AB1262" s="9">
        <v>978.64</v>
      </c>
      <c r="AC1262" s="9">
        <v>510.28</v>
      </c>
      <c r="AD1262" s="9">
        <v>3630.8</v>
      </c>
      <c r="AE1262" s="9">
        <v>98.33</v>
      </c>
      <c r="AF1262" s="9">
        <v>22.58</v>
      </c>
      <c r="AG1262" s="9">
        <v>7282.77</v>
      </c>
      <c r="AH1262" s="9">
        <v>3629.39</v>
      </c>
      <c r="AI1262" s="9">
        <v>1235.99</v>
      </c>
      <c r="AJ1262" s="9">
        <v>4865.38</v>
      </c>
      <c r="AK1262" s="9">
        <v>25.21</v>
      </c>
      <c r="AL1262" s="9">
        <v>7624.02</v>
      </c>
      <c r="AM1262" s="9">
        <v>13140.19</v>
      </c>
      <c r="AN1262" s="9">
        <v>14.49</v>
      </c>
      <c r="AO1262" s="6" t="str">
        <f>VLOOKUP(A1262,ACTCTAZ1580!$A$2:$F$2837,5, FALSE)</f>
        <v>Livermore</v>
      </c>
      <c r="AP1262" s="6" t="str">
        <f>VLOOKUP(A1262,ACTCTAZ1580!$A$2:$F$2837,6, FALSE)</f>
        <v>East</v>
      </c>
    </row>
    <row r="1263" spans="1:42" x14ac:dyDescent="0.25">
      <c r="A1263" s="9">
        <v>1262</v>
      </c>
      <c r="B1263" s="9">
        <v>4</v>
      </c>
      <c r="C1263" s="10" t="s">
        <v>108</v>
      </c>
      <c r="D1263" s="9">
        <v>6</v>
      </c>
      <c r="E1263" s="9">
        <v>348</v>
      </c>
      <c r="F1263" s="9">
        <v>520.91999999999996</v>
      </c>
      <c r="G1263" s="9">
        <v>1089.01</v>
      </c>
      <c r="H1263" s="9">
        <v>1609.93</v>
      </c>
      <c r="I1263" s="9">
        <v>15.08</v>
      </c>
      <c r="J1263" s="9">
        <v>7.44</v>
      </c>
      <c r="K1263" s="9">
        <v>1.97</v>
      </c>
      <c r="L1263" s="9">
        <v>0.82</v>
      </c>
      <c r="M1263" s="9">
        <v>1</v>
      </c>
      <c r="N1263" s="9">
        <v>216.48</v>
      </c>
      <c r="O1263" s="9">
        <v>0</v>
      </c>
      <c r="P1263" s="9">
        <v>2.0699999999999998</v>
      </c>
      <c r="Q1263" s="9">
        <v>222.33</v>
      </c>
      <c r="R1263" s="9">
        <v>285.55</v>
      </c>
      <c r="S1263" s="9">
        <v>78.52</v>
      </c>
      <c r="T1263" s="9">
        <v>58.93</v>
      </c>
      <c r="U1263" s="9">
        <v>181.33</v>
      </c>
      <c r="V1263" s="9">
        <v>0</v>
      </c>
      <c r="W1263" s="9">
        <v>2.0699999999999998</v>
      </c>
      <c r="X1263" s="9">
        <v>606.4</v>
      </c>
      <c r="Y1263" s="9">
        <v>828.73</v>
      </c>
      <c r="Z1263" s="9">
        <v>423</v>
      </c>
      <c r="AA1263" s="9">
        <v>41.5</v>
      </c>
      <c r="AB1263" s="9">
        <v>5.73</v>
      </c>
      <c r="AC1263" s="9">
        <v>9.5299999999999994</v>
      </c>
      <c r="AD1263" s="9">
        <v>1675.26</v>
      </c>
      <c r="AE1263" s="9">
        <v>0</v>
      </c>
      <c r="AF1263" s="9">
        <v>11.81</v>
      </c>
      <c r="AG1263" s="9">
        <v>1743.82</v>
      </c>
      <c r="AH1263" s="9">
        <v>56.76</v>
      </c>
      <c r="AI1263" s="9">
        <v>12.82</v>
      </c>
      <c r="AJ1263" s="9">
        <v>69.58</v>
      </c>
      <c r="AK1263" s="9">
        <v>11.6</v>
      </c>
      <c r="AL1263" s="9">
        <v>4369.3</v>
      </c>
      <c r="AM1263" s="9">
        <v>6101.89</v>
      </c>
      <c r="AN1263" s="9">
        <v>12.56</v>
      </c>
      <c r="AO1263" s="6" t="str">
        <f>VLOOKUP(A1263,ACTCTAZ1580!$A$2:$F$2837,5, FALSE)</f>
        <v>Livermore</v>
      </c>
      <c r="AP1263" s="6" t="str">
        <f>VLOOKUP(A1263,ACTCTAZ1580!$A$2:$F$2837,6, FALSE)</f>
        <v>East</v>
      </c>
    </row>
    <row r="1264" spans="1:42" x14ac:dyDescent="0.25">
      <c r="A1264" s="9">
        <v>1263</v>
      </c>
      <c r="B1264" s="9">
        <v>4</v>
      </c>
      <c r="C1264" s="10" t="s">
        <v>108</v>
      </c>
      <c r="D1264" s="9">
        <v>367</v>
      </c>
      <c r="E1264" s="9">
        <v>304</v>
      </c>
      <c r="F1264" s="9">
        <v>1415.55</v>
      </c>
      <c r="G1264" s="9">
        <v>1605.4</v>
      </c>
      <c r="H1264" s="9">
        <v>3020.95</v>
      </c>
      <c r="I1264" s="9">
        <v>17.07</v>
      </c>
      <c r="J1264" s="9">
        <v>7.94</v>
      </c>
      <c r="K1264" s="9">
        <v>201.57</v>
      </c>
      <c r="L1264" s="9">
        <v>178.42</v>
      </c>
      <c r="M1264" s="9">
        <v>120.88</v>
      </c>
      <c r="N1264" s="9">
        <v>249.22</v>
      </c>
      <c r="O1264" s="9">
        <v>16.190000000000001</v>
      </c>
      <c r="P1264" s="9">
        <v>1.91</v>
      </c>
      <c r="Q1264" s="9">
        <v>768.18</v>
      </c>
      <c r="R1264" s="9">
        <v>290.39999999999998</v>
      </c>
      <c r="S1264" s="9">
        <v>260.31</v>
      </c>
      <c r="T1264" s="9">
        <v>121.89</v>
      </c>
      <c r="U1264" s="9">
        <v>217.05</v>
      </c>
      <c r="V1264" s="9">
        <v>0</v>
      </c>
      <c r="W1264" s="9">
        <v>1.91</v>
      </c>
      <c r="X1264" s="9">
        <v>891.56</v>
      </c>
      <c r="Y1264" s="9">
        <v>1659.75</v>
      </c>
      <c r="Z1264" s="9">
        <v>672.6</v>
      </c>
      <c r="AA1264" s="9">
        <v>3896.69</v>
      </c>
      <c r="AB1264" s="9">
        <v>2136.83</v>
      </c>
      <c r="AC1264" s="9">
        <v>1018.37</v>
      </c>
      <c r="AD1264" s="9">
        <v>2098.59</v>
      </c>
      <c r="AE1264" s="9">
        <v>202.63</v>
      </c>
      <c r="AF1264" s="9">
        <v>9.07</v>
      </c>
      <c r="AG1264" s="9">
        <v>9362.18</v>
      </c>
      <c r="AH1264" s="9">
        <v>7254.52</v>
      </c>
      <c r="AI1264" s="9">
        <v>2464.21</v>
      </c>
      <c r="AJ1264" s="9">
        <v>9718.7199999999993</v>
      </c>
      <c r="AK1264" s="9">
        <v>26.48</v>
      </c>
      <c r="AL1264" s="9">
        <v>4327.55</v>
      </c>
      <c r="AM1264" s="9">
        <v>7206.93</v>
      </c>
      <c r="AN1264" s="9">
        <v>14.24</v>
      </c>
      <c r="AO1264" s="6" t="str">
        <f>VLOOKUP(A1264,ACTCTAZ1580!$A$2:$F$2837,5, FALSE)</f>
        <v>Livermore</v>
      </c>
      <c r="AP1264" s="6" t="str">
        <f>VLOOKUP(A1264,ACTCTAZ1580!$A$2:$F$2837,6, FALSE)</f>
        <v>East</v>
      </c>
    </row>
    <row r="1265" spans="1:42" x14ac:dyDescent="0.25">
      <c r="A1265" s="9">
        <v>1264</v>
      </c>
      <c r="B1265" s="9">
        <v>4</v>
      </c>
      <c r="C1265" s="10" t="s">
        <v>108</v>
      </c>
      <c r="D1265" s="9">
        <v>688</v>
      </c>
      <c r="E1265" s="9">
        <v>0</v>
      </c>
      <c r="F1265" s="9">
        <v>1735.5</v>
      </c>
      <c r="G1265" s="9">
        <v>509.5</v>
      </c>
      <c r="H1265" s="9">
        <v>2245</v>
      </c>
      <c r="I1265" s="9">
        <v>19.86</v>
      </c>
      <c r="J1265" s="9">
        <v>9.32</v>
      </c>
      <c r="K1265" s="9">
        <v>333.01</v>
      </c>
      <c r="L1265" s="9">
        <v>304.88</v>
      </c>
      <c r="M1265" s="9">
        <v>185.05</v>
      </c>
      <c r="N1265" s="9">
        <v>88.48</v>
      </c>
      <c r="O1265" s="9">
        <v>36.229999999999997</v>
      </c>
      <c r="P1265" s="9">
        <v>0.49</v>
      </c>
      <c r="Q1265" s="9">
        <v>948.14</v>
      </c>
      <c r="R1265" s="9">
        <v>0</v>
      </c>
      <c r="S1265" s="9">
        <v>0</v>
      </c>
      <c r="T1265" s="9">
        <v>101.28</v>
      </c>
      <c r="U1265" s="9">
        <v>93.78</v>
      </c>
      <c r="V1265" s="9">
        <v>0</v>
      </c>
      <c r="W1265" s="9">
        <v>0.49</v>
      </c>
      <c r="X1265" s="9">
        <v>195.55</v>
      </c>
      <c r="Y1265" s="9">
        <v>1143.68</v>
      </c>
      <c r="Z1265" s="9">
        <v>101.28</v>
      </c>
      <c r="AA1265" s="9">
        <v>6211.18</v>
      </c>
      <c r="AB1265" s="9">
        <v>3420.78</v>
      </c>
      <c r="AC1265" s="9">
        <v>1535.33</v>
      </c>
      <c r="AD1265" s="9">
        <v>716.55</v>
      </c>
      <c r="AE1265" s="9">
        <v>451.27</v>
      </c>
      <c r="AF1265" s="9">
        <v>1.65</v>
      </c>
      <c r="AG1265" s="9">
        <v>12336.76</v>
      </c>
      <c r="AH1265" s="9">
        <v>11618.56</v>
      </c>
      <c r="AI1265" s="9">
        <v>3947.35</v>
      </c>
      <c r="AJ1265" s="9">
        <v>15565.91</v>
      </c>
      <c r="AK1265" s="9">
        <v>22.62</v>
      </c>
      <c r="AL1265" s="9">
        <v>0</v>
      </c>
      <c r="AM1265" s="9">
        <v>1107.8399999999999</v>
      </c>
      <c r="AN1265" s="9">
        <v>0</v>
      </c>
      <c r="AO1265" s="6" t="str">
        <f>VLOOKUP(A1265,ACTCTAZ1580!$A$2:$F$2837,5, FALSE)</f>
        <v>Livermore</v>
      </c>
      <c r="AP1265" s="6" t="str">
        <f>VLOOKUP(A1265,ACTCTAZ1580!$A$2:$F$2837,6, FALSE)</f>
        <v>East</v>
      </c>
    </row>
    <row r="1266" spans="1:42" x14ac:dyDescent="0.25">
      <c r="A1266" s="9">
        <v>1265</v>
      </c>
      <c r="B1266" s="9">
        <v>4</v>
      </c>
      <c r="C1266" s="10" t="s">
        <v>108</v>
      </c>
      <c r="D1266" s="9">
        <v>118</v>
      </c>
      <c r="E1266" s="9">
        <v>30</v>
      </c>
      <c r="F1266" s="9">
        <v>359.37</v>
      </c>
      <c r="G1266" s="9">
        <v>221.07</v>
      </c>
      <c r="H1266" s="9">
        <v>580.44000000000005</v>
      </c>
      <c r="I1266" s="9">
        <v>18.14</v>
      </c>
      <c r="J1266" s="9">
        <v>8.77</v>
      </c>
      <c r="K1266" s="9">
        <v>55.77</v>
      </c>
      <c r="L1266" s="9">
        <v>57.44</v>
      </c>
      <c r="M1266" s="9">
        <v>32.4</v>
      </c>
      <c r="N1266" s="9">
        <v>48.64</v>
      </c>
      <c r="O1266" s="9">
        <v>7.11</v>
      </c>
      <c r="P1266" s="9">
        <v>0.27</v>
      </c>
      <c r="Q1266" s="9">
        <v>201.64</v>
      </c>
      <c r="R1266" s="9">
        <v>35.909999999999997</v>
      </c>
      <c r="S1266" s="9">
        <v>0</v>
      </c>
      <c r="T1266" s="9">
        <v>30.83</v>
      </c>
      <c r="U1266" s="9">
        <v>48.84</v>
      </c>
      <c r="V1266" s="9">
        <v>0</v>
      </c>
      <c r="W1266" s="9">
        <v>0.27</v>
      </c>
      <c r="X1266" s="9">
        <v>115.86</v>
      </c>
      <c r="Y1266" s="9">
        <v>317.5</v>
      </c>
      <c r="Z1266" s="9">
        <v>66.75</v>
      </c>
      <c r="AA1266" s="9">
        <v>981.84</v>
      </c>
      <c r="AB1266" s="9">
        <v>809.5</v>
      </c>
      <c r="AC1266" s="9">
        <v>254.06</v>
      </c>
      <c r="AD1266" s="9">
        <v>380.4</v>
      </c>
      <c r="AE1266" s="9">
        <v>36.880000000000003</v>
      </c>
      <c r="AF1266" s="9">
        <v>1.01</v>
      </c>
      <c r="AG1266" s="9">
        <v>2463.69</v>
      </c>
      <c r="AH1266" s="9">
        <v>2082.29</v>
      </c>
      <c r="AI1266" s="9">
        <v>775.51</v>
      </c>
      <c r="AJ1266" s="9">
        <v>2857.8</v>
      </c>
      <c r="AK1266" s="9">
        <v>24.22</v>
      </c>
      <c r="AL1266" s="9">
        <v>479.16</v>
      </c>
      <c r="AM1266" s="9">
        <v>988.44</v>
      </c>
      <c r="AN1266" s="9">
        <v>15.97</v>
      </c>
      <c r="AO1266" s="6" t="str">
        <f>VLOOKUP(A1266,ACTCTAZ1580!$A$2:$F$2837,5, FALSE)</f>
        <v>Livermore</v>
      </c>
      <c r="AP1266" s="6" t="str">
        <f>VLOOKUP(A1266,ACTCTAZ1580!$A$2:$F$2837,6, FALSE)</f>
        <v>East</v>
      </c>
    </row>
    <row r="1267" spans="1:42" x14ac:dyDescent="0.25">
      <c r="A1267" s="9">
        <v>1266</v>
      </c>
      <c r="B1267" s="9">
        <v>4</v>
      </c>
      <c r="C1267" s="10" t="s">
        <v>108</v>
      </c>
      <c r="D1267" s="9">
        <v>1331</v>
      </c>
      <c r="E1267" s="9">
        <v>0</v>
      </c>
      <c r="F1267" s="9">
        <v>3402.57</v>
      </c>
      <c r="G1267" s="9">
        <v>988.51</v>
      </c>
      <c r="H1267" s="9">
        <v>4391.08</v>
      </c>
      <c r="I1267" s="9">
        <v>21.15</v>
      </c>
      <c r="J1267" s="9">
        <v>10.050000000000001</v>
      </c>
      <c r="K1267" s="9">
        <v>695.98</v>
      </c>
      <c r="L1267" s="9">
        <v>614.76</v>
      </c>
      <c r="M1267" s="9">
        <v>373.44</v>
      </c>
      <c r="N1267" s="9">
        <v>178.32</v>
      </c>
      <c r="O1267" s="9">
        <v>69.14</v>
      </c>
      <c r="P1267" s="9">
        <v>0.96</v>
      </c>
      <c r="Q1267" s="9">
        <v>1932.6</v>
      </c>
      <c r="R1267" s="9">
        <v>0</v>
      </c>
      <c r="S1267" s="9">
        <v>0</v>
      </c>
      <c r="T1267" s="9">
        <v>195.59</v>
      </c>
      <c r="U1267" s="9">
        <v>190.35</v>
      </c>
      <c r="V1267" s="9">
        <v>0</v>
      </c>
      <c r="W1267" s="9">
        <v>0.96</v>
      </c>
      <c r="X1267" s="9">
        <v>386.89</v>
      </c>
      <c r="Y1267" s="9">
        <v>2319.4899999999998</v>
      </c>
      <c r="Z1267" s="9">
        <v>195.59</v>
      </c>
      <c r="AA1267" s="9">
        <v>12852.82</v>
      </c>
      <c r="AB1267" s="9">
        <v>8517.26</v>
      </c>
      <c r="AC1267" s="9">
        <v>3126.47</v>
      </c>
      <c r="AD1267" s="9">
        <v>1593.21</v>
      </c>
      <c r="AE1267" s="9">
        <v>475.67</v>
      </c>
      <c r="AF1267" s="9">
        <v>3.22</v>
      </c>
      <c r="AG1267" s="9">
        <v>26568.639999999999</v>
      </c>
      <c r="AH1267" s="9">
        <v>24972.21</v>
      </c>
      <c r="AI1267" s="9">
        <v>8619.7900000000009</v>
      </c>
      <c r="AJ1267" s="9">
        <v>33592</v>
      </c>
      <c r="AK1267" s="9">
        <v>25.24</v>
      </c>
      <c r="AL1267" s="9">
        <v>0</v>
      </c>
      <c r="AM1267" s="9">
        <v>2449.0500000000002</v>
      </c>
      <c r="AN1267" s="9">
        <v>0</v>
      </c>
      <c r="AO1267" s="6" t="str">
        <f>VLOOKUP(A1267,ACTCTAZ1580!$A$2:$F$2837,5, FALSE)</f>
        <v>Livermore</v>
      </c>
      <c r="AP1267" s="6" t="str">
        <f>VLOOKUP(A1267,ACTCTAZ1580!$A$2:$F$2837,6, FALSE)</f>
        <v>East</v>
      </c>
    </row>
    <row r="1268" spans="1:42" x14ac:dyDescent="0.25">
      <c r="A1268" s="9">
        <v>1267</v>
      </c>
      <c r="B1268" s="9">
        <v>4</v>
      </c>
      <c r="C1268" s="10" t="s">
        <v>108</v>
      </c>
      <c r="D1268" s="9">
        <v>434</v>
      </c>
      <c r="E1268" s="9">
        <v>0</v>
      </c>
      <c r="F1268" s="9">
        <v>1091.1099999999999</v>
      </c>
      <c r="G1268" s="9">
        <v>320.97000000000003</v>
      </c>
      <c r="H1268" s="9">
        <v>1412.08</v>
      </c>
      <c r="I1268" s="9">
        <v>20.91</v>
      </c>
      <c r="J1268" s="9">
        <v>9.92</v>
      </c>
      <c r="K1268" s="9">
        <v>222.48</v>
      </c>
      <c r="L1268" s="9">
        <v>199.42</v>
      </c>
      <c r="M1268" s="9">
        <v>119.39</v>
      </c>
      <c r="N1268" s="9">
        <v>56.97</v>
      </c>
      <c r="O1268" s="9">
        <v>22.06</v>
      </c>
      <c r="P1268" s="9">
        <v>0.31</v>
      </c>
      <c r="Q1268" s="9">
        <v>620.62</v>
      </c>
      <c r="R1268" s="9">
        <v>0</v>
      </c>
      <c r="S1268" s="9">
        <v>0</v>
      </c>
      <c r="T1268" s="9">
        <v>63.74</v>
      </c>
      <c r="U1268" s="9">
        <v>61.03</v>
      </c>
      <c r="V1268" s="9">
        <v>0</v>
      </c>
      <c r="W1268" s="9">
        <v>0.31</v>
      </c>
      <c r="X1268" s="9">
        <v>125.09</v>
      </c>
      <c r="Y1268" s="9">
        <v>745.71</v>
      </c>
      <c r="Z1268" s="9">
        <v>63.74</v>
      </c>
      <c r="AA1268" s="9">
        <v>4095.93</v>
      </c>
      <c r="AB1268" s="9">
        <v>2695.19</v>
      </c>
      <c r="AC1268" s="9">
        <v>1028.45</v>
      </c>
      <c r="AD1268" s="9">
        <v>480.73</v>
      </c>
      <c r="AE1268" s="9">
        <v>131.5</v>
      </c>
      <c r="AF1268" s="9">
        <v>1.06</v>
      </c>
      <c r="AG1268" s="9">
        <v>8432.8700000000008</v>
      </c>
      <c r="AH1268" s="9">
        <v>7951.08</v>
      </c>
      <c r="AI1268" s="9">
        <v>2716.61</v>
      </c>
      <c r="AJ1268" s="9">
        <v>10667.68</v>
      </c>
      <c r="AK1268" s="9">
        <v>24.58</v>
      </c>
      <c r="AL1268" s="9">
        <v>0</v>
      </c>
      <c r="AM1268" s="9">
        <v>758.06</v>
      </c>
      <c r="AN1268" s="9">
        <v>0</v>
      </c>
      <c r="AO1268" s="6" t="str">
        <f>VLOOKUP(A1268,ACTCTAZ1580!$A$2:$F$2837,5, FALSE)</f>
        <v>Livermore</v>
      </c>
      <c r="AP1268" s="6" t="str">
        <f>VLOOKUP(A1268,ACTCTAZ1580!$A$2:$F$2837,6, FALSE)</f>
        <v>East</v>
      </c>
    </row>
    <row r="1269" spans="1:42" x14ac:dyDescent="0.25">
      <c r="A1269" s="9">
        <v>1268</v>
      </c>
      <c r="B1269" s="9">
        <v>4</v>
      </c>
      <c r="C1269" s="10" t="s">
        <v>108</v>
      </c>
      <c r="D1269" s="9">
        <v>1275</v>
      </c>
      <c r="E1269" s="9">
        <v>271</v>
      </c>
      <c r="F1269" s="9">
        <v>3793.97</v>
      </c>
      <c r="G1269" s="9">
        <v>2920.12</v>
      </c>
      <c r="H1269" s="9">
        <v>6714.09</v>
      </c>
      <c r="I1269" s="9">
        <v>17.190000000000001</v>
      </c>
      <c r="J1269" s="9">
        <v>7.98</v>
      </c>
      <c r="K1269" s="9">
        <v>651.65</v>
      </c>
      <c r="L1269" s="9">
        <v>564.44000000000005</v>
      </c>
      <c r="M1269" s="9">
        <v>352.65</v>
      </c>
      <c r="N1269" s="9">
        <v>413.11</v>
      </c>
      <c r="O1269" s="9">
        <v>69.73</v>
      </c>
      <c r="P1269" s="9">
        <v>2.82</v>
      </c>
      <c r="Q1269" s="9">
        <v>2054.41</v>
      </c>
      <c r="R1269" s="9">
        <v>327.58999999999997</v>
      </c>
      <c r="S1269" s="9">
        <v>492.59</v>
      </c>
      <c r="T1269" s="9">
        <v>272.83999999999997</v>
      </c>
      <c r="U1269" s="9">
        <v>410.86</v>
      </c>
      <c r="V1269" s="9">
        <v>0</v>
      </c>
      <c r="W1269" s="9">
        <v>2.82</v>
      </c>
      <c r="X1269" s="9">
        <v>1506.69</v>
      </c>
      <c r="Y1269" s="9">
        <v>3561.1</v>
      </c>
      <c r="Z1269" s="9">
        <v>1093.01</v>
      </c>
      <c r="AA1269" s="9">
        <v>12034.19</v>
      </c>
      <c r="AB1269" s="9">
        <v>6366.66</v>
      </c>
      <c r="AC1269" s="9">
        <v>2872.01</v>
      </c>
      <c r="AD1269" s="9">
        <v>3271.22</v>
      </c>
      <c r="AE1269" s="9">
        <v>669.02</v>
      </c>
      <c r="AF1269" s="9">
        <v>13.23</v>
      </c>
      <c r="AG1269" s="9">
        <v>25226.32</v>
      </c>
      <c r="AH1269" s="9">
        <v>21941.87</v>
      </c>
      <c r="AI1269" s="9">
        <v>7523.14</v>
      </c>
      <c r="AJ1269" s="9">
        <v>29465.02</v>
      </c>
      <c r="AK1269" s="9">
        <v>23.11</v>
      </c>
      <c r="AL1269" s="9">
        <v>4736.75</v>
      </c>
      <c r="AM1269" s="9">
        <v>10284.68</v>
      </c>
      <c r="AN1269" s="9">
        <v>17.48</v>
      </c>
      <c r="AO1269" s="6" t="str">
        <f>VLOOKUP(A1269,ACTCTAZ1580!$A$2:$F$2837,5, FALSE)</f>
        <v>Livermore</v>
      </c>
      <c r="AP1269" s="6" t="str">
        <f>VLOOKUP(A1269,ACTCTAZ1580!$A$2:$F$2837,6, FALSE)</f>
        <v>East</v>
      </c>
    </row>
    <row r="1270" spans="1:42" x14ac:dyDescent="0.25">
      <c r="A1270" s="9">
        <v>1269</v>
      </c>
      <c r="B1270" s="9">
        <v>4</v>
      </c>
      <c r="C1270" s="10" t="s">
        <v>108</v>
      </c>
      <c r="D1270" s="9">
        <v>726</v>
      </c>
      <c r="E1270" s="9">
        <v>155</v>
      </c>
      <c r="F1270" s="9">
        <v>2164.4699999999998</v>
      </c>
      <c r="G1270" s="9">
        <v>1669.27</v>
      </c>
      <c r="H1270" s="9">
        <v>3833.74</v>
      </c>
      <c r="I1270" s="9">
        <v>17.440000000000001</v>
      </c>
      <c r="J1270" s="9">
        <v>8.31</v>
      </c>
      <c r="K1270" s="9">
        <v>368.32</v>
      </c>
      <c r="L1270" s="9">
        <v>332.34</v>
      </c>
      <c r="M1270" s="9">
        <v>200.82</v>
      </c>
      <c r="N1270" s="9">
        <v>239.14</v>
      </c>
      <c r="O1270" s="9">
        <v>37.08</v>
      </c>
      <c r="P1270" s="9">
        <v>1.62</v>
      </c>
      <c r="Q1270" s="9">
        <v>1179.31</v>
      </c>
      <c r="R1270" s="9">
        <v>182.29</v>
      </c>
      <c r="S1270" s="9">
        <v>287.10000000000002</v>
      </c>
      <c r="T1270" s="9">
        <v>156.52000000000001</v>
      </c>
      <c r="U1270" s="9">
        <v>237.49</v>
      </c>
      <c r="V1270" s="9">
        <v>0</v>
      </c>
      <c r="W1270" s="9">
        <v>1.62</v>
      </c>
      <c r="X1270" s="9">
        <v>865.03</v>
      </c>
      <c r="Y1270" s="9">
        <v>2044.34</v>
      </c>
      <c r="Z1270" s="9">
        <v>625.91999999999996</v>
      </c>
      <c r="AA1270" s="9">
        <v>6800.6</v>
      </c>
      <c r="AB1270" s="9">
        <v>4179.6099999999997</v>
      </c>
      <c r="AC1270" s="9">
        <v>1671.13</v>
      </c>
      <c r="AD1270" s="9">
        <v>1972.77</v>
      </c>
      <c r="AE1270" s="9">
        <v>233.38</v>
      </c>
      <c r="AF1270" s="9">
        <v>8.23</v>
      </c>
      <c r="AG1270" s="9">
        <v>14865.71</v>
      </c>
      <c r="AH1270" s="9">
        <v>12884.72</v>
      </c>
      <c r="AI1270" s="9">
        <v>4497.2700000000004</v>
      </c>
      <c r="AJ1270" s="9">
        <v>17381.98</v>
      </c>
      <c r="AK1270" s="9">
        <v>23.94</v>
      </c>
      <c r="AL1270" s="9">
        <v>2649.69</v>
      </c>
      <c r="AM1270" s="9">
        <v>5959.83</v>
      </c>
      <c r="AN1270" s="9">
        <v>17.09</v>
      </c>
      <c r="AO1270" s="6" t="str">
        <f>VLOOKUP(A1270,ACTCTAZ1580!$A$2:$F$2837,5, FALSE)</f>
        <v>Livermore</v>
      </c>
      <c r="AP1270" s="6" t="str">
        <f>VLOOKUP(A1270,ACTCTAZ1580!$A$2:$F$2837,6, FALSE)</f>
        <v>East</v>
      </c>
    </row>
    <row r="1271" spans="1:42" x14ac:dyDescent="0.25">
      <c r="A1271" s="9">
        <v>1270</v>
      </c>
      <c r="B1271" s="9">
        <v>4</v>
      </c>
      <c r="C1271" s="10" t="s">
        <v>108</v>
      </c>
      <c r="D1271" s="9">
        <v>1422</v>
      </c>
      <c r="E1271" s="9">
        <v>50</v>
      </c>
      <c r="F1271" s="9">
        <v>3740.12</v>
      </c>
      <c r="G1271" s="9">
        <v>1871.65</v>
      </c>
      <c r="H1271" s="9">
        <v>5611.77</v>
      </c>
      <c r="I1271" s="9">
        <v>18.829999999999998</v>
      </c>
      <c r="J1271" s="9">
        <v>8.7899999999999991</v>
      </c>
      <c r="K1271" s="9">
        <v>749.19</v>
      </c>
      <c r="L1271" s="9">
        <v>653.42999999999995</v>
      </c>
      <c r="M1271" s="9">
        <v>398.83</v>
      </c>
      <c r="N1271" s="9">
        <v>234.91</v>
      </c>
      <c r="O1271" s="9">
        <v>76.92</v>
      </c>
      <c r="P1271" s="9">
        <v>1.35</v>
      </c>
      <c r="Q1271" s="9">
        <v>2114.63</v>
      </c>
      <c r="R1271" s="9">
        <v>75.83</v>
      </c>
      <c r="S1271" s="9">
        <v>323.02999999999997</v>
      </c>
      <c r="T1271" s="9">
        <v>224.97</v>
      </c>
      <c r="U1271" s="9">
        <v>245.05</v>
      </c>
      <c r="V1271" s="9">
        <v>0</v>
      </c>
      <c r="W1271" s="9">
        <v>1.35</v>
      </c>
      <c r="X1271" s="9">
        <v>870.24</v>
      </c>
      <c r="Y1271" s="9">
        <v>2984.88</v>
      </c>
      <c r="Z1271" s="9">
        <v>623.84</v>
      </c>
      <c r="AA1271" s="9">
        <v>13831.28</v>
      </c>
      <c r="AB1271" s="9">
        <v>8286.5499999999993</v>
      </c>
      <c r="AC1271" s="9">
        <v>3286.13</v>
      </c>
      <c r="AD1271" s="9">
        <v>2030.51</v>
      </c>
      <c r="AE1271" s="9">
        <v>708.11</v>
      </c>
      <c r="AF1271" s="9">
        <v>4.7300000000000004</v>
      </c>
      <c r="AG1271" s="9">
        <v>28147.31</v>
      </c>
      <c r="AH1271" s="9">
        <v>26112.07</v>
      </c>
      <c r="AI1271" s="9">
        <v>8947.84</v>
      </c>
      <c r="AJ1271" s="9">
        <v>35059.910000000003</v>
      </c>
      <c r="AK1271" s="9">
        <v>24.66</v>
      </c>
      <c r="AL1271" s="9">
        <v>1044.32</v>
      </c>
      <c r="AM1271" s="9">
        <v>4746.33</v>
      </c>
      <c r="AN1271" s="9">
        <v>20.89</v>
      </c>
      <c r="AO1271" s="6" t="str">
        <f>VLOOKUP(A1271,ACTCTAZ1580!$A$2:$F$2837,5, FALSE)</f>
        <v>Livermore</v>
      </c>
      <c r="AP1271" s="6" t="str">
        <f>VLOOKUP(A1271,ACTCTAZ1580!$A$2:$F$2837,6, FALSE)</f>
        <v>East</v>
      </c>
    </row>
    <row r="1272" spans="1:42" x14ac:dyDescent="0.25">
      <c r="A1272" s="9">
        <v>1271</v>
      </c>
      <c r="B1272" s="9">
        <v>4</v>
      </c>
      <c r="C1272" s="10" t="s">
        <v>108</v>
      </c>
      <c r="D1272" s="9">
        <v>1005</v>
      </c>
      <c r="E1272" s="9">
        <v>0</v>
      </c>
      <c r="F1272" s="9">
        <v>2575.16</v>
      </c>
      <c r="G1272" s="9">
        <v>747.23</v>
      </c>
      <c r="H1272" s="9">
        <v>3322.39</v>
      </c>
      <c r="I1272" s="9">
        <v>21.16</v>
      </c>
      <c r="J1272" s="9">
        <v>9.98</v>
      </c>
      <c r="K1272" s="9">
        <v>527.96</v>
      </c>
      <c r="L1272" s="9">
        <v>460.28</v>
      </c>
      <c r="M1272" s="9">
        <v>282.58</v>
      </c>
      <c r="N1272" s="9">
        <v>133.65</v>
      </c>
      <c r="O1272" s="9">
        <v>55.65</v>
      </c>
      <c r="P1272" s="9">
        <v>0.72</v>
      </c>
      <c r="Q1272" s="9">
        <v>1460.84</v>
      </c>
      <c r="R1272" s="9">
        <v>0</v>
      </c>
      <c r="S1272" s="9">
        <v>0</v>
      </c>
      <c r="T1272" s="9">
        <v>149.43</v>
      </c>
      <c r="U1272" s="9">
        <v>142.27000000000001</v>
      </c>
      <c r="V1272" s="9">
        <v>0</v>
      </c>
      <c r="W1272" s="9">
        <v>0.72</v>
      </c>
      <c r="X1272" s="9">
        <v>292.42</v>
      </c>
      <c r="Y1272" s="9">
        <v>1753.26</v>
      </c>
      <c r="Z1272" s="9">
        <v>149.43</v>
      </c>
      <c r="AA1272" s="9">
        <v>9824.0499999999993</v>
      </c>
      <c r="AB1272" s="9">
        <v>5859.94</v>
      </c>
      <c r="AC1272" s="9">
        <v>2451.13</v>
      </c>
      <c r="AD1272" s="9">
        <v>1195.6199999999999</v>
      </c>
      <c r="AE1272" s="9">
        <v>697.47</v>
      </c>
      <c r="AF1272" s="9">
        <v>2.4300000000000002</v>
      </c>
      <c r="AG1272" s="9">
        <v>20030.64</v>
      </c>
      <c r="AH1272" s="9">
        <v>18832.59</v>
      </c>
      <c r="AI1272" s="9">
        <v>6301.93</v>
      </c>
      <c r="AJ1272" s="9">
        <v>25134.53</v>
      </c>
      <c r="AK1272" s="9">
        <v>25.01</v>
      </c>
      <c r="AL1272" s="9">
        <v>0</v>
      </c>
      <c r="AM1272" s="9">
        <v>1894.93</v>
      </c>
      <c r="AN1272" s="9">
        <v>0</v>
      </c>
      <c r="AO1272" s="6" t="str">
        <f>VLOOKUP(A1272,ACTCTAZ1580!$A$2:$F$2837,5, FALSE)</f>
        <v>Livermore</v>
      </c>
      <c r="AP1272" s="6" t="str">
        <f>VLOOKUP(A1272,ACTCTAZ1580!$A$2:$F$2837,6, FALSE)</f>
        <v>East</v>
      </c>
    </row>
    <row r="1273" spans="1:42" x14ac:dyDescent="0.25">
      <c r="A1273" s="9">
        <v>1272</v>
      </c>
      <c r="B1273" s="9">
        <v>4</v>
      </c>
      <c r="C1273" s="10" t="s">
        <v>108</v>
      </c>
      <c r="D1273" s="9">
        <v>534</v>
      </c>
      <c r="E1273" s="9">
        <v>48</v>
      </c>
      <c r="F1273" s="9">
        <v>1425.04</v>
      </c>
      <c r="G1273" s="9">
        <v>831.98</v>
      </c>
      <c r="H1273" s="9">
        <v>2257.02</v>
      </c>
      <c r="I1273" s="9">
        <v>17.37</v>
      </c>
      <c r="J1273" s="9">
        <v>8.0399999999999991</v>
      </c>
      <c r="K1273" s="9">
        <v>264.62</v>
      </c>
      <c r="L1273" s="9">
        <v>233.78</v>
      </c>
      <c r="M1273" s="9">
        <v>142.83000000000001</v>
      </c>
      <c r="N1273" s="9">
        <v>105.49</v>
      </c>
      <c r="O1273" s="9">
        <v>28.42</v>
      </c>
      <c r="P1273" s="9">
        <v>0.65</v>
      </c>
      <c r="Q1273" s="9">
        <v>775.78</v>
      </c>
      <c r="R1273" s="9">
        <v>72.58</v>
      </c>
      <c r="S1273" s="9">
        <v>138.78</v>
      </c>
      <c r="T1273" s="9">
        <v>91.84</v>
      </c>
      <c r="U1273" s="9">
        <v>106.15</v>
      </c>
      <c r="V1273" s="9">
        <v>0</v>
      </c>
      <c r="W1273" s="9">
        <v>0.65</v>
      </c>
      <c r="X1273" s="9">
        <v>409.99</v>
      </c>
      <c r="Y1273" s="9">
        <v>1185.77</v>
      </c>
      <c r="Z1273" s="9">
        <v>303.2</v>
      </c>
      <c r="AA1273" s="9">
        <v>4819.1400000000003</v>
      </c>
      <c r="AB1273" s="9">
        <v>2407.66</v>
      </c>
      <c r="AC1273" s="9">
        <v>1136.5</v>
      </c>
      <c r="AD1273" s="9">
        <v>805.83</v>
      </c>
      <c r="AE1273" s="9">
        <v>344.46</v>
      </c>
      <c r="AF1273" s="9">
        <v>2.44</v>
      </c>
      <c r="AG1273" s="9">
        <v>9516.02</v>
      </c>
      <c r="AH1273" s="9">
        <v>8707.75</v>
      </c>
      <c r="AI1273" s="9">
        <v>3001.3</v>
      </c>
      <c r="AJ1273" s="9">
        <v>11709.05</v>
      </c>
      <c r="AK1273" s="9">
        <v>21.93</v>
      </c>
      <c r="AL1273" s="9">
        <v>1004.47</v>
      </c>
      <c r="AM1273" s="9">
        <v>2453.6799999999998</v>
      </c>
      <c r="AN1273" s="9">
        <v>20.93</v>
      </c>
      <c r="AO1273" s="6" t="str">
        <f>VLOOKUP(A1273,ACTCTAZ1580!$A$2:$F$2837,5, FALSE)</f>
        <v>Livermore</v>
      </c>
      <c r="AP1273" s="6" t="str">
        <f>VLOOKUP(A1273,ACTCTAZ1580!$A$2:$F$2837,6, FALSE)</f>
        <v>East</v>
      </c>
    </row>
    <row r="1274" spans="1:42" x14ac:dyDescent="0.25">
      <c r="A1274" s="9">
        <v>1273</v>
      </c>
      <c r="B1274" s="9">
        <v>4</v>
      </c>
      <c r="C1274" s="10" t="s">
        <v>108</v>
      </c>
      <c r="D1274" s="9">
        <v>1521</v>
      </c>
      <c r="E1274" s="9">
        <v>50</v>
      </c>
      <c r="F1274" s="9">
        <v>3983.83</v>
      </c>
      <c r="G1274" s="9">
        <v>2100.59</v>
      </c>
      <c r="H1274" s="9">
        <v>6084.42</v>
      </c>
      <c r="I1274" s="9">
        <v>17.97</v>
      </c>
      <c r="J1274" s="9">
        <v>8.27</v>
      </c>
      <c r="K1274" s="9">
        <v>767.29</v>
      </c>
      <c r="L1274" s="9">
        <v>664.92</v>
      </c>
      <c r="M1274" s="9">
        <v>413.93</v>
      </c>
      <c r="N1274" s="9">
        <v>260.42</v>
      </c>
      <c r="O1274" s="9">
        <v>81.489999999999995</v>
      </c>
      <c r="P1274" s="9">
        <v>1.45</v>
      </c>
      <c r="Q1274" s="9">
        <v>2189.5</v>
      </c>
      <c r="R1274" s="9">
        <v>78.14</v>
      </c>
      <c r="S1274" s="9">
        <v>391.03</v>
      </c>
      <c r="T1274" s="9">
        <v>251.6</v>
      </c>
      <c r="U1274" s="9">
        <v>272.92</v>
      </c>
      <c r="V1274" s="9">
        <v>0</v>
      </c>
      <c r="W1274" s="9">
        <v>1.45</v>
      </c>
      <c r="X1274" s="9">
        <v>995.14</v>
      </c>
      <c r="Y1274" s="9">
        <v>3184.63</v>
      </c>
      <c r="Z1274" s="9">
        <v>720.77</v>
      </c>
      <c r="AA1274" s="9">
        <v>14302.1</v>
      </c>
      <c r="AB1274" s="9">
        <v>7204.74</v>
      </c>
      <c r="AC1274" s="9">
        <v>3409.64</v>
      </c>
      <c r="AD1274" s="9">
        <v>2127.1799999999998</v>
      </c>
      <c r="AE1274" s="9">
        <v>969.83</v>
      </c>
      <c r="AF1274" s="9">
        <v>5.09</v>
      </c>
      <c r="AG1274" s="9">
        <v>28018.58</v>
      </c>
      <c r="AH1274" s="9">
        <v>25886.31</v>
      </c>
      <c r="AI1274" s="9">
        <v>8692.5300000000007</v>
      </c>
      <c r="AJ1274" s="9">
        <v>34578.839999999997</v>
      </c>
      <c r="AK1274" s="9">
        <v>22.73</v>
      </c>
      <c r="AL1274" s="9">
        <v>1083.93</v>
      </c>
      <c r="AM1274" s="9">
        <v>5184.41</v>
      </c>
      <c r="AN1274" s="9">
        <v>21.68</v>
      </c>
      <c r="AO1274" s="6" t="str">
        <f>VLOOKUP(A1274,ACTCTAZ1580!$A$2:$F$2837,5, FALSE)</f>
        <v>Livermore</v>
      </c>
      <c r="AP1274" s="6" t="str">
        <f>VLOOKUP(A1274,ACTCTAZ1580!$A$2:$F$2837,6, FALSE)</f>
        <v>East</v>
      </c>
    </row>
    <row r="1275" spans="1:42" x14ac:dyDescent="0.25">
      <c r="A1275" s="9">
        <v>1274</v>
      </c>
      <c r="B1275" s="9">
        <v>4</v>
      </c>
      <c r="C1275" s="10" t="s">
        <v>108</v>
      </c>
      <c r="D1275" s="9">
        <v>1294</v>
      </c>
      <c r="E1275" s="9">
        <v>0</v>
      </c>
      <c r="F1275" s="9">
        <v>3576.45</v>
      </c>
      <c r="G1275" s="9">
        <v>1100.6199999999999</v>
      </c>
      <c r="H1275" s="9">
        <v>4677.07</v>
      </c>
      <c r="I1275" s="9">
        <v>22.48</v>
      </c>
      <c r="J1275" s="9">
        <v>10.98</v>
      </c>
      <c r="K1275" s="9">
        <v>818.5</v>
      </c>
      <c r="L1275" s="9">
        <v>665.19</v>
      </c>
      <c r="M1275" s="9">
        <v>412.75</v>
      </c>
      <c r="N1275" s="9">
        <v>210.02</v>
      </c>
      <c r="O1275" s="9">
        <v>57.71</v>
      </c>
      <c r="P1275" s="9">
        <v>1.1100000000000001</v>
      </c>
      <c r="Q1275" s="9">
        <v>2165.2800000000002</v>
      </c>
      <c r="R1275" s="9">
        <v>0</v>
      </c>
      <c r="S1275" s="9">
        <v>0</v>
      </c>
      <c r="T1275" s="9">
        <v>232.08</v>
      </c>
      <c r="U1275" s="9">
        <v>224.06</v>
      </c>
      <c r="V1275" s="9">
        <v>0</v>
      </c>
      <c r="W1275" s="9">
        <v>1.1100000000000001</v>
      </c>
      <c r="X1275" s="9">
        <v>457.25</v>
      </c>
      <c r="Y1275" s="9">
        <v>2622.54</v>
      </c>
      <c r="Z1275" s="9">
        <v>232.08</v>
      </c>
      <c r="AA1275" s="9">
        <v>15175.06</v>
      </c>
      <c r="AB1275" s="9">
        <v>10365.44</v>
      </c>
      <c r="AC1275" s="9">
        <v>3709.51</v>
      </c>
      <c r="AD1275" s="9">
        <v>1983.05</v>
      </c>
      <c r="AE1275" s="9">
        <v>300.31</v>
      </c>
      <c r="AF1275" s="9">
        <v>4.12</v>
      </c>
      <c r="AG1275" s="9">
        <v>31537.49</v>
      </c>
      <c r="AH1275" s="9">
        <v>29550.32</v>
      </c>
      <c r="AI1275" s="9">
        <v>10027.5</v>
      </c>
      <c r="AJ1275" s="9">
        <v>39577.82</v>
      </c>
      <c r="AK1275" s="9">
        <v>30.59</v>
      </c>
      <c r="AL1275" s="9">
        <v>0</v>
      </c>
      <c r="AM1275" s="9">
        <v>3144.42</v>
      </c>
      <c r="AN1275" s="9">
        <v>0</v>
      </c>
      <c r="AO1275" s="6" t="str">
        <f>VLOOKUP(A1275,ACTCTAZ1580!$A$2:$F$2837,5, FALSE)</f>
        <v>Livermore</v>
      </c>
      <c r="AP1275" s="6" t="str">
        <f>VLOOKUP(A1275,ACTCTAZ1580!$A$2:$F$2837,6, FALSE)</f>
        <v>East</v>
      </c>
    </row>
    <row r="1276" spans="1:42" x14ac:dyDescent="0.25">
      <c r="A1276" s="9">
        <v>1275</v>
      </c>
      <c r="B1276" s="9">
        <v>4</v>
      </c>
      <c r="C1276" s="10" t="s">
        <v>108</v>
      </c>
      <c r="D1276" s="9">
        <v>0</v>
      </c>
      <c r="E1276" s="9">
        <v>333</v>
      </c>
      <c r="F1276" s="9">
        <v>625.28</v>
      </c>
      <c r="G1276" s="9">
        <v>1519.61</v>
      </c>
      <c r="H1276" s="9">
        <v>2144.89</v>
      </c>
      <c r="I1276" s="9">
        <v>14.85</v>
      </c>
      <c r="J1276" s="9">
        <v>7.72</v>
      </c>
      <c r="K1276" s="9">
        <v>0.7</v>
      </c>
      <c r="L1276" s="9">
        <v>0</v>
      </c>
      <c r="M1276" s="9">
        <v>0.19</v>
      </c>
      <c r="N1276" s="9">
        <v>254.32</v>
      </c>
      <c r="O1276" s="9">
        <v>21.3</v>
      </c>
      <c r="P1276" s="9">
        <v>2.5099999999999998</v>
      </c>
      <c r="Q1276" s="9">
        <v>279.02999999999997</v>
      </c>
      <c r="R1276" s="9">
        <v>290.36</v>
      </c>
      <c r="S1276" s="9">
        <v>274.61</v>
      </c>
      <c r="T1276" s="9">
        <v>89.12</v>
      </c>
      <c r="U1276" s="9">
        <v>240.76</v>
      </c>
      <c r="V1276" s="9">
        <v>0</v>
      </c>
      <c r="W1276" s="9">
        <v>2.5099999999999998</v>
      </c>
      <c r="X1276" s="9">
        <v>897.35</v>
      </c>
      <c r="Y1276" s="9">
        <v>1176.3800000000001</v>
      </c>
      <c r="Z1276" s="9">
        <v>654.08000000000004</v>
      </c>
      <c r="AA1276" s="9">
        <v>21.47</v>
      </c>
      <c r="AB1276" s="9">
        <v>0</v>
      </c>
      <c r="AC1276" s="9">
        <v>5.76</v>
      </c>
      <c r="AD1276" s="9">
        <v>2214.9</v>
      </c>
      <c r="AE1276" s="9">
        <v>305.05</v>
      </c>
      <c r="AF1276" s="9">
        <v>15.23</v>
      </c>
      <c r="AG1276" s="9">
        <v>2562.4</v>
      </c>
      <c r="AH1276" s="9">
        <v>332.28</v>
      </c>
      <c r="AI1276" s="9">
        <v>23.8</v>
      </c>
      <c r="AJ1276" s="9">
        <v>356.08</v>
      </c>
      <c r="AK1276" s="9">
        <v>0</v>
      </c>
      <c r="AL1276" s="9">
        <v>4619.78</v>
      </c>
      <c r="AM1276" s="9">
        <v>8263.09</v>
      </c>
      <c r="AN1276" s="9">
        <v>13.87</v>
      </c>
      <c r="AO1276" s="6" t="str">
        <f>VLOOKUP(A1276,ACTCTAZ1580!$A$2:$F$2837,5, FALSE)</f>
        <v>Livermore</v>
      </c>
      <c r="AP1276" s="6" t="str">
        <f>VLOOKUP(A1276,ACTCTAZ1580!$A$2:$F$2837,6, FALSE)</f>
        <v>East</v>
      </c>
    </row>
    <row r="1277" spans="1:42" x14ac:dyDescent="0.25">
      <c r="A1277" s="9">
        <v>1276</v>
      </c>
      <c r="B1277" s="9">
        <v>4</v>
      </c>
      <c r="C1277" s="10" t="s">
        <v>108</v>
      </c>
      <c r="D1277" s="9">
        <v>1050</v>
      </c>
      <c r="E1277" s="9">
        <v>0</v>
      </c>
      <c r="F1277" s="9">
        <v>2872.88</v>
      </c>
      <c r="G1277" s="9">
        <v>892.7</v>
      </c>
      <c r="H1277" s="9">
        <v>3765.58</v>
      </c>
      <c r="I1277" s="9">
        <v>22.42</v>
      </c>
      <c r="J1277" s="9">
        <v>10.84</v>
      </c>
      <c r="K1277" s="9">
        <v>652.74</v>
      </c>
      <c r="L1277" s="9">
        <v>522.30999999999995</v>
      </c>
      <c r="M1277" s="9">
        <v>329.38</v>
      </c>
      <c r="N1277" s="9">
        <v>168.92</v>
      </c>
      <c r="O1277" s="9">
        <v>49.85</v>
      </c>
      <c r="P1277" s="9">
        <v>0.91</v>
      </c>
      <c r="Q1277" s="9">
        <v>1724.11</v>
      </c>
      <c r="R1277" s="9">
        <v>0</v>
      </c>
      <c r="S1277" s="9">
        <v>0</v>
      </c>
      <c r="T1277" s="9">
        <v>187.9</v>
      </c>
      <c r="U1277" s="9">
        <v>179.16</v>
      </c>
      <c r="V1277" s="9">
        <v>0</v>
      </c>
      <c r="W1277" s="9">
        <v>0.91</v>
      </c>
      <c r="X1277" s="9">
        <v>367.97</v>
      </c>
      <c r="Y1277" s="9">
        <v>2092.08</v>
      </c>
      <c r="Z1277" s="9">
        <v>187.9</v>
      </c>
      <c r="AA1277" s="9">
        <v>12555.85</v>
      </c>
      <c r="AB1277" s="9">
        <v>7596.97</v>
      </c>
      <c r="AC1277" s="9">
        <v>3019.21</v>
      </c>
      <c r="AD1277" s="9">
        <v>1606.24</v>
      </c>
      <c r="AE1277" s="9">
        <v>345.48</v>
      </c>
      <c r="AF1277" s="9">
        <v>3.36</v>
      </c>
      <c r="AG1277" s="9">
        <v>25127.11</v>
      </c>
      <c r="AH1277" s="9">
        <v>23517.52</v>
      </c>
      <c r="AI1277" s="9">
        <v>7709.4</v>
      </c>
      <c r="AJ1277" s="9">
        <v>31226.92</v>
      </c>
      <c r="AK1277" s="9">
        <v>29.74</v>
      </c>
      <c r="AL1277" s="9">
        <v>0</v>
      </c>
      <c r="AM1277" s="9">
        <v>2441.04</v>
      </c>
      <c r="AN1277" s="9">
        <v>0</v>
      </c>
      <c r="AO1277" s="6" t="str">
        <f>VLOOKUP(A1277,ACTCTAZ1580!$A$2:$F$2837,5, FALSE)</f>
        <v>Livermore</v>
      </c>
      <c r="AP1277" s="6" t="str">
        <f>VLOOKUP(A1277,ACTCTAZ1580!$A$2:$F$2837,6, FALSE)</f>
        <v>East</v>
      </c>
    </row>
    <row r="1278" spans="1:42" x14ac:dyDescent="0.25">
      <c r="A1278" s="9">
        <v>1277</v>
      </c>
      <c r="B1278" s="9">
        <v>4</v>
      </c>
      <c r="C1278" s="10" t="s">
        <v>108</v>
      </c>
      <c r="D1278" s="9">
        <v>0</v>
      </c>
      <c r="E1278" s="9">
        <v>213</v>
      </c>
      <c r="F1278" s="9">
        <v>444.43</v>
      </c>
      <c r="G1278" s="9">
        <v>1063.68</v>
      </c>
      <c r="H1278" s="9">
        <v>1508.11</v>
      </c>
      <c r="I1278" s="9">
        <v>12.6</v>
      </c>
      <c r="J1278" s="9">
        <v>6.16</v>
      </c>
      <c r="K1278" s="9">
        <v>0.38</v>
      </c>
      <c r="L1278" s="9">
        <v>0</v>
      </c>
      <c r="M1278" s="9">
        <v>0.11</v>
      </c>
      <c r="N1278" s="9">
        <v>191.65</v>
      </c>
      <c r="O1278" s="9">
        <v>16.54</v>
      </c>
      <c r="P1278" s="9">
        <v>1.48</v>
      </c>
      <c r="Q1278" s="9">
        <v>210.18</v>
      </c>
      <c r="R1278" s="9">
        <v>151.36000000000001</v>
      </c>
      <c r="S1278" s="9">
        <v>191.98</v>
      </c>
      <c r="T1278" s="9">
        <v>66.66</v>
      </c>
      <c r="U1278" s="9">
        <v>181.28</v>
      </c>
      <c r="V1278" s="9">
        <v>0</v>
      </c>
      <c r="W1278" s="9">
        <v>1.49</v>
      </c>
      <c r="X1278" s="9">
        <v>592.77</v>
      </c>
      <c r="Y1278" s="9">
        <v>802.94</v>
      </c>
      <c r="Z1278" s="9">
        <v>410.01</v>
      </c>
      <c r="AA1278" s="9">
        <v>12.13</v>
      </c>
      <c r="AB1278" s="9">
        <v>0</v>
      </c>
      <c r="AC1278" s="9">
        <v>3.44</v>
      </c>
      <c r="AD1278" s="9">
        <v>1402.21</v>
      </c>
      <c r="AE1278" s="9">
        <v>132.69999999999999</v>
      </c>
      <c r="AF1278" s="9">
        <v>8.51</v>
      </c>
      <c r="AG1278" s="9">
        <v>1558.98</v>
      </c>
      <c r="AH1278" s="9">
        <v>148.26</v>
      </c>
      <c r="AI1278" s="9">
        <v>11.91</v>
      </c>
      <c r="AJ1278" s="9">
        <v>160.16999999999999</v>
      </c>
      <c r="AK1278" s="9">
        <v>0</v>
      </c>
      <c r="AL1278" s="9">
        <v>2284.13</v>
      </c>
      <c r="AM1278" s="9">
        <v>4377.72</v>
      </c>
      <c r="AN1278" s="9">
        <v>10.72</v>
      </c>
      <c r="AO1278" s="6" t="str">
        <f>VLOOKUP(A1278,ACTCTAZ1580!$A$2:$F$2837,5, FALSE)</f>
        <v>Livermore</v>
      </c>
      <c r="AP1278" s="6" t="str">
        <f>VLOOKUP(A1278,ACTCTAZ1580!$A$2:$F$2837,6, FALSE)</f>
        <v>East</v>
      </c>
    </row>
    <row r="1279" spans="1:42" x14ac:dyDescent="0.25">
      <c r="A1279" s="9">
        <v>1278</v>
      </c>
      <c r="B1279" s="9">
        <v>4</v>
      </c>
      <c r="C1279" s="10" t="s">
        <v>108</v>
      </c>
      <c r="D1279" s="9">
        <v>1286</v>
      </c>
      <c r="E1279" s="9">
        <v>0</v>
      </c>
      <c r="F1279" s="9">
        <v>3630.27</v>
      </c>
      <c r="G1279" s="9">
        <v>1094.8800000000001</v>
      </c>
      <c r="H1279" s="9">
        <v>4725.1499999999996</v>
      </c>
      <c r="I1279" s="9">
        <v>23.23</v>
      </c>
      <c r="J1279" s="9">
        <v>11.37</v>
      </c>
      <c r="K1279" s="9">
        <v>840.73</v>
      </c>
      <c r="L1279" s="9">
        <v>695.55</v>
      </c>
      <c r="M1279" s="9">
        <v>431.31</v>
      </c>
      <c r="N1279" s="9">
        <v>211.09</v>
      </c>
      <c r="O1279" s="9">
        <v>67.459999999999994</v>
      </c>
      <c r="P1279" s="9">
        <v>1.1000000000000001</v>
      </c>
      <c r="Q1279" s="9">
        <v>2247.2399999999998</v>
      </c>
      <c r="R1279" s="9">
        <v>0</v>
      </c>
      <c r="S1279" s="9">
        <v>0</v>
      </c>
      <c r="T1279" s="9">
        <v>235.34</v>
      </c>
      <c r="U1279" s="9">
        <v>225.33</v>
      </c>
      <c r="V1279" s="9">
        <v>0</v>
      </c>
      <c r="W1279" s="9">
        <v>1.1000000000000001</v>
      </c>
      <c r="X1279" s="9">
        <v>461.78</v>
      </c>
      <c r="Y1279" s="9">
        <v>2709.02</v>
      </c>
      <c r="Z1279" s="9">
        <v>235.34</v>
      </c>
      <c r="AA1279" s="9">
        <v>16196.3</v>
      </c>
      <c r="AB1279" s="9">
        <v>10482.02</v>
      </c>
      <c r="AC1279" s="9">
        <v>4061.62</v>
      </c>
      <c r="AD1279" s="9">
        <v>2042.67</v>
      </c>
      <c r="AE1279" s="9">
        <v>924.91</v>
      </c>
      <c r="AF1279" s="9">
        <v>4.24</v>
      </c>
      <c r="AG1279" s="9">
        <v>33711.760000000002</v>
      </c>
      <c r="AH1279" s="9">
        <v>31664.85</v>
      </c>
      <c r="AI1279" s="9">
        <v>10532.03</v>
      </c>
      <c r="AJ1279" s="9">
        <v>42196.88</v>
      </c>
      <c r="AK1279" s="9">
        <v>32.81</v>
      </c>
      <c r="AL1279" s="9">
        <v>0</v>
      </c>
      <c r="AM1279" s="9">
        <v>3323.91</v>
      </c>
      <c r="AN1279" s="9">
        <v>0</v>
      </c>
      <c r="AO1279" s="6" t="str">
        <f>VLOOKUP(A1279,ACTCTAZ1580!$A$2:$F$2837,5, FALSE)</f>
        <v>Livermore</v>
      </c>
      <c r="AP1279" s="6" t="str">
        <f>VLOOKUP(A1279,ACTCTAZ1580!$A$2:$F$2837,6, FALSE)</f>
        <v>East</v>
      </c>
    </row>
    <row r="1280" spans="1:42" x14ac:dyDescent="0.25">
      <c r="A1280" s="9">
        <v>1279</v>
      </c>
      <c r="B1280" s="9">
        <v>4</v>
      </c>
      <c r="C1280" s="10" t="s">
        <v>108</v>
      </c>
      <c r="D1280" s="9">
        <v>30</v>
      </c>
      <c r="E1280" s="9">
        <v>76</v>
      </c>
      <c r="F1280" s="9">
        <v>205.43</v>
      </c>
      <c r="G1280" s="9">
        <v>451.56</v>
      </c>
      <c r="H1280" s="9">
        <v>656.99</v>
      </c>
      <c r="I1280" s="9">
        <v>15.17</v>
      </c>
      <c r="J1280" s="9">
        <v>7.71</v>
      </c>
      <c r="K1280" s="9">
        <v>12.06</v>
      </c>
      <c r="L1280" s="9">
        <v>10.62</v>
      </c>
      <c r="M1280" s="9">
        <v>7.1</v>
      </c>
      <c r="N1280" s="9">
        <v>72.92</v>
      </c>
      <c r="O1280" s="9">
        <v>1.85</v>
      </c>
      <c r="P1280" s="9">
        <v>0.55000000000000004</v>
      </c>
      <c r="Q1280" s="9">
        <v>105.1</v>
      </c>
      <c r="R1280" s="9">
        <v>90.78</v>
      </c>
      <c r="S1280" s="9">
        <v>91.5</v>
      </c>
      <c r="T1280" s="9">
        <v>29.44</v>
      </c>
      <c r="U1280" s="9">
        <v>69.73</v>
      </c>
      <c r="V1280" s="9">
        <v>0</v>
      </c>
      <c r="W1280" s="9">
        <v>0.55000000000000004</v>
      </c>
      <c r="X1280" s="9">
        <v>282</v>
      </c>
      <c r="Y1280" s="9">
        <v>387.1</v>
      </c>
      <c r="Z1280" s="9">
        <v>211.72</v>
      </c>
      <c r="AA1280" s="9">
        <v>190.7</v>
      </c>
      <c r="AB1280" s="9">
        <v>136.87</v>
      </c>
      <c r="AC1280" s="9">
        <v>55.8</v>
      </c>
      <c r="AD1280" s="9">
        <v>622.66</v>
      </c>
      <c r="AE1280" s="9">
        <v>22.68</v>
      </c>
      <c r="AF1280" s="9">
        <v>2.77</v>
      </c>
      <c r="AG1280" s="9">
        <v>1031.48</v>
      </c>
      <c r="AH1280" s="9">
        <v>406.05</v>
      </c>
      <c r="AI1280" s="9">
        <v>163.09</v>
      </c>
      <c r="AJ1280" s="9">
        <v>569.14</v>
      </c>
      <c r="AK1280" s="9">
        <v>18.97</v>
      </c>
      <c r="AL1280" s="9">
        <v>1401.54</v>
      </c>
      <c r="AM1280" s="9">
        <v>2547.12</v>
      </c>
      <c r="AN1280" s="9">
        <v>18.440000000000001</v>
      </c>
      <c r="AO1280" s="6" t="str">
        <f>VLOOKUP(A1280,ACTCTAZ1580!$A$2:$F$2837,5, FALSE)</f>
        <v>Livermore</v>
      </c>
      <c r="AP1280" s="6" t="str">
        <f>VLOOKUP(A1280,ACTCTAZ1580!$A$2:$F$2837,6, FALSE)</f>
        <v>East</v>
      </c>
    </row>
    <row r="1281" spans="1:42" x14ac:dyDescent="0.25">
      <c r="A1281" s="9">
        <v>1280</v>
      </c>
      <c r="B1281" s="9">
        <v>4</v>
      </c>
      <c r="C1281" s="10" t="s">
        <v>108</v>
      </c>
      <c r="D1281" s="9">
        <v>6</v>
      </c>
      <c r="E1281" s="9">
        <v>0</v>
      </c>
      <c r="F1281" s="9">
        <v>8.6999999999999993</v>
      </c>
      <c r="G1281" s="9">
        <v>4.8099999999999996</v>
      </c>
      <c r="H1281" s="9">
        <v>13.51</v>
      </c>
      <c r="I1281" s="9">
        <v>15.19</v>
      </c>
      <c r="J1281" s="9">
        <v>6.79</v>
      </c>
      <c r="K1281" s="9">
        <v>1.43</v>
      </c>
      <c r="L1281" s="9">
        <v>1.53</v>
      </c>
      <c r="M1281" s="9">
        <v>0.81</v>
      </c>
      <c r="N1281" s="9">
        <v>0.47</v>
      </c>
      <c r="O1281" s="9">
        <v>0</v>
      </c>
      <c r="P1281" s="9">
        <v>0.01</v>
      </c>
      <c r="Q1281" s="9">
        <v>4.25</v>
      </c>
      <c r="R1281" s="9">
        <v>0</v>
      </c>
      <c r="S1281" s="9">
        <v>0</v>
      </c>
      <c r="T1281" s="9">
        <v>0.92</v>
      </c>
      <c r="U1281" s="9">
        <v>0.4</v>
      </c>
      <c r="V1281" s="9">
        <v>0</v>
      </c>
      <c r="W1281" s="9">
        <v>0.01</v>
      </c>
      <c r="X1281" s="9">
        <v>1.33</v>
      </c>
      <c r="Y1281" s="9">
        <v>5.58</v>
      </c>
      <c r="Z1281" s="9">
        <v>0.92</v>
      </c>
      <c r="AA1281" s="9">
        <v>23.88</v>
      </c>
      <c r="AB1281" s="9">
        <v>16.399999999999999</v>
      </c>
      <c r="AC1281" s="9">
        <v>5.56</v>
      </c>
      <c r="AD1281" s="9">
        <v>2.93</v>
      </c>
      <c r="AE1281" s="9">
        <v>0</v>
      </c>
      <c r="AF1281" s="9">
        <v>0.02</v>
      </c>
      <c r="AG1281" s="9">
        <v>48.79</v>
      </c>
      <c r="AH1281" s="9">
        <v>45.84</v>
      </c>
      <c r="AI1281" s="9">
        <v>20.059999999999999</v>
      </c>
      <c r="AJ1281" s="9">
        <v>65.89</v>
      </c>
      <c r="AK1281" s="9">
        <v>10.98</v>
      </c>
      <c r="AL1281" s="9">
        <v>0</v>
      </c>
      <c r="AM1281" s="9">
        <v>6.75</v>
      </c>
      <c r="AN1281" s="9">
        <v>0</v>
      </c>
      <c r="AO1281" s="6" t="str">
        <f>VLOOKUP(A1281,ACTCTAZ1580!$A$2:$F$2837,5, FALSE)</f>
        <v>Livermore</v>
      </c>
      <c r="AP1281" s="6" t="str">
        <f>VLOOKUP(A1281,ACTCTAZ1580!$A$2:$F$2837,6, FALSE)</f>
        <v>East</v>
      </c>
    </row>
    <row r="1282" spans="1:42" x14ac:dyDescent="0.25">
      <c r="A1282" s="9">
        <v>1281</v>
      </c>
      <c r="B1282" s="9">
        <v>4</v>
      </c>
      <c r="C1282" s="10" t="s">
        <v>108</v>
      </c>
      <c r="D1282" s="9">
        <v>5</v>
      </c>
      <c r="E1282" s="9">
        <v>820</v>
      </c>
      <c r="F1282" s="9">
        <v>1843.85</v>
      </c>
      <c r="G1282" s="9">
        <v>5005.84</v>
      </c>
      <c r="H1282" s="9">
        <v>6849.69</v>
      </c>
      <c r="I1282" s="9">
        <v>14.64</v>
      </c>
      <c r="J1282" s="9">
        <v>7.51</v>
      </c>
      <c r="K1282" s="9">
        <v>4.2</v>
      </c>
      <c r="L1282" s="9">
        <v>0.9</v>
      </c>
      <c r="M1282" s="9">
        <v>1.27</v>
      </c>
      <c r="N1282" s="9">
        <v>880.59</v>
      </c>
      <c r="O1282" s="9">
        <v>0</v>
      </c>
      <c r="P1282" s="9">
        <v>6.04</v>
      </c>
      <c r="Q1282" s="9">
        <v>893</v>
      </c>
      <c r="R1282" s="9">
        <v>638.41</v>
      </c>
      <c r="S1282" s="9">
        <v>1132.72</v>
      </c>
      <c r="T1282" s="9">
        <v>360.63</v>
      </c>
      <c r="U1282" s="9">
        <v>862.49</v>
      </c>
      <c r="V1282" s="9">
        <v>0</v>
      </c>
      <c r="W1282" s="9">
        <v>6.04</v>
      </c>
      <c r="X1282" s="9">
        <v>3000.3</v>
      </c>
      <c r="Y1282" s="9">
        <v>3893.3</v>
      </c>
      <c r="Z1282" s="9">
        <v>2131.7600000000002</v>
      </c>
      <c r="AA1282" s="9">
        <v>100.88</v>
      </c>
      <c r="AB1282" s="9">
        <v>5.54</v>
      </c>
      <c r="AC1282" s="9">
        <v>18.86</v>
      </c>
      <c r="AD1282" s="9">
        <v>7755.16</v>
      </c>
      <c r="AE1282" s="9">
        <v>0</v>
      </c>
      <c r="AF1282" s="9">
        <v>37.24</v>
      </c>
      <c r="AG1282" s="9">
        <v>7917.68</v>
      </c>
      <c r="AH1282" s="9">
        <v>125.27</v>
      </c>
      <c r="AI1282" s="9">
        <v>18.86</v>
      </c>
      <c r="AJ1282" s="9">
        <v>144.13999999999999</v>
      </c>
      <c r="AK1282" s="9">
        <v>28.83</v>
      </c>
      <c r="AL1282" s="9">
        <v>11066.38</v>
      </c>
      <c r="AM1282" s="9">
        <v>26213</v>
      </c>
      <c r="AN1282" s="9">
        <v>13.5</v>
      </c>
      <c r="AO1282" s="6" t="str">
        <f>VLOOKUP(A1282,ACTCTAZ1580!$A$2:$F$2837,5, FALSE)</f>
        <v>Livermore</v>
      </c>
      <c r="AP1282" s="6" t="str">
        <f>VLOOKUP(A1282,ACTCTAZ1580!$A$2:$F$2837,6, FALSE)</f>
        <v>East</v>
      </c>
    </row>
    <row r="1283" spans="1:42" x14ac:dyDescent="0.25">
      <c r="A1283" s="9">
        <v>1282</v>
      </c>
      <c r="B1283" s="9">
        <v>4</v>
      </c>
      <c r="C1283" s="10" t="s">
        <v>108</v>
      </c>
      <c r="D1283" s="9">
        <v>0</v>
      </c>
      <c r="E1283" s="9">
        <v>65</v>
      </c>
      <c r="F1283" s="9">
        <v>147.33000000000001</v>
      </c>
      <c r="G1283" s="9">
        <v>426.85</v>
      </c>
      <c r="H1283" s="9">
        <v>574.17999999999995</v>
      </c>
      <c r="I1283" s="9">
        <v>13.92</v>
      </c>
      <c r="J1283" s="9">
        <v>6.96</v>
      </c>
      <c r="K1283" s="9">
        <v>0.14000000000000001</v>
      </c>
      <c r="L1283" s="9">
        <v>0</v>
      </c>
      <c r="M1283" s="9">
        <v>0.04</v>
      </c>
      <c r="N1283" s="9">
        <v>74.209999999999994</v>
      </c>
      <c r="O1283" s="9">
        <v>0</v>
      </c>
      <c r="P1283" s="9">
        <v>0.47</v>
      </c>
      <c r="Q1283" s="9">
        <v>74.86</v>
      </c>
      <c r="R1283" s="9">
        <v>57.53</v>
      </c>
      <c r="S1283" s="9">
        <v>102.43</v>
      </c>
      <c r="T1283" s="9">
        <v>29.87</v>
      </c>
      <c r="U1283" s="9">
        <v>73.86</v>
      </c>
      <c r="V1283" s="9">
        <v>0</v>
      </c>
      <c r="W1283" s="9">
        <v>0.47</v>
      </c>
      <c r="X1283" s="9">
        <v>264.16000000000003</v>
      </c>
      <c r="Y1283" s="9">
        <v>339.02</v>
      </c>
      <c r="Z1283" s="9">
        <v>189.83</v>
      </c>
      <c r="AA1283" s="9">
        <v>4.3600000000000003</v>
      </c>
      <c r="AB1283" s="9">
        <v>0</v>
      </c>
      <c r="AC1283" s="9">
        <v>1.24</v>
      </c>
      <c r="AD1283" s="9">
        <v>629.82000000000005</v>
      </c>
      <c r="AE1283" s="9">
        <v>0</v>
      </c>
      <c r="AF1283" s="9">
        <v>2.31</v>
      </c>
      <c r="AG1283" s="9">
        <v>637.74</v>
      </c>
      <c r="AH1283" s="9">
        <v>5.61</v>
      </c>
      <c r="AI1283" s="9">
        <v>0.05</v>
      </c>
      <c r="AJ1283" s="9">
        <v>5.66</v>
      </c>
      <c r="AK1283" s="9">
        <v>0</v>
      </c>
      <c r="AL1283" s="9">
        <v>895.01</v>
      </c>
      <c r="AM1283" s="9">
        <v>2132.44</v>
      </c>
      <c r="AN1283" s="9">
        <v>13.77</v>
      </c>
      <c r="AO1283" s="6" t="str">
        <f>VLOOKUP(A1283,ACTCTAZ1580!$A$2:$F$2837,5, FALSE)</f>
        <v>Livermore</v>
      </c>
      <c r="AP1283" s="6" t="str">
        <f>VLOOKUP(A1283,ACTCTAZ1580!$A$2:$F$2837,6, FALSE)</f>
        <v>East</v>
      </c>
    </row>
    <row r="1284" spans="1:42" x14ac:dyDescent="0.25">
      <c r="A1284" s="9">
        <v>1283</v>
      </c>
      <c r="B1284" s="9">
        <v>4</v>
      </c>
      <c r="C1284" s="10" t="s">
        <v>108</v>
      </c>
      <c r="D1284" s="9">
        <v>916</v>
      </c>
      <c r="E1284" s="9">
        <v>0</v>
      </c>
      <c r="F1284" s="9">
        <v>2559.02</v>
      </c>
      <c r="G1284" s="9">
        <v>777.82</v>
      </c>
      <c r="H1284" s="9">
        <v>3336.84</v>
      </c>
      <c r="I1284" s="9">
        <v>23.68</v>
      </c>
      <c r="J1284" s="9">
        <v>11.42</v>
      </c>
      <c r="K1284" s="9">
        <v>585.38</v>
      </c>
      <c r="L1284" s="9">
        <v>475.87</v>
      </c>
      <c r="M1284" s="9">
        <v>302.41000000000003</v>
      </c>
      <c r="N1284" s="9">
        <v>149.01</v>
      </c>
      <c r="O1284" s="9">
        <v>47.64</v>
      </c>
      <c r="P1284" s="9">
        <v>0.79</v>
      </c>
      <c r="Q1284" s="9">
        <v>1561.1</v>
      </c>
      <c r="R1284" s="9">
        <v>0</v>
      </c>
      <c r="S1284" s="9">
        <v>0</v>
      </c>
      <c r="T1284" s="9">
        <v>166.1</v>
      </c>
      <c r="U1284" s="9">
        <v>158.04</v>
      </c>
      <c r="V1284" s="9">
        <v>0</v>
      </c>
      <c r="W1284" s="9">
        <v>0.79</v>
      </c>
      <c r="X1284" s="9">
        <v>324.94</v>
      </c>
      <c r="Y1284" s="9">
        <v>1886.03</v>
      </c>
      <c r="Z1284" s="9">
        <v>166.1</v>
      </c>
      <c r="AA1284" s="9">
        <v>11881.78</v>
      </c>
      <c r="AB1284" s="9">
        <v>7161.38</v>
      </c>
      <c r="AC1284" s="9">
        <v>2881.76</v>
      </c>
      <c r="AD1284" s="9">
        <v>1441.24</v>
      </c>
      <c r="AE1284" s="9">
        <v>653.05999999999995</v>
      </c>
      <c r="AF1284" s="9">
        <v>2.71</v>
      </c>
      <c r="AG1284" s="9">
        <v>24021.94</v>
      </c>
      <c r="AH1284" s="9">
        <v>22577.98</v>
      </c>
      <c r="AI1284" s="9">
        <v>7123.67</v>
      </c>
      <c r="AJ1284" s="9">
        <v>29701.65</v>
      </c>
      <c r="AK1284" s="9">
        <v>32.43</v>
      </c>
      <c r="AL1284" s="9">
        <v>0</v>
      </c>
      <c r="AM1284" s="9">
        <v>2224.1</v>
      </c>
      <c r="AN1284" s="9">
        <v>0</v>
      </c>
      <c r="AO1284" s="6" t="str">
        <f>VLOOKUP(A1284,ACTCTAZ1580!$A$2:$F$2837,5, FALSE)</f>
        <v>Livermore</v>
      </c>
      <c r="AP1284" s="6" t="str">
        <f>VLOOKUP(A1284,ACTCTAZ1580!$A$2:$F$2837,6, FALSE)</f>
        <v>East</v>
      </c>
    </row>
    <row r="1285" spans="1:42" x14ac:dyDescent="0.25">
      <c r="A1285" s="9">
        <v>1284</v>
      </c>
      <c r="B1285" s="9">
        <v>4</v>
      </c>
      <c r="C1285" s="10" t="s">
        <v>108</v>
      </c>
      <c r="D1285" s="9">
        <v>372</v>
      </c>
      <c r="E1285" s="9">
        <v>65</v>
      </c>
      <c r="F1285" s="9">
        <v>1121.29</v>
      </c>
      <c r="G1285" s="9">
        <v>684.03</v>
      </c>
      <c r="H1285" s="9">
        <v>1805.32</v>
      </c>
      <c r="I1285" s="9">
        <v>19.079999999999998</v>
      </c>
      <c r="J1285" s="9">
        <v>9.1199999999999992</v>
      </c>
      <c r="K1285" s="9">
        <v>233.1</v>
      </c>
      <c r="L1285" s="9">
        <v>185.57</v>
      </c>
      <c r="M1285" s="9">
        <v>118.97</v>
      </c>
      <c r="N1285" s="9">
        <v>89.14</v>
      </c>
      <c r="O1285" s="9">
        <v>18.12</v>
      </c>
      <c r="P1285" s="9">
        <v>0.75</v>
      </c>
      <c r="Q1285" s="9">
        <v>645.65</v>
      </c>
      <c r="R1285" s="9">
        <v>105.89</v>
      </c>
      <c r="S1285" s="9">
        <v>92.26</v>
      </c>
      <c r="T1285" s="9">
        <v>68.260000000000005</v>
      </c>
      <c r="U1285" s="9">
        <v>85.55</v>
      </c>
      <c r="V1285" s="9">
        <v>0</v>
      </c>
      <c r="W1285" s="9">
        <v>0.75</v>
      </c>
      <c r="X1285" s="9">
        <v>352.7</v>
      </c>
      <c r="Y1285" s="9">
        <v>998.36</v>
      </c>
      <c r="Z1285" s="9">
        <v>266.39999999999998</v>
      </c>
      <c r="AA1285" s="9">
        <v>4396.4399999999996</v>
      </c>
      <c r="AB1285" s="9">
        <v>2225.65</v>
      </c>
      <c r="AC1285" s="9">
        <v>996.44</v>
      </c>
      <c r="AD1285" s="9">
        <v>719.6</v>
      </c>
      <c r="AE1285" s="9">
        <v>171.52</v>
      </c>
      <c r="AF1285" s="9">
        <v>4.3600000000000003</v>
      </c>
      <c r="AG1285" s="9">
        <v>8514.02</v>
      </c>
      <c r="AH1285" s="9">
        <v>7790.05</v>
      </c>
      <c r="AI1285" s="9">
        <v>2609.34</v>
      </c>
      <c r="AJ1285" s="9">
        <v>10399.39</v>
      </c>
      <c r="AK1285" s="9">
        <v>27.96</v>
      </c>
      <c r="AL1285" s="9">
        <v>1533.93</v>
      </c>
      <c r="AM1285" s="9">
        <v>2646.01</v>
      </c>
      <c r="AN1285" s="9">
        <v>23.6</v>
      </c>
      <c r="AO1285" s="6" t="str">
        <f>VLOOKUP(A1285,ACTCTAZ1580!$A$2:$F$2837,5, FALSE)</f>
        <v>Livermore</v>
      </c>
      <c r="AP1285" s="6" t="str">
        <f>VLOOKUP(A1285,ACTCTAZ1580!$A$2:$F$2837,6, FALSE)</f>
        <v>East</v>
      </c>
    </row>
    <row r="1286" spans="1:42" x14ac:dyDescent="0.25">
      <c r="A1286" s="9">
        <v>1285</v>
      </c>
      <c r="B1286" s="9">
        <v>4</v>
      </c>
      <c r="C1286" s="10" t="s">
        <v>108</v>
      </c>
      <c r="D1286" s="9">
        <v>372</v>
      </c>
      <c r="E1286" s="9">
        <v>66</v>
      </c>
      <c r="F1286" s="9">
        <v>1115.4100000000001</v>
      </c>
      <c r="G1286" s="9">
        <v>692.57</v>
      </c>
      <c r="H1286" s="9">
        <v>1807.98</v>
      </c>
      <c r="I1286" s="9">
        <v>19.7</v>
      </c>
      <c r="J1286" s="9">
        <v>9.39</v>
      </c>
      <c r="K1286" s="9">
        <v>230.32</v>
      </c>
      <c r="L1286" s="9">
        <v>189.67</v>
      </c>
      <c r="M1286" s="9">
        <v>120.31</v>
      </c>
      <c r="N1286" s="9">
        <v>89.79</v>
      </c>
      <c r="O1286" s="9">
        <v>19.32</v>
      </c>
      <c r="P1286" s="9">
        <v>0.77</v>
      </c>
      <c r="Q1286" s="9">
        <v>650.16999999999996</v>
      </c>
      <c r="R1286" s="9">
        <v>111.78</v>
      </c>
      <c r="S1286" s="9">
        <v>94.57</v>
      </c>
      <c r="T1286" s="9">
        <v>68.680000000000007</v>
      </c>
      <c r="U1286" s="9">
        <v>86.15</v>
      </c>
      <c r="V1286" s="9">
        <v>0</v>
      </c>
      <c r="W1286" s="9">
        <v>0.77</v>
      </c>
      <c r="X1286" s="9">
        <v>361.94</v>
      </c>
      <c r="Y1286" s="9">
        <v>1012.12</v>
      </c>
      <c r="Z1286" s="9">
        <v>275.02999999999997</v>
      </c>
      <c r="AA1286" s="9">
        <v>4468.6899999999996</v>
      </c>
      <c r="AB1286" s="9">
        <v>2327.6</v>
      </c>
      <c r="AC1286" s="9">
        <v>1053.1600000000001</v>
      </c>
      <c r="AD1286" s="9">
        <v>746.69</v>
      </c>
      <c r="AE1286" s="9">
        <v>228.98</v>
      </c>
      <c r="AF1286" s="9">
        <v>4.37</v>
      </c>
      <c r="AG1286" s="9">
        <v>8829.49</v>
      </c>
      <c r="AH1286" s="9">
        <v>8078.44</v>
      </c>
      <c r="AI1286" s="9">
        <v>2632.82</v>
      </c>
      <c r="AJ1286" s="9">
        <v>10711.25</v>
      </c>
      <c r="AK1286" s="9">
        <v>28.79</v>
      </c>
      <c r="AL1286" s="9">
        <v>1628.31</v>
      </c>
      <c r="AM1286" s="9">
        <v>2832.01</v>
      </c>
      <c r="AN1286" s="9">
        <v>24.67</v>
      </c>
      <c r="AO1286" s="6" t="str">
        <f>VLOOKUP(A1286,ACTCTAZ1580!$A$2:$F$2837,5, FALSE)</f>
        <v>Livermore</v>
      </c>
      <c r="AP1286" s="6" t="str">
        <f>VLOOKUP(A1286,ACTCTAZ1580!$A$2:$F$2837,6, FALSE)</f>
        <v>East</v>
      </c>
    </row>
    <row r="1287" spans="1:42" x14ac:dyDescent="0.25">
      <c r="A1287" s="9">
        <v>1286</v>
      </c>
      <c r="B1287" s="9">
        <v>4</v>
      </c>
      <c r="C1287" s="10" t="s">
        <v>108</v>
      </c>
      <c r="D1287" s="9">
        <v>581</v>
      </c>
      <c r="E1287" s="9">
        <v>0</v>
      </c>
      <c r="F1287" s="9">
        <v>1635.39</v>
      </c>
      <c r="G1287" s="9">
        <v>490.14</v>
      </c>
      <c r="H1287" s="9">
        <v>2125.5300000000002</v>
      </c>
      <c r="I1287" s="9">
        <v>21.67</v>
      </c>
      <c r="J1287" s="9">
        <v>10.41</v>
      </c>
      <c r="K1287" s="9">
        <v>365.52</v>
      </c>
      <c r="L1287" s="9">
        <v>298.06</v>
      </c>
      <c r="M1287" s="9">
        <v>194.73</v>
      </c>
      <c r="N1287" s="9">
        <v>92.82</v>
      </c>
      <c r="O1287" s="9">
        <v>31.35</v>
      </c>
      <c r="P1287" s="9">
        <v>0.5</v>
      </c>
      <c r="Q1287" s="9">
        <v>982.98</v>
      </c>
      <c r="R1287" s="9">
        <v>0</v>
      </c>
      <c r="S1287" s="9">
        <v>0</v>
      </c>
      <c r="T1287" s="9">
        <v>108.28</v>
      </c>
      <c r="U1287" s="9">
        <v>98.49</v>
      </c>
      <c r="V1287" s="9">
        <v>0</v>
      </c>
      <c r="W1287" s="9">
        <v>0.5</v>
      </c>
      <c r="X1287" s="9">
        <v>207.26</v>
      </c>
      <c r="Y1287" s="9">
        <v>1190.25</v>
      </c>
      <c r="Z1287" s="9">
        <v>108.28</v>
      </c>
      <c r="AA1287" s="9">
        <v>6860.66</v>
      </c>
      <c r="AB1287" s="9">
        <v>3084.3</v>
      </c>
      <c r="AC1287" s="9">
        <v>1875.72</v>
      </c>
      <c r="AD1287" s="9">
        <v>830.55</v>
      </c>
      <c r="AE1287" s="9">
        <v>728.93</v>
      </c>
      <c r="AF1287" s="9">
        <v>1.83</v>
      </c>
      <c r="AG1287" s="9">
        <v>13381.99</v>
      </c>
      <c r="AH1287" s="9">
        <v>12549.61</v>
      </c>
      <c r="AI1287" s="9">
        <v>4298.29</v>
      </c>
      <c r="AJ1287" s="9">
        <v>16847.89</v>
      </c>
      <c r="AK1287" s="9">
        <v>29</v>
      </c>
      <c r="AL1287" s="9">
        <v>0</v>
      </c>
      <c r="AM1287" s="9">
        <v>1525.14</v>
      </c>
      <c r="AN1287" s="9">
        <v>0</v>
      </c>
      <c r="AO1287" s="6" t="str">
        <f>VLOOKUP(A1287,ACTCTAZ1580!$A$2:$F$2837,5, FALSE)</f>
        <v>Livermore</v>
      </c>
      <c r="AP1287" s="6" t="str">
        <f>VLOOKUP(A1287,ACTCTAZ1580!$A$2:$F$2837,6, FALSE)</f>
        <v>East</v>
      </c>
    </row>
    <row r="1288" spans="1:42" x14ac:dyDescent="0.25">
      <c r="A1288" s="9">
        <v>1287</v>
      </c>
      <c r="B1288" s="9">
        <v>4</v>
      </c>
      <c r="C1288" s="10" t="s">
        <v>108</v>
      </c>
      <c r="D1288" s="9">
        <v>659</v>
      </c>
      <c r="E1288" s="9">
        <v>0</v>
      </c>
      <c r="F1288" s="9">
        <v>1852.58</v>
      </c>
      <c r="G1288" s="9">
        <v>558.48</v>
      </c>
      <c r="H1288" s="9">
        <v>2411.06</v>
      </c>
      <c r="I1288" s="9">
        <v>22.31</v>
      </c>
      <c r="J1288" s="9">
        <v>10.62</v>
      </c>
      <c r="K1288" s="9">
        <v>426.31</v>
      </c>
      <c r="L1288" s="9">
        <v>344.02</v>
      </c>
      <c r="M1288" s="9">
        <v>221.09</v>
      </c>
      <c r="N1288" s="9">
        <v>106.97</v>
      </c>
      <c r="O1288" s="9">
        <v>34.81</v>
      </c>
      <c r="P1288" s="9">
        <v>0.56000000000000005</v>
      </c>
      <c r="Q1288" s="9">
        <v>1133.75</v>
      </c>
      <c r="R1288" s="9">
        <v>0</v>
      </c>
      <c r="S1288" s="9">
        <v>0</v>
      </c>
      <c r="T1288" s="9">
        <v>121.16</v>
      </c>
      <c r="U1288" s="9">
        <v>113.73</v>
      </c>
      <c r="V1288" s="9">
        <v>0</v>
      </c>
      <c r="W1288" s="9">
        <v>0.56000000000000005</v>
      </c>
      <c r="X1288" s="9">
        <v>235.46</v>
      </c>
      <c r="Y1288" s="9">
        <v>1369.21</v>
      </c>
      <c r="Z1288" s="9">
        <v>121.16</v>
      </c>
      <c r="AA1288" s="9">
        <v>8385.4</v>
      </c>
      <c r="AB1288" s="9">
        <v>4046.17</v>
      </c>
      <c r="AC1288" s="9">
        <v>2112.0500000000002</v>
      </c>
      <c r="AD1288" s="9">
        <v>989.32</v>
      </c>
      <c r="AE1288" s="9">
        <v>589.22</v>
      </c>
      <c r="AF1288" s="9">
        <v>1.99</v>
      </c>
      <c r="AG1288" s="9">
        <v>16124.15</v>
      </c>
      <c r="AH1288" s="9">
        <v>15132.83</v>
      </c>
      <c r="AI1288" s="9">
        <v>4922.67</v>
      </c>
      <c r="AJ1288" s="9">
        <v>20055.5</v>
      </c>
      <c r="AK1288" s="9">
        <v>30.43</v>
      </c>
      <c r="AL1288" s="9">
        <v>0</v>
      </c>
      <c r="AM1288" s="9">
        <v>1630.15</v>
      </c>
      <c r="AN1288" s="9">
        <v>0</v>
      </c>
      <c r="AO1288" s="6" t="str">
        <f>VLOOKUP(A1288,ACTCTAZ1580!$A$2:$F$2837,5, FALSE)</f>
        <v>Livermore</v>
      </c>
      <c r="AP1288" s="6" t="str">
        <f>VLOOKUP(A1288,ACTCTAZ1580!$A$2:$F$2837,6, FALSE)</f>
        <v>East</v>
      </c>
    </row>
    <row r="1289" spans="1:42" x14ac:dyDescent="0.25">
      <c r="A1289" s="9">
        <v>1288</v>
      </c>
      <c r="B1289" s="9">
        <v>4</v>
      </c>
      <c r="C1289" s="10" t="s">
        <v>108</v>
      </c>
      <c r="D1289" s="9">
        <v>0</v>
      </c>
      <c r="E1289" s="9">
        <v>450</v>
      </c>
      <c r="F1289" s="9">
        <v>1058.08</v>
      </c>
      <c r="G1289" s="9">
        <v>2871.42</v>
      </c>
      <c r="H1289" s="9">
        <v>3929.5</v>
      </c>
      <c r="I1289" s="9">
        <v>13.96</v>
      </c>
      <c r="J1289" s="9">
        <v>7.11</v>
      </c>
      <c r="K1289" s="9">
        <v>0.96</v>
      </c>
      <c r="L1289" s="9">
        <v>0</v>
      </c>
      <c r="M1289" s="9">
        <v>0.25</v>
      </c>
      <c r="N1289" s="9">
        <v>515.97</v>
      </c>
      <c r="O1289" s="9">
        <v>10.98</v>
      </c>
      <c r="P1289" s="9">
        <v>3.39</v>
      </c>
      <c r="Q1289" s="9">
        <v>531.55999999999995</v>
      </c>
      <c r="R1289" s="9">
        <v>348.32</v>
      </c>
      <c r="S1289" s="9">
        <v>655.89</v>
      </c>
      <c r="T1289" s="9">
        <v>204.88</v>
      </c>
      <c r="U1289" s="9">
        <v>510.83</v>
      </c>
      <c r="V1289" s="9">
        <v>0</v>
      </c>
      <c r="W1289" s="9">
        <v>3.4</v>
      </c>
      <c r="X1289" s="9">
        <v>1723.32</v>
      </c>
      <c r="Y1289" s="9">
        <v>2254.88</v>
      </c>
      <c r="Z1289" s="9">
        <v>1209.0899999999999</v>
      </c>
      <c r="AA1289" s="9">
        <v>29.32</v>
      </c>
      <c r="AB1289" s="9">
        <v>0</v>
      </c>
      <c r="AC1289" s="9">
        <v>7.46</v>
      </c>
      <c r="AD1289" s="9">
        <v>4494.17</v>
      </c>
      <c r="AE1289" s="9">
        <v>151.53</v>
      </c>
      <c r="AF1289" s="9">
        <v>20.49</v>
      </c>
      <c r="AG1289" s="9">
        <v>4702.9799999999996</v>
      </c>
      <c r="AH1289" s="9">
        <v>188.31</v>
      </c>
      <c r="AI1289" s="9">
        <v>12.25</v>
      </c>
      <c r="AJ1289" s="9">
        <v>200.56</v>
      </c>
      <c r="AK1289" s="9">
        <v>0</v>
      </c>
      <c r="AL1289" s="9">
        <v>5509.67</v>
      </c>
      <c r="AM1289" s="9">
        <v>13762.99</v>
      </c>
      <c r="AN1289" s="9">
        <v>12.24</v>
      </c>
      <c r="AO1289" s="6" t="str">
        <f>VLOOKUP(A1289,ACTCTAZ1580!$A$2:$F$2837,5, FALSE)</f>
        <v>Livermore</v>
      </c>
      <c r="AP1289" s="6" t="str">
        <f>VLOOKUP(A1289,ACTCTAZ1580!$A$2:$F$2837,6, FALSE)</f>
        <v>East</v>
      </c>
    </row>
    <row r="1290" spans="1:42" x14ac:dyDescent="0.25">
      <c r="A1290" s="9">
        <v>1289</v>
      </c>
      <c r="B1290" s="9">
        <v>4</v>
      </c>
      <c r="C1290" s="10" t="s">
        <v>108</v>
      </c>
      <c r="D1290" s="9">
        <v>0</v>
      </c>
      <c r="E1290" s="9">
        <v>660</v>
      </c>
      <c r="F1290" s="9">
        <v>1558.67</v>
      </c>
      <c r="G1290" s="9">
        <v>4214.9399999999996</v>
      </c>
      <c r="H1290" s="9">
        <v>5773.61</v>
      </c>
      <c r="I1290" s="9">
        <v>14.57</v>
      </c>
      <c r="J1290" s="9">
        <v>7.48</v>
      </c>
      <c r="K1290" s="9">
        <v>1.41</v>
      </c>
      <c r="L1290" s="9">
        <v>0</v>
      </c>
      <c r="M1290" s="9">
        <v>0.4</v>
      </c>
      <c r="N1290" s="9">
        <v>762.95</v>
      </c>
      <c r="O1290" s="9">
        <v>11.15</v>
      </c>
      <c r="P1290" s="9">
        <v>5.03</v>
      </c>
      <c r="Q1290" s="9">
        <v>780.94</v>
      </c>
      <c r="R1290" s="9">
        <v>516.75</v>
      </c>
      <c r="S1290" s="9">
        <v>975.01</v>
      </c>
      <c r="T1290" s="9">
        <v>308.19</v>
      </c>
      <c r="U1290" s="9">
        <v>759.36</v>
      </c>
      <c r="V1290" s="9">
        <v>0</v>
      </c>
      <c r="W1290" s="9">
        <v>5.03</v>
      </c>
      <c r="X1290" s="9">
        <v>2564.34</v>
      </c>
      <c r="Y1290" s="9">
        <v>3345.27</v>
      </c>
      <c r="Z1290" s="9">
        <v>1799.95</v>
      </c>
      <c r="AA1290" s="9">
        <v>43.63</v>
      </c>
      <c r="AB1290" s="9">
        <v>0</v>
      </c>
      <c r="AC1290" s="9">
        <v>12.02</v>
      </c>
      <c r="AD1290" s="9">
        <v>6977.86</v>
      </c>
      <c r="AE1290" s="9">
        <v>166.4</v>
      </c>
      <c r="AF1290" s="9">
        <v>32.32</v>
      </c>
      <c r="AG1290" s="9">
        <v>7232.23</v>
      </c>
      <c r="AH1290" s="9">
        <v>222.05</v>
      </c>
      <c r="AI1290" s="9">
        <v>13.19</v>
      </c>
      <c r="AJ1290" s="9">
        <v>235.24</v>
      </c>
      <c r="AK1290" s="9">
        <v>0</v>
      </c>
      <c r="AL1290" s="9">
        <v>8283.82</v>
      </c>
      <c r="AM1290" s="9">
        <v>21354.53</v>
      </c>
      <c r="AN1290" s="9">
        <v>12.55</v>
      </c>
      <c r="AO1290" s="6" t="str">
        <f>VLOOKUP(A1290,ACTCTAZ1580!$A$2:$F$2837,5, FALSE)</f>
        <v>Livermore</v>
      </c>
      <c r="AP1290" s="6" t="str">
        <f>VLOOKUP(A1290,ACTCTAZ1580!$A$2:$F$2837,6, FALSE)</f>
        <v>East</v>
      </c>
    </row>
    <row r="1291" spans="1:42" x14ac:dyDescent="0.25">
      <c r="A1291" s="9">
        <v>1290</v>
      </c>
      <c r="B1291" s="9">
        <v>4</v>
      </c>
      <c r="C1291" s="10" t="s">
        <v>108</v>
      </c>
      <c r="D1291" s="9">
        <v>325</v>
      </c>
      <c r="E1291" s="9">
        <v>0</v>
      </c>
      <c r="F1291" s="9">
        <v>925.48</v>
      </c>
      <c r="G1291" s="9">
        <v>264.89</v>
      </c>
      <c r="H1291" s="9">
        <v>1190.3699999999999</v>
      </c>
      <c r="I1291" s="9">
        <v>36.03</v>
      </c>
      <c r="J1291" s="9">
        <v>19.170000000000002</v>
      </c>
      <c r="K1291" s="9">
        <v>210.12</v>
      </c>
      <c r="L1291" s="9">
        <v>182.71</v>
      </c>
      <c r="M1291" s="9">
        <v>104.93</v>
      </c>
      <c r="N1291" s="9">
        <v>49.99</v>
      </c>
      <c r="O1291" s="9">
        <v>19.48</v>
      </c>
      <c r="P1291" s="9">
        <v>0.25</v>
      </c>
      <c r="Q1291" s="9">
        <v>567.48</v>
      </c>
      <c r="R1291" s="9">
        <v>0</v>
      </c>
      <c r="S1291" s="9">
        <v>0</v>
      </c>
      <c r="T1291" s="9">
        <v>55.58</v>
      </c>
      <c r="U1291" s="9">
        <v>53.78</v>
      </c>
      <c r="V1291" s="9">
        <v>0</v>
      </c>
      <c r="W1291" s="9">
        <v>0.25</v>
      </c>
      <c r="X1291" s="9">
        <v>109.61</v>
      </c>
      <c r="Y1291" s="9">
        <v>677.09</v>
      </c>
      <c r="Z1291" s="9">
        <v>55.58</v>
      </c>
      <c r="AA1291" s="9">
        <v>4639.87</v>
      </c>
      <c r="AB1291" s="9">
        <v>5796.36</v>
      </c>
      <c r="AC1291" s="9">
        <v>1718.98</v>
      </c>
      <c r="AD1291" s="9">
        <v>783.29</v>
      </c>
      <c r="AE1291" s="9">
        <v>429.3</v>
      </c>
      <c r="AF1291" s="9">
        <v>1.43</v>
      </c>
      <c r="AG1291" s="9">
        <v>13369.23</v>
      </c>
      <c r="AH1291" s="9">
        <v>12584.51</v>
      </c>
      <c r="AI1291" s="9">
        <v>3775.13</v>
      </c>
      <c r="AJ1291" s="9">
        <v>16359.64</v>
      </c>
      <c r="AK1291" s="9">
        <v>50.34</v>
      </c>
      <c r="AL1291" s="9">
        <v>0</v>
      </c>
      <c r="AM1291" s="9">
        <v>1451.68</v>
      </c>
      <c r="AN1291" s="9">
        <v>0</v>
      </c>
      <c r="AO1291" s="6" t="str">
        <f>VLOOKUP(A1291,ACTCTAZ1580!$A$2:$F$2837,5, FALSE)</f>
        <v>Livermore</v>
      </c>
      <c r="AP1291" s="6" t="str">
        <f>VLOOKUP(A1291,ACTCTAZ1580!$A$2:$F$2837,6, FALSE)</f>
        <v>East</v>
      </c>
    </row>
    <row r="1292" spans="1:42" x14ac:dyDescent="0.25">
      <c r="A1292" s="9">
        <v>1291</v>
      </c>
      <c r="B1292" s="9">
        <v>4</v>
      </c>
      <c r="C1292" s="10" t="s">
        <v>108</v>
      </c>
      <c r="D1292" s="9">
        <v>194</v>
      </c>
      <c r="E1292" s="9">
        <v>283</v>
      </c>
      <c r="F1292" s="9">
        <v>1155.82</v>
      </c>
      <c r="G1292" s="9">
        <v>2029.38</v>
      </c>
      <c r="H1292" s="9">
        <v>3185.2</v>
      </c>
      <c r="I1292" s="9">
        <v>16.93</v>
      </c>
      <c r="J1292" s="9">
        <v>8.75</v>
      </c>
      <c r="K1292" s="9">
        <v>129.97999999999999</v>
      </c>
      <c r="L1292" s="9">
        <v>97.66</v>
      </c>
      <c r="M1292" s="9">
        <v>57.15</v>
      </c>
      <c r="N1292" s="9">
        <v>316.8</v>
      </c>
      <c r="O1292" s="9">
        <v>11.09</v>
      </c>
      <c r="P1292" s="9">
        <v>2.2599999999999998</v>
      </c>
      <c r="Q1292" s="9">
        <v>614.94000000000005</v>
      </c>
      <c r="R1292" s="9">
        <v>290.92</v>
      </c>
      <c r="S1292" s="9">
        <v>429.99</v>
      </c>
      <c r="T1292" s="9">
        <v>131.33000000000001</v>
      </c>
      <c r="U1292" s="9">
        <v>310.95999999999998</v>
      </c>
      <c r="V1292" s="9">
        <v>0</v>
      </c>
      <c r="W1292" s="9">
        <v>2.2599999999999998</v>
      </c>
      <c r="X1292" s="9">
        <v>1165.45</v>
      </c>
      <c r="Y1292" s="9">
        <v>1780.39</v>
      </c>
      <c r="Z1292" s="9">
        <v>852.23</v>
      </c>
      <c r="AA1292" s="9">
        <v>2718.68</v>
      </c>
      <c r="AB1292" s="9">
        <v>1734.34</v>
      </c>
      <c r="AC1292" s="9">
        <v>641.61</v>
      </c>
      <c r="AD1292" s="9">
        <v>3333.54</v>
      </c>
      <c r="AE1292" s="9">
        <v>282.54000000000002</v>
      </c>
      <c r="AF1292" s="9">
        <v>13.74</v>
      </c>
      <c r="AG1292" s="9">
        <v>8724.4500000000007</v>
      </c>
      <c r="AH1292" s="9">
        <v>5377.17</v>
      </c>
      <c r="AI1292" s="9">
        <v>1703.2</v>
      </c>
      <c r="AJ1292" s="9">
        <v>7080.36</v>
      </c>
      <c r="AK1292" s="9">
        <v>36.5</v>
      </c>
      <c r="AL1292" s="9">
        <v>5176.87</v>
      </c>
      <c r="AM1292" s="9">
        <v>10433.93</v>
      </c>
      <c r="AN1292" s="9">
        <v>18.29</v>
      </c>
      <c r="AO1292" s="6" t="str">
        <f>VLOOKUP(A1292,ACTCTAZ1580!$A$2:$F$2837,5, FALSE)</f>
        <v>Livermore</v>
      </c>
      <c r="AP1292" s="6" t="str">
        <f>VLOOKUP(A1292,ACTCTAZ1580!$A$2:$F$2837,6, FALSE)</f>
        <v>East</v>
      </c>
    </row>
    <row r="1293" spans="1:42" x14ac:dyDescent="0.25">
      <c r="A1293" s="9">
        <v>1292</v>
      </c>
      <c r="B1293" s="9">
        <v>4</v>
      </c>
      <c r="C1293" s="10" t="s">
        <v>108</v>
      </c>
      <c r="D1293" s="9">
        <v>0</v>
      </c>
      <c r="E1293" s="9">
        <v>481</v>
      </c>
      <c r="F1293" s="9">
        <v>679.16</v>
      </c>
      <c r="G1293" s="9">
        <v>8589.26</v>
      </c>
      <c r="H1293" s="9">
        <v>9268.42</v>
      </c>
      <c r="I1293" s="9">
        <v>13.23</v>
      </c>
      <c r="J1293" s="9">
        <v>6.88</v>
      </c>
      <c r="K1293" s="9">
        <v>0.95</v>
      </c>
      <c r="L1293" s="9">
        <v>0</v>
      </c>
      <c r="M1293" s="9">
        <v>0.27</v>
      </c>
      <c r="N1293" s="9">
        <v>224.39</v>
      </c>
      <c r="O1293" s="9">
        <v>1.54</v>
      </c>
      <c r="P1293" s="9">
        <v>3.64</v>
      </c>
      <c r="Q1293" s="9">
        <v>230.79</v>
      </c>
      <c r="R1293" s="9">
        <v>417.14</v>
      </c>
      <c r="S1293" s="9">
        <v>19.66</v>
      </c>
      <c r="T1293" s="9">
        <v>0</v>
      </c>
      <c r="U1293" s="9">
        <v>173.07</v>
      </c>
      <c r="V1293" s="9">
        <v>5140.45</v>
      </c>
      <c r="W1293" s="9">
        <v>3.72</v>
      </c>
      <c r="X1293" s="9">
        <v>5754.04</v>
      </c>
      <c r="Y1293" s="9">
        <v>5984.82</v>
      </c>
      <c r="Z1293" s="9">
        <v>5577.25</v>
      </c>
      <c r="AA1293" s="9">
        <v>28.37</v>
      </c>
      <c r="AB1293" s="9">
        <v>0</v>
      </c>
      <c r="AC1293" s="9">
        <v>7.74</v>
      </c>
      <c r="AD1293" s="9">
        <v>1945.5</v>
      </c>
      <c r="AE1293" s="9">
        <v>9.1999999999999993</v>
      </c>
      <c r="AF1293" s="9">
        <v>31.78</v>
      </c>
      <c r="AG1293" s="9">
        <v>2022.59</v>
      </c>
      <c r="AH1293" s="9">
        <v>45.31</v>
      </c>
      <c r="AI1293" s="9">
        <v>1.37</v>
      </c>
      <c r="AJ1293" s="9">
        <v>46.68</v>
      </c>
      <c r="AK1293" s="9">
        <v>0</v>
      </c>
      <c r="AL1293" s="9">
        <v>6727.88</v>
      </c>
      <c r="AM1293" s="9">
        <v>40061.199999999997</v>
      </c>
      <c r="AN1293" s="9">
        <v>13.99</v>
      </c>
      <c r="AO1293" s="6" t="str">
        <f>VLOOKUP(A1293,ACTCTAZ1580!$A$2:$F$2837,5, FALSE)</f>
        <v>Livermore</v>
      </c>
      <c r="AP1293" s="6" t="str">
        <f>VLOOKUP(A1293,ACTCTAZ1580!$A$2:$F$2837,6, FALSE)</f>
        <v>East</v>
      </c>
    </row>
    <row r="1294" spans="1:42" x14ac:dyDescent="0.25">
      <c r="A1294" s="9">
        <v>1293</v>
      </c>
      <c r="B1294" s="9">
        <v>4</v>
      </c>
      <c r="C1294" s="10" t="s">
        <v>108</v>
      </c>
      <c r="D1294" s="9">
        <v>2818</v>
      </c>
      <c r="E1294" s="9">
        <v>0</v>
      </c>
      <c r="F1294" s="9">
        <v>7847.2</v>
      </c>
      <c r="G1294" s="9">
        <v>2337.88</v>
      </c>
      <c r="H1294" s="9">
        <v>10185.08</v>
      </c>
      <c r="I1294" s="9">
        <v>22.09</v>
      </c>
      <c r="J1294" s="9">
        <v>10.48</v>
      </c>
      <c r="K1294" s="9">
        <v>1692.09</v>
      </c>
      <c r="L1294" s="9">
        <v>1190.93</v>
      </c>
      <c r="M1294" s="9">
        <v>785.21</v>
      </c>
      <c r="N1294" s="9">
        <v>392.75</v>
      </c>
      <c r="O1294" s="9">
        <v>98.67</v>
      </c>
      <c r="P1294" s="9">
        <v>2.16</v>
      </c>
      <c r="Q1294" s="9">
        <v>4161.8100000000004</v>
      </c>
      <c r="R1294" s="9">
        <v>0</v>
      </c>
      <c r="S1294" s="9">
        <v>0</v>
      </c>
      <c r="T1294" s="9">
        <v>451.31</v>
      </c>
      <c r="U1294" s="9">
        <v>417.38</v>
      </c>
      <c r="V1294" s="9">
        <v>0</v>
      </c>
      <c r="W1294" s="9">
        <v>2.16</v>
      </c>
      <c r="X1294" s="9">
        <v>870.85</v>
      </c>
      <c r="Y1294" s="9">
        <v>5032.66</v>
      </c>
      <c r="Z1294" s="9">
        <v>451.31</v>
      </c>
      <c r="AA1294" s="9">
        <v>30574.720000000001</v>
      </c>
      <c r="AB1294" s="9">
        <v>18403.68</v>
      </c>
      <c r="AC1294" s="9">
        <v>6629.49</v>
      </c>
      <c r="AD1294" s="9">
        <v>3576.08</v>
      </c>
      <c r="AE1294" s="9">
        <v>618.84</v>
      </c>
      <c r="AF1294" s="9">
        <v>8.18</v>
      </c>
      <c r="AG1294" s="9">
        <v>59811</v>
      </c>
      <c r="AH1294" s="9">
        <v>56226.73</v>
      </c>
      <c r="AI1294" s="9">
        <v>18774.689999999999</v>
      </c>
      <c r="AJ1294" s="9">
        <v>75001.42</v>
      </c>
      <c r="AK1294" s="9">
        <v>26.62</v>
      </c>
      <c r="AL1294" s="9">
        <v>0</v>
      </c>
      <c r="AM1294" s="9">
        <v>6196.97</v>
      </c>
      <c r="AN1294" s="9">
        <v>0</v>
      </c>
      <c r="AO1294" s="6" t="str">
        <f>VLOOKUP(A1294,ACTCTAZ1580!$A$2:$F$2837,5, FALSE)</f>
        <v>Livermore</v>
      </c>
      <c r="AP1294" s="6" t="str">
        <f>VLOOKUP(A1294,ACTCTAZ1580!$A$2:$F$2837,6, FALSE)</f>
        <v>East</v>
      </c>
    </row>
    <row r="1295" spans="1:42" x14ac:dyDescent="0.25">
      <c r="A1295" s="9">
        <v>1294</v>
      </c>
      <c r="B1295" s="9">
        <v>4</v>
      </c>
      <c r="C1295" s="10" t="s">
        <v>108</v>
      </c>
      <c r="D1295" s="9">
        <v>872</v>
      </c>
      <c r="E1295" s="9">
        <v>1</v>
      </c>
      <c r="F1295" s="9">
        <v>2506.25</v>
      </c>
      <c r="G1295" s="9">
        <v>721.27</v>
      </c>
      <c r="H1295" s="9">
        <v>3227.52</v>
      </c>
      <c r="I1295" s="9">
        <v>30.01</v>
      </c>
      <c r="J1295" s="9">
        <v>15.85</v>
      </c>
      <c r="K1295" s="9">
        <v>599.85</v>
      </c>
      <c r="L1295" s="9">
        <v>481.77</v>
      </c>
      <c r="M1295" s="9">
        <v>269.7</v>
      </c>
      <c r="N1295" s="9">
        <v>130.85</v>
      </c>
      <c r="O1295" s="9">
        <v>48.95</v>
      </c>
      <c r="P1295" s="9">
        <v>0.67</v>
      </c>
      <c r="Q1295" s="9">
        <v>1531.79</v>
      </c>
      <c r="R1295" s="9">
        <v>0.99</v>
      </c>
      <c r="S1295" s="9">
        <v>0</v>
      </c>
      <c r="T1295" s="9">
        <v>141.07</v>
      </c>
      <c r="U1295" s="9">
        <v>139.19</v>
      </c>
      <c r="V1295" s="9">
        <v>0</v>
      </c>
      <c r="W1295" s="9">
        <v>0.67</v>
      </c>
      <c r="X1295" s="9">
        <v>281.92</v>
      </c>
      <c r="Y1295" s="9">
        <v>1813.71</v>
      </c>
      <c r="Z1295" s="9">
        <v>142.06</v>
      </c>
      <c r="AA1295" s="9">
        <v>13066.57</v>
      </c>
      <c r="AB1295" s="9">
        <v>11796.19</v>
      </c>
      <c r="AC1295" s="9">
        <v>3683.28</v>
      </c>
      <c r="AD1295" s="9">
        <v>1771.7</v>
      </c>
      <c r="AE1295" s="9">
        <v>1222.1500000000001</v>
      </c>
      <c r="AF1295" s="9">
        <v>3.08</v>
      </c>
      <c r="AG1295" s="9">
        <v>31542.97</v>
      </c>
      <c r="AH1295" s="9">
        <v>29768.2</v>
      </c>
      <c r="AI1295" s="9">
        <v>9082.34</v>
      </c>
      <c r="AJ1295" s="9">
        <v>38850.53</v>
      </c>
      <c r="AK1295" s="9">
        <v>44.55</v>
      </c>
      <c r="AL1295" s="9">
        <v>21.59</v>
      </c>
      <c r="AM1295" s="9">
        <v>2936.61</v>
      </c>
      <c r="AN1295" s="9">
        <v>21.59</v>
      </c>
      <c r="AO1295" s="6" t="str">
        <f>VLOOKUP(A1295,ACTCTAZ1580!$A$2:$F$2837,5, FALSE)</f>
        <v>Livermore</v>
      </c>
      <c r="AP1295" s="6" t="str">
        <f>VLOOKUP(A1295,ACTCTAZ1580!$A$2:$F$2837,6, FALSE)</f>
        <v>East</v>
      </c>
    </row>
    <row r="1296" spans="1:42" x14ac:dyDescent="0.25">
      <c r="A1296" s="9">
        <v>1295</v>
      </c>
      <c r="B1296" s="9">
        <v>4</v>
      </c>
      <c r="C1296" s="10" t="s">
        <v>108</v>
      </c>
      <c r="D1296" s="9">
        <v>767</v>
      </c>
      <c r="E1296" s="9">
        <v>49</v>
      </c>
      <c r="F1296" s="9">
        <v>2263.06</v>
      </c>
      <c r="G1296" s="9">
        <v>1086.6600000000001</v>
      </c>
      <c r="H1296" s="9">
        <v>3349.72</v>
      </c>
      <c r="I1296" s="9">
        <v>24.09</v>
      </c>
      <c r="J1296" s="9">
        <v>12.75</v>
      </c>
      <c r="K1296" s="9">
        <v>532.9</v>
      </c>
      <c r="L1296" s="9">
        <v>404.62</v>
      </c>
      <c r="M1296" s="9">
        <v>231.38</v>
      </c>
      <c r="N1296" s="9">
        <v>133.81</v>
      </c>
      <c r="O1296" s="9">
        <v>43.08</v>
      </c>
      <c r="P1296" s="9">
        <v>0.94</v>
      </c>
      <c r="Q1296" s="9">
        <v>1346.73</v>
      </c>
      <c r="R1296" s="9">
        <v>83.9</v>
      </c>
      <c r="S1296" s="9">
        <v>177.27</v>
      </c>
      <c r="T1296" s="9">
        <v>120.89</v>
      </c>
      <c r="U1296" s="9">
        <v>136.51</v>
      </c>
      <c r="V1296" s="9">
        <v>0</v>
      </c>
      <c r="W1296" s="9">
        <v>0.95</v>
      </c>
      <c r="X1296" s="9">
        <v>519.52</v>
      </c>
      <c r="Y1296" s="9">
        <v>1866.24</v>
      </c>
      <c r="Z1296" s="9">
        <v>382.06</v>
      </c>
      <c r="AA1296" s="9">
        <v>11292.16</v>
      </c>
      <c r="AB1296" s="9">
        <v>7959.35</v>
      </c>
      <c r="AC1296" s="9">
        <v>2893.16</v>
      </c>
      <c r="AD1296" s="9">
        <v>1583.08</v>
      </c>
      <c r="AE1296" s="9">
        <v>1137.33</v>
      </c>
      <c r="AF1296" s="9">
        <v>5.79</v>
      </c>
      <c r="AG1296" s="9">
        <v>24870.87</v>
      </c>
      <c r="AH1296" s="9">
        <v>23282</v>
      </c>
      <c r="AI1296" s="9">
        <v>7165.34</v>
      </c>
      <c r="AJ1296" s="9">
        <v>30447.34</v>
      </c>
      <c r="AK1296" s="9">
        <v>39.700000000000003</v>
      </c>
      <c r="AL1296" s="9">
        <v>1488.67</v>
      </c>
      <c r="AM1296" s="9">
        <v>4330.4799999999996</v>
      </c>
      <c r="AN1296" s="9">
        <v>30.38</v>
      </c>
      <c r="AO1296" s="6" t="str">
        <f>VLOOKUP(A1296,ACTCTAZ1580!$A$2:$F$2837,5, FALSE)</f>
        <v>Livermore</v>
      </c>
      <c r="AP1296" s="6" t="str">
        <f>VLOOKUP(A1296,ACTCTAZ1580!$A$2:$F$2837,6, FALSE)</f>
        <v>East</v>
      </c>
    </row>
    <row r="1297" spans="1:42" x14ac:dyDescent="0.25">
      <c r="A1297" s="9">
        <v>1296</v>
      </c>
      <c r="B1297" s="9">
        <v>4</v>
      </c>
      <c r="C1297" s="10" t="s">
        <v>106</v>
      </c>
      <c r="D1297" s="9">
        <v>2</v>
      </c>
      <c r="E1297" s="9">
        <v>3</v>
      </c>
      <c r="F1297" s="9">
        <v>3.89</v>
      </c>
      <c r="G1297" s="9">
        <v>6.61</v>
      </c>
      <c r="H1297" s="9">
        <v>10.5</v>
      </c>
      <c r="I1297" s="9">
        <v>16.46</v>
      </c>
      <c r="J1297" s="9">
        <v>8.1999999999999993</v>
      </c>
      <c r="K1297" s="9">
        <v>0</v>
      </c>
      <c r="L1297" s="9">
        <v>0</v>
      </c>
      <c r="M1297" s="9">
        <v>0</v>
      </c>
      <c r="N1297" s="9">
        <v>0.43</v>
      </c>
      <c r="O1297" s="9">
        <v>0</v>
      </c>
      <c r="P1297" s="9">
        <v>0.03</v>
      </c>
      <c r="Q1297" s="9">
        <v>0.47</v>
      </c>
      <c r="R1297" s="9">
        <v>1.77</v>
      </c>
      <c r="S1297" s="9">
        <v>0</v>
      </c>
      <c r="T1297" s="9">
        <v>0.39</v>
      </c>
      <c r="U1297" s="9">
        <v>0.39</v>
      </c>
      <c r="V1297" s="9">
        <v>0</v>
      </c>
      <c r="W1297" s="9">
        <v>0.03</v>
      </c>
      <c r="X1297" s="9">
        <v>2.59</v>
      </c>
      <c r="Y1297" s="9">
        <v>3.06</v>
      </c>
      <c r="Z1297" s="9">
        <v>2.16</v>
      </c>
      <c r="AA1297" s="9">
        <v>0</v>
      </c>
      <c r="AB1297" s="9">
        <v>0</v>
      </c>
      <c r="AC1297" s="9">
        <v>0</v>
      </c>
      <c r="AD1297" s="9">
        <v>5.24</v>
      </c>
      <c r="AE1297" s="9">
        <v>0</v>
      </c>
      <c r="AF1297" s="9">
        <v>0.15</v>
      </c>
      <c r="AG1297" s="9">
        <v>5.38</v>
      </c>
      <c r="AH1297" s="9">
        <v>0</v>
      </c>
      <c r="AI1297" s="9">
        <v>0</v>
      </c>
      <c r="AJ1297" s="9">
        <v>0</v>
      </c>
      <c r="AK1297" s="9">
        <v>0</v>
      </c>
      <c r="AL1297" s="9">
        <v>38.43</v>
      </c>
      <c r="AM1297" s="9">
        <v>44.9</v>
      </c>
      <c r="AN1297" s="9">
        <v>12.81</v>
      </c>
      <c r="AO1297" s="6" t="str">
        <f>VLOOKUP(A1297,ACTCTAZ1580!$A$2:$F$2837,5, FALSE)</f>
        <v>Livermore</v>
      </c>
      <c r="AP1297" s="6" t="str">
        <f>VLOOKUP(A1297,ACTCTAZ1580!$A$2:$F$2837,6, FALSE)</f>
        <v>East</v>
      </c>
    </row>
    <row r="1298" spans="1:42" x14ac:dyDescent="0.25">
      <c r="A1298" s="9">
        <v>1297</v>
      </c>
      <c r="B1298" s="9">
        <v>4</v>
      </c>
      <c r="C1298" s="10" t="s">
        <v>108</v>
      </c>
      <c r="D1298" s="9">
        <v>120</v>
      </c>
      <c r="E1298" s="9">
        <v>1</v>
      </c>
      <c r="F1298" s="9">
        <v>318.37</v>
      </c>
      <c r="G1298" s="9">
        <v>98.35</v>
      </c>
      <c r="H1298" s="9">
        <v>416.72</v>
      </c>
      <c r="I1298" s="9">
        <v>28.22</v>
      </c>
      <c r="J1298" s="9">
        <v>15.64</v>
      </c>
      <c r="K1298" s="9">
        <v>73.66</v>
      </c>
      <c r="L1298" s="9">
        <v>61.26</v>
      </c>
      <c r="M1298" s="9">
        <v>34.17</v>
      </c>
      <c r="N1298" s="9">
        <v>16.54</v>
      </c>
      <c r="O1298" s="9">
        <v>6.64</v>
      </c>
      <c r="P1298" s="9">
        <v>0.1</v>
      </c>
      <c r="Q1298" s="9">
        <v>192.38</v>
      </c>
      <c r="R1298" s="9">
        <v>1.0900000000000001</v>
      </c>
      <c r="S1298" s="9">
        <v>0</v>
      </c>
      <c r="T1298" s="9">
        <v>19.059999999999999</v>
      </c>
      <c r="U1298" s="9">
        <v>17.88</v>
      </c>
      <c r="V1298" s="9">
        <v>0</v>
      </c>
      <c r="W1298" s="9">
        <v>0.1</v>
      </c>
      <c r="X1298" s="9">
        <v>38.130000000000003</v>
      </c>
      <c r="Y1298" s="9">
        <v>230.51</v>
      </c>
      <c r="Z1298" s="9">
        <v>20.16</v>
      </c>
      <c r="AA1298" s="9">
        <v>1506.1</v>
      </c>
      <c r="AB1298" s="9">
        <v>1624.94</v>
      </c>
      <c r="AC1298" s="9">
        <v>491.6</v>
      </c>
      <c r="AD1298" s="9">
        <v>209.81</v>
      </c>
      <c r="AE1298" s="9">
        <v>182.1</v>
      </c>
      <c r="AF1298" s="9">
        <v>0.44</v>
      </c>
      <c r="AG1298" s="9">
        <v>4014.99</v>
      </c>
      <c r="AH1298" s="9">
        <v>3804.75</v>
      </c>
      <c r="AI1298" s="9">
        <v>1208.18</v>
      </c>
      <c r="AJ1298" s="9">
        <v>5012.92</v>
      </c>
      <c r="AK1298" s="9">
        <v>41.77</v>
      </c>
      <c r="AL1298" s="9">
        <v>22.76</v>
      </c>
      <c r="AM1298" s="9">
        <v>391.54</v>
      </c>
      <c r="AN1298" s="9">
        <v>22.76</v>
      </c>
      <c r="AO1298" s="6" t="str">
        <f>VLOOKUP(A1298,ACTCTAZ1580!$A$2:$F$2837,5, FALSE)</f>
        <v>Livermore</v>
      </c>
      <c r="AP1298" s="6" t="str">
        <f>VLOOKUP(A1298,ACTCTAZ1580!$A$2:$F$2837,6, FALSE)</f>
        <v>East</v>
      </c>
    </row>
    <row r="1299" spans="1:42" x14ac:dyDescent="0.25">
      <c r="A1299" s="9">
        <v>1298</v>
      </c>
      <c r="B1299" s="9">
        <v>4</v>
      </c>
      <c r="C1299" s="10" t="s">
        <v>108</v>
      </c>
      <c r="D1299" s="9">
        <v>0</v>
      </c>
      <c r="E1299" s="9">
        <v>0</v>
      </c>
      <c r="F1299" s="9">
        <v>2.97</v>
      </c>
      <c r="G1299" s="9">
        <v>0</v>
      </c>
      <c r="H1299" s="9">
        <v>2.97</v>
      </c>
      <c r="I1299" s="9">
        <v>8.6199999999999992</v>
      </c>
      <c r="J1299" s="9">
        <v>3.48</v>
      </c>
      <c r="K1299" s="9">
        <v>0</v>
      </c>
      <c r="L1299" s="9">
        <v>0</v>
      </c>
      <c r="M1299" s="9">
        <v>0</v>
      </c>
      <c r="N1299" s="9">
        <v>0</v>
      </c>
      <c r="O1299" s="9">
        <v>1.48</v>
      </c>
      <c r="P1299" s="9">
        <v>0</v>
      </c>
      <c r="Q1299" s="9">
        <v>1.48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1.48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6.66</v>
      </c>
      <c r="AF1299" s="9">
        <v>0</v>
      </c>
      <c r="AG1299" s="9">
        <v>6.66</v>
      </c>
      <c r="AH1299" s="9">
        <v>6.66</v>
      </c>
      <c r="AI1299" s="9">
        <v>0.79</v>
      </c>
      <c r="AJ1299" s="9">
        <v>7.45</v>
      </c>
      <c r="AK1299" s="9">
        <v>0</v>
      </c>
      <c r="AL1299" s="9">
        <v>0</v>
      </c>
      <c r="AM1299" s="9">
        <v>0</v>
      </c>
      <c r="AN1299" s="9">
        <v>0</v>
      </c>
      <c r="AO1299" s="6" t="str">
        <f>VLOOKUP(A1299,ACTCTAZ1580!$A$2:$F$2837,5, FALSE)</f>
        <v>Livermore</v>
      </c>
      <c r="AP1299" s="6" t="str">
        <f>VLOOKUP(A1299,ACTCTAZ1580!$A$2:$F$2837,6, FALSE)</f>
        <v>East</v>
      </c>
    </row>
    <row r="1300" spans="1:42" x14ac:dyDescent="0.25">
      <c r="A1300" s="9">
        <v>1299</v>
      </c>
      <c r="B1300" s="9">
        <v>4</v>
      </c>
      <c r="C1300" s="10" t="s">
        <v>108</v>
      </c>
      <c r="D1300" s="9">
        <v>724</v>
      </c>
      <c r="E1300" s="9">
        <v>0</v>
      </c>
      <c r="F1300" s="9">
        <v>2034.69</v>
      </c>
      <c r="G1300" s="9">
        <v>595.96</v>
      </c>
      <c r="H1300" s="9">
        <v>2630.65</v>
      </c>
      <c r="I1300" s="9">
        <v>22.7</v>
      </c>
      <c r="J1300" s="9">
        <v>10.89</v>
      </c>
      <c r="K1300" s="9">
        <v>447.18</v>
      </c>
      <c r="L1300" s="9">
        <v>372.09</v>
      </c>
      <c r="M1300" s="9">
        <v>207.28</v>
      </c>
      <c r="N1300" s="9">
        <v>100.85</v>
      </c>
      <c r="O1300" s="9">
        <v>27.22</v>
      </c>
      <c r="P1300" s="9">
        <v>0.55000000000000004</v>
      </c>
      <c r="Q1300" s="9">
        <v>1155.17</v>
      </c>
      <c r="R1300" s="9">
        <v>0</v>
      </c>
      <c r="S1300" s="9">
        <v>0</v>
      </c>
      <c r="T1300" s="9">
        <v>115.34</v>
      </c>
      <c r="U1300" s="9">
        <v>106.04</v>
      </c>
      <c r="V1300" s="9">
        <v>0</v>
      </c>
      <c r="W1300" s="9">
        <v>0.55000000000000004</v>
      </c>
      <c r="X1300" s="9">
        <v>221.93</v>
      </c>
      <c r="Y1300" s="9">
        <v>1377.1</v>
      </c>
      <c r="Z1300" s="9">
        <v>115.34</v>
      </c>
      <c r="AA1300" s="9">
        <v>8208.31</v>
      </c>
      <c r="AB1300" s="9">
        <v>5672.98</v>
      </c>
      <c r="AC1300" s="9">
        <v>1740.85</v>
      </c>
      <c r="AD1300" s="9">
        <v>865.08</v>
      </c>
      <c r="AE1300" s="9">
        <v>153.77000000000001</v>
      </c>
      <c r="AF1300" s="9">
        <v>2.15</v>
      </c>
      <c r="AG1300" s="9">
        <v>16643.14</v>
      </c>
      <c r="AH1300" s="9">
        <v>15775.91</v>
      </c>
      <c r="AI1300" s="9">
        <v>5309.14</v>
      </c>
      <c r="AJ1300" s="9">
        <v>21085.05</v>
      </c>
      <c r="AK1300" s="9">
        <v>29.12</v>
      </c>
      <c r="AL1300" s="9">
        <v>0</v>
      </c>
      <c r="AM1300" s="9">
        <v>1464</v>
      </c>
      <c r="AN1300" s="9">
        <v>0</v>
      </c>
      <c r="AO1300" s="6" t="str">
        <f>VLOOKUP(A1300,ACTCTAZ1580!$A$2:$F$2837,5, FALSE)</f>
        <v>Livermore</v>
      </c>
      <c r="AP1300" s="6" t="str">
        <f>VLOOKUP(A1300,ACTCTAZ1580!$A$2:$F$2837,6, FALSE)</f>
        <v>East</v>
      </c>
    </row>
    <row r="1301" spans="1:42" x14ac:dyDescent="0.25">
      <c r="A1301" s="9">
        <v>1300</v>
      </c>
      <c r="B1301" s="9">
        <v>4</v>
      </c>
      <c r="C1301" s="10" t="s">
        <v>108</v>
      </c>
      <c r="D1301" s="9">
        <v>0</v>
      </c>
      <c r="E1301" s="9">
        <v>0</v>
      </c>
      <c r="F1301" s="9">
        <v>17.95</v>
      </c>
      <c r="G1301" s="9">
        <v>0</v>
      </c>
      <c r="H1301" s="9">
        <v>17.95</v>
      </c>
      <c r="I1301" s="9">
        <v>8.43</v>
      </c>
      <c r="J1301" s="9">
        <v>3.36</v>
      </c>
      <c r="K1301" s="9">
        <v>0</v>
      </c>
      <c r="L1301" s="9">
        <v>0</v>
      </c>
      <c r="M1301" s="9">
        <v>0</v>
      </c>
      <c r="N1301" s="9">
        <v>0</v>
      </c>
      <c r="O1301" s="9">
        <v>8.24</v>
      </c>
      <c r="P1301" s="9">
        <v>0</v>
      </c>
      <c r="Q1301" s="9">
        <v>8.24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8.24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38.92</v>
      </c>
      <c r="AF1301" s="9">
        <v>0</v>
      </c>
      <c r="AG1301" s="9">
        <v>38.92</v>
      </c>
      <c r="AH1301" s="9">
        <v>38.92</v>
      </c>
      <c r="AI1301" s="9">
        <v>4.59</v>
      </c>
      <c r="AJ1301" s="9">
        <v>43.51</v>
      </c>
      <c r="AK1301" s="9">
        <v>0</v>
      </c>
      <c r="AL1301" s="9">
        <v>0</v>
      </c>
      <c r="AM1301" s="9">
        <v>0</v>
      </c>
      <c r="AN1301" s="9">
        <v>0</v>
      </c>
      <c r="AO1301" s="6" t="str">
        <f>VLOOKUP(A1301,ACTCTAZ1580!$A$2:$F$2837,5, FALSE)</f>
        <v>Livermore</v>
      </c>
      <c r="AP1301" s="6" t="str">
        <f>VLOOKUP(A1301,ACTCTAZ1580!$A$2:$F$2837,6, FALSE)</f>
        <v>East</v>
      </c>
    </row>
    <row r="1302" spans="1:42" x14ac:dyDescent="0.25">
      <c r="A1302" s="9">
        <v>1301</v>
      </c>
      <c r="B1302" s="9">
        <v>4</v>
      </c>
      <c r="C1302" s="10" t="s">
        <v>108</v>
      </c>
      <c r="D1302" s="9">
        <v>1484</v>
      </c>
      <c r="E1302" s="9">
        <v>258</v>
      </c>
      <c r="F1302" s="9">
        <v>4598.3</v>
      </c>
      <c r="G1302" s="9">
        <v>2302.96</v>
      </c>
      <c r="H1302" s="9">
        <v>6901.26</v>
      </c>
      <c r="I1302" s="9">
        <v>21.12</v>
      </c>
      <c r="J1302" s="9">
        <v>10.38</v>
      </c>
      <c r="K1302" s="9">
        <v>871.97</v>
      </c>
      <c r="L1302" s="9">
        <v>740.7</v>
      </c>
      <c r="M1302" s="9">
        <v>414.65</v>
      </c>
      <c r="N1302" s="9">
        <v>401.53</v>
      </c>
      <c r="O1302" s="9">
        <v>52.93</v>
      </c>
      <c r="P1302" s="9">
        <v>3.08</v>
      </c>
      <c r="Q1302" s="9">
        <v>2484.87</v>
      </c>
      <c r="R1302" s="9">
        <v>398.53</v>
      </c>
      <c r="S1302" s="9">
        <v>0</v>
      </c>
      <c r="T1302" s="9">
        <v>304.49</v>
      </c>
      <c r="U1302" s="9">
        <v>399.35</v>
      </c>
      <c r="V1302" s="9">
        <v>0</v>
      </c>
      <c r="W1302" s="9">
        <v>3.08</v>
      </c>
      <c r="X1302" s="9">
        <v>1105.44</v>
      </c>
      <c r="Y1302" s="9">
        <v>3590.31</v>
      </c>
      <c r="Z1302" s="9">
        <v>703.02</v>
      </c>
      <c r="AA1302" s="9">
        <v>16286.38</v>
      </c>
      <c r="AB1302" s="9">
        <v>10790.1</v>
      </c>
      <c r="AC1302" s="9">
        <v>3468.1</v>
      </c>
      <c r="AD1302" s="9">
        <v>3428.3</v>
      </c>
      <c r="AE1302" s="9">
        <v>342.87</v>
      </c>
      <c r="AF1302" s="9">
        <v>15.83</v>
      </c>
      <c r="AG1302" s="9">
        <v>34331.589999999997</v>
      </c>
      <c r="AH1302" s="9">
        <v>30887.46</v>
      </c>
      <c r="AI1302" s="9">
        <v>10344.52</v>
      </c>
      <c r="AJ1302" s="9">
        <v>41231.980000000003</v>
      </c>
      <c r="AK1302" s="9">
        <v>27.78</v>
      </c>
      <c r="AL1302" s="9">
        <v>6526.81</v>
      </c>
      <c r="AM1302" s="9">
        <v>11502.94</v>
      </c>
      <c r="AN1302" s="9">
        <v>25.3</v>
      </c>
      <c r="AO1302" s="6" t="str">
        <f>VLOOKUP(A1302,ACTCTAZ1580!$A$2:$F$2837,5, FALSE)</f>
        <v>Livermore</v>
      </c>
      <c r="AP1302" s="6" t="str">
        <f>VLOOKUP(A1302,ACTCTAZ1580!$A$2:$F$2837,6, FALSE)</f>
        <v>East</v>
      </c>
    </row>
    <row r="1303" spans="1:42" x14ac:dyDescent="0.25">
      <c r="A1303" s="9">
        <v>1302</v>
      </c>
      <c r="B1303" s="9">
        <v>4</v>
      </c>
      <c r="C1303" s="10" t="s">
        <v>108</v>
      </c>
      <c r="D1303" s="9">
        <v>5002</v>
      </c>
      <c r="E1303" s="9">
        <v>156</v>
      </c>
      <c r="F1303" s="9">
        <v>14052.49</v>
      </c>
      <c r="G1303" s="9">
        <v>6779.4</v>
      </c>
      <c r="H1303" s="9">
        <v>20831.89</v>
      </c>
      <c r="I1303" s="9">
        <v>19.78</v>
      </c>
      <c r="J1303" s="9">
        <v>9.23</v>
      </c>
      <c r="K1303" s="9">
        <v>2789.86</v>
      </c>
      <c r="L1303" s="9">
        <v>1877.94</v>
      </c>
      <c r="M1303" s="9">
        <v>1367.5</v>
      </c>
      <c r="N1303" s="9">
        <v>763.68</v>
      </c>
      <c r="O1303" s="9">
        <v>179.36</v>
      </c>
      <c r="P1303" s="9">
        <v>5.01</v>
      </c>
      <c r="Q1303" s="9">
        <v>6983.34</v>
      </c>
      <c r="R1303" s="9">
        <v>237.98</v>
      </c>
      <c r="S1303" s="9">
        <v>936.23</v>
      </c>
      <c r="T1303" s="9">
        <v>814.2</v>
      </c>
      <c r="U1303" s="9">
        <v>804.76</v>
      </c>
      <c r="V1303" s="9">
        <v>0</v>
      </c>
      <c r="W1303" s="9">
        <v>5.01</v>
      </c>
      <c r="X1303" s="9">
        <v>2798.18</v>
      </c>
      <c r="Y1303" s="9">
        <v>9781.52</v>
      </c>
      <c r="Z1303" s="9">
        <v>1988.41</v>
      </c>
      <c r="AA1303" s="9">
        <v>52226.18</v>
      </c>
      <c r="AB1303" s="9">
        <v>28702.98</v>
      </c>
      <c r="AC1303" s="9">
        <v>10965.23</v>
      </c>
      <c r="AD1303" s="9">
        <v>6591.81</v>
      </c>
      <c r="AE1303" s="9">
        <v>1129.78</v>
      </c>
      <c r="AF1303" s="9">
        <v>20.190000000000001</v>
      </c>
      <c r="AG1303" s="9">
        <v>99636.160000000003</v>
      </c>
      <c r="AH1303" s="9">
        <v>93024.16</v>
      </c>
      <c r="AI1303" s="9">
        <v>30500.9</v>
      </c>
      <c r="AJ1303" s="9">
        <v>123525.06</v>
      </c>
      <c r="AK1303" s="9">
        <v>24.7</v>
      </c>
      <c r="AL1303" s="9">
        <v>4055.62</v>
      </c>
      <c r="AM1303" s="9">
        <v>17940.41</v>
      </c>
      <c r="AN1303" s="9">
        <v>26</v>
      </c>
      <c r="AO1303" s="6" t="str">
        <f>VLOOKUP(A1303,ACTCTAZ1580!$A$2:$F$2837,5, FALSE)</f>
        <v>Livermore</v>
      </c>
      <c r="AP1303" s="6" t="str">
        <f>VLOOKUP(A1303,ACTCTAZ1580!$A$2:$F$2837,6, FALSE)</f>
        <v>East</v>
      </c>
    </row>
    <row r="1304" spans="1:42" x14ac:dyDescent="0.25">
      <c r="A1304" s="9">
        <v>1303</v>
      </c>
      <c r="B1304" s="9">
        <v>4</v>
      </c>
      <c r="C1304" s="10" t="s">
        <v>108</v>
      </c>
      <c r="D1304" s="9">
        <v>970</v>
      </c>
      <c r="E1304" s="9">
        <v>2400</v>
      </c>
      <c r="F1304" s="9">
        <v>7078</v>
      </c>
      <c r="G1304" s="9">
        <v>8896.99</v>
      </c>
      <c r="H1304" s="9">
        <v>15974.99</v>
      </c>
      <c r="I1304" s="9">
        <v>17.18</v>
      </c>
      <c r="J1304" s="9">
        <v>8.8699999999999992</v>
      </c>
      <c r="K1304" s="9">
        <v>563.35</v>
      </c>
      <c r="L1304" s="9">
        <v>486.81</v>
      </c>
      <c r="M1304" s="9">
        <v>280.08999999999997</v>
      </c>
      <c r="N1304" s="9">
        <v>1906</v>
      </c>
      <c r="O1304" s="9">
        <v>38.22</v>
      </c>
      <c r="P1304" s="9">
        <v>19.28</v>
      </c>
      <c r="Q1304" s="9">
        <v>3293.75</v>
      </c>
      <c r="R1304" s="9">
        <v>2045.31</v>
      </c>
      <c r="S1304" s="9">
        <v>0</v>
      </c>
      <c r="T1304" s="9">
        <v>784.6</v>
      </c>
      <c r="U1304" s="9">
        <v>1790.09</v>
      </c>
      <c r="V1304" s="9">
        <v>0</v>
      </c>
      <c r="W1304" s="9">
        <v>19.36</v>
      </c>
      <c r="X1304" s="9">
        <v>4639.3599999999997</v>
      </c>
      <c r="Y1304" s="9">
        <v>7933.11</v>
      </c>
      <c r="Z1304" s="9">
        <v>2829.91</v>
      </c>
      <c r="AA1304" s="9">
        <v>10846.3</v>
      </c>
      <c r="AB1304" s="9">
        <v>6597.69</v>
      </c>
      <c r="AC1304" s="9">
        <v>2344.31</v>
      </c>
      <c r="AD1304" s="9">
        <v>15218.27</v>
      </c>
      <c r="AE1304" s="9">
        <v>245.56</v>
      </c>
      <c r="AF1304" s="9">
        <v>122.24</v>
      </c>
      <c r="AG1304" s="9">
        <v>35374.35</v>
      </c>
      <c r="AH1304" s="9">
        <v>20033.849999999999</v>
      </c>
      <c r="AI1304" s="9">
        <v>6642.51</v>
      </c>
      <c r="AJ1304" s="9">
        <v>26676.36</v>
      </c>
      <c r="AK1304" s="9">
        <v>27.5</v>
      </c>
      <c r="AL1304" s="9">
        <v>34835.43</v>
      </c>
      <c r="AM1304" s="9">
        <v>53468.94</v>
      </c>
      <c r="AN1304" s="9">
        <v>14.51</v>
      </c>
      <c r="AO1304" s="6" t="str">
        <f>VLOOKUP(A1304,ACTCTAZ1580!$A$2:$F$2837,5, FALSE)</f>
        <v>Livermore</v>
      </c>
      <c r="AP1304" s="6" t="str">
        <f>VLOOKUP(A1304,ACTCTAZ1580!$A$2:$F$2837,6, FALSE)</f>
        <v>East</v>
      </c>
    </row>
    <row r="1305" spans="1:42" x14ac:dyDescent="0.25">
      <c r="A1305" s="9">
        <v>1304</v>
      </c>
      <c r="B1305" s="9">
        <v>4</v>
      </c>
      <c r="C1305" s="10" t="s">
        <v>108</v>
      </c>
      <c r="D1305" s="9">
        <v>112</v>
      </c>
      <c r="E1305" s="9">
        <v>1500</v>
      </c>
      <c r="F1305" s="9">
        <v>2559.58</v>
      </c>
      <c r="G1305" s="9">
        <v>4607.6899999999996</v>
      </c>
      <c r="H1305" s="9">
        <v>7167.27</v>
      </c>
      <c r="I1305" s="9">
        <v>16.149999999999999</v>
      </c>
      <c r="J1305" s="9">
        <v>8.4700000000000006</v>
      </c>
      <c r="K1305" s="9">
        <v>61.75</v>
      </c>
      <c r="L1305" s="9">
        <v>44.82</v>
      </c>
      <c r="M1305" s="9">
        <v>29.69</v>
      </c>
      <c r="N1305" s="9">
        <v>778.17</v>
      </c>
      <c r="O1305" s="9">
        <v>4.33</v>
      </c>
      <c r="P1305" s="9">
        <v>11.76</v>
      </c>
      <c r="Q1305" s="9">
        <v>930.52</v>
      </c>
      <c r="R1305" s="9">
        <v>1210.3599999999999</v>
      </c>
      <c r="S1305" s="9">
        <v>311.06</v>
      </c>
      <c r="T1305" s="9">
        <v>142.68</v>
      </c>
      <c r="U1305" s="9">
        <v>664.31</v>
      </c>
      <c r="V1305" s="9">
        <v>0</v>
      </c>
      <c r="W1305" s="9">
        <v>11.85</v>
      </c>
      <c r="X1305" s="9">
        <v>2340.2600000000002</v>
      </c>
      <c r="Y1305" s="9">
        <v>3270.78</v>
      </c>
      <c r="Z1305" s="9">
        <v>1664.1</v>
      </c>
      <c r="AA1305" s="9">
        <v>1114.1600000000001</v>
      </c>
      <c r="AB1305" s="9">
        <v>583.54</v>
      </c>
      <c r="AC1305" s="9">
        <v>224.37</v>
      </c>
      <c r="AD1305" s="9">
        <v>5950.29</v>
      </c>
      <c r="AE1305" s="9">
        <v>28.77</v>
      </c>
      <c r="AF1305" s="9">
        <v>84.88</v>
      </c>
      <c r="AG1305" s="9">
        <v>7986</v>
      </c>
      <c r="AH1305" s="9">
        <v>1950.84</v>
      </c>
      <c r="AI1305" s="9">
        <v>664.39</v>
      </c>
      <c r="AJ1305" s="9">
        <v>2615.2199999999998</v>
      </c>
      <c r="AK1305" s="9">
        <v>23.35</v>
      </c>
      <c r="AL1305" s="9">
        <v>19995.38</v>
      </c>
      <c r="AM1305" s="9">
        <v>26707.25</v>
      </c>
      <c r="AN1305" s="9">
        <v>13.33</v>
      </c>
      <c r="AO1305" s="6" t="str">
        <f>VLOOKUP(A1305,ACTCTAZ1580!$A$2:$F$2837,5, FALSE)</f>
        <v>Livermore</v>
      </c>
      <c r="AP1305" s="6" t="str">
        <f>VLOOKUP(A1305,ACTCTAZ1580!$A$2:$F$2837,6, FALSE)</f>
        <v>East</v>
      </c>
    </row>
    <row r="1306" spans="1:42" x14ac:dyDescent="0.25">
      <c r="A1306" s="9">
        <v>1305</v>
      </c>
      <c r="B1306" s="9">
        <v>4</v>
      </c>
      <c r="C1306" s="10" t="s">
        <v>108</v>
      </c>
      <c r="D1306" s="9">
        <v>0</v>
      </c>
      <c r="E1306" s="9">
        <v>59</v>
      </c>
      <c r="F1306" s="9">
        <v>106.4</v>
      </c>
      <c r="G1306" s="9">
        <v>274.77</v>
      </c>
      <c r="H1306" s="9">
        <v>381.17</v>
      </c>
      <c r="I1306" s="9">
        <v>15</v>
      </c>
      <c r="J1306" s="9">
        <v>7.68</v>
      </c>
      <c r="K1306" s="9">
        <v>0.13</v>
      </c>
      <c r="L1306" s="9">
        <v>0</v>
      </c>
      <c r="M1306" s="9">
        <v>0.04</v>
      </c>
      <c r="N1306" s="9">
        <v>51.97</v>
      </c>
      <c r="O1306" s="9">
        <v>2.23</v>
      </c>
      <c r="P1306" s="9">
        <v>0.34</v>
      </c>
      <c r="Q1306" s="9">
        <v>54.71</v>
      </c>
      <c r="R1306" s="9">
        <v>50.06</v>
      </c>
      <c r="S1306" s="9">
        <v>50.38</v>
      </c>
      <c r="T1306" s="9">
        <v>19.91</v>
      </c>
      <c r="U1306" s="9">
        <v>48.27</v>
      </c>
      <c r="V1306" s="9">
        <v>0</v>
      </c>
      <c r="W1306" s="9">
        <v>0.34</v>
      </c>
      <c r="X1306" s="9">
        <v>168.96</v>
      </c>
      <c r="Y1306" s="9">
        <v>223.66</v>
      </c>
      <c r="Z1306" s="9">
        <v>120.34</v>
      </c>
      <c r="AA1306" s="9">
        <v>4.26</v>
      </c>
      <c r="AB1306" s="9">
        <v>0</v>
      </c>
      <c r="AC1306" s="9">
        <v>1.3</v>
      </c>
      <c r="AD1306" s="9">
        <v>469.5</v>
      </c>
      <c r="AE1306" s="9">
        <v>59.45</v>
      </c>
      <c r="AF1306" s="9">
        <v>1.76</v>
      </c>
      <c r="AG1306" s="9">
        <v>536.26</v>
      </c>
      <c r="AH1306" s="9">
        <v>65.010000000000005</v>
      </c>
      <c r="AI1306" s="9">
        <v>4.5</v>
      </c>
      <c r="AJ1306" s="9">
        <v>69.5</v>
      </c>
      <c r="AK1306" s="9">
        <v>0</v>
      </c>
      <c r="AL1306" s="9">
        <v>802.9</v>
      </c>
      <c r="AM1306" s="9">
        <v>1546.26</v>
      </c>
      <c r="AN1306" s="9">
        <v>13.61</v>
      </c>
      <c r="AO1306" s="6" t="str">
        <f>VLOOKUP(A1306,ACTCTAZ1580!$A$2:$F$2837,5, FALSE)</f>
        <v>Livermore</v>
      </c>
      <c r="AP1306" s="6" t="str">
        <f>VLOOKUP(A1306,ACTCTAZ1580!$A$2:$F$2837,6, FALSE)</f>
        <v>East</v>
      </c>
    </row>
    <row r="1307" spans="1:42" x14ac:dyDescent="0.25">
      <c r="A1307" s="9">
        <v>1306</v>
      </c>
      <c r="B1307" s="9">
        <v>4</v>
      </c>
      <c r="C1307" s="10" t="s">
        <v>108</v>
      </c>
      <c r="D1307" s="9">
        <v>3</v>
      </c>
      <c r="E1307" s="9">
        <v>37</v>
      </c>
      <c r="F1307" s="9">
        <v>50.28</v>
      </c>
      <c r="G1307" s="9">
        <v>88.93</v>
      </c>
      <c r="H1307" s="9">
        <v>139.21</v>
      </c>
      <c r="I1307" s="9">
        <v>18.3</v>
      </c>
      <c r="J1307" s="9">
        <v>9.67</v>
      </c>
      <c r="K1307" s="9">
        <v>0.09</v>
      </c>
      <c r="L1307" s="9">
        <v>0</v>
      </c>
      <c r="M1307" s="9">
        <v>0.02</v>
      </c>
      <c r="N1307" s="9">
        <v>16.73</v>
      </c>
      <c r="O1307" s="9">
        <v>0</v>
      </c>
      <c r="P1307" s="9">
        <v>0.26</v>
      </c>
      <c r="Q1307" s="9">
        <v>17.11</v>
      </c>
      <c r="R1307" s="9">
        <v>38.15</v>
      </c>
      <c r="S1307" s="9">
        <v>0</v>
      </c>
      <c r="T1307" s="9">
        <v>0.39</v>
      </c>
      <c r="U1307" s="9">
        <v>13.03</v>
      </c>
      <c r="V1307" s="9">
        <v>0</v>
      </c>
      <c r="W1307" s="9">
        <v>0.27</v>
      </c>
      <c r="X1307" s="9">
        <v>51.84</v>
      </c>
      <c r="Y1307" s="9">
        <v>68.95</v>
      </c>
      <c r="Z1307" s="9">
        <v>38.54</v>
      </c>
      <c r="AA1307" s="9">
        <v>2.93</v>
      </c>
      <c r="AB1307" s="9">
        <v>0</v>
      </c>
      <c r="AC1307" s="9">
        <v>0.56999999999999995</v>
      </c>
      <c r="AD1307" s="9">
        <v>155.59</v>
      </c>
      <c r="AE1307" s="9">
        <v>0</v>
      </c>
      <c r="AF1307" s="9">
        <v>1.53</v>
      </c>
      <c r="AG1307" s="9">
        <v>160.62</v>
      </c>
      <c r="AH1307" s="9">
        <v>3.5</v>
      </c>
      <c r="AI1307" s="9">
        <v>0.03</v>
      </c>
      <c r="AJ1307" s="9">
        <v>3.53</v>
      </c>
      <c r="AK1307" s="9">
        <v>1.18</v>
      </c>
      <c r="AL1307" s="9">
        <v>606.08000000000004</v>
      </c>
      <c r="AM1307" s="9">
        <v>734.88</v>
      </c>
      <c r="AN1307" s="9">
        <v>16.38</v>
      </c>
      <c r="AO1307" s="6" t="str">
        <f>VLOOKUP(A1307,ACTCTAZ1580!$A$2:$F$2837,5, FALSE)</f>
        <v>Livermore</v>
      </c>
      <c r="AP1307" s="6" t="str">
        <f>VLOOKUP(A1307,ACTCTAZ1580!$A$2:$F$2837,6, FALSE)</f>
        <v>East</v>
      </c>
    </row>
    <row r="1308" spans="1:42" x14ac:dyDescent="0.25">
      <c r="A1308" s="9">
        <v>1307</v>
      </c>
      <c r="B1308" s="9">
        <v>4</v>
      </c>
      <c r="C1308" s="10" t="s">
        <v>108</v>
      </c>
      <c r="D1308" s="9">
        <v>1013</v>
      </c>
      <c r="E1308" s="9">
        <v>0</v>
      </c>
      <c r="F1308" s="9">
        <v>2821.59</v>
      </c>
      <c r="G1308" s="9">
        <v>871.61</v>
      </c>
      <c r="H1308" s="9">
        <v>3693.2</v>
      </c>
      <c r="I1308" s="9">
        <v>27.49</v>
      </c>
      <c r="J1308" s="9">
        <v>14.37</v>
      </c>
      <c r="K1308" s="9">
        <v>593.66</v>
      </c>
      <c r="L1308" s="9">
        <v>563.87</v>
      </c>
      <c r="M1308" s="9">
        <v>344.89</v>
      </c>
      <c r="N1308" s="9">
        <v>166.84</v>
      </c>
      <c r="O1308" s="9">
        <v>47.02</v>
      </c>
      <c r="P1308" s="9">
        <v>0.86</v>
      </c>
      <c r="Q1308" s="9">
        <v>1717.14</v>
      </c>
      <c r="R1308" s="9">
        <v>0</v>
      </c>
      <c r="S1308" s="9">
        <v>0</v>
      </c>
      <c r="T1308" s="9">
        <v>181.21</v>
      </c>
      <c r="U1308" s="9">
        <v>179.13</v>
      </c>
      <c r="V1308" s="9">
        <v>0</v>
      </c>
      <c r="W1308" s="9">
        <v>0.86</v>
      </c>
      <c r="X1308" s="9">
        <v>361.21</v>
      </c>
      <c r="Y1308" s="9">
        <v>2078.35</v>
      </c>
      <c r="Z1308" s="9">
        <v>181.21</v>
      </c>
      <c r="AA1308" s="9">
        <v>12663.39</v>
      </c>
      <c r="AB1308" s="9">
        <v>12196.92</v>
      </c>
      <c r="AC1308" s="9">
        <v>4279.8100000000004</v>
      </c>
      <c r="AD1308" s="9">
        <v>2054.02</v>
      </c>
      <c r="AE1308" s="9">
        <v>1117.05</v>
      </c>
      <c r="AF1308" s="9">
        <v>3.97</v>
      </c>
      <c r="AG1308" s="9">
        <v>32315.15</v>
      </c>
      <c r="AH1308" s="9">
        <v>30257.17</v>
      </c>
      <c r="AI1308" s="9">
        <v>9854.73</v>
      </c>
      <c r="AJ1308" s="9">
        <v>40111.9</v>
      </c>
      <c r="AK1308" s="9">
        <v>39.6</v>
      </c>
      <c r="AL1308" s="9">
        <v>0</v>
      </c>
      <c r="AM1308" s="9">
        <v>3355.32</v>
      </c>
      <c r="AN1308" s="9">
        <v>0</v>
      </c>
      <c r="AO1308" s="6" t="str">
        <f>VLOOKUP(A1308,ACTCTAZ1580!$A$2:$F$2837,5, FALSE)</f>
        <v>Livermore</v>
      </c>
      <c r="AP1308" s="6" t="str">
        <f>VLOOKUP(A1308,ACTCTAZ1580!$A$2:$F$2837,6, FALSE)</f>
        <v>East</v>
      </c>
    </row>
    <row r="1309" spans="1:42" x14ac:dyDescent="0.25">
      <c r="A1309" s="9">
        <v>1308</v>
      </c>
      <c r="B1309" s="9">
        <v>4</v>
      </c>
      <c r="C1309" s="10" t="s">
        <v>108</v>
      </c>
      <c r="D1309" s="9">
        <v>871</v>
      </c>
      <c r="E1309" s="9">
        <v>50</v>
      </c>
      <c r="F1309" s="9">
        <v>2462.54</v>
      </c>
      <c r="G1309" s="9">
        <v>1324.24</v>
      </c>
      <c r="H1309" s="9">
        <v>3786.78</v>
      </c>
      <c r="I1309" s="9">
        <v>22.81</v>
      </c>
      <c r="J1309" s="9">
        <v>11.56</v>
      </c>
      <c r="K1309" s="9">
        <v>505.16</v>
      </c>
      <c r="L1309" s="9">
        <v>449.39</v>
      </c>
      <c r="M1309" s="9">
        <v>288.02</v>
      </c>
      <c r="N1309" s="9">
        <v>173.94</v>
      </c>
      <c r="O1309" s="9">
        <v>38.590000000000003</v>
      </c>
      <c r="P1309" s="9">
        <v>1.07</v>
      </c>
      <c r="Q1309" s="9">
        <v>1456.16</v>
      </c>
      <c r="R1309" s="9">
        <v>84.16</v>
      </c>
      <c r="S1309" s="9">
        <v>240.32</v>
      </c>
      <c r="T1309" s="9">
        <v>161.66999999999999</v>
      </c>
      <c r="U1309" s="9">
        <v>179.98</v>
      </c>
      <c r="V1309" s="9">
        <v>0</v>
      </c>
      <c r="W1309" s="9">
        <v>1.07</v>
      </c>
      <c r="X1309" s="9">
        <v>667.2</v>
      </c>
      <c r="Y1309" s="9">
        <v>2123.36</v>
      </c>
      <c r="Z1309" s="9">
        <v>486.15</v>
      </c>
      <c r="AA1309" s="9">
        <v>10406.01</v>
      </c>
      <c r="AB1309" s="9">
        <v>7653.21</v>
      </c>
      <c r="AC1309" s="9">
        <v>3300.5</v>
      </c>
      <c r="AD1309" s="9">
        <v>1930.75</v>
      </c>
      <c r="AE1309" s="9">
        <v>902.31</v>
      </c>
      <c r="AF1309" s="9">
        <v>5.15</v>
      </c>
      <c r="AG1309" s="9">
        <v>24197.93</v>
      </c>
      <c r="AH1309" s="9">
        <v>22262.03</v>
      </c>
      <c r="AI1309" s="9">
        <v>7253.51</v>
      </c>
      <c r="AJ1309" s="9">
        <v>29515.54</v>
      </c>
      <c r="AK1309" s="9">
        <v>33.89</v>
      </c>
      <c r="AL1309" s="9">
        <v>1369.79</v>
      </c>
      <c r="AM1309" s="9">
        <v>5132.6400000000003</v>
      </c>
      <c r="AN1309" s="9">
        <v>27.4</v>
      </c>
      <c r="AO1309" s="6" t="str">
        <f>VLOOKUP(A1309,ACTCTAZ1580!$A$2:$F$2837,5, FALSE)</f>
        <v>Livermore</v>
      </c>
      <c r="AP1309" s="6" t="str">
        <f>VLOOKUP(A1309,ACTCTAZ1580!$A$2:$F$2837,6, FALSE)</f>
        <v>East</v>
      </c>
    </row>
    <row r="1310" spans="1:42" x14ac:dyDescent="0.25">
      <c r="A1310" s="9">
        <v>1309</v>
      </c>
      <c r="B1310" s="9">
        <v>4</v>
      </c>
      <c r="C1310" s="10" t="s">
        <v>108</v>
      </c>
      <c r="D1310" s="9">
        <v>403</v>
      </c>
      <c r="E1310" s="9">
        <v>0</v>
      </c>
      <c r="F1310" s="9">
        <v>1114.74</v>
      </c>
      <c r="G1310" s="9">
        <v>344.47</v>
      </c>
      <c r="H1310" s="9">
        <v>1459.21</v>
      </c>
      <c r="I1310" s="9">
        <v>25.36</v>
      </c>
      <c r="J1310" s="9">
        <v>13.06</v>
      </c>
      <c r="K1310" s="9">
        <v>232.01</v>
      </c>
      <c r="L1310" s="9">
        <v>219.97</v>
      </c>
      <c r="M1310" s="9">
        <v>135.33000000000001</v>
      </c>
      <c r="N1310" s="9">
        <v>63.32</v>
      </c>
      <c r="O1310" s="9">
        <v>19.170000000000002</v>
      </c>
      <c r="P1310" s="9">
        <v>0.34</v>
      </c>
      <c r="Q1310" s="9">
        <v>670.13</v>
      </c>
      <c r="R1310" s="9">
        <v>0</v>
      </c>
      <c r="S1310" s="9">
        <v>0</v>
      </c>
      <c r="T1310" s="9">
        <v>70.989999999999995</v>
      </c>
      <c r="U1310" s="9">
        <v>68.459999999999994</v>
      </c>
      <c r="V1310" s="9">
        <v>0</v>
      </c>
      <c r="W1310" s="9">
        <v>0.34</v>
      </c>
      <c r="X1310" s="9">
        <v>139.78</v>
      </c>
      <c r="Y1310" s="9">
        <v>809.91</v>
      </c>
      <c r="Z1310" s="9">
        <v>70.989999999999995</v>
      </c>
      <c r="AA1310" s="9">
        <v>4798.3599999999997</v>
      </c>
      <c r="AB1310" s="9">
        <v>4195.3999999999996</v>
      </c>
      <c r="AC1310" s="9">
        <v>1552.7</v>
      </c>
      <c r="AD1310" s="9">
        <v>673.69</v>
      </c>
      <c r="AE1310" s="9">
        <v>464.54</v>
      </c>
      <c r="AF1310" s="9">
        <v>1.44</v>
      </c>
      <c r="AG1310" s="9">
        <v>11686.13</v>
      </c>
      <c r="AH1310" s="9">
        <v>11011</v>
      </c>
      <c r="AI1310" s="9">
        <v>3689.46</v>
      </c>
      <c r="AJ1310" s="9">
        <v>14700.46</v>
      </c>
      <c r="AK1310" s="9">
        <v>36.479999999999997</v>
      </c>
      <c r="AL1310" s="9">
        <v>0</v>
      </c>
      <c r="AM1310" s="9">
        <v>1114.56</v>
      </c>
      <c r="AN1310" s="9">
        <v>0</v>
      </c>
      <c r="AO1310" s="6" t="str">
        <f>VLOOKUP(A1310,ACTCTAZ1580!$A$2:$F$2837,5, FALSE)</f>
        <v>Livermore</v>
      </c>
      <c r="AP1310" s="6" t="str">
        <f>VLOOKUP(A1310,ACTCTAZ1580!$A$2:$F$2837,6, FALSE)</f>
        <v>East</v>
      </c>
    </row>
    <row r="1311" spans="1:42" x14ac:dyDescent="0.25">
      <c r="A1311" s="9">
        <v>1310</v>
      </c>
      <c r="B1311" s="9">
        <v>4</v>
      </c>
      <c r="C1311" s="10" t="s">
        <v>108</v>
      </c>
      <c r="D1311" s="9">
        <v>2694</v>
      </c>
      <c r="E1311" s="9">
        <v>100</v>
      </c>
      <c r="F1311" s="9">
        <v>7638.88</v>
      </c>
      <c r="G1311" s="9">
        <v>4051.27</v>
      </c>
      <c r="H1311" s="9">
        <v>11690.15</v>
      </c>
      <c r="I1311" s="9">
        <v>22.77</v>
      </c>
      <c r="J1311" s="9">
        <v>11.59</v>
      </c>
      <c r="K1311" s="9">
        <v>1581.74</v>
      </c>
      <c r="L1311" s="9">
        <v>1399.9</v>
      </c>
      <c r="M1311" s="9">
        <v>892.21</v>
      </c>
      <c r="N1311" s="9">
        <v>524.16</v>
      </c>
      <c r="O1311" s="9">
        <v>124.27</v>
      </c>
      <c r="P1311" s="9">
        <v>2.9</v>
      </c>
      <c r="Q1311" s="9">
        <v>4525.18</v>
      </c>
      <c r="R1311" s="9">
        <v>168.63</v>
      </c>
      <c r="S1311" s="9">
        <v>749.28</v>
      </c>
      <c r="T1311" s="9">
        <v>506.3</v>
      </c>
      <c r="U1311" s="9">
        <v>548.47</v>
      </c>
      <c r="V1311" s="9">
        <v>0</v>
      </c>
      <c r="W1311" s="9">
        <v>2.9</v>
      </c>
      <c r="X1311" s="9">
        <v>1975.57</v>
      </c>
      <c r="Y1311" s="9">
        <v>6500.74</v>
      </c>
      <c r="Z1311" s="9">
        <v>1424.2</v>
      </c>
      <c r="AA1311" s="9">
        <v>33257.69</v>
      </c>
      <c r="AB1311" s="9">
        <v>25291.45</v>
      </c>
      <c r="AC1311" s="9">
        <v>10322.86</v>
      </c>
      <c r="AD1311" s="9">
        <v>5933.92</v>
      </c>
      <c r="AE1311" s="9">
        <v>3132.59</v>
      </c>
      <c r="AF1311" s="9">
        <v>12.6</v>
      </c>
      <c r="AG1311" s="9">
        <v>77951.100000000006</v>
      </c>
      <c r="AH1311" s="9">
        <v>72004.58</v>
      </c>
      <c r="AI1311" s="9">
        <v>23446.13</v>
      </c>
      <c r="AJ1311" s="9">
        <v>95450.71</v>
      </c>
      <c r="AK1311" s="9">
        <v>35.43</v>
      </c>
      <c r="AL1311" s="9">
        <v>2723.92</v>
      </c>
      <c r="AM1311" s="9">
        <v>13826.61</v>
      </c>
      <c r="AN1311" s="9">
        <v>27.24</v>
      </c>
      <c r="AO1311" s="6" t="str">
        <f>VLOOKUP(A1311,ACTCTAZ1580!$A$2:$F$2837,5, FALSE)</f>
        <v>Livermore</v>
      </c>
      <c r="AP1311" s="6" t="str">
        <f>VLOOKUP(A1311,ACTCTAZ1580!$A$2:$F$2837,6, FALSE)</f>
        <v>East</v>
      </c>
    </row>
    <row r="1312" spans="1:42" x14ac:dyDescent="0.25">
      <c r="A1312" s="9">
        <v>1311</v>
      </c>
      <c r="B1312" s="9">
        <v>4</v>
      </c>
      <c r="C1312" s="10" t="s">
        <v>108</v>
      </c>
      <c r="D1312" s="9">
        <v>1118</v>
      </c>
      <c r="E1312" s="9">
        <v>25</v>
      </c>
      <c r="F1312" s="9">
        <v>3157.66</v>
      </c>
      <c r="G1312" s="9">
        <v>1584.18</v>
      </c>
      <c r="H1312" s="9">
        <v>4741.84</v>
      </c>
      <c r="I1312" s="9">
        <v>24.71</v>
      </c>
      <c r="J1312" s="9">
        <v>12.79</v>
      </c>
      <c r="K1312" s="9">
        <v>650.75</v>
      </c>
      <c r="L1312" s="9">
        <v>610.5</v>
      </c>
      <c r="M1312" s="9">
        <v>382.47</v>
      </c>
      <c r="N1312" s="9">
        <v>209.1</v>
      </c>
      <c r="O1312" s="9">
        <v>52.97</v>
      </c>
      <c r="P1312" s="9">
        <v>1.1100000000000001</v>
      </c>
      <c r="Q1312" s="9">
        <v>1906.9</v>
      </c>
      <c r="R1312" s="9">
        <v>39.979999999999997</v>
      </c>
      <c r="S1312" s="9">
        <v>298.37</v>
      </c>
      <c r="T1312" s="9">
        <v>211.32</v>
      </c>
      <c r="U1312" s="9">
        <v>221.06</v>
      </c>
      <c r="V1312" s="9">
        <v>0</v>
      </c>
      <c r="W1312" s="9">
        <v>1.1100000000000001</v>
      </c>
      <c r="X1312" s="9">
        <v>771.83</v>
      </c>
      <c r="Y1312" s="9">
        <v>2678.74</v>
      </c>
      <c r="Z1312" s="9">
        <v>549.66</v>
      </c>
      <c r="AA1312" s="9">
        <v>13651.27</v>
      </c>
      <c r="AB1312" s="9">
        <v>12910.53</v>
      </c>
      <c r="AC1312" s="9">
        <v>4634.76</v>
      </c>
      <c r="AD1312" s="9">
        <v>2564.9899999999998</v>
      </c>
      <c r="AE1312" s="9">
        <v>1209.73</v>
      </c>
      <c r="AF1312" s="9">
        <v>5.17</v>
      </c>
      <c r="AG1312" s="9">
        <v>34976.44</v>
      </c>
      <c r="AH1312" s="9">
        <v>32406.28</v>
      </c>
      <c r="AI1312" s="9">
        <v>10533.92</v>
      </c>
      <c r="AJ1312" s="9">
        <v>42940.2</v>
      </c>
      <c r="AK1312" s="9">
        <v>38.409999999999997</v>
      </c>
      <c r="AL1312" s="9">
        <v>646.08000000000004</v>
      </c>
      <c r="AM1312" s="9">
        <v>5689.74</v>
      </c>
      <c r="AN1312" s="9">
        <v>25.84</v>
      </c>
      <c r="AO1312" s="6" t="str">
        <f>VLOOKUP(A1312,ACTCTAZ1580!$A$2:$F$2837,5, FALSE)</f>
        <v>Livermore</v>
      </c>
      <c r="AP1312" s="6" t="str">
        <f>VLOOKUP(A1312,ACTCTAZ1580!$A$2:$F$2837,6, FALSE)</f>
        <v>East</v>
      </c>
    </row>
    <row r="1313" spans="1:42" x14ac:dyDescent="0.25">
      <c r="A1313" s="9">
        <v>1312</v>
      </c>
      <c r="B1313" s="9">
        <v>4</v>
      </c>
      <c r="C1313" s="10" t="s">
        <v>108</v>
      </c>
      <c r="D1313" s="9">
        <v>850</v>
      </c>
      <c r="E1313" s="9">
        <v>0</v>
      </c>
      <c r="F1313" s="9">
        <v>2288.59</v>
      </c>
      <c r="G1313" s="9">
        <v>732.69</v>
      </c>
      <c r="H1313" s="9">
        <v>3021.28</v>
      </c>
      <c r="I1313" s="9">
        <v>27.25</v>
      </c>
      <c r="J1313" s="9">
        <v>14.08</v>
      </c>
      <c r="K1313" s="9">
        <v>481.34</v>
      </c>
      <c r="L1313" s="9">
        <v>436.64</v>
      </c>
      <c r="M1313" s="9">
        <v>273.54000000000002</v>
      </c>
      <c r="N1313" s="9">
        <v>140.91999999999999</v>
      </c>
      <c r="O1313" s="9">
        <v>36.479999999999997</v>
      </c>
      <c r="P1313" s="9">
        <v>0.72</v>
      </c>
      <c r="Q1313" s="9">
        <v>1369.64</v>
      </c>
      <c r="R1313" s="9">
        <v>0</v>
      </c>
      <c r="S1313" s="9">
        <v>0</v>
      </c>
      <c r="T1313" s="9">
        <v>155.62</v>
      </c>
      <c r="U1313" s="9">
        <v>151.31</v>
      </c>
      <c r="V1313" s="9">
        <v>0</v>
      </c>
      <c r="W1313" s="9">
        <v>0.72</v>
      </c>
      <c r="X1313" s="9">
        <v>307.64999999999998</v>
      </c>
      <c r="Y1313" s="9">
        <v>1677.29</v>
      </c>
      <c r="Z1313" s="9">
        <v>155.62</v>
      </c>
      <c r="AA1313" s="9">
        <v>9881.7800000000007</v>
      </c>
      <c r="AB1313" s="9">
        <v>9370.26</v>
      </c>
      <c r="AC1313" s="9">
        <v>3306.44</v>
      </c>
      <c r="AD1313" s="9">
        <v>1715.57</v>
      </c>
      <c r="AE1313" s="9">
        <v>895.31</v>
      </c>
      <c r="AF1313" s="9">
        <v>3.25</v>
      </c>
      <c r="AG1313" s="9">
        <v>25172.6</v>
      </c>
      <c r="AH1313" s="9">
        <v>23453.79</v>
      </c>
      <c r="AI1313" s="9">
        <v>7683.22</v>
      </c>
      <c r="AJ1313" s="9">
        <v>31137</v>
      </c>
      <c r="AK1313" s="9">
        <v>36.630000000000003</v>
      </c>
      <c r="AL1313" s="9">
        <v>0</v>
      </c>
      <c r="AM1313" s="9">
        <v>2880.66</v>
      </c>
      <c r="AN1313" s="9">
        <v>0</v>
      </c>
      <c r="AO1313" s="6" t="str">
        <f>VLOOKUP(A1313,ACTCTAZ1580!$A$2:$F$2837,5, FALSE)</f>
        <v>Livermore</v>
      </c>
      <c r="AP1313" s="6" t="str">
        <f>VLOOKUP(A1313,ACTCTAZ1580!$A$2:$F$2837,6, FALSE)</f>
        <v>East</v>
      </c>
    </row>
    <row r="1314" spans="1:42" x14ac:dyDescent="0.25">
      <c r="A1314" s="9">
        <v>1313</v>
      </c>
      <c r="B1314" s="9">
        <v>4</v>
      </c>
      <c r="C1314" s="10" t="s">
        <v>108</v>
      </c>
      <c r="D1314" s="9">
        <v>717</v>
      </c>
      <c r="E1314" s="9">
        <v>0</v>
      </c>
      <c r="F1314" s="9">
        <v>1986.91</v>
      </c>
      <c r="G1314" s="9">
        <v>615.74</v>
      </c>
      <c r="H1314" s="9">
        <v>2602.65</v>
      </c>
      <c r="I1314" s="9">
        <v>26.77</v>
      </c>
      <c r="J1314" s="9">
        <v>13.83</v>
      </c>
      <c r="K1314" s="9">
        <v>418.16</v>
      </c>
      <c r="L1314" s="9">
        <v>393.11</v>
      </c>
      <c r="M1314" s="9">
        <v>244.63</v>
      </c>
      <c r="N1314" s="9">
        <v>117.35</v>
      </c>
      <c r="O1314" s="9">
        <v>32.770000000000003</v>
      </c>
      <c r="P1314" s="9">
        <v>0.61</v>
      </c>
      <c r="Q1314" s="9">
        <v>1206.6300000000001</v>
      </c>
      <c r="R1314" s="9">
        <v>0</v>
      </c>
      <c r="S1314" s="9">
        <v>0</v>
      </c>
      <c r="T1314" s="9">
        <v>130.22999999999999</v>
      </c>
      <c r="U1314" s="9">
        <v>126.1</v>
      </c>
      <c r="V1314" s="9">
        <v>0</v>
      </c>
      <c r="W1314" s="9">
        <v>0.61</v>
      </c>
      <c r="X1314" s="9">
        <v>256.94</v>
      </c>
      <c r="Y1314" s="9">
        <v>1463.57</v>
      </c>
      <c r="Z1314" s="9">
        <v>130.22999999999999</v>
      </c>
      <c r="AA1314" s="9">
        <v>8638.26</v>
      </c>
      <c r="AB1314" s="9">
        <v>8150.36</v>
      </c>
      <c r="AC1314" s="9">
        <v>2861.58</v>
      </c>
      <c r="AD1314" s="9">
        <v>1380.07</v>
      </c>
      <c r="AE1314" s="9">
        <v>749.77</v>
      </c>
      <c r="AF1314" s="9">
        <v>2.66</v>
      </c>
      <c r="AG1314" s="9">
        <v>21782.71</v>
      </c>
      <c r="AH1314" s="9">
        <v>20399.97</v>
      </c>
      <c r="AI1314" s="9">
        <v>6799.48</v>
      </c>
      <c r="AJ1314" s="9">
        <v>27199.45</v>
      </c>
      <c r="AK1314" s="9">
        <v>37.94</v>
      </c>
      <c r="AL1314" s="9">
        <v>0</v>
      </c>
      <c r="AM1314" s="9">
        <v>2306.42</v>
      </c>
      <c r="AN1314" s="9">
        <v>0</v>
      </c>
      <c r="AO1314" s="6" t="str">
        <f>VLOOKUP(A1314,ACTCTAZ1580!$A$2:$F$2837,5, FALSE)</f>
        <v>Livermore</v>
      </c>
      <c r="AP1314" s="6" t="str">
        <f>VLOOKUP(A1314,ACTCTAZ1580!$A$2:$F$2837,6, FALSE)</f>
        <v>East</v>
      </c>
    </row>
    <row r="1315" spans="1:42" x14ac:dyDescent="0.25">
      <c r="A1315" s="9">
        <v>1314</v>
      </c>
      <c r="B1315" s="9">
        <v>4</v>
      </c>
      <c r="C1315" s="10" t="s">
        <v>108</v>
      </c>
      <c r="D1315" s="9">
        <v>1284</v>
      </c>
      <c r="E1315" s="9">
        <v>0</v>
      </c>
      <c r="F1315" s="9">
        <v>3639.8</v>
      </c>
      <c r="G1315" s="9">
        <v>1075.6600000000001</v>
      </c>
      <c r="H1315" s="9">
        <v>4715.46</v>
      </c>
      <c r="I1315" s="9">
        <v>27.12</v>
      </c>
      <c r="J1315" s="9">
        <v>14.84</v>
      </c>
      <c r="K1315" s="9">
        <v>816.55</v>
      </c>
      <c r="L1315" s="9">
        <v>708.67</v>
      </c>
      <c r="M1315" s="9">
        <v>423.87</v>
      </c>
      <c r="N1315" s="9">
        <v>193.26</v>
      </c>
      <c r="O1315" s="9">
        <v>69.52</v>
      </c>
      <c r="P1315" s="9">
        <v>1.01</v>
      </c>
      <c r="Q1315" s="9">
        <v>2212.89</v>
      </c>
      <c r="R1315" s="9">
        <v>0</v>
      </c>
      <c r="S1315" s="9">
        <v>0</v>
      </c>
      <c r="T1315" s="9">
        <v>214.57</v>
      </c>
      <c r="U1315" s="9">
        <v>204.89</v>
      </c>
      <c r="V1315" s="9">
        <v>0</v>
      </c>
      <c r="W1315" s="9">
        <v>1.01</v>
      </c>
      <c r="X1315" s="9">
        <v>420.47</v>
      </c>
      <c r="Y1315" s="9">
        <v>2633.36</v>
      </c>
      <c r="Z1315" s="9">
        <v>214.57</v>
      </c>
      <c r="AA1315" s="9">
        <v>15849.52</v>
      </c>
      <c r="AB1315" s="9">
        <v>17651.68</v>
      </c>
      <c r="AC1315" s="9">
        <v>5887.8</v>
      </c>
      <c r="AD1315" s="9">
        <v>2392.86</v>
      </c>
      <c r="AE1315" s="9">
        <v>1905.03</v>
      </c>
      <c r="AF1315" s="9">
        <v>3.19</v>
      </c>
      <c r="AG1315" s="9">
        <v>43690.09</v>
      </c>
      <c r="AH1315" s="9">
        <v>41294.04</v>
      </c>
      <c r="AI1315" s="9">
        <v>13610.86</v>
      </c>
      <c r="AJ1315" s="9">
        <v>54904.89</v>
      </c>
      <c r="AK1315" s="9">
        <v>42.76</v>
      </c>
      <c r="AL1315" s="9">
        <v>0</v>
      </c>
      <c r="AM1315" s="9">
        <v>3979.57</v>
      </c>
      <c r="AN1315" s="9">
        <v>0</v>
      </c>
      <c r="AO1315" s="6" t="str">
        <f>VLOOKUP(A1315,ACTCTAZ1580!$A$2:$F$2837,5, FALSE)</f>
        <v>Livermore</v>
      </c>
      <c r="AP1315" s="6" t="str">
        <f>VLOOKUP(A1315,ACTCTAZ1580!$A$2:$F$2837,6, FALSE)</f>
        <v>East</v>
      </c>
    </row>
    <row r="1316" spans="1:42" x14ac:dyDescent="0.25">
      <c r="A1316" s="9">
        <v>1315</v>
      </c>
      <c r="B1316" s="9">
        <v>4</v>
      </c>
      <c r="C1316" s="10" t="s">
        <v>108</v>
      </c>
      <c r="D1316" s="9">
        <v>0</v>
      </c>
      <c r="E1316" s="9">
        <v>659</v>
      </c>
      <c r="F1316" s="9">
        <v>784.83</v>
      </c>
      <c r="G1316" s="9">
        <v>1681.32</v>
      </c>
      <c r="H1316" s="9">
        <v>2466.15</v>
      </c>
      <c r="I1316" s="9">
        <v>19.309999999999999</v>
      </c>
      <c r="J1316" s="9">
        <v>10.63</v>
      </c>
      <c r="K1316" s="9">
        <v>1.41</v>
      </c>
      <c r="L1316" s="9">
        <v>0</v>
      </c>
      <c r="M1316" s="9">
        <v>0.4</v>
      </c>
      <c r="N1316" s="9">
        <v>115.12</v>
      </c>
      <c r="O1316" s="9">
        <v>22.05</v>
      </c>
      <c r="P1316" s="9">
        <v>6.11</v>
      </c>
      <c r="Q1316" s="9">
        <v>145.09</v>
      </c>
      <c r="R1316" s="9">
        <v>596.91</v>
      </c>
      <c r="S1316" s="9">
        <v>126.99</v>
      </c>
      <c r="T1316" s="9">
        <v>38.19</v>
      </c>
      <c r="U1316" s="9">
        <v>106.14</v>
      </c>
      <c r="V1316" s="9">
        <v>0</v>
      </c>
      <c r="W1316" s="9">
        <v>6.11</v>
      </c>
      <c r="X1316" s="9">
        <v>874.34</v>
      </c>
      <c r="Y1316" s="9">
        <v>1019.43</v>
      </c>
      <c r="Z1316" s="9">
        <v>762.09</v>
      </c>
      <c r="AA1316" s="9">
        <v>48.7</v>
      </c>
      <c r="AB1316" s="9">
        <v>0</v>
      </c>
      <c r="AC1316" s="9">
        <v>13.55</v>
      </c>
      <c r="AD1316" s="9">
        <v>1525.32</v>
      </c>
      <c r="AE1316" s="9">
        <v>775.41</v>
      </c>
      <c r="AF1316" s="9">
        <v>35.6</v>
      </c>
      <c r="AG1316" s="9">
        <v>2398.59</v>
      </c>
      <c r="AH1316" s="9">
        <v>837.67</v>
      </c>
      <c r="AI1316" s="9">
        <v>58.53</v>
      </c>
      <c r="AJ1316" s="9">
        <v>896.19</v>
      </c>
      <c r="AK1316" s="9">
        <v>0</v>
      </c>
      <c r="AL1316" s="9">
        <v>11609.13</v>
      </c>
      <c r="AM1316" s="9">
        <v>13945.01</v>
      </c>
      <c r="AN1316" s="9">
        <v>17.62</v>
      </c>
      <c r="AO1316" s="6" t="str">
        <f>VLOOKUP(A1316,ACTCTAZ1580!$A$2:$F$2837,5, FALSE)</f>
        <v>Livermore</v>
      </c>
      <c r="AP1316" s="6" t="str">
        <f>VLOOKUP(A1316,ACTCTAZ1580!$A$2:$F$2837,6, FALSE)</f>
        <v>East</v>
      </c>
    </row>
    <row r="1317" spans="1:42" x14ac:dyDescent="0.25">
      <c r="A1317" s="9">
        <v>1316</v>
      </c>
      <c r="B1317" s="9">
        <v>4</v>
      </c>
      <c r="C1317" s="10" t="s">
        <v>108</v>
      </c>
      <c r="D1317" s="9">
        <v>0</v>
      </c>
      <c r="E1317" s="9">
        <v>0</v>
      </c>
      <c r="F1317" s="9">
        <v>28.99</v>
      </c>
      <c r="G1317" s="9">
        <v>0</v>
      </c>
      <c r="H1317" s="9">
        <v>28.99</v>
      </c>
      <c r="I1317" s="9">
        <v>52.95</v>
      </c>
      <c r="J1317" s="9">
        <v>33.99</v>
      </c>
      <c r="K1317" s="9">
        <v>0</v>
      </c>
      <c r="L1317" s="9">
        <v>0</v>
      </c>
      <c r="M1317" s="9">
        <v>0</v>
      </c>
      <c r="N1317" s="9">
        <v>0</v>
      </c>
      <c r="O1317" s="9">
        <v>22.03</v>
      </c>
      <c r="P1317" s="9">
        <v>0</v>
      </c>
      <c r="Q1317" s="9">
        <v>22.03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22.03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763.34</v>
      </c>
      <c r="AF1317" s="9">
        <v>0</v>
      </c>
      <c r="AG1317" s="9">
        <v>763.34</v>
      </c>
      <c r="AH1317" s="9">
        <v>763.34</v>
      </c>
      <c r="AI1317" s="9">
        <v>57.79</v>
      </c>
      <c r="AJ1317" s="9">
        <v>821.13</v>
      </c>
      <c r="AK1317" s="9">
        <v>0</v>
      </c>
      <c r="AL1317" s="9">
        <v>0</v>
      </c>
      <c r="AM1317" s="9">
        <v>0</v>
      </c>
      <c r="AN1317" s="9">
        <v>0</v>
      </c>
      <c r="AO1317" s="6" t="str">
        <f>VLOOKUP(A1317,ACTCTAZ1580!$A$2:$F$2837,5, FALSE)</f>
        <v>Livermore</v>
      </c>
      <c r="AP1317" s="6" t="str">
        <f>VLOOKUP(A1317,ACTCTAZ1580!$A$2:$F$2837,6, FALSE)</f>
        <v>East</v>
      </c>
    </row>
    <row r="1318" spans="1:42" x14ac:dyDescent="0.25">
      <c r="A1318" s="9">
        <v>1317</v>
      </c>
      <c r="B1318" s="9">
        <v>4</v>
      </c>
      <c r="C1318" s="10" t="s">
        <v>108</v>
      </c>
      <c r="D1318" s="9">
        <v>2</v>
      </c>
      <c r="E1318" s="9">
        <v>1532</v>
      </c>
      <c r="F1318" s="9">
        <v>3298.51</v>
      </c>
      <c r="G1318" s="9">
        <v>9079.33</v>
      </c>
      <c r="H1318" s="9">
        <v>12377.84</v>
      </c>
      <c r="I1318" s="9">
        <v>14.68</v>
      </c>
      <c r="J1318" s="9">
        <v>7.56</v>
      </c>
      <c r="K1318" s="9">
        <v>3.28</v>
      </c>
      <c r="L1318" s="9">
        <v>0</v>
      </c>
      <c r="M1318" s="9">
        <v>0.9</v>
      </c>
      <c r="N1318" s="9">
        <v>1434.34</v>
      </c>
      <c r="O1318" s="9">
        <v>0</v>
      </c>
      <c r="P1318" s="9">
        <v>12.68</v>
      </c>
      <c r="Q1318" s="9">
        <v>1451.2</v>
      </c>
      <c r="R1318" s="9">
        <v>1220.3900000000001</v>
      </c>
      <c r="S1318" s="9">
        <v>2048.0500000000002</v>
      </c>
      <c r="T1318" s="9">
        <v>609.1</v>
      </c>
      <c r="U1318" s="9">
        <v>1439.2</v>
      </c>
      <c r="V1318" s="9">
        <v>0</v>
      </c>
      <c r="W1318" s="9">
        <v>12.69</v>
      </c>
      <c r="X1318" s="9">
        <v>5329.42</v>
      </c>
      <c r="Y1318" s="9">
        <v>6780.62</v>
      </c>
      <c r="Z1318" s="9">
        <v>3877.54</v>
      </c>
      <c r="AA1318" s="9">
        <v>107.9</v>
      </c>
      <c r="AB1318" s="9">
        <v>0</v>
      </c>
      <c r="AC1318" s="9">
        <v>28.9</v>
      </c>
      <c r="AD1318" s="9">
        <v>12714.09</v>
      </c>
      <c r="AE1318" s="9">
        <v>0</v>
      </c>
      <c r="AF1318" s="9">
        <v>77.599999999999994</v>
      </c>
      <c r="AG1318" s="9">
        <v>12928.5</v>
      </c>
      <c r="AH1318" s="9">
        <v>136.80000000000001</v>
      </c>
      <c r="AI1318" s="9">
        <v>1.1399999999999999</v>
      </c>
      <c r="AJ1318" s="9">
        <v>137.94</v>
      </c>
      <c r="AK1318" s="9">
        <v>68.97</v>
      </c>
      <c r="AL1318" s="9">
        <v>21308.16</v>
      </c>
      <c r="AM1318" s="9">
        <v>47727.3</v>
      </c>
      <c r="AN1318" s="9">
        <v>13.91</v>
      </c>
      <c r="AO1318" s="6" t="str">
        <f>VLOOKUP(A1318,ACTCTAZ1580!$A$2:$F$2837,5, FALSE)</f>
        <v>Livermore</v>
      </c>
      <c r="AP1318" s="6" t="str">
        <f>VLOOKUP(A1318,ACTCTAZ1580!$A$2:$F$2837,6, FALSE)</f>
        <v>East</v>
      </c>
    </row>
    <row r="1319" spans="1:42" x14ac:dyDescent="0.25">
      <c r="A1319" s="9">
        <v>1318</v>
      </c>
      <c r="B1319" s="9">
        <v>4</v>
      </c>
      <c r="C1319" s="10" t="s">
        <v>108</v>
      </c>
      <c r="D1319" s="9">
        <v>2</v>
      </c>
      <c r="E1319" s="9">
        <v>500</v>
      </c>
      <c r="F1319" s="9">
        <v>897.56</v>
      </c>
      <c r="G1319" s="9">
        <v>2287.2199999999998</v>
      </c>
      <c r="H1319" s="9">
        <v>3184.78</v>
      </c>
      <c r="I1319" s="9">
        <v>16.75</v>
      </c>
      <c r="J1319" s="9">
        <v>8.86</v>
      </c>
      <c r="K1319" s="9">
        <v>1.07</v>
      </c>
      <c r="L1319" s="9">
        <v>0</v>
      </c>
      <c r="M1319" s="9">
        <v>0.28999999999999998</v>
      </c>
      <c r="N1319" s="9">
        <v>384.47</v>
      </c>
      <c r="O1319" s="9">
        <v>0</v>
      </c>
      <c r="P1319" s="9">
        <v>3.81</v>
      </c>
      <c r="Q1319" s="9">
        <v>389.63</v>
      </c>
      <c r="R1319" s="9">
        <v>450.79</v>
      </c>
      <c r="S1319" s="9">
        <v>426.17</v>
      </c>
      <c r="T1319" s="9">
        <v>136.72999999999999</v>
      </c>
      <c r="U1319" s="9">
        <v>363.9</v>
      </c>
      <c r="V1319" s="9">
        <v>0</v>
      </c>
      <c r="W1319" s="9">
        <v>3.81</v>
      </c>
      <c r="X1319" s="9">
        <v>1381.39</v>
      </c>
      <c r="Y1319" s="9">
        <v>1771.02</v>
      </c>
      <c r="Z1319" s="9">
        <v>1013.68</v>
      </c>
      <c r="AA1319" s="9">
        <v>35.36</v>
      </c>
      <c r="AB1319" s="9">
        <v>0</v>
      </c>
      <c r="AC1319" s="9">
        <v>9.35</v>
      </c>
      <c r="AD1319" s="9">
        <v>3843.9</v>
      </c>
      <c r="AE1319" s="9">
        <v>0</v>
      </c>
      <c r="AF1319" s="9">
        <v>24.69</v>
      </c>
      <c r="AG1319" s="9">
        <v>3913.29</v>
      </c>
      <c r="AH1319" s="9">
        <v>44.7</v>
      </c>
      <c r="AI1319" s="9">
        <v>0.37</v>
      </c>
      <c r="AJ1319" s="9">
        <v>45.07</v>
      </c>
      <c r="AK1319" s="9">
        <v>22.54</v>
      </c>
      <c r="AL1319" s="9">
        <v>8022.04</v>
      </c>
      <c r="AM1319" s="9">
        <v>14822.72</v>
      </c>
      <c r="AN1319" s="9">
        <v>16.04</v>
      </c>
      <c r="AO1319" s="6" t="str">
        <f>VLOOKUP(A1319,ACTCTAZ1580!$A$2:$F$2837,5, FALSE)</f>
        <v>Livermore</v>
      </c>
      <c r="AP1319" s="6" t="str">
        <f>VLOOKUP(A1319,ACTCTAZ1580!$A$2:$F$2837,6, FALSE)</f>
        <v>East</v>
      </c>
    </row>
    <row r="1320" spans="1:42" x14ac:dyDescent="0.25">
      <c r="A1320" s="9">
        <v>1319</v>
      </c>
      <c r="B1320" s="9">
        <v>4</v>
      </c>
      <c r="C1320" s="10" t="s">
        <v>108</v>
      </c>
      <c r="D1320" s="9">
        <v>2</v>
      </c>
      <c r="E1320" s="9">
        <v>300</v>
      </c>
      <c r="F1320" s="9">
        <v>466.51</v>
      </c>
      <c r="G1320" s="9">
        <v>1116.5</v>
      </c>
      <c r="H1320" s="9">
        <v>1583.01</v>
      </c>
      <c r="I1320" s="9">
        <v>15.62</v>
      </c>
      <c r="J1320" s="9">
        <v>8.2100000000000009</v>
      </c>
      <c r="K1320" s="9">
        <v>0.64</v>
      </c>
      <c r="L1320" s="9">
        <v>0</v>
      </c>
      <c r="M1320" s="9">
        <v>0.18</v>
      </c>
      <c r="N1320" s="9">
        <v>162.15</v>
      </c>
      <c r="O1320" s="9">
        <v>0</v>
      </c>
      <c r="P1320" s="9">
        <v>2.37</v>
      </c>
      <c r="Q1320" s="9">
        <v>165.34</v>
      </c>
      <c r="R1320" s="9">
        <v>266.75</v>
      </c>
      <c r="S1320" s="9">
        <v>166.07</v>
      </c>
      <c r="T1320" s="9">
        <v>53.3</v>
      </c>
      <c r="U1320" s="9">
        <v>149.11000000000001</v>
      </c>
      <c r="V1320" s="9">
        <v>0</v>
      </c>
      <c r="W1320" s="9">
        <v>2.38</v>
      </c>
      <c r="X1320" s="9">
        <v>637.61</v>
      </c>
      <c r="Y1320" s="9">
        <v>802.94</v>
      </c>
      <c r="Z1320" s="9">
        <v>486.12</v>
      </c>
      <c r="AA1320" s="9">
        <v>20.96</v>
      </c>
      <c r="AB1320" s="9">
        <v>0</v>
      </c>
      <c r="AC1320" s="9">
        <v>5.7</v>
      </c>
      <c r="AD1320" s="9">
        <v>1378.52</v>
      </c>
      <c r="AE1320" s="9">
        <v>0</v>
      </c>
      <c r="AF1320" s="9">
        <v>14.39</v>
      </c>
      <c r="AG1320" s="9">
        <v>1419.57</v>
      </c>
      <c r="AH1320" s="9">
        <v>26.66</v>
      </c>
      <c r="AI1320" s="9">
        <v>0.22</v>
      </c>
      <c r="AJ1320" s="9">
        <v>26.88</v>
      </c>
      <c r="AK1320" s="9">
        <v>13.44</v>
      </c>
      <c r="AL1320" s="9">
        <v>4574.4399999999996</v>
      </c>
      <c r="AM1320" s="9">
        <v>6862.57</v>
      </c>
      <c r="AN1320" s="9">
        <v>15.25</v>
      </c>
      <c r="AO1320" s="6" t="str">
        <f>VLOOKUP(A1320,ACTCTAZ1580!$A$2:$F$2837,5, FALSE)</f>
        <v>Livermore</v>
      </c>
      <c r="AP1320" s="6" t="str">
        <f>VLOOKUP(A1320,ACTCTAZ1580!$A$2:$F$2837,6, FALSE)</f>
        <v>East</v>
      </c>
    </row>
    <row r="1321" spans="1:42" x14ac:dyDescent="0.25">
      <c r="A1321" s="9">
        <v>1320</v>
      </c>
      <c r="B1321" s="9">
        <v>4</v>
      </c>
      <c r="C1321" s="10" t="s">
        <v>108</v>
      </c>
      <c r="D1321" s="9">
        <v>1590</v>
      </c>
      <c r="E1321" s="9">
        <v>0</v>
      </c>
      <c r="F1321" s="9">
        <v>4499.41</v>
      </c>
      <c r="G1321" s="9">
        <v>1335.2</v>
      </c>
      <c r="H1321" s="9">
        <v>5834.61</v>
      </c>
      <c r="I1321" s="9">
        <v>29.42</v>
      </c>
      <c r="J1321" s="9">
        <v>15.54</v>
      </c>
      <c r="K1321" s="9">
        <v>1039.3800000000001</v>
      </c>
      <c r="L1321" s="9">
        <v>876.07</v>
      </c>
      <c r="M1321" s="9">
        <v>524.85</v>
      </c>
      <c r="N1321" s="9">
        <v>247.7</v>
      </c>
      <c r="O1321" s="9">
        <v>86.18</v>
      </c>
      <c r="P1321" s="9">
        <v>1.25</v>
      </c>
      <c r="Q1321" s="9">
        <v>2775.42</v>
      </c>
      <c r="R1321" s="9">
        <v>0</v>
      </c>
      <c r="S1321" s="9">
        <v>0</v>
      </c>
      <c r="T1321" s="9">
        <v>266.14</v>
      </c>
      <c r="U1321" s="9">
        <v>264.3</v>
      </c>
      <c r="V1321" s="9">
        <v>0</v>
      </c>
      <c r="W1321" s="9">
        <v>1.25</v>
      </c>
      <c r="X1321" s="9">
        <v>531.70000000000005</v>
      </c>
      <c r="Y1321" s="9">
        <v>3307.12</v>
      </c>
      <c r="Z1321" s="9">
        <v>266.14</v>
      </c>
      <c r="AA1321" s="9">
        <v>21696.69</v>
      </c>
      <c r="AB1321" s="9">
        <v>22751.11</v>
      </c>
      <c r="AC1321" s="9">
        <v>7048.01</v>
      </c>
      <c r="AD1321" s="9">
        <v>3332.76</v>
      </c>
      <c r="AE1321" s="9">
        <v>2377.59</v>
      </c>
      <c r="AF1321" s="9">
        <v>4.62</v>
      </c>
      <c r="AG1321" s="9">
        <v>57210.79</v>
      </c>
      <c r="AH1321" s="9">
        <v>53873.41</v>
      </c>
      <c r="AI1321" s="9">
        <v>16554.13</v>
      </c>
      <c r="AJ1321" s="9">
        <v>70427.539999999994</v>
      </c>
      <c r="AK1321" s="9">
        <v>44.29</v>
      </c>
      <c r="AL1321" s="9">
        <v>0</v>
      </c>
      <c r="AM1321" s="9">
        <v>5269.65</v>
      </c>
      <c r="AN1321" s="9">
        <v>0</v>
      </c>
      <c r="AO1321" s="6" t="str">
        <f>VLOOKUP(A1321,ACTCTAZ1580!$A$2:$F$2837,5, FALSE)</f>
        <v>Livermore</v>
      </c>
      <c r="AP1321" s="6" t="str">
        <f>VLOOKUP(A1321,ACTCTAZ1580!$A$2:$F$2837,6, FALSE)</f>
        <v>East</v>
      </c>
    </row>
    <row r="1322" spans="1:42" x14ac:dyDescent="0.25">
      <c r="A1322" s="9">
        <v>1321</v>
      </c>
      <c r="B1322" s="9">
        <v>4</v>
      </c>
      <c r="C1322" s="10" t="s">
        <v>108</v>
      </c>
      <c r="D1322" s="9">
        <v>1431</v>
      </c>
      <c r="E1322" s="9">
        <v>0</v>
      </c>
      <c r="F1322" s="9">
        <v>4044.92</v>
      </c>
      <c r="G1322" s="9">
        <v>1200.0899999999999</v>
      </c>
      <c r="H1322" s="9">
        <v>5245.01</v>
      </c>
      <c r="I1322" s="9">
        <v>27.44</v>
      </c>
      <c r="J1322" s="9">
        <v>14.14</v>
      </c>
      <c r="K1322" s="9">
        <v>912.53</v>
      </c>
      <c r="L1322" s="9">
        <v>780.45</v>
      </c>
      <c r="M1322" s="9">
        <v>469.18</v>
      </c>
      <c r="N1322" s="9">
        <v>220.18</v>
      </c>
      <c r="O1322" s="9">
        <v>75.31</v>
      </c>
      <c r="P1322" s="9">
        <v>1.1200000000000001</v>
      </c>
      <c r="Q1322" s="9">
        <v>2458.79</v>
      </c>
      <c r="R1322" s="9">
        <v>0</v>
      </c>
      <c r="S1322" s="9">
        <v>0</v>
      </c>
      <c r="T1322" s="9">
        <v>237.48</v>
      </c>
      <c r="U1322" s="9">
        <v>235.19</v>
      </c>
      <c r="V1322" s="9">
        <v>0</v>
      </c>
      <c r="W1322" s="9">
        <v>1.1200000000000001</v>
      </c>
      <c r="X1322" s="9">
        <v>473.79</v>
      </c>
      <c r="Y1322" s="9">
        <v>2932.58</v>
      </c>
      <c r="Z1322" s="9">
        <v>237.48</v>
      </c>
      <c r="AA1322" s="9">
        <v>18896.73</v>
      </c>
      <c r="AB1322" s="9">
        <v>17582.2</v>
      </c>
      <c r="AC1322" s="9">
        <v>5478.79</v>
      </c>
      <c r="AD1322" s="9">
        <v>2639.19</v>
      </c>
      <c r="AE1322" s="9">
        <v>1874.91</v>
      </c>
      <c r="AF1322" s="9">
        <v>4.24</v>
      </c>
      <c r="AG1322" s="9">
        <v>46476.06</v>
      </c>
      <c r="AH1322" s="9">
        <v>43832.62</v>
      </c>
      <c r="AI1322" s="9">
        <v>13752.31</v>
      </c>
      <c r="AJ1322" s="9">
        <v>57584.94</v>
      </c>
      <c r="AK1322" s="9">
        <v>40.24</v>
      </c>
      <c r="AL1322" s="9">
        <v>0</v>
      </c>
      <c r="AM1322" s="9">
        <v>4101.93</v>
      </c>
      <c r="AN1322" s="9">
        <v>0</v>
      </c>
      <c r="AO1322" s="6" t="str">
        <f>VLOOKUP(A1322,ACTCTAZ1580!$A$2:$F$2837,5, FALSE)</f>
        <v>Livermore</v>
      </c>
      <c r="AP1322" s="6" t="str">
        <f>VLOOKUP(A1322,ACTCTAZ1580!$A$2:$F$2837,6, FALSE)</f>
        <v>East</v>
      </c>
    </row>
    <row r="1323" spans="1:42" x14ac:dyDescent="0.25">
      <c r="A1323" s="9">
        <v>1322</v>
      </c>
      <c r="B1323" s="9">
        <v>4</v>
      </c>
      <c r="C1323" s="10" t="s">
        <v>108</v>
      </c>
      <c r="D1323" s="9">
        <v>1898</v>
      </c>
      <c r="E1323" s="9">
        <v>48</v>
      </c>
      <c r="F1323" s="9">
        <v>5399.19</v>
      </c>
      <c r="G1323" s="9">
        <v>2505.5100000000002</v>
      </c>
      <c r="H1323" s="9">
        <v>7904.7</v>
      </c>
      <c r="I1323" s="9">
        <v>24.54</v>
      </c>
      <c r="J1323" s="9">
        <v>12.47</v>
      </c>
      <c r="K1323" s="9">
        <v>1210.48</v>
      </c>
      <c r="L1323" s="9">
        <v>1000.65</v>
      </c>
      <c r="M1323" s="9">
        <v>612.29999999999995</v>
      </c>
      <c r="N1323" s="9">
        <v>311.85000000000002</v>
      </c>
      <c r="O1323" s="9">
        <v>97.48</v>
      </c>
      <c r="P1323" s="9">
        <v>1.84</v>
      </c>
      <c r="Q1323" s="9">
        <v>3234.6</v>
      </c>
      <c r="R1323" s="9">
        <v>84.67</v>
      </c>
      <c r="S1323" s="9">
        <v>440.64</v>
      </c>
      <c r="T1323" s="9">
        <v>313.36</v>
      </c>
      <c r="U1323" s="9">
        <v>324.77999999999997</v>
      </c>
      <c r="V1323" s="9">
        <v>0</v>
      </c>
      <c r="W1323" s="9">
        <v>1.84</v>
      </c>
      <c r="X1323" s="9">
        <v>1165.29</v>
      </c>
      <c r="Y1323" s="9">
        <v>4399.8900000000003</v>
      </c>
      <c r="Z1323" s="9">
        <v>838.68</v>
      </c>
      <c r="AA1323" s="9">
        <v>24580.22</v>
      </c>
      <c r="AB1323" s="9">
        <v>21010.23</v>
      </c>
      <c r="AC1323" s="9">
        <v>7227.45</v>
      </c>
      <c r="AD1323" s="9">
        <v>3686.74</v>
      </c>
      <c r="AE1323" s="9">
        <v>2520.0100000000002</v>
      </c>
      <c r="AF1323" s="9">
        <v>8.1300000000000008</v>
      </c>
      <c r="AG1323" s="9">
        <v>59032.78</v>
      </c>
      <c r="AH1323" s="9">
        <v>55337.91</v>
      </c>
      <c r="AI1323" s="9">
        <v>17266.97</v>
      </c>
      <c r="AJ1323" s="9">
        <v>72604.88</v>
      </c>
      <c r="AK1323" s="9">
        <v>38.25</v>
      </c>
      <c r="AL1323" s="9">
        <v>1479.56</v>
      </c>
      <c r="AM1323" s="9">
        <v>8465.9500000000007</v>
      </c>
      <c r="AN1323" s="9">
        <v>30.82</v>
      </c>
      <c r="AO1323" s="6" t="str">
        <f>VLOOKUP(A1323,ACTCTAZ1580!$A$2:$F$2837,5, FALSE)</f>
        <v>Livermore</v>
      </c>
      <c r="AP1323" s="6" t="str">
        <f>VLOOKUP(A1323,ACTCTAZ1580!$A$2:$F$2837,6, FALSE)</f>
        <v>East</v>
      </c>
    </row>
    <row r="1324" spans="1:42" x14ac:dyDescent="0.25">
      <c r="A1324" s="9">
        <v>1323</v>
      </c>
      <c r="B1324" s="9">
        <v>4</v>
      </c>
      <c r="C1324" s="10" t="s">
        <v>108</v>
      </c>
      <c r="D1324" s="9">
        <v>706</v>
      </c>
      <c r="E1324" s="9">
        <v>0</v>
      </c>
      <c r="F1324" s="9">
        <v>1946.82</v>
      </c>
      <c r="G1324" s="9">
        <v>588.16</v>
      </c>
      <c r="H1324" s="9">
        <v>2534.98</v>
      </c>
      <c r="I1324" s="9">
        <v>26.65</v>
      </c>
      <c r="J1324" s="9">
        <v>13.85</v>
      </c>
      <c r="K1324" s="9">
        <v>438.57</v>
      </c>
      <c r="L1324" s="9">
        <v>367.05</v>
      </c>
      <c r="M1324" s="9">
        <v>223.02</v>
      </c>
      <c r="N1324" s="9">
        <v>105.65</v>
      </c>
      <c r="O1324" s="9">
        <v>34.5</v>
      </c>
      <c r="P1324" s="9">
        <v>0.56000000000000005</v>
      </c>
      <c r="Q1324" s="9">
        <v>1169.3499999999999</v>
      </c>
      <c r="R1324" s="9">
        <v>0</v>
      </c>
      <c r="S1324" s="9">
        <v>0</v>
      </c>
      <c r="T1324" s="9">
        <v>116.86</v>
      </c>
      <c r="U1324" s="9">
        <v>111.91</v>
      </c>
      <c r="V1324" s="9">
        <v>0</v>
      </c>
      <c r="W1324" s="9">
        <v>0.55000000000000004</v>
      </c>
      <c r="X1324" s="9">
        <v>229.32</v>
      </c>
      <c r="Y1324" s="9">
        <v>1398.68</v>
      </c>
      <c r="Z1324" s="9">
        <v>116.86</v>
      </c>
      <c r="AA1324" s="9">
        <v>8394.61</v>
      </c>
      <c r="AB1324" s="9">
        <v>8351.7199999999993</v>
      </c>
      <c r="AC1324" s="9">
        <v>2802.02</v>
      </c>
      <c r="AD1324" s="9">
        <v>1242.47</v>
      </c>
      <c r="AE1324" s="9">
        <v>975.14</v>
      </c>
      <c r="AF1324" s="9">
        <v>1.73</v>
      </c>
      <c r="AG1324" s="9">
        <v>21767.7</v>
      </c>
      <c r="AH1324" s="9">
        <v>20523.5</v>
      </c>
      <c r="AI1324" s="9">
        <v>6536.55</v>
      </c>
      <c r="AJ1324" s="9">
        <v>27060.05</v>
      </c>
      <c r="AK1324" s="9">
        <v>38.33</v>
      </c>
      <c r="AL1324" s="9">
        <v>0</v>
      </c>
      <c r="AM1324" s="9">
        <v>2000.53</v>
      </c>
      <c r="AN1324" s="9">
        <v>0</v>
      </c>
      <c r="AO1324" s="6" t="str">
        <f>VLOOKUP(A1324,ACTCTAZ1580!$A$2:$F$2837,5, FALSE)</f>
        <v>Livermore</v>
      </c>
      <c r="AP1324" s="6" t="str">
        <f>VLOOKUP(A1324,ACTCTAZ1580!$A$2:$F$2837,6, FALSE)</f>
        <v>East</v>
      </c>
    </row>
    <row r="1325" spans="1:42" x14ac:dyDescent="0.25">
      <c r="A1325" s="9">
        <v>1324</v>
      </c>
      <c r="B1325" s="9">
        <v>4</v>
      </c>
      <c r="C1325" s="10" t="s">
        <v>108</v>
      </c>
      <c r="D1325" s="9">
        <v>0</v>
      </c>
      <c r="E1325" s="9">
        <v>200</v>
      </c>
      <c r="F1325" s="9">
        <v>208.65</v>
      </c>
      <c r="G1325" s="9">
        <v>388.63</v>
      </c>
      <c r="H1325" s="9">
        <v>597.28</v>
      </c>
      <c r="I1325" s="9">
        <v>18.690000000000001</v>
      </c>
      <c r="J1325" s="9">
        <v>10.28</v>
      </c>
      <c r="K1325" s="9">
        <v>0.42</v>
      </c>
      <c r="L1325" s="9">
        <v>0</v>
      </c>
      <c r="M1325" s="9">
        <v>0.12</v>
      </c>
      <c r="N1325" s="9">
        <v>1.03</v>
      </c>
      <c r="O1325" s="9">
        <v>12.91</v>
      </c>
      <c r="P1325" s="9">
        <v>1.92</v>
      </c>
      <c r="Q1325" s="9">
        <v>16.39</v>
      </c>
      <c r="R1325" s="9">
        <v>177.51</v>
      </c>
      <c r="S1325" s="9">
        <v>0</v>
      </c>
      <c r="T1325" s="9">
        <v>0</v>
      </c>
      <c r="U1325" s="9">
        <v>0</v>
      </c>
      <c r="V1325" s="9">
        <v>0</v>
      </c>
      <c r="W1325" s="9">
        <v>1.92</v>
      </c>
      <c r="X1325" s="9">
        <v>179.42</v>
      </c>
      <c r="Y1325" s="9">
        <v>195.82</v>
      </c>
      <c r="Z1325" s="9">
        <v>177.51</v>
      </c>
      <c r="AA1325" s="9">
        <v>14.17</v>
      </c>
      <c r="AB1325" s="9">
        <v>0</v>
      </c>
      <c r="AC1325" s="9">
        <v>3.96</v>
      </c>
      <c r="AD1325" s="9">
        <v>36.340000000000003</v>
      </c>
      <c r="AE1325" s="9">
        <v>413.3</v>
      </c>
      <c r="AF1325" s="9">
        <v>9.6300000000000008</v>
      </c>
      <c r="AG1325" s="9">
        <v>477.41</v>
      </c>
      <c r="AH1325" s="9">
        <v>431.44</v>
      </c>
      <c r="AI1325" s="9">
        <v>31.57</v>
      </c>
      <c r="AJ1325" s="9">
        <v>463</v>
      </c>
      <c r="AK1325" s="9">
        <v>0</v>
      </c>
      <c r="AL1325" s="9">
        <v>3239.57</v>
      </c>
      <c r="AM1325" s="9">
        <v>3249.75</v>
      </c>
      <c r="AN1325" s="9">
        <v>16.2</v>
      </c>
      <c r="AO1325" s="6" t="str">
        <f>VLOOKUP(A1325,ACTCTAZ1580!$A$2:$F$2837,5, FALSE)</f>
        <v>Livermore</v>
      </c>
      <c r="AP1325" s="6" t="str">
        <f>VLOOKUP(A1325,ACTCTAZ1580!$A$2:$F$2837,6, FALSE)</f>
        <v>East</v>
      </c>
    </row>
    <row r="1326" spans="1:42" x14ac:dyDescent="0.25">
      <c r="A1326" s="9">
        <v>1325</v>
      </c>
      <c r="B1326" s="9">
        <v>4</v>
      </c>
      <c r="C1326" s="10" t="s">
        <v>108</v>
      </c>
      <c r="D1326" s="9">
        <v>27</v>
      </c>
      <c r="E1326" s="9">
        <v>727</v>
      </c>
      <c r="F1326" s="9">
        <v>1180.3599999999999</v>
      </c>
      <c r="G1326" s="9">
        <v>2994.78</v>
      </c>
      <c r="H1326" s="9">
        <v>4175.1400000000003</v>
      </c>
      <c r="I1326" s="9">
        <v>18.13</v>
      </c>
      <c r="J1326" s="9">
        <v>9.91</v>
      </c>
      <c r="K1326" s="9">
        <v>14.65</v>
      </c>
      <c r="L1326" s="9">
        <v>9.7100000000000009</v>
      </c>
      <c r="M1326" s="9">
        <v>6.69</v>
      </c>
      <c r="N1326" s="9">
        <v>440.59</v>
      </c>
      <c r="O1326" s="9">
        <v>1.85</v>
      </c>
      <c r="P1326" s="9">
        <v>5.4</v>
      </c>
      <c r="Q1326" s="9">
        <v>478.88</v>
      </c>
      <c r="R1326" s="9">
        <v>829.7</v>
      </c>
      <c r="S1326" s="9">
        <v>427.34</v>
      </c>
      <c r="T1326" s="9">
        <v>166.29</v>
      </c>
      <c r="U1326" s="9">
        <v>404.47</v>
      </c>
      <c r="V1326" s="9">
        <v>0</v>
      </c>
      <c r="W1326" s="9">
        <v>5.4</v>
      </c>
      <c r="X1326" s="9">
        <v>1833.21</v>
      </c>
      <c r="Y1326" s="9">
        <v>2312.08</v>
      </c>
      <c r="Z1326" s="9">
        <v>1423.33</v>
      </c>
      <c r="AA1326" s="9">
        <v>274.93</v>
      </c>
      <c r="AB1326" s="9">
        <v>145.44999999999999</v>
      </c>
      <c r="AC1326" s="9">
        <v>73.48</v>
      </c>
      <c r="AD1326" s="9">
        <v>5018.76</v>
      </c>
      <c r="AE1326" s="9">
        <v>51.44</v>
      </c>
      <c r="AF1326" s="9">
        <v>31.88</v>
      </c>
      <c r="AG1326" s="9">
        <v>5595.93</v>
      </c>
      <c r="AH1326" s="9">
        <v>545.29999999999995</v>
      </c>
      <c r="AI1326" s="9">
        <v>173.75</v>
      </c>
      <c r="AJ1326" s="9">
        <v>719.05</v>
      </c>
      <c r="AK1326" s="9">
        <v>26.63</v>
      </c>
      <c r="AL1326" s="9">
        <v>15394.45</v>
      </c>
      <c r="AM1326" s="9">
        <v>23249.439999999999</v>
      </c>
      <c r="AN1326" s="9">
        <v>21.18</v>
      </c>
      <c r="AO1326" s="6" t="str">
        <f>VLOOKUP(A1326,ACTCTAZ1580!$A$2:$F$2837,5, FALSE)</f>
        <v>Livermore</v>
      </c>
      <c r="AP1326" s="6" t="str">
        <f>VLOOKUP(A1326,ACTCTAZ1580!$A$2:$F$2837,6, FALSE)</f>
        <v>East</v>
      </c>
    </row>
    <row r="1327" spans="1:42" x14ac:dyDescent="0.25">
      <c r="A1327" s="9">
        <v>1326</v>
      </c>
      <c r="B1327" s="9">
        <v>4</v>
      </c>
      <c r="C1327" s="10" t="s">
        <v>108</v>
      </c>
      <c r="D1327" s="9">
        <v>99</v>
      </c>
      <c r="E1327" s="9">
        <v>4</v>
      </c>
      <c r="F1327" s="9">
        <v>243.75</v>
      </c>
      <c r="G1327" s="9">
        <v>133.18</v>
      </c>
      <c r="H1327" s="9">
        <v>376.93</v>
      </c>
      <c r="I1327" s="9">
        <v>17.27</v>
      </c>
      <c r="J1327" s="9">
        <v>7.84</v>
      </c>
      <c r="K1327" s="9">
        <v>42.88</v>
      </c>
      <c r="L1327" s="9">
        <v>45.28</v>
      </c>
      <c r="M1327" s="9">
        <v>26.87</v>
      </c>
      <c r="N1327" s="9">
        <v>15.63</v>
      </c>
      <c r="O1327" s="9">
        <v>4.93</v>
      </c>
      <c r="P1327" s="9">
        <v>0.1</v>
      </c>
      <c r="Q1327" s="9">
        <v>135.69</v>
      </c>
      <c r="R1327" s="9">
        <v>5.72</v>
      </c>
      <c r="S1327" s="9">
        <v>23.91</v>
      </c>
      <c r="T1327" s="9">
        <v>17.09</v>
      </c>
      <c r="U1327" s="9">
        <v>16.09</v>
      </c>
      <c r="V1327" s="9">
        <v>0</v>
      </c>
      <c r="W1327" s="9">
        <v>0.1</v>
      </c>
      <c r="X1327" s="9">
        <v>62.91</v>
      </c>
      <c r="Y1327" s="9">
        <v>198.6</v>
      </c>
      <c r="Z1327" s="9">
        <v>46.72</v>
      </c>
      <c r="AA1327" s="9">
        <v>768.35</v>
      </c>
      <c r="AB1327" s="9">
        <v>507.7</v>
      </c>
      <c r="AC1327" s="9">
        <v>206.07</v>
      </c>
      <c r="AD1327" s="9">
        <v>109.39</v>
      </c>
      <c r="AE1327" s="9">
        <v>62.97</v>
      </c>
      <c r="AF1327" s="9">
        <v>0.3</v>
      </c>
      <c r="AG1327" s="9">
        <v>1654.78</v>
      </c>
      <c r="AH1327" s="9">
        <v>1545.1</v>
      </c>
      <c r="AI1327" s="9">
        <v>576.86</v>
      </c>
      <c r="AJ1327" s="9">
        <v>2121.96</v>
      </c>
      <c r="AK1327" s="9">
        <v>21.43</v>
      </c>
      <c r="AL1327" s="9">
        <v>72.62</v>
      </c>
      <c r="AM1327" s="9">
        <v>301.12</v>
      </c>
      <c r="AN1327" s="9">
        <v>18.149999999999999</v>
      </c>
      <c r="AO1327" s="6" t="str">
        <f>VLOOKUP(A1327,ACTCTAZ1580!$A$2:$F$2837,5, FALSE)</f>
        <v>Livermore</v>
      </c>
      <c r="AP1327" s="6" t="str">
        <f>VLOOKUP(A1327,ACTCTAZ1580!$A$2:$F$2837,6, FALSE)</f>
        <v>East</v>
      </c>
    </row>
    <row r="1328" spans="1:42" x14ac:dyDescent="0.25">
      <c r="A1328" s="9">
        <v>1327</v>
      </c>
      <c r="B1328" s="9">
        <v>4</v>
      </c>
      <c r="C1328" s="10" t="s">
        <v>108</v>
      </c>
      <c r="D1328" s="9">
        <v>441</v>
      </c>
      <c r="E1328" s="9">
        <v>81</v>
      </c>
      <c r="F1328" s="9">
        <v>1260.22</v>
      </c>
      <c r="G1328" s="9">
        <v>4364.75</v>
      </c>
      <c r="H1328" s="9">
        <v>5624.97</v>
      </c>
      <c r="I1328" s="9">
        <v>13.89</v>
      </c>
      <c r="J1328" s="9">
        <v>6.2</v>
      </c>
      <c r="K1328" s="9">
        <v>219.22</v>
      </c>
      <c r="L1328" s="9">
        <v>220.01</v>
      </c>
      <c r="M1328" s="9">
        <v>132.11000000000001</v>
      </c>
      <c r="N1328" s="9">
        <v>102.51</v>
      </c>
      <c r="O1328" s="9">
        <v>19.829999999999998</v>
      </c>
      <c r="P1328" s="9">
        <v>0.93</v>
      </c>
      <c r="Q1328" s="9">
        <v>694.61</v>
      </c>
      <c r="R1328" s="9">
        <v>107.16</v>
      </c>
      <c r="S1328" s="9">
        <v>109.94</v>
      </c>
      <c r="T1328" s="9">
        <v>73.569999999999993</v>
      </c>
      <c r="U1328" s="9">
        <v>98.31</v>
      </c>
      <c r="V1328" s="9">
        <v>542.04</v>
      </c>
      <c r="W1328" s="9">
        <v>0.94</v>
      </c>
      <c r="X1328" s="9">
        <v>931.95</v>
      </c>
      <c r="Y1328" s="9">
        <v>1626.56</v>
      </c>
      <c r="Z1328" s="9">
        <v>832.7</v>
      </c>
      <c r="AA1328" s="9">
        <v>4208.92</v>
      </c>
      <c r="AB1328" s="9">
        <v>2899.47</v>
      </c>
      <c r="AC1328" s="9">
        <v>1199.0999999999999</v>
      </c>
      <c r="AD1328" s="9">
        <v>882.09</v>
      </c>
      <c r="AE1328" s="9">
        <v>266.52</v>
      </c>
      <c r="AF1328" s="9">
        <v>5.08</v>
      </c>
      <c r="AG1328" s="9">
        <v>9461.19</v>
      </c>
      <c r="AH1328" s="9">
        <v>8574.01</v>
      </c>
      <c r="AI1328" s="9">
        <v>2940.13</v>
      </c>
      <c r="AJ1328" s="9">
        <v>11514.14</v>
      </c>
      <c r="AK1328" s="9">
        <v>26.11</v>
      </c>
      <c r="AL1328" s="9">
        <v>1578.7</v>
      </c>
      <c r="AM1328" s="9">
        <v>5650.8</v>
      </c>
      <c r="AN1328" s="9">
        <v>19.489999999999998</v>
      </c>
      <c r="AO1328" s="6" t="str">
        <f>VLOOKUP(A1328,ACTCTAZ1580!$A$2:$F$2837,5, FALSE)</f>
        <v>Livermore</v>
      </c>
      <c r="AP1328" s="6" t="str">
        <f>VLOOKUP(A1328,ACTCTAZ1580!$A$2:$F$2837,6, FALSE)</f>
        <v>East</v>
      </c>
    </row>
    <row r="1329" spans="1:42" x14ac:dyDescent="0.25">
      <c r="A1329" s="9">
        <v>1328</v>
      </c>
      <c r="B1329" s="9">
        <v>4</v>
      </c>
      <c r="C1329" s="10" t="s">
        <v>108</v>
      </c>
      <c r="D1329" s="9">
        <v>2585</v>
      </c>
      <c r="E1329" s="9">
        <v>0</v>
      </c>
      <c r="F1329" s="9">
        <v>6812.29</v>
      </c>
      <c r="G1329" s="9">
        <v>2127.5</v>
      </c>
      <c r="H1329" s="9">
        <v>8939.7900000000009</v>
      </c>
      <c r="I1329" s="9">
        <v>24.07</v>
      </c>
      <c r="J1329" s="9">
        <v>11.48</v>
      </c>
      <c r="K1329" s="9">
        <v>1352.65</v>
      </c>
      <c r="L1329" s="9">
        <v>1311.41</v>
      </c>
      <c r="M1329" s="9">
        <v>800.14</v>
      </c>
      <c r="N1329" s="9">
        <v>398.48</v>
      </c>
      <c r="O1329" s="9">
        <v>116.21</v>
      </c>
      <c r="P1329" s="9">
        <v>2.11</v>
      </c>
      <c r="Q1329" s="9">
        <v>3980.99</v>
      </c>
      <c r="R1329" s="9">
        <v>0</v>
      </c>
      <c r="S1329" s="9">
        <v>0</v>
      </c>
      <c r="T1329" s="9">
        <v>441.29</v>
      </c>
      <c r="U1329" s="9">
        <v>424.26</v>
      </c>
      <c r="V1329" s="9">
        <v>0</v>
      </c>
      <c r="W1329" s="9">
        <v>2.11</v>
      </c>
      <c r="X1329" s="9">
        <v>867.65</v>
      </c>
      <c r="Y1329" s="9">
        <v>4848.6400000000003</v>
      </c>
      <c r="Z1329" s="9">
        <v>441.29</v>
      </c>
      <c r="AA1329" s="9">
        <v>26958.42</v>
      </c>
      <c r="AB1329" s="9">
        <v>20816.32</v>
      </c>
      <c r="AC1329" s="9">
        <v>8166.29</v>
      </c>
      <c r="AD1329" s="9">
        <v>4163.2</v>
      </c>
      <c r="AE1329" s="9">
        <v>1823.95</v>
      </c>
      <c r="AF1329" s="9">
        <v>7.6</v>
      </c>
      <c r="AG1329" s="9">
        <v>61935.78</v>
      </c>
      <c r="AH1329" s="9">
        <v>57764.98</v>
      </c>
      <c r="AI1329" s="9">
        <v>19063.599999999999</v>
      </c>
      <c r="AJ1329" s="9">
        <v>76828.58</v>
      </c>
      <c r="AK1329" s="9">
        <v>29.72</v>
      </c>
      <c r="AL1329" s="9">
        <v>0</v>
      </c>
      <c r="AM1329" s="9">
        <v>6467.43</v>
      </c>
      <c r="AN1329" s="9">
        <v>0</v>
      </c>
      <c r="AO1329" s="6" t="str">
        <f>VLOOKUP(A1329,ACTCTAZ1580!$A$2:$F$2837,5, FALSE)</f>
        <v>Livermore</v>
      </c>
      <c r="AP1329" s="6" t="str">
        <f>VLOOKUP(A1329,ACTCTAZ1580!$A$2:$F$2837,6, FALSE)</f>
        <v>East</v>
      </c>
    </row>
    <row r="1330" spans="1:42" x14ac:dyDescent="0.25">
      <c r="A1330" s="9">
        <v>1329</v>
      </c>
      <c r="B1330" s="9">
        <v>4</v>
      </c>
      <c r="C1330" s="10" t="s">
        <v>108</v>
      </c>
      <c r="D1330" s="9">
        <v>1149</v>
      </c>
      <c r="E1330" s="9">
        <v>0</v>
      </c>
      <c r="F1330" s="9">
        <v>3041.22</v>
      </c>
      <c r="G1330" s="9">
        <v>944.42</v>
      </c>
      <c r="H1330" s="9">
        <v>3985.64</v>
      </c>
      <c r="I1330" s="9">
        <v>25.72</v>
      </c>
      <c r="J1330" s="9">
        <v>13.06</v>
      </c>
      <c r="K1330" s="9">
        <v>627</v>
      </c>
      <c r="L1330" s="9">
        <v>607.36</v>
      </c>
      <c r="M1330" s="9">
        <v>360.24</v>
      </c>
      <c r="N1330" s="9">
        <v>179.11</v>
      </c>
      <c r="O1330" s="9">
        <v>51.63</v>
      </c>
      <c r="P1330" s="9">
        <v>0.94</v>
      </c>
      <c r="Q1330" s="9">
        <v>1826.27</v>
      </c>
      <c r="R1330" s="9">
        <v>0</v>
      </c>
      <c r="S1330" s="9">
        <v>0</v>
      </c>
      <c r="T1330" s="9">
        <v>195.91</v>
      </c>
      <c r="U1330" s="9">
        <v>192</v>
      </c>
      <c r="V1330" s="9">
        <v>0</v>
      </c>
      <c r="W1330" s="9">
        <v>0.94</v>
      </c>
      <c r="X1330" s="9">
        <v>388.84</v>
      </c>
      <c r="Y1330" s="9">
        <v>2215.11</v>
      </c>
      <c r="Z1330" s="9">
        <v>195.91</v>
      </c>
      <c r="AA1330" s="9">
        <v>12798.81</v>
      </c>
      <c r="AB1330" s="9">
        <v>12074.68</v>
      </c>
      <c r="AC1330" s="9">
        <v>4034.5</v>
      </c>
      <c r="AD1330" s="9">
        <v>2026.05</v>
      </c>
      <c r="AE1330" s="9">
        <v>1270.95</v>
      </c>
      <c r="AF1330" s="9">
        <v>3.38</v>
      </c>
      <c r="AG1330" s="9">
        <v>32208.37</v>
      </c>
      <c r="AH1330" s="9">
        <v>30178.94</v>
      </c>
      <c r="AI1330" s="9">
        <v>9824.77</v>
      </c>
      <c r="AJ1330" s="9">
        <v>40003.72</v>
      </c>
      <c r="AK1330" s="9">
        <v>34.82</v>
      </c>
      <c r="AL1330" s="9">
        <v>0</v>
      </c>
      <c r="AM1330" s="9">
        <v>3213.13</v>
      </c>
      <c r="AN1330" s="9">
        <v>0</v>
      </c>
      <c r="AO1330" s="6" t="str">
        <f>VLOOKUP(A1330,ACTCTAZ1580!$A$2:$F$2837,5, FALSE)</f>
        <v>Livermore</v>
      </c>
      <c r="AP1330" s="6" t="str">
        <f>VLOOKUP(A1330,ACTCTAZ1580!$A$2:$F$2837,6, FALSE)</f>
        <v>East</v>
      </c>
    </row>
    <row r="1331" spans="1:42" x14ac:dyDescent="0.25">
      <c r="A1331" s="9">
        <v>1330</v>
      </c>
      <c r="B1331" s="9">
        <v>4</v>
      </c>
      <c r="C1331" s="10" t="s">
        <v>108</v>
      </c>
      <c r="D1331" s="9">
        <v>1342</v>
      </c>
      <c r="E1331" s="9">
        <v>559</v>
      </c>
      <c r="F1331" s="9">
        <v>4634.2299999999996</v>
      </c>
      <c r="G1331" s="9">
        <v>5118.0600000000004</v>
      </c>
      <c r="H1331" s="9">
        <v>9752.2900000000009</v>
      </c>
      <c r="I1331" s="9">
        <v>19.239999999999998</v>
      </c>
      <c r="J1331" s="9">
        <v>9.58</v>
      </c>
      <c r="K1331" s="9">
        <v>698.05</v>
      </c>
      <c r="L1331" s="9">
        <v>675.82</v>
      </c>
      <c r="M1331" s="9">
        <v>419.16</v>
      </c>
      <c r="N1331" s="9">
        <v>689.53</v>
      </c>
      <c r="O1331" s="9">
        <v>61.76</v>
      </c>
      <c r="P1331" s="9">
        <v>5.1100000000000003</v>
      </c>
      <c r="Q1331" s="9">
        <v>2549.42</v>
      </c>
      <c r="R1331" s="9">
        <v>620.5</v>
      </c>
      <c r="S1331" s="9">
        <v>1115.94</v>
      </c>
      <c r="T1331" s="9">
        <v>380.19</v>
      </c>
      <c r="U1331" s="9">
        <v>671.84</v>
      </c>
      <c r="V1331" s="9">
        <v>0</v>
      </c>
      <c r="W1331" s="9">
        <v>5.1100000000000003</v>
      </c>
      <c r="X1331" s="9">
        <v>2793.59</v>
      </c>
      <c r="Y1331" s="9">
        <v>5343.01</v>
      </c>
      <c r="Z1331" s="9">
        <v>2116.63</v>
      </c>
      <c r="AA1331" s="9">
        <v>14403.61</v>
      </c>
      <c r="AB1331" s="9">
        <v>12526</v>
      </c>
      <c r="AC1331" s="9">
        <v>4563.3</v>
      </c>
      <c r="AD1331" s="9">
        <v>7246.5</v>
      </c>
      <c r="AE1331" s="9">
        <v>1275.3599999999999</v>
      </c>
      <c r="AF1331" s="9">
        <v>30.42</v>
      </c>
      <c r="AG1331" s="9">
        <v>40045.199999999997</v>
      </c>
      <c r="AH1331" s="9">
        <v>32768.269999999997</v>
      </c>
      <c r="AI1331" s="9">
        <v>10611.25</v>
      </c>
      <c r="AJ1331" s="9">
        <v>43379.519999999997</v>
      </c>
      <c r="AK1331" s="9">
        <v>32.32</v>
      </c>
      <c r="AL1331" s="9">
        <v>10516.81</v>
      </c>
      <c r="AM1331" s="9">
        <v>22604.959999999999</v>
      </c>
      <c r="AN1331" s="9">
        <v>18.809999999999999</v>
      </c>
      <c r="AO1331" s="6" t="str">
        <f>VLOOKUP(A1331,ACTCTAZ1580!$A$2:$F$2837,5, FALSE)</f>
        <v>Livermore</v>
      </c>
      <c r="AP1331" s="6" t="str">
        <f>VLOOKUP(A1331,ACTCTAZ1580!$A$2:$F$2837,6, FALSE)</f>
        <v>East</v>
      </c>
    </row>
    <row r="1332" spans="1:42" x14ac:dyDescent="0.25">
      <c r="A1332" s="9">
        <v>1331</v>
      </c>
      <c r="B1332" s="9">
        <v>4</v>
      </c>
      <c r="C1332" s="10" t="s">
        <v>108</v>
      </c>
      <c r="D1332" s="9">
        <v>328</v>
      </c>
      <c r="E1332" s="9">
        <v>0</v>
      </c>
      <c r="F1332" s="9">
        <v>866.07</v>
      </c>
      <c r="G1332" s="9">
        <v>265.25</v>
      </c>
      <c r="H1332" s="9">
        <v>1131.32</v>
      </c>
      <c r="I1332" s="9">
        <v>22.19</v>
      </c>
      <c r="J1332" s="9">
        <v>10.74</v>
      </c>
      <c r="K1332" s="9">
        <v>172.38</v>
      </c>
      <c r="L1332" s="9">
        <v>164.65</v>
      </c>
      <c r="M1332" s="9">
        <v>101.93</v>
      </c>
      <c r="N1332" s="9">
        <v>48.77</v>
      </c>
      <c r="O1332" s="9">
        <v>15.95</v>
      </c>
      <c r="P1332" s="9">
        <v>0.27</v>
      </c>
      <c r="Q1332" s="9">
        <v>503.95</v>
      </c>
      <c r="R1332" s="9">
        <v>0</v>
      </c>
      <c r="S1332" s="9">
        <v>0</v>
      </c>
      <c r="T1332" s="9">
        <v>54.92</v>
      </c>
      <c r="U1332" s="9">
        <v>51.87</v>
      </c>
      <c r="V1332" s="9">
        <v>0</v>
      </c>
      <c r="W1332" s="9">
        <v>0.27</v>
      </c>
      <c r="X1332" s="9">
        <v>107.05</v>
      </c>
      <c r="Y1332" s="9">
        <v>611</v>
      </c>
      <c r="Z1332" s="9">
        <v>54.92</v>
      </c>
      <c r="AA1332" s="9">
        <v>3373.49</v>
      </c>
      <c r="AB1332" s="9">
        <v>2318.84</v>
      </c>
      <c r="AC1332" s="9">
        <v>977.48</v>
      </c>
      <c r="AD1332" s="9">
        <v>435.63</v>
      </c>
      <c r="AE1332" s="9">
        <v>373.86</v>
      </c>
      <c r="AF1332" s="9">
        <v>0.92</v>
      </c>
      <c r="AG1332" s="9">
        <v>7480.23</v>
      </c>
      <c r="AH1332" s="9">
        <v>7043.68</v>
      </c>
      <c r="AI1332" s="9">
        <v>2396.89</v>
      </c>
      <c r="AJ1332" s="9">
        <v>9440.56</v>
      </c>
      <c r="AK1332" s="9">
        <v>28.78</v>
      </c>
      <c r="AL1332" s="9">
        <v>0</v>
      </c>
      <c r="AM1332" s="9">
        <v>700.34</v>
      </c>
      <c r="AN1332" s="9">
        <v>0</v>
      </c>
      <c r="AO1332" s="6" t="str">
        <f>VLOOKUP(A1332,ACTCTAZ1580!$A$2:$F$2837,5, FALSE)</f>
        <v>Livermore</v>
      </c>
      <c r="AP1332" s="6" t="str">
        <f>VLOOKUP(A1332,ACTCTAZ1580!$A$2:$F$2837,6, FALSE)</f>
        <v>East</v>
      </c>
    </row>
    <row r="1333" spans="1:42" x14ac:dyDescent="0.25">
      <c r="A1333" s="9">
        <v>1332</v>
      </c>
      <c r="B1333" s="9">
        <v>4</v>
      </c>
      <c r="C1333" s="10" t="s">
        <v>108</v>
      </c>
      <c r="D1333" s="9">
        <v>362</v>
      </c>
      <c r="E1333" s="9">
        <v>111</v>
      </c>
      <c r="F1333" s="9">
        <v>1139.8699999999999</v>
      </c>
      <c r="G1333" s="9">
        <v>1090.4100000000001</v>
      </c>
      <c r="H1333" s="9">
        <v>2230.2800000000002</v>
      </c>
      <c r="I1333" s="9">
        <v>16.75</v>
      </c>
      <c r="J1333" s="9">
        <v>7.85</v>
      </c>
      <c r="K1333" s="9">
        <v>178.02</v>
      </c>
      <c r="L1333" s="9">
        <v>157.56</v>
      </c>
      <c r="M1333" s="9">
        <v>103.05</v>
      </c>
      <c r="N1333" s="9">
        <v>163.56</v>
      </c>
      <c r="O1333" s="9">
        <v>16.18</v>
      </c>
      <c r="P1333" s="9">
        <v>0.99</v>
      </c>
      <c r="Q1333" s="9">
        <v>619.36</v>
      </c>
      <c r="R1333" s="9">
        <v>113.62</v>
      </c>
      <c r="S1333" s="9">
        <v>202.43</v>
      </c>
      <c r="T1333" s="9">
        <v>104.33</v>
      </c>
      <c r="U1333" s="9">
        <v>161.53</v>
      </c>
      <c r="V1333" s="9">
        <v>0</v>
      </c>
      <c r="W1333" s="9">
        <v>0.99</v>
      </c>
      <c r="X1333" s="9">
        <v>582.89</v>
      </c>
      <c r="Y1333" s="9">
        <v>1202.26</v>
      </c>
      <c r="Z1333" s="9">
        <v>420.38</v>
      </c>
      <c r="AA1333" s="9">
        <v>3438.76</v>
      </c>
      <c r="AB1333" s="9">
        <v>2071.87</v>
      </c>
      <c r="AC1333" s="9">
        <v>888.86</v>
      </c>
      <c r="AD1333" s="9">
        <v>1352.49</v>
      </c>
      <c r="AE1333" s="9">
        <v>206.9</v>
      </c>
      <c r="AF1333" s="9">
        <v>4</v>
      </c>
      <c r="AG1333" s="9">
        <v>7962.88</v>
      </c>
      <c r="AH1333" s="9">
        <v>6606.38</v>
      </c>
      <c r="AI1333" s="9">
        <v>2220.21</v>
      </c>
      <c r="AJ1333" s="9">
        <v>8826.6</v>
      </c>
      <c r="AK1333" s="9">
        <v>24.38</v>
      </c>
      <c r="AL1333" s="9">
        <v>1604.85</v>
      </c>
      <c r="AM1333" s="9">
        <v>3838.54</v>
      </c>
      <c r="AN1333" s="9">
        <v>14.46</v>
      </c>
      <c r="AO1333" s="6" t="str">
        <f>VLOOKUP(A1333,ACTCTAZ1580!$A$2:$F$2837,5, FALSE)</f>
        <v>Livermore</v>
      </c>
      <c r="AP1333" s="6" t="str">
        <f>VLOOKUP(A1333,ACTCTAZ1580!$A$2:$F$2837,6, FALSE)</f>
        <v>East</v>
      </c>
    </row>
    <row r="1334" spans="1:42" x14ac:dyDescent="0.25">
      <c r="A1334" s="9">
        <v>1333</v>
      </c>
      <c r="B1334" s="9">
        <v>4</v>
      </c>
      <c r="C1334" s="10" t="s">
        <v>108</v>
      </c>
      <c r="D1334" s="9">
        <v>1046</v>
      </c>
      <c r="E1334" s="9">
        <v>300</v>
      </c>
      <c r="F1334" s="9">
        <v>3206.32</v>
      </c>
      <c r="G1334" s="9">
        <v>2535.85</v>
      </c>
      <c r="H1334" s="9">
        <v>5742.17</v>
      </c>
      <c r="I1334" s="9">
        <v>20.84</v>
      </c>
      <c r="J1334" s="9">
        <v>10.32</v>
      </c>
      <c r="K1334" s="9">
        <v>547.79</v>
      </c>
      <c r="L1334" s="9">
        <v>530.05999999999995</v>
      </c>
      <c r="M1334" s="9">
        <v>324.63</v>
      </c>
      <c r="N1334" s="9">
        <v>352.53</v>
      </c>
      <c r="O1334" s="9">
        <v>39.58</v>
      </c>
      <c r="P1334" s="9">
        <v>2.9</v>
      </c>
      <c r="Q1334" s="9">
        <v>1797.5</v>
      </c>
      <c r="R1334" s="9">
        <v>405.24</v>
      </c>
      <c r="S1334" s="9">
        <v>405.14</v>
      </c>
      <c r="T1334" s="9">
        <v>241.97</v>
      </c>
      <c r="U1334" s="9">
        <v>340.81</v>
      </c>
      <c r="V1334" s="9">
        <v>0</v>
      </c>
      <c r="W1334" s="9">
        <v>2.9</v>
      </c>
      <c r="X1334" s="9">
        <v>1396.07</v>
      </c>
      <c r="Y1334" s="9">
        <v>3193.57</v>
      </c>
      <c r="Z1334" s="9">
        <v>1052.3499999999999</v>
      </c>
      <c r="AA1334" s="9">
        <v>11203.37</v>
      </c>
      <c r="AB1334" s="9">
        <v>8669.7199999999993</v>
      </c>
      <c r="AC1334" s="9">
        <v>3405.58</v>
      </c>
      <c r="AD1334" s="9">
        <v>3683.3</v>
      </c>
      <c r="AE1334" s="9">
        <v>651.19000000000005</v>
      </c>
      <c r="AF1334" s="9">
        <v>14.64</v>
      </c>
      <c r="AG1334" s="9">
        <v>27627.8</v>
      </c>
      <c r="AH1334" s="9">
        <v>23929.86</v>
      </c>
      <c r="AI1334" s="9">
        <v>7765.44</v>
      </c>
      <c r="AJ1334" s="9">
        <v>31695.31</v>
      </c>
      <c r="AK1334" s="9">
        <v>30.3</v>
      </c>
      <c r="AL1334" s="9">
        <v>6474</v>
      </c>
      <c r="AM1334" s="9">
        <v>12539.52</v>
      </c>
      <c r="AN1334" s="9">
        <v>21.58</v>
      </c>
      <c r="AO1334" s="6" t="str">
        <f>VLOOKUP(A1334,ACTCTAZ1580!$A$2:$F$2837,5, FALSE)</f>
        <v>Livermore</v>
      </c>
      <c r="AP1334" s="6" t="str">
        <f>VLOOKUP(A1334,ACTCTAZ1580!$A$2:$F$2837,6, FALSE)</f>
        <v>East</v>
      </c>
    </row>
    <row r="1335" spans="1:42" x14ac:dyDescent="0.25">
      <c r="A1335" s="9">
        <v>1334</v>
      </c>
      <c r="B1335" s="9">
        <v>4</v>
      </c>
      <c r="C1335" s="10" t="s">
        <v>108</v>
      </c>
      <c r="D1335" s="9">
        <v>19</v>
      </c>
      <c r="E1335" s="9">
        <v>9</v>
      </c>
      <c r="F1335" s="9">
        <v>49</v>
      </c>
      <c r="G1335" s="9">
        <v>34.26</v>
      </c>
      <c r="H1335" s="9">
        <v>83.26</v>
      </c>
      <c r="I1335" s="9">
        <v>21.28</v>
      </c>
      <c r="J1335" s="9">
        <v>11.1</v>
      </c>
      <c r="K1335" s="9">
        <v>5.25</v>
      </c>
      <c r="L1335" s="9">
        <v>9.01</v>
      </c>
      <c r="M1335" s="9">
        <v>5.39</v>
      </c>
      <c r="N1335" s="9">
        <v>2.5499999999999998</v>
      </c>
      <c r="O1335" s="9">
        <v>1.06</v>
      </c>
      <c r="P1335" s="9">
        <v>0.11</v>
      </c>
      <c r="Q1335" s="9">
        <v>23.37</v>
      </c>
      <c r="R1335" s="9">
        <v>9.01</v>
      </c>
      <c r="S1335" s="9">
        <v>0</v>
      </c>
      <c r="T1335" s="9">
        <v>3.47</v>
      </c>
      <c r="U1335" s="9">
        <v>3.07</v>
      </c>
      <c r="V1335" s="9">
        <v>0</v>
      </c>
      <c r="W1335" s="9">
        <v>0.11</v>
      </c>
      <c r="X1335" s="9">
        <v>15.66</v>
      </c>
      <c r="Y1335" s="9">
        <v>39.03</v>
      </c>
      <c r="Z1335" s="9">
        <v>12.48</v>
      </c>
      <c r="AA1335" s="9">
        <v>92.78</v>
      </c>
      <c r="AB1335" s="9">
        <v>217.29</v>
      </c>
      <c r="AC1335" s="9">
        <v>52.98</v>
      </c>
      <c r="AD1335" s="9">
        <v>24.37</v>
      </c>
      <c r="AE1335" s="9">
        <v>19.72</v>
      </c>
      <c r="AF1335" s="9">
        <v>0.48</v>
      </c>
      <c r="AG1335" s="9">
        <v>407.62</v>
      </c>
      <c r="AH1335" s="9">
        <v>382.77</v>
      </c>
      <c r="AI1335" s="9">
        <v>149.36000000000001</v>
      </c>
      <c r="AJ1335" s="9">
        <v>532.13</v>
      </c>
      <c r="AK1335" s="9">
        <v>28.01</v>
      </c>
      <c r="AL1335" s="9">
        <v>141.13999999999999</v>
      </c>
      <c r="AM1335" s="9">
        <v>192.75</v>
      </c>
      <c r="AN1335" s="9">
        <v>15.68</v>
      </c>
      <c r="AO1335" s="6" t="str">
        <f>VLOOKUP(A1335,ACTCTAZ1580!$A$2:$F$2837,5, FALSE)</f>
        <v>Livermore</v>
      </c>
      <c r="AP1335" s="6" t="str">
        <f>VLOOKUP(A1335,ACTCTAZ1580!$A$2:$F$2837,6, FALSE)</f>
        <v>East</v>
      </c>
    </row>
    <row r="1336" spans="1:42" x14ac:dyDescent="0.25">
      <c r="A1336" s="9">
        <v>1335</v>
      </c>
      <c r="B1336" s="9">
        <v>4</v>
      </c>
      <c r="C1336" s="10" t="s">
        <v>108</v>
      </c>
      <c r="D1336" s="9">
        <v>266</v>
      </c>
      <c r="E1336" s="9">
        <v>0</v>
      </c>
      <c r="F1336" s="9">
        <v>672.97</v>
      </c>
      <c r="G1336" s="9">
        <v>206.8</v>
      </c>
      <c r="H1336" s="9">
        <v>879.77</v>
      </c>
      <c r="I1336" s="9">
        <v>24.32</v>
      </c>
      <c r="J1336" s="9">
        <v>12.01</v>
      </c>
      <c r="K1336" s="9">
        <v>112.49</v>
      </c>
      <c r="L1336" s="9">
        <v>147.63</v>
      </c>
      <c r="M1336" s="9">
        <v>89.34</v>
      </c>
      <c r="N1336" s="9">
        <v>41.1</v>
      </c>
      <c r="O1336" s="9">
        <v>9.91</v>
      </c>
      <c r="P1336" s="9">
        <v>0.22</v>
      </c>
      <c r="Q1336" s="9">
        <v>400.69</v>
      </c>
      <c r="R1336" s="9">
        <v>0</v>
      </c>
      <c r="S1336" s="9">
        <v>0</v>
      </c>
      <c r="T1336" s="9">
        <v>46.69</v>
      </c>
      <c r="U1336" s="9">
        <v>44.14</v>
      </c>
      <c r="V1336" s="9">
        <v>0</v>
      </c>
      <c r="W1336" s="9">
        <v>0.22</v>
      </c>
      <c r="X1336" s="9">
        <v>91.05</v>
      </c>
      <c r="Y1336" s="9">
        <v>491.74</v>
      </c>
      <c r="Z1336" s="9">
        <v>46.69</v>
      </c>
      <c r="AA1336" s="9">
        <v>2247.84</v>
      </c>
      <c r="AB1336" s="9">
        <v>2605.8200000000002</v>
      </c>
      <c r="AC1336" s="9">
        <v>946.39</v>
      </c>
      <c r="AD1336" s="9">
        <v>409.74</v>
      </c>
      <c r="AE1336" s="9">
        <v>153.88</v>
      </c>
      <c r="AF1336" s="9">
        <v>0.76</v>
      </c>
      <c r="AG1336" s="9">
        <v>6364.43</v>
      </c>
      <c r="AH1336" s="9">
        <v>5953.92</v>
      </c>
      <c r="AI1336" s="9">
        <v>2064.87</v>
      </c>
      <c r="AJ1336" s="9">
        <v>8018.79</v>
      </c>
      <c r="AK1336" s="9">
        <v>30.15</v>
      </c>
      <c r="AL1336" s="9">
        <v>0</v>
      </c>
      <c r="AM1336" s="9">
        <v>653.63</v>
      </c>
      <c r="AN1336" s="9">
        <v>0</v>
      </c>
      <c r="AO1336" s="6" t="str">
        <f>VLOOKUP(A1336,ACTCTAZ1580!$A$2:$F$2837,5, FALSE)</f>
        <v>Livermore</v>
      </c>
      <c r="AP1336" s="6" t="str">
        <f>VLOOKUP(A1336,ACTCTAZ1580!$A$2:$F$2837,6, FALSE)</f>
        <v>East</v>
      </c>
    </row>
    <row r="1337" spans="1:42" x14ac:dyDescent="0.25">
      <c r="A1337" s="9">
        <v>1336</v>
      </c>
      <c r="B1337" s="9">
        <v>4</v>
      </c>
      <c r="C1337" s="10" t="s">
        <v>108</v>
      </c>
      <c r="D1337" s="9">
        <v>735</v>
      </c>
      <c r="E1337" s="9">
        <v>365</v>
      </c>
      <c r="F1337" s="9">
        <v>2329.62</v>
      </c>
      <c r="G1337" s="9">
        <v>1802.62</v>
      </c>
      <c r="H1337" s="9">
        <v>4132.24</v>
      </c>
      <c r="I1337" s="9">
        <v>24.59</v>
      </c>
      <c r="J1337" s="9">
        <v>13.03</v>
      </c>
      <c r="K1337" s="9">
        <v>341.88</v>
      </c>
      <c r="L1337" s="9">
        <v>405.93</v>
      </c>
      <c r="M1337" s="9">
        <v>248.51</v>
      </c>
      <c r="N1337" s="9">
        <v>244.14</v>
      </c>
      <c r="O1337" s="9">
        <v>28.12</v>
      </c>
      <c r="P1337" s="9">
        <v>3.61</v>
      </c>
      <c r="Q1337" s="9">
        <v>1272.18</v>
      </c>
      <c r="R1337" s="9">
        <v>416.31</v>
      </c>
      <c r="S1337" s="9">
        <v>190.39</v>
      </c>
      <c r="T1337" s="9">
        <v>130.88999999999999</v>
      </c>
      <c r="U1337" s="9">
        <v>224.35</v>
      </c>
      <c r="V1337" s="9">
        <v>0</v>
      </c>
      <c r="W1337" s="9">
        <v>3.61</v>
      </c>
      <c r="X1337" s="9">
        <v>965.55</v>
      </c>
      <c r="Y1337" s="9">
        <v>2237.73</v>
      </c>
      <c r="Z1337" s="9">
        <v>737.59</v>
      </c>
      <c r="AA1337" s="9">
        <v>7019.12</v>
      </c>
      <c r="AB1337" s="9">
        <v>10025.66</v>
      </c>
      <c r="AC1337" s="9">
        <v>3267.2</v>
      </c>
      <c r="AD1337" s="9">
        <v>3043.27</v>
      </c>
      <c r="AE1337" s="9">
        <v>788.54</v>
      </c>
      <c r="AF1337" s="9">
        <v>23.94</v>
      </c>
      <c r="AG1337" s="9">
        <v>24167.73</v>
      </c>
      <c r="AH1337" s="9">
        <v>21100.52</v>
      </c>
      <c r="AI1337" s="9">
        <v>6937</v>
      </c>
      <c r="AJ1337" s="9">
        <v>28037.52</v>
      </c>
      <c r="AK1337" s="9">
        <v>38.15</v>
      </c>
      <c r="AL1337" s="9">
        <v>7618.49</v>
      </c>
      <c r="AM1337" s="9">
        <v>11883.67</v>
      </c>
      <c r="AN1337" s="9">
        <v>20.87</v>
      </c>
      <c r="AO1337" s="6" t="str">
        <f>VLOOKUP(A1337,ACTCTAZ1580!$A$2:$F$2837,5, FALSE)</f>
        <v>Livermore</v>
      </c>
      <c r="AP1337" s="6" t="str">
        <f>VLOOKUP(A1337,ACTCTAZ1580!$A$2:$F$2837,6, FALSE)</f>
        <v>East</v>
      </c>
    </row>
    <row r="1338" spans="1:42" x14ac:dyDescent="0.25">
      <c r="A1338" s="9">
        <v>1337</v>
      </c>
      <c r="B1338" s="9">
        <v>4</v>
      </c>
      <c r="C1338" s="10" t="s">
        <v>108</v>
      </c>
      <c r="D1338" s="9">
        <v>1656</v>
      </c>
      <c r="E1338" s="9">
        <v>57</v>
      </c>
      <c r="F1338" s="9">
        <v>4335.4399999999996</v>
      </c>
      <c r="G1338" s="9">
        <v>2210.41</v>
      </c>
      <c r="H1338" s="9">
        <v>6545.85</v>
      </c>
      <c r="I1338" s="9">
        <v>23.08</v>
      </c>
      <c r="J1338" s="9">
        <v>11.52</v>
      </c>
      <c r="K1338" s="9">
        <v>752.25</v>
      </c>
      <c r="L1338" s="9">
        <v>914.47</v>
      </c>
      <c r="M1338" s="9">
        <v>561.54</v>
      </c>
      <c r="N1338" s="9">
        <v>298.23</v>
      </c>
      <c r="O1338" s="9">
        <v>63.34</v>
      </c>
      <c r="P1338" s="9">
        <v>1.66</v>
      </c>
      <c r="Q1338" s="9">
        <v>2591.4899999999998</v>
      </c>
      <c r="R1338" s="9">
        <v>101.8</v>
      </c>
      <c r="S1338" s="9">
        <v>409.11</v>
      </c>
      <c r="T1338" s="9">
        <v>300.42</v>
      </c>
      <c r="U1338" s="9">
        <v>307.16000000000003</v>
      </c>
      <c r="V1338" s="9">
        <v>0</v>
      </c>
      <c r="W1338" s="9">
        <v>1.66</v>
      </c>
      <c r="X1338" s="9">
        <v>1120.1600000000001</v>
      </c>
      <c r="Y1338" s="9">
        <v>3711.65</v>
      </c>
      <c r="Z1338" s="9">
        <v>811.34</v>
      </c>
      <c r="AA1338" s="9">
        <v>15460.77</v>
      </c>
      <c r="AB1338" s="9">
        <v>16744.45</v>
      </c>
      <c r="AC1338" s="9">
        <v>6345.72</v>
      </c>
      <c r="AD1338" s="9">
        <v>3408.29</v>
      </c>
      <c r="AE1338" s="9">
        <v>1312.22</v>
      </c>
      <c r="AF1338" s="9">
        <v>6.43</v>
      </c>
      <c r="AG1338" s="9">
        <v>43277.88</v>
      </c>
      <c r="AH1338" s="9">
        <v>39863.160000000003</v>
      </c>
      <c r="AI1338" s="9">
        <v>13486.44</v>
      </c>
      <c r="AJ1338" s="9">
        <v>53349.59</v>
      </c>
      <c r="AK1338" s="9">
        <v>32.22</v>
      </c>
      <c r="AL1338" s="9">
        <v>1687.39</v>
      </c>
      <c r="AM1338" s="9">
        <v>7888.9</v>
      </c>
      <c r="AN1338" s="9">
        <v>29.6</v>
      </c>
      <c r="AO1338" s="6" t="str">
        <f>VLOOKUP(A1338,ACTCTAZ1580!$A$2:$F$2837,5, FALSE)</f>
        <v>Livermore</v>
      </c>
      <c r="AP1338" s="6" t="str">
        <f>VLOOKUP(A1338,ACTCTAZ1580!$A$2:$F$2837,6, FALSE)</f>
        <v>East</v>
      </c>
    </row>
    <row r="1339" spans="1:42" x14ac:dyDescent="0.25">
      <c r="A1339" s="9">
        <v>1338</v>
      </c>
      <c r="B1339" s="9">
        <v>4</v>
      </c>
      <c r="C1339" s="10" t="s">
        <v>108</v>
      </c>
      <c r="D1339" s="9">
        <v>141</v>
      </c>
      <c r="E1339" s="9">
        <v>15</v>
      </c>
      <c r="F1339" s="9">
        <v>357.94</v>
      </c>
      <c r="G1339" s="9">
        <v>151.36000000000001</v>
      </c>
      <c r="H1339" s="9">
        <v>509.3</v>
      </c>
      <c r="I1339" s="9">
        <v>27.15</v>
      </c>
      <c r="J1339" s="9">
        <v>14.32</v>
      </c>
      <c r="K1339" s="9">
        <v>59.5</v>
      </c>
      <c r="L1339" s="9">
        <v>78.42</v>
      </c>
      <c r="M1339" s="9">
        <v>46.83</v>
      </c>
      <c r="N1339" s="9">
        <v>22.4</v>
      </c>
      <c r="O1339" s="9">
        <v>6.07</v>
      </c>
      <c r="P1339" s="9">
        <v>0.27</v>
      </c>
      <c r="Q1339" s="9">
        <v>213.49</v>
      </c>
      <c r="R1339" s="9">
        <v>25.31</v>
      </c>
      <c r="S1339" s="9">
        <v>0</v>
      </c>
      <c r="T1339" s="9">
        <v>25.21</v>
      </c>
      <c r="U1339" s="9">
        <v>23.53</v>
      </c>
      <c r="V1339" s="9">
        <v>0</v>
      </c>
      <c r="W1339" s="9">
        <v>0.27</v>
      </c>
      <c r="X1339" s="9">
        <v>74.319999999999993</v>
      </c>
      <c r="Y1339" s="9">
        <v>287.81</v>
      </c>
      <c r="Z1339" s="9">
        <v>50.52</v>
      </c>
      <c r="AA1339" s="9">
        <v>1198.26</v>
      </c>
      <c r="AB1339" s="9">
        <v>1938.68</v>
      </c>
      <c r="AC1339" s="9">
        <v>605.92999999999995</v>
      </c>
      <c r="AD1339" s="9">
        <v>267.41000000000003</v>
      </c>
      <c r="AE1339" s="9">
        <v>139.59</v>
      </c>
      <c r="AF1339" s="9">
        <v>1.1299999999999999</v>
      </c>
      <c r="AG1339" s="9">
        <v>4151</v>
      </c>
      <c r="AH1339" s="9">
        <v>3882.47</v>
      </c>
      <c r="AI1339" s="9">
        <v>1290.8399999999999</v>
      </c>
      <c r="AJ1339" s="9">
        <v>5173.3100000000004</v>
      </c>
      <c r="AK1339" s="9">
        <v>36.69</v>
      </c>
      <c r="AL1339" s="9">
        <v>422.9</v>
      </c>
      <c r="AM1339" s="9">
        <v>846.91</v>
      </c>
      <c r="AN1339" s="9">
        <v>28.19</v>
      </c>
      <c r="AO1339" s="6" t="str">
        <f>VLOOKUP(A1339,ACTCTAZ1580!$A$2:$F$2837,5, FALSE)</f>
        <v>Livermore</v>
      </c>
      <c r="AP1339" s="6" t="str">
        <f>VLOOKUP(A1339,ACTCTAZ1580!$A$2:$F$2837,6, FALSE)</f>
        <v>East</v>
      </c>
    </row>
    <row r="1340" spans="1:42" x14ac:dyDescent="0.25">
      <c r="A1340" s="9">
        <v>1339</v>
      </c>
      <c r="B1340" s="9">
        <v>4</v>
      </c>
      <c r="C1340" s="10" t="s">
        <v>108</v>
      </c>
      <c r="D1340" s="9">
        <v>1651</v>
      </c>
      <c r="E1340" s="9">
        <v>422</v>
      </c>
      <c r="F1340" s="9">
        <v>4707.37</v>
      </c>
      <c r="G1340" s="9">
        <v>3059.83</v>
      </c>
      <c r="H1340" s="9">
        <v>7767.2</v>
      </c>
      <c r="I1340" s="9">
        <v>21.52</v>
      </c>
      <c r="J1340" s="9">
        <v>10.77</v>
      </c>
      <c r="K1340" s="9">
        <v>712.38</v>
      </c>
      <c r="L1340" s="9">
        <v>850.05</v>
      </c>
      <c r="M1340" s="9">
        <v>526.11</v>
      </c>
      <c r="N1340" s="9">
        <v>462.75</v>
      </c>
      <c r="O1340" s="9">
        <v>59.58</v>
      </c>
      <c r="P1340" s="9">
        <v>4.5</v>
      </c>
      <c r="Q1340" s="9">
        <v>2615.37</v>
      </c>
      <c r="R1340" s="9">
        <v>461.46</v>
      </c>
      <c r="S1340" s="9">
        <v>386.76</v>
      </c>
      <c r="T1340" s="9">
        <v>293.43</v>
      </c>
      <c r="U1340" s="9">
        <v>433.17</v>
      </c>
      <c r="V1340" s="9">
        <v>0</v>
      </c>
      <c r="W1340" s="9">
        <v>4.57</v>
      </c>
      <c r="X1340" s="9">
        <v>1579.4</v>
      </c>
      <c r="Y1340" s="9">
        <v>4194.76</v>
      </c>
      <c r="Z1340" s="9">
        <v>1141.6600000000001</v>
      </c>
      <c r="AA1340" s="9">
        <v>14323.96</v>
      </c>
      <c r="AB1340" s="9">
        <v>14001.13</v>
      </c>
      <c r="AC1340" s="9">
        <v>5454.7</v>
      </c>
      <c r="AD1340" s="9">
        <v>4715.63</v>
      </c>
      <c r="AE1340" s="9">
        <v>995.26</v>
      </c>
      <c r="AF1340" s="9">
        <v>30.32</v>
      </c>
      <c r="AG1340" s="9">
        <v>39521</v>
      </c>
      <c r="AH1340" s="9">
        <v>34775.050000000003</v>
      </c>
      <c r="AI1340" s="9">
        <v>11946.81</v>
      </c>
      <c r="AJ1340" s="9">
        <v>46721.86</v>
      </c>
      <c r="AK1340" s="9">
        <v>28.3</v>
      </c>
      <c r="AL1340" s="9">
        <v>7742.19</v>
      </c>
      <c r="AM1340" s="9">
        <v>14549.32</v>
      </c>
      <c r="AN1340" s="9">
        <v>18.350000000000001</v>
      </c>
      <c r="AO1340" s="6" t="str">
        <f>VLOOKUP(A1340,ACTCTAZ1580!$A$2:$F$2837,5, FALSE)</f>
        <v>Livermore</v>
      </c>
      <c r="AP1340" s="6" t="str">
        <f>VLOOKUP(A1340,ACTCTAZ1580!$A$2:$F$2837,6, FALSE)</f>
        <v>East</v>
      </c>
    </row>
    <row r="1341" spans="1:42" x14ac:dyDescent="0.25">
      <c r="A1341" s="9">
        <v>1340</v>
      </c>
      <c r="B1341" s="9">
        <v>4</v>
      </c>
      <c r="C1341" s="10" t="s">
        <v>108</v>
      </c>
      <c r="D1341" s="9">
        <v>645</v>
      </c>
      <c r="E1341" s="9">
        <v>461</v>
      </c>
      <c r="F1341" s="9">
        <v>2271.04</v>
      </c>
      <c r="G1341" s="9">
        <v>2181.31</v>
      </c>
      <c r="H1341" s="9">
        <v>4452.3500000000004</v>
      </c>
      <c r="I1341" s="9">
        <v>18.75</v>
      </c>
      <c r="J1341" s="9">
        <v>9.3000000000000007</v>
      </c>
      <c r="K1341" s="9">
        <v>280.87</v>
      </c>
      <c r="L1341" s="9">
        <v>332.36</v>
      </c>
      <c r="M1341" s="9">
        <v>209.89</v>
      </c>
      <c r="N1341" s="9">
        <v>323.58999999999997</v>
      </c>
      <c r="O1341" s="9">
        <v>24.6</v>
      </c>
      <c r="P1341" s="9">
        <v>3.73</v>
      </c>
      <c r="Q1341" s="9">
        <v>1175.04</v>
      </c>
      <c r="R1341" s="9">
        <v>427.54</v>
      </c>
      <c r="S1341" s="9">
        <v>324.74</v>
      </c>
      <c r="T1341" s="9">
        <v>127.44</v>
      </c>
      <c r="U1341" s="9">
        <v>278.67</v>
      </c>
      <c r="V1341" s="9">
        <v>0</v>
      </c>
      <c r="W1341" s="9">
        <v>3.81</v>
      </c>
      <c r="X1341" s="9">
        <v>1162.2</v>
      </c>
      <c r="Y1341" s="9">
        <v>2337.2399999999998</v>
      </c>
      <c r="Z1341" s="9">
        <v>879.72</v>
      </c>
      <c r="AA1341" s="9">
        <v>5497.84</v>
      </c>
      <c r="AB1341" s="9">
        <v>4500.43</v>
      </c>
      <c r="AC1341" s="9">
        <v>1942.52</v>
      </c>
      <c r="AD1341" s="9">
        <v>2891.51</v>
      </c>
      <c r="AE1341" s="9">
        <v>336.94</v>
      </c>
      <c r="AF1341" s="9">
        <v>26.37</v>
      </c>
      <c r="AG1341" s="9">
        <v>15195.61</v>
      </c>
      <c r="AH1341" s="9">
        <v>12277.73</v>
      </c>
      <c r="AI1341" s="9">
        <v>4324.8100000000004</v>
      </c>
      <c r="AJ1341" s="9">
        <v>16602.54</v>
      </c>
      <c r="AK1341" s="9">
        <v>25.74</v>
      </c>
      <c r="AL1341" s="9">
        <v>6835.08</v>
      </c>
      <c r="AM1341" s="9">
        <v>10697.33</v>
      </c>
      <c r="AN1341" s="9">
        <v>14.83</v>
      </c>
      <c r="AO1341" s="6" t="str">
        <f>VLOOKUP(A1341,ACTCTAZ1580!$A$2:$F$2837,5, FALSE)</f>
        <v>Livermore</v>
      </c>
      <c r="AP1341" s="6" t="str">
        <f>VLOOKUP(A1341,ACTCTAZ1580!$A$2:$F$2837,6, FALSE)</f>
        <v>East</v>
      </c>
    </row>
    <row r="1342" spans="1:42" x14ac:dyDescent="0.25">
      <c r="A1342" s="9">
        <v>1341</v>
      </c>
      <c r="B1342" s="9">
        <v>4</v>
      </c>
      <c r="C1342" s="10" t="s">
        <v>108</v>
      </c>
      <c r="D1342" s="9">
        <v>5</v>
      </c>
      <c r="E1342" s="9">
        <v>1013</v>
      </c>
      <c r="F1342" s="9">
        <v>1337.08</v>
      </c>
      <c r="G1342" s="9">
        <v>2403.36</v>
      </c>
      <c r="H1342" s="9">
        <v>3740.44</v>
      </c>
      <c r="I1342" s="9">
        <v>21.67</v>
      </c>
      <c r="J1342" s="9">
        <v>12.32</v>
      </c>
      <c r="K1342" s="9">
        <v>3.58</v>
      </c>
      <c r="L1342" s="9">
        <v>0.92</v>
      </c>
      <c r="M1342" s="9">
        <v>1.36</v>
      </c>
      <c r="N1342" s="9">
        <v>388.76</v>
      </c>
      <c r="O1342" s="9">
        <v>0</v>
      </c>
      <c r="P1342" s="9">
        <v>8.1199999999999992</v>
      </c>
      <c r="Q1342" s="9">
        <v>402.74</v>
      </c>
      <c r="R1342" s="9">
        <v>975.84</v>
      </c>
      <c r="S1342" s="9">
        <v>59.59</v>
      </c>
      <c r="T1342" s="9">
        <v>0.91</v>
      </c>
      <c r="U1342" s="9">
        <v>297.56</v>
      </c>
      <c r="V1342" s="9">
        <v>0</v>
      </c>
      <c r="W1342" s="9">
        <v>8.2100000000000009</v>
      </c>
      <c r="X1342" s="9">
        <v>1342.1</v>
      </c>
      <c r="Y1342" s="9">
        <v>1744.85</v>
      </c>
      <c r="Z1342" s="9">
        <v>1036.3399999999999</v>
      </c>
      <c r="AA1342" s="9">
        <v>100.62</v>
      </c>
      <c r="AB1342" s="9">
        <v>27.97</v>
      </c>
      <c r="AC1342" s="9">
        <v>27.9</v>
      </c>
      <c r="AD1342" s="9">
        <v>4968.59</v>
      </c>
      <c r="AE1342" s="9">
        <v>0</v>
      </c>
      <c r="AF1342" s="9">
        <v>59.32</v>
      </c>
      <c r="AG1342" s="9">
        <v>5184.3999999999996</v>
      </c>
      <c r="AH1342" s="9">
        <v>156.49</v>
      </c>
      <c r="AI1342" s="9">
        <v>25.13</v>
      </c>
      <c r="AJ1342" s="9">
        <v>181.61</v>
      </c>
      <c r="AK1342" s="9">
        <v>36.32</v>
      </c>
      <c r="AL1342" s="9">
        <v>19726.12</v>
      </c>
      <c r="AM1342" s="9">
        <v>23696.95</v>
      </c>
      <c r="AN1342" s="9">
        <v>19.47</v>
      </c>
      <c r="AO1342" s="6" t="str">
        <f>VLOOKUP(A1342,ACTCTAZ1580!$A$2:$F$2837,5, FALSE)</f>
        <v>Livermore</v>
      </c>
      <c r="AP1342" s="6" t="str">
        <f>VLOOKUP(A1342,ACTCTAZ1580!$A$2:$F$2837,6, FALSE)</f>
        <v>East</v>
      </c>
    </row>
    <row r="1343" spans="1:42" x14ac:dyDescent="0.25">
      <c r="A1343" s="9">
        <v>1342</v>
      </c>
      <c r="B1343" s="9">
        <v>4</v>
      </c>
      <c r="C1343" s="10" t="s">
        <v>108</v>
      </c>
      <c r="D1343" s="9">
        <v>0</v>
      </c>
      <c r="E1343" s="9">
        <v>1238</v>
      </c>
      <c r="F1343" s="9">
        <v>1505.38</v>
      </c>
      <c r="G1343" s="9">
        <v>2724.55</v>
      </c>
      <c r="H1343" s="9">
        <v>4229.93</v>
      </c>
      <c r="I1343" s="9">
        <v>19.86</v>
      </c>
      <c r="J1343" s="9">
        <v>11.11</v>
      </c>
      <c r="K1343" s="9">
        <v>2.6</v>
      </c>
      <c r="L1343" s="9">
        <v>0</v>
      </c>
      <c r="M1343" s="9">
        <v>0.7</v>
      </c>
      <c r="N1343" s="9">
        <v>342.7</v>
      </c>
      <c r="O1343" s="9">
        <v>0</v>
      </c>
      <c r="P1343" s="9">
        <v>10.46</v>
      </c>
      <c r="Q1343" s="9">
        <v>356.47</v>
      </c>
      <c r="R1343" s="9">
        <v>1094.77</v>
      </c>
      <c r="S1343" s="9">
        <v>50.83</v>
      </c>
      <c r="T1343" s="9">
        <v>0</v>
      </c>
      <c r="U1343" s="9">
        <v>262.13</v>
      </c>
      <c r="V1343" s="9">
        <v>0</v>
      </c>
      <c r="W1343" s="9">
        <v>10.54</v>
      </c>
      <c r="X1343" s="9">
        <v>1418.27</v>
      </c>
      <c r="Y1343" s="9">
        <v>1774.74</v>
      </c>
      <c r="Z1343" s="9">
        <v>1145.5999999999999</v>
      </c>
      <c r="AA1343" s="9">
        <v>91.61</v>
      </c>
      <c r="AB1343" s="9">
        <v>0</v>
      </c>
      <c r="AC1343" s="9">
        <v>24.26</v>
      </c>
      <c r="AD1343" s="9">
        <v>3914.41</v>
      </c>
      <c r="AE1343" s="9">
        <v>0</v>
      </c>
      <c r="AF1343" s="9">
        <v>68.64</v>
      </c>
      <c r="AG1343" s="9">
        <v>4098.92</v>
      </c>
      <c r="AH1343" s="9">
        <v>115.86</v>
      </c>
      <c r="AI1343" s="9">
        <v>0.9</v>
      </c>
      <c r="AJ1343" s="9">
        <v>116.77</v>
      </c>
      <c r="AK1343" s="9">
        <v>0</v>
      </c>
      <c r="AL1343" s="9">
        <v>21082.01</v>
      </c>
      <c r="AM1343" s="9">
        <v>24104.799999999999</v>
      </c>
      <c r="AN1343" s="9">
        <v>17.03</v>
      </c>
      <c r="AO1343" s="6" t="str">
        <f>VLOOKUP(A1343,ACTCTAZ1580!$A$2:$F$2837,5, FALSE)</f>
        <v>Livermore</v>
      </c>
      <c r="AP1343" s="6" t="str">
        <f>VLOOKUP(A1343,ACTCTAZ1580!$A$2:$F$2837,6, FALSE)</f>
        <v>East</v>
      </c>
    </row>
    <row r="1344" spans="1:42" x14ac:dyDescent="0.25">
      <c r="A1344" s="9">
        <v>1343</v>
      </c>
      <c r="B1344" s="9">
        <v>4</v>
      </c>
      <c r="C1344" s="10" t="s">
        <v>108</v>
      </c>
      <c r="D1344" s="9">
        <v>0</v>
      </c>
      <c r="E1344" s="9">
        <v>1406</v>
      </c>
      <c r="F1344" s="9">
        <v>1731.84</v>
      </c>
      <c r="G1344" s="9">
        <v>3067.42</v>
      </c>
      <c r="H1344" s="9">
        <v>4799.26</v>
      </c>
      <c r="I1344" s="9">
        <v>21.33</v>
      </c>
      <c r="J1344" s="9">
        <v>12.14</v>
      </c>
      <c r="K1344" s="9">
        <v>3.02</v>
      </c>
      <c r="L1344" s="9">
        <v>0</v>
      </c>
      <c r="M1344" s="9">
        <v>0.84</v>
      </c>
      <c r="N1344" s="9">
        <v>421.77</v>
      </c>
      <c r="O1344" s="9">
        <v>0</v>
      </c>
      <c r="P1344" s="9">
        <v>11.8</v>
      </c>
      <c r="Q1344" s="9">
        <v>437.43</v>
      </c>
      <c r="R1344" s="9">
        <v>1218.03</v>
      </c>
      <c r="S1344" s="9">
        <v>70.010000000000005</v>
      </c>
      <c r="T1344" s="9">
        <v>0</v>
      </c>
      <c r="U1344" s="9">
        <v>320.70999999999998</v>
      </c>
      <c r="V1344" s="9">
        <v>0</v>
      </c>
      <c r="W1344" s="9">
        <v>11.88</v>
      </c>
      <c r="X1344" s="9">
        <v>1620.62</v>
      </c>
      <c r="Y1344" s="9">
        <v>2058.0500000000002</v>
      </c>
      <c r="Z1344" s="9">
        <v>1288.03</v>
      </c>
      <c r="AA1344" s="9">
        <v>106.4</v>
      </c>
      <c r="AB1344" s="9">
        <v>0</v>
      </c>
      <c r="AC1344" s="9">
        <v>28.95</v>
      </c>
      <c r="AD1344" s="9">
        <v>5750.37</v>
      </c>
      <c r="AE1344" s="9">
        <v>0</v>
      </c>
      <c r="AF1344" s="9">
        <v>80.11</v>
      </c>
      <c r="AG1344" s="9">
        <v>5965.82</v>
      </c>
      <c r="AH1344" s="9">
        <v>135.34</v>
      </c>
      <c r="AI1344" s="9">
        <v>1.05</v>
      </c>
      <c r="AJ1344" s="9">
        <v>136.38999999999999</v>
      </c>
      <c r="AK1344" s="9">
        <v>0</v>
      </c>
      <c r="AL1344" s="9">
        <v>25672.59</v>
      </c>
      <c r="AM1344" s="9">
        <v>30275.96</v>
      </c>
      <c r="AN1344" s="9">
        <v>18.260000000000002</v>
      </c>
      <c r="AO1344" s="6" t="str">
        <f>VLOOKUP(A1344,ACTCTAZ1580!$A$2:$F$2837,5, FALSE)</f>
        <v>Livermore</v>
      </c>
      <c r="AP1344" s="6" t="str">
        <f>VLOOKUP(A1344,ACTCTAZ1580!$A$2:$F$2837,6, FALSE)</f>
        <v>East</v>
      </c>
    </row>
    <row r="1345" spans="1:42" x14ac:dyDescent="0.25">
      <c r="A1345" s="9">
        <v>1344</v>
      </c>
      <c r="B1345" s="9">
        <v>4</v>
      </c>
      <c r="C1345" s="10" t="s">
        <v>108</v>
      </c>
      <c r="D1345" s="9">
        <v>0</v>
      </c>
      <c r="E1345" s="9">
        <v>1406</v>
      </c>
      <c r="F1345" s="9">
        <v>1731.74</v>
      </c>
      <c r="G1345" s="9">
        <v>3145.13</v>
      </c>
      <c r="H1345" s="9">
        <v>4876.87</v>
      </c>
      <c r="I1345" s="9">
        <v>20.22</v>
      </c>
      <c r="J1345" s="9">
        <v>11.39</v>
      </c>
      <c r="K1345" s="9">
        <v>3.01</v>
      </c>
      <c r="L1345" s="9">
        <v>0</v>
      </c>
      <c r="M1345" s="9">
        <v>0.83</v>
      </c>
      <c r="N1345" s="9">
        <v>414.11</v>
      </c>
      <c r="O1345" s="9">
        <v>0</v>
      </c>
      <c r="P1345" s="9">
        <v>11.8</v>
      </c>
      <c r="Q1345" s="9">
        <v>429.76</v>
      </c>
      <c r="R1345" s="9">
        <v>1240.54</v>
      </c>
      <c r="S1345" s="9">
        <v>78.39</v>
      </c>
      <c r="T1345" s="9">
        <v>0</v>
      </c>
      <c r="U1345" s="9">
        <v>317.41000000000003</v>
      </c>
      <c r="V1345" s="9">
        <v>0</v>
      </c>
      <c r="W1345" s="9">
        <v>11.89</v>
      </c>
      <c r="X1345" s="9">
        <v>1648.22</v>
      </c>
      <c r="Y1345" s="9">
        <v>2077.98</v>
      </c>
      <c r="Z1345" s="9">
        <v>1318.92</v>
      </c>
      <c r="AA1345" s="9">
        <v>105.01</v>
      </c>
      <c r="AB1345" s="9">
        <v>0</v>
      </c>
      <c r="AC1345" s="9">
        <v>28.4</v>
      </c>
      <c r="AD1345" s="9">
        <v>4900.71</v>
      </c>
      <c r="AE1345" s="9">
        <v>0</v>
      </c>
      <c r="AF1345" s="9">
        <v>81.739999999999995</v>
      </c>
      <c r="AG1345" s="9">
        <v>5115.8599999999997</v>
      </c>
      <c r="AH1345" s="9">
        <v>133.4</v>
      </c>
      <c r="AI1345" s="9">
        <v>1.05</v>
      </c>
      <c r="AJ1345" s="9">
        <v>134.44999999999999</v>
      </c>
      <c r="AK1345" s="9">
        <v>0</v>
      </c>
      <c r="AL1345" s="9">
        <v>24313.69</v>
      </c>
      <c r="AM1345" s="9">
        <v>28282.32</v>
      </c>
      <c r="AN1345" s="9">
        <v>17.29</v>
      </c>
      <c r="AO1345" s="6" t="str">
        <f>VLOOKUP(A1345,ACTCTAZ1580!$A$2:$F$2837,5, FALSE)</f>
        <v>Livermore</v>
      </c>
      <c r="AP1345" s="6" t="str">
        <f>VLOOKUP(A1345,ACTCTAZ1580!$A$2:$F$2837,6, FALSE)</f>
        <v>East</v>
      </c>
    </row>
    <row r="1346" spans="1:42" x14ac:dyDescent="0.25">
      <c r="A1346" s="9">
        <v>1345</v>
      </c>
      <c r="B1346" s="9">
        <v>4</v>
      </c>
      <c r="C1346" s="10" t="s">
        <v>108</v>
      </c>
      <c r="D1346" s="9">
        <v>0</v>
      </c>
      <c r="E1346" s="9">
        <v>1406</v>
      </c>
      <c r="F1346" s="9">
        <v>1731.64</v>
      </c>
      <c r="G1346" s="9">
        <v>3112.32</v>
      </c>
      <c r="H1346" s="9">
        <v>4843.96</v>
      </c>
      <c r="I1346" s="9">
        <v>21.66</v>
      </c>
      <c r="J1346" s="9">
        <v>12.54</v>
      </c>
      <c r="K1346" s="9">
        <v>3.02</v>
      </c>
      <c r="L1346" s="9">
        <v>0</v>
      </c>
      <c r="M1346" s="9">
        <v>0.84</v>
      </c>
      <c r="N1346" s="9">
        <v>424.71</v>
      </c>
      <c r="O1346" s="9">
        <v>0</v>
      </c>
      <c r="P1346" s="9">
        <v>11.8</v>
      </c>
      <c r="Q1346" s="9">
        <v>440.36</v>
      </c>
      <c r="R1346" s="9">
        <v>1267.1500000000001</v>
      </c>
      <c r="S1346" s="9">
        <v>64.94</v>
      </c>
      <c r="T1346" s="9">
        <v>0</v>
      </c>
      <c r="U1346" s="9">
        <v>323.48</v>
      </c>
      <c r="V1346" s="9">
        <v>0</v>
      </c>
      <c r="W1346" s="9">
        <v>11.88</v>
      </c>
      <c r="X1346" s="9">
        <v>1667.46</v>
      </c>
      <c r="Y1346" s="9">
        <v>2107.8200000000002</v>
      </c>
      <c r="Z1346" s="9">
        <v>1332.09</v>
      </c>
      <c r="AA1346" s="9">
        <v>110.13</v>
      </c>
      <c r="AB1346" s="9">
        <v>0</v>
      </c>
      <c r="AC1346" s="9">
        <v>29.99</v>
      </c>
      <c r="AD1346" s="9">
        <v>6238.27</v>
      </c>
      <c r="AE1346" s="9">
        <v>0</v>
      </c>
      <c r="AF1346" s="9">
        <v>83.11</v>
      </c>
      <c r="AG1346" s="9">
        <v>6461.5</v>
      </c>
      <c r="AH1346" s="9">
        <v>140.12</v>
      </c>
      <c r="AI1346" s="9">
        <v>1.05</v>
      </c>
      <c r="AJ1346" s="9">
        <v>141.16999999999999</v>
      </c>
      <c r="AK1346" s="9">
        <v>0</v>
      </c>
      <c r="AL1346" s="9">
        <v>26489.69</v>
      </c>
      <c r="AM1346" s="9">
        <v>31512.45</v>
      </c>
      <c r="AN1346" s="9">
        <v>18.84</v>
      </c>
      <c r="AO1346" s="6" t="str">
        <f>VLOOKUP(A1346,ACTCTAZ1580!$A$2:$F$2837,5, FALSE)</f>
        <v>Livermore</v>
      </c>
      <c r="AP1346" s="6" t="str">
        <f>VLOOKUP(A1346,ACTCTAZ1580!$A$2:$F$2837,6, FALSE)</f>
        <v>East</v>
      </c>
    </row>
    <row r="1347" spans="1:42" x14ac:dyDescent="0.25">
      <c r="A1347" s="9">
        <v>1346</v>
      </c>
      <c r="B1347" s="9">
        <v>4</v>
      </c>
      <c r="C1347" s="10" t="s">
        <v>106</v>
      </c>
      <c r="D1347" s="9">
        <v>0</v>
      </c>
      <c r="E1347" s="9">
        <v>40</v>
      </c>
      <c r="F1347" s="9">
        <v>43.58</v>
      </c>
      <c r="G1347" s="9">
        <v>85.73</v>
      </c>
      <c r="H1347" s="9">
        <v>129.31</v>
      </c>
      <c r="I1347" s="9">
        <v>19.3</v>
      </c>
      <c r="J1347" s="9">
        <v>9.7200000000000006</v>
      </c>
      <c r="K1347" s="9">
        <v>0.09</v>
      </c>
      <c r="L1347" s="9">
        <v>0</v>
      </c>
      <c r="M1347" s="9">
        <v>0.02</v>
      </c>
      <c r="N1347" s="9">
        <v>0.21</v>
      </c>
      <c r="O1347" s="9">
        <v>0</v>
      </c>
      <c r="P1347" s="9">
        <v>0.44</v>
      </c>
      <c r="Q1347" s="9">
        <v>0.76</v>
      </c>
      <c r="R1347" s="9">
        <v>38.44</v>
      </c>
      <c r="S1347" s="9">
        <v>0</v>
      </c>
      <c r="T1347" s="9">
        <v>0</v>
      </c>
      <c r="U1347" s="9">
        <v>0</v>
      </c>
      <c r="V1347" s="9">
        <v>0</v>
      </c>
      <c r="W1347" s="9">
        <v>0.44</v>
      </c>
      <c r="X1347" s="9">
        <v>38.880000000000003</v>
      </c>
      <c r="Y1347" s="9">
        <v>39.630000000000003</v>
      </c>
      <c r="Z1347" s="9">
        <v>38.44</v>
      </c>
      <c r="AA1347" s="9">
        <v>3.08</v>
      </c>
      <c r="AB1347" s="9">
        <v>0</v>
      </c>
      <c r="AC1347" s="9">
        <v>0.62</v>
      </c>
      <c r="AD1347" s="9">
        <v>7.54</v>
      </c>
      <c r="AE1347" s="9">
        <v>0</v>
      </c>
      <c r="AF1347" s="9">
        <v>2.39</v>
      </c>
      <c r="AG1347" s="9">
        <v>13.62</v>
      </c>
      <c r="AH1347" s="9">
        <v>3.69</v>
      </c>
      <c r="AI1347" s="9">
        <v>0.03</v>
      </c>
      <c r="AJ1347" s="9">
        <v>3.72</v>
      </c>
      <c r="AK1347" s="9">
        <v>0</v>
      </c>
      <c r="AL1347" s="9">
        <v>698.34</v>
      </c>
      <c r="AM1347" s="9">
        <v>700.76</v>
      </c>
      <c r="AN1347" s="9">
        <v>17.46</v>
      </c>
      <c r="AO1347" s="6" t="str">
        <f>VLOOKUP(A1347,ACTCTAZ1580!$A$2:$F$2837,5, FALSE)</f>
        <v>Livermore</v>
      </c>
      <c r="AP1347" s="6" t="str">
        <f>VLOOKUP(A1347,ACTCTAZ1580!$A$2:$F$2837,6, FALSE)</f>
        <v>East</v>
      </c>
    </row>
    <row r="1348" spans="1:42" x14ac:dyDescent="0.25">
      <c r="A1348" s="9">
        <v>1347</v>
      </c>
      <c r="B1348" s="9">
        <v>4</v>
      </c>
      <c r="C1348" s="10" t="s">
        <v>108</v>
      </c>
      <c r="D1348" s="9">
        <v>69</v>
      </c>
      <c r="E1348" s="9">
        <v>27</v>
      </c>
      <c r="F1348" s="9">
        <v>172.17</v>
      </c>
      <c r="G1348" s="9">
        <v>140.75</v>
      </c>
      <c r="H1348" s="9">
        <v>312.92</v>
      </c>
      <c r="I1348" s="9">
        <v>27.96</v>
      </c>
      <c r="J1348" s="9">
        <v>14.53</v>
      </c>
      <c r="K1348" s="9">
        <v>32.49</v>
      </c>
      <c r="L1348" s="9">
        <v>27.3</v>
      </c>
      <c r="M1348" s="9">
        <v>15.58</v>
      </c>
      <c r="N1348" s="9">
        <v>15.69</v>
      </c>
      <c r="O1348" s="9">
        <v>3.25</v>
      </c>
      <c r="P1348" s="9">
        <v>0.27</v>
      </c>
      <c r="Q1348" s="9">
        <v>94.58</v>
      </c>
      <c r="R1348" s="9">
        <v>31</v>
      </c>
      <c r="S1348" s="9">
        <v>18.02</v>
      </c>
      <c r="T1348" s="9">
        <v>12.5</v>
      </c>
      <c r="U1348" s="9">
        <v>14.84</v>
      </c>
      <c r="V1348" s="9">
        <v>0</v>
      </c>
      <c r="W1348" s="9">
        <v>0.27</v>
      </c>
      <c r="X1348" s="9">
        <v>76.63</v>
      </c>
      <c r="Y1348" s="9">
        <v>171.2</v>
      </c>
      <c r="Z1348" s="9">
        <v>61.53</v>
      </c>
      <c r="AA1348" s="9">
        <v>630.79999999999995</v>
      </c>
      <c r="AB1348" s="9">
        <v>801.56</v>
      </c>
      <c r="AC1348" s="9">
        <v>242.5</v>
      </c>
      <c r="AD1348" s="9">
        <v>246.7</v>
      </c>
      <c r="AE1348" s="9">
        <v>82.27</v>
      </c>
      <c r="AF1348" s="9">
        <v>1.7</v>
      </c>
      <c r="AG1348" s="9">
        <v>2005.53</v>
      </c>
      <c r="AH1348" s="9">
        <v>1757.13</v>
      </c>
      <c r="AI1348" s="9">
        <v>522.51</v>
      </c>
      <c r="AJ1348" s="9">
        <v>2279.64</v>
      </c>
      <c r="AK1348" s="9">
        <v>33.04</v>
      </c>
      <c r="AL1348" s="9">
        <v>591.6</v>
      </c>
      <c r="AM1348" s="9">
        <v>1046.06</v>
      </c>
      <c r="AN1348" s="9">
        <v>21.91</v>
      </c>
      <c r="AO1348" s="6" t="str">
        <f>VLOOKUP(A1348,ACTCTAZ1580!$A$2:$F$2837,5, FALSE)</f>
        <v>Livermore</v>
      </c>
      <c r="AP1348" s="6" t="str">
        <f>VLOOKUP(A1348,ACTCTAZ1580!$A$2:$F$2837,6, FALSE)</f>
        <v>East</v>
      </c>
    </row>
    <row r="1349" spans="1:42" x14ac:dyDescent="0.25">
      <c r="A1349" s="9">
        <v>1348</v>
      </c>
      <c r="B1349" s="9">
        <v>4</v>
      </c>
      <c r="C1349" s="10" t="s">
        <v>108</v>
      </c>
      <c r="D1349" s="9">
        <v>35</v>
      </c>
      <c r="E1349" s="9">
        <v>150</v>
      </c>
      <c r="F1349" s="9">
        <v>391.31</v>
      </c>
      <c r="G1349" s="9">
        <v>935.01</v>
      </c>
      <c r="H1349" s="9">
        <v>1326.32</v>
      </c>
      <c r="I1349" s="9">
        <v>15.11</v>
      </c>
      <c r="J1349" s="9">
        <v>7.93</v>
      </c>
      <c r="K1349" s="9">
        <v>17.77</v>
      </c>
      <c r="L1349" s="9">
        <v>15.8</v>
      </c>
      <c r="M1349" s="9">
        <v>9.17</v>
      </c>
      <c r="N1349" s="9">
        <v>154.25</v>
      </c>
      <c r="O1349" s="9">
        <v>2.06</v>
      </c>
      <c r="P1349" s="9">
        <v>1.04</v>
      </c>
      <c r="Q1349" s="9">
        <v>200.08</v>
      </c>
      <c r="R1349" s="9">
        <v>179.81</v>
      </c>
      <c r="S1349" s="9">
        <v>180.74</v>
      </c>
      <c r="T1349" s="9">
        <v>60.48</v>
      </c>
      <c r="U1349" s="9">
        <v>148.02000000000001</v>
      </c>
      <c r="V1349" s="9">
        <v>0</v>
      </c>
      <c r="W1349" s="9">
        <v>1.04</v>
      </c>
      <c r="X1349" s="9">
        <v>570.09</v>
      </c>
      <c r="Y1349" s="9">
        <v>770.18</v>
      </c>
      <c r="Z1349" s="9">
        <v>421.03</v>
      </c>
      <c r="AA1349" s="9">
        <v>317.27</v>
      </c>
      <c r="AB1349" s="9">
        <v>206.05</v>
      </c>
      <c r="AC1349" s="9">
        <v>79.040000000000006</v>
      </c>
      <c r="AD1349" s="9">
        <v>1463.59</v>
      </c>
      <c r="AE1349" s="9">
        <v>50.1</v>
      </c>
      <c r="AF1349" s="9">
        <v>5.24</v>
      </c>
      <c r="AG1349" s="9">
        <v>2121.29</v>
      </c>
      <c r="AH1349" s="9">
        <v>652.46</v>
      </c>
      <c r="AI1349" s="9">
        <v>243.97</v>
      </c>
      <c r="AJ1349" s="9">
        <v>896.43</v>
      </c>
      <c r="AK1349" s="9">
        <v>25.61</v>
      </c>
      <c r="AL1349" s="9">
        <v>3142.39</v>
      </c>
      <c r="AM1349" s="9">
        <v>5415.51</v>
      </c>
      <c r="AN1349" s="9">
        <v>20.95</v>
      </c>
      <c r="AO1349" s="6" t="str">
        <f>VLOOKUP(A1349,ACTCTAZ1580!$A$2:$F$2837,5, FALSE)</f>
        <v>Livermore</v>
      </c>
      <c r="AP1349" s="6" t="str">
        <f>VLOOKUP(A1349,ACTCTAZ1580!$A$2:$F$2837,6, FALSE)</f>
        <v>East</v>
      </c>
    </row>
    <row r="1350" spans="1:42" x14ac:dyDescent="0.25">
      <c r="A1350" s="9">
        <v>1349</v>
      </c>
      <c r="B1350" s="9">
        <v>4</v>
      </c>
      <c r="C1350" s="10" t="s">
        <v>106</v>
      </c>
      <c r="D1350" s="9">
        <v>3</v>
      </c>
      <c r="E1350" s="9">
        <v>0</v>
      </c>
      <c r="F1350" s="9">
        <v>0.48</v>
      </c>
      <c r="G1350" s="9">
        <v>1.31</v>
      </c>
      <c r="H1350" s="9">
        <v>1.79</v>
      </c>
      <c r="I1350" s="9">
        <v>21.98</v>
      </c>
      <c r="J1350" s="9">
        <v>11.48</v>
      </c>
      <c r="K1350" s="9">
        <v>0</v>
      </c>
      <c r="L1350" s="9">
        <v>0</v>
      </c>
      <c r="M1350" s="9">
        <v>0</v>
      </c>
      <c r="N1350" s="9">
        <v>0.39</v>
      </c>
      <c r="O1350" s="9">
        <v>0</v>
      </c>
      <c r="P1350" s="9">
        <v>0</v>
      </c>
      <c r="Q1350" s="9">
        <v>0.39</v>
      </c>
      <c r="R1350" s="9">
        <v>0</v>
      </c>
      <c r="S1350" s="9">
        <v>0</v>
      </c>
      <c r="T1350" s="9">
        <v>0.4</v>
      </c>
      <c r="U1350" s="9">
        <v>0.45</v>
      </c>
      <c r="V1350" s="9">
        <v>0</v>
      </c>
      <c r="W1350" s="9">
        <v>0</v>
      </c>
      <c r="X1350" s="9">
        <v>0.85</v>
      </c>
      <c r="Y1350" s="9">
        <v>1.24</v>
      </c>
      <c r="Z1350" s="9">
        <v>0.4</v>
      </c>
      <c r="AA1350" s="9">
        <v>0</v>
      </c>
      <c r="AB1350" s="9">
        <v>0</v>
      </c>
      <c r="AC1350" s="9">
        <v>0</v>
      </c>
      <c r="AD1350" s="9">
        <v>4.9400000000000004</v>
      </c>
      <c r="AE1350" s="9">
        <v>0</v>
      </c>
      <c r="AF1350" s="9">
        <v>0</v>
      </c>
      <c r="AG1350" s="9">
        <v>4.9400000000000004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10.85</v>
      </c>
      <c r="AN1350" s="9">
        <v>0</v>
      </c>
      <c r="AO1350" s="6" t="str">
        <f>VLOOKUP(A1350,ACTCTAZ1580!$A$2:$F$2837,5, FALSE)</f>
        <v>Livermore</v>
      </c>
      <c r="AP1350" s="6" t="str">
        <f>VLOOKUP(A1350,ACTCTAZ1580!$A$2:$F$2837,6, FALSE)</f>
        <v>East</v>
      </c>
    </row>
    <row r="1351" spans="1:42" x14ac:dyDescent="0.25">
      <c r="A1351" s="9">
        <v>1350</v>
      </c>
      <c r="B1351" s="9">
        <v>4</v>
      </c>
      <c r="C1351" s="10" t="s">
        <v>108</v>
      </c>
      <c r="D1351" s="9">
        <v>11</v>
      </c>
      <c r="E1351" s="9">
        <v>2</v>
      </c>
      <c r="F1351" s="9">
        <v>15.44</v>
      </c>
      <c r="G1351" s="9">
        <v>10.89</v>
      </c>
      <c r="H1351" s="9">
        <v>26.33</v>
      </c>
      <c r="I1351" s="9">
        <v>23</v>
      </c>
      <c r="J1351" s="9">
        <v>11.66</v>
      </c>
      <c r="K1351" s="9">
        <v>3.77</v>
      </c>
      <c r="L1351" s="9">
        <v>1.4</v>
      </c>
      <c r="M1351" s="9">
        <v>0.78</v>
      </c>
      <c r="N1351" s="9">
        <v>1.1100000000000001</v>
      </c>
      <c r="O1351" s="9">
        <v>0.45</v>
      </c>
      <c r="P1351" s="9">
        <v>0.02</v>
      </c>
      <c r="Q1351" s="9">
        <v>7.54</v>
      </c>
      <c r="R1351" s="9">
        <v>2.37</v>
      </c>
      <c r="S1351" s="9">
        <v>0</v>
      </c>
      <c r="T1351" s="9">
        <v>1.37</v>
      </c>
      <c r="U1351" s="9">
        <v>1.08</v>
      </c>
      <c r="V1351" s="9">
        <v>0</v>
      </c>
      <c r="W1351" s="9">
        <v>0.02</v>
      </c>
      <c r="X1351" s="9">
        <v>4.84</v>
      </c>
      <c r="Y1351" s="9">
        <v>12.38</v>
      </c>
      <c r="Z1351" s="9">
        <v>3.74</v>
      </c>
      <c r="AA1351" s="9">
        <v>71.86</v>
      </c>
      <c r="AB1351" s="9">
        <v>39.68</v>
      </c>
      <c r="AC1351" s="9">
        <v>10.08</v>
      </c>
      <c r="AD1351" s="9">
        <v>11.22</v>
      </c>
      <c r="AE1351" s="9">
        <v>4.03</v>
      </c>
      <c r="AF1351" s="9">
        <v>0.11</v>
      </c>
      <c r="AG1351" s="9">
        <v>136.97</v>
      </c>
      <c r="AH1351" s="9">
        <v>125.65</v>
      </c>
      <c r="AI1351" s="9">
        <v>39.19</v>
      </c>
      <c r="AJ1351" s="9">
        <v>164.84</v>
      </c>
      <c r="AK1351" s="9">
        <v>14.99</v>
      </c>
      <c r="AL1351" s="9">
        <v>46.53</v>
      </c>
      <c r="AM1351" s="9">
        <v>71.44</v>
      </c>
      <c r="AN1351" s="9">
        <v>23.27</v>
      </c>
      <c r="AO1351" s="6" t="str">
        <f>VLOOKUP(A1351,ACTCTAZ1580!$A$2:$F$2837,5, FALSE)</f>
        <v>Livermore</v>
      </c>
      <c r="AP1351" s="6" t="str">
        <f>VLOOKUP(A1351,ACTCTAZ1580!$A$2:$F$2837,6, FALSE)</f>
        <v>East</v>
      </c>
    </row>
    <row r="1352" spans="1:42" x14ac:dyDescent="0.25">
      <c r="A1352" s="9">
        <v>1351</v>
      </c>
      <c r="B1352" s="9">
        <v>4</v>
      </c>
      <c r="C1352" s="10" t="s">
        <v>108</v>
      </c>
      <c r="D1352" s="9">
        <v>163</v>
      </c>
      <c r="E1352" s="9">
        <v>1</v>
      </c>
      <c r="F1352" s="9">
        <v>400.81</v>
      </c>
      <c r="G1352" s="9">
        <v>120.62</v>
      </c>
      <c r="H1352" s="9">
        <v>521.42999999999995</v>
      </c>
      <c r="I1352" s="9">
        <v>32.869999999999997</v>
      </c>
      <c r="J1352" s="9">
        <v>18.489999999999998</v>
      </c>
      <c r="K1352" s="9">
        <v>92.83</v>
      </c>
      <c r="L1352" s="9">
        <v>81.069999999999993</v>
      </c>
      <c r="M1352" s="9">
        <v>45.23</v>
      </c>
      <c r="N1352" s="9">
        <v>22.64</v>
      </c>
      <c r="O1352" s="9">
        <v>7.43</v>
      </c>
      <c r="P1352" s="9">
        <v>0.13</v>
      </c>
      <c r="Q1352" s="9">
        <v>249.33</v>
      </c>
      <c r="R1352" s="9">
        <v>1.1000000000000001</v>
      </c>
      <c r="S1352" s="9">
        <v>0</v>
      </c>
      <c r="T1352" s="9">
        <v>25.79</v>
      </c>
      <c r="U1352" s="9">
        <v>24.59</v>
      </c>
      <c r="V1352" s="9">
        <v>0</v>
      </c>
      <c r="W1352" s="9">
        <v>0.13</v>
      </c>
      <c r="X1352" s="9">
        <v>51.6</v>
      </c>
      <c r="Y1352" s="9">
        <v>300.93</v>
      </c>
      <c r="Z1352" s="9">
        <v>26.89</v>
      </c>
      <c r="AA1352" s="9">
        <v>2057.46</v>
      </c>
      <c r="AB1352" s="9">
        <v>2511.71</v>
      </c>
      <c r="AC1352" s="9">
        <v>754.65</v>
      </c>
      <c r="AD1352" s="9">
        <v>331.13</v>
      </c>
      <c r="AE1352" s="9">
        <v>218.76</v>
      </c>
      <c r="AF1352" s="9">
        <v>0.62</v>
      </c>
      <c r="AG1352" s="9">
        <v>5874.34</v>
      </c>
      <c r="AH1352" s="9">
        <v>5542.59</v>
      </c>
      <c r="AI1352" s="9">
        <v>1698</v>
      </c>
      <c r="AJ1352" s="9">
        <v>7240.59</v>
      </c>
      <c r="AK1352" s="9">
        <v>44.42</v>
      </c>
      <c r="AL1352" s="9">
        <v>24.34</v>
      </c>
      <c r="AM1352" s="9">
        <v>625.26</v>
      </c>
      <c r="AN1352" s="9">
        <v>24.34</v>
      </c>
      <c r="AO1352" s="6" t="str">
        <f>VLOOKUP(A1352,ACTCTAZ1580!$A$2:$F$2837,5, FALSE)</f>
        <v>Livermore</v>
      </c>
      <c r="AP1352" s="6" t="str">
        <f>VLOOKUP(A1352,ACTCTAZ1580!$A$2:$F$2837,6, FALSE)</f>
        <v>East</v>
      </c>
    </row>
    <row r="1353" spans="1:42" x14ac:dyDescent="0.25">
      <c r="A1353" s="9">
        <v>1352</v>
      </c>
      <c r="B1353" s="9">
        <v>4</v>
      </c>
      <c r="C1353" s="10" t="s">
        <v>108</v>
      </c>
      <c r="D1353" s="9">
        <v>961</v>
      </c>
      <c r="E1353" s="9">
        <v>70</v>
      </c>
      <c r="F1353" s="9">
        <v>2663.71</v>
      </c>
      <c r="G1353" s="9">
        <v>1510.64</v>
      </c>
      <c r="H1353" s="9">
        <v>4174.3500000000004</v>
      </c>
      <c r="I1353" s="9">
        <v>22.36</v>
      </c>
      <c r="J1353" s="9">
        <v>11.63</v>
      </c>
      <c r="K1353" s="9">
        <v>583.95000000000005</v>
      </c>
      <c r="L1353" s="9">
        <v>477.77</v>
      </c>
      <c r="M1353" s="9">
        <v>270.31</v>
      </c>
      <c r="N1353" s="9">
        <v>198.09</v>
      </c>
      <c r="O1353" s="9">
        <v>44.88</v>
      </c>
      <c r="P1353" s="9">
        <v>1.18</v>
      </c>
      <c r="Q1353" s="9">
        <v>1576.18</v>
      </c>
      <c r="R1353" s="9">
        <v>125.65</v>
      </c>
      <c r="S1353" s="9">
        <v>274.93</v>
      </c>
      <c r="T1353" s="9">
        <v>167.52</v>
      </c>
      <c r="U1353" s="9">
        <v>203.26</v>
      </c>
      <c r="V1353" s="9">
        <v>0</v>
      </c>
      <c r="W1353" s="9">
        <v>1.18</v>
      </c>
      <c r="X1353" s="9">
        <v>772.54</v>
      </c>
      <c r="Y1353" s="9">
        <v>2348.7199999999998</v>
      </c>
      <c r="Z1353" s="9">
        <v>568.1</v>
      </c>
      <c r="AA1353" s="9">
        <v>12817.23</v>
      </c>
      <c r="AB1353" s="9">
        <v>7903.82</v>
      </c>
      <c r="AC1353" s="9">
        <v>3087.84</v>
      </c>
      <c r="AD1353" s="9">
        <v>2134.31</v>
      </c>
      <c r="AE1353" s="9">
        <v>1185.19</v>
      </c>
      <c r="AF1353" s="9">
        <v>5.2</v>
      </c>
      <c r="AG1353" s="9">
        <v>27133.59</v>
      </c>
      <c r="AH1353" s="9">
        <v>24994.080000000002</v>
      </c>
      <c r="AI1353" s="9">
        <v>7818.7</v>
      </c>
      <c r="AJ1353" s="9">
        <v>32812.78</v>
      </c>
      <c r="AK1353" s="9">
        <v>34.14</v>
      </c>
      <c r="AL1353" s="9">
        <v>2215.9</v>
      </c>
      <c r="AM1353" s="9">
        <v>6003.99</v>
      </c>
      <c r="AN1353" s="9">
        <v>31.66</v>
      </c>
      <c r="AO1353" s="6" t="str">
        <f>VLOOKUP(A1353,ACTCTAZ1580!$A$2:$F$2837,5, FALSE)</f>
        <v>Livermore</v>
      </c>
      <c r="AP1353" s="6" t="str">
        <f>VLOOKUP(A1353,ACTCTAZ1580!$A$2:$F$2837,6, FALSE)</f>
        <v>East</v>
      </c>
    </row>
    <row r="1354" spans="1:42" x14ac:dyDescent="0.25">
      <c r="A1354" s="9">
        <v>1353</v>
      </c>
      <c r="B1354" s="9">
        <v>4</v>
      </c>
      <c r="C1354" s="10" t="s">
        <v>108</v>
      </c>
      <c r="D1354" s="9">
        <v>1351</v>
      </c>
      <c r="E1354" s="9">
        <v>0</v>
      </c>
      <c r="F1354" s="9">
        <v>3490</v>
      </c>
      <c r="G1354" s="9">
        <v>1011.41</v>
      </c>
      <c r="H1354" s="9">
        <v>4501.41</v>
      </c>
      <c r="I1354" s="9">
        <v>24.61</v>
      </c>
      <c r="J1354" s="9">
        <v>12.72</v>
      </c>
      <c r="K1354" s="9">
        <v>789.97</v>
      </c>
      <c r="L1354" s="9">
        <v>648.87</v>
      </c>
      <c r="M1354" s="9">
        <v>367.7</v>
      </c>
      <c r="N1354" s="9">
        <v>188.38</v>
      </c>
      <c r="O1354" s="9">
        <v>59.31</v>
      </c>
      <c r="P1354" s="9">
        <v>1</v>
      </c>
      <c r="Q1354" s="9">
        <v>2055.2399999999998</v>
      </c>
      <c r="R1354" s="9">
        <v>0</v>
      </c>
      <c r="S1354" s="9">
        <v>0</v>
      </c>
      <c r="T1354" s="9">
        <v>207.13</v>
      </c>
      <c r="U1354" s="9">
        <v>200.69</v>
      </c>
      <c r="V1354" s="9">
        <v>0</v>
      </c>
      <c r="W1354" s="9">
        <v>1</v>
      </c>
      <c r="X1354" s="9">
        <v>408.82</v>
      </c>
      <c r="Y1354" s="9">
        <v>2464.06</v>
      </c>
      <c r="Z1354" s="9">
        <v>207.13</v>
      </c>
      <c r="AA1354" s="9">
        <v>17039.36</v>
      </c>
      <c r="AB1354" s="9">
        <v>9701.5</v>
      </c>
      <c r="AC1354" s="9">
        <v>4089.07</v>
      </c>
      <c r="AD1354" s="9">
        <v>2020.77</v>
      </c>
      <c r="AE1354" s="9">
        <v>1577.99</v>
      </c>
      <c r="AF1354" s="9">
        <v>4</v>
      </c>
      <c r="AG1354" s="9">
        <v>34432.69</v>
      </c>
      <c r="AH1354" s="9">
        <v>32407.919999999998</v>
      </c>
      <c r="AI1354" s="9">
        <v>10250.73</v>
      </c>
      <c r="AJ1354" s="9">
        <v>42658.65</v>
      </c>
      <c r="AK1354" s="9">
        <v>31.58</v>
      </c>
      <c r="AL1354" s="9">
        <v>0</v>
      </c>
      <c r="AM1354" s="9">
        <v>3266.29</v>
      </c>
      <c r="AN1354" s="9">
        <v>0</v>
      </c>
      <c r="AO1354" s="6" t="str">
        <f>VLOOKUP(A1354,ACTCTAZ1580!$A$2:$F$2837,5, FALSE)</f>
        <v>Livermore</v>
      </c>
      <c r="AP1354" s="6" t="str">
        <f>VLOOKUP(A1354,ACTCTAZ1580!$A$2:$F$2837,6, FALSE)</f>
        <v>East</v>
      </c>
    </row>
    <row r="1355" spans="1:42" x14ac:dyDescent="0.25">
      <c r="A1355" s="9">
        <v>1354</v>
      </c>
      <c r="B1355" s="9">
        <v>4</v>
      </c>
      <c r="C1355" s="10" t="s">
        <v>108</v>
      </c>
      <c r="D1355" s="9">
        <v>0</v>
      </c>
      <c r="E1355" s="9">
        <v>1</v>
      </c>
      <c r="F1355" s="9">
        <v>34.700000000000003</v>
      </c>
      <c r="G1355" s="9">
        <v>1.24</v>
      </c>
      <c r="H1355" s="9">
        <v>35.94</v>
      </c>
      <c r="I1355" s="9">
        <v>49.16</v>
      </c>
      <c r="J1355" s="9">
        <v>31.28</v>
      </c>
      <c r="K1355" s="9">
        <v>0</v>
      </c>
      <c r="L1355" s="9">
        <v>0</v>
      </c>
      <c r="M1355" s="9">
        <v>0</v>
      </c>
      <c r="N1355" s="9">
        <v>0</v>
      </c>
      <c r="O1355" s="9">
        <v>25.77</v>
      </c>
      <c r="P1355" s="9">
        <v>0.01</v>
      </c>
      <c r="Q1355" s="9">
        <v>25.77</v>
      </c>
      <c r="R1355" s="9">
        <v>0.5</v>
      </c>
      <c r="S1355" s="9">
        <v>0</v>
      </c>
      <c r="T1355" s="9">
        <v>0</v>
      </c>
      <c r="U1355" s="9">
        <v>0</v>
      </c>
      <c r="V1355" s="9">
        <v>0</v>
      </c>
      <c r="W1355" s="9">
        <v>0.01</v>
      </c>
      <c r="X1355" s="9">
        <v>0.51</v>
      </c>
      <c r="Y1355" s="9">
        <v>26.28</v>
      </c>
      <c r="Z1355" s="9">
        <v>0.5</v>
      </c>
      <c r="AA1355" s="9">
        <v>0</v>
      </c>
      <c r="AB1355" s="9">
        <v>0</v>
      </c>
      <c r="AC1355" s="9">
        <v>0</v>
      </c>
      <c r="AD1355" s="9">
        <v>0</v>
      </c>
      <c r="AE1355" s="9">
        <v>858.79</v>
      </c>
      <c r="AF1355" s="9">
        <v>0.02</v>
      </c>
      <c r="AG1355" s="9">
        <v>858.81</v>
      </c>
      <c r="AH1355" s="9">
        <v>858.79</v>
      </c>
      <c r="AI1355" s="9">
        <v>66.63</v>
      </c>
      <c r="AJ1355" s="9">
        <v>925.42</v>
      </c>
      <c r="AK1355" s="9">
        <v>0</v>
      </c>
      <c r="AL1355" s="9">
        <v>10.74</v>
      </c>
      <c r="AM1355" s="9">
        <v>10.76</v>
      </c>
      <c r="AN1355" s="9">
        <v>10.74</v>
      </c>
      <c r="AO1355" s="6" t="str">
        <f>VLOOKUP(A1355,ACTCTAZ1580!$A$2:$F$2837,5, FALSE)</f>
        <v>Livermore</v>
      </c>
      <c r="AP1355" s="6" t="str">
        <f>VLOOKUP(A1355,ACTCTAZ1580!$A$2:$F$2837,6, FALSE)</f>
        <v>East</v>
      </c>
    </row>
    <row r="1356" spans="1:42" x14ac:dyDescent="0.25">
      <c r="A1356" s="9">
        <v>1355</v>
      </c>
      <c r="B1356" s="9">
        <v>4</v>
      </c>
      <c r="C1356" s="10" t="s">
        <v>108</v>
      </c>
      <c r="D1356" s="9">
        <v>934</v>
      </c>
      <c r="E1356" s="9">
        <v>52</v>
      </c>
      <c r="F1356" s="9">
        <v>2494.7800000000002</v>
      </c>
      <c r="G1356" s="9">
        <v>1221.67</v>
      </c>
      <c r="H1356" s="9">
        <v>3716.45</v>
      </c>
      <c r="I1356" s="9">
        <v>25.15</v>
      </c>
      <c r="J1356" s="9">
        <v>13.54</v>
      </c>
      <c r="K1356" s="9">
        <v>581.53</v>
      </c>
      <c r="L1356" s="9">
        <v>463.36</v>
      </c>
      <c r="M1356" s="9">
        <v>260.27999999999997</v>
      </c>
      <c r="N1356" s="9">
        <v>157.38999999999999</v>
      </c>
      <c r="O1356" s="9">
        <v>43.04</v>
      </c>
      <c r="P1356" s="9">
        <v>1.06</v>
      </c>
      <c r="Q1356" s="9">
        <v>1506.66</v>
      </c>
      <c r="R1356" s="9">
        <v>94.5</v>
      </c>
      <c r="S1356" s="9">
        <v>209.51</v>
      </c>
      <c r="T1356" s="9">
        <v>143.09</v>
      </c>
      <c r="U1356" s="9">
        <v>161.57</v>
      </c>
      <c r="V1356" s="9">
        <v>0</v>
      </c>
      <c r="W1356" s="9">
        <v>1.07</v>
      </c>
      <c r="X1356" s="9">
        <v>609.74</v>
      </c>
      <c r="Y1356" s="9">
        <v>2116.41</v>
      </c>
      <c r="Z1356" s="9">
        <v>447.1</v>
      </c>
      <c r="AA1356" s="9">
        <v>12734.16</v>
      </c>
      <c r="AB1356" s="9">
        <v>9802.9</v>
      </c>
      <c r="AC1356" s="9">
        <v>3368.18</v>
      </c>
      <c r="AD1356" s="9">
        <v>1963.5</v>
      </c>
      <c r="AE1356" s="9">
        <v>1222.42</v>
      </c>
      <c r="AF1356" s="9">
        <v>6.41</v>
      </c>
      <c r="AG1356" s="9">
        <v>29097.57</v>
      </c>
      <c r="AH1356" s="9">
        <v>27127.66</v>
      </c>
      <c r="AI1356" s="9">
        <v>8310.7000000000007</v>
      </c>
      <c r="AJ1356" s="9">
        <v>35438.36</v>
      </c>
      <c r="AK1356" s="9">
        <v>37.94</v>
      </c>
      <c r="AL1356" s="9">
        <v>1742.12</v>
      </c>
      <c r="AM1356" s="9">
        <v>5273.49</v>
      </c>
      <c r="AN1356" s="9">
        <v>33.5</v>
      </c>
      <c r="AO1356" s="6" t="str">
        <f>VLOOKUP(A1356,ACTCTAZ1580!$A$2:$F$2837,5, FALSE)</f>
        <v>Livermore</v>
      </c>
      <c r="AP1356" s="6" t="str">
        <f>VLOOKUP(A1356,ACTCTAZ1580!$A$2:$F$2837,6, FALSE)</f>
        <v>East</v>
      </c>
    </row>
    <row r="1357" spans="1:42" x14ac:dyDescent="0.25">
      <c r="A1357" s="9">
        <v>1356</v>
      </c>
      <c r="B1357" s="9">
        <v>4</v>
      </c>
      <c r="C1357" s="10" t="s">
        <v>108</v>
      </c>
      <c r="D1357" s="9">
        <v>904</v>
      </c>
      <c r="E1357" s="9">
        <v>0</v>
      </c>
      <c r="F1357" s="9">
        <v>2373.9699999999998</v>
      </c>
      <c r="G1357" s="9">
        <v>674.6</v>
      </c>
      <c r="H1357" s="9">
        <v>3048.57</v>
      </c>
      <c r="I1357" s="9">
        <v>27.4</v>
      </c>
      <c r="J1357" s="9">
        <v>14.8</v>
      </c>
      <c r="K1357" s="9">
        <v>568.88</v>
      </c>
      <c r="L1357" s="9">
        <v>457.76</v>
      </c>
      <c r="M1357" s="9">
        <v>255.96</v>
      </c>
      <c r="N1357" s="9">
        <v>127.96</v>
      </c>
      <c r="O1357" s="9">
        <v>41.86</v>
      </c>
      <c r="P1357" s="9">
        <v>0.67</v>
      </c>
      <c r="Q1357" s="9">
        <v>1453.09</v>
      </c>
      <c r="R1357" s="9">
        <v>0</v>
      </c>
      <c r="S1357" s="9">
        <v>0</v>
      </c>
      <c r="T1357" s="9">
        <v>138.54</v>
      </c>
      <c r="U1357" s="9">
        <v>136.24</v>
      </c>
      <c r="V1357" s="9">
        <v>0</v>
      </c>
      <c r="W1357" s="9">
        <v>0.67</v>
      </c>
      <c r="X1357" s="9">
        <v>275.44</v>
      </c>
      <c r="Y1357" s="9">
        <v>1728.53</v>
      </c>
      <c r="Z1357" s="9">
        <v>138.54</v>
      </c>
      <c r="AA1357" s="9">
        <v>12434.1</v>
      </c>
      <c r="AB1357" s="9">
        <v>9719.35</v>
      </c>
      <c r="AC1357" s="9">
        <v>3269.54</v>
      </c>
      <c r="AD1357" s="9">
        <v>1582.44</v>
      </c>
      <c r="AE1357" s="9">
        <v>1187.43</v>
      </c>
      <c r="AF1357" s="9">
        <v>2.85</v>
      </c>
      <c r="AG1357" s="9">
        <v>28195.71</v>
      </c>
      <c r="AH1357" s="9">
        <v>26610.42</v>
      </c>
      <c r="AI1357" s="9">
        <v>8214.3799999999992</v>
      </c>
      <c r="AJ1357" s="9">
        <v>34824.800000000003</v>
      </c>
      <c r="AK1357" s="9">
        <v>38.520000000000003</v>
      </c>
      <c r="AL1357" s="9">
        <v>0</v>
      </c>
      <c r="AM1357" s="9">
        <v>2552.8200000000002</v>
      </c>
      <c r="AN1357" s="9">
        <v>0</v>
      </c>
      <c r="AO1357" s="6" t="str">
        <f>VLOOKUP(A1357,ACTCTAZ1580!$A$2:$F$2837,5, FALSE)</f>
        <v>Livermore</v>
      </c>
      <c r="AP1357" s="6" t="str">
        <f>VLOOKUP(A1357,ACTCTAZ1580!$A$2:$F$2837,6, FALSE)</f>
        <v>East</v>
      </c>
    </row>
    <row r="1358" spans="1:42" x14ac:dyDescent="0.25">
      <c r="A1358" s="9">
        <v>1357</v>
      </c>
      <c r="B1358" s="9">
        <v>4</v>
      </c>
      <c r="C1358" s="10" t="s">
        <v>108</v>
      </c>
      <c r="D1358" s="9">
        <v>0</v>
      </c>
      <c r="E1358" s="9">
        <v>598</v>
      </c>
      <c r="F1358" s="9">
        <v>603.51</v>
      </c>
      <c r="G1358" s="9">
        <v>1148.08</v>
      </c>
      <c r="H1358" s="9">
        <v>1751.59</v>
      </c>
      <c r="I1358" s="9">
        <v>19.14</v>
      </c>
      <c r="J1358" s="9">
        <v>10.69</v>
      </c>
      <c r="K1358" s="9">
        <v>1.29</v>
      </c>
      <c r="L1358" s="9">
        <v>0</v>
      </c>
      <c r="M1358" s="9">
        <v>0.36</v>
      </c>
      <c r="N1358" s="9">
        <v>3.07</v>
      </c>
      <c r="O1358" s="9">
        <v>17.579999999999998</v>
      </c>
      <c r="P1358" s="9">
        <v>5.81</v>
      </c>
      <c r="Q1358" s="9">
        <v>28.11</v>
      </c>
      <c r="R1358" s="9">
        <v>511.24</v>
      </c>
      <c r="S1358" s="9">
        <v>0</v>
      </c>
      <c r="T1358" s="9">
        <v>0</v>
      </c>
      <c r="U1358" s="9">
        <v>0</v>
      </c>
      <c r="V1358" s="9">
        <v>0</v>
      </c>
      <c r="W1358" s="9">
        <v>5.81</v>
      </c>
      <c r="X1358" s="9">
        <v>517.04999999999995</v>
      </c>
      <c r="Y1358" s="9">
        <v>545.16</v>
      </c>
      <c r="Z1358" s="9">
        <v>511.24</v>
      </c>
      <c r="AA1358" s="9">
        <v>45.09</v>
      </c>
      <c r="AB1358" s="9">
        <v>0</v>
      </c>
      <c r="AC1358" s="9">
        <v>12.28</v>
      </c>
      <c r="AD1358" s="9">
        <v>112.12</v>
      </c>
      <c r="AE1358" s="9">
        <v>643.70000000000005</v>
      </c>
      <c r="AF1358" s="9">
        <v>31.43</v>
      </c>
      <c r="AG1358" s="9">
        <v>844.64</v>
      </c>
      <c r="AH1358" s="9">
        <v>701.08</v>
      </c>
      <c r="AI1358" s="9">
        <v>51.19</v>
      </c>
      <c r="AJ1358" s="9">
        <v>752.27</v>
      </c>
      <c r="AK1358" s="9">
        <v>0</v>
      </c>
      <c r="AL1358" s="9">
        <v>10271.4</v>
      </c>
      <c r="AM1358" s="9">
        <v>10303.9</v>
      </c>
      <c r="AN1358" s="9">
        <v>17.18</v>
      </c>
      <c r="AO1358" s="6" t="str">
        <f>VLOOKUP(A1358,ACTCTAZ1580!$A$2:$F$2837,5, FALSE)</f>
        <v>Livermore</v>
      </c>
      <c r="AP1358" s="6" t="str">
        <f>VLOOKUP(A1358,ACTCTAZ1580!$A$2:$F$2837,6, FALSE)</f>
        <v>East</v>
      </c>
    </row>
    <row r="1359" spans="1:42" x14ac:dyDescent="0.25">
      <c r="A1359" s="9">
        <v>1358</v>
      </c>
      <c r="B1359" s="9">
        <v>4</v>
      </c>
      <c r="C1359" s="10" t="s">
        <v>108</v>
      </c>
      <c r="D1359" s="9">
        <v>0</v>
      </c>
      <c r="E1359" s="9">
        <v>918</v>
      </c>
      <c r="F1359" s="9">
        <v>1041</v>
      </c>
      <c r="G1359" s="9">
        <v>2178.86</v>
      </c>
      <c r="H1359" s="9">
        <v>3219.86</v>
      </c>
      <c r="I1359" s="9">
        <v>18.440000000000001</v>
      </c>
      <c r="J1359" s="9">
        <v>10.119999999999999</v>
      </c>
      <c r="K1359" s="9">
        <v>1.96</v>
      </c>
      <c r="L1359" s="9">
        <v>0</v>
      </c>
      <c r="M1359" s="9">
        <v>0.54</v>
      </c>
      <c r="N1359" s="9">
        <v>151.38</v>
      </c>
      <c r="O1359" s="9">
        <v>17.57</v>
      </c>
      <c r="P1359" s="9">
        <v>8.2100000000000009</v>
      </c>
      <c r="Q1359" s="9">
        <v>179.66</v>
      </c>
      <c r="R1359" s="9">
        <v>785.62</v>
      </c>
      <c r="S1359" s="9">
        <v>135.94</v>
      </c>
      <c r="T1359" s="9">
        <v>53.93</v>
      </c>
      <c r="U1359" s="9">
        <v>129.36000000000001</v>
      </c>
      <c r="V1359" s="9">
        <v>0</v>
      </c>
      <c r="W1359" s="9">
        <v>8.23</v>
      </c>
      <c r="X1359" s="9">
        <v>1113.08</v>
      </c>
      <c r="Y1359" s="9">
        <v>1292.74</v>
      </c>
      <c r="Z1359" s="9">
        <v>975.49</v>
      </c>
      <c r="AA1359" s="9">
        <v>67.37</v>
      </c>
      <c r="AB1359" s="9">
        <v>0</v>
      </c>
      <c r="AC1359" s="9">
        <v>18.07</v>
      </c>
      <c r="AD1359" s="9">
        <v>1782.36</v>
      </c>
      <c r="AE1359" s="9">
        <v>604.03</v>
      </c>
      <c r="AF1359" s="9">
        <v>45.41</v>
      </c>
      <c r="AG1359" s="9">
        <v>2517.2399999999998</v>
      </c>
      <c r="AH1359" s="9">
        <v>689.46</v>
      </c>
      <c r="AI1359" s="9">
        <v>47.44</v>
      </c>
      <c r="AJ1359" s="9">
        <v>736.9</v>
      </c>
      <c r="AK1359" s="9">
        <v>0</v>
      </c>
      <c r="AL1359" s="9">
        <v>15284.11</v>
      </c>
      <c r="AM1359" s="9">
        <v>17833.439999999999</v>
      </c>
      <c r="AN1359" s="9">
        <v>16.649999999999999</v>
      </c>
      <c r="AO1359" s="6" t="str">
        <f>VLOOKUP(A1359,ACTCTAZ1580!$A$2:$F$2837,5, FALSE)</f>
        <v>Livermore</v>
      </c>
      <c r="AP1359" s="6" t="str">
        <f>VLOOKUP(A1359,ACTCTAZ1580!$A$2:$F$2837,6, FALSE)</f>
        <v>East</v>
      </c>
    </row>
    <row r="1360" spans="1:42" x14ac:dyDescent="0.25">
      <c r="A1360" s="9">
        <v>1359</v>
      </c>
      <c r="B1360" s="9">
        <v>4</v>
      </c>
      <c r="C1360" s="10" t="s">
        <v>108</v>
      </c>
      <c r="D1360" s="9">
        <v>0</v>
      </c>
      <c r="E1360" s="9">
        <v>1200</v>
      </c>
      <c r="F1360" s="9">
        <v>1704.49</v>
      </c>
      <c r="G1360" s="9">
        <v>3402.85</v>
      </c>
      <c r="H1360" s="9">
        <v>5107.34</v>
      </c>
      <c r="I1360" s="9">
        <v>20.11</v>
      </c>
      <c r="J1360" s="9">
        <v>11.5</v>
      </c>
      <c r="K1360" s="9">
        <v>2.57</v>
      </c>
      <c r="L1360" s="9">
        <v>0</v>
      </c>
      <c r="M1360" s="9">
        <v>0.71</v>
      </c>
      <c r="N1360" s="9">
        <v>593</v>
      </c>
      <c r="O1360" s="9">
        <v>17.600000000000001</v>
      </c>
      <c r="P1360" s="9">
        <v>8.9600000000000009</v>
      </c>
      <c r="Q1360" s="9">
        <v>622.83000000000004</v>
      </c>
      <c r="R1360" s="9">
        <v>988.79</v>
      </c>
      <c r="S1360" s="9">
        <v>325.39999999999998</v>
      </c>
      <c r="T1360" s="9">
        <v>127.02</v>
      </c>
      <c r="U1360" s="9">
        <v>494</v>
      </c>
      <c r="V1360" s="9">
        <v>0</v>
      </c>
      <c r="W1360" s="9">
        <v>9.0399999999999991</v>
      </c>
      <c r="X1360" s="9">
        <v>1944.25</v>
      </c>
      <c r="Y1360" s="9">
        <v>2567.08</v>
      </c>
      <c r="Z1360" s="9">
        <v>1441.21</v>
      </c>
      <c r="AA1360" s="9">
        <v>90.01</v>
      </c>
      <c r="AB1360" s="9">
        <v>0</v>
      </c>
      <c r="AC1360" s="9">
        <v>24.26</v>
      </c>
      <c r="AD1360" s="9">
        <v>7559.94</v>
      </c>
      <c r="AE1360" s="9">
        <v>637.1</v>
      </c>
      <c r="AF1360" s="9">
        <v>63.1</v>
      </c>
      <c r="AG1360" s="9">
        <v>8374.41</v>
      </c>
      <c r="AH1360" s="9">
        <v>751.37</v>
      </c>
      <c r="AI1360" s="9">
        <v>51.29</v>
      </c>
      <c r="AJ1360" s="9">
        <v>802.66</v>
      </c>
      <c r="AK1360" s="9">
        <v>0</v>
      </c>
      <c r="AL1360" s="9">
        <v>20174.060000000001</v>
      </c>
      <c r="AM1360" s="9">
        <v>29585.78</v>
      </c>
      <c r="AN1360" s="9">
        <v>16.809999999999999</v>
      </c>
      <c r="AO1360" s="6" t="str">
        <f>VLOOKUP(A1360,ACTCTAZ1580!$A$2:$F$2837,5, FALSE)</f>
        <v>Livermore</v>
      </c>
      <c r="AP1360" s="6" t="str">
        <f>VLOOKUP(A1360,ACTCTAZ1580!$A$2:$F$2837,6, FALSE)</f>
        <v>East</v>
      </c>
    </row>
    <row r="1361" spans="1:42" x14ac:dyDescent="0.25">
      <c r="A1361" s="9">
        <v>1360</v>
      </c>
      <c r="B1361" s="9">
        <v>4</v>
      </c>
      <c r="C1361" s="10" t="s">
        <v>108</v>
      </c>
      <c r="D1361" s="9">
        <v>0</v>
      </c>
      <c r="E1361" s="9">
        <v>75</v>
      </c>
      <c r="F1361" s="9">
        <v>121.62</v>
      </c>
      <c r="G1361" s="9">
        <v>219.65</v>
      </c>
      <c r="H1361" s="9">
        <v>341.27</v>
      </c>
      <c r="I1361" s="9">
        <v>21.48</v>
      </c>
      <c r="J1361" s="9">
        <v>12.42</v>
      </c>
      <c r="K1361" s="9">
        <v>0.15</v>
      </c>
      <c r="L1361" s="9">
        <v>0</v>
      </c>
      <c r="M1361" s="9">
        <v>0.05</v>
      </c>
      <c r="N1361" s="9">
        <v>44</v>
      </c>
      <c r="O1361" s="9">
        <v>17.649999999999999</v>
      </c>
      <c r="P1361" s="9">
        <v>0.41</v>
      </c>
      <c r="Q1361" s="9">
        <v>62.27</v>
      </c>
      <c r="R1361" s="9">
        <v>69.28</v>
      </c>
      <c r="S1361" s="9">
        <v>19.8</v>
      </c>
      <c r="T1361" s="9">
        <v>13.06</v>
      </c>
      <c r="U1361" s="9">
        <v>34.909999999999997</v>
      </c>
      <c r="V1361" s="9">
        <v>0</v>
      </c>
      <c r="W1361" s="9">
        <v>0.41</v>
      </c>
      <c r="X1361" s="9">
        <v>137.47</v>
      </c>
      <c r="Y1361" s="9">
        <v>199.74</v>
      </c>
      <c r="Z1361" s="9">
        <v>102.15</v>
      </c>
      <c r="AA1361" s="9">
        <v>5.2</v>
      </c>
      <c r="AB1361" s="9">
        <v>0</v>
      </c>
      <c r="AC1361" s="9">
        <v>1.72</v>
      </c>
      <c r="AD1361" s="9">
        <v>519.04</v>
      </c>
      <c r="AE1361" s="9">
        <v>634.45000000000005</v>
      </c>
      <c r="AF1361" s="9">
        <v>2.09</v>
      </c>
      <c r="AG1361" s="9">
        <v>1162.5</v>
      </c>
      <c r="AH1361" s="9">
        <v>641.37</v>
      </c>
      <c r="AI1361" s="9">
        <v>50.34</v>
      </c>
      <c r="AJ1361" s="9">
        <v>691.7</v>
      </c>
      <c r="AK1361" s="9">
        <v>0</v>
      </c>
      <c r="AL1361" s="9">
        <v>1385.7</v>
      </c>
      <c r="AM1361" s="9">
        <v>2018.1</v>
      </c>
      <c r="AN1361" s="9">
        <v>18.48</v>
      </c>
      <c r="AO1361" s="6" t="str">
        <f>VLOOKUP(A1361,ACTCTAZ1580!$A$2:$F$2837,5, FALSE)</f>
        <v>Livermore</v>
      </c>
      <c r="AP1361" s="6" t="str">
        <f>VLOOKUP(A1361,ACTCTAZ1580!$A$2:$F$2837,6, FALSE)</f>
        <v>East</v>
      </c>
    </row>
    <row r="1362" spans="1:42" x14ac:dyDescent="0.25">
      <c r="A1362" s="9">
        <v>1361</v>
      </c>
      <c r="B1362" s="9">
        <v>4</v>
      </c>
      <c r="C1362" s="10" t="s">
        <v>108</v>
      </c>
      <c r="D1362" s="9">
        <v>234</v>
      </c>
      <c r="E1362" s="9">
        <v>704</v>
      </c>
      <c r="F1362" s="9">
        <v>1889.06</v>
      </c>
      <c r="G1362" s="9">
        <v>3920.34</v>
      </c>
      <c r="H1362" s="9">
        <v>5809.4</v>
      </c>
      <c r="I1362" s="9">
        <v>17.600000000000001</v>
      </c>
      <c r="J1362" s="9">
        <v>9.4499999999999993</v>
      </c>
      <c r="K1362" s="9">
        <v>131.74</v>
      </c>
      <c r="L1362" s="9">
        <v>105.49</v>
      </c>
      <c r="M1362" s="9">
        <v>63.74</v>
      </c>
      <c r="N1362" s="9">
        <v>672</v>
      </c>
      <c r="O1362" s="9">
        <v>11.19</v>
      </c>
      <c r="P1362" s="9">
        <v>4.53</v>
      </c>
      <c r="Q1362" s="9">
        <v>988.69</v>
      </c>
      <c r="R1362" s="9">
        <v>790.74</v>
      </c>
      <c r="S1362" s="9">
        <v>746.76</v>
      </c>
      <c r="T1362" s="9">
        <v>281.99</v>
      </c>
      <c r="U1362" s="9">
        <v>622.55999999999995</v>
      </c>
      <c r="V1362" s="9">
        <v>0</v>
      </c>
      <c r="W1362" s="9">
        <v>4.53</v>
      </c>
      <c r="X1362" s="9">
        <v>2446.5700000000002</v>
      </c>
      <c r="Y1362" s="9">
        <v>3435.26</v>
      </c>
      <c r="Z1362" s="9">
        <v>1819.48</v>
      </c>
      <c r="AA1362" s="9">
        <v>2742.07</v>
      </c>
      <c r="AB1362" s="9">
        <v>1496.19</v>
      </c>
      <c r="AC1362" s="9">
        <v>764.29</v>
      </c>
      <c r="AD1362" s="9">
        <v>7295.74</v>
      </c>
      <c r="AE1362" s="9">
        <v>300.05</v>
      </c>
      <c r="AF1362" s="9">
        <v>23.68</v>
      </c>
      <c r="AG1362" s="9">
        <v>12622.01</v>
      </c>
      <c r="AH1362" s="9">
        <v>5302.6</v>
      </c>
      <c r="AI1362" s="9">
        <v>1684.78</v>
      </c>
      <c r="AJ1362" s="9">
        <v>6987.38</v>
      </c>
      <c r="AK1362" s="9">
        <v>29.86</v>
      </c>
      <c r="AL1362" s="9">
        <v>14686.25</v>
      </c>
      <c r="AM1362" s="9">
        <v>26786.41</v>
      </c>
      <c r="AN1362" s="9">
        <v>20.86</v>
      </c>
      <c r="AO1362" s="6" t="str">
        <f>VLOOKUP(A1362,ACTCTAZ1580!$A$2:$F$2837,5, FALSE)</f>
        <v>Livermore</v>
      </c>
      <c r="AP1362" s="6" t="str">
        <f>VLOOKUP(A1362,ACTCTAZ1580!$A$2:$F$2837,6, FALSE)</f>
        <v>East</v>
      </c>
    </row>
    <row r="1363" spans="1:42" x14ac:dyDescent="0.25">
      <c r="A1363" s="9">
        <v>1362</v>
      </c>
      <c r="B1363" s="9">
        <v>4</v>
      </c>
      <c r="C1363" s="10" t="s">
        <v>108</v>
      </c>
      <c r="D1363" s="9">
        <v>0</v>
      </c>
      <c r="E1363" s="9">
        <v>963</v>
      </c>
      <c r="F1363" s="9">
        <v>943.76</v>
      </c>
      <c r="G1363" s="9">
        <v>1891.65</v>
      </c>
      <c r="H1363" s="9">
        <v>2835.41</v>
      </c>
      <c r="I1363" s="9">
        <v>19.27</v>
      </c>
      <c r="J1363" s="9">
        <v>10.75</v>
      </c>
      <c r="K1363" s="9">
        <v>2.06</v>
      </c>
      <c r="L1363" s="9">
        <v>0</v>
      </c>
      <c r="M1363" s="9">
        <v>0.57999999999999996</v>
      </c>
      <c r="N1363" s="9">
        <v>4.9400000000000004</v>
      </c>
      <c r="O1363" s="9">
        <v>4.63</v>
      </c>
      <c r="P1363" s="9">
        <v>9.3800000000000008</v>
      </c>
      <c r="Q1363" s="9">
        <v>21.59</v>
      </c>
      <c r="R1363" s="9">
        <v>863.06</v>
      </c>
      <c r="S1363" s="9">
        <v>0</v>
      </c>
      <c r="T1363" s="9">
        <v>0</v>
      </c>
      <c r="U1363" s="9">
        <v>0</v>
      </c>
      <c r="V1363" s="9">
        <v>0</v>
      </c>
      <c r="W1363" s="9">
        <v>9.39</v>
      </c>
      <c r="X1363" s="9">
        <v>872.45</v>
      </c>
      <c r="Y1363" s="9">
        <v>894.04</v>
      </c>
      <c r="Z1363" s="9">
        <v>863.06</v>
      </c>
      <c r="AA1363" s="9">
        <v>72.2</v>
      </c>
      <c r="AB1363" s="9">
        <v>0</v>
      </c>
      <c r="AC1363" s="9">
        <v>19.940000000000001</v>
      </c>
      <c r="AD1363" s="9">
        <v>180.88</v>
      </c>
      <c r="AE1363" s="9">
        <v>166.61</v>
      </c>
      <c r="AF1363" s="9">
        <v>52.67</v>
      </c>
      <c r="AG1363" s="9">
        <v>492.3</v>
      </c>
      <c r="AH1363" s="9">
        <v>258.75</v>
      </c>
      <c r="AI1363" s="9">
        <v>13.5</v>
      </c>
      <c r="AJ1363" s="9">
        <v>272.25</v>
      </c>
      <c r="AK1363" s="9">
        <v>0</v>
      </c>
      <c r="AL1363" s="9">
        <v>17383.689999999999</v>
      </c>
      <c r="AM1363" s="9">
        <v>17439.490000000002</v>
      </c>
      <c r="AN1363" s="9">
        <v>18.05</v>
      </c>
      <c r="AO1363" s="6" t="str">
        <f>VLOOKUP(A1363,ACTCTAZ1580!$A$2:$F$2837,5, FALSE)</f>
        <v>Livermore</v>
      </c>
      <c r="AP1363" s="6" t="str">
        <f>VLOOKUP(A1363,ACTCTAZ1580!$A$2:$F$2837,6, FALSE)</f>
        <v>East</v>
      </c>
    </row>
    <row r="1364" spans="1:42" x14ac:dyDescent="0.25">
      <c r="A1364" s="9">
        <v>1363</v>
      </c>
      <c r="B1364" s="9">
        <v>4</v>
      </c>
      <c r="C1364" s="10" t="s">
        <v>108</v>
      </c>
      <c r="D1364" s="9">
        <v>0</v>
      </c>
      <c r="E1364" s="9">
        <v>0</v>
      </c>
      <c r="F1364" s="9">
        <v>5.96</v>
      </c>
      <c r="G1364" s="9">
        <v>0</v>
      </c>
      <c r="H1364" s="9">
        <v>5.96</v>
      </c>
      <c r="I1364" s="9">
        <v>59.93</v>
      </c>
      <c r="J1364" s="9">
        <v>38.54</v>
      </c>
      <c r="K1364" s="9">
        <v>0</v>
      </c>
      <c r="L1364" s="9">
        <v>0</v>
      </c>
      <c r="M1364" s="9">
        <v>0</v>
      </c>
      <c r="N1364" s="9">
        <v>0</v>
      </c>
      <c r="O1364" s="9">
        <v>4.66</v>
      </c>
      <c r="P1364" s="9">
        <v>0</v>
      </c>
      <c r="Q1364" s="9">
        <v>4.66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4.66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179.63</v>
      </c>
      <c r="AF1364" s="9">
        <v>0</v>
      </c>
      <c r="AG1364" s="9">
        <v>179.63</v>
      </c>
      <c r="AH1364" s="9">
        <v>179.63</v>
      </c>
      <c r="AI1364" s="9">
        <v>13.7</v>
      </c>
      <c r="AJ1364" s="9">
        <v>193.33</v>
      </c>
      <c r="AK1364" s="9">
        <v>0</v>
      </c>
      <c r="AL1364" s="9">
        <v>0</v>
      </c>
      <c r="AM1364" s="9">
        <v>0</v>
      </c>
      <c r="AN1364" s="9">
        <v>0</v>
      </c>
      <c r="AO1364" s="6" t="str">
        <f>VLOOKUP(A1364,ACTCTAZ1580!$A$2:$F$2837,5, FALSE)</f>
        <v>Livermore</v>
      </c>
      <c r="AP1364" s="6" t="str">
        <f>VLOOKUP(A1364,ACTCTAZ1580!$A$2:$F$2837,6, FALSE)</f>
        <v>East</v>
      </c>
    </row>
    <row r="1365" spans="1:42" x14ac:dyDescent="0.25">
      <c r="A1365" s="9">
        <v>1364</v>
      </c>
      <c r="B1365" s="9">
        <v>4</v>
      </c>
      <c r="C1365" s="10" t="s">
        <v>108</v>
      </c>
      <c r="D1365" s="9">
        <v>0</v>
      </c>
      <c r="E1365" s="9">
        <v>50</v>
      </c>
      <c r="F1365" s="9">
        <v>57.93</v>
      </c>
      <c r="G1365" s="9">
        <v>113.62</v>
      </c>
      <c r="H1365" s="9">
        <v>171.55</v>
      </c>
      <c r="I1365" s="9">
        <v>20.41</v>
      </c>
      <c r="J1365" s="9">
        <v>11.57</v>
      </c>
      <c r="K1365" s="9">
        <v>0.11</v>
      </c>
      <c r="L1365" s="9">
        <v>0</v>
      </c>
      <c r="M1365" s="9">
        <v>0.02</v>
      </c>
      <c r="N1365" s="9">
        <v>13.51</v>
      </c>
      <c r="O1365" s="9">
        <v>4.57</v>
      </c>
      <c r="P1365" s="9">
        <v>0.35</v>
      </c>
      <c r="Q1365" s="9">
        <v>18.559999999999999</v>
      </c>
      <c r="R1365" s="9">
        <v>48.4</v>
      </c>
      <c r="S1365" s="9">
        <v>3.66</v>
      </c>
      <c r="T1365" s="9">
        <v>3.47</v>
      </c>
      <c r="U1365" s="9">
        <v>9.92</v>
      </c>
      <c r="V1365" s="9">
        <v>0</v>
      </c>
      <c r="W1365" s="9">
        <v>0.35</v>
      </c>
      <c r="X1365" s="9">
        <v>65.790000000000006</v>
      </c>
      <c r="Y1365" s="9">
        <v>84.35</v>
      </c>
      <c r="Z1365" s="9">
        <v>55.53</v>
      </c>
      <c r="AA1365" s="9">
        <v>3.81</v>
      </c>
      <c r="AB1365" s="9">
        <v>0</v>
      </c>
      <c r="AC1365" s="9">
        <v>0.63</v>
      </c>
      <c r="AD1365" s="9">
        <v>157.68</v>
      </c>
      <c r="AE1365" s="9">
        <v>164.91</v>
      </c>
      <c r="AF1365" s="9">
        <v>1.69</v>
      </c>
      <c r="AG1365" s="9">
        <v>328.71</v>
      </c>
      <c r="AH1365" s="9">
        <v>169.35</v>
      </c>
      <c r="AI1365" s="9">
        <v>13.14</v>
      </c>
      <c r="AJ1365" s="9">
        <v>182.49</v>
      </c>
      <c r="AK1365" s="9">
        <v>0</v>
      </c>
      <c r="AL1365" s="9">
        <v>950.46</v>
      </c>
      <c r="AM1365" s="9">
        <v>1105.5899999999999</v>
      </c>
      <c r="AN1365" s="9">
        <v>19.010000000000002</v>
      </c>
      <c r="AO1365" s="6" t="str">
        <f>VLOOKUP(A1365,ACTCTAZ1580!$A$2:$F$2837,5, FALSE)</f>
        <v>Livermore</v>
      </c>
      <c r="AP1365" s="6" t="str">
        <f>VLOOKUP(A1365,ACTCTAZ1580!$A$2:$F$2837,6, FALSE)</f>
        <v>East</v>
      </c>
    </row>
    <row r="1366" spans="1:42" x14ac:dyDescent="0.25">
      <c r="A1366" s="9">
        <v>1365</v>
      </c>
      <c r="B1366" s="9">
        <v>4</v>
      </c>
      <c r="C1366" s="10" t="s">
        <v>108</v>
      </c>
      <c r="D1366" s="9">
        <v>0</v>
      </c>
      <c r="E1366" s="9">
        <v>1000</v>
      </c>
      <c r="F1366" s="9">
        <v>977.67</v>
      </c>
      <c r="G1366" s="9">
        <v>1924.11</v>
      </c>
      <c r="H1366" s="9">
        <v>2901.78</v>
      </c>
      <c r="I1366" s="9">
        <v>18.16</v>
      </c>
      <c r="J1366" s="9">
        <v>10.029999999999999</v>
      </c>
      <c r="K1366" s="9">
        <v>2.15</v>
      </c>
      <c r="L1366" s="9">
        <v>0</v>
      </c>
      <c r="M1366" s="9">
        <v>0.6</v>
      </c>
      <c r="N1366" s="9">
        <v>5.12</v>
      </c>
      <c r="O1366" s="9">
        <v>4.5199999999999996</v>
      </c>
      <c r="P1366" s="9">
        <v>9.7200000000000006</v>
      </c>
      <c r="Q1366" s="9">
        <v>22.11</v>
      </c>
      <c r="R1366" s="9">
        <v>852.82</v>
      </c>
      <c r="S1366" s="9">
        <v>0</v>
      </c>
      <c r="T1366" s="9">
        <v>0</v>
      </c>
      <c r="U1366" s="9">
        <v>0</v>
      </c>
      <c r="V1366" s="9">
        <v>0</v>
      </c>
      <c r="W1366" s="9">
        <v>9.73</v>
      </c>
      <c r="X1366" s="9">
        <v>862.55</v>
      </c>
      <c r="Y1366" s="9">
        <v>884.66</v>
      </c>
      <c r="Z1366" s="9">
        <v>852.82</v>
      </c>
      <c r="AA1366" s="9">
        <v>73.22</v>
      </c>
      <c r="AB1366" s="9">
        <v>0</v>
      </c>
      <c r="AC1366" s="9">
        <v>19.920000000000002</v>
      </c>
      <c r="AD1366" s="9">
        <v>182.6</v>
      </c>
      <c r="AE1366" s="9">
        <v>149.1</v>
      </c>
      <c r="AF1366" s="9">
        <v>52.67</v>
      </c>
      <c r="AG1366" s="9">
        <v>477.52</v>
      </c>
      <c r="AH1366" s="9">
        <v>242.24</v>
      </c>
      <c r="AI1366" s="9">
        <v>12.13</v>
      </c>
      <c r="AJ1366" s="9">
        <v>254.37</v>
      </c>
      <c r="AK1366" s="9">
        <v>0</v>
      </c>
      <c r="AL1366" s="9">
        <v>16204.63</v>
      </c>
      <c r="AM1366" s="9">
        <v>16259.08</v>
      </c>
      <c r="AN1366" s="9">
        <v>16.2</v>
      </c>
      <c r="AO1366" s="6" t="str">
        <f>VLOOKUP(A1366,ACTCTAZ1580!$A$2:$F$2837,5, FALSE)</f>
        <v>Livermore</v>
      </c>
      <c r="AP1366" s="6" t="str">
        <f>VLOOKUP(A1366,ACTCTAZ1580!$A$2:$F$2837,6, FALSE)</f>
        <v>East</v>
      </c>
    </row>
    <row r="1367" spans="1:42" x14ac:dyDescent="0.25">
      <c r="A1367" s="9">
        <v>1366</v>
      </c>
      <c r="B1367" s="9">
        <v>4</v>
      </c>
      <c r="C1367" s="10" t="s">
        <v>108</v>
      </c>
      <c r="D1367" s="9">
        <v>5</v>
      </c>
      <c r="E1367" s="9">
        <v>476</v>
      </c>
      <c r="F1367" s="9">
        <v>467.6</v>
      </c>
      <c r="G1367" s="9">
        <v>915.86</v>
      </c>
      <c r="H1367" s="9">
        <v>1383.46</v>
      </c>
      <c r="I1367" s="9">
        <v>18.25</v>
      </c>
      <c r="J1367" s="9">
        <v>10.08</v>
      </c>
      <c r="K1367" s="9">
        <v>2.46</v>
      </c>
      <c r="L1367" s="9">
        <v>1.02</v>
      </c>
      <c r="M1367" s="9">
        <v>1.04</v>
      </c>
      <c r="N1367" s="9">
        <v>2.92</v>
      </c>
      <c r="O1367" s="9">
        <v>0</v>
      </c>
      <c r="P1367" s="9">
        <v>4.5999999999999996</v>
      </c>
      <c r="Q1367" s="9">
        <v>12.04</v>
      </c>
      <c r="R1367" s="9">
        <v>405.79</v>
      </c>
      <c r="S1367" s="9">
        <v>0</v>
      </c>
      <c r="T1367" s="9">
        <v>0.93</v>
      </c>
      <c r="U1367" s="9">
        <v>0.43</v>
      </c>
      <c r="V1367" s="9">
        <v>0</v>
      </c>
      <c r="W1367" s="9">
        <v>4.6100000000000003</v>
      </c>
      <c r="X1367" s="9">
        <v>411.77</v>
      </c>
      <c r="Y1367" s="9">
        <v>423.81</v>
      </c>
      <c r="Z1367" s="9">
        <v>406.72</v>
      </c>
      <c r="AA1367" s="9">
        <v>57.07</v>
      </c>
      <c r="AB1367" s="9">
        <v>13.03</v>
      </c>
      <c r="AC1367" s="9">
        <v>15.11</v>
      </c>
      <c r="AD1367" s="9">
        <v>90.28</v>
      </c>
      <c r="AE1367" s="9">
        <v>0</v>
      </c>
      <c r="AF1367" s="9">
        <v>24.81</v>
      </c>
      <c r="AG1367" s="9">
        <v>200.31</v>
      </c>
      <c r="AH1367" s="9">
        <v>85.22</v>
      </c>
      <c r="AI1367" s="9">
        <v>18.75</v>
      </c>
      <c r="AJ1367" s="9">
        <v>103.97</v>
      </c>
      <c r="AK1367" s="9">
        <v>20.79</v>
      </c>
      <c r="AL1367" s="9">
        <v>7825.73</v>
      </c>
      <c r="AM1367" s="9">
        <v>7860.2</v>
      </c>
      <c r="AN1367" s="9">
        <v>16.440000000000001</v>
      </c>
      <c r="AO1367" s="6" t="str">
        <f>VLOOKUP(A1367,ACTCTAZ1580!$A$2:$F$2837,5, FALSE)</f>
        <v>Livermore</v>
      </c>
      <c r="AP1367" s="6" t="str">
        <f>VLOOKUP(A1367,ACTCTAZ1580!$A$2:$F$2837,6, FALSE)</f>
        <v>East</v>
      </c>
    </row>
    <row r="1368" spans="1:42" x14ac:dyDescent="0.25">
      <c r="A1368" s="9">
        <v>1367</v>
      </c>
      <c r="B1368" s="9">
        <v>4</v>
      </c>
      <c r="C1368" s="10" t="s">
        <v>108</v>
      </c>
      <c r="D1368" s="9">
        <v>485</v>
      </c>
      <c r="E1368" s="9">
        <v>1217</v>
      </c>
      <c r="F1368" s="9">
        <v>2436.5300000000002</v>
      </c>
      <c r="G1368" s="9">
        <v>3169.93</v>
      </c>
      <c r="H1368" s="9">
        <v>5606.46</v>
      </c>
      <c r="I1368" s="9">
        <v>22.84</v>
      </c>
      <c r="J1368" s="9">
        <v>12.51</v>
      </c>
      <c r="K1368" s="9">
        <v>283.54000000000002</v>
      </c>
      <c r="L1368" s="9">
        <v>241.92</v>
      </c>
      <c r="M1368" s="9">
        <v>136.22999999999999</v>
      </c>
      <c r="N1368" s="9">
        <v>75.28</v>
      </c>
      <c r="O1368" s="9">
        <v>19.38</v>
      </c>
      <c r="P1368" s="9">
        <v>12.24</v>
      </c>
      <c r="Q1368" s="9">
        <v>768.58</v>
      </c>
      <c r="R1368" s="9">
        <v>1436.1</v>
      </c>
      <c r="S1368" s="9">
        <v>0</v>
      </c>
      <c r="T1368" s="9">
        <v>76.89</v>
      </c>
      <c r="U1368" s="9">
        <v>74.69</v>
      </c>
      <c r="V1368" s="9">
        <v>0</v>
      </c>
      <c r="W1368" s="9">
        <v>12.25</v>
      </c>
      <c r="X1368" s="9">
        <v>1599.92</v>
      </c>
      <c r="Y1368" s="9">
        <v>2368.5</v>
      </c>
      <c r="Z1368" s="9">
        <v>1512.98</v>
      </c>
      <c r="AA1368" s="9">
        <v>5961.59</v>
      </c>
      <c r="AB1368" s="9">
        <v>6078.28</v>
      </c>
      <c r="AC1368" s="9">
        <v>1923.87</v>
      </c>
      <c r="AD1368" s="9">
        <v>1105.32</v>
      </c>
      <c r="AE1368" s="9">
        <v>642.54999999999995</v>
      </c>
      <c r="AF1368" s="9">
        <v>66.73</v>
      </c>
      <c r="AG1368" s="9">
        <v>15778.34</v>
      </c>
      <c r="AH1368" s="9">
        <v>14606.29</v>
      </c>
      <c r="AI1368" s="9">
        <v>4555.62</v>
      </c>
      <c r="AJ1368" s="9">
        <v>19161.91</v>
      </c>
      <c r="AK1368" s="9">
        <v>39.51</v>
      </c>
      <c r="AL1368" s="9">
        <v>28161.16</v>
      </c>
      <c r="AM1368" s="9">
        <v>29759.97</v>
      </c>
      <c r="AN1368" s="9">
        <v>23.14</v>
      </c>
      <c r="AO1368" s="6" t="str">
        <f>VLOOKUP(A1368,ACTCTAZ1580!$A$2:$F$2837,5, FALSE)</f>
        <v>Livermore</v>
      </c>
      <c r="AP1368" s="6" t="str">
        <f>VLOOKUP(A1368,ACTCTAZ1580!$A$2:$F$2837,6, FALSE)</f>
        <v>East</v>
      </c>
    </row>
    <row r="1369" spans="1:42" x14ac:dyDescent="0.25">
      <c r="A1369" s="9">
        <v>1368</v>
      </c>
      <c r="B1369" s="9">
        <v>4</v>
      </c>
      <c r="C1369" s="10" t="s">
        <v>108</v>
      </c>
      <c r="D1369" s="9">
        <v>1121</v>
      </c>
      <c r="E1369" s="9">
        <v>282</v>
      </c>
      <c r="F1369" s="9">
        <v>3150.92</v>
      </c>
      <c r="G1369" s="9">
        <v>1574.67</v>
      </c>
      <c r="H1369" s="9">
        <v>4725.59</v>
      </c>
      <c r="I1369" s="9">
        <v>28.08</v>
      </c>
      <c r="J1369" s="9">
        <v>15.55</v>
      </c>
      <c r="K1369" s="9">
        <v>671.38</v>
      </c>
      <c r="L1369" s="9">
        <v>544.91999999999996</v>
      </c>
      <c r="M1369" s="9">
        <v>310.77999999999997</v>
      </c>
      <c r="N1369" s="9">
        <v>166.45</v>
      </c>
      <c r="O1369" s="9">
        <v>49.97</v>
      </c>
      <c r="P1369" s="9">
        <v>3.55</v>
      </c>
      <c r="Q1369" s="9">
        <v>1747.03</v>
      </c>
      <c r="R1369" s="9">
        <v>409.49</v>
      </c>
      <c r="S1369" s="9">
        <v>0</v>
      </c>
      <c r="T1369" s="9">
        <v>178.91</v>
      </c>
      <c r="U1369" s="9">
        <v>176.06</v>
      </c>
      <c r="V1369" s="9">
        <v>0</v>
      </c>
      <c r="W1369" s="9">
        <v>3.55</v>
      </c>
      <c r="X1369" s="9">
        <v>768.02</v>
      </c>
      <c r="Y1369" s="9">
        <v>2515.0500000000002</v>
      </c>
      <c r="Z1369" s="9">
        <v>588.4</v>
      </c>
      <c r="AA1369" s="9">
        <v>14122.75</v>
      </c>
      <c r="AB1369" s="9">
        <v>14937.32</v>
      </c>
      <c r="AC1369" s="9">
        <v>4531.9399999999996</v>
      </c>
      <c r="AD1369" s="9">
        <v>2369.29</v>
      </c>
      <c r="AE1369" s="9">
        <v>1504.14</v>
      </c>
      <c r="AF1369" s="9">
        <v>17.2</v>
      </c>
      <c r="AG1369" s="9">
        <v>37482.629999999997</v>
      </c>
      <c r="AH1369" s="9">
        <v>35096.15</v>
      </c>
      <c r="AI1369" s="9">
        <v>10718.06</v>
      </c>
      <c r="AJ1369" s="9">
        <v>45814.21</v>
      </c>
      <c r="AK1369" s="9">
        <v>40.869999999999997</v>
      </c>
      <c r="AL1369" s="9">
        <v>8045.75</v>
      </c>
      <c r="AM1369" s="9">
        <v>11952.88</v>
      </c>
      <c r="AN1369" s="9">
        <v>28.53</v>
      </c>
      <c r="AO1369" s="6" t="str">
        <f>VLOOKUP(A1369,ACTCTAZ1580!$A$2:$F$2837,5, FALSE)</f>
        <v>Livermore</v>
      </c>
      <c r="AP1369" s="6" t="str">
        <f>VLOOKUP(A1369,ACTCTAZ1580!$A$2:$F$2837,6, FALSE)</f>
        <v>East</v>
      </c>
    </row>
    <row r="1370" spans="1:42" x14ac:dyDescent="0.25">
      <c r="A1370" s="9">
        <v>1369</v>
      </c>
      <c r="B1370" s="9">
        <v>4</v>
      </c>
      <c r="C1370" s="10" t="s">
        <v>108</v>
      </c>
      <c r="D1370" s="9">
        <v>60</v>
      </c>
      <c r="E1370" s="9">
        <v>3</v>
      </c>
      <c r="F1370" s="9">
        <v>137.9</v>
      </c>
      <c r="G1370" s="9">
        <v>48.78</v>
      </c>
      <c r="H1370" s="9">
        <v>186.68</v>
      </c>
      <c r="I1370" s="9">
        <v>30.19</v>
      </c>
      <c r="J1370" s="9">
        <v>15.11</v>
      </c>
      <c r="K1370" s="9">
        <v>33.049999999999997</v>
      </c>
      <c r="L1370" s="9">
        <v>24.61</v>
      </c>
      <c r="M1370" s="9">
        <v>14.05</v>
      </c>
      <c r="N1370" s="9">
        <v>7.64</v>
      </c>
      <c r="O1370" s="9">
        <v>3.19</v>
      </c>
      <c r="P1370" s="9">
        <v>7.0000000000000007E-2</v>
      </c>
      <c r="Q1370" s="9">
        <v>82.61</v>
      </c>
      <c r="R1370" s="9">
        <v>3.58</v>
      </c>
      <c r="S1370" s="9">
        <v>0</v>
      </c>
      <c r="T1370" s="9">
        <v>9.23</v>
      </c>
      <c r="U1370" s="9">
        <v>7.97</v>
      </c>
      <c r="V1370" s="9">
        <v>0</v>
      </c>
      <c r="W1370" s="9">
        <v>7.0000000000000007E-2</v>
      </c>
      <c r="X1370" s="9">
        <v>20.85</v>
      </c>
      <c r="Y1370" s="9">
        <v>103.46</v>
      </c>
      <c r="Z1370" s="9">
        <v>12.81</v>
      </c>
      <c r="AA1370" s="9">
        <v>681.33</v>
      </c>
      <c r="AB1370" s="9">
        <v>657.9</v>
      </c>
      <c r="AC1370" s="9">
        <v>187.51</v>
      </c>
      <c r="AD1370" s="9">
        <v>91.32</v>
      </c>
      <c r="AE1370" s="9">
        <v>74.819999999999993</v>
      </c>
      <c r="AF1370" s="9">
        <v>0.26</v>
      </c>
      <c r="AG1370" s="9">
        <v>1693.14</v>
      </c>
      <c r="AH1370" s="9">
        <v>1601.56</v>
      </c>
      <c r="AI1370" s="9">
        <v>476.37</v>
      </c>
      <c r="AJ1370" s="9">
        <v>2077.9299999999998</v>
      </c>
      <c r="AK1370" s="9">
        <v>34.630000000000003</v>
      </c>
      <c r="AL1370" s="9">
        <v>64.959999999999994</v>
      </c>
      <c r="AM1370" s="9">
        <v>227.4</v>
      </c>
      <c r="AN1370" s="9">
        <v>21.65</v>
      </c>
      <c r="AO1370" s="6" t="str">
        <f>VLOOKUP(A1370,ACTCTAZ1580!$A$2:$F$2837,5, FALSE)</f>
        <v>Livermore</v>
      </c>
      <c r="AP1370" s="6" t="str">
        <f>VLOOKUP(A1370,ACTCTAZ1580!$A$2:$F$2837,6, FALSE)</f>
        <v>East</v>
      </c>
    </row>
    <row r="1371" spans="1:42" x14ac:dyDescent="0.25">
      <c r="A1371" s="9">
        <v>1370</v>
      </c>
      <c r="B1371" s="9">
        <v>4</v>
      </c>
      <c r="C1371" s="10" t="s">
        <v>108</v>
      </c>
      <c r="D1371" s="9">
        <v>444</v>
      </c>
      <c r="E1371" s="9">
        <v>5</v>
      </c>
      <c r="F1371" s="9">
        <v>1182.45</v>
      </c>
      <c r="G1371" s="9">
        <v>341.44</v>
      </c>
      <c r="H1371" s="9">
        <v>1523.89</v>
      </c>
      <c r="I1371" s="9">
        <v>34.229999999999997</v>
      </c>
      <c r="J1371" s="9">
        <v>17.5</v>
      </c>
      <c r="K1371" s="9">
        <v>293.2</v>
      </c>
      <c r="L1371" s="9">
        <v>236.74</v>
      </c>
      <c r="M1371" s="9">
        <v>132.53</v>
      </c>
      <c r="N1371" s="9">
        <v>66.11</v>
      </c>
      <c r="O1371" s="9">
        <v>21.23</v>
      </c>
      <c r="P1371" s="9">
        <v>0.37</v>
      </c>
      <c r="Q1371" s="9">
        <v>750.18</v>
      </c>
      <c r="R1371" s="9">
        <v>7.3</v>
      </c>
      <c r="S1371" s="9">
        <v>0</v>
      </c>
      <c r="T1371" s="9">
        <v>71.55</v>
      </c>
      <c r="U1371" s="9">
        <v>70.64</v>
      </c>
      <c r="V1371" s="9">
        <v>0</v>
      </c>
      <c r="W1371" s="9">
        <v>0.37</v>
      </c>
      <c r="X1371" s="9">
        <v>149.86000000000001</v>
      </c>
      <c r="Y1371" s="9">
        <v>900.04</v>
      </c>
      <c r="Z1371" s="9">
        <v>78.849999999999994</v>
      </c>
      <c r="AA1371" s="9">
        <v>6365.78</v>
      </c>
      <c r="AB1371" s="9">
        <v>6876.03</v>
      </c>
      <c r="AC1371" s="9">
        <v>1907.34</v>
      </c>
      <c r="AD1371" s="9">
        <v>957.32</v>
      </c>
      <c r="AE1371" s="9">
        <v>511.11</v>
      </c>
      <c r="AF1371" s="9">
        <v>1.64</v>
      </c>
      <c r="AG1371" s="9">
        <v>16619.22</v>
      </c>
      <c r="AH1371" s="9">
        <v>15660.27</v>
      </c>
      <c r="AI1371" s="9">
        <v>4496.72</v>
      </c>
      <c r="AJ1371" s="9">
        <v>20156.98</v>
      </c>
      <c r="AK1371" s="9">
        <v>45.4</v>
      </c>
      <c r="AL1371" s="9">
        <v>125.34</v>
      </c>
      <c r="AM1371" s="9">
        <v>1717.59</v>
      </c>
      <c r="AN1371" s="9">
        <v>25.07</v>
      </c>
      <c r="AO1371" s="6" t="str">
        <f>VLOOKUP(A1371,ACTCTAZ1580!$A$2:$F$2837,5, FALSE)</f>
        <v>Livermore</v>
      </c>
      <c r="AP1371" s="6" t="str">
        <f>VLOOKUP(A1371,ACTCTAZ1580!$A$2:$F$2837,6, FALSE)</f>
        <v>East</v>
      </c>
    </row>
    <row r="1372" spans="1:42" x14ac:dyDescent="0.25">
      <c r="A1372" s="9">
        <v>1371</v>
      </c>
      <c r="B1372" s="9">
        <v>4</v>
      </c>
      <c r="C1372" s="10" t="s">
        <v>106</v>
      </c>
      <c r="D1372" s="9">
        <v>44</v>
      </c>
      <c r="E1372" s="9">
        <v>0</v>
      </c>
      <c r="F1372" s="9">
        <v>89.39</v>
      </c>
      <c r="G1372" s="9">
        <v>30.57</v>
      </c>
      <c r="H1372" s="9">
        <v>119.96</v>
      </c>
      <c r="I1372" s="9">
        <v>33.81</v>
      </c>
      <c r="J1372" s="9">
        <v>18.61</v>
      </c>
      <c r="K1372" s="9">
        <v>17.73</v>
      </c>
      <c r="L1372" s="9">
        <v>18.41</v>
      </c>
      <c r="M1372" s="9">
        <v>10.3</v>
      </c>
      <c r="N1372" s="9">
        <v>5.37</v>
      </c>
      <c r="O1372" s="9">
        <v>2.04</v>
      </c>
      <c r="P1372" s="9">
        <v>0.03</v>
      </c>
      <c r="Q1372" s="9">
        <v>53.88</v>
      </c>
      <c r="R1372" s="9">
        <v>0</v>
      </c>
      <c r="S1372" s="9">
        <v>0</v>
      </c>
      <c r="T1372" s="9">
        <v>6.69</v>
      </c>
      <c r="U1372" s="9">
        <v>5.9</v>
      </c>
      <c r="V1372" s="9">
        <v>0</v>
      </c>
      <c r="W1372" s="9">
        <v>0.03</v>
      </c>
      <c r="X1372" s="9">
        <v>12.62</v>
      </c>
      <c r="Y1372" s="9">
        <v>66.510000000000005</v>
      </c>
      <c r="Z1372" s="9">
        <v>6.69</v>
      </c>
      <c r="AA1372" s="9">
        <v>363.57</v>
      </c>
      <c r="AB1372" s="9">
        <v>668.61</v>
      </c>
      <c r="AC1372" s="9">
        <v>168.81</v>
      </c>
      <c r="AD1372" s="9">
        <v>72.36</v>
      </c>
      <c r="AE1372" s="9">
        <v>58</v>
      </c>
      <c r="AF1372" s="9">
        <v>0.14000000000000001</v>
      </c>
      <c r="AG1372" s="9">
        <v>1331.49</v>
      </c>
      <c r="AH1372" s="9">
        <v>1259</v>
      </c>
      <c r="AI1372" s="9">
        <v>395.83</v>
      </c>
      <c r="AJ1372" s="9">
        <v>1654.83</v>
      </c>
      <c r="AK1372" s="9">
        <v>37.61</v>
      </c>
      <c r="AL1372" s="9">
        <v>0</v>
      </c>
      <c r="AM1372" s="9">
        <v>138.96</v>
      </c>
      <c r="AN1372" s="9">
        <v>0</v>
      </c>
      <c r="AO1372" s="6" t="str">
        <f>VLOOKUP(A1372,ACTCTAZ1580!$A$2:$F$2837,5, FALSE)</f>
        <v>Livermore</v>
      </c>
      <c r="AP1372" s="6" t="str">
        <f>VLOOKUP(A1372,ACTCTAZ1580!$A$2:$F$2837,6, FALSE)</f>
        <v>East</v>
      </c>
    </row>
    <row r="1373" spans="1:42" x14ac:dyDescent="0.25">
      <c r="A1373" s="9">
        <v>1372</v>
      </c>
      <c r="B1373" s="9">
        <v>4</v>
      </c>
      <c r="C1373" s="10" t="s">
        <v>108</v>
      </c>
      <c r="D1373" s="9">
        <v>368</v>
      </c>
      <c r="E1373" s="9">
        <v>0</v>
      </c>
      <c r="F1373" s="9">
        <v>961.96</v>
      </c>
      <c r="G1373" s="9">
        <v>271.64</v>
      </c>
      <c r="H1373" s="9">
        <v>1233.5999999999999</v>
      </c>
      <c r="I1373" s="9">
        <v>32.729999999999997</v>
      </c>
      <c r="J1373" s="9">
        <v>17.510000000000002</v>
      </c>
      <c r="K1373" s="9">
        <v>228.46</v>
      </c>
      <c r="L1373" s="9">
        <v>187.43</v>
      </c>
      <c r="M1373" s="9">
        <v>106.88</v>
      </c>
      <c r="N1373" s="9">
        <v>52.42</v>
      </c>
      <c r="O1373" s="9">
        <v>16.89</v>
      </c>
      <c r="P1373" s="9">
        <v>0.27</v>
      </c>
      <c r="Q1373" s="9">
        <v>592.35</v>
      </c>
      <c r="R1373" s="9">
        <v>0</v>
      </c>
      <c r="S1373" s="9">
        <v>0</v>
      </c>
      <c r="T1373" s="9">
        <v>58.58</v>
      </c>
      <c r="U1373" s="9">
        <v>55.69</v>
      </c>
      <c r="V1373" s="9">
        <v>0</v>
      </c>
      <c r="W1373" s="9">
        <v>0.27</v>
      </c>
      <c r="X1373" s="9">
        <v>114.53</v>
      </c>
      <c r="Y1373" s="9">
        <v>706.89</v>
      </c>
      <c r="Z1373" s="9">
        <v>58.58</v>
      </c>
      <c r="AA1373" s="9">
        <v>4835.84</v>
      </c>
      <c r="AB1373" s="9">
        <v>5621.98</v>
      </c>
      <c r="AC1373" s="9">
        <v>1584.37</v>
      </c>
      <c r="AD1373" s="9">
        <v>703.15</v>
      </c>
      <c r="AE1373" s="9">
        <v>521.41</v>
      </c>
      <c r="AF1373" s="9">
        <v>0.89</v>
      </c>
      <c r="AG1373" s="9">
        <v>13267.63</v>
      </c>
      <c r="AH1373" s="9">
        <v>12563.6</v>
      </c>
      <c r="AI1373" s="9">
        <v>3784.21</v>
      </c>
      <c r="AJ1373" s="9">
        <v>16347.8</v>
      </c>
      <c r="AK1373" s="9">
        <v>44.42</v>
      </c>
      <c r="AL1373" s="9">
        <v>0</v>
      </c>
      <c r="AM1373" s="9">
        <v>1185.3900000000001</v>
      </c>
      <c r="AN1373" s="9">
        <v>0</v>
      </c>
      <c r="AO1373" s="6" t="str">
        <f>VLOOKUP(A1373,ACTCTAZ1580!$A$2:$F$2837,5, FALSE)</f>
        <v>Livermore</v>
      </c>
      <c r="AP1373" s="6" t="str">
        <f>VLOOKUP(A1373,ACTCTAZ1580!$A$2:$F$2837,6, FALSE)</f>
        <v>East</v>
      </c>
    </row>
    <row r="1374" spans="1:42" x14ac:dyDescent="0.25">
      <c r="A1374" s="9">
        <v>1373</v>
      </c>
      <c r="B1374" s="9">
        <v>4</v>
      </c>
      <c r="C1374" s="10" t="s">
        <v>108</v>
      </c>
      <c r="D1374" s="9">
        <v>22</v>
      </c>
      <c r="E1374" s="9">
        <v>0</v>
      </c>
      <c r="F1374" s="9">
        <v>30.34</v>
      </c>
      <c r="G1374" s="9">
        <v>16.38</v>
      </c>
      <c r="H1374" s="9">
        <v>46.72</v>
      </c>
      <c r="I1374" s="9">
        <v>29.87</v>
      </c>
      <c r="J1374" s="9">
        <v>16.61</v>
      </c>
      <c r="K1374" s="9">
        <v>5.31</v>
      </c>
      <c r="L1374" s="9">
        <v>4.96</v>
      </c>
      <c r="M1374" s="9">
        <v>2.62</v>
      </c>
      <c r="N1374" s="9">
        <v>2.46</v>
      </c>
      <c r="O1374" s="9">
        <v>1.07</v>
      </c>
      <c r="P1374" s="9">
        <v>0.02</v>
      </c>
      <c r="Q1374" s="9">
        <v>16.43</v>
      </c>
      <c r="R1374" s="9">
        <v>0</v>
      </c>
      <c r="S1374" s="9">
        <v>0</v>
      </c>
      <c r="T1374" s="9">
        <v>3.48</v>
      </c>
      <c r="U1374" s="9">
        <v>3</v>
      </c>
      <c r="V1374" s="9">
        <v>0</v>
      </c>
      <c r="W1374" s="9">
        <v>0.02</v>
      </c>
      <c r="X1374" s="9">
        <v>6.5</v>
      </c>
      <c r="Y1374" s="9">
        <v>22.94</v>
      </c>
      <c r="Z1374" s="9">
        <v>3.48</v>
      </c>
      <c r="AA1374" s="9">
        <v>119.14</v>
      </c>
      <c r="AB1374" s="9">
        <v>196.57</v>
      </c>
      <c r="AC1374" s="9">
        <v>40.92</v>
      </c>
      <c r="AD1374" s="9">
        <v>35.89</v>
      </c>
      <c r="AE1374" s="9">
        <v>30.49</v>
      </c>
      <c r="AF1374" s="9">
        <v>7.0000000000000007E-2</v>
      </c>
      <c r="AG1374" s="9">
        <v>423.08</v>
      </c>
      <c r="AH1374" s="9">
        <v>387.13</v>
      </c>
      <c r="AI1374" s="9">
        <v>121.34</v>
      </c>
      <c r="AJ1374" s="9">
        <v>508.46</v>
      </c>
      <c r="AK1374" s="9">
        <v>23.11</v>
      </c>
      <c r="AL1374" s="9">
        <v>0</v>
      </c>
      <c r="AM1374" s="9">
        <v>78.12</v>
      </c>
      <c r="AN1374" s="9">
        <v>0</v>
      </c>
      <c r="AO1374" s="6" t="str">
        <f>VLOOKUP(A1374,ACTCTAZ1580!$A$2:$F$2837,5, FALSE)</f>
        <v>Livermore</v>
      </c>
      <c r="AP1374" s="6" t="str">
        <f>VLOOKUP(A1374,ACTCTAZ1580!$A$2:$F$2837,6, FALSE)</f>
        <v>East</v>
      </c>
    </row>
    <row r="1375" spans="1:42" x14ac:dyDescent="0.25">
      <c r="A1375" s="9">
        <v>1374</v>
      </c>
      <c r="B1375" s="9">
        <v>4</v>
      </c>
      <c r="C1375" s="10" t="s">
        <v>108</v>
      </c>
      <c r="D1375" s="9">
        <v>0</v>
      </c>
      <c r="E1375" s="9">
        <v>5</v>
      </c>
      <c r="F1375" s="9">
        <v>6.58</v>
      </c>
      <c r="G1375" s="9">
        <v>9.25</v>
      </c>
      <c r="H1375" s="9">
        <v>15.83</v>
      </c>
      <c r="I1375" s="9">
        <v>20.100000000000001</v>
      </c>
      <c r="J1375" s="9">
        <v>11.06</v>
      </c>
      <c r="K1375" s="9">
        <v>0.01</v>
      </c>
      <c r="L1375" s="9">
        <v>0</v>
      </c>
      <c r="M1375" s="9">
        <v>0</v>
      </c>
      <c r="N1375" s="9">
        <v>1.67</v>
      </c>
      <c r="O1375" s="9">
        <v>0.75</v>
      </c>
      <c r="P1375" s="9">
        <v>0.03</v>
      </c>
      <c r="Q1375" s="9">
        <v>2.46</v>
      </c>
      <c r="R1375" s="9">
        <v>4.03</v>
      </c>
      <c r="S1375" s="9">
        <v>0</v>
      </c>
      <c r="T1375" s="9">
        <v>0</v>
      </c>
      <c r="U1375" s="9">
        <v>1.07</v>
      </c>
      <c r="V1375" s="9">
        <v>0</v>
      </c>
      <c r="W1375" s="9">
        <v>0.03</v>
      </c>
      <c r="X1375" s="9">
        <v>5.13</v>
      </c>
      <c r="Y1375" s="9">
        <v>7.6</v>
      </c>
      <c r="Z1375" s="9">
        <v>4.03</v>
      </c>
      <c r="AA1375" s="9">
        <v>0.31</v>
      </c>
      <c r="AB1375" s="9">
        <v>0</v>
      </c>
      <c r="AC1375" s="9">
        <v>0</v>
      </c>
      <c r="AD1375" s="9">
        <v>12.79</v>
      </c>
      <c r="AE1375" s="9">
        <v>26.66</v>
      </c>
      <c r="AF1375" s="9">
        <v>0.13</v>
      </c>
      <c r="AG1375" s="9">
        <v>39.9</v>
      </c>
      <c r="AH1375" s="9">
        <v>26.97</v>
      </c>
      <c r="AI1375" s="9">
        <v>2.13</v>
      </c>
      <c r="AJ1375" s="9">
        <v>29.1</v>
      </c>
      <c r="AK1375" s="9">
        <v>0</v>
      </c>
      <c r="AL1375" s="9">
        <v>77.64</v>
      </c>
      <c r="AM1375" s="9">
        <v>88.39</v>
      </c>
      <c r="AN1375" s="9">
        <v>15.53</v>
      </c>
      <c r="AO1375" s="6" t="str">
        <f>VLOOKUP(A1375,ACTCTAZ1580!$A$2:$F$2837,5, FALSE)</f>
        <v>Livermore</v>
      </c>
      <c r="AP1375" s="6" t="str">
        <f>VLOOKUP(A1375,ACTCTAZ1580!$A$2:$F$2837,6, FALSE)</f>
        <v>East</v>
      </c>
    </row>
    <row r="1376" spans="1:42" x14ac:dyDescent="0.25">
      <c r="A1376" s="9">
        <v>1375</v>
      </c>
      <c r="B1376" s="9">
        <v>4</v>
      </c>
      <c r="C1376" s="10" t="s">
        <v>108</v>
      </c>
      <c r="D1376" s="9">
        <v>8</v>
      </c>
      <c r="E1376" s="9">
        <v>1</v>
      </c>
      <c r="F1376" s="9">
        <v>10.97</v>
      </c>
      <c r="G1376" s="9">
        <v>8.65</v>
      </c>
      <c r="H1376" s="9">
        <v>19.62</v>
      </c>
      <c r="I1376" s="9">
        <v>20.420000000000002</v>
      </c>
      <c r="J1376" s="9">
        <v>10.61</v>
      </c>
      <c r="K1376" s="9">
        <v>2.88</v>
      </c>
      <c r="L1376" s="9">
        <v>0.97</v>
      </c>
      <c r="M1376" s="9">
        <v>0.73</v>
      </c>
      <c r="N1376" s="9">
        <v>1.0900000000000001</v>
      </c>
      <c r="O1376" s="9">
        <v>0</v>
      </c>
      <c r="P1376" s="9">
        <v>0.02</v>
      </c>
      <c r="Q1376" s="9">
        <v>5.68</v>
      </c>
      <c r="R1376" s="9">
        <v>1.1499999999999999</v>
      </c>
      <c r="S1376" s="9">
        <v>0</v>
      </c>
      <c r="T1376" s="9">
        <v>1.32</v>
      </c>
      <c r="U1376" s="9">
        <v>1.03</v>
      </c>
      <c r="V1376" s="9">
        <v>0</v>
      </c>
      <c r="W1376" s="9">
        <v>0.02</v>
      </c>
      <c r="X1376" s="9">
        <v>3.51</v>
      </c>
      <c r="Y1376" s="9">
        <v>9.19</v>
      </c>
      <c r="Z1376" s="9">
        <v>2.4700000000000002</v>
      </c>
      <c r="AA1376" s="9">
        <v>54.45</v>
      </c>
      <c r="AB1376" s="9">
        <v>27.6</v>
      </c>
      <c r="AC1376" s="9">
        <v>6.26</v>
      </c>
      <c r="AD1376" s="9">
        <v>10.5</v>
      </c>
      <c r="AE1376" s="9">
        <v>0</v>
      </c>
      <c r="AF1376" s="9">
        <v>0.06</v>
      </c>
      <c r="AG1376" s="9">
        <v>98.87</v>
      </c>
      <c r="AH1376" s="9">
        <v>88.31</v>
      </c>
      <c r="AI1376" s="9">
        <v>30.02</v>
      </c>
      <c r="AJ1376" s="9">
        <v>118.33</v>
      </c>
      <c r="AK1376" s="9">
        <v>14.79</v>
      </c>
      <c r="AL1376" s="9">
        <v>25.31</v>
      </c>
      <c r="AM1376" s="9">
        <v>45.55</v>
      </c>
      <c r="AN1376" s="9">
        <v>25.31</v>
      </c>
      <c r="AO1376" s="6" t="str">
        <f>VLOOKUP(A1376,ACTCTAZ1580!$A$2:$F$2837,5, FALSE)</f>
        <v>Livermore</v>
      </c>
      <c r="AP1376" s="6" t="str">
        <f>VLOOKUP(A1376,ACTCTAZ1580!$A$2:$F$2837,6, FALSE)</f>
        <v>East</v>
      </c>
    </row>
    <row r="1377" spans="1:42" x14ac:dyDescent="0.25">
      <c r="A1377" s="9">
        <v>1376</v>
      </c>
      <c r="B1377" s="9">
        <v>4</v>
      </c>
      <c r="C1377" s="10" t="s">
        <v>106</v>
      </c>
      <c r="D1377" s="9">
        <v>425</v>
      </c>
      <c r="E1377" s="9">
        <v>443</v>
      </c>
      <c r="F1377" s="9">
        <v>1996.18</v>
      </c>
      <c r="G1377" s="9">
        <v>2354.0700000000002</v>
      </c>
      <c r="H1377" s="9">
        <v>4350.25</v>
      </c>
      <c r="I1377" s="9">
        <v>40.98</v>
      </c>
      <c r="J1377" s="9">
        <v>18.93</v>
      </c>
      <c r="K1377" s="9">
        <v>339.43</v>
      </c>
      <c r="L1377" s="9">
        <v>244.41</v>
      </c>
      <c r="M1377" s="9">
        <v>136.9</v>
      </c>
      <c r="N1377" s="9">
        <v>380.04</v>
      </c>
      <c r="O1377" s="9">
        <v>22.18</v>
      </c>
      <c r="P1377" s="9">
        <v>3.95</v>
      </c>
      <c r="Q1377" s="9">
        <v>1126.9100000000001</v>
      </c>
      <c r="R1377" s="9">
        <v>643.08000000000004</v>
      </c>
      <c r="S1377" s="9">
        <v>352.88</v>
      </c>
      <c r="T1377" s="9">
        <v>137.93</v>
      </c>
      <c r="U1377" s="9">
        <v>335.77</v>
      </c>
      <c r="V1377" s="9">
        <v>0</v>
      </c>
      <c r="W1377" s="9">
        <v>3.95</v>
      </c>
      <c r="X1377" s="9">
        <v>1473.6</v>
      </c>
      <c r="Y1377" s="9">
        <v>2600.5100000000002</v>
      </c>
      <c r="Z1377" s="9">
        <v>1133.8900000000001</v>
      </c>
      <c r="AA1377" s="9">
        <v>6835.42</v>
      </c>
      <c r="AB1377" s="9">
        <v>5635.39</v>
      </c>
      <c r="AC1377" s="9">
        <v>2646.26</v>
      </c>
      <c r="AD1377" s="9">
        <v>8386.5499999999993</v>
      </c>
      <c r="AE1377" s="9">
        <v>402.82</v>
      </c>
      <c r="AF1377" s="9">
        <v>39.46</v>
      </c>
      <c r="AG1377" s="9">
        <v>23945.91</v>
      </c>
      <c r="AH1377" s="9">
        <v>15519.89</v>
      </c>
      <c r="AI1377" s="9">
        <v>3438.75</v>
      </c>
      <c r="AJ1377" s="9">
        <v>18958.650000000001</v>
      </c>
      <c r="AK1377" s="9">
        <v>44.61</v>
      </c>
      <c r="AL1377" s="9">
        <v>15195.77</v>
      </c>
      <c r="AM1377" s="9">
        <v>31856.28</v>
      </c>
      <c r="AN1377" s="9">
        <v>34.299999999999997</v>
      </c>
      <c r="AO1377" s="6" t="str">
        <f>VLOOKUP(A1377,ACTCTAZ1580!$A$2:$F$2837,5, FALSE)</f>
        <v>Alameda County</v>
      </c>
      <c r="AP1377" s="6" t="str">
        <f>VLOOKUP(A1377,ACTCTAZ1580!$A$2:$F$2837,6, FALSE)</f>
        <v>Central</v>
      </c>
    </row>
    <row r="1378" spans="1:42" x14ac:dyDescent="0.25">
      <c r="A1378" s="9">
        <v>1377</v>
      </c>
      <c r="B1378" s="9">
        <v>4</v>
      </c>
      <c r="C1378" s="10" t="s">
        <v>104</v>
      </c>
      <c r="D1378" s="9">
        <v>4501</v>
      </c>
      <c r="E1378" s="9">
        <v>299</v>
      </c>
      <c r="F1378" s="9">
        <v>12886.34</v>
      </c>
      <c r="G1378" s="9">
        <v>6359.23</v>
      </c>
      <c r="H1378" s="9">
        <v>19245.57</v>
      </c>
      <c r="I1378" s="9">
        <v>23.52</v>
      </c>
      <c r="J1378" s="9">
        <v>10.17</v>
      </c>
      <c r="K1378" s="9">
        <v>3160.33</v>
      </c>
      <c r="L1378" s="9">
        <v>2210.62</v>
      </c>
      <c r="M1378" s="9">
        <v>1247.68</v>
      </c>
      <c r="N1378" s="9">
        <v>898.01</v>
      </c>
      <c r="O1378" s="9">
        <v>239.07</v>
      </c>
      <c r="P1378" s="9">
        <v>6.15</v>
      </c>
      <c r="Q1378" s="9">
        <v>7761.86</v>
      </c>
      <c r="R1378" s="9">
        <v>608.05999999999995</v>
      </c>
      <c r="S1378" s="9">
        <v>940.85</v>
      </c>
      <c r="T1378" s="9">
        <v>776.98</v>
      </c>
      <c r="U1378" s="9">
        <v>914.68</v>
      </c>
      <c r="V1378" s="9">
        <v>0</v>
      </c>
      <c r="W1378" s="9">
        <v>6.15</v>
      </c>
      <c r="X1378" s="9">
        <v>3246.72</v>
      </c>
      <c r="Y1378" s="9">
        <v>11008.58</v>
      </c>
      <c r="Z1378" s="9">
        <v>2325.89</v>
      </c>
      <c r="AA1378" s="9">
        <v>48844.03</v>
      </c>
      <c r="AB1378" s="9">
        <v>27523.96</v>
      </c>
      <c r="AC1378" s="9">
        <v>12851.34</v>
      </c>
      <c r="AD1378" s="9">
        <v>9979.98</v>
      </c>
      <c r="AE1378" s="9">
        <v>1730.86</v>
      </c>
      <c r="AF1378" s="9">
        <v>36.950000000000003</v>
      </c>
      <c r="AG1378" s="9">
        <v>100967.12</v>
      </c>
      <c r="AH1378" s="9">
        <v>90950.19</v>
      </c>
      <c r="AI1378" s="9">
        <v>26936.44</v>
      </c>
      <c r="AJ1378" s="9">
        <v>117886.62</v>
      </c>
      <c r="AK1378" s="9">
        <v>26.19</v>
      </c>
      <c r="AL1378" s="9">
        <v>8159.26</v>
      </c>
      <c r="AM1378" s="9">
        <v>28092.58</v>
      </c>
      <c r="AN1378" s="9">
        <v>27.29</v>
      </c>
      <c r="AO1378" s="6" t="str">
        <f>VLOOKUP(A1378,ACTCTAZ1580!$A$2:$F$2837,5, FALSE)</f>
        <v>Alameda County</v>
      </c>
      <c r="AP1378" s="6" t="str">
        <f>VLOOKUP(A1378,ACTCTAZ1580!$A$2:$F$2837,6, FALSE)</f>
        <v>Central</v>
      </c>
    </row>
    <row r="1379" spans="1:42" x14ac:dyDescent="0.25">
      <c r="A1379" s="9">
        <v>1378</v>
      </c>
      <c r="B1379" s="9">
        <v>4</v>
      </c>
      <c r="C1379" s="10" t="s">
        <v>104</v>
      </c>
      <c r="D1379" s="9">
        <v>474</v>
      </c>
      <c r="E1379" s="9">
        <v>55</v>
      </c>
      <c r="F1379" s="9">
        <v>1306.22</v>
      </c>
      <c r="G1379" s="9">
        <v>850.46</v>
      </c>
      <c r="H1379" s="9">
        <v>2156.6799999999998</v>
      </c>
      <c r="I1379" s="9">
        <v>21.27</v>
      </c>
      <c r="J1379" s="9">
        <v>9.0299999999999994</v>
      </c>
      <c r="K1379" s="9">
        <v>276.60000000000002</v>
      </c>
      <c r="L1379" s="9">
        <v>217.81</v>
      </c>
      <c r="M1379" s="9">
        <v>131.34</v>
      </c>
      <c r="N1379" s="9">
        <v>121.7</v>
      </c>
      <c r="O1379" s="9">
        <v>23.31</v>
      </c>
      <c r="P1379" s="9">
        <v>0.84</v>
      </c>
      <c r="Q1379" s="9">
        <v>771.6</v>
      </c>
      <c r="R1379" s="9">
        <v>125.1</v>
      </c>
      <c r="S1379" s="9">
        <v>122.04</v>
      </c>
      <c r="T1379" s="9">
        <v>92.49</v>
      </c>
      <c r="U1379" s="9">
        <v>122.5</v>
      </c>
      <c r="V1379" s="9">
        <v>0</v>
      </c>
      <c r="W1379" s="9">
        <v>0.84</v>
      </c>
      <c r="X1379" s="9">
        <v>462.98</v>
      </c>
      <c r="Y1379" s="9">
        <v>1234.57</v>
      </c>
      <c r="Z1379" s="9">
        <v>339.63</v>
      </c>
      <c r="AA1379" s="9">
        <v>4088.58</v>
      </c>
      <c r="AB1379" s="9">
        <v>2365.98</v>
      </c>
      <c r="AC1379" s="9">
        <v>1222.3</v>
      </c>
      <c r="AD1379" s="9">
        <v>1213.0899999999999</v>
      </c>
      <c r="AE1379" s="9">
        <v>149.27000000000001</v>
      </c>
      <c r="AF1379" s="9">
        <v>3.72</v>
      </c>
      <c r="AG1379" s="9">
        <v>9042.94</v>
      </c>
      <c r="AH1379" s="9">
        <v>7826.13</v>
      </c>
      <c r="AI1379" s="9">
        <v>2500.88</v>
      </c>
      <c r="AJ1379" s="9">
        <v>10327.02</v>
      </c>
      <c r="AK1379" s="9">
        <v>21.79</v>
      </c>
      <c r="AL1379" s="9">
        <v>1770.08</v>
      </c>
      <c r="AM1379" s="9">
        <v>4063.89</v>
      </c>
      <c r="AN1379" s="9">
        <v>32.18</v>
      </c>
      <c r="AO1379" s="6" t="str">
        <f>VLOOKUP(A1379,ACTCTAZ1580!$A$2:$F$2837,5, FALSE)</f>
        <v>Alameda County</v>
      </c>
      <c r="AP1379" s="6" t="str">
        <f>VLOOKUP(A1379,ACTCTAZ1580!$A$2:$F$2837,6, FALSE)</f>
        <v>Central</v>
      </c>
    </row>
    <row r="1380" spans="1:42" x14ac:dyDescent="0.25">
      <c r="A1380" s="9">
        <v>1379</v>
      </c>
      <c r="B1380" s="9">
        <v>4</v>
      </c>
      <c r="C1380" s="10" t="s">
        <v>104</v>
      </c>
      <c r="D1380" s="9">
        <v>503</v>
      </c>
      <c r="E1380" s="9">
        <v>72</v>
      </c>
      <c r="F1380" s="9">
        <v>1609.15</v>
      </c>
      <c r="G1380" s="9">
        <v>1007.85</v>
      </c>
      <c r="H1380" s="9">
        <v>2617</v>
      </c>
      <c r="I1380" s="9">
        <v>34.85</v>
      </c>
      <c r="J1380" s="9">
        <v>15.65</v>
      </c>
      <c r="K1380" s="9">
        <v>405.61</v>
      </c>
      <c r="L1380" s="9">
        <v>304.92</v>
      </c>
      <c r="M1380" s="9">
        <v>168.49</v>
      </c>
      <c r="N1380" s="9">
        <v>162.08000000000001</v>
      </c>
      <c r="O1380" s="9">
        <v>19.63</v>
      </c>
      <c r="P1380" s="9">
        <v>0.94</v>
      </c>
      <c r="Q1380" s="9">
        <v>1061.67</v>
      </c>
      <c r="R1380" s="9">
        <v>164.52</v>
      </c>
      <c r="S1380" s="9">
        <v>164.72</v>
      </c>
      <c r="T1380" s="9">
        <v>121.2</v>
      </c>
      <c r="U1380" s="9">
        <v>160.22999999999999</v>
      </c>
      <c r="V1380" s="9">
        <v>0</v>
      </c>
      <c r="W1380" s="9">
        <v>0.94</v>
      </c>
      <c r="X1380" s="9">
        <v>611.61</v>
      </c>
      <c r="Y1380" s="9">
        <v>1673.27</v>
      </c>
      <c r="Z1380" s="9">
        <v>450.44</v>
      </c>
      <c r="AA1380" s="9">
        <v>7429.71</v>
      </c>
      <c r="AB1380" s="9">
        <v>6931.92</v>
      </c>
      <c r="AC1380" s="9">
        <v>2627.23</v>
      </c>
      <c r="AD1380" s="9">
        <v>2686.62</v>
      </c>
      <c r="AE1380" s="9">
        <v>218.99</v>
      </c>
      <c r="AF1380" s="9">
        <v>6.82</v>
      </c>
      <c r="AG1380" s="9">
        <v>19901.29</v>
      </c>
      <c r="AH1380" s="9">
        <v>17207.849999999999</v>
      </c>
      <c r="AI1380" s="9">
        <v>4498.3900000000003</v>
      </c>
      <c r="AJ1380" s="9">
        <v>21706.240000000002</v>
      </c>
      <c r="AK1380" s="9">
        <v>43.15</v>
      </c>
      <c r="AL1380" s="9">
        <v>2961.28</v>
      </c>
      <c r="AM1380" s="9">
        <v>8687.5400000000009</v>
      </c>
      <c r="AN1380" s="9">
        <v>41.13</v>
      </c>
      <c r="AO1380" s="6" t="str">
        <f>VLOOKUP(A1380,ACTCTAZ1580!$A$2:$F$2837,5, FALSE)</f>
        <v>Alameda County</v>
      </c>
      <c r="AP1380" s="6" t="str">
        <f>VLOOKUP(A1380,ACTCTAZ1580!$A$2:$F$2837,6, FALSE)</f>
        <v>Central</v>
      </c>
    </row>
    <row r="1381" spans="1:42" x14ac:dyDescent="0.25">
      <c r="A1381" s="9">
        <v>1380</v>
      </c>
      <c r="B1381" s="9">
        <v>4</v>
      </c>
      <c r="C1381" s="10"/>
      <c r="D1381" s="9">
        <v>673</v>
      </c>
      <c r="E1381" s="9">
        <v>116</v>
      </c>
      <c r="F1381" s="9">
        <v>2034.86</v>
      </c>
      <c r="G1381" s="9">
        <v>1385.86</v>
      </c>
      <c r="H1381" s="9">
        <v>3420.72</v>
      </c>
      <c r="I1381" s="9">
        <v>36.85</v>
      </c>
      <c r="J1381" s="9">
        <v>18.5</v>
      </c>
      <c r="K1381" s="9">
        <v>486.74</v>
      </c>
      <c r="L1381" s="9">
        <v>349.58</v>
      </c>
      <c r="M1381" s="9">
        <v>197.01</v>
      </c>
      <c r="N1381" s="9">
        <v>208.85</v>
      </c>
      <c r="O1381" s="9">
        <v>42.33</v>
      </c>
      <c r="P1381" s="9">
        <v>1.47</v>
      </c>
      <c r="Q1381" s="9">
        <v>1285.98</v>
      </c>
      <c r="R1381" s="9">
        <v>274.33999999999997</v>
      </c>
      <c r="S1381" s="9">
        <v>213.35</v>
      </c>
      <c r="T1381" s="9">
        <v>145.4</v>
      </c>
      <c r="U1381" s="9">
        <v>205.27</v>
      </c>
      <c r="V1381" s="9">
        <v>0</v>
      </c>
      <c r="W1381" s="9">
        <v>1.48</v>
      </c>
      <c r="X1381" s="9">
        <v>839.83</v>
      </c>
      <c r="Y1381" s="9">
        <v>2125.81</v>
      </c>
      <c r="Z1381" s="9">
        <v>633.09</v>
      </c>
      <c r="AA1381" s="9">
        <v>9595.01</v>
      </c>
      <c r="AB1381" s="9">
        <v>9498.0499999999993</v>
      </c>
      <c r="AC1381" s="9">
        <v>3639.31</v>
      </c>
      <c r="AD1381" s="9">
        <v>4055.02</v>
      </c>
      <c r="AE1381" s="9">
        <v>1096.19</v>
      </c>
      <c r="AF1381" s="9">
        <v>16.16</v>
      </c>
      <c r="AG1381" s="9">
        <v>27899.73</v>
      </c>
      <c r="AH1381" s="9">
        <v>23828.55</v>
      </c>
      <c r="AI1381" s="9">
        <v>5969.94</v>
      </c>
      <c r="AJ1381" s="9">
        <v>29798.49</v>
      </c>
      <c r="AK1381" s="9">
        <v>44.28</v>
      </c>
      <c r="AL1381" s="9">
        <v>5474.12</v>
      </c>
      <c r="AM1381" s="9">
        <v>14809.89</v>
      </c>
      <c r="AN1381" s="9">
        <v>47.19</v>
      </c>
      <c r="AO1381" s="6" t="str">
        <f>VLOOKUP(A1381,ACTCTAZ1580!$A$2:$F$2837,5, FALSE)</f>
        <v>Alameda County</v>
      </c>
      <c r="AP1381" s="6" t="str">
        <f>VLOOKUP(A1381,ACTCTAZ1580!$A$2:$F$2837,6, FALSE)</f>
        <v>Central</v>
      </c>
    </row>
    <row r="1382" spans="1:42" x14ac:dyDescent="0.25">
      <c r="A1382" s="9">
        <v>1381</v>
      </c>
      <c r="B1382" s="9">
        <v>4</v>
      </c>
      <c r="C1382" s="10"/>
      <c r="D1382" s="9">
        <v>224</v>
      </c>
      <c r="E1382" s="9">
        <v>362</v>
      </c>
      <c r="F1382" s="9">
        <v>1219.69</v>
      </c>
      <c r="G1382" s="9">
        <v>1874.66</v>
      </c>
      <c r="H1382" s="9">
        <v>3094.35</v>
      </c>
      <c r="I1382" s="9">
        <v>38.96</v>
      </c>
      <c r="J1382" s="9">
        <v>19.43</v>
      </c>
      <c r="K1382" s="9">
        <v>153.88</v>
      </c>
      <c r="L1382" s="9">
        <v>113.26</v>
      </c>
      <c r="M1382" s="9">
        <v>64.959999999999994</v>
      </c>
      <c r="N1382" s="9">
        <v>318.37</v>
      </c>
      <c r="O1382" s="9">
        <v>15.09</v>
      </c>
      <c r="P1382" s="9">
        <v>3.01</v>
      </c>
      <c r="Q1382" s="9">
        <v>668.57</v>
      </c>
      <c r="R1382" s="9">
        <v>555.63</v>
      </c>
      <c r="S1382" s="9">
        <v>264.76</v>
      </c>
      <c r="T1382" s="9">
        <v>103.49</v>
      </c>
      <c r="U1382" s="9">
        <v>280.25</v>
      </c>
      <c r="V1382" s="9">
        <v>0</v>
      </c>
      <c r="W1382" s="9">
        <v>3</v>
      </c>
      <c r="X1382" s="9">
        <v>1207.1199999999999</v>
      </c>
      <c r="Y1382" s="9">
        <v>1875.7</v>
      </c>
      <c r="Z1382" s="9">
        <v>923.87</v>
      </c>
      <c r="AA1382" s="9">
        <v>3303.8</v>
      </c>
      <c r="AB1382" s="9">
        <v>3876.93</v>
      </c>
      <c r="AC1382" s="9">
        <v>1417.71</v>
      </c>
      <c r="AD1382" s="9">
        <v>7197.33</v>
      </c>
      <c r="AE1382" s="9">
        <v>451.52</v>
      </c>
      <c r="AF1382" s="9">
        <v>30.22</v>
      </c>
      <c r="AG1382" s="9">
        <v>16277.5</v>
      </c>
      <c r="AH1382" s="9">
        <v>9049.9500000000007</v>
      </c>
      <c r="AI1382" s="9">
        <v>2064.73</v>
      </c>
      <c r="AJ1382" s="9">
        <v>11114.69</v>
      </c>
      <c r="AK1382" s="9">
        <v>49.62</v>
      </c>
      <c r="AL1382" s="9">
        <v>11718.41</v>
      </c>
      <c r="AM1382" s="9">
        <v>25053.73</v>
      </c>
      <c r="AN1382" s="9">
        <v>32.369999999999997</v>
      </c>
      <c r="AO1382" s="6" t="str">
        <f>VLOOKUP(A1382,ACTCTAZ1580!$A$2:$F$2837,5, FALSE)</f>
        <v>Alameda County</v>
      </c>
      <c r="AP1382" s="6" t="str">
        <f>VLOOKUP(A1382,ACTCTAZ1580!$A$2:$F$2837,6, FALSE)</f>
        <v>Central</v>
      </c>
    </row>
    <row r="1383" spans="1:42" x14ac:dyDescent="0.25">
      <c r="A1383" s="9">
        <v>1382</v>
      </c>
      <c r="B1383" s="9">
        <v>4</v>
      </c>
      <c r="C1383" s="10" t="s">
        <v>106</v>
      </c>
      <c r="D1383" s="9">
        <v>1205</v>
      </c>
      <c r="E1383" s="9">
        <v>26</v>
      </c>
      <c r="F1383" s="9">
        <v>3365.89</v>
      </c>
      <c r="G1383" s="9">
        <v>1615.99</v>
      </c>
      <c r="H1383" s="9">
        <v>4981.88</v>
      </c>
      <c r="I1383" s="9">
        <v>30.73</v>
      </c>
      <c r="J1383" s="9">
        <v>14.34</v>
      </c>
      <c r="K1383" s="9">
        <v>857.47</v>
      </c>
      <c r="L1383" s="9">
        <v>630.47</v>
      </c>
      <c r="M1383" s="9">
        <v>353.61</v>
      </c>
      <c r="N1383" s="9">
        <v>244.18</v>
      </c>
      <c r="O1383" s="9">
        <v>74.17</v>
      </c>
      <c r="P1383" s="9">
        <v>1.29</v>
      </c>
      <c r="Q1383" s="9">
        <v>2161.19</v>
      </c>
      <c r="R1383" s="9">
        <v>58.25</v>
      </c>
      <c r="S1383" s="9">
        <v>329.86</v>
      </c>
      <c r="T1383" s="9">
        <v>235.35</v>
      </c>
      <c r="U1383" s="9">
        <v>258.27</v>
      </c>
      <c r="V1383" s="9">
        <v>0</v>
      </c>
      <c r="W1383" s="9">
        <v>1.28</v>
      </c>
      <c r="X1383" s="9">
        <v>883</v>
      </c>
      <c r="Y1383" s="9">
        <v>3044.19</v>
      </c>
      <c r="Z1383" s="9">
        <v>623.45000000000005</v>
      </c>
      <c r="AA1383" s="9">
        <v>15549.49</v>
      </c>
      <c r="AB1383" s="9">
        <v>12265.29</v>
      </c>
      <c r="AC1383" s="9">
        <v>4904.21</v>
      </c>
      <c r="AD1383" s="9">
        <v>3614</v>
      </c>
      <c r="AE1383" s="9">
        <v>1377.06</v>
      </c>
      <c r="AF1383" s="9">
        <v>9.44</v>
      </c>
      <c r="AG1383" s="9">
        <v>37719.480000000003</v>
      </c>
      <c r="AH1383" s="9">
        <v>34096.04</v>
      </c>
      <c r="AI1383" s="9">
        <v>8865.8700000000008</v>
      </c>
      <c r="AJ1383" s="9">
        <v>42961.91</v>
      </c>
      <c r="AK1383" s="9">
        <v>35.65</v>
      </c>
      <c r="AL1383" s="9">
        <v>934.59</v>
      </c>
      <c r="AM1383" s="9">
        <v>10086.18</v>
      </c>
      <c r="AN1383" s="9">
        <v>35.950000000000003</v>
      </c>
      <c r="AO1383" s="6" t="str">
        <f>VLOOKUP(A1383,ACTCTAZ1580!$A$2:$F$2837,5, FALSE)</f>
        <v>Alameda County</v>
      </c>
      <c r="AP1383" s="6" t="str">
        <f>VLOOKUP(A1383,ACTCTAZ1580!$A$2:$F$2837,6, FALSE)</f>
        <v>Central</v>
      </c>
    </row>
    <row r="1384" spans="1:42" x14ac:dyDescent="0.25">
      <c r="A1384" s="9">
        <v>1383</v>
      </c>
      <c r="B1384" s="9">
        <v>4</v>
      </c>
      <c r="C1384" s="10" t="s">
        <v>106</v>
      </c>
      <c r="D1384" s="9">
        <v>279</v>
      </c>
      <c r="E1384" s="9">
        <v>10</v>
      </c>
      <c r="F1384" s="9">
        <v>770.55</v>
      </c>
      <c r="G1384" s="9">
        <v>392.91</v>
      </c>
      <c r="H1384" s="9">
        <v>1163.46</v>
      </c>
      <c r="I1384" s="9">
        <v>30.1</v>
      </c>
      <c r="J1384" s="9">
        <v>13.68</v>
      </c>
      <c r="K1384" s="9">
        <v>202.3</v>
      </c>
      <c r="L1384" s="9">
        <v>139.57</v>
      </c>
      <c r="M1384" s="9">
        <v>77.900000000000006</v>
      </c>
      <c r="N1384" s="9">
        <v>59.39</v>
      </c>
      <c r="O1384" s="9">
        <v>17.07</v>
      </c>
      <c r="P1384" s="9">
        <v>0.3</v>
      </c>
      <c r="Q1384" s="9">
        <v>496.54</v>
      </c>
      <c r="R1384" s="9">
        <v>19.100000000000001</v>
      </c>
      <c r="S1384" s="9">
        <v>79.19</v>
      </c>
      <c r="T1384" s="9">
        <v>54.53</v>
      </c>
      <c r="U1384" s="9">
        <v>62.93</v>
      </c>
      <c r="V1384" s="9">
        <v>0</v>
      </c>
      <c r="W1384" s="9">
        <v>0.3</v>
      </c>
      <c r="X1384" s="9">
        <v>216.06</v>
      </c>
      <c r="Y1384" s="9">
        <v>712.6</v>
      </c>
      <c r="Z1384" s="9">
        <v>152.83000000000001</v>
      </c>
      <c r="AA1384" s="9">
        <v>3572.99</v>
      </c>
      <c r="AB1384" s="9">
        <v>2712.76</v>
      </c>
      <c r="AC1384" s="9">
        <v>1082.31</v>
      </c>
      <c r="AD1384" s="9">
        <v>878.32</v>
      </c>
      <c r="AE1384" s="9">
        <v>178.96</v>
      </c>
      <c r="AF1384" s="9">
        <v>1.55</v>
      </c>
      <c r="AG1384" s="9">
        <v>8426.89</v>
      </c>
      <c r="AH1384" s="9">
        <v>7547.02</v>
      </c>
      <c r="AI1384" s="9">
        <v>2022.93</v>
      </c>
      <c r="AJ1384" s="9">
        <v>9569.94</v>
      </c>
      <c r="AK1384" s="9">
        <v>34.299999999999997</v>
      </c>
      <c r="AL1384" s="9">
        <v>303.25</v>
      </c>
      <c r="AM1384" s="9">
        <v>2433.6799999999998</v>
      </c>
      <c r="AN1384" s="9">
        <v>30.33</v>
      </c>
      <c r="AO1384" s="6" t="str">
        <f>VLOOKUP(A1384,ACTCTAZ1580!$A$2:$F$2837,5, FALSE)</f>
        <v>Alameda County</v>
      </c>
      <c r="AP1384" s="6" t="str">
        <f>VLOOKUP(A1384,ACTCTAZ1580!$A$2:$F$2837,6, FALSE)</f>
        <v>Central</v>
      </c>
    </row>
    <row r="1385" spans="1:42" x14ac:dyDescent="0.25">
      <c r="A1385" s="9">
        <v>1384</v>
      </c>
      <c r="B1385" s="9">
        <v>4</v>
      </c>
      <c r="C1385" s="10" t="s">
        <v>106</v>
      </c>
      <c r="D1385" s="9">
        <v>3759</v>
      </c>
      <c r="E1385" s="9">
        <v>129</v>
      </c>
      <c r="F1385" s="9">
        <v>10564.12</v>
      </c>
      <c r="G1385" s="9">
        <v>5470.66</v>
      </c>
      <c r="H1385" s="9">
        <v>16034.78</v>
      </c>
      <c r="I1385" s="9">
        <v>29.53</v>
      </c>
      <c r="J1385" s="9">
        <v>13.78</v>
      </c>
      <c r="K1385" s="9">
        <v>2671.55</v>
      </c>
      <c r="L1385" s="9">
        <v>1863.81</v>
      </c>
      <c r="M1385" s="9">
        <v>1064.33</v>
      </c>
      <c r="N1385" s="9">
        <v>808.43</v>
      </c>
      <c r="O1385" s="9">
        <v>228.71</v>
      </c>
      <c r="P1385" s="9">
        <v>4.4400000000000004</v>
      </c>
      <c r="Q1385" s="9">
        <v>6641.27</v>
      </c>
      <c r="R1385" s="9">
        <v>303.70999999999998</v>
      </c>
      <c r="S1385" s="9">
        <v>1034.6400000000001</v>
      </c>
      <c r="T1385" s="9">
        <v>734.95</v>
      </c>
      <c r="U1385" s="9">
        <v>852.99</v>
      </c>
      <c r="V1385" s="9">
        <v>0</v>
      </c>
      <c r="W1385" s="9">
        <v>4.4400000000000004</v>
      </c>
      <c r="X1385" s="9">
        <v>2930.73</v>
      </c>
      <c r="Y1385" s="9">
        <v>9572</v>
      </c>
      <c r="Z1385" s="9">
        <v>2073.29</v>
      </c>
      <c r="AA1385" s="9">
        <v>49520.33</v>
      </c>
      <c r="AB1385" s="9">
        <v>36160.15</v>
      </c>
      <c r="AC1385" s="9">
        <v>14906.6</v>
      </c>
      <c r="AD1385" s="9">
        <v>12185.24</v>
      </c>
      <c r="AE1385" s="9">
        <v>2942.17</v>
      </c>
      <c r="AF1385" s="9">
        <v>28.46</v>
      </c>
      <c r="AG1385" s="9">
        <v>115742.96</v>
      </c>
      <c r="AH1385" s="9">
        <v>103529.26</v>
      </c>
      <c r="AI1385" s="9">
        <v>27890.92</v>
      </c>
      <c r="AJ1385" s="9">
        <v>131420.17000000001</v>
      </c>
      <c r="AK1385" s="9">
        <v>34.96</v>
      </c>
      <c r="AL1385" s="9">
        <v>5129.45</v>
      </c>
      <c r="AM1385" s="9">
        <v>33527.699999999997</v>
      </c>
      <c r="AN1385" s="9">
        <v>39.76</v>
      </c>
      <c r="AO1385" s="6" t="str">
        <f>VLOOKUP(A1385,ACTCTAZ1580!$A$2:$F$2837,5, FALSE)</f>
        <v>Alameda County</v>
      </c>
      <c r="AP1385" s="6" t="str">
        <f>VLOOKUP(A1385,ACTCTAZ1580!$A$2:$F$2837,6, FALSE)</f>
        <v>Central</v>
      </c>
    </row>
    <row r="1386" spans="1:42" x14ac:dyDescent="0.25">
      <c r="A1386" s="9">
        <v>1385</v>
      </c>
      <c r="B1386" s="9">
        <v>4</v>
      </c>
      <c r="C1386" s="10"/>
      <c r="D1386" s="9">
        <v>397</v>
      </c>
      <c r="E1386" s="9">
        <v>1100</v>
      </c>
      <c r="F1386" s="9">
        <v>2702.5</v>
      </c>
      <c r="G1386" s="9">
        <v>4122.82</v>
      </c>
      <c r="H1386" s="9">
        <v>6825.32</v>
      </c>
      <c r="I1386" s="9">
        <v>37.380000000000003</v>
      </c>
      <c r="J1386" s="9">
        <v>20.55</v>
      </c>
      <c r="K1386" s="9">
        <v>308.73</v>
      </c>
      <c r="L1386" s="9">
        <v>204.32</v>
      </c>
      <c r="M1386" s="9">
        <v>129.5</v>
      </c>
      <c r="N1386" s="9">
        <v>714.78</v>
      </c>
      <c r="O1386" s="9">
        <v>18.86</v>
      </c>
      <c r="P1386" s="9">
        <v>7.5</v>
      </c>
      <c r="Q1386" s="9">
        <v>1383.69</v>
      </c>
      <c r="R1386" s="9">
        <v>1396.59</v>
      </c>
      <c r="S1386" s="9">
        <v>393.24</v>
      </c>
      <c r="T1386" s="9">
        <v>209.59</v>
      </c>
      <c r="U1386" s="9">
        <v>594.82000000000005</v>
      </c>
      <c r="V1386" s="9">
        <v>0</v>
      </c>
      <c r="W1386" s="9">
        <v>7.59</v>
      </c>
      <c r="X1386" s="9">
        <v>2601.8200000000002</v>
      </c>
      <c r="Y1386" s="9">
        <v>3985.51</v>
      </c>
      <c r="Z1386" s="9">
        <v>1999.42</v>
      </c>
      <c r="AA1386" s="9">
        <v>6891.86</v>
      </c>
      <c r="AB1386" s="9">
        <v>6508.47</v>
      </c>
      <c r="AC1386" s="9">
        <v>3023.78</v>
      </c>
      <c r="AD1386" s="9">
        <v>16908.13</v>
      </c>
      <c r="AE1386" s="9">
        <v>492.69</v>
      </c>
      <c r="AF1386" s="9">
        <v>81.91</v>
      </c>
      <c r="AG1386" s="9">
        <v>33906.83</v>
      </c>
      <c r="AH1386" s="9">
        <v>16916.79</v>
      </c>
      <c r="AI1386" s="9">
        <v>4197.76</v>
      </c>
      <c r="AJ1386" s="9">
        <v>21114.55</v>
      </c>
      <c r="AK1386" s="9">
        <v>53.19</v>
      </c>
      <c r="AL1386" s="9">
        <v>35336.76</v>
      </c>
      <c r="AM1386" s="9">
        <v>61819.34</v>
      </c>
      <c r="AN1386" s="9">
        <v>32.119999999999997</v>
      </c>
      <c r="AO1386" s="6" t="str">
        <f>VLOOKUP(A1386,ACTCTAZ1580!$A$2:$F$2837,5, FALSE)</f>
        <v>Alameda County</v>
      </c>
      <c r="AP1386" s="6" t="str">
        <f>VLOOKUP(A1386,ACTCTAZ1580!$A$2:$F$2837,6, FALSE)</f>
        <v>East</v>
      </c>
    </row>
    <row r="1387" spans="1:42" x14ac:dyDescent="0.25">
      <c r="A1387" s="9">
        <v>1386</v>
      </c>
      <c r="B1387" s="9">
        <v>4</v>
      </c>
      <c r="C1387" s="10"/>
      <c r="D1387" s="9">
        <v>567</v>
      </c>
      <c r="E1387" s="9">
        <v>156</v>
      </c>
      <c r="F1387" s="9">
        <v>1918.76</v>
      </c>
      <c r="G1387" s="9">
        <v>1594.62</v>
      </c>
      <c r="H1387" s="9">
        <v>3513.38</v>
      </c>
      <c r="I1387" s="9">
        <v>45.41</v>
      </c>
      <c r="J1387" s="9">
        <v>22.11</v>
      </c>
      <c r="K1387" s="9">
        <v>443.92</v>
      </c>
      <c r="L1387" s="9">
        <v>338.69</v>
      </c>
      <c r="M1387" s="9">
        <v>207.09</v>
      </c>
      <c r="N1387" s="9">
        <v>197.09</v>
      </c>
      <c r="O1387" s="9">
        <v>23.44</v>
      </c>
      <c r="P1387" s="9">
        <v>1.5</v>
      </c>
      <c r="Q1387" s="9">
        <v>1211.74</v>
      </c>
      <c r="R1387" s="9">
        <v>228.25</v>
      </c>
      <c r="S1387" s="9">
        <v>217.63</v>
      </c>
      <c r="T1387" s="9">
        <v>141.47999999999999</v>
      </c>
      <c r="U1387" s="9">
        <v>191.87</v>
      </c>
      <c r="V1387" s="9">
        <v>58.32</v>
      </c>
      <c r="W1387" s="9">
        <v>1.5</v>
      </c>
      <c r="X1387" s="9">
        <v>839.04</v>
      </c>
      <c r="Y1387" s="9">
        <v>2050.79</v>
      </c>
      <c r="Z1387" s="9">
        <v>645.67999999999995</v>
      </c>
      <c r="AA1387" s="9">
        <v>10284.040000000001</v>
      </c>
      <c r="AB1387" s="9">
        <v>11231.62</v>
      </c>
      <c r="AC1387" s="9">
        <v>4720.83</v>
      </c>
      <c r="AD1387" s="9">
        <v>4660.46</v>
      </c>
      <c r="AE1387" s="9">
        <v>719.98</v>
      </c>
      <c r="AF1387" s="9">
        <v>16.79</v>
      </c>
      <c r="AG1387" s="9">
        <v>31633.71</v>
      </c>
      <c r="AH1387" s="9">
        <v>26956.46</v>
      </c>
      <c r="AI1387" s="9">
        <v>6412.56</v>
      </c>
      <c r="AJ1387" s="9">
        <v>33369.03</v>
      </c>
      <c r="AK1387" s="9">
        <v>58.85</v>
      </c>
      <c r="AL1387" s="9">
        <v>5526.73</v>
      </c>
      <c r="AM1387" s="9">
        <v>18408.919999999998</v>
      </c>
      <c r="AN1387" s="9">
        <v>35.43</v>
      </c>
      <c r="AO1387" s="6" t="str">
        <f>VLOOKUP(A1387,ACTCTAZ1580!$A$2:$F$2837,5, FALSE)</f>
        <v>Alameda County</v>
      </c>
      <c r="AP1387" s="6" t="str">
        <f>VLOOKUP(A1387,ACTCTAZ1580!$A$2:$F$2837,6, FALSE)</f>
        <v>East</v>
      </c>
    </row>
    <row r="1388" spans="1:42" x14ac:dyDescent="0.25">
      <c r="A1388" s="9">
        <v>1387</v>
      </c>
      <c r="B1388" s="9">
        <v>4</v>
      </c>
      <c r="C1388" s="10" t="s">
        <v>106</v>
      </c>
      <c r="D1388" s="9">
        <v>0</v>
      </c>
      <c r="E1388" s="9">
        <v>266</v>
      </c>
      <c r="F1388" s="9">
        <v>395.47</v>
      </c>
      <c r="G1388" s="9">
        <v>819.68</v>
      </c>
      <c r="H1388" s="9">
        <v>1215.1500000000001</v>
      </c>
      <c r="I1388" s="9">
        <v>33.17</v>
      </c>
      <c r="J1388" s="9">
        <v>17.21</v>
      </c>
      <c r="K1388" s="9">
        <v>0.56000000000000005</v>
      </c>
      <c r="L1388" s="9">
        <v>0</v>
      </c>
      <c r="M1388" s="9">
        <v>0.16</v>
      </c>
      <c r="N1388" s="9">
        <v>173.57</v>
      </c>
      <c r="O1388" s="9">
        <v>8.59</v>
      </c>
      <c r="P1388" s="9">
        <v>1.73</v>
      </c>
      <c r="Q1388" s="9">
        <v>184.61</v>
      </c>
      <c r="R1388" s="9">
        <v>270.89999999999998</v>
      </c>
      <c r="S1388" s="9">
        <v>66.41</v>
      </c>
      <c r="T1388" s="9">
        <v>38.07</v>
      </c>
      <c r="U1388" s="9">
        <v>145.19</v>
      </c>
      <c r="V1388" s="9">
        <v>0</v>
      </c>
      <c r="W1388" s="9">
        <v>1.74</v>
      </c>
      <c r="X1388" s="9">
        <v>522.32000000000005</v>
      </c>
      <c r="Y1388" s="9">
        <v>706.93</v>
      </c>
      <c r="Z1388" s="9">
        <v>375.39</v>
      </c>
      <c r="AA1388" s="9">
        <v>11.7</v>
      </c>
      <c r="AB1388" s="9">
        <v>0</v>
      </c>
      <c r="AC1388" s="9">
        <v>3.25</v>
      </c>
      <c r="AD1388" s="9">
        <v>3559.78</v>
      </c>
      <c r="AE1388" s="9">
        <v>262.66000000000003</v>
      </c>
      <c r="AF1388" s="9">
        <v>19.28</v>
      </c>
      <c r="AG1388" s="9">
        <v>3856.67</v>
      </c>
      <c r="AH1388" s="9">
        <v>277.61</v>
      </c>
      <c r="AI1388" s="9">
        <v>14.65</v>
      </c>
      <c r="AJ1388" s="9">
        <v>292.26</v>
      </c>
      <c r="AK1388" s="9">
        <v>0</v>
      </c>
      <c r="AL1388" s="9">
        <v>5874.14</v>
      </c>
      <c r="AM1388" s="9">
        <v>10228.69</v>
      </c>
      <c r="AN1388" s="9">
        <v>22.08</v>
      </c>
      <c r="AO1388" s="6" t="str">
        <f>VLOOKUP(A1388,ACTCTAZ1580!$A$2:$F$2837,5, FALSE)</f>
        <v>Alameda County</v>
      </c>
      <c r="AP1388" s="6" t="str">
        <f>VLOOKUP(A1388,ACTCTAZ1580!$A$2:$F$2837,6, FALSE)</f>
        <v>East</v>
      </c>
    </row>
    <row r="1389" spans="1:42" x14ac:dyDescent="0.25">
      <c r="A1389" s="9">
        <v>1388</v>
      </c>
      <c r="B1389" s="9">
        <v>4</v>
      </c>
      <c r="C1389" s="10" t="s">
        <v>106</v>
      </c>
      <c r="D1389" s="9">
        <v>104</v>
      </c>
      <c r="E1389" s="9">
        <v>0</v>
      </c>
      <c r="F1389" s="9">
        <v>237.19</v>
      </c>
      <c r="G1389" s="9">
        <v>77.650000000000006</v>
      </c>
      <c r="H1389" s="9">
        <v>314.83999999999997</v>
      </c>
      <c r="I1389" s="9">
        <v>34.68</v>
      </c>
      <c r="J1389" s="9">
        <v>17.88</v>
      </c>
      <c r="K1389" s="9">
        <v>58.29</v>
      </c>
      <c r="L1389" s="9">
        <v>46.75</v>
      </c>
      <c r="M1389" s="9">
        <v>27.25</v>
      </c>
      <c r="N1389" s="9">
        <v>15.12</v>
      </c>
      <c r="O1389" s="9">
        <v>4.28</v>
      </c>
      <c r="P1389" s="9">
        <v>0.08</v>
      </c>
      <c r="Q1389" s="9">
        <v>151.77000000000001</v>
      </c>
      <c r="R1389" s="9">
        <v>0</v>
      </c>
      <c r="S1389" s="9">
        <v>0</v>
      </c>
      <c r="T1389" s="9">
        <v>18.21</v>
      </c>
      <c r="U1389" s="9">
        <v>16.559999999999999</v>
      </c>
      <c r="V1389" s="9">
        <v>0</v>
      </c>
      <c r="W1389" s="9">
        <v>0.08</v>
      </c>
      <c r="X1389" s="9">
        <v>34.840000000000003</v>
      </c>
      <c r="Y1389" s="9">
        <v>186.61</v>
      </c>
      <c r="Z1389" s="9">
        <v>18.21</v>
      </c>
      <c r="AA1389" s="9">
        <v>1396.01</v>
      </c>
      <c r="AB1389" s="9">
        <v>1294.1500000000001</v>
      </c>
      <c r="AC1389" s="9">
        <v>412.76</v>
      </c>
      <c r="AD1389" s="9">
        <v>220.71</v>
      </c>
      <c r="AE1389" s="9">
        <v>53.41</v>
      </c>
      <c r="AF1389" s="9">
        <v>0.43</v>
      </c>
      <c r="AG1389" s="9">
        <v>3377.46</v>
      </c>
      <c r="AH1389" s="9">
        <v>3156.32</v>
      </c>
      <c r="AI1389" s="9">
        <v>900.96</v>
      </c>
      <c r="AJ1389" s="9">
        <v>4057.28</v>
      </c>
      <c r="AK1389" s="9">
        <v>39.01</v>
      </c>
      <c r="AL1389" s="9">
        <v>0</v>
      </c>
      <c r="AM1389" s="9">
        <v>451.13</v>
      </c>
      <c r="AN1389" s="9">
        <v>0</v>
      </c>
      <c r="AO1389" s="6" t="str">
        <f>VLOOKUP(A1389,ACTCTAZ1580!$A$2:$F$2837,5, FALSE)</f>
        <v>Alameda County</v>
      </c>
      <c r="AP1389" s="6" t="str">
        <f>VLOOKUP(A1389,ACTCTAZ1580!$A$2:$F$2837,6, FALSE)</f>
        <v>East</v>
      </c>
    </row>
    <row r="1390" spans="1:42" x14ac:dyDescent="0.25">
      <c r="A1390" s="9">
        <v>1389</v>
      </c>
      <c r="B1390" s="9">
        <v>4</v>
      </c>
      <c r="C1390" s="10" t="s">
        <v>106</v>
      </c>
      <c r="D1390" s="9">
        <v>8</v>
      </c>
      <c r="E1390" s="9">
        <v>13</v>
      </c>
      <c r="F1390" s="9">
        <v>30.11</v>
      </c>
      <c r="G1390" s="9">
        <v>61.56</v>
      </c>
      <c r="H1390" s="9">
        <v>91.67</v>
      </c>
      <c r="I1390" s="9">
        <v>25.7</v>
      </c>
      <c r="J1390" s="9">
        <v>13.25</v>
      </c>
      <c r="K1390" s="9">
        <v>3.01</v>
      </c>
      <c r="L1390" s="9">
        <v>0.91</v>
      </c>
      <c r="M1390" s="9">
        <v>0.69</v>
      </c>
      <c r="N1390" s="9">
        <v>9.7899999999999991</v>
      </c>
      <c r="O1390" s="9">
        <v>0.51</v>
      </c>
      <c r="P1390" s="9">
        <v>0.09</v>
      </c>
      <c r="Q1390" s="9">
        <v>15</v>
      </c>
      <c r="R1390" s="9">
        <v>13.62</v>
      </c>
      <c r="S1390" s="9">
        <v>12.38</v>
      </c>
      <c r="T1390" s="9">
        <v>3.53</v>
      </c>
      <c r="U1390" s="9">
        <v>8.91</v>
      </c>
      <c r="V1390" s="9">
        <v>0</v>
      </c>
      <c r="W1390" s="9">
        <v>0.09</v>
      </c>
      <c r="X1390" s="9">
        <v>38.53</v>
      </c>
      <c r="Y1390" s="9">
        <v>53.52</v>
      </c>
      <c r="Z1390" s="9">
        <v>29.53</v>
      </c>
      <c r="AA1390" s="9">
        <v>68.319999999999993</v>
      </c>
      <c r="AB1390" s="9">
        <v>40.229999999999997</v>
      </c>
      <c r="AC1390" s="9">
        <v>10.75</v>
      </c>
      <c r="AD1390" s="9">
        <v>166.21</v>
      </c>
      <c r="AE1390" s="9">
        <v>5.66</v>
      </c>
      <c r="AF1390" s="9">
        <v>0.55000000000000004</v>
      </c>
      <c r="AG1390" s="9">
        <v>291.70999999999998</v>
      </c>
      <c r="AH1390" s="9">
        <v>124.95</v>
      </c>
      <c r="AI1390" s="9">
        <v>36.43</v>
      </c>
      <c r="AJ1390" s="9">
        <v>161.37</v>
      </c>
      <c r="AK1390" s="9">
        <v>20.170000000000002</v>
      </c>
      <c r="AL1390" s="9">
        <v>284.47000000000003</v>
      </c>
      <c r="AM1390" s="9">
        <v>578.24</v>
      </c>
      <c r="AN1390" s="9">
        <v>21.88</v>
      </c>
      <c r="AO1390" s="6" t="str">
        <f>VLOOKUP(A1390,ACTCTAZ1580!$A$2:$F$2837,5, FALSE)</f>
        <v>Alameda County</v>
      </c>
      <c r="AP1390" s="6" t="str">
        <f>VLOOKUP(A1390,ACTCTAZ1580!$A$2:$F$2837,6, FALSE)</f>
        <v>East</v>
      </c>
    </row>
    <row r="1391" spans="1:42" x14ac:dyDescent="0.25">
      <c r="A1391" s="9">
        <v>1390</v>
      </c>
      <c r="B1391" s="9">
        <v>4</v>
      </c>
      <c r="C1391" s="10" t="s">
        <v>106</v>
      </c>
      <c r="D1391" s="9">
        <v>46</v>
      </c>
      <c r="E1391" s="9">
        <v>65</v>
      </c>
      <c r="F1391" s="9">
        <v>226.22</v>
      </c>
      <c r="G1391" s="9">
        <v>326.83999999999997</v>
      </c>
      <c r="H1391" s="9">
        <v>553.05999999999995</v>
      </c>
      <c r="I1391" s="9">
        <v>31.07</v>
      </c>
      <c r="J1391" s="9">
        <v>16.72</v>
      </c>
      <c r="K1391" s="9">
        <v>27.86</v>
      </c>
      <c r="L1391" s="9">
        <v>23.42</v>
      </c>
      <c r="M1391" s="9">
        <v>13.83</v>
      </c>
      <c r="N1391" s="9">
        <v>54.61</v>
      </c>
      <c r="O1391" s="9">
        <v>3.42</v>
      </c>
      <c r="P1391" s="9">
        <v>0.48</v>
      </c>
      <c r="Q1391" s="9">
        <v>123.63</v>
      </c>
      <c r="R1391" s="9">
        <v>73.84</v>
      </c>
      <c r="S1391" s="9">
        <v>62.52</v>
      </c>
      <c r="T1391" s="9">
        <v>18.41</v>
      </c>
      <c r="U1391" s="9">
        <v>49.39</v>
      </c>
      <c r="V1391" s="9">
        <v>0</v>
      </c>
      <c r="W1391" s="9">
        <v>0.48</v>
      </c>
      <c r="X1391" s="9">
        <v>204.65</v>
      </c>
      <c r="Y1391" s="9">
        <v>328.27</v>
      </c>
      <c r="Z1391" s="9">
        <v>154.77000000000001</v>
      </c>
      <c r="AA1391" s="9">
        <v>600.05999999999995</v>
      </c>
      <c r="AB1391" s="9">
        <v>857.01</v>
      </c>
      <c r="AC1391" s="9">
        <v>289.60000000000002</v>
      </c>
      <c r="AD1391" s="9">
        <v>1088.8900000000001</v>
      </c>
      <c r="AE1391" s="9">
        <v>96.69</v>
      </c>
      <c r="AF1391" s="9">
        <v>4.1399999999999997</v>
      </c>
      <c r="AG1391" s="9">
        <v>2936.4</v>
      </c>
      <c r="AH1391" s="9">
        <v>1843.36</v>
      </c>
      <c r="AI1391" s="9">
        <v>561.16999999999996</v>
      </c>
      <c r="AJ1391" s="9">
        <v>2404.5300000000002</v>
      </c>
      <c r="AK1391" s="9">
        <v>52.27</v>
      </c>
      <c r="AL1391" s="9">
        <v>1501.39</v>
      </c>
      <c r="AM1391" s="9">
        <v>3420.23</v>
      </c>
      <c r="AN1391" s="9">
        <v>23.1</v>
      </c>
      <c r="AO1391" s="6" t="str">
        <f>VLOOKUP(A1391,ACTCTAZ1580!$A$2:$F$2837,5, FALSE)</f>
        <v>Alameda County</v>
      </c>
      <c r="AP1391" s="6" t="str">
        <f>VLOOKUP(A1391,ACTCTAZ1580!$A$2:$F$2837,6, FALSE)</f>
        <v>East</v>
      </c>
    </row>
    <row r="1392" spans="1:42" x14ac:dyDescent="0.25">
      <c r="A1392" s="9">
        <v>1391</v>
      </c>
      <c r="B1392" s="9">
        <v>4</v>
      </c>
      <c r="C1392" s="10" t="s">
        <v>106</v>
      </c>
      <c r="D1392" s="9">
        <v>8</v>
      </c>
      <c r="E1392" s="9">
        <v>17</v>
      </c>
      <c r="F1392" s="9">
        <v>37.4</v>
      </c>
      <c r="G1392" s="9">
        <v>72.89</v>
      </c>
      <c r="H1392" s="9">
        <v>110.29</v>
      </c>
      <c r="I1392" s="9">
        <v>18.39</v>
      </c>
      <c r="J1392" s="9">
        <v>9.5</v>
      </c>
      <c r="K1392" s="9">
        <v>2.97</v>
      </c>
      <c r="L1392" s="9">
        <v>0.93</v>
      </c>
      <c r="M1392" s="9">
        <v>0.81</v>
      </c>
      <c r="N1392" s="9">
        <v>12.16</v>
      </c>
      <c r="O1392" s="9">
        <v>0.28000000000000003</v>
      </c>
      <c r="P1392" s="9">
        <v>0.13</v>
      </c>
      <c r="Q1392" s="9">
        <v>17.260000000000002</v>
      </c>
      <c r="R1392" s="9">
        <v>18.61</v>
      </c>
      <c r="S1392" s="9">
        <v>12.31</v>
      </c>
      <c r="T1392" s="9">
        <v>3.51</v>
      </c>
      <c r="U1392" s="9">
        <v>10.49</v>
      </c>
      <c r="V1392" s="9">
        <v>0</v>
      </c>
      <c r="W1392" s="9">
        <v>0.12</v>
      </c>
      <c r="X1392" s="9">
        <v>45.04</v>
      </c>
      <c r="Y1392" s="9">
        <v>62.3</v>
      </c>
      <c r="Z1392" s="9">
        <v>34.43</v>
      </c>
      <c r="AA1392" s="9">
        <v>55.65</v>
      </c>
      <c r="AB1392" s="9">
        <v>20.41</v>
      </c>
      <c r="AC1392" s="9">
        <v>7.36</v>
      </c>
      <c r="AD1392" s="9">
        <v>128.47999999999999</v>
      </c>
      <c r="AE1392" s="9">
        <v>1.68</v>
      </c>
      <c r="AF1392" s="9">
        <v>0.7</v>
      </c>
      <c r="AG1392" s="9">
        <v>214.28</v>
      </c>
      <c r="AH1392" s="9">
        <v>85.1</v>
      </c>
      <c r="AI1392" s="9">
        <v>26.39</v>
      </c>
      <c r="AJ1392" s="9">
        <v>111.49</v>
      </c>
      <c r="AK1392" s="9">
        <v>13.94</v>
      </c>
      <c r="AL1392" s="9">
        <v>306.85000000000002</v>
      </c>
      <c r="AM1392" s="9">
        <v>512.66999999999996</v>
      </c>
      <c r="AN1392" s="9">
        <v>18.05</v>
      </c>
      <c r="AO1392" s="6" t="str">
        <f>VLOOKUP(A1392,ACTCTAZ1580!$A$2:$F$2837,5, FALSE)</f>
        <v>Alameda County</v>
      </c>
      <c r="AP1392" s="6" t="str">
        <f>VLOOKUP(A1392,ACTCTAZ1580!$A$2:$F$2837,6, FALSE)</f>
        <v>East</v>
      </c>
    </row>
    <row r="1393" spans="1:42" x14ac:dyDescent="0.25">
      <c r="A1393" s="9">
        <v>1392</v>
      </c>
      <c r="B1393" s="9">
        <v>4</v>
      </c>
      <c r="C1393" s="10" t="s">
        <v>106</v>
      </c>
      <c r="D1393" s="9">
        <v>12</v>
      </c>
      <c r="E1393" s="9">
        <v>32</v>
      </c>
      <c r="F1393" s="9">
        <v>61.47</v>
      </c>
      <c r="G1393" s="9">
        <v>141.93</v>
      </c>
      <c r="H1393" s="9">
        <v>203.4</v>
      </c>
      <c r="I1393" s="9">
        <v>23.5</v>
      </c>
      <c r="J1393" s="9">
        <v>12.24</v>
      </c>
      <c r="K1393" s="9">
        <v>2.0299999999999998</v>
      </c>
      <c r="L1393" s="9">
        <v>1.4</v>
      </c>
      <c r="M1393" s="9">
        <v>0.79</v>
      </c>
      <c r="N1393" s="9">
        <v>24.06</v>
      </c>
      <c r="O1393" s="9">
        <v>0.38</v>
      </c>
      <c r="P1393" s="9">
        <v>0.21</v>
      </c>
      <c r="Q1393" s="9">
        <v>28.87</v>
      </c>
      <c r="R1393" s="9">
        <v>36.21</v>
      </c>
      <c r="S1393" s="9">
        <v>25.19</v>
      </c>
      <c r="T1393" s="9">
        <v>7.35</v>
      </c>
      <c r="U1393" s="9">
        <v>22.16</v>
      </c>
      <c r="V1393" s="9">
        <v>0</v>
      </c>
      <c r="W1393" s="9">
        <v>0.21</v>
      </c>
      <c r="X1393" s="9">
        <v>91.12</v>
      </c>
      <c r="Y1393" s="9">
        <v>119.99</v>
      </c>
      <c r="Z1393" s="9">
        <v>68.75</v>
      </c>
      <c r="AA1393" s="9">
        <v>45.42</v>
      </c>
      <c r="AB1393" s="9">
        <v>47.44</v>
      </c>
      <c r="AC1393" s="9">
        <v>11.66</v>
      </c>
      <c r="AD1393" s="9">
        <v>362.67</v>
      </c>
      <c r="AE1393" s="9">
        <v>3.46</v>
      </c>
      <c r="AF1393" s="9">
        <v>1.4</v>
      </c>
      <c r="AG1393" s="9">
        <v>472.04</v>
      </c>
      <c r="AH1393" s="9">
        <v>107.98</v>
      </c>
      <c r="AI1393" s="9">
        <v>36.4</v>
      </c>
      <c r="AJ1393" s="9">
        <v>144.38</v>
      </c>
      <c r="AK1393" s="9">
        <v>12.03</v>
      </c>
      <c r="AL1393" s="9">
        <v>691.16</v>
      </c>
      <c r="AM1393" s="9">
        <v>1292.3900000000001</v>
      </c>
      <c r="AN1393" s="9">
        <v>21.6</v>
      </c>
      <c r="AO1393" s="6" t="str">
        <f>VLOOKUP(A1393,ACTCTAZ1580!$A$2:$F$2837,5, FALSE)</f>
        <v>Alameda County</v>
      </c>
      <c r="AP1393" s="6" t="str">
        <f>VLOOKUP(A1393,ACTCTAZ1580!$A$2:$F$2837,6, FALSE)</f>
        <v>East</v>
      </c>
    </row>
    <row r="1394" spans="1:42" x14ac:dyDescent="0.25">
      <c r="A1394" s="9">
        <v>1393</v>
      </c>
      <c r="B1394" s="9">
        <v>4</v>
      </c>
      <c r="C1394" s="10" t="s">
        <v>106</v>
      </c>
      <c r="D1394" s="9">
        <v>4</v>
      </c>
      <c r="E1394" s="9">
        <v>0</v>
      </c>
      <c r="F1394" s="9">
        <v>7.55</v>
      </c>
      <c r="G1394" s="9">
        <v>2.59</v>
      </c>
      <c r="H1394" s="9">
        <v>10.14</v>
      </c>
      <c r="I1394" s="9">
        <v>35.24</v>
      </c>
      <c r="J1394" s="9">
        <v>21.16</v>
      </c>
      <c r="K1394" s="9">
        <v>1.41</v>
      </c>
      <c r="L1394" s="9">
        <v>1.8</v>
      </c>
      <c r="M1394" s="9">
        <v>0.5</v>
      </c>
      <c r="N1394" s="9">
        <v>0.28999999999999998</v>
      </c>
      <c r="O1394" s="9">
        <v>0</v>
      </c>
      <c r="P1394" s="9">
        <v>0</v>
      </c>
      <c r="Q1394" s="9">
        <v>4</v>
      </c>
      <c r="R1394" s="9">
        <v>0</v>
      </c>
      <c r="S1394" s="9">
        <v>0</v>
      </c>
      <c r="T1394" s="9">
        <v>0.3</v>
      </c>
      <c r="U1394" s="9">
        <v>0.3</v>
      </c>
      <c r="V1394" s="9">
        <v>0</v>
      </c>
      <c r="W1394" s="9">
        <v>0</v>
      </c>
      <c r="X1394" s="9">
        <v>0.59</v>
      </c>
      <c r="Y1394" s="9">
        <v>4.59</v>
      </c>
      <c r="Z1394" s="9">
        <v>0.3</v>
      </c>
      <c r="AA1394" s="9">
        <v>29.11</v>
      </c>
      <c r="AB1394" s="9">
        <v>72.989999999999995</v>
      </c>
      <c r="AC1394" s="9">
        <v>8.64</v>
      </c>
      <c r="AD1394" s="9">
        <v>5.35</v>
      </c>
      <c r="AE1394" s="9">
        <v>0</v>
      </c>
      <c r="AF1394" s="9">
        <v>0</v>
      </c>
      <c r="AG1394" s="9">
        <v>116.1</v>
      </c>
      <c r="AH1394" s="9">
        <v>110.75</v>
      </c>
      <c r="AI1394" s="9">
        <v>42.76</v>
      </c>
      <c r="AJ1394" s="9">
        <v>153.51</v>
      </c>
      <c r="AK1394" s="9">
        <v>38.380000000000003</v>
      </c>
      <c r="AL1394" s="9">
        <v>0</v>
      </c>
      <c r="AM1394" s="9">
        <v>12.05</v>
      </c>
      <c r="AN1394" s="9">
        <v>0</v>
      </c>
      <c r="AO1394" s="6" t="str">
        <f>VLOOKUP(A1394,ACTCTAZ1580!$A$2:$F$2837,5, FALSE)</f>
        <v>Alameda County</v>
      </c>
      <c r="AP1394" s="6" t="str">
        <f>VLOOKUP(A1394,ACTCTAZ1580!$A$2:$F$2837,6, FALSE)</f>
        <v>East</v>
      </c>
    </row>
    <row r="1395" spans="1:42" x14ac:dyDescent="0.25">
      <c r="A1395" s="9">
        <v>1394</v>
      </c>
      <c r="B1395" s="9">
        <v>4</v>
      </c>
      <c r="C1395" s="10" t="s">
        <v>106</v>
      </c>
      <c r="D1395" s="9">
        <v>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9">
        <v>0</v>
      </c>
      <c r="AO1395" s="6" t="str">
        <f>VLOOKUP(A1395,ACTCTAZ1580!$A$2:$F$2837,5, FALSE)</f>
        <v>Alameda County</v>
      </c>
      <c r="AP1395" s="6" t="str">
        <f>VLOOKUP(A1395,ACTCTAZ1580!$A$2:$F$2837,6, FALSE)</f>
        <v>East</v>
      </c>
    </row>
    <row r="1396" spans="1:42" x14ac:dyDescent="0.25">
      <c r="A1396" s="9">
        <v>1395</v>
      </c>
      <c r="B1396" s="9">
        <v>4</v>
      </c>
      <c r="C1396" s="10" t="s">
        <v>106</v>
      </c>
      <c r="D1396" s="9">
        <v>15</v>
      </c>
      <c r="E1396" s="9">
        <v>33</v>
      </c>
      <c r="F1396" s="9">
        <v>69.790000000000006</v>
      </c>
      <c r="G1396" s="9">
        <v>145.83000000000001</v>
      </c>
      <c r="H1396" s="9">
        <v>215.62</v>
      </c>
      <c r="I1396" s="9">
        <v>24.41</v>
      </c>
      <c r="J1396" s="9">
        <v>12.76</v>
      </c>
      <c r="K1396" s="9">
        <v>3.57</v>
      </c>
      <c r="L1396" s="9">
        <v>3.28</v>
      </c>
      <c r="M1396" s="9">
        <v>1.67</v>
      </c>
      <c r="N1396" s="9">
        <v>24.72</v>
      </c>
      <c r="O1396" s="9">
        <v>1.17</v>
      </c>
      <c r="P1396" s="9">
        <v>0.22</v>
      </c>
      <c r="Q1396" s="9">
        <v>34.64</v>
      </c>
      <c r="R1396" s="9">
        <v>36.64</v>
      </c>
      <c r="S1396" s="9">
        <v>26.27</v>
      </c>
      <c r="T1396" s="9">
        <v>7.77</v>
      </c>
      <c r="U1396" s="9">
        <v>22.31</v>
      </c>
      <c r="V1396" s="9">
        <v>0</v>
      </c>
      <c r="W1396" s="9">
        <v>0.22</v>
      </c>
      <c r="X1396" s="9">
        <v>93.21</v>
      </c>
      <c r="Y1396" s="9">
        <v>127.84</v>
      </c>
      <c r="Z1396" s="9">
        <v>70.67</v>
      </c>
      <c r="AA1396" s="9">
        <v>75.66</v>
      </c>
      <c r="AB1396" s="9">
        <v>95.31</v>
      </c>
      <c r="AC1396" s="9">
        <v>22.14</v>
      </c>
      <c r="AD1396" s="9">
        <v>372.35</v>
      </c>
      <c r="AE1396" s="9">
        <v>14.28</v>
      </c>
      <c r="AF1396" s="9">
        <v>1.43</v>
      </c>
      <c r="AG1396" s="9">
        <v>581.16999999999996</v>
      </c>
      <c r="AH1396" s="9">
        <v>207.39</v>
      </c>
      <c r="AI1396" s="9">
        <v>67.31</v>
      </c>
      <c r="AJ1396" s="9">
        <v>274.70999999999998</v>
      </c>
      <c r="AK1396" s="9">
        <v>18.309999999999999</v>
      </c>
      <c r="AL1396" s="9">
        <v>714.03</v>
      </c>
      <c r="AM1396" s="9">
        <v>1370.75</v>
      </c>
      <c r="AN1396" s="9">
        <v>21.64</v>
      </c>
      <c r="AO1396" s="6" t="str">
        <f>VLOOKUP(A1396,ACTCTAZ1580!$A$2:$F$2837,5, FALSE)</f>
        <v>Alameda County</v>
      </c>
      <c r="AP1396" s="6" t="str">
        <f>VLOOKUP(A1396,ACTCTAZ1580!$A$2:$F$2837,6, FALSE)</f>
        <v>East</v>
      </c>
    </row>
    <row r="1397" spans="1:42" x14ac:dyDescent="0.25">
      <c r="A1397" s="9">
        <v>1396</v>
      </c>
      <c r="B1397" s="9">
        <v>4</v>
      </c>
      <c r="C1397" s="10" t="s">
        <v>106</v>
      </c>
      <c r="D1397" s="9">
        <v>4</v>
      </c>
      <c r="E1397" s="9">
        <v>12</v>
      </c>
      <c r="F1397" s="9">
        <v>19.170000000000002</v>
      </c>
      <c r="G1397" s="9">
        <v>48.25</v>
      </c>
      <c r="H1397" s="9">
        <v>67.42</v>
      </c>
      <c r="I1397" s="9">
        <v>22.36</v>
      </c>
      <c r="J1397" s="9">
        <v>12.02</v>
      </c>
      <c r="K1397" s="9">
        <v>0.03</v>
      </c>
      <c r="L1397" s="9">
        <v>0</v>
      </c>
      <c r="M1397" s="9">
        <v>0.01</v>
      </c>
      <c r="N1397" s="9">
        <v>8.17</v>
      </c>
      <c r="O1397" s="9">
        <v>0</v>
      </c>
      <c r="P1397" s="9">
        <v>7.0000000000000007E-2</v>
      </c>
      <c r="Q1397" s="9">
        <v>8.2799999999999994</v>
      </c>
      <c r="R1397" s="9">
        <v>11.85</v>
      </c>
      <c r="S1397" s="9">
        <v>8.5299999999999994</v>
      </c>
      <c r="T1397" s="9">
        <v>2.41</v>
      </c>
      <c r="U1397" s="9">
        <v>7.52</v>
      </c>
      <c r="V1397" s="9">
        <v>0</v>
      </c>
      <c r="W1397" s="9">
        <v>7.0000000000000007E-2</v>
      </c>
      <c r="X1397" s="9">
        <v>30.38</v>
      </c>
      <c r="Y1397" s="9">
        <v>38.659999999999997</v>
      </c>
      <c r="Z1397" s="9">
        <v>22.79</v>
      </c>
      <c r="AA1397" s="9">
        <v>1.04</v>
      </c>
      <c r="AB1397" s="9">
        <v>0</v>
      </c>
      <c r="AC1397" s="9">
        <v>0.28999999999999998</v>
      </c>
      <c r="AD1397" s="9">
        <v>115.74</v>
      </c>
      <c r="AE1397" s="9">
        <v>0</v>
      </c>
      <c r="AF1397" s="9">
        <v>0.51</v>
      </c>
      <c r="AG1397" s="9">
        <v>117.57</v>
      </c>
      <c r="AH1397" s="9">
        <v>1.33</v>
      </c>
      <c r="AI1397" s="9">
        <v>0.01</v>
      </c>
      <c r="AJ1397" s="9">
        <v>1.34</v>
      </c>
      <c r="AK1397" s="9">
        <v>0.33</v>
      </c>
      <c r="AL1397" s="9">
        <v>234.15</v>
      </c>
      <c r="AM1397" s="9">
        <v>447.82</v>
      </c>
      <c r="AN1397" s="9">
        <v>19.510000000000002</v>
      </c>
      <c r="AO1397" s="6" t="str">
        <f>VLOOKUP(A1397,ACTCTAZ1580!$A$2:$F$2837,5, FALSE)</f>
        <v>Alameda County</v>
      </c>
      <c r="AP1397" s="6" t="str">
        <f>VLOOKUP(A1397,ACTCTAZ1580!$A$2:$F$2837,6, FALSE)</f>
        <v>East</v>
      </c>
    </row>
    <row r="1398" spans="1:42" x14ac:dyDescent="0.25">
      <c r="A1398" s="9">
        <v>1397</v>
      </c>
      <c r="B1398" s="9">
        <v>4</v>
      </c>
      <c r="C1398" s="10" t="s">
        <v>106</v>
      </c>
      <c r="D1398" s="9">
        <v>8</v>
      </c>
      <c r="E1398" s="9">
        <v>25</v>
      </c>
      <c r="F1398" s="9">
        <v>49.02</v>
      </c>
      <c r="G1398" s="9">
        <v>108.96</v>
      </c>
      <c r="H1398" s="9">
        <v>157.97999999999999</v>
      </c>
      <c r="I1398" s="9">
        <v>18.309999999999999</v>
      </c>
      <c r="J1398" s="9">
        <v>9.5500000000000007</v>
      </c>
      <c r="K1398" s="9">
        <v>2.94</v>
      </c>
      <c r="L1398" s="9">
        <v>0.9</v>
      </c>
      <c r="M1398" s="9">
        <v>0.8</v>
      </c>
      <c r="N1398" s="9">
        <v>18.45</v>
      </c>
      <c r="O1398" s="9">
        <v>0.26</v>
      </c>
      <c r="P1398" s="9">
        <v>0.16</v>
      </c>
      <c r="Q1398" s="9">
        <v>23.52</v>
      </c>
      <c r="R1398" s="9">
        <v>27.38</v>
      </c>
      <c r="S1398" s="9">
        <v>19.54</v>
      </c>
      <c r="T1398" s="9">
        <v>5.66</v>
      </c>
      <c r="U1398" s="9">
        <v>16.64</v>
      </c>
      <c r="V1398" s="9">
        <v>0</v>
      </c>
      <c r="W1398" s="9">
        <v>0.16</v>
      </c>
      <c r="X1398" s="9">
        <v>69.39</v>
      </c>
      <c r="Y1398" s="9">
        <v>92.91</v>
      </c>
      <c r="Z1398" s="9">
        <v>52.59</v>
      </c>
      <c r="AA1398" s="9">
        <v>55.75</v>
      </c>
      <c r="AB1398" s="9">
        <v>19.38</v>
      </c>
      <c r="AC1398" s="9">
        <v>7.52</v>
      </c>
      <c r="AD1398" s="9">
        <v>198.14</v>
      </c>
      <c r="AE1398" s="9">
        <v>1.58</v>
      </c>
      <c r="AF1398" s="9">
        <v>0.89</v>
      </c>
      <c r="AG1398" s="9">
        <v>283.26</v>
      </c>
      <c r="AH1398" s="9">
        <v>84.23</v>
      </c>
      <c r="AI1398" s="9">
        <v>25.57</v>
      </c>
      <c r="AJ1398" s="9">
        <v>109.8</v>
      </c>
      <c r="AK1398" s="9">
        <v>13.73</v>
      </c>
      <c r="AL1398" s="9">
        <v>457</v>
      </c>
      <c r="AM1398" s="9">
        <v>787.5</v>
      </c>
      <c r="AN1398" s="9">
        <v>18.28</v>
      </c>
      <c r="AO1398" s="6" t="str">
        <f>VLOOKUP(A1398,ACTCTAZ1580!$A$2:$F$2837,5, FALSE)</f>
        <v>Alameda County</v>
      </c>
      <c r="AP1398" s="6" t="str">
        <f>VLOOKUP(A1398,ACTCTAZ1580!$A$2:$F$2837,6, FALSE)</f>
        <v>East</v>
      </c>
    </row>
    <row r="1399" spans="1:42" x14ac:dyDescent="0.25">
      <c r="A1399" s="9">
        <v>1398</v>
      </c>
      <c r="B1399" s="9">
        <v>4</v>
      </c>
      <c r="C1399" s="10" t="s">
        <v>108</v>
      </c>
      <c r="D1399" s="9">
        <v>25</v>
      </c>
      <c r="E1399" s="9">
        <v>8</v>
      </c>
      <c r="F1399" s="9">
        <v>52.51</v>
      </c>
      <c r="G1399" s="9">
        <v>35.47</v>
      </c>
      <c r="H1399" s="9">
        <v>87.98</v>
      </c>
      <c r="I1399" s="9">
        <v>33.21</v>
      </c>
      <c r="J1399" s="9">
        <v>17.21</v>
      </c>
      <c r="K1399" s="9">
        <v>8.9499999999999993</v>
      </c>
      <c r="L1399" s="9">
        <v>8.6999999999999993</v>
      </c>
      <c r="M1399" s="9">
        <v>4.6399999999999997</v>
      </c>
      <c r="N1399" s="9">
        <v>3</v>
      </c>
      <c r="O1399" s="9">
        <v>1.1299999999999999</v>
      </c>
      <c r="P1399" s="9">
        <v>0.1</v>
      </c>
      <c r="Q1399" s="9">
        <v>26.52</v>
      </c>
      <c r="R1399" s="9">
        <v>9.59</v>
      </c>
      <c r="S1399" s="9">
        <v>0</v>
      </c>
      <c r="T1399" s="9">
        <v>3.9</v>
      </c>
      <c r="U1399" s="9">
        <v>2.89</v>
      </c>
      <c r="V1399" s="9">
        <v>0</v>
      </c>
      <c r="W1399" s="9">
        <v>0.1</v>
      </c>
      <c r="X1399" s="9">
        <v>16.46</v>
      </c>
      <c r="Y1399" s="9">
        <v>42.98</v>
      </c>
      <c r="Z1399" s="9">
        <v>13.48</v>
      </c>
      <c r="AA1399" s="9">
        <v>208.43</v>
      </c>
      <c r="AB1399" s="9">
        <v>335.3</v>
      </c>
      <c r="AC1399" s="9">
        <v>77.7</v>
      </c>
      <c r="AD1399" s="9">
        <v>48.74</v>
      </c>
      <c r="AE1399" s="9">
        <v>30.63</v>
      </c>
      <c r="AF1399" s="9">
        <v>0.62</v>
      </c>
      <c r="AG1399" s="9">
        <v>701.42</v>
      </c>
      <c r="AH1399" s="9">
        <v>652.05999999999995</v>
      </c>
      <c r="AI1399" s="9">
        <v>199.49</v>
      </c>
      <c r="AJ1399" s="9">
        <v>851.55</v>
      </c>
      <c r="AK1399" s="9">
        <v>34.06</v>
      </c>
      <c r="AL1399" s="9">
        <v>194.87</v>
      </c>
      <c r="AM1399" s="9">
        <v>283.33999999999997</v>
      </c>
      <c r="AN1399" s="9">
        <v>24.36</v>
      </c>
      <c r="AO1399" s="6" t="str">
        <f>VLOOKUP(A1399,ACTCTAZ1580!$A$2:$F$2837,5, FALSE)</f>
        <v>Alameda County</v>
      </c>
      <c r="AP1399" s="6" t="str">
        <f>VLOOKUP(A1399,ACTCTAZ1580!$A$2:$F$2837,6, FALSE)</f>
        <v>East</v>
      </c>
    </row>
    <row r="1400" spans="1:42" x14ac:dyDescent="0.25">
      <c r="A1400" s="9">
        <v>1399</v>
      </c>
      <c r="B1400" s="9">
        <v>4</v>
      </c>
      <c r="C1400" s="10" t="s">
        <v>106</v>
      </c>
      <c r="D1400" s="9">
        <v>433</v>
      </c>
      <c r="E1400" s="9">
        <v>14</v>
      </c>
      <c r="F1400" s="9">
        <v>1167.3699999999999</v>
      </c>
      <c r="G1400" s="9">
        <v>363.51</v>
      </c>
      <c r="H1400" s="9">
        <v>1530.88</v>
      </c>
      <c r="I1400" s="9">
        <v>55.08</v>
      </c>
      <c r="J1400" s="9">
        <v>33.1</v>
      </c>
      <c r="K1400" s="9">
        <v>277.8</v>
      </c>
      <c r="L1400" s="9">
        <v>232.99</v>
      </c>
      <c r="M1400" s="9">
        <v>131.47</v>
      </c>
      <c r="N1400" s="9">
        <v>66.400000000000006</v>
      </c>
      <c r="O1400" s="9">
        <v>21.9</v>
      </c>
      <c r="P1400" s="9">
        <v>0.46</v>
      </c>
      <c r="Q1400" s="9">
        <v>731.02</v>
      </c>
      <c r="R1400" s="9">
        <v>25.3</v>
      </c>
      <c r="S1400" s="9">
        <v>0</v>
      </c>
      <c r="T1400" s="9">
        <v>72.03</v>
      </c>
      <c r="U1400" s="9">
        <v>70.87</v>
      </c>
      <c r="V1400" s="9">
        <v>0</v>
      </c>
      <c r="W1400" s="9">
        <v>0.46</v>
      </c>
      <c r="X1400" s="9">
        <v>168.67</v>
      </c>
      <c r="Y1400" s="9">
        <v>899.68</v>
      </c>
      <c r="Z1400" s="9">
        <v>97.33</v>
      </c>
      <c r="AA1400" s="9">
        <v>8483.7800000000007</v>
      </c>
      <c r="AB1400" s="9">
        <v>13942.48</v>
      </c>
      <c r="AC1400" s="9">
        <v>4276</v>
      </c>
      <c r="AD1400" s="9">
        <v>1869.33</v>
      </c>
      <c r="AE1400" s="9">
        <v>755.83</v>
      </c>
      <c r="AF1400" s="9">
        <v>4.12</v>
      </c>
      <c r="AG1400" s="9">
        <v>29331.55</v>
      </c>
      <c r="AH1400" s="9">
        <v>27458.1</v>
      </c>
      <c r="AI1400" s="9">
        <v>7629.05</v>
      </c>
      <c r="AJ1400" s="9">
        <v>35087.15</v>
      </c>
      <c r="AK1400" s="9">
        <v>81.03</v>
      </c>
      <c r="AL1400" s="9">
        <v>582.41999999999996</v>
      </c>
      <c r="AM1400" s="9">
        <v>4122.99</v>
      </c>
      <c r="AN1400" s="9">
        <v>41.6</v>
      </c>
      <c r="AO1400" s="6" t="str">
        <f>VLOOKUP(A1400,ACTCTAZ1580!$A$2:$F$2837,5, FALSE)</f>
        <v>Alameda County</v>
      </c>
      <c r="AP1400" s="6" t="str">
        <f>VLOOKUP(A1400,ACTCTAZ1580!$A$2:$F$2837,6, FALSE)</f>
        <v>East</v>
      </c>
    </row>
    <row r="1401" spans="1:42" x14ac:dyDescent="0.25">
      <c r="A1401" s="9">
        <v>1400</v>
      </c>
      <c r="B1401" s="9">
        <v>4</v>
      </c>
      <c r="C1401" s="10" t="s">
        <v>106</v>
      </c>
      <c r="D1401" s="9">
        <v>1239</v>
      </c>
      <c r="E1401" s="9">
        <v>20</v>
      </c>
      <c r="F1401" s="9">
        <v>3257.38</v>
      </c>
      <c r="G1401" s="9">
        <v>987.99</v>
      </c>
      <c r="H1401" s="9">
        <v>4245.37</v>
      </c>
      <c r="I1401" s="9">
        <v>65.94</v>
      </c>
      <c r="J1401" s="9">
        <v>39.51</v>
      </c>
      <c r="K1401" s="9">
        <v>759.14</v>
      </c>
      <c r="L1401" s="9">
        <v>643.4</v>
      </c>
      <c r="M1401" s="9">
        <v>352.07</v>
      </c>
      <c r="N1401" s="9">
        <v>189.1</v>
      </c>
      <c r="O1401" s="9">
        <v>62.96</v>
      </c>
      <c r="P1401" s="9">
        <v>1.1200000000000001</v>
      </c>
      <c r="Q1401" s="9">
        <v>2007.79</v>
      </c>
      <c r="R1401" s="9">
        <v>35.61</v>
      </c>
      <c r="S1401" s="9">
        <v>0</v>
      </c>
      <c r="T1401" s="9">
        <v>192.9</v>
      </c>
      <c r="U1401" s="9">
        <v>202.93</v>
      </c>
      <c r="V1401" s="9">
        <v>0</v>
      </c>
      <c r="W1401" s="9">
        <v>1.1200000000000001</v>
      </c>
      <c r="X1401" s="9">
        <v>432.57</v>
      </c>
      <c r="Y1401" s="9">
        <v>2440.36</v>
      </c>
      <c r="Z1401" s="9">
        <v>228.51</v>
      </c>
      <c r="AA1401" s="9">
        <v>26243.56</v>
      </c>
      <c r="AB1401" s="9">
        <v>47577.07</v>
      </c>
      <c r="AC1401" s="9">
        <v>13325.35</v>
      </c>
      <c r="AD1401" s="9">
        <v>6815.65</v>
      </c>
      <c r="AE1401" s="9">
        <v>2692.53</v>
      </c>
      <c r="AF1401" s="9">
        <v>7.22</v>
      </c>
      <c r="AG1401" s="9">
        <v>96661.38</v>
      </c>
      <c r="AH1401" s="9">
        <v>89838.51</v>
      </c>
      <c r="AI1401" s="9">
        <v>24940.880000000001</v>
      </c>
      <c r="AJ1401" s="9">
        <v>114779.39</v>
      </c>
      <c r="AK1401" s="9">
        <v>92.64</v>
      </c>
      <c r="AL1401" s="9">
        <v>1086.72</v>
      </c>
      <c r="AM1401" s="9">
        <v>14007.02</v>
      </c>
      <c r="AN1401" s="9">
        <v>54.34</v>
      </c>
      <c r="AO1401" s="6" t="str">
        <f>VLOOKUP(A1401,ACTCTAZ1580!$A$2:$F$2837,5, FALSE)</f>
        <v>Alameda County</v>
      </c>
      <c r="AP1401" s="6" t="str">
        <f>VLOOKUP(A1401,ACTCTAZ1580!$A$2:$F$2837,6, FALSE)</f>
        <v>East</v>
      </c>
    </row>
    <row r="1402" spans="1:42" x14ac:dyDescent="0.25">
      <c r="A1402" s="9">
        <v>1401</v>
      </c>
      <c r="B1402" s="9">
        <v>4</v>
      </c>
      <c r="C1402" s="10"/>
      <c r="D1402" s="9">
        <v>0</v>
      </c>
      <c r="E1402" s="9">
        <v>229</v>
      </c>
      <c r="F1402" s="9">
        <v>3231.59</v>
      </c>
      <c r="G1402" s="9">
        <v>3618.68</v>
      </c>
      <c r="H1402" s="9">
        <v>6850.27</v>
      </c>
      <c r="I1402" s="9">
        <v>82.67</v>
      </c>
      <c r="J1402" s="9">
        <v>59.91</v>
      </c>
      <c r="K1402" s="9">
        <v>0.5</v>
      </c>
      <c r="L1402" s="9">
        <v>0</v>
      </c>
      <c r="M1402" s="9">
        <v>0.14000000000000001</v>
      </c>
      <c r="N1402" s="9">
        <v>118.55</v>
      </c>
      <c r="O1402" s="9">
        <v>47.55</v>
      </c>
      <c r="P1402" s="9">
        <v>30.21</v>
      </c>
      <c r="Q1402" s="9">
        <v>196.95</v>
      </c>
      <c r="R1402" s="9">
        <v>247.62</v>
      </c>
      <c r="S1402" s="9">
        <v>19.61</v>
      </c>
      <c r="T1402" s="9">
        <v>0.32</v>
      </c>
      <c r="U1402" s="9">
        <v>92.04</v>
      </c>
      <c r="V1402" s="9">
        <v>0</v>
      </c>
      <c r="W1402" s="9">
        <v>31.9</v>
      </c>
      <c r="X1402" s="9">
        <v>391.49</v>
      </c>
      <c r="Y1402" s="9">
        <v>588.44000000000005</v>
      </c>
      <c r="Z1402" s="9">
        <v>267.56</v>
      </c>
      <c r="AA1402" s="9">
        <v>7.91</v>
      </c>
      <c r="AB1402" s="9">
        <v>0</v>
      </c>
      <c r="AC1402" s="9">
        <v>2.09</v>
      </c>
      <c r="AD1402" s="9">
        <v>1116.8599999999999</v>
      </c>
      <c r="AE1402" s="9">
        <v>458.76</v>
      </c>
      <c r="AF1402" s="9">
        <v>1892.11</v>
      </c>
      <c r="AG1402" s="9">
        <v>3477.74</v>
      </c>
      <c r="AH1402" s="9">
        <v>468.77</v>
      </c>
      <c r="AI1402" s="9">
        <v>83.48</v>
      </c>
      <c r="AJ1402" s="9">
        <v>552.25</v>
      </c>
      <c r="AK1402" s="9">
        <v>0</v>
      </c>
      <c r="AL1402" s="9">
        <v>4150.41</v>
      </c>
      <c r="AM1402" s="9">
        <v>7291.95</v>
      </c>
      <c r="AN1402" s="9">
        <v>18.12</v>
      </c>
      <c r="AO1402" s="6" t="str">
        <f>VLOOKUP(A1402,ACTCTAZ1580!$A$2:$F$2837,5, FALSE)</f>
        <v>Oakland</v>
      </c>
      <c r="AP1402" s="6" t="str">
        <f>VLOOKUP(A1402,ACTCTAZ1580!$A$2:$F$2837,6, FALSE)</f>
        <v>North</v>
      </c>
    </row>
    <row r="1403" spans="1:42" x14ac:dyDescent="0.25">
      <c r="A1403" s="9">
        <v>1402</v>
      </c>
      <c r="B1403" s="9">
        <v>4</v>
      </c>
      <c r="C1403" s="10"/>
      <c r="D1403" s="9">
        <v>0</v>
      </c>
      <c r="E1403" s="9">
        <v>47</v>
      </c>
      <c r="F1403" s="9">
        <v>126.01</v>
      </c>
      <c r="G1403" s="9">
        <v>109.14</v>
      </c>
      <c r="H1403" s="9">
        <v>235.15</v>
      </c>
      <c r="I1403" s="9">
        <v>23.3</v>
      </c>
      <c r="J1403" s="9">
        <v>7.3</v>
      </c>
      <c r="K1403" s="9">
        <v>0.09</v>
      </c>
      <c r="L1403" s="9">
        <v>0</v>
      </c>
      <c r="M1403" s="9">
        <v>0.02</v>
      </c>
      <c r="N1403" s="9">
        <v>19.68</v>
      </c>
      <c r="O1403" s="9">
        <v>36.54</v>
      </c>
      <c r="P1403" s="9">
        <v>0.34</v>
      </c>
      <c r="Q1403" s="9">
        <v>56.67</v>
      </c>
      <c r="R1403" s="9">
        <v>40.69</v>
      </c>
      <c r="S1403" s="9">
        <v>0</v>
      </c>
      <c r="T1403" s="9">
        <v>0</v>
      </c>
      <c r="U1403" s="9">
        <v>13.81</v>
      </c>
      <c r="V1403" s="9">
        <v>0</v>
      </c>
      <c r="W1403" s="9">
        <v>0.34</v>
      </c>
      <c r="X1403" s="9">
        <v>54.84</v>
      </c>
      <c r="Y1403" s="9">
        <v>111.51</v>
      </c>
      <c r="Z1403" s="9">
        <v>40.69</v>
      </c>
      <c r="AA1403" s="9">
        <v>1.32</v>
      </c>
      <c r="AB1403" s="9">
        <v>0</v>
      </c>
      <c r="AC1403" s="9">
        <v>0.18</v>
      </c>
      <c r="AD1403" s="9">
        <v>102.51</v>
      </c>
      <c r="AE1403" s="9">
        <v>145.63</v>
      </c>
      <c r="AF1403" s="9">
        <v>2.6</v>
      </c>
      <c r="AG1403" s="9">
        <v>252.24</v>
      </c>
      <c r="AH1403" s="9">
        <v>147.12</v>
      </c>
      <c r="AI1403" s="9">
        <v>34.770000000000003</v>
      </c>
      <c r="AJ1403" s="9">
        <v>181.89</v>
      </c>
      <c r="AK1403" s="9">
        <v>0</v>
      </c>
      <c r="AL1403" s="9">
        <v>574.27</v>
      </c>
      <c r="AM1403" s="9">
        <v>640.1</v>
      </c>
      <c r="AN1403" s="9">
        <v>12.22</v>
      </c>
      <c r="AO1403" s="6" t="str">
        <f>VLOOKUP(A1403,ACTCTAZ1580!$A$2:$F$2837,5, FALSE)</f>
        <v>Oakland</v>
      </c>
      <c r="AP1403" s="6" t="str">
        <f>VLOOKUP(A1403,ACTCTAZ1580!$A$2:$F$2837,6, FALSE)</f>
        <v>North</v>
      </c>
    </row>
    <row r="1404" spans="1:42" x14ac:dyDescent="0.25">
      <c r="A1404" s="9">
        <v>1403</v>
      </c>
      <c r="B1404" s="9">
        <v>4</v>
      </c>
      <c r="C1404" s="10"/>
      <c r="D1404" s="9">
        <v>0</v>
      </c>
      <c r="E1404" s="9">
        <v>59</v>
      </c>
      <c r="F1404" s="9">
        <v>128.26</v>
      </c>
      <c r="G1404" s="9">
        <v>141.4</v>
      </c>
      <c r="H1404" s="9">
        <v>269.66000000000003</v>
      </c>
      <c r="I1404" s="9">
        <v>24.36</v>
      </c>
      <c r="J1404" s="9">
        <v>10.69</v>
      </c>
      <c r="K1404" s="9">
        <v>0.13</v>
      </c>
      <c r="L1404" s="9">
        <v>0</v>
      </c>
      <c r="M1404" s="9">
        <v>0.04</v>
      </c>
      <c r="N1404" s="9">
        <v>27.08</v>
      </c>
      <c r="O1404" s="9">
        <v>32.31</v>
      </c>
      <c r="P1404" s="9">
        <v>0.43</v>
      </c>
      <c r="Q1404" s="9">
        <v>59.98</v>
      </c>
      <c r="R1404" s="9">
        <v>58.94</v>
      </c>
      <c r="S1404" s="9">
        <v>0</v>
      </c>
      <c r="T1404" s="9">
        <v>0</v>
      </c>
      <c r="U1404" s="9">
        <v>21.58</v>
      </c>
      <c r="V1404" s="9">
        <v>0</v>
      </c>
      <c r="W1404" s="9">
        <v>0.44</v>
      </c>
      <c r="X1404" s="9">
        <v>80.95</v>
      </c>
      <c r="Y1404" s="9">
        <v>140.94</v>
      </c>
      <c r="Z1404" s="9">
        <v>58.94</v>
      </c>
      <c r="AA1404" s="9">
        <v>1.64</v>
      </c>
      <c r="AB1404" s="9">
        <v>0</v>
      </c>
      <c r="AC1404" s="9">
        <v>0.43</v>
      </c>
      <c r="AD1404" s="9">
        <v>207.04</v>
      </c>
      <c r="AE1404" s="9">
        <v>469.41</v>
      </c>
      <c r="AF1404" s="9">
        <v>3.35</v>
      </c>
      <c r="AG1404" s="9">
        <v>681.87</v>
      </c>
      <c r="AH1404" s="9">
        <v>471.48</v>
      </c>
      <c r="AI1404" s="9">
        <v>50.24</v>
      </c>
      <c r="AJ1404" s="9">
        <v>521.71</v>
      </c>
      <c r="AK1404" s="9">
        <v>0</v>
      </c>
      <c r="AL1404" s="9">
        <v>861.79</v>
      </c>
      <c r="AM1404" s="9">
        <v>1025.29</v>
      </c>
      <c r="AN1404" s="9">
        <v>14.61</v>
      </c>
      <c r="AO1404" s="6" t="str">
        <f>VLOOKUP(A1404,ACTCTAZ1580!$A$2:$F$2837,5, FALSE)</f>
        <v>Oakland</v>
      </c>
      <c r="AP1404" s="6" t="str">
        <f>VLOOKUP(A1404,ACTCTAZ1580!$A$2:$F$2837,6, FALSE)</f>
        <v>North</v>
      </c>
    </row>
    <row r="1405" spans="1:42" x14ac:dyDescent="0.25">
      <c r="A1405" s="9">
        <v>1404</v>
      </c>
      <c r="B1405" s="9">
        <v>4</v>
      </c>
      <c r="C1405" s="10"/>
      <c r="D1405" s="9">
        <v>14</v>
      </c>
      <c r="E1405" s="9">
        <v>233</v>
      </c>
      <c r="F1405" s="9">
        <v>307.08</v>
      </c>
      <c r="G1405" s="9">
        <v>626.99</v>
      </c>
      <c r="H1405" s="9">
        <v>934.07</v>
      </c>
      <c r="I1405" s="9">
        <v>17.27</v>
      </c>
      <c r="J1405" s="9">
        <v>7.97</v>
      </c>
      <c r="K1405" s="9">
        <v>0.52</v>
      </c>
      <c r="L1405" s="9">
        <v>2.9</v>
      </c>
      <c r="M1405" s="9">
        <v>1.59</v>
      </c>
      <c r="N1405" s="9">
        <v>60.88</v>
      </c>
      <c r="O1405" s="9">
        <v>0.75</v>
      </c>
      <c r="P1405" s="9">
        <v>2.0699999999999998</v>
      </c>
      <c r="Q1405" s="9">
        <v>68.72</v>
      </c>
      <c r="R1405" s="9">
        <v>233.24</v>
      </c>
      <c r="S1405" s="9">
        <v>12.06</v>
      </c>
      <c r="T1405" s="9">
        <v>7.15</v>
      </c>
      <c r="U1405" s="9">
        <v>49.48</v>
      </c>
      <c r="V1405" s="9">
        <v>0</v>
      </c>
      <c r="W1405" s="9">
        <v>2.0699999999999998</v>
      </c>
      <c r="X1405" s="9">
        <v>304.01</v>
      </c>
      <c r="Y1405" s="9">
        <v>372.73</v>
      </c>
      <c r="Z1405" s="9">
        <v>252.45</v>
      </c>
      <c r="AA1405" s="9">
        <v>7.46</v>
      </c>
      <c r="AB1405" s="9">
        <v>12.38</v>
      </c>
      <c r="AC1405" s="9">
        <v>6.63</v>
      </c>
      <c r="AD1405" s="9">
        <v>399.87</v>
      </c>
      <c r="AE1405" s="9">
        <v>7.87</v>
      </c>
      <c r="AF1405" s="9">
        <v>11.57</v>
      </c>
      <c r="AG1405" s="9">
        <v>445.78</v>
      </c>
      <c r="AH1405" s="9">
        <v>34.35</v>
      </c>
      <c r="AI1405" s="9">
        <v>15.74</v>
      </c>
      <c r="AJ1405" s="9">
        <v>50.09</v>
      </c>
      <c r="AK1405" s="9">
        <v>3.58</v>
      </c>
      <c r="AL1405" s="9">
        <v>3276.08</v>
      </c>
      <c r="AM1405" s="9">
        <v>3670.31</v>
      </c>
      <c r="AN1405" s="9">
        <v>14.06</v>
      </c>
      <c r="AO1405" s="6" t="str">
        <f>VLOOKUP(A1405,ACTCTAZ1580!$A$2:$F$2837,5, FALSE)</f>
        <v>Oakland</v>
      </c>
      <c r="AP1405" s="6" t="str">
        <f>VLOOKUP(A1405,ACTCTAZ1580!$A$2:$F$2837,6, FALSE)</f>
        <v>North</v>
      </c>
    </row>
    <row r="1406" spans="1:42" x14ac:dyDescent="0.25">
      <c r="A1406" s="9">
        <v>1405</v>
      </c>
      <c r="B1406" s="9">
        <v>4</v>
      </c>
      <c r="C1406" s="10"/>
      <c r="D1406" s="9">
        <v>0</v>
      </c>
      <c r="E1406" s="9">
        <v>966</v>
      </c>
      <c r="F1406" s="9">
        <v>1283.25</v>
      </c>
      <c r="G1406" s="9">
        <v>2127.77</v>
      </c>
      <c r="H1406" s="9">
        <v>3411.02</v>
      </c>
      <c r="I1406" s="9">
        <v>23.57</v>
      </c>
      <c r="J1406" s="9">
        <v>11.8</v>
      </c>
      <c r="K1406" s="9">
        <v>2.06</v>
      </c>
      <c r="L1406" s="9">
        <v>0</v>
      </c>
      <c r="M1406" s="9">
        <v>0</v>
      </c>
      <c r="N1406" s="9">
        <v>431.67</v>
      </c>
      <c r="O1406" s="9">
        <v>0</v>
      </c>
      <c r="P1406" s="9">
        <v>7.38</v>
      </c>
      <c r="Q1406" s="9">
        <v>441.11</v>
      </c>
      <c r="R1406" s="9">
        <v>752.19</v>
      </c>
      <c r="S1406" s="9">
        <v>0</v>
      </c>
      <c r="T1406" s="9">
        <v>57.69</v>
      </c>
      <c r="U1406" s="9">
        <v>343.26</v>
      </c>
      <c r="V1406" s="9">
        <v>0</v>
      </c>
      <c r="W1406" s="9">
        <v>7.46</v>
      </c>
      <c r="X1406" s="9">
        <v>1160.5999999999999</v>
      </c>
      <c r="Y1406" s="9">
        <v>1601.7</v>
      </c>
      <c r="Z1406" s="9">
        <v>809.88</v>
      </c>
      <c r="AA1406" s="9">
        <v>22.67</v>
      </c>
      <c r="AB1406" s="9">
        <v>0</v>
      </c>
      <c r="AC1406" s="9">
        <v>0</v>
      </c>
      <c r="AD1406" s="9">
        <v>5356.13</v>
      </c>
      <c r="AE1406" s="9">
        <v>0</v>
      </c>
      <c r="AF1406" s="9">
        <v>57.65</v>
      </c>
      <c r="AG1406" s="9">
        <v>5436.46</v>
      </c>
      <c r="AH1406" s="9">
        <v>22.67</v>
      </c>
      <c r="AI1406" s="9">
        <v>0.56999999999999995</v>
      </c>
      <c r="AJ1406" s="9">
        <v>23.24</v>
      </c>
      <c r="AK1406" s="9">
        <v>0</v>
      </c>
      <c r="AL1406" s="9">
        <v>12910.01</v>
      </c>
      <c r="AM1406" s="9">
        <v>17819.23</v>
      </c>
      <c r="AN1406" s="9">
        <v>13.36</v>
      </c>
      <c r="AO1406" s="6" t="str">
        <f>VLOOKUP(A1406,ACTCTAZ1580!$A$2:$F$2837,5, FALSE)</f>
        <v>Oakland</v>
      </c>
      <c r="AP1406" s="6" t="str">
        <f>VLOOKUP(A1406,ACTCTAZ1580!$A$2:$F$2837,6, FALSE)</f>
        <v>North</v>
      </c>
    </row>
    <row r="1407" spans="1:42" x14ac:dyDescent="0.25">
      <c r="A1407" s="9">
        <v>1406</v>
      </c>
      <c r="B1407" s="9">
        <v>4</v>
      </c>
      <c r="C1407" s="10" t="s">
        <v>97</v>
      </c>
      <c r="D1407" s="9">
        <v>1025</v>
      </c>
      <c r="E1407" s="9">
        <v>330</v>
      </c>
      <c r="F1407" s="9">
        <v>3493.25</v>
      </c>
      <c r="G1407" s="9">
        <v>2735.41</v>
      </c>
      <c r="H1407" s="9">
        <v>6228.66</v>
      </c>
      <c r="I1407" s="9">
        <v>19.899999999999999</v>
      </c>
      <c r="J1407" s="9">
        <v>6.79</v>
      </c>
      <c r="K1407" s="9">
        <v>638.75</v>
      </c>
      <c r="L1407" s="9">
        <v>438.78</v>
      </c>
      <c r="M1407" s="9">
        <v>297.93</v>
      </c>
      <c r="N1407" s="9">
        <v>407.88</v>
      </c>
      <c r="O1407" s="9">
        <v>58.26</v>
      </c>
      <c r="P1407" s="9">
        <v>3.46</v>
      </c>
      <c r="Q1407" s="9">
        <v>1845.07</v>
      </c>
      <c r="R1407" s="9">
        <v>413.28</v>
      </c>
      <c r="S1407" s="9">
        <v>351.82</v>
      </c>
      <c r="T1407" s="9">
        <v>275.72000000000003</v>
      </c>
      <c r="U1407" s="9">
        <v>392.36</v>
      </c>
      <c r="V1407" s="9">
        <v>0</v>
      </c>
      <c r="W1407" s="9">
        <v>3.46</v>
      </c>
      <c r="X1407" s="9">
        <v>1436.64</v>
      </c>
      <c r="Y1407" s="9">
        <v>3281.7</v>
      </c>
      <c r="Z1407" s="9">
        <v>1040.82</v>
      </c>
      <c r="AA1407" s="9">
        <v>8102.7</v>
      </c>
      <c r="AB1407" s="9">
        <v>1720.05</v>
      </c>
      <c r="AC1407" s="9">
        <v>1791.61</v>
      </c>
      <c r="AD1407" s="9">
        <v>2934.69</v>
      </c>
      <c r="AE1407" s="9">
        <v>165.34</v>
      </c>
      <c r="AF1407" s="9">
        <v>17.690000000000001</v>
      </c>
      <c r="AG1407" s="9">
        <v>14732.08</v>
      </c>
      <c r="AH1407" s="9">
        <v>11779.7</v>
      </c>
      <c r="AI1407" s="9">
        <v>4371.9799999999996</v>
      </c>
      <c r="AJ1407" s="9">
        <v>16151.69</v>
      </c>
      <c r="AK1407" s="9">
        <v>15.76</v>
      </c>
      <c r="AL1407" s="9">
        <v>5960.93</v>
      </c>
      <c r="AM1407" s="9">
        <v>12205.45</v>
      </c>
      <c r="AN1407" s="9">
        <v>18.059999999999999</v>
      </c>
      <c r="AO1407" s="6" t="str">
        <f>VLOOKUP(A1407,ACTCTAZ1580!$A$2:$F$2837,5, FALSE)</f>
        <v>Berkeley</v>
      </c>
      <c r="AP1407" s="6" t="str">
        <f>VLOOKUP(A1407,ACTCTAZ1580!$A$2:$F$2837,6, FALSE)</f>
        <v>North</v>
      </c>
    </row>
    <row r="1408" spans="1:42" x14ac:dyDescent="0.25">
      <c r="A1408" s="9">
        <v>1407</v>
      </c>
      <c r="B1408" s="9">
        <v>4</v>
      </c>
      <c r="C1408" s="10" t="s">
        <v>97</v>
      </c>
      <c r="D1408" s="9">
        <v>383</v>
      </c>
      <c r="E1408" s="9">
        <v>15</v>
      </c>
      <c r="F1408" s="9">
        <v>1064.97</v>
      </c>
      <c r="G1408" s="9">
        <v>571.87</v>
      </c>
      <c r="H1408" s="9">
        <v>1636.84</v>
      </c>
      <c r="I1408" s="9">
        <v>20.12</v>
      </c>
      <c r="J1408" s="9">
        <v>6.24</v>
      </c>
      <c r="K1408" s="9">
        <v>207.52</v>
      </c>
      <c r="L1408" s="9">
        <v>171.59</v>
      </c>
      <c r="M1408" s="9">
        <v>114.06</v>
      </c>
      <c r="N1408" s="9">
        <v>80.040000000000006</v>
      </c>
      <c r="O1408" s="9">
        <v>23.26</v>
      </c>
      <c r="P1408" s="9">
        <v>0.48</v>
      </c>
      <c r="Q1408" s="9">
        <v>596.94000000000005</v>
      </c>
      <c r="R1408" s="9">
        <v>22.71</v>
      </c>
      <c r="S1408" s="9">
        <v>92.67</v>
      </c>
      <c r="T1408" s="9">
        <v>86.48</v>
      </c>
      <c r="U1408" s="9">
        <v>81.77</v>
      </c>
      <c r="V1408" s="9">
        <v>0</v>
      </c>
      <c r="W1408" s="9">
        <v>0.48</v>
      </c>
      <c r="X1408" s="9">
        <v>284.12</v>
      </c>
      <c r="Y1408" s="9">
        <v>881.06</v>
      </c>
      <c r="Z1408" s="9">
        <v>201.87</v>
      </c>
      <c r="AA1408" s="9">
        <v>2601.42</v>
      </c>
      <c r="AB1408" s="9">
        <v>681.63</v>
      </c>
      <c r="AC1408" s="9">
        <v>710.57</v>
      </c>
      <c r="AD1408" s="9">
        <v>590.12</v>
      </c>
      <c r="AE1408" s="9">
        <v>68.8</v>
      </c>
      <c r="AF1408" s="9">
        <v>1.66</v>
      </c>
      <c r="AG1408" s="9">
        <v>4654.21</v>
      </c>
      <c r="AH1408" s="9">
        <v>4062.43</v>
      </c>
      <c r="AI1408" s="9">
        <v>1570.65</v>
      </c>
      <c r="AJ1408" s="9">
        <v>5633.07</v>
      </c>
      <c r="AK1408" s="9">
        <v>14.71</v>
      </c>
      <c r="AL1408" s="9">
        <v>282.33999999999997</v>
      </c>
      <c r="AM1408" s="9">
        <v>1925.58</v>
      </c>
      <c r="AN1408" s="9">
        <v>18.82</v>
      </c>
      <c r="AO1408" s="6" t="str">
        <f>VLOOKUP(A1408,ACTCTAZ1580!$A$2:$F$2837,5, FALSE)</f>
        <v>Berkeley</v>
      </c>
      <c r="AP1408" s="6" t="str">
        <f>VLOOKUP(A1408,ACTCTAZ1580!$A$2:$F$2837,6, FALSE)</f>
        <v>North</v>
      </c>
    </row>
    <row r="1409" spans="1:42" x14ac:dyDescent="0.25">
      <c r="A1409" s="9">
        <v>1408</v>
      </c>
      <c r="B1409" s="9">
        <v>4</v>
      </c>
      <c r="C1409" s="10" t="s">
        <v>97</v>
      </c>
      <c r="D1409" s="9">
        <v>383</v>
      </c>
      <c r="E1409" s="9">
        <v>15</v>
      </c>
      <c r="F1409" s="9">
        <v>1056.19</v>
      </c>
      <c r="G1409" s="9">
        <v>571.28</v>
      </c>
      <c r="H1409" s="9">
        <v>1627.47</v>
      </c>
      <c r="I1409" s="9">
        <v>20.350000000000001</v>
      </c>
      <c r="J1409" s="9">
        <v>6.41</v>
      </c>
      <c r="K1409" s="9">
        <v>204.48</v>
      </c>
      <c r="L1409" s="9">
        <v>163.22999999999999</v>
      </c>
      <c r="M1409" s="9">
        <v>110.81</v>
      </c>
      <c r="N1409" s="9">
        <v>80</v>
      </c>
      <c r="O1409" s="9">
        <v>23.07</v>
      </c>
      <c r="P1409" s="9">
        <v>0.48</v>
      </c>
      <c r="Q1409" s="9">
        <v>582.07000000000005</v>
      </c>
      <c r="R1409" s="9">
        <v>21.85</v>
      </c>
      <c r="S1409" s="9">
        <v>92.78</v>
      </c>
      <c r="T1409" s="9">
        <v>86.73</v>
      </c>
      <c r="U1409" s="9">
        <v>81.67</v>
      </c>
      <c r="V1409" s="9">
        <v>0</v>
      </c>
      <c r="W1409" s="9">
        <v>0.48</v>
      </c>
      <c r="X1409" s="9">
        <v>283.51</v>
      </c>
      <c r="Y1409" s="9">
        <v>865.58</v>
      </c>
      <c r="Z1409" s="9">
        <v>201.36</v>
      </c>
      <c r="AA1409" s="9">
        <v>2538.4699999999998</v>
      </c>
      <c r="AB1409" s="9">
        <v>647.4</v>
      </c>
      <c r="AC1409" s="9">
        <v>711.65</v>
      </c>
      <c r="AD1409" s="9">
        <v>598.28</v>
      </c>
      <c r="AE1409" s="9">
        <v>71.989999999999995</v>
      </c>
      <c r="AF1409" s="9">
        <v>1.82</v>
      </c>
      <c r="AG1409" s="9">
        <v>4569.6099999999997</v>
      </c>
      <c r="AH1409" s="9">
        <v>3969.52</v>
      </c>
      <c r="AI1409" s="9">
        <v>1533.92</v>
      </c>
      <c r="AJ1409" s="9">
        <v>5503.44</v>
      </c>
      <c r="AK1409" s="9">
        <v>14.37</v>
      </c>
      <c r="AL1409" s="9">
        <v>268.33999999999997</v>
      </c>
      <c r="AM1409" s="9">
        <v>2026.67</v>
      </c>
      <c r="AN1409" s="9">
        <v>17.89</v>
      </c>
      <c r="AO1409" s="6" t="str">
        <f>VLOOKUP(A1409,ACTCTAZ1580!$A$2:$F$2837,5, FALSE)</f>
        <v>Berkeley</v>
      </c>
      <c r="AP1409" s="6" t="str">
        <f>VLOOKUP(A1409,ACTCTAZ1580!$A$2:$F$2837,6, FALSE)</f>
        <v>North</v>
      </c>
    </row>
    <row r="1410" spans="1:42" x14ac:dyDescent="0.25">
      <c r="A1410" s="9">
        <v>1409</v>
      </c>
      <c r="B1410" s="9">
        <v>4</v>
      </c>
      <c r="C1410" s="10" t="s">
        <v>97</v>
      </c>
      <c r="D1410" s="9">
        <v>938</v>
      </c>
      <c r="E1410" s="9">
        <v>302</v>
      </c>
      <c r="F1410" s="9">
        <v>3201.87</v>
      </c>
      <c r="G1410" s="9">
        <v>2503.86</v>
      </c>
      <c r="H1410" s="9">
        <v>5705.73</v>
      </c>
      <c r="I1410" s="9">
        <v>19.3</v>
      </c>
      <c r="J1410" s="9">
        <v>6.45</v>
      </c>
      <c r="K1410" s="9">
        <v>562.25</v>
      </c>
      <c r="L1410" s="9">
        <v>391.89</v>
      </c>
      <c r="M1410" s="9">
        <v>269.01</v>
      </c>
      <c r="N1410" s="9">
        <v>366.76</v>
      </c>
      <c r="O1410" s="9">
        <v>49.06</v>
      </c>
      <c r="P1410" s="9">
        <v>3.16</v>
      </c>
      <c r="Q1410" s="9">
        <v>1642.14</v>
      </c>
      <c r="R1410" s="9">
        <v>369.97</v>
      </c>
      <c r="S1410" s="9">
        <v>310.91000000000003</v>
      </c>
      <c r="T1410" s="9">
        <v>250.73</v>
      </c>
      <c r="U1410" s="9">
        <v>350.43</v>
      </c>
      <c r="V1410" s="9">
        <v>0</v>
      </c>
      <c r="W1410" s="9">
        <v>3.15</v>
      </c>
      <c r="X1410" s="9">
        <v>1285.19</v>
      </c>
      <c r="Y1410" s="9">
        <v>2927.33</v>
      </c>
      <c r="Z1410" s="9">
        <v>931.61</v>
      </c>
      <c r="AA1410" s="9">
        <v>6844.73</v>
      </c>
      <c r="AB1410" s="9">
        <v>1485.85</v>
      </c>
      <c r="AC1410" s="9">
        <v>1531.94</v>
      </c>
      <c r="AD1410" s="9">
        <v>2515.23</v>
      </c>
      <c r="AE1410" s="9">
        <v>109.98</v>
      </c>
      <c r="AF1410" s="9">
        <v>15.08</v>
      </c>
      <c r="AG1410" s="9">
        <v>12502.81</v>
      </c>
      <c r="AH1410" s="9">
        <v>9972.5</v>
      </c>
      <c r="AI1410" s="9">
        <v>3842.71</v>
      </c>
      <c r="AJ1410" s="9">
        <v>13815.22</v>
      </c>
      <c r="AK1410" s="9">
        <v>14.73</v>
      </c>
      <c r="AL1410" s="9">
        <v>5299.12</v>
      </c>
      <c r="AM1410" s="9">
        <v>10678.8</v>
      </c>
      <c r="AN1410" s="9">
        <v>17.55</v>
      </c>
      <c r="AO1410" s="6" t="str">
        <f>VLOOKUP(A1410,ACTCTAZ1580!$A$2:$F$2837,5, FALSE)</f>
        <v>Berkeley</v>
      </c>
      <c r="AP1410" s="6" t="str">
        <f>VLOOKUP(A1410,ACTCTAZ1580!$A$2:$F$2837,6, FALSE)</f>
        <v>North</v>
      </c>
    </row>
    <row r="1411" spans="1:42" x14ac:dyDescent="0.25">
      <c r="A1411" s="9">
        <v>1410</v>
      </c>
      <c r="B1411" s="9">
        <v>4</v>
      </c>
      <c r="C1411" s="10" t="s">
        <v>97</v>
      </c>
      <c r="D1411" s="9">
        <v>501</v>
      </c>
      <c r="E1411" s="9">
        <v>32</v>
      </c>
      <c r="F1411" s="9">
        <v>1090.0999999999999</v>
      </c>
      <c r="G1411" s="9">
        <v>446.99</v>
      </c>
      <c r="H1411" s="9">
        <v>1537.09</v>
      </c>
      <c r="I1411" s="9">
        <v>28.26</v>
      </c>
      <c r="J1411" s="9">
        <v>7.29</v>
      </c>
      <c r="K1411" s="9">
        <v>199.93</v>
      </c>
      <c r="L1411" s="9">
        <v>88.31</v>
      </c>
      <c r="M1411" s="9">
        <v>54.59</v>
      </c>
      <c r="N1411" s="9">
        <v>65.5</v>
      </c>
      <c r="O1411" s="9">
        <v>88.67</v>
      </c>
      <c r="P1411" s="9">
        <v>0.45</v>
      </c>
      <c r="Q1411" s="9">
        <v>497.46</v>
      </c>
      <c r="R1411" s="9">
        <v>52.37</v>
      </c>
      <c r="S1411" s="9">
        <v>65.510000000000005</v>
      </c>
      <c r="T1411" s="9">
        <v>61.31</v>
      </c>
      <c r="U1411" s="9">
        <v>63.31</v>
      </c>
      <c r="V1411" s="9">
        <v>0</v>
      </c>
      <c r="W1411" s="9">
        <v>0.45</v>
      </c>
      <c r="X1411" s="9">
        <v>242.95</v>
      </c>
      <c r="Y1411" s="9">
        <v>740.4</v>
      </c>
      <c r="Z1411" s="9">
        <v>179.18</v>
      </c>
      <c r="AA1411" s="9">
        <v>2464.62</v>
      </c>
      <c r="AB1411" s="9">
        <v>590.64</v>
      </c>
      <c r="AC1411" s="9">
        <v>424.56</v>
      </c>
      <c r="AD1411" s="9">
        <v>549.47</v>
      </c>
      <c r="AE1411" s="9">
        <v>229.83</v>
      </c>
      <c r="AF1411" s="9">
        <v>1.41</v>
      </c>
      <c r="AG1411" s="9">
        <v>4260.53</v>
      </c>
      <c r="AH1411" s="9">
        <v>3709.66</v>
      </c>
      <c r="AI1411" s="9">
        <v>1285.67</v>
      </c>
      <c r="AJ1411" s="9">
        <v>4995.32</v>
      </c>
      <c r="AK1411" s="9">
        <v>9.9700000000000006</v>
      </c>
      <c r="AL1411" s="9">
        <v>811.08</v>
      </c>
      <c r="AM1411" s="9">
        <v>2523.69</v>
      </c>
      <c r="AN1411" s="9">
        <v>25.35</v>
      </c>
      <c r="AO1411" s="6" t="str">
        <f>VLOOKUP(A1411,ACTCTAZ1580!$A$2:$F$2837,5, FALSE)</f>
        <v>Berkeley</v>
      </c>
      <c r="AP1411" s="6" t="str">
        <f>VLOOKUP(A1411,ACTCTAZ1580!$A$2:$F$2837,6, FALSE)</f>
        <v>North</v>
      </c>
    </row>
    <row r="1412" spans="1:42" x14ac:dyDescent="0.25">
      <c r="A1412" s="9">
        <v>1411</v>
      </c>
      <c r="B1412" s="9">
        <v>4</v>
      </c>
      <c r="C1412" s="10" t="s">
        <v>97</v>
      </c>
      <c r="D1412" s="9">
        <v>2016</v>
      </c>
      <c r="E1412" s="9">
        <v>952</v>
      </c>
      <c r="F1412" s="9">
        <v>4582.97</v>
      </c>
      <c r="G1412" s="9">
        <v>3978.07</v>
      </c>
      <c r="H1412" s="9">
        <v>8561.0400000000009</v>
      </c>
      <c r="I1412" s="9">
        <v>21.85</v>
      </c>
      <c r="J1412" s="9">
        <v>6.11</v>
      </c>
      <c r="K1412" s="9">
        <v>150.91999999999999</v>
      </c>
      <c r="L1412" s="9">
        <v>94.16</v>
      </c>
      <c r="M1412" s="9">
        <v>88.55</v>
      </c>
      <c r="N1412" s="9">
        <v>552.88</v>
      </c>
      <c r="O1412" s="9">
        <v>202.38</v>
      </c>
      <c r="P1412" s="9">
        <v>7.91</v>
      </c>
      <c r="Q1412" s="9">
        <v>1096.8</v>
      </c>
      <c r="R1412" s="9">
        <v>533.24</v>
      </c>
      <c r="S1412" s="9">
        <v>253.81</v>
      </c>
      <c r="T1412" s="9">
        <v>192.03</v>
      </c>
      <c r="U1412" s="9">
        <v>467.06</v>
      </c>
      <c r="V1412" s="9">
        <v>0</v>
      </c>
      <c r="W1412" s="9">
        <v>7.99</v>
      </c>
      <c r="X1412" s="9">
        <v>1454.12</v>
      </c>
      <c r="Y1412" s="9">
        <v>2550.92</v>
      </c>
      <c r="Z1412" s="9">
        <v>979.07</v>
      </c>
      <c r="AA1412" s="9">
        <v>2291.5300000000002</v>
      </c>
      <c r="AB1412" s="9">
        <v>399.33</v>
      </c>
      <c r="AC1412" s="9">
        <v>524.37</v>
      </c>
      <c r="AD1412" s="9">
        <v>3316.38</v>
      </c>
      <c r="AE1412" s="9">
        <v>413.13</v>
      </c>
      <c r="AF1412" s="9">
        <v>45.27</v>
      </c>
      <c r="AG1412" s="9">
        <v>6990</v>
      </c>
      <c r="AH1412" s="9">
        <v>3628.35</v>
      </c>
      <c r="AI1412" s="9">
        <v>1432.1</v>
      </c>
      <c r="AJ1412" s="9">
        <v>5060.45</v>
      </c>
      <c r="AK1412" s="9">
        <v>2.5099999999999998</v>
      </c>
      <c r="AL1412" s="9">
        <v>8479.2199999999993</v>
      </c>
      <c r="AM1412" s="9">
        <v>13485.49</v>
      </c>
      <c r="AN1412" s="9">
        <v>8.91</v>
      </c>
      <c r="AO1412" s="6" t="str">
        <f>VLOOKUP(A1412,ACTCTAZ1580!$A$2:$F$2837,5, FALSE)</f>
        <v>Berkeley</v>
      </c>
      <c r="AP1412" s="6" t="str">
        <f>VLOOKUP(A1412,ACTCTAZ1580!$A$2:$F$2837,6, FALSE)</f>
        <v>North</v>
      </c>
    </row>
    <row r="1413" spans="1:42" x14ac:dyDescent="0.25">
      <c r="A1413" s="9">
        <v>1412</v>
      </c>
      <c r="B1413" s="9">
        <v>4</v>
      </c>
      <c r="C1413" s="10" t="s">
        <v>97</v>
      </c>
      <c r="D1413" s="9">
        <v>1466</v>
      </c>
      <c r="E1413" s="9">
        <v>417</v>
      </c>
      <c r="F1413" s="9">
        <v>4331.57</v>
      </c>
      <c r="G1413" s="9">
        <v>3936.61</v>
      </c>
      <c r="H1413" s="9">
        <v>8268.18</v>
      </c>
      <c r="I1413" s="9">
        <v>20.52</v>
      </c>
      <c r="J1413" s="9">
        <v>5.2</v>
      </c>
      <c r="K1413" s="9">
        <v>332.6</v>
      </c>
      <c r="L1413" s="9">
        <v>243.41</v>
      </c>
      <c r="M1413" s="9">
        <v>358.14</v>
      </c>
      <c r="N1413" s="9">
        <v>504.05</v>
      </c>
      <c r="O1413" s="9">
        <v>106.4</v>
      </c>
      <c r="P1413" s="9">
        <v>4.28</v>
      </c>
      <c r="Q1413" s="9">
        <v>1548.89</v>
      </c>
      <c r="R1413" s="9">
        <v>320.13</v>
      </c>
      <c r="S1413" s="9">
        <v>302.27999999999997</v>
      </c>
      <c r="T1413" s="9">
        <v>395.26</v>
      </c>
      <c r="U1413" s="9">
        <v>473.37</v>
      </c>
      <c r="V1413" s="9">
        <v>131.93</v>
      </c>
      <c r="W1413" s="9">
        <v>4.28</v>
      </c>
      <c r="X1413" s="9">
        <v>1627.26</v>
      </c>
      <c r="Y1413" s="9">
        <v>3176.16</v>
      </c>
      <c r="Z1413" s="9">
        <v>1149.6099999999999</v>
      </c>
      <c r="AA1413" s="9">
        <v>3965.13</v>
      </c>
      <c r="AB1413" s="9">
        <v>1141.3800000000001</v>
      </c>
      <c r="AC1413" s="9">
        <v>1795.3</v>
      </c>
      <c r="AD1413" s="9">
        <v>3069.58</v>
      </c>
      <c r="AE1413" s="9">
        <v>207.67</v>
      </c>
      <c r="AF1413" s="9">
        <v>13.96</v>
      </c>
      <c r="AG1413" s="9">
        <v>10193.030000000001</v>
      </c>
      <c r="AH1413" s="9">
        <v>7109.48</v>
      </c>
      <c r="AI1413" s="9">
        <v>3008.53</v>
      </c>
      <c r="AJ1413" s="9">
        <v>10118.01</v>
      </c>
      <c r="AK1413" s="9">
        <v>6.9</v>
      </c>
      <c r="AL1413" s="9">
        <v>4881.96</v>
      </c>
      <c r="AM1413" s="9">
        <v>11914.12</v>
      </c>
      <c r="AN1413" s="9">
        <v>11.71</v>
      </c>
      <c r="AO1413" s="6" t="str">
        <f>VLOOKUP(A1413,ACTCTAZ1580!$A$2:$F$2837,5, FALSE)</f>
        <v>Berkeley</v>
      </c>
      <c r="AP1413" s="6" t="str">
        <f>VLOOKUP(A1413,ACTCTAZ1580!$A$2:$F$2837,6, FALSE)</f>
        <v>North</v>
      </c>
    </row>
    <row r="1414" spans="1:42" x14ac:dyDescent="0.25">
      <c r="A1414" s="9">
        <v>1413</v>
      </c>
      <c r="B1414" s="9">
        <v>4</v>
      </c>
      <c r="C1414" s="10" t="s">
        <v>97</v>
      </c>
      <c r="D1414" s="9">
        <v>1976</v>
      </c>
      <c r="E1414" s="9">
        <v>552</v>
      </c>
      <c r="F1414" s="9">
        <v>5816.65</v>
      </c>
      <c r="G1414" s="9">
        <v>5149.0600000000004</v>
      </c>
      <c r="H1414" s="9">
        <v>10965.71</v>
      </c>
      <c r="I1414" s="9">
        <v>20.79</v>
      </c>
      <c r="J1414" s="9">
        <v>5.35</v>
      </c>
      <c r="K1414" s="9">
        <v>438.76</v>
      </c>
      <c r="L1414" s="9">
        <v>314.57</v>
      </c>
      <c r="M1414" s="9">
        <v>476.5</v>
      </c>
      <c r="N1414" s="9">
        <v>668.46</v>
      </c>
      <c r="O1414" s="9">
        <v>134.47</v>
      </c>
      <c r="P1414" s="9">
        <v>5.7</v>
      </c>
      <c r="Q1414" s="9">
        <v>2038.46</v>
      </c>
      <c r="R1414" s="9">
        <v>427.22</v>
      </c>
      <c r="S1414" s="9">
        <v>404.16</v>
      </c>
      <c r="T1414" s="9">
        <v>532.47</v>
      </c>
      <c r="U1414" s="9">
        <v>633.26</v>
      </c>
      <c r="V1414" s="9">
        <v>133.80000000000001</v>
      </c>
      <c r="W1414" s="9">
        <v>5.7</v>
      </c>
      <c r="X1414" s="9">
        <v>2136.6</v>
      </c>
      <c r="Y1414" s="9">
        <v>4175.07</v>
      </c>
      <c r="Z1414" s="9">
        <v>1497.64</v>
      </c>
      <c r="AA1414" s="9">
        <v>5306.32</v>
      </c>
      <c r="AB1414" s="9">
        <v>1505.48</v>
      </c>
      <c r="AC1414" s="9">
        <v>2393.14</v>
      </c>
      <c r="AD1414" s="9">
        <v>4084.8</v>
      </c>
      <c r="AE1414" s="9">
        <v>264.43</v>
      </c>
      <c r="AF1414" s="9">
        <v>21.13</v>
      </c>
      <c r="AG1414" s="9">
        <v>13575.3</v>
      </c>
      <c r="AH1414" s="9">
        <v>9469.3700000000008</v>
      </c>
      <c r="AI1414" s="9">
        <v>3954.97</v>
      </c>
      <c r="AJ1414" s="9">
        <v>13424.34</v>
      </c>
      <c r="AK1414" s="9">
        <v>6.79</v>
      </c>
      <c r="AL1414" s="9">
        <v>6598.45</v>
      </c>
      <c r="AM1414" s="9">
        <v>16157.04</v>
      </c>
      <c r="AN1414" s="9">
        <v>11.95</v>
      </c>
      <c r="AO1414" s="6" t="str">
        <f>VLOOKUP(A1414,ACTCTAZ1580!$A$2:$F$2837,5, FALSE)</f>
        <v>Berkeley</v>
      </c>
      <c r="AP1414" s="6" t="str">
        <f>VLOOKUP(A1414,ACTCTAZ1580!$A$2:$F$2837,6, FALSE)</f>
        <v>North</v>
      </c>
    </row>
    <row r="1415" spans="1:42" x14ac:dyDescent="0.25">
      <c r="A1415" s="9">
        <v>1414</v>
      </c>
      <c r="B1415" s="9">
        <v>4</v>
      </c>
      <c r="C1415" s="10" t="s">
        <v>97</v>
      </c>
      <c r="D1415" s="9">
        <v>1918</v>
      </c>
      <c r="E1415" s="9">
        <v>536</v>
      </c>
      <c r="F1415" s="9">
        <v>5639.06</v>
      </c>
      <c r="G1415" s="9">
        <v>5021.2</v>
      </c>
      <c r="H1415" s="9">
        <v>10660.26</v>
      </c>
      <c r="I1415" s="9">
        <v>21.24</v>
      </c>
      <c r="J1415" s="9">
        <v>5.56</v>
      </c>
      <c r="K1415" s="9">
        <v>447.63</v>
      </c>
      <c r="L1415" s="9">
        <v>311.27</v>
      </c>
      <c r="M1415" s="9">
        <v>464.24</v>
      </c>
      <c r="N1415" s="9">
        <v>668.17</v>
      </c>
      <c r="O1415" s="9">
        <v>155.38999999999999</v>
      </c>
      <c r="P1415" s="9">
        <v>5.57</v>
      </c>
      <c r="Q1415" s="9">
        <v>2052.27</v>
      </c>
      <c r="R1415" s="9">
        <v>439.32</v>
      </c>
      <c r="S1415" s="9">
        <v>407.31</v>
      </c>
      <c r="T1415" s="9">
        <v>520.23</v>
      </c>
      <c r="U1415" s="9">
        <v>627.84</v>
      </c>
      <c r="V1415" s="9">
        <v>135.94999999999999</v>
      </c>
      <c r="W1415" s="9">
        <v>5.57</v>
      </c>
      <c r="X1415" s="9">
        <v>2136.2199999999998</v>
      </c>
      <c r="Y1415" s="9">
        <v>4188.49</v>
      </c>
      <c r="Z1415" s="9">
        <v>1502.81</v>
      </c>
      <c r="AA1415" s="9">
        <v>5467.25</v>
      </c>
      <c r="AB1415" s="9">
        <v>1561.25</v>
      </c>
      <c r="AC1415" s="9">
        <v>2457.48</v>
      </c>
      <c r="AD1415" s="9">
        <v>4303.0600000000004</v>
      </c>
      <c r="AE1415" s="9">
        <v>329.77</v>
      </c>
      <c r="AF1415" s="9">
        <v>22.31</v>
      </c>
      <c r="AG1415" s="9">
        <v>14141.13</v>
      </c>
      <c r="AH1415" s="9">
        <v>9815.76</v>
      </c>
      <c r="AI1415" s="9">
        <v>3990.86</v>
      </c>
      <c r="AJ1415" s="9">
        <v>13806.62</v>
      </c>
      <c r="AK1415" s="9">
        <v>7.2</v>
      </c>
      <c r="AL1415" s="9">
        <v>6954.68</v>
      </c>
      <c r="AM1415" s="9">
        <v>16593.98</v>
      </c>
      <c r="AN1415" s="9">
        <v>12.98</v>
      </c>
      <c r="AO1415" s="6" t="str">
        <f>VLOOKUP(A1415,ACTCTAZ1580!$A$2:$F$2837,5, FALSE)</f>
        <v>Berkeley</v>
      </c>
      <c r="AP1415" s="6" t="str">
        <f>VLOOKUP(A1415,ACTCTAZ1580!$A$2:$F$2837,6, FALSE)</f>
        <v>North</v>
      </c>
    </row>
    <row r="1416" spans="1:42" x14ac:dyDescent="0.25">
      <c r="A1416" s="9">
        <v>1415</v>
      </c>
      <c r="B1416" s="9">
        <v>4</v>
      </c>
      <c r="C1416" s="10" t="s">
        <v>97</v>
      </c>
      <c r="D1416" s="9">
        <v>444</v>
      </c>
      <c r="E1416" s="9">
        <v>353</v>
      </c>
      <c r="F1416" s="9">
        <v>1685.68</v>
      </c>
      <c r="G1416" s="9">
        <v>1990.69</v>
      </c>
      <c r="H1416" s="9">
        <v>3676.37</v>
      </c>
      <c r="I1416" s="9">
        <v>18.64</v>
      </c>
      <c r="J1416" s="9">
        <v>5.7</v>
      </c>
      <c r="K1416" s="9">
        <v>180.57</v>
      </c>
      <c r="L1416" s="9">
        <v>136.66</v>
      </c>
      <c r="M1416" s="9">
        <v>108.55</v>
      </c>
      <c r="N1416" s="9">
        <v>286.3</v>
      </c>
      <c r="O1416" s="9">
        <v>25.93</v>
      </c>
      <c r="P1416" s="9">
        <v>2.9</v>
      </c>
      <c r="Q1416" s="9">
        <v>740.92</v>
      </c>
      <c r="R1416" s="9">
        <v>282.29000000000002</v>
      </c>
      <c r="S1416" s="9">
        <v>272.72000000000003</v>
      </c>
      <c r="T1416" s="9">
        <v>150.91999999999999</v>
      </c>
      <c r="U1416" s="9">
        <v>256.31</v>
      </c>
      <c r="V1416" s="9">
        <v>0</v>
      </c>
      <c r="W1416" s="9">
        <v>2.9</v>
      </c>
      <c r="X1416" s="9">
        <v>965.15</v>
      </c>
      <c r="Y1416" s="9">
        <v>1706.06</v>
      </c>
      <c r="Z1416" s="9">
        <v>705.93</v>
      </c>
      <c r="AA1416" s="9">
        <v>1857.37</v>
      </c>
      <c r="AB1416" s="9">
        <v>508.24</v>
      </c>
      <c r="AC1416" s="9">
        <v>558.80999999999995</v>
      </c>
      <c r="AD1416" s="9">
        <v>1705.35</v>
      </c>
      <c r="AE1416" s="9">
        <v>51.81</v>
      </c>
      <c r="AF1416" s="9">
        <v>13.74</v>
      </c>
      <c r="AG1416" s="9">
        <v>4695.3100000000004</v>
      </c>
      <c r="AH1416" s="9">
        <v>2976.22</v>
      </c>
      <c r="AI1416" s="9">
        <v>1320.47</v>
      </c>
      <c r="AJ1416" s="9">
        <v>4296.6899999999996</v>
      </c>
      <c r="AK1416" s="9">
        <v>9.68</v>
      </c>
      <c r="AL1416" s="9">
        <v>3887.55</v>
      </c>
      <c r="AM1416" s="9">
        <v>7577.63</v>
      </c>
      <c r="AN1416" s="9">
        <v>11.01</v>
      </c>
      <c r="AO1416" s="6" t="str">
        <f>VLOOKUP(A1416,ACTCTAZ1580!$A$2:$F$2837,5, FALSE)</f>
        <v>Berkeley</v>
      </c>
      <c r="AP1416" s="6" t="str">
        <f>VLOOKUP(A1416,ACTCTAZ1580!$A$2:$F$2837,6, FALSE)</f>
        <v>North</v>
      </c>
    </row>
    <row r="1417" spans="1:42" x14ac:dyDescent="0.25">
      <c r="A1417" s="9">
        <v>1416</v>
      </c>
      <c r="B1417" s="9">
        <v>4</v>
      </c>
      <c r="C1417" s="10" t="s">
        <v>97</v>
      </c>
      <c r="D1417" s="9">
        <v>743</v>
      </c>
      <c r="E1417" s="9">
        <v>640</v>
      </c>
      <c r="F1417" s="9">
        <v>3005.56</v>
      </c>
      <c r="G1417" s="9">
        <v>3721.82</v>
      </c>
      <c r="H1417" s="9">
        <v>6727.38</v>
      </c>
      <c r="I1417" s="9">
        <v>19.18</v>
      </c>
      <c r="J1417" s="9">
        <v>6.18</v>
      </c>
      <c r="K1417" s="9">
        <v>297.39999999999998</v>
      </c>
      <c r="L1417" s="9">
        <v>235.7</v>
      </c>
      <c r="M1417" s="9">
        <v>182.09</v>
      </c>
      <c r="N1417" s="9">
        <v>536.29999999999995</v>
      </c>
      <c r="O1417" s="9">
        <v>49.93</v>
      </c>
      <c r="P1417" s="9">
        <v>5.63</v>
      </c>
      <c r="Q1417" s="9">
        <v>1307.05</v>
      </c>
      <c r="R1417" s="9">
        <v>479.97</v>
      </c>
      <c r="S1417" s="9">
        <v>529.71</v>
      </c>
      <c r="T1417" s="9">
        <v>265.10000000000002</v>
      </c>
      <c r="U1417" s="9">
        <v>492.72</v>
      </c>
      <c r="V1417" s="9">
        <v>0</v>
      </c>
      <c r="W1417" s="9">
        <v>5.71</v>
      </c>
      <c r="X1417" s="9">
        <v>1773.21</v>
      </c>
      <c r="Y1417" s="9">
        <v>3080.25</v>
      </c>
      <c r="Z1417" s="9">
        <v>1274.78</v>
      </c>
      <c r="AA1417" s="9">
        <v>3168.31</v>
      </c>
      <c r="AB1417" s="9">
        <v>919.07</v>
      </c>
      <c r="AC1417" s="9">
        <v>956.57</v>
      </c>
      <c r="AD1417" s="9">
        <v>3327.3</v>
      </c>
      <c r="AE1417" s="9">
        <v>110.69</v>
      </c>
      <c r="AF1417" s="9">
        <v>32.01</v>
      </c>
      <c r="AG1417" s="9">
        <v>8513.9599999999991</v>
      </c>
      <c r="AH1417" s="9">
        <v>5154.6499999999996</v>
      </c>
      <c r="AI1417" s="9">
        <v>2249.84</v>
      </c>
      <c r="AJ1417" s="9">
        <v>7404.49</v>
      </c>
      <c r="AK1417" s="9">
        <v>9.9700000000000006</v>
      </c>
      <c r="AL1417" s="9">
        <v>6818.76</v>
      </c>
      <c r="AM1417" s="9">
        <v>13963.55</v>
      </c>
      <c r="AN1417" s="9">
        <v>10.65</v>
      </c>
      <c r="AO1417" s="6" t="str">
        <f>VLOOKUP(A1417,ACTCTAZ1580!$A$2:$F$2837,5, FALSE)</f>
        <v>Berkeley</v>
      </c>
      <c r="AP1417" s="6" t="str">
        <f>VLOOKUP(A1417,ACTCTAZ1580!$A$2:$F$2837,6, FALSE)</f>
        <v>North</v>
      </c>
    </row>
    <row r="1418" spans="1:42" x14ac:dyDescent="0.25">
      <c r="A1418" s="9">
        <v>1417</v>
      </c>
      <c r="B1418" s="9">
        <v>4</v>
      </c>
      <c r="C1418" s="10" t="s">
        <v>97</v>
      </c>
      <c r="D1418" s="9">
        <v>634</v>
      </c>
      <c r="E1418" s="9">
        <v>443</v>
      </c>
      <c r="F1418" s="9">
        <v>2389.38</v>
      </c>
      <c r="G1418" s="9">
        <v>2879.68</v>
      </c>
      <c r="H1418" s="9">
        <v>5269.06</v>
      </c>
      <c r="I1418" s="9">
        <v>18.829999999999998</v>
      </c>
      <c r="J1418" s="9">
        <v>5.82</v>
      </c>
      <c r="K1418" s="9">
        <v>247.9</v>
      </c>
      <c r="L1418" s="9">
        <v>198.27</v>
      </c>
      <c r="M1418" s="9">
        <v>149.93</v>
      </c>
      <c r="N1418" s="9">
        <v>400.09</v>
      </c>
      <c r="O1418" s="9">
        <v>44.77</v>
      </c>
      <c r="P1418" s="9">
        <v>3.91</v>
      </c>
      <c r="Q1418" s="9">
        <v>1044.8599999999999</v>
      </c>
      <c r="R1418" s="9">
        <v>322</v>
      </c>
      <c r="S1418" s="9">
        <v>445.83</v>
      </c>
      <c r="T1418" s="9">
        <v>223.98</v>
      </c>
      <c r="U1418" s="9">
        <v>374.73</v>
      </c>
      <c r="V1418" s="9">
        <v>0</v>
      </c>
      <c r="W1418" s="9">
        <v>3.91</v>
      </c>
      <c r="X1418" s="9">
        <v>1370.45</v>
      </c>
      <c r="Y1418" s="9">
        <v>2415.31</v>
      </c>
      <c r="Z1418" s="9">
        <v>991.82</v>
      </c>
      <c r="AA1418" s="9">
        <v>2661.69</v>
      </c>
      <c r="AB1418" s="9">
        <v>771.58</v>
      </c>
      <c r="AC1418" s="9">
        <v>769.48</v>
      </c>
      <c r="AD1418" s="9">
        <v>2515.41</v>
      </c>
      <c r="AE1418" s="9">
        <v>111.09</v>
      </c>
      <c r="AF1418" s="9">
        <v>20.11</v>
      </c>
      <c r="AG1418" s="9">
        <v>6849.36</v>
      </c>
      <c r="AH1418" s="9">
        <v>4313.84</v>
      </c>
      <c r="AI1418" s="9">
        <v>1889.24</v>
      </c>
      <c r="AJ1418" s="9">
        <v>6203.08</v>
      </c>
      <c r="AK1418" s="9">
        <v>9.7799999999999994</v>
      </c>
      <c r="AL1418" s="9">
        <v>4512.12</v>
      </c>
      <c r="AM1418" s="9">
        <v>10071.32</v>
      </c>
      <c r="AN1418" s="9">
        <v>10.19</v>
      </c>
      <c r="AO1418" s="6" t="str">
        <f>VLOOKUP(A1418,ACTCTAZ1580!$A$2:$F$2837,5, FALSE)</f>
        <v>Berkeley</v>
      </c>
      <c r="AP1418" s="6" t="str">
        <f>VLOOKUP(A1418,ACTCTAZ1580!$A$2:$F$2837,6, FALSE)</f>
        <v>North</v>
      </c>
    </row>
    <row r="1419" spans="1:42" x14ac:dyDescent="0.25">
      <c r="A1419" s="9">
        <v>1418</v>
      </c>
      <c r="B1419" s="9">
        <v>4</v>
      </c>
      <c r="C1419" s="10"/>
      <c r="D1419" s="9">
        <v>1719</v>
      </c>
      <c r="E1419" s="9">
        <v>453</v>
      </c>
      <c r="F1419" s="9">
        <v>5414.53</v>
      </c>
      <c r="G1419" s="9">
        <v>3732.82</v>
      </c>
      <c r="H1419" s="9">
        <v>9147.35</v>
      </c>
      <c r="I1419" s="9">
        <v>20.170000000000002</v>
      </c>
      <c r="J1419" s="9">
        <v>6.03</v>
      </c>
      <c r="K1419" s="9">
        <v>869.75</v>
      </c>
      <c r="L1419" s="9">
        <v>580.80999999999995</v>
      </c>
      <c r="M1419" s="9">
        <v>432.08</v>
      </c>
      <c r="N1419" s="9">
        <v>527.41</v>
      </c>
      <c r="O1419" s="9">
        <v>114.88</v>
      </c>
      <c r="P1419" s="9">
        <v>4.8899999999999997</v>
      </c>
      <c r="Q1419" s="9">
        <v>2529.81</v>
      </c>
      <c r="R1419" s="9">
        <v>501.94</v>
      </c>
      <c r="S1419" s="9">
        <v>395.51</v>
      </c>
      <c r="T1419" s="9">
        <v>403.2</v>
      </c>
      <c r="U1419" s="9">
        <v>499.45</v>
      </c>
      <c r="V1419" s="9">
        <v>0</v>
      </c>
      <c r="W1419" s="9">
        <v>4.8899999999999997</v>
      </c>
      <c r="X1419" s="9">
        <v>1804.99</v>
      </c>
      <c r="Y1419" s="9">
        <v>4334.8</v>
      </c>
      <c r="Z1419" s="9">
        <v>1300.6500000000001</v>
      </c>
      <c r="AA1419" s="9">
        <v>9520.15</v>
      </c>
      <c r="AB1419" s="9">
        <v>2265.79</v>
      </c>
      <c r="AC1419" s="9">
        <v>2244.61</v>
      </c>
      <c r="AD1419" s="9">
        <v>3447.75</v>
      </c>
      <c r="AE1419" s="9">
        <v>314.04000000000002</v>
      </c>
      <c r="AF1419" s="9">
        <v>23.84</v>
      </c>
      <c r="AG1419" s="9">
        <v>17816.189999999999</v>
      </c>
      <c r="AH1419" s="9">
        <v>14344.59</v>
      </c>
      <c r="AI1419" s="9">
        <v>5901.35</v>
      </c>
      <c r="AJ1419" s="9">
        <v>20245.939999999999</v>
      </c>
      <c r="AK1419" s="9">
        <v>11.78</v>
      </c>
      <c r="AL1419" s="9">
        <v>6964.69</v>
      </c>
      <c r="AM1419" s="9">
        <v>14481.31</v>
      </c>
      <c r="AN1419" s="9">
        <v>15.37</v>
      </c>
      <c r="AO1419" s="6" t="str">
        <f>VLOOKUP(A1419,ACTCTAZ1580!$A$2:$F$2837,5, FALSE)</f>
        <v>Berkeley</v>
      </c>
      <c r="AP1419" s="6" t="str">
        <f>VLOOKUP(A1419,ACTCTAZ1580!$A$2:$F$2837,6, FALSE)</f>
        <v>North</v>
      </c>
    </row>
    <row r="1420" spans="1:42" x14ac:dyDescent="0.25">
      <c r="A1420" s="9">
        <v>1419</v>
      </c>
      <c r="B1420" s="9">
        <v>4</v>
      </c>
      <c r="C1420" s="10" t="s">
        <v>97</v>
      </c>
      <c r="D1420" s="9">
        <v>1428</v>
      </c>
      <c r="E1420" s="9">
        <v>214</v>
      </c>
      <c r="F1420" s="9">
        <v>3904.48</v>
      </c>
      <c r="G1420" s="9">
        <v>2406.81</v>
      </c>
      <c r="H1420" s="9">
        <v>6311.29</v>
      </c>
      <c r="I1420" s="9">
        <v>18.82</v>
      </c>
      <c r="J1420" s="9">
        <v>5.88</v>
      </c>
      <c r="K1420" s="9">
        <v>516.67999999999995</v>
      </c>
      <c r="L1420" s="9">
        <v>458.25</v>
      </c>
      <c r="M1420" s="9">
        <v>333.13</v>
      </c>
      <c r="N1420" s="9">
        <v>308.29000000000002</v>
      </c>
      <c r="O1420" s="9">
        <v>120.64</v>
      </c>
      <c r="P1420" s="9">
        <v>2.72</v>
      </c>
      <c r="Q1420" s="9">
        <v>1739.71</v>
      </c>
      <c r="R1420" s="9">
        <v>329.64</v>
      </c>
      <c r="S1420" s="9">
        <v>250.95</v>
      </c>
      <c r="T1420" s="9">
        <v>265.42</v>
      </c>
      <c r="U1420" s="9">
        <v>297.75</v>
      </c>
      <c r="V1420" s="9">
        <v>0</v>
      </c>
      <c r="W1420" s="9">
        <v>2.72</v>
      </c>
      <c r="X1420" s="9">
        <v>1146.47</v>
      </c>
      <c r="Y1420" s="9">
        <v>2886.18</v>
      </c>
      <c r="Z1420" s="9">
        <v>846</v>
      </c>
      <c r="AA1420" s="9">
        <v>5621.63</v>
      </c>
      <c r="AB1420" s="9">
        <v>1868.49</v>
      </c>
      <c r="AC1420" s="9">
        <v>1780.03</v>
      </c>
      <c r="AD1420" s="9">
        <v>2084.2600000000002</v>
      </c>
      <c r="AE1420" s="9">
        <v>337.9</v>
      </c>
      <c r="AF1420" s="9">
        <v>13.99</v>
      </c>
      <c r="AG1420" s="9">
        <v>11706.31</v>
      </c>
      <c r="AH1420" s="9">
        <v>9608.0499999999993</v>
      </c>
      <c r="AI1420" s="9">
        <v>4184.96</v>
      </c>
      <c r="AJ1420" s="9">
        <v>13793.02</v>
      </c>
      <c r="AK1420" s="9">
        <v>9.66</v>
      </c>
      <c r="AL1420" s="9">
        <v>4544.47</v>
      </c>
      <c r="AM1420" s="9">
        <v>9355.3700000000008</v>
      </c>
      <c r="AN1420" s="9">
        <v>21.24</v>
      </c>
      <c r="AO1420" s="6" t="str">
        <f>VLOOKUP(A1420,ACTCTAZ1580!$A$2:$F$2837,5, FALSE)</f>
        <v>Berkeley</v>
      </c>
      <c r="AP1420" s="6" t="str">
        <f>VLOOKUP(A1420,ACTCTAZ1580!$A$2:$F$2837,6, FALSE)</f>
        <v>North</v>
      </c>
    </row>
    <row r="1421" spans="1:42" x14ac:dyDescent="0.25">
      <c r="A1421" s="9">
        <v>1420</v>
      </c>
      <c r="B1421" s="9">
        <v>4</v>
      </c>
      <c r="C1421" s="10" t="s">
        <v>97</v>
      </c>
      <c r="D1421" s="9">
        <v>948</v>
      </c>
      <c r="E1421" s="9">
        <v>135</v>
      </c>
      <c r="F1421" s="9">
        <v>2789.35</v>
      </c>
      <c r="G1421" s="9">
        <v>1719.39</v>
      </c>
      <c r="H1421" s="9">
        <v>4508.74</v>
      </c>
      <c r="I1421" s="9">
        <v>20.8</v>
      </c>
      <c r="J1421" s="9">
        <v>6.09</v>
      </c>
      <c r="K1421" s="9">
        <v>457.61</v>
      </c>
      <c r="L1421" s="9">
        <v>303.07</v>
      </c>
      <c r="M1421" s="9">
        <v>230.08</v>
      </c>
      <c r="N1421" s="9">
        <v>229.71</v>
      </c>
      <c r="O1421" s="9">
        <v>54.57</v>
      </c>
      <c r="P1421" s="9">
        <v>1.85</v>
      </c>
      <c r="Q1421" s="9">
        <v>1276.8900000000001</v>
      </c>
      <c r="R1421" s="9">
        <v>199.11</v>
      </c>
      <c r="S1421" s="9">
        <v>205.33</v>
      </c>
      <c r="T1421" s="9">
        <v>209.3</v>
      </c>
      <c r="U1421" s="9">
        <v>224.66</v>
      </c>
      <c r="V1421" s="9">
        <v>0</v>
      </c>
      <c r="W1421" s="9">
        <v>1.85</v>
      </c>
      <c r="X1421" s="9">
        <v>840.25</v>
      </c>
      <c r="Y1421" s="9">
        <v>2117.14</v>
      </c>
      <c r="Z1421" s="9">
        <v>613.74</v>
      </c>
      <c r="AA1421" s="9">
        <v>5091.8599999999997</v>
      </c>
      <c r="AB1421" s="9">
        <v>1270.58</v>
      </c>
      <c r="AC1421" s="9">
        <v>1259.94</v>
      </c>
      <c r="AD1421" s="9">
        <v>1535.74</v>
      </c>
      <c r="AE1421" s="9">
        <v>140.06</v>
      </c>
      <c r="AF1421" s="9">
        <v>7.55</v>
      </c>
      <c r="AG1421" s="9">
        <v>9305.73</v>
      </c>
      <c r="AH1421" s="9">
        <v>7762.44</v>
      </c>
      <c r="AI1421" s="9">
        <v>3114.99</v>
      </c>
      <c r="AJ1421" s="9">
        <v>10877.44</v>
      </c>
      <c r="AK1421" s="9">
        <v>11.47</v>
      </c>
      <c r="AL1421" s="9">
        <v>2837.17</v>
      </c>
      <c r="AM1421" s="9">
        <v>6794.01</v>
      </c>
      <c r="AN1421" s="9">
        <v>21.02</v>
      </c>
      <c r="AO1421" s="6" t="str">
        <f>VLOOKUP(A1421,ACTCTAZ1580!$A$2:$F$2837,5, FALSE)</f>
        <v>Berkeley</v>
      </c>
      <c r="AP1421" s="6" t="str">
        <f>VLOOKUP(A1421,ACTCTAZ1580!$A$2:$F$2837,6, FALSE)</f>
        <v>North</v>
      </c>
    </row>
    <row r="1422" spans="1:42" x14ac:dyDescent="0.25">
      <c r="A1422" s="9">
        <v>1421</v>
      </c>
      <c r="B1422" s="9">
        <v>4</v>
      </c>
      <c r="C1422" s="10" t="s">
        <v>97</v>
      </c>
      <c r="D1422" s="9">
        <v>1003</v>
      </c>
      <c r="E1422" s="9">
        <v>176</v>
      </c>
      <c r="F1422" s="9">
        <v>2934.53</v>
      </c>
      <c r="G1422" s="9">
        <v>2149.91</v>
      </c>
      <c r="H1422" s="9">
        <v>5084.4399999999996</v>
      </c>
      <c r="I1422" s="9">
        <v>20.6</v>
      </c>
      <c r="J1422" s="9">
        <v>6.09</v>
      </c>
      <c r="K1422" s="9">
        <v>417.5</v>
      </c>
      <c r="L1422" s="9">
        <v>370.64</v>
      </c>
      <c r="M1422" s="9">
        <v>254.02</v>
      </c>
      <c r="N1422" s="9">
        <v>285.93</v>
      </c>
      <c r="O1422" s="9">
        <v>84.84</v>
      </c>
      <c r="P1422" s="9">
        <v>2.2599999999999998</v>
      </c>
      <c r="Q1422" s="9">
        <v>1415.18</v>
      </c>
      <c r="R1422" s="9">
        <v>279.89</v>
      </c>
      <c r="S1422" s="9">
        <v>271.29000000000002</v>
      </c>
      <c r="T1422" s="9">
        <v>236.65</v>
      </c>
      <c r="U1422" s="9">
        <v>282.39</v>
      </c>
      <c r="V1422" s="9">
        <v>0</v>
      </c>
      <c r="W1422" s="9">
        <v>2.2599999999999998</v>
      </c>
      <c r="X1422" s="9">
        <v>1072.47</v>
      </c>
      <c r="Y1422" s="9">
        <v>2487.65</v>
      </c>
      <c r="Z1422" s="9">
        <v>787.82</v>
      </c>
      <c r="AA1422" s="9">
        <v>4528.08</v>
      </c>
      <c r="AB1422" s="9">
        <v>1560</v>
      </c>
      <c r="AC1422" s="9">
        <v>1442.55</v>
      </c>
      <c r="AD1422" s="9">
        <v>2004.02</v>
      </c>
      <c r="AE1422" s="9">
        <v>247.07</v>
      </c>
      <c r="AF1422" s="9">
        <v>9.8699999999999992</v>
      </c>
      <c r="AG1422" s="9">
        <v>9791.6</v>
      </c>
      <c r="AH1422" s="9">
        <v>7777.71</v>
      </c>
      <c r="AI1422" s="9">
        <v>3351.81</v>
      </c>
      <c r="AJ1422" s="9">
        <v>11129.51</v>
      </c>
      <c r="AK1422" s="9">
        <v>11.1</v>
      </c>
      <c r="AL1422" s="9">
        <v>3857.41</v>
      </c>
      <c r="AM1422" s="9">
        <v>8621</v>
      </c>
      <c r="AN1422" s="9">
        <v>21.92</v>
      </c>
      <c r="AO1422" s="6" t="str">
        <f>VLOOKUP(A1422,ACTCTAZ1580!$A$2:$F$2837,5, FALSE)</f>
        <v>Berkeley</v>
      </c>
      <c r="AP1422" s="6" t="str">
        <f>VLOOKUP(A1422,ACTCTAZ1580!$A$2:$F$2837,6, FALSE)</f>
        <v>North</v>
      </c>
    </row>
    <row r="1423" spans="1:42" x14ac:dyDescent="0.25">
      <c r="A1423" s="9">
        <v>1422</v>
      </c>
      <c r="B1423" s="9">
        <v>4</v>
      </c>
      <c r="C1423" s="10" t="s">
        <v>97</v>
      </c>
      <c r="D1423" s="9">
        <v>1428</v>
      </c>
      <c r="E1423" s="9">
        <v>214</v>
      </c>
      <c r="F1423" s="9">
        <v>3936.29</v>
      </c>
      <c r="G1423" s="9">
        <v>2426.04</v>
      </c>
      <c r="H1423" s="9">
        <v>6362.33</v>
      </c>
      <c r="I1423" s="9">
        <v>18.989999999999998</v>
      </c>
      <c r="J1423" s="9">
        <v>5.91</v>
      </c>
      <c r="K1423" s="9">
        <v>555.20000000000005</v>
      </c>
      <c r="L1423" s="9">
        <v>488.07</v>
      </c>
      <c r="M1423" s="9">
        <v>344.11</v>
      </c>
      <c r="N1423" s="9">
        <v>312.3</v>
      </c>
      <c r="O1423" s="9">
        <v>128.26</v>
      </c>
      <c r="P1423" s="9">
        <v>2.72</v>
      </c>
      <c r="Q1423" s="9">
        <v>1830.66</v>
      </c>
      <c r="R1423" s="9">
        <v>355.86</v>
      </c>
      <c r="S1423" s="9">
        <v>251.98</v>
      </c>
      <c r="T1423" s="9">
        <v>266.07</v>
      </c>
      <c r="U1423" s="9">
        <v>301.36</v>
      </c>
      <c r="V1423" s="9">
        <v>0</v>
      </c>
      <c r="W1423" s="9">
        <v>2.72</v>
      </c>
      <c r="X1423" s="9">
        <v>1177.99</v>
      </c>
      <c r="Y1423" s="9">
        <v>3008.65</v>
      </c>
      <c r="Z1423" s="9">
        <v>873.91</v>
      </c>
      <c r="AA1423" s="9">
        <v>5872.9</v>
      </c>
      <c r="AB1423" s="9">
        <v>1957.8</v>
      </c>
      <c r="AC1423" s="9">
        <v>1859.6</v>
      </c>
      <c r="AD1423" s="9">
        <v>2127.36</v>
      </c>
      <c r="AE1423" s="9">
        <v>387.25</v>
      </c>
      <c r="AF1423" s="9">
        <v>14.21</v>
      </c>
      <c r="AG1423" s="9">
        <v>12219.12</v>
      </c>
      <c r="AH1423" s="9">
        <v>10077.549999999999</v>
      </c>
      <c r="AI1423" s="9">
        <v>4449.3999999999996</v>
      </c>
      <c r="AJ1423" s="9">
        <v>14526.95</v>
      </c>
      <c r="AK1423" s="9">
        <v>10.17</v>
      </c>
      <c r="AL1423" s="9">
        <v>4890.28</v>
      </c>
      <c r="AM1423" s="9">
        <v>9736.99</v>
      </c>
      <c r="AN1423" s="9">
        <v>22.85</v>
      </c>
      <c r="AO1423" s="6" t="str">
        <f>VLOOKUP(A1423,ACTCTAZ1580!$A$2:$F$2837,5, FALSE)</f>
        <v>Berkeley</v>
      </c>
      <c r="AP1423" s="6" t="str">
        <f>VLOOKUP(A1423,ACTCTAZ1580!$A$2:$F$2837,6, FALSE)</f>
        <v>North</v>
      </c>
    </row>
    <row r="1424" spans="1:42" x14ac:dyDescent="0.25">
      <c r="A1424" s="9">
        <v>1423</v>
      </c>
      <c r="B1424" s="9">
        <v>4</v>
      </c>
      <c r="C1424" s="10" t="s">
        <v>97</v>
      </c>
      <c r="D1424" s="9">
        <v>17</v>
      </c>
      <c r="E1424" s="9">
        <v>185</v>
      </c>
      <c r="F1424" s="9">
        <v>338.2</v>
      </c>
      <c r="G1424" s="9">
        <v>843.43</v>
      </c>
      <c r="H1424" s="9">
        <v>1181.6300000000001</v>
      </c>
      <c r="I1424" s="9">
        <v>28.98</v>
      </c>
      <c r="J1424" s="9">
        <v>10.73</v>
      </c>
      <c r="K1424" s="9">
        <v>2.21</v>
      </c>
      <c r="L1424" s="9">
        <v>2.5</v>
      </c>
      <c r="M1424" s="9">
        <v>2.06</v>
      </c>
      <c r="N1424" s="9">
        <v>158.19999999999999</v>
      </c>
      <c r="O1424" s="9">
        <v>1.48</v>
      </c>
      <c r="P1424" s="9">
        <v>1.27</v>
      </c>
      <c r="Q1424" s="9">
        <v>167.73</v>
      </c>
      <c r="R1424" s="9">
        <v>219.21</v>
      </c>
      <c r="S1424" s="9">
        <v>116.33</v>
      </c>
      <c r="T1424" s="9">
        <v>54.31</v>
      </c>
      <c r="U1424" s="9">
        <v>144.57</v>
      </c>
      <c r="V1424" s="9">
        <v>0</v>
      </c>
      <c r="W1424" s="9">
        <v>1.28</v>
      </c>
      <c r="X1424" s="9">
        <v>535.70000000000005</v>
      </c>
      <c r="Y1424" s="9">
        <v>703.42</v>
      </c>
      <c r="Z1424" s="9">
        <v>389.85</v>
      </c>
      <c r="AA1424" s="9">
        <v>29.36</v>
      </c>
      <c r="AB1424" s="9">
        <v>14.81</v>
      </c>
      <c r="AC1424" s="9">
        <v>18.309999999999999</v>
      </c>
      <c r="AD1424" s="9">
        <v>1618.19</v>
      </c>
      <c r="AE1424" s="9">
        <v>9.74</v>
      </c>
      <c r="AF1424" s="9">
        <v>9.36</v>
      </c>
      <c r="AG1424" s="9">
        <v>1699.77</v>
      </c>
      <c r="AH1424" s="9">
        <v>72.22</v>
      </c>
      <c r="AI1424" s="9">
        <v>23.25</v>
      </c>
      <c r="AJ1424" s="9">
        <v>95.47</v>
      </c>
      <c r="AK1424" s="9">
        <v>5.62</v>
      </c>
      <c r="AL1424" s="9">
        <v>3515.45</v>
      </c>
      <c r="AM1424" s="9">
        <v>6764.39</v>
      </c>
      <c r="AN1424" s="9">
        <v>19</v>
      </c>
      <c r="AO1424" s="6" t="str">
        <f>VLOOKUP(A1424,ACTCTAZ1580!$A$2:$F$2837,5, FALSE)</f>
        <v>Berkeley</v>
      </c>
      <c r="AP1424" s="6" t="str">
        <f>VLOOKUP(A1424,ACTCTAZ1580!$A$2:$F$2837,6, FALSE)</f>
        <v>North</v>
      </c>
    </row>
    <row r="1425" spans="1:42" x14ac:dyDescent="0.25">
      <c r="A1425" s="9">
        <v>1424</v>
      </c>
      <c r="B1425" s="9">
        <v>4</v>
      </c>
      <c r="C1425" s="10" t="s">
        <v>98</v>
      </c>
      <c r="D1425" s="9">
        <v>688</v>
      </c>
      <c r="E1425" s="9">
        <v>946</v>
      </c>
      <c r="F1425" s="9">
        <v>3011.41</v>
      </c>
      <c r="G1425" s="9">
        <v>4531.51</v>
      </c>
      <c r="H1425" s="9">
        <v>7542.92</v>
      </c>
      <c r="I1425" s="9">
        <v>22.13</v>
      </c>
      <c r="J1425" s="9">
        <v>6.8</v>
      </c>
      <c r="K1425" s="9">
        <v>185.21</v>
      </c>
      <c r="L1425" s="9">
        <v>263.39999999999998</v>
      </c>
      <c r="M1425" s="9">
        <v>196.32</v>
      </c>
      <c r="N1425" s="9">
        <v>567.30999999999995</v>
      </c>
      <c r="O1425" s="9">
        <v>31.01</v>
      </c>
      <c r="P1425" s="9">
        <v>7.56</v>
      </c>
      <c r="Q1425" s="9">
        <v>1250.81</v>
      </c>
      <c r="R1425" s="9">
        <v>851.08</v>
      </c>
      <c r="S1425" s="9">
        <v>548.41999999999996</v>
      </c>
      <c r="T1425" s="9">
        <v>301.70999999999998</v>
      </c>
      <c r="U1425" s="9">
        <v>474.77</v>
      </c>
      <c r="V1425" s="9">
        <v>0</v>
      </c>
      <c r="W1425" s="9">
        <v>7.57</v>
      </c>
      <c r="X1425" s="9">
        <v>2183.5500000000002</v>
      </c>
      <c r="Y1425" s="9">
        <v>3434.36</v>
      </c>
      <c r="Z1425" s="9">
        <v>1701.21</v>
      </c>
      <c r="AA1425" s="9">
        <v>2034.29</v>
      </c>
      <c r="AB1425" s="9">
        <v>1097.69</v>
      </c>
      <c r="AC1425" s="9">
        <v>1162.68</v>
      </c>
      <c r="AD1425" s="9">
        <v>4220.37</v>
      </c>
      <c r="AE1425" s="9">
        <v>163.47</v>
      </c>
      <c r="AF1425" s="9">
        <v>39.76</v>
      </c>
      <c r="AG1425" s="9">
        <v>8718.25</v>
      </c>
      <c r="AH1425" s="9">
        <v>4458.12</v>
      </c>
      <c r="AI1425" s="9">
        <v>2066.12</v>
      </c>
      <c r="AJ1425" s="9">
        <v>6524.24</v>
      </c>
      <c r="AK1425" s="9">
        <v>9.48</v>
      </c>
      <c r="AL1425" s="9">
        <v>12644.73</v>
      </c>
      <c r="AM1425" s="9">
        <v>21194.16</v>
      </c>
      <c r="AN1425" s="9">
        <v>13.37</v>
      </c>
      <c r="AO1425" s="6" t="str">
        <f>VLOOKUP(A1425,ACTCTAZ1580!$A$2:$F$2837,5, FALSE)</f>
        <v>Emeryville</v>
      </c>
      <c r="AP1425" s="6" t="str">
        <f>VLOOKUP(A1425,ACTCTAZ1580!$A$2:$F$2837,6, FALSE)</f>
        <v>North</v>
      </c>
    </row>
    <row r="1426" spans="1:42" x14ac:dyDescent="0.25">
      <c r="A1426" s="9">
        <v>1425</v>
      </c>
      <c r="B1426" s="9">
        <v>4</v>
      </c>
      <c r="C1426" s="10" t="s">
        <v>98</v>
      </c>
      <c r="D1426" s="9">
        <v>539</v>
      </c>
      <c r="E1426" s="9">
        <v>2009</v>
      </c>
      <c r="F1426" s="9">
        <v>3978.71</v>
      </c>
      <c r="G1426" s="9">
        <v>6820.85</v>
      </c>
      <c r="H1426" s="9">
        <v>10799.56</v>
      </c>
      <c r="I1426" s="9">
        <v>23.49</v>
      </c>
      <c r="J1426" s="9">
        <v>7.83</v>
      </c>
      <c r="K1426" s="9">
        <v>138.91999999999999</v>
      </c>
      <c r="L1426" s="9">
        <v>199.41</v>
      </c>
      <c r="M1426" s="9">
        <v>144.85</v>
      </c>
      <c r="N1426" s="9">
        <v>989.27</v>
      </c>
      <c r="O1426" s="9">
        <v>24.71</v>
      </c>
      <c r="P1426" s="9">
        <v>12.88</v>
      </c>
      <c r="Q1426" s="9">
        <v>1510.04</v>
      </c>
      <c r="R1426" s="9">
        <v>1657.48</v>
      </c>
      <c r="S1426" s="9">
        <v>406.46</v>
      </c>
      <c r="T1426" s="9">
        <v>389.79</v>
      </c>
      <c r="U1426" s="9">
        <v>775.33</v>
      </c>
      <c r="V1426" s="9">
        <v>0</v>
      </c>
      <c r="W1426" s="9">
        <v>12.88</v>
      </c>
      <c r="X1426" s="9">
        <v>3241.93</v>
      </c>
      <c r="Y1426" s="9">
        <v>4751.97</v>
      </c>
      <c r="Z1426" s="9">
        <v>2453.7199999999998</v>
      </c>
      <c r="AA1426" s="9">
        <v>1591.21</v>
      </c>
      <c r="AB1426" s="9">
        <v>826.44</v>
      </c>
      <c r="AC1426" s="9">
        <v>911.97</v>
      </c>
      <c r="AD1426" s="9">
        <v>7803.6</v>
      </c>
      <c r="AE1426" s="9">
        <v>139.61000000000001</v>
      </c>
      <c r="AF1426" s="9">
        <v>73.27</v>
      </c>
      <c r="AG1426" s="9">
        <v>11346.11</v>
      </c>
      <c r="AH1426" s="9">
        <v>3469.24</v>
      </c>
      <c r="AI1426" s="9">
        <v>1565.82</v>
      </c>
      <c r="AJ1426" s="9">
        <v>5035.0600000000004</v>
      </c>
      <c r="AK1426" s="9">
        <v>9.34</v>
      </c>
      <c r="AL1426" s="9">
        <v>25919.42</v>
      </c>
      <c r="AM1426" s="9">
        <v>37434.06</v>
      </c>
      <c r="AN1426" s="9">
        <v>12.9</v>
      </c>
      <c r="AO1426" s="6" t="str">
        <f>VLOOKUP(A1426,ACTCTAZ1580!$A$2:$F$2837,5, FALSE)</f>
        <v>Emeryville</v>
      </c>
      <c r="AP1426" s="6" t="str">
        <f>VLOOKUP(A1426,ACTCTAZ1580!$A$2:$F$2837,6, FALSE)</f>
        <v>North</v>
      </c>
    </row>
    <row r="1427" spans="1:42" x14ac:dyDescent="0.25">
      <c r="A1427" s="9">
        <v>1426</v>
      </c>
      <c r="B1427" s="9">
        <v>4</v>
      </c>
      <c r="C1427" s="10" t="s">
        <v>98</v>
      </c>
      <c r="D1427" s="9">
        <v>2960</v>
      </c>
      <c r="E1427" s="9">
        <v>1350</v>
      </c>
      <c r="F1427" s="9">
        <v>9029.82</v>
      </c>
      <c r="G1427" s="9">
        <v>9619.3799999999992</v>
      </c>
      <c r="H1427" s="9">
        <v>18649.2</v>
      </c>
      <c r="I1427" s="9">
        <v>23.07</v>
      </c>
      <c r="J1427" s="9">
        <v>6.82</v>
      </c>
      <c r="K1427" s="9">
        <v>692.93</v>
      </c>
      <c r="L1427" s="9">
        <v>778.14</v>
      </c>
      <c r="M1427" s="9">
        <v>668.43</v>
      </c>
      <c r="N1427" s="9">
        <v>1315.14</v>
      </c>
      <c r="O1427" s="9">
        <v>107</v>
      </c>
      <c r="P1427" s="9">
        <v>12.84</v>
      </c>
      <c r="Q1427" s="9">
        <v>3574.47</v>
      </c>
      <c r="R1427" s="9">
        <v>1061.5899999999999</v>
      </c>
      <c r="S1427" s="9">
        <v>1133.75</v>
      </c>
      <c r="T1427" s="9">
        <v>999.12</v>
      </c>
      <c r="U1427" s="9">
        <v>1241.99</v>
      </c>
      <c r="V1427" s="9">
        <v>0</v>
      </c>
      <c r="W1427" s="9">
        <v>12.85</v>
      </c>
      <c r="X1427" s="9">
        <v>4449.3</v>
      </c>
      <c r="Y1427" s="9">
        <v>8023.77</v>
      </c>
      <c r="Z1427" s="9">
        <v>3194.46</v>
      </c>
      <c r="AA1427" s="9">
        <v>8724.4699999999993</v>
      </c>
      <c r="AB1427" s="9">
        <v>3995.02</v>
      </c>
      <c r="AC1427" s="9">
        <v>4556.59</v>
      </c>
      <c r="AD1427" s="9">
        <v>10979.23</v>
      </c>
      <c r="AE1427" s="9">
        <v>673.52</v>
      </c>
      <c r="AF1427" s="9">
        <v>70.62</v>
      </c>
      <c r="AG1427" s="9">
        <v>28999.439999999999</v>
      </c>
      <c r="AH1427" s="9">
        <v>17949.59</v>
      </c>
      <c r="AI1427" s="9">
        <v>7074.31</v>
      </c>
      <c r="AJ1427" s="9">
        <v>25023.9</v>
      </c>
      <c r="AK1427" s="9">
        <v>8.4499999999999993</v>
      </c>
      <c r="AL1427" s="9">
        <v>16711.02</v>
      </c>
      <c r="AM1427" s="9">
        <v>42944.57</v>
      </c>
      <c r="AN1427" s="9">
        <v>12.38</v>
      </c>
      <c r="AO1427" s="6" t="str">
        <f>VLOOKUP(A1427,ACTCTAZ1580!$A$2:$F$2837,5, FALSE)</f>
        <v>Emeryville</v>
      </c>
      <c r="AP1427" s="6" t="str">
        <f>VLOOKUP(A1427,ACTCTAZ1580!$A$2:$F$2837,6, FALSE)</f>
        <v>North</v>
      </c>
    </row>
    <row r="1428" spans="1:42" x14ac:dyDescent="0.25">
      <c r="A1428" s="9">
        <v>1427</v>
      </c>
      <c r="B1428" s="9">
        <v>4</v>
      </c>
      <c r="C1428" s="10" t="s">
        <v>98</v>
      </c>
      <c r="D1428" s="9">
        <v>1837</v>
      </c>
      <c r="E1428" s="9">
        <v>993</v>
      </c>
      <c r="F1428" s="9">
        <v>5788.73</v>
      </c>
      <c r="G1428" s="9">
        <v>5832.26</v>
      </c>
      <c r="H1428" s="9">
        <v>11620.99</v>
      </c>
      <c r="I1428" s="9">
        <v>22.16</v>
      </c>
      <c r="J1428" s="9">
        <v>6.44</v>
      </c>
      <c r="K1428" s="9">
        <v>447.48</v>
      </c>
      <c r="L1428" s="9">
        <v>553.63</v>
      </c>
      <c r="M1428" s="9">
        <v>437.65</v>
      </c>
      <c r="N1428" s="9">
        <v>722.72</v>
      </c>
      <c r="O1428" s="9">
        <v>58.45</v>
      </c>
      <c r="P1428" s="9">
        <v>9.68</v>
      </c>
      <c r="Q1428" s="9">
        <v>2229.61</v>
      </c>
      <c r="R1428" s="9">
        <v>845.54</v>
      </c>
      <c r="S1428" s="9">
        <v>579.9</v>
      </c>
      <c r="T1428" s="9">
        <v>552.76</v>
      </c>
      <c r="U1428" s="9">
        <v>665.48</v>
      </c>
      <c r="V1428" s="9">
        <v>0</v>
      </c>
      <c r="W1428" s="9">
        <v>9.69</v>
      </c>
      <c r="X1428" s="9">
        <v>2653.37</v>
      </c>
      <c r="Y1428" s="9">
        <v>4882.9799999999996</v>
      </c>
      <c r="Z1428" s="9">
        <v>1978.2</v>
      </c>
      <c r="AA1428" s="9">
        <v>5027.8500000000004</v>
      </c>
      <c r="AB1428" s="9">
        <v>2465.66</v>
      </c>
      <c r="AC1428" s="9">
        <v>2760.94</v>
      </c>
      <c r="AD1428" s="9">
        <v>5669.42</v>
      </c>
      <c r="AE1428" s="9">
        <v>368.78</v>
      </c>
      <c r="AF1428" s="9">
        <v>50.06</v>
      </c>
      <c r="AG1428" s="9">
        <v>16342.71</v>
      </c>
      <c r="AH1428" s="9">
        <v>10623.23</v>
      </c>
      <c r="AI1428" s="9">
        <v>4528.25</v>
      </c>
      <c r="AJ1428" s="9">
        <v>15151.48</v>
      </c>
      <c r="AK1428" s="9">
        <v>8.25</v>
      </c>
      <c r="AL1428" s="9">
        <v>12234.15</v>
      </c>
      <c r="AM1428" s="9">
        <v>25435.9</v>
      </c>
      <c r="AN1428" s="9">
        <v>12.32</v>
      </c>
      <c r="AO1428" s="6" t="str">
        <f>VLOOKUP(A1428,ACTCTAZ1580!$A$2:$F$2837,5, FALSE)</f>
        <v>Emeryville</v>
      </c>
      <c r="AP1428" s="6" t="str">
        <f>VLOOKUP(A1428,ACTCTAZ1580!$A$2:$F$2837,6, FALSE)</f>
        <v>North</v>
      </c>
    </row>
    <row r="1429" spans="1:42" x14ac:dyDescent="0.25">
      <c r="A1429" s="9">
        <v>1428</v>
      </c>
      <c r="B1429" s="9">
        <v>4</v>
      </c>
      <c r="C1429" s="10" t="s">
        <v>98</v>
      </c>
      <c r="D1429" s="9">
        <v>0</v>
      </c>
      <c r="E1429" s="9">
        <v>626</v>
      </c>
      <c r="F1429" s="9">
        <v>1713.14</v>
      </c>
      <c r="G1429" s="9">
        <v>4528.1499999999996</v>
      </c>
      <c r="H1429" s="9">
        <v>6241.29</v>
      </c>
      <c r="I1429" s="9">
        <v>21.15</v>
      </c>
      <c r="J1429" s="9">
        <v>6.65</v>
      </c>
      <c r="K1429" s="9">
        <v>0.7</v>
      </c>
      <c r="L1429" s="9">
        <v>0</v>
      </c>
      <c r="M1429" s="9">
        <v>0.28000000000000003</v>
      </c>
      <c r="N1429" s="9">
        <v>633.62</v>
      </c>
      <c r="O1429" s="9">
        <v>57.32</v>
      </c>
      <c r="P1429" s="9">
        <v>5.23</v>
      </c>
      <c r="Q1429" s="9">
        <v>697.15</v>
      </c>
      <c r="R1429" s="9">
        <v>392.47</v>
      </c>
      <c r="S1429" s="9">
        <v>719.33</v>
      </c>
      <c r="T1429" s="9">
        <v>313.76</v>
      </c>
      <c r="U1429" s="9">
        <v>635.13</v>
      </c>
      <c r="V1429" s="9">
        <v>0</v>
      </c>
      <c r="W1429" s="9">
        <v>5.23</v>
      </c>
      <c r="X1429" s="9">
        <v>2065.92</v>
      </c>
      <c r="Y1429" s="9">
        <v>2763.08</v>
      </c>
      <c r="Z1429" s="9">
        <v>1425.56</v>
      </c>
      <c r="AA1429" s="9">
        <v>12.7</v>
      </c>
      <c r="AB1429" s="9">
        <v>0</v>
      </c>
      <c r="AC1429" s="9">
        <v>4.43</v>
      </c>
      <c r="AD1429" s="9">
        <v>5056.4399999999996</v>
      </c>
      <c r="AE1429" s="9">
        <v>391.42</v>
      </c>
      <c r="AF1429" s="9">
        <v>26.62</v>
      </c>
      <c r="AG1429" s="9">
        <v>5491.62</v>
      </c>
      <c r="AH1429" s="9">
        <v>408.55</v>
      </c>
      <c r="AI1429" s="9">
        <v>117.84</v>
      </c>
      <c r="AJ1429" s="9">
        <v>526.39</v>
      </c>
      <c r="AK1429" s="9">
        <v>0</v>
      </c>
      <c r="AL1429" s="9">
        <v>5843.81</v>
      </c>
      <c r="AM1429" s="9">
        <v>18223.740000000002</v>
      </c>
      <c r="AN1429" s="9">
        <v>9.34</v>
      </c>
      <c r="AO1429" s="6" t="str">
        <f>VLOOKUP(A1429,ACTCTAZ1580!$A$2:$F$2837,5, FALSE)</f>
        <v>Emeryville</v>
      </c>
      <c r="AP1429" s="6" t="str">
        <f>VLOOKUP(A1429,ACTCTAZ1580!$A$2:$F$2837,6, FALSE)</f>
        <v>North</v>
      </c>
    </row>
    <row r="1430" spans="1:42" x14ac:dyDescent="0.25">
      <c r="A1430" s="9">
        <v>1429</v>
      </c>
      <c r="B1430" s="9">
        <v>4</v>
      </c>
      <c r="C1430" s="10"/>
      <c r="D1430" s="9">
        <v>1751</v>
      </c>
      <c r="E1430" s="9">
        <v>365</v>
      </c>
      <c r="F1430" s="9">
        <v>5560.06</v>
      </c>
      <c r="G1430" s="9">
        <v>4454.59</v>
      </c>
      <c r="H1430" s="9">
        <v>10014.65</v>
      </c>
      <c r="I1430" s="9">
        <v>20.71</v>
      </c>
      <c r="J1430" s="9">
        <v>6.51</v>
      </c>
      <c r="K1430" s="9">
        <v>910.48</v>
      </c>
      <c r="L1430" s="9">
        <v>710.43</v>
      </c>
      <c r="M1430" s="9">
        <v>519.39</v>
      </c>
      <c r="N1430" s="9">
        <v>612.26</v>
      </c>
      <c r="O1430" s="9">
        <v>82.11</v>
      </c>
      <c r="P1430" s="9">
        <v>4.74</v>
      </c>
      <c r="Q1430" s="9">
        <v>2839.42</v>
      </c>
      <c r="R1430" s="9">
        <v>592.22</v>
      </c>
      <c r="S1430" s="9">
        <v>663.73</v>
      </c>
      <c r="T1430" s="9">
        <v>494.13</v>
      </c>
      <c r="U1430" s="9">
        <v>610.45000000000005</v>
      </c>
      <c r="V1430" s="9">
        <v>0</v>
      </c>
      <c r="W1430" s="9">
        <v>4.74</v>
      </c>
      <c r="X1430" s="9">
        <v>2365.27</v>
      </c>
      <c r="Y1430" s="9">
        <v>5204.6899999999996</v>
      </c>
      <c r="Z1430" s="9">
        <v>1750.08</v>
      </c>
      <c r="AA1430" s="9">
        <v>9573.48</v>
      </c>
      <c r="AB1430" s="9">
        <v>3043.11</v>
      </c>
      <c r="AC1430" s="9">
        <v>2973.59</v>
      </c>
      <c r="AD1430" s="9">
        <v>4206.88</v>
      </c>
      <c r="AE1430" s="9">
        <v>233.48</v>
      </c>
      <c r="AF1430" s="9">
        <v>23.3</v>
      </c>
      <c r="AG1430" s="9">
        <v>20053.84</v>
      </c>
      <c r="AH1430" s="9">
        <v>15823.65</v>
      </c>
      <c r="AI1430" s="9">
        <v>6803.14</v>
      </c>
      <c r="AJ1430" s="9">
        <v>22626.799999999999</v>
      </c>
      <c r="AK1430" s="9">
        <v>12.92</v>
      </c>
      <c r="AL1430" s="9">
        <v>8429.14</v>
      </c>
      <c r="AM1430" s="9">
        <v>20097.88</v>
      </c>
      <c r="AN1430" s="9">
        <v>23.09</v>
      </c>
      <c r="AO1430" s="6" t="str">
        <f>VLOOKUP(A1430,ACTCTAZ1580!$A$2:$F$2837,5, FALSE)</f>
        <v>Oakland</v>
      </c>
      <c r="AP1430" s="6" t="str">
        <f>VLOOKUP(A1430,ACTCTAZ1580!$A$2:$F$2837,6, FALSE)</f>
        <v>North</v>
      </c>
    </row>
    <row r="1431" spans="1:42" x14ac:dyDescent="0.25">
      <c r="A1431" s="9">
        <v>1430</v>
      </c>
      <c r="B1431" s="9">
        <v>4</v>
      </c>
      <c r="C1431" s="10"/>
      <c r="D1431" s="9">
        <v>653</v>
      </c>
      <c r="E1431" s="9">
        <v>2012</v>
      </c>
      <c r="F1431" s="9">
        <v>5083.25</v>
      </c>
      <c r="G1431" s="9">
        <v>8342.69</v>
      </c>
      <c r="H1431" s="9">
        <v>13425.94</v>
      </c>
      <c r="I1431" s="9">
        <v>22.22</v>
      </c>
      <c r="J1431" s="9">
        <v>8.5</v>
      </c>
      <c r="K1431" s="9">
        <v>376.74</v>
      </c>
      <c r="L1431" s="9">
        <v>266.08999999999997</v>
      </c>
      <c r="M1431" s="9">
        <v>207.74</v>
      </c>
      <c r="N1431" s="9">
        <v>1359.07</v>
      </c>
      <c r="O1431" s="9">
        <v>27.74</v>
      </c>
      <c r="P1431" s="9">
        <v>15.37</v>
      </c>
      <c r="Q1431" s="9">
        <v>2252.75</v>
      </c>
      <c r="R1431" s="9">
        <v>1842.2</v>
      </c>
      <c r="S1431" s="9">
        <v>906.04</v>
      </c>
      <c r="T1431" s="9">
        <v>496.38</v>
      </c>
      <c r="U1431" s="9">
        <v>1219.99</v>
      </c>
      <c r="V1431" s="9">
        <v>0</v>
      </c>
      <c r="W1431" s="9">
        <v>15.45</v>
      </c>
      <c r="X1431" s="9">
        <v>4480.0600000000004</v>
      </c>
      <c r="Y1431" s="9">
        <v>6732.81</v>
      </c>
      <c r="Z1431" s="9">
        <v>3244.62</v>
      </c>
      <c r="AA1431" s="9">
        <v>4165.4399999999996</v>
      </c>
      <c r="AB1431" s="9">
        <v>1447.25</v>
      </c>
      <c r="AC1431" s="9">
        <v>1399.94</v>
      </c>
      <c r="AD1431" s="9">
        <v>11045</v>
      </c>
      <c r="AE1431" s="9">
        <v>111.86</v>
      </c>
      <c r="AF1431" s="9">
        <v>104.94</v>
      </c>
      <c r="AG1431" s="9">
        <v>18274.439999999999</v>
      </c>
      <c r="AH1431" s="9">
        <v>7124.5</v>
      </c>
      <c r="AI1431" s="9">
        <v>2781.13</v>
      </c>
      <c r="AJ1431" s="9">
        <v>9905.6200000000008</v>
      </c>
      <c r="AK1431" s="9">
        <v>15.17</v>
      </c>
      <c r="AL1431" s="9">
        <v>27690.86</v>
      </c>
      <c r="AM1431" s="9">
        <v>47845.55</v>
      </c>
      <c r="AN1431" s="9">
        <v>13.76</v>
      </c>
      <c r="AO1431" s="6" t="str">
        <f>VLOOKUP(A1431,ACTCTAZ1580!$A$2:$F$2837,5, FALSE)</f>
        <v>Oakland</v>
      </c>
      <c r="AP1431" s="6" t="str">
        <f>VLOOKUP(A1431,ACTCTAZ1580!$A$2:$F$2837,6, FALSE)</f>
        <v>North</v>
      </c>
    </row>
    <row r="1432" spans="1:42" x14ac:dyDescent="0.25">
      <c r="A1432" s="9">
        <v>1431</v>
      </c>
      <c r="B1432" s="9">
        <v>4</v>
      </c>
      <c r="C1432" s="10"/>
      <c r="D1432" s="9">
        <v>398</v>
      </c>
      <c r="E1432" s="9">
        <v>231</v>
      </c>
      <c r="F1432" s="9">
        <v>1437.08</v>
      </c>
      <c r="G1432" s="9">
        <v>1532.08</v>
      </c>
      <c r="H1432" s="9">
        <v>2969.16</v>
      </c>
      <c r="I1432" s="9">
        <v>21.87</v>
      </c>
      <c r="J1432" s="9">
        <v>7.14</v>
      </c>
      <c r="K1432" s="9">
        <v>211.63</v>
      </c>
      <c r="L1432" s="9">
        <v>161.63999999999999</v>
      </c>
      <c r="M1432" s="9">
        <v>116.64</v>
      </c>
      <c r="N1432" s="9">
        <v>210.28</v>
      </c>
      <c r="O1432" s="9">
        <v>16.850000000000001</v>
      </c>
      <c r="P1432" s="9">
        <v>1.77</v>
      </c>
      <c r="Q1432" s="9">
        <v>718.81</v>
      </c>
      <c r="R1432" s="9">
        <v>220.58</v>
      </c>
      <c r="S1432" s="9">
        <v>263.62</v>
      </c>
      <c r="T1432" s="9">
        <v>136.57</v>
      </c>
      <c r="U1432" s="9">
        <v>194.53</v>
      </c>
      <c r="V1432" s="9">
        <v>0</v>
      </c>
      <c r="W1432" s="9">
        <v>1.77</v>
      </c>
      <c r="X1432" s="9">
        <v>817.07</v>
      </c>
      <c r="Y1432" s="9">
        <v>1535.88</v>
      </c>
      <c r="Z1432" s="9">
        <v>620.77</v>
      </c>
      <c r="AA1432" s="9">
        <v>2223.04</v>
      </c>
      <c r="AB1432" s="9">
        <v>785.54</v>
      </c>
      <c r="AC1432" s="9">
        <v>711.75</v>
      </c>
      <c r="AD1432" s="9">
        <v>1571.06</v>
      </c>
      <c r="AE1432" s="9">
        <v>60.81</v>
      </c>
      <c r="AF1432" s="9">
        <v>7.74</v>
      </c>
      <c r="AG1432" s="9">
        <v>5359.93</v>
      </c>
      <c r="AH1432" s="9">
        <v>3781.14</v>
      </c>
      <c r="AI1432" s="9">
        <v>1584.83</v>
      </c>
      <c r="AJ1432" s="9">
        <v>5365.97</v>
      </c>
      <c r="AK1432" s="9">
        <v>13.48</v>
      </c>
      <c r="AL1432" s="9">
        <v>3244.91</v>
      </c>
      <c r="AM1432" s="9">
        <v>7606.39</v>
      </c>
      <c r="AN1432" s="9">
        <v>14.05</v>
      </c>
      <c r="AO1432" s="6" t="str">
        <f>VLOOKUP(A1432,ACTCTAZ1580!$A$2:$F$2837,5, FALSE)</f>
        <v>Oakland</v>
      </c>
      <c r="AP1432" s="6" t="str">
        <f>VLOOKUP(A1432,ACTCTAZ1580!$A$2:$F$2837,6, FALSE)</f>
        <v>North</v>
      </c>
    </row>
    <row r="1433" spans="1:42" x14ac:dyDescent="0.25">
      <c r="A1433" s="9">
        <v>1432</v>
      </c>
      <c r="B1433" s="9">
        <v>4</v>
      </c>
      <c r="C1433" s="10"/>
      <c r="D1433" s="9">
        <v>1364</v>
      </c>
      <c r="E1433" s="9">
        <v>466</v>
      </c>
      <c r="F1433" s="9">
        <v>4600.25</v>
      </c>
      <c r="G1433" s="9">
        <v>4032.83</v>
      </c>
      <c r="H1433" s="9">
        <v>8633.08</v>
      </c>
      <c r="I1433" s="9">
        <v>22.85</v>
      </c>
      <c r="J1433" s="9">
        <v>7.57</v>
      </c>
      <c r="K1433" s="9">
        <v>731.06</v>
      </c>
      <c r="L1433" s="9">
        <v>535.4</v>
      </c>
      <c r="M1433" s="9">
        <v>365.84</v>
      </c>
      <c r="N1433" s="9">
        <v>585.66</v>
      </c>
      <c r="O1433" s="9">
        <v>58.58</v>
      </c>
      <c r="P1433" s="9">
        <v>4.93</v>
      </c>
      <c r="Q1433" s="9">
        <v>2281.48</v>
      </c>
      <c r="R1433" s="9">
        <v>552.79</v>
      </c>
      <c r="S1433" s="9">
        <v>570.15</v>
      </c>
      <c r="T1433" s="9">
        <v>433.22</v>
      </c>
      <c r="U1433" s="9">
        <v>569.19000000000005</v>
      </c>
      <c r="V1433" s="9">
        <v>0</v>
      </c>
      <c r="W1433" s="9">
        <v>4.93</v>
      </c>
      <c r="X1433" s="9">
        <v>2130.2800000000002</v>
      </c>
      <c r="Y1433" s="9">
        <v>4411.76</v>
      </c>
      <c r="Z1433" s="9">
        <v>1556.16</v>
      </c>
      <c r="AA1433" s="9">
        <v>8356.9599999999991</v>
      </c>
      <c r="AB1433" s="9">
        <v>2776.53</v>
      </c>
      <c r="AC1433" s="9">
        <v>2363.2399999999998</v>
      </c>
      <c r="AD1433" s="9">
        <v>4621.53</v>
      </c>
      <c r="AE1433" s="9">
        <v>282.05</v>
      </c>
      <c r="AF1433" s="9">
        <v>27.05</v>
      </c>
      <c r="AG1433" s="9">
        <v>18427.349999999999</v>
      </c>
      <c r="AH1433" s="9">
        <v>13778.78</v>
      </c>
      <c r="AI1433" s="9">
        <v>5277.63</v>
      </c>
      <c r="AJ1433" s="9">
        <v>19056.41</v>
      </c>
      <c r="AK1433" s="9">
        <v>13.97</v>
      </c>
      <c r="AL1433" s="9">
        <v>8448.93</v>
      </c>
      <c r="AM1433" s="9">
        <v>20877.73</v>
      </c>
      <c r="AN1433" s="9">
        <v>18.13</v>
      </c>
      <c r="AO1433" s="6" t="str">
        <f>VLOOKUP(A1433,ACTCTAZ1580!$A$2:$F$2837,5, FALSE)</f>
        <v>Oakland</v>
      </c>
      <c r="AP1433" s="6" t="str">
        <f>VLOOKUP(A1433,ACTCTAZ1580!$A$2:$F$2837,6, FALSE)</f>
        <v>North</v>
      </c>
    </row>
    <row r="1434" spans="1:42" x14ac:dyDescent="0.25">
      <c r="A1434" s="9">
        <v>1433</v>
      </c>
      <c r="B1434" s="9">
        <v>4</v>
      </c>
      <c r="C1434" s="10"/>
      <c r="D1434" s="9">
        <v>1644</v>
      </c>
      <c r="E1434" s="9">
        <v>602</v>
      </c>
      <c r="F1434" s="9">
        <v>5702.77</v>
      </c>
      <c r="G1434" s="9">
        <v>5258.61</v>
      </c>
      <c r="H1434" s="9">
        <v>10961.38</v>
      </c>
      <c r="I1434" s="9">
        <v>21.13</v>
      </c>
      <c r="J1434" s="9">
        <v>6.84</v>
      </c>
      <c r="K1434" s="9">
        <v>881.09</v>
      </c>
      <c r="L1434" s="9">
        <v>634.14</v>
      </c>
      <c r="M1434" s="9">
        <v>448.68</v>
      </c>
      <c r="N1434" s="9">
        <v>774.89</v>
      </c>
      <c r="O1434" s="9">
        <v>71.84</v>
      </c>
      <c r="P1434" s="9">
        <v>6.45</v>
      </c>
      <c r="Q1434" s="9">
        <v>2817.1</v>
      </c>
      <c r="R1434" s="9">
        <v>707.39</v>
      </c>
      <c r="S1434" s="9">
        <v>752.3</v>
      </c>
      <c r="T1434" s="9">
        <v>541.04</v>
      </c>
      <c r="U1434" s="9">
        <v>756.34</v>
      </c>
      <c r="V1434" s="9">
        <v>0</v>
      </c>
      <c r="W1434" s="9">
        <v>6.46</v>
      </c>
      <c r="X1434" s="9">
        <v>2763.52</v>
      </c>
      <c r="Y1434" s="9">
        <v>5580.63</v>
      </c>
      <c r="Z1434" s="9">
        <v>2000.72</v>
      </c>
      <c r="AA1434" s="9">
        <v>9531.59</v>
      </c>
      <c r="AB1434" s="9">
        <v>2843.21</v>
      </c>
      <c r="AC1434" s="9">
        <v>2619.5500000000002</v>
      </c>
      <c r="AD1434" s="9">
        <v>5500.52</v>
      </c>
      <c r="AE1434" s="9">
        <v>353.7</v>
      </c>
      <c r="AF1434" s="9">
        <v>32.96</v>
      </c>
      <c r="AG1434" s="9">
        <v>20881.53</v>
      </c>
      <c r="AH1434" s="9">
        <v>15348.04</v>
      </c>
      <c r="AI1434" s="9">
        <v>6158.01</v>
      </c>
      <c r="AJ1434" s="9">
        <v>21506.06</v>
      </c>
      <c r="AK1434" s="9">
        <v>13.08</v>
      </c>
      <c r="AL1434" s="9">
        <v>10149.09</v>
      </c>
      <c r="AM1434" s="9">
        <v>24515.38</v>
      </c>
      <c r="AN1434" s="9">
        <v>16.86</v>
      </c>
      <c r="AO1434" s="6" t="str">
        <f>VLOOKUP(A1434,ACTCTAZ1580!$A$2:$F$2837,5, FALSE)</f>
        <v>Oakland</v>
      </c>
      <c r="AP1434" s="6" t="str">
        <f>VLOOKUP(A1434,ACTCTAZ1580!$A$2:$F$2837,6, FALSE)</f>
        <v>North</v>
      </c>
    </row>
    <row r="1435" spans="1:42" x14ac:dyDescent="0.25">
      <c r="A1435" s="9">
        <v>1434</v>
      </c>
      <c r="B1435" s="9">
        <v>4</v>
      </c>
      <c r="C1435" s="10"/>
      <c r="D1435" s="9">
        <v>1303</v>
      </c>
      <c r="E1435" s="9">
        <v>424</v>
      </c>
      <c r="F1435" s="9">
        <v>4222.59</v>
      </c>
      <c r="G1435" s="9">
        <v>3148.57</v>
      </c>
      <c r="H1435" s="9">
        <v>7371.16</v>
      </c>
      <c r="I1435" s="9">
        <v>21.75</v>
      </c>
      <c r="J1435" s="9">
        <v>6.94</v>
      </c>
      <c r="K1435" s="9">
        <v>708.91</v>
      </c>
      <c r="L1435" s="9">
        <v>499.18</v>
      </c>
      <c r="M1435" s="9">
        <v>350.88</v>
      </c>
      <c r="N1435" s="9">
        <v>468.01</v>
      </c>
      <c r="O1435" s="9">
        <v>55.35</v>
      </c>
      <c r="P1435" s="9">
        <v>4.51</v>
      </c>
      <c r="Q1435" s="9">
        <v>2086.84</v>
      </c>
      <c r="R1435" s="9">
        <v>502.16</v>
      </c>
      <c r="S1435" s="9">
        <v>345.17</v>
      </c>
      <c r="T1435" s="9">
        <v>336.65</v>
      </c>
      <c r="U1435" s="9">
        <v>437.89</v>
      </c>
      <c r="V1435" s="9">
        <v>0</v>
      </c>
      <c r="W1435" s="9">
        <v>4.51</v>
      </c>
      <c r="X1435" s="9">
        <v>1626.38</v>
      </c>
      <c r="Y1435" s="9">
        <v>3713.23</v>
      </c>
      <c r="Z1435" s="9">
        <v>1183.98</v>
      </c>
      <c r="AA1435" s="9">
        <v>7625.99</v>
      </c>
      <c r="AB1435" s="9">
        <v>2220.4299999999998</v>
      </c>
      <c r="AC1435" s="9">
        <v>2040.8</v>
      </c>
      <c r="AD1435" s="9">
        <v>3366.39</v>
      </c>
      <c r="AE1435" s="9">
        <v>261.95</v>
      </c>
      <c r="AF1435" s="9">
        <v>25.55</v>
      </c>
      <c r="AG1435" s="9">
        <v>15541.1</v>
      </c>
      <c r="AH1435" s="9">
        <v>12149.17</v>
      </c>
      <c r="AI1435" s="9">
        <v>4902.8100000000004</v>
      </c>
      <c r="AJ1435" s="9">
        <v>17051.97</v>
      </c>
      <c r="AK1435" s="9">
        <v>13.09</v>
      </c>
      <c r="AL1435" s="9">
        <v>7256.7</v>
      </c>
      <c r="AM1435" s="9">
        <v>15086.45</v>
      </c>
      <c r="AN1435" s="9">
        <v>17.11</v>
      </c>
      <c r="AO1435" s="6" t="str">
        <f>VLOOKUP(A1435,ACTCTAZ1580!$A$2:$F$2837,5, FALSE)</f>
        <v>Oakland</v>
      </c>
      <c r="AP1435" s="6" t="str">
        <f>VLOOKUP(A1435,ACTCTAZ1580!$A$2:$F$2837,6, FALSE)</f>
        <v>North</v>
      </c>
    </row>
    <row r="1436" spans="1:42" x14ac:dyDescent="0.25">
      <c r="A1436" s="9">
        <v>1435</v>
      </c>
      <c r="B1436" s="9">
        <v>4</v>
      </c>
      <c r="C1436" s="10"/>
      <c r="D1436" s="9">
        <v>1041</v>
      </c>
      <c r="E1436" s="9">
        <v>123</v>
      </c>
      <c r="F1436" s="9">
        <v>2704.45</v>
      </c>
      <c r="G1436" s="9">
        <v>1788.58</v>
      </c>
      <c r="H1436" s="9">
        <v>4493.03</v>
      </c>
      <c r="I1436" s="9">
        <v>20.02</v>
      </c>
      <c r="J1436" s="9">
        <v>6</v>
      </c>
      <c r="K1436" s="9">
        <v>407.32</v>
      </c>
      <c r="L1436" s="9">
        <v>377.56</v>
      </c>
      <c r="M1436" s="9">
        <v>260.23</v>
      </c>
      <c r="N1436" s="9">
        <v>236.25</v>
      </c>
      <c r="O1436" s="9">
        <v>39.96</v>
      </c>
      <c r="P1436" s="9">
        <v>1.88</v>
      </c>
      <c r="Q1436" s="9">
        <v>1323.2</v>
      </c>
      <c r="R1436" s="9">
        <v>209.36</v>
      </c>
      <c r="S1436" s="9">
        <v>239.11</v>
      </c>
      <c r="T1436" s="9">
        <v>217.04</v>
      </c>
      <c r="U1436" s="9">
        <v>233.72</v>
      </c>
      <c r="V1436" s="9">
        <v>0</v>
      </c>
      <c r="W1436" s="9">
        <v>1.88</v>
      </c>
      <c r="X1436" s="9">
        <v>901.11</v>
      </c>
      <c r="Y1436" s="9">
        <v>2224.31</v>
      </c>
      <c r="Z1436" s="9">
        <v>665.5</v>
      </c>
      <c r="AA1436" s="9">
        <v>4437.45</v>
      </c>
      <c r="AB1436" s="9">
        <v>1588.95</v>
      </c>
      <c r="AC1436" s="9">
        <v>1453.02</v>
      </c>
      <c r="AD1436" s="9">
        <v>1640.99</v>
      </c>
      <c r="AE1436" s="9">
        <v>135.07</v>
      </c>
      <c r="AF1436" s="9">
        <v>8.34</v>
      </c>
      <c r="AG1436" s="9">
        <v>9263.83</v>
      </c>
      <c r="AH1436" s="9">
        <v>7614.5</v>
      </c>
      <c r="AI1436" s="9">
        <v>3223.1</v>
      </c>
      <c r="AJ1436" s="9">
        <v>10837.6</v>
      </c>
      <c r="AK1436" s="9">
        <v>10.41</v>
      </c>
      <c r="AL1436" s="9">
        <v>2841.01</v>
      </c>
      <c r="AM1436" s="9">
        <v>7079.62</v>
      </c>
      <c r="AN1436" s="9">
        <v>23.1</v>
      </c>
      <c r="AO1436" s="6" t="str">
        <f>VLOOKUP(A1436,ACTCTAZ1580!$A$2:$F$2837,5, FALSE)</f>
        <v>Oakland</v>
      </c>
      <c r="AP1436" s="6" t="str">
        <f>VLOOKUP(A1436,ACTCTAZ1580!$A$2:$F$2837,6, FALSE)</f>
        <v>North</v>
      </c>
    </row>
    <row r="1437" spans="1:42" x14ac:dyDescent="0.25">
      <c r="A1437" s="9">
        <v>1436</v>
      </c>
      <c r="B1437" s="9">
        <v>4</v>
      </c>
      <c r="C1437" s="10"/>
      <c r="D1437" s="9">
        <v>1371</v>
      </c>
      <c r="E1437" s="9">
        <v>97</v>
      </c>
      <c r="F1437" s="9">
        <v>3774.41</v>
      </c>
      <c r="G1437" s="9">
        <v>2153.0300000000002</v>
      </c>
      <c r="H1437" s="9">
        <v>5927.44</v>
      </c>
      <c r="I1437" s="9">
        <v>21.17</v>
      </c>
      <c r="J1437" s="9">
        <v>6.14</v>
      </c>
      <c r="K1437" s="9">
        <v>697.79</v>
      </c>
      <c r="L1437" s="9">
        <v>548.15</v>
      </c>
      <c r="M1437" s="9">
        <v>389.99</v>
      </c>
      <c r="N1437" s="9">
        <v>301.98</v>
      </c>
      <c r="O1437" s="9">
        <v>66.89</v>
      </c>
      <c r="P1437" s="9">
        <v>1.94</v>
      </c>
      <c r="Q1437" s="9">
        <v>2006.73</v>
      </c>
      <c r="R1437" s="9">
        <v>170.32</v>
      </c>
      <c r="S1437" s="9">
        <v>319.77999999999997</v>
      </c>
      <c r="T1437" s="9">
        <v>306.48</v>
      </c>
      <c r="U1437" s="9">
        <v>303.33999999999997</v>
      </c>
      <c r="V1437" s="9">
        <v>0</v>
      </c>
      <c r="W1437" s="9">
        <v>1.94</v>
      </c>
      <c r="X1437" s="9">
        <v>1101.8699999999999</v>
      </c>
      <c r="Y1437" s="9">
        <v>3108.6</v>
      </c>
      <c r="Z1437" s="9">
        <v>796.58</v>
      </c>
      <c r="AA1437" s="9">
        <v>7555.59</v>
      </c>
      <c r="AB1437" s="9">
        <v>2386.37</v>
      </c>
      <c r="AC1437" s="9">
        <v>2257.5100000000002</v>
      </c>
      <c r="AD1437" s="9">
        <v>2179.67</v>
      </c>
      <c r="AE1437" s="9">
        <v>229.87</v>
      </c>
      <c r="AF1437" s="9">
        <v>6.93</v>
      </c>
      <c r="AG1437" s="9">
        <v>14615.93</v>
      </c>
      <c r="AH1437" s="9">
        <v>12429.34</v>
      </c>
      <c r="AI1437" s="9">
        <v>5090.41</v>
      </c>
      <c r="AJ1437" s="9">
        <v>17519.740000000002</v>
      </c>
      <c r="AK1437" s="9">
        <v>12.78</v>
      </c>
      <c r="AL1437" s="9">
        <v>2254.75</v>
      </c>
      <c r="AM1437" s="9">
        <v>8212.58</v>
      </c>
      <c r="AN1437" s="9">
        <v>23.24</v>
      </c>
      <c r="AO1437" s="6" t="str">
        <f>VLOOKUP(A1437,ACTCTAZ1580!$A$2:$F$2837,5, FALSE)</f>
        <v>Oakland</v>
      </c>
      <c r="AP1437" s="6" t="str">
        <f>VLOOKUP(A1437,ACTCTAZ1580!$A$2:$F$2837,6, FALSE)</f>
        <v>North</v>
      </c>
    </row>
    <row r="1438" spans="1:42" x14ac:dyDescent="0.25">
      <c r="A1438" s="9">
        <v>1437</v>
      </c>
      <c r="B1438" s="9">
        <v>4</v>
      </c>
      <c r="C1438" s="10"/>
      <c r="D1438" s="9">
        <v>1041</v>
      </c>
      <c r="E1438" s="9">
        <v>123</v>
      </c>
      <c r="F1438" s="9">
        <v>2721.73</v>
      </c>
      <c r="G1438" s="9">
        <v>1797.14</v>
      </c>
      <c r="H1438" s="9">
        <v>4518.87</v>
      </c>
      <c r="I1438" s="9">
        <v>19.690000000000001</v>
      </c>
      <c r="J1438" s="9">
        <v>5.89</v>
      </c>
      <c r="K1438" s="9">
        <v>418.06</v>
      </c>
      <c r="L1438" s="9">
        <v>385.6</v>
      </c>
      <c r="M1438" s="9">
        <v>262.24</v>
      </c>
      <c r="N1438" s="9">
        <v>234.43</v>
      </c>
      <c r="O1438" s="9">
        <v>40.840000000000003</v>
      </c>
      <c r="P1438" s="9">
        <v>1.88</v>
      </c>
      <c r="Q1438" s="9">
        <v>1343.04</v>
      </c>
      <c r="R1438" s="9">
        <v>219.48</v>
      </c>
      <c r="S1438" s="9">
        <v>233.72</v>
      </c>
      <c r="T1438" s="9">
        <v>213.26</v>
      </c>
      <c r="U1438" s="9">
        <v>228.9</v>
      </c>
      <c r="V1438" s="9">
        <v>0</v>
      </c>
      <c r="W1438" s="9">
        <v>1.88</v>
      </c>
      <c r="X1438" s="9">
        <v>897.25</v>
      </c>
      <c r="Y1438" s="9">
        <v>2240.29</v>
      </c>
      <c r="Z1438" s="9">
        <v>666.47</v>
      </c>
      <c r="AA1438" s="9">
        <v>4459.2</v>
      </c>
      <c r="AB1438" s="9">
        <v>1530.26</v>
      </c>
      <c r="AC1438" s="9">
        <v>1432.8</v>
      </c>
      <c r="AD1438" s="9">
        <v>1596.82</v>
      </c>
      <c r="AE1438" s="9">
        <v>138.30000000000001</v>
      </c>
      <c r="AF1438" s="9">
        <v>8.14</v>
      </c>
      <c r="AG1438" s="9">
        <v>9165.51</v>
      </c>
      <c r="AH1438" s="9">
        <v>7560.55</v>
      </c>
      <c r="AI1438" s="9">
        <v>3265.47</v>
      </c>
      <c r="AJ1438" s="9">
        <v>10826.03</v>
      </c>
      <c r="AK1438" s="9">
        <v>10.4</v>
      </c>
      <c r="AL1438" s="9">
        <v>2959.24</v>
      </c>
      <c r="AM1438" s="9">
        <v>7059</v>
      </c>
      <c r="AN1438" s="9">
        <v>24.06</v>
      </c>
      <c r="AO1438" s="6" t="str">
        <f>VLOOKUP(A1438,ACTCTAZ1580!$A$2:$F$2837,5, FALSE)</f>
        <v>Oakland</v>
      </c>
      <c r="AP1438" s="6" t="str">
        <f>VLOOKUP(A1438,ACTCTAZ1580!$A$2:$F$2837,6, FALSE)</f>
        <v>North</v>
      </c>
    </row>
    <row r="1439" spans="1:42" x14ac:dyDescent="0.25">
      <c r="A1439" s="9">
        <v>1438</v>
      </c>
      <c r="B1439" s="9">
        <v>4</v>
      </c>
      <c r="C1439" s="10"/>
      <c r="D1439" s="9">
        <v>764</v>
      </c>
      <c r="E1439" s="9">
        <v>123</v>
      </c>
      <c r="F1439" s="9">
        <v>2026.88</v>
      </c>
      <c r="G1439" s="9">
        <v>1402.63</v>
      </c>
      <c r="H1439" s="9">
        <v>3429.51</v>
      </c>
      <c r="I1439" s="9">
        <v>19.98</v>
      </c>
      <c r="J1439" s="9">
        <v>5.93</v>
      </c>
      <c r="K1439" s="9">
        <v>288.52</v>
      </c>
      <c r="L1439" s="9">
        <v>274.20999999999998</v>
      </c>
      <c r="M1439" s="9">
        <v>189.76</v>
      </c>
      <c r="N1439" s="9">
        <v>181.8</v>
      </c>
      <c r="O1439" s="9">
        <v>30.13</v>
      </c>
      <c r="P1439" s="9">
        <v>1.65</v>
      </c>
      <c r="Q1439" s="9">
        <v>966.08</v>
      </c>
      <c r="R1439" s="9">
        <v>206.37</v>
      </c>
      <c r="S1439" s="9">
        <v>170.03</v>
      </c>
      <c r="T1439" s="9">
        <v>155.72</v>
      </c>
      <c r="U1439" s="9">
        <v>176.29</v>
      </c>
      <c r="V1439" s="9">
        <v>0</v>
      </c>
      <c r="W1439" s="9">
        <v>1.65</v>
      </c>
      <c r="X1439" s="9">
        <v>710.06</v>
      </c>
      <c r="Y1439" s="9">
        <v>1676.14</v>
      </c>
      <c r="Z1439" s="9">
        <v>532.12</v>
      </c>
      <c r="AA1439" s="9">
        <v>2850.4</v>
      </c>
      <c r="AB1439" s="9">
        <v>1123.67</v>
      </c>
      <c r="AC1439" s="9">
        <v>1038.83</v>
      </c>
      <c r="AD1439" s="9">
        <v>1216.96</v>
      </c>
      <c r="AE1439" s="9">
        <v>130.85</v>
      </c>
      <c r="AF1439" s="9">
        <v>7.78</v>
      </c>
      <c r="AG1439" s="9">
        <v>6368.49</v>
      </c>
      <c r="AH1439" s="9">
        <v>5143.75</v>
      </c>
      <c r="AI1439" s="9">
        <v>2316.2800000000002</v>
      </c>
      <c r="AJ1439" s="9">
        <v>7460.03</v>
      </c>
      <c r="AK1439" s="9">
        <v>9.76</v>
      </c>
      <c r="AL1439" s="9">
        <v>2716.19</v>
      </c>
      <c r="AM1439" s="9">
        <v>5773.2</v>
      </c>
      <c r="AN1439" s="9">
        <v>22.08</v>
      </c>
      <c r="AO1439" s="6" t="str">
        <f>VLOOKUP(A1439,ACTCTAZ1580!$A$2:$F$2837,5, FALSE)</f>
        <v>Oakland</v>
      </c>
      <c r="AP1439" s="6" t="str">
        <f>VLOOKUP(A1439,ACTCTAZ1580!$A$2:$F$2837,6, FALSE)</f>
        <v>North</v>
      </c>
    </row>
    <row r="1440" spans="1:42" x14ac:dyDescent="0.25">
      <c r="A1440" s="9">
        <v>1439</v>
      </c>
      <c r="B1440" s="9">
        <v>4</v>
      </c>
      <c r="C1440" s="10"/>
      <c r="D1440" s="9">
        <v>1932</v>
      </c>
      <c r="E1440" s="9">
        <v>935</v>
      </c>
      <c r="F1440" s="9">
        <v>6285.9</v>
      </c>
      <c r="G1440" s="9">
        <v>6259.08</v>
      </c>
      <c r="H1440" s="9">
        <v>12544.98</v>
      </c>
      <c r="I1440" s="9">
        <v>18.670000000000002</v>
      </c>
      <c r="J1440" s="9">
        <v>5.98</v>
      </c>
      <c r="K1440" s="9">
        <v>668.81</v>
      </c>
      <c r="L1440" s="9">
        <v>696.98</v>
      </c>
      <c r="M1440" s="9">
        <v>530.44000000000005</v>
      </c>
      <c r="N1440" s="9">
        <v>749.36</v>
      </c>
      <c r="O1440" s="9">
        <v>87.09</v>
      </c>
      <c r="P1440" s="9">
        <v>8.9600000000000009</v>
      </c>
      <c r="Q1440" s="9">
        <v>2741.63</v>
      </c>
      <c r="R1440" s="9">
        <v>820.46</v>
      </c>
      <c r="S1440" s="9">
        <v>1027.4000000000001</v>
      </c>
      <c r="T1440" s="9">
        <v>436.87</v>
      </c>
      <c r="U1440" s="9">
        <v>670.95</v>
      </c>
      <c r="V1440" s="9">
        <v>0</v>
      </c>
      <c r="W1440" s="9">
        <v>9.0399999999999991</v>
      </c>
      <c r="X1440" s="9">
        <v>2964.72</v>
      </c>
      <c r="Y1440" s="9">
        <v>5706.34</v>
      </c>
      <c r="Z1440" s="9">
        <v>2284.73</v>
      </c>
      <c r="AA1440" s="9">
        <v>6722.18</v>
      </c>
      <c r="AB1440" s="9">
        <v>2801.1</v>
      </c>
      <c r="AC1440" s="9">
        <v>2950.71</v>
      </c>
      <c r="AD1440" s="9">
        <v>5180.12</v>
      </c>
      <c r="AE1440" s="9">
        <v>393.97</v>
      </c>
      <c r="AF1440" s="9">
        <v>51.95</v>
      </c>
      <c r="AG1440" s="9">
        <v>18100.04</v>
      </c>
      <c r="AH1440" s="9">
        <v>12867.97</v>
      </c>
      <c r="AI1440" s="9">
        <v>5836.88</v>
      </c>
      <c r="AJ1440" s="9">
        <v>18704.849999999999</v>
      </c>
      <c r="AK1440" s="9">
        <v>9.68</v>
      </c>
      <c r="AL1440" s="9">
        <v>11256.64</v>
      </c>
      <c r="AM1440" s="9">
        <v>23978.86</v>
      </c>
      <c r="AN1440" s="9">
        <v>12.04</v>
      </c>
      <c r="AO1440" s="6" t="str">
        <f>VLOOKUP(A1440,ACTCTAZ1580!$A$2:$F$2837,5, FALSE)</f>
        <v>Oakland</v>
      </c>
      <c r="AP1440" s="6" t="str">
        <f>VLOOKUP(A1440,ACTCTAZ1580!$A$2:$F$2837,6, FALSE)</f>
        <v>North</v>
      </c>
    </row>
    <row r="1441" spans="1:42" x14ac:dyDescent="0.25">
      <c r="A1441" s="9">
        <v>1440</v>
      </c>
      <c r="B1441" s="9">
        <v>4</v>
      </c>
      <c r="C1441" s="10"/>
      <c r="D1441" s="9">
        <v>780</v>
      </c>
      <c r="E1441" s="9">
        <v>341</v>
      </c>
      <c r="F1441" s="9">
        <v>2459.19</v>
      </c>
      <c r="G1441" s="9">
        <v>2418.73</v>
      </c>
      <c r="H1441" s="9">
        <v>4877.92</v>
      </c>
      <c r="I1441" s="9">
        <v>17.649999999999999</v>
      </c>
      <c r="J1441" s="9">
        <v>5.43</v>
      </c>
      <c r="K1441" s="9">
        <v>253.09</v>
      </c>
      <c r="L1441" s="9">
        <v>262.57</v>
      </c>
      <c r="M1441" s="9">
        <v>201.21</v>
      </c>
      <c r="N1441" s="9">
        <v>271.47000000000003</v>
      </c>
      <c r="O1441" s="9">
        <v>33.020000000000003</v>
      </c>
      <c r="P1441" s="9">
        <v>3.31</v>
      </c>
      <c r="Q1441" s="9">
        <v>1024.68</v>
      </c>
      <c r="R1441" s="9">
        <v>279.89999999999998</v>
      </c>
      <c r="S1441" s="9">
        <v>390.05</v>
      </c>
      <c r="T1441" s="9">
        <v>169.31</v>
      </c>
      <c r="U1441" s="9">
        <v>242.57</v>
      </c>
      <c r="V1441" s="9">
        <v>0</v>
      </c>
      <c r="W1441" s="9">
        <v>3.31</v>
      </c>
      <c r="X1441" s="9">
        <v>1085.1400000000001</v>
      </c>
      <c r="Y1441" s="9">
        <v>2109.8200000000002</v>
      </c>
      <c r="Z1441" s="9">
        <v>839.26</v>
      </c>
      <c r="AA1441" s="9">
        <v>2599.6799999999998</v>
      </c>
      <c r="AB1441" s="9">
        <v>937.23</v>
      </c>
      <c r="AC1441" s="9">
        <v>1008.01</v>
      </c>
      <c r="AD1441" s="9">
        <v>1714.87</v>
      </c>
      <c r="AE1441" s="9">
        <v>158.16999999999999</v>
      </c>
      <c r="AF1441" s="9">
        <v>16.100000000000001</v>
      </c>
      <c r="AG1441" s="9">
        <v>6434.07</v>
      </c>
      <c r="AH1441" s="9">
        <v>4703.09</v>
      </c>
      <c r="AI1441" s="9">
        <v>2156.84</v>
      </c>
      <c r="AJ1441" s="9">
        <v>6859.93</v>
      </c>
      <c r="AK1441" s="9">
        <v>8.7899999999999991</v>
      </c>
      <c r="AL1441" s="9">
        <v>3746.71</v>
      </c>
      <c r="AM1441" s="9">
        <v>8260.39</v>
      </c>
      <c r="AN1441" s="9">
        <v>10.99</v>
      </c>
      <c r="AO1441" s="6" t="str">
        <f>VLOOKUP(A1441,ACTCTAZ1580!$A$2:$F$2837,5, FALSE)</f>
        <v>Oakland</v>
      </c>
      <c r="AP1441" s="6" t="str">
        <f>VLOOKUP(A1441,ACTCTAZ1580!$A$2:$F$2837,6, FALSE)</f>
        <v>North</v>
      </c>
    </row>
    <row r="1442" spans="1:42" x14ac:dyDescent="0.25">
      <c r="A1442" s="9">
        <v>1441</v>
      </c>
      <c r="B1442" s="9">
        <v>4</v>
      </c>
      <c r="C1442" s="10"/>
      <c r="D1442" s="9">
        <v>660</v>
      </c>
      <c r="E1442" s="9">
        <v>217</v>
      </c>
      <c r="F1442" s="9">
        <v>2133.06</v>
      </c>
      <c r="G1442" s="9">
        <v>1668.98</v>
      </c>
      <c r="H1442" s="9">
        <v>3802.04</v>
      </c>
      <c r="I1442" s="9">
        <v>19.43</v>
      </c>
      <c r="J1442" s="9">
        <v>5.98</v>
      </c>
      <c r="K1442" s="9">
        <v>304.32</v>
      </c>
      <c r="L1442" s="9">
        <v>232.39</v>
      </c>
      <c r="M1442" s="9">
        <v>175.48</v>
      </c>
      <c r="N1442" s="9">
        <v>188.78</v>
      </c>
      <c r="O1442" s="9">
        <v>34.47</v>
      </c>
      <c r="P1442" s="9">
        <v>2.52</v>
      </c>
      <c r="Q1442" s="9">
        <v>937.96</v>
      </c>
      <c r="R1442" s="9">
        <v>245.38</v>
      </c>
      <c r="S1442" s="9">
        <v>190.61</v>
      </c>
      <c r="T1442" s="9">
        <v>161.6</v>
      </c>
      <c r="U1442" s="9">
        <v>184</v>
      </c>
      <c r="V1442" s="9">
        <v>0</v>
      </c>
      <c r="W1442" s="9">
        <v>2.5299999999999998</v>
      </c>
      <c r="X1442" s="9">
        <v>784.12</v>
      </c>
      <c r="Y1442" s="9">
        <v>1722.09</v>
      </c>
      <c r="Z1442" s="9">
        <v>597.59</v>
      </c>
      <c r="AA1442" s="9">
        <v>3054.58</v>
      </c>
      <c r="AB1442" s="9">
        <v>878.09</v>
      </c>
      <c r="AC1442" s="9">
        <v>926.73</v>
      </c>
      <c r="AD1442" s="9">
        <v>1225.55</v>
      </c>
      <c r="AE1442" s="9">
        <v>177.59</v>
      </c>
      <c r="AF1442" s="9">
        <v>11.95</v>
      </c>
      <c r="AG1442" s="9">
        <v>6274.49</v>
      </c>
      <c r="AH1442" s="9">
        <v>5036.99</v>
      </c>
      <c r="AI1442" s="9">
        <v>2170.2399999999998</v>
      </c>
      <c r="AJ1442" s="9">
        <v>7207.23</v>
      </c>
      <c r="AK1442" s="9">
        <v>10.92</v>
      </c>
      <c r="AL1442" s="9">
        <v>3287.58</v>
      </c>
      <c r="AM1442" s="9">
        <v>6561.32</v>
      </c>
      <c r="AN1442" s="9">
        <v>15.15</v>
      </c>
      <c r="AO1442" s="6" t="str">
        <f>VLOOKUP(A1442,ACTCTAZ1580!$A$2:$F$2837,5, FALSE)</f>
        <v>Oakland</v>
      </c>
      <c r="AP1442" s="6" t="str">
        <f>VLOOKUP(A1442,ACTCTAZ1580!$A$2:$F$2837,6, FALSE)</f>
        <v>North</v>
      </c>
    </row>
    <row r="1443" spans="1:42" x14ac:dyDescent="0.25">
      <c r="A1443" s="9">
        <v>1442</v>
      </c>
      <c r="B1443" s="9">
        <v>4</v>
      </c>
      <c r="C1443" s="10"/>
      <c r="D1443" s="9">
        <v>1241</v>
      </c>
      <c r="E1443" s="9">
        <v>204</v>
      </c>
      <c r="F1443" s="9">
        <v>3739.13</v>
      </c>
      <c r="G1443" s="9">
        <v>2660.84</v>
      </c>
      <c r="H1443" s="9">
        <v>6399.97</v>
      </c>
      <c r="I1443" s="9">
        <v>18.579999999999998</v>
      </c>
      <c r="J1443" s="9">
        <v>5.44</v>
      </c>
      <c r="K1443" s="9">
        <v>555.52</v>
      </c>
      <c r="L1443" s="9">
        <v>410.4</v>
      </c>
      <c r="M1443" s="9">
        <v>319.32</v>
      </c>
      <c r="N1443" s="9">
        <v>292.57</v>
      </c>
      <c r="O1443" s="9">
        <v>64.959999999999994</v>
      </c>
      <c r="P1443" s="9">
        <v>2.96</v>
      </c>
      <c r="Q1443" s="9">
        <v>1645.74</v>
      </c>
      <c r="R1443" s="9">
        <v>311.58</v>
      </c>
      <c r="S1443" s="9">
        <v>344.93</v>
      </c>
      <c r="T1443" s="9">
        <v>298.12</v>
      </c>
      <c r="U1443" s="9">
        <v>292.92</v>
      </c>
      <c r="V1443" s="9">
        <v>0</v>
      </c>
      <c r="W1443" s="9">
        <v>2.96</v>
      </c>
      <c r="X1443" s="9">
        <v>1250.51</v>
      </c>
      <c r="Y1443" s="9">
        <v>2896.25</v>
      </c>
      <c r="Z1443" s="9">
        <v>954.63</v>
      </c>
      <c r="AA1443" s="9">
        <v>5451.44</v>
      </c>
      <c r="AB1443" s="9">
        <v>1419.66</v>
      </c>
      <c r="AC1443" s="9">
        <v>1537.41</v>
      </c>
      <c r="AD1443" s="9">
        <v>1761.92</v>
      </c>
      <c r="AE1443" s="9">
        <v>341.09</v>
      </c>
      <c r="AF1443" s="9">
        <v>10.81</v>
      </c>
      <c r="AG1443" s="9">
        <v>10522.33</v>
      </c>
      <c r="AH1443" s="9">
        <v>8749.6</v>
      </c>
      <c r="AI1443" s="9">
        <v>3851.42</v>
      </c>
      <c r="AJ1443" s="9">
        <v>12601.02</v>
      </c>
      <c r="AK1443" s="9">
        <v>10.15</v>
      </c>
      <c r="AL1443" s="9">
        <v>4092.34</v>
      </c>
      <c r="AM1443" s="9">
        <v>9440.5</v>
      </c>
      <c r="AN1443" s="9">
        <v>20.059999999999999</v>
      </c>
      <c r="AO1443" s="6" t="str">
        <f>VLOOKUP(A1443,ACTCTAZ1580!$A$2:$F$2837,5, FALSE)</f>
        <v>Oakland</v>
      </c>
      <c r="AP1443" s="6" t="str">
        <f>VLOOKUP(A1443,ACTCTAZ1580!$A$2:$F$2837,6, FALSE)</f>
        <v>North</v>
      </c>
    </row>
    <row r="1444" spans="1:42" x14ac:dyDescent="0.25">
      <c r="A1444" s="9">
        <v>1443</v>
      </c>
      <c r="B1444" s="9">
        <v>4</v>
      </c>
      <c r="C1444" s="10"/>
      <c r="D1444" s="9">
        <v>1912</v>
      </c>
      <c r="E1444" s="9">
        <v>266</v>
      </c>
      <c r="F1444" s="9">
        <v>5219.7700000000004</v>
      </c>
      <c r="G1444" s="9">
        <v>3711.2</v>
      </c>
      <c r="H1444" s="9">
        <v>8930.9699999999993</v>
      </c>
      <c r="I1444" s="9">
        <v>18.559999999999999</v>
      </c>
      <c r="J1444" s="9">
        <v>5.51</v>
      </c>
      <c r="K1444" s="9">
        <v>630.86</v>
      </c>
      <c r="L1444" s="9">
        <v>625.09</v>
      </c>
      <c r="M1444" s="9">
        <v>473.31</v>
      </c>
      <c r="N1444" s="9">
        <v>405.48</v>
      </c>
      <c r="O1444" s="9">
        <v>74.05</v>
      </c>
      <c r="P1444" s="9">
        <v>4.0999999999999996</v>
      </c>
      <c r="Q1444" s="9">
        <v>2212.88</v>
      </c>
      <c r="R1444" s="9">
        <v>425.95</v>
      </c>
      <c r="S1444" s="9">
        <v>457.63</v>
      </c>
      <c r="T1444" s="9">
        <v>370.47</v>
      </c>
      <c r="U1444" s="9">
        <v>392.19</v>
      </c>
      <c r="V1444" s="9">
        <v>0</v>
      </c>
      <c r="W1444" s="9">
        <v>4.0999999999999996</v>
      </c>
      <c r="X1444" s="9">
        <v>1650.34</v>
      </c>
      <c r="Y1444" s="9">
        <v>3863.22</v>
      </c>
      <c r="Z1444" s="9">
        <v>1254.05</v>
      </c>
      <c r="AA1444" s="9">
        <v>6684.73</v>
      </c>
      <c r="AB1444" s="9">
        <v>2307.9899999999998</v>
      </c>
      <c r="AC1444" s="9">
        <v>2522.21</v>
      </c>
      <c r="AD1444" s="9">
        <v>2703.56</v>
      </c>
      <c r="AE1444" s="9">
        <v>395.32</v>
      </c>
      <c r="AF1444" s="9">
        <v>18.170000000000002</v>
      </c>
      <c r="AG1444" s="9">
        <v>14631.99</v>
      </c>
      <c r="AH1444" s="9">
        <v>11910.26</v>
      </c>
      <c r="AI1444" s="9">
        <v>5173.46</v>
      </c>
      <c r="AJ1444" s="9">
        <v>17083.72</v>
      </c>
      <c r="AK1444" s="9">
        <v>8.94</v>
      </c>
      <c r="AL1444" s="9">
        <v>5638.69</v>
      </c>
      <c r="AM1444" s="9">
        <v>13243.18</v>
      </c>
      <c r="AN1444" s="9">
        <v>21.2</v>
      </c>
      <c r="AO1444" s="6" t="str">
        <f>VLOOKUP(A1444,ACTCTAZ1580!$A$2:$F$2837,5, FALSE)</f>
        <v>Oakland</v>
      </c>
      <c r="AP1444" s="6" t="str">
        <f>VLOOKUP(A1444,ACTCTAZ1580!$A$2:$F$2837,6, FALSE)</f>
        <v>North</v>
      </c>
    </row>
    <row r="1445" spans="1:42" x14ac:dyDescent="0.25">
      <c r="A1445" s="9">
        <v>1444</v>
      </c>
      <c r="B1445" s="9">
        <v>4</v>
      </c>
      <c r="C1445" s="10"/>
      <c r="D1445" s="9">
        <v>446</v>
      </c>
      <c r="E1445" s="9">
        <v>219</v>
      </c>
      <c r="F1445" s="9">
        <v>1583.83</v>
      </c>
      <c r="G1445" s="9">
        <v>1507.01</v>
      </c>
      <c r="H1445" s="9">
        <v>3090.84</v>
      </c>
      <c r="I1445" s="9">
        <v>18.88</v>
      </c>
      <c r="J1445" s="9">
        <v>5.99</v>
      </c>
      <c r="K1445" s="9">
        <v>218.05</v>
      </c>
      <c r="L1445" s="9">
        <v>164.08</v>
      </c>
      <c r="M1445" s="9">
        <v>128.59</v>
      </c>
      <c r="N1445" s="9">
        <v>219.52</v>
      </c>
      <c r="O1445" s="9">
        <v>14.03</v>
      </c>
      <c r="P1445" s="9">
        <v>2.2999999999999998</v>
      </c>
      <c r="Q1445" s="9">
        <v>746.57</v>
      </c>
      <c r="R1445" s="9">
        <v>201.44</v>
      </c>
      <c r="S1445" s="9">
        <v>191.88</v>
      </c>
      <c r="T1445" s="9">
        <v>155.26</v>
      </c>
      <c r="U1445" s="9">
        <v>208.32</v>
      </c>
      <c r="V1445" s="9">
        <v>0</v>
      </c>
      <c r="W1445" s="9">
        <v>2.2999999999999998</v>
      </c>
      <c r="X1445" s="9">
        <v>759.21</v>
      </c>
      <c r="Y1445" s="9">
        <v>1505.78</v>
      </c>
      <c r="Z1445" s="9">
        <v>548.59</v>
      </c>
      <c r="AA1445" s="9">
        <v>2127.86</v>
      </c>
      <c r="AB1445" s="9">
        <v>610.73</v>
      </c>
      <c r="AC1445" s="9">
        <v>659.05</v>
      </c>
      <c r="AD1445" s="9">
        <v>1339.45</v>
      </c>
      <c r="AE1445" s="9">
        <v>78.95</v>
      </c>
      <c r="AF1445" s="9">
        <v>11.81</v>
      </c>
      <c r="AG1445" s="9">
        <v>4827.8500000000004</v>
      </c>
      <c r="AH1445" s="9">
        <v>3476.58</v>
      </c>
      <c r="AI1445" s="9">
        <v>1502.88</v>
      </c>
      <c r="AJ1445" s="9">
        <v>4979.46</v>
      </c>
      <c r="AK1445" s="9">
        <v>11.16</v>
      </c>
      <c r="AL1445" s="9">
        <v>2682.25</v>
      </c>
      <c r="AM1445" s="9">
        <v>5963.13</v>
      </c>
      <c r="AN1445" s="9">
        <v>12.25</v>
      </c>
      <c r="AO1445" s="6" t="str">
        <f>VLOOKUP(A1445,ACTCTAZ1580!$A$2:$F$2837,5, FALSE)</f>
        <v>Oakland</v>
      </c>
      <c r="AP1445" s="6" t="str">
        <f>VLOOKUP(A1445,ACTCTAZ1580!$A$2:$F$2837,6, FALSE)</f>
        <v>North</v>
      </c>
    </row>
    <row r="1446" spans="1:42" x14ac:dyDescent="0.25">
      <c r="A1446" s="9">
        <v>1445</v>
      </c>
      <c r="B1446" s="9">
        <v>4</v>
      </c>
      <c r="C1446" s="10"/>
      <c r="D1446" s="9">
        <v>1635</v>
      </c>
      <c r="E1446" s="9">
        <v>567</v>
      </c>
      <c r="F1446" s="9">
        <v>5671.27</v>
      </c>
      <c r="G1446" s="9">
        <v>5640</v>
      </c>
      <c r="H1446" s="9">
        <v>11311.27</v>
      </c>
      <c r="I1446" s="9">
        <v>18.95</v>
      </c>
      <c r="J1446" s="9">
        <v>5.95</v>
      </c>
      <c r="K1446" s="9">
        <v>841.97</v>
      </c>
      <c r="L1446" s="9">
        <v>657.37</v>
      </c>
      <c r="M1446" s="9">
        <v>493.99</v>
      </c>
      <c r="N1446" s="9">
        <v>785.82</v>
      </c>
      <c r="O1446" s="9">
        <v>56.27</v>
      </c>
      <c r="P1446" s="9">
        <v>6.89</v>
      </c>
      <c r="Q1446" s="9">
        <v>2842.3</v>
      </c>
      <c r="R1446" s="9">
        <v>687.34</v>
      </c>
      <c r="S1446" s="9">
        <v>878.45</v>
      </c>
      <c r="T1446" s="9">
        <v>607.38</v>
      </c>
      <c r="U1446" s="9">
        <v>773.25</v>
      </c>
      <c r="V1446" s="9">
        <v>0</v>
      </c>
      <c r="W1446" s="9">
        <v>6.89</v>
      </c>
      <c r="X1446" s="9">
        <v>2953.3</v>
      </c>
      <c r="Y1446" s="9">
        <v>5795.6</v>
      </c>
      <c r="Z1446" s="9">
        <v>2173.16</v>
      </c>
      <c r="AA1446" s="9">
        <v>8486.3700000000008</v>
      </c>
      <c r="AB1446" s="9">
        <v>2480.92</v>
      </c>
      <c r="AC1446" s="9">
        <v>2631.34</v>
      </c>
      <c r="AD1446" s="9">
        <v>4947.53</v>
      </c>
      <c r="AE1446" s="9">
        <v>338.34</v>
      </c>
      <c r="AF1446" s="9">
        <v>30.18</v>
      </c>
      <c r="AG1446" s="9">
        <v>18914.68</v>
      </c>
      <c r="AH1446" s="9">
        <v>13936.97</v>
      </c>
      <c r="AI1446" s="9">
        <v>5911.95</v>
      </c>
      <c r="AJ1446" s="9">
        <v>19848.919999999998</v>
      </c>
      <c r="AK1446" s="9">
        <v>12.14</v>
      </c>
      <c r="AL1446" s="9">
        <v>9288.75</v>
      </c>
      <c r="AM1446" s="9">
        <v>22727.03</v>
      </c>
      <c r="AN1446" s="9">
        <v>16.38</v>
      </c>
      <c r="AO1446" s="6" t="str">
        <f>VLOOKUP(A1446,ACTCTAZ1580!$A$2:$F$2837,5, FALSE)</f>
        <v>Oakland</v>
      </c>
      <c r="AP1446" s="6" t="str">
        <f>VLOOKUP(A1446,ACTCTAZ1580!$A$2:$F$2837,6, FALSE)</f>
        <v>North</v>
      </c>
    </row>
    <row r="1447" spans="1:42" x14ac:dyDescent="0.25">
      <c r="A1447" s="9">
        <v>1446</v>
      </c>
      <c r="B1447" s="9">
        <v>4</v>
      </c>
      <c r="C1447" s="10"/>
      <c r="D1447" s="9">
        <v>3091</v>
      </c>
      <c r="E1447" s="9">
        <v>2500</v>
      </c>
      <c r="F1447" s="9">
        <v>11704.65</v>
      </c>
      <c r="G1447" s="9">
        <v>16018.3</v>
      </c>
      <c r="H1447" s="9">
        <v>27722.95</v>
      </c>
      <c r="I1447" s="9">
        <v>20.09</v>
      </c>
      <c r="J1447" s="9">
        <v>5.31</v>
      </c>
      <c r="K1447" s="9">
        <v>863.16</v>
      </c>
      <c r="L1447" s="9">
        <v>605.17999999999995</v>
      </c>
      <c r="M1447" s="9">
        <v>795.14</v>
      </c>
      <c r="N1447" s="9">
        <v>1801.1</v>
      </c>
      <c r="O1447" s="9">
        <v>67.12</v>
      </c>
      <c r="P1447" s="9">
        <v>22.45</v>
      </c>
      <c r="Q1447" s="9">
        <v>4154.1499999999996</v>
      </c>
      <c r="R1447" s="9">
        <v>1387.06</v>
      </c>
      <c r="S1447" s="9">
        <v>1607.37</v>
      </c>
      <c r="T1447" s="9">
        <v>1154.7</v>
      </c>
      <c r="U1447" s="9">
        <v>1571.8</v>
      </c>
      <c r="V1447" s="9">
        <v>0</v>
      </c>
      <c r="W1447" s="9">
        <v>22.54</v>
      </c>
      <c r="X1447" s="9">
        <v>5743.47</v>
      </c>
      <c r="Y1447" s="9">
        <v>9897.6200000000008</v>
      </c>
      <c r="Z1447" s="9">
        <v>4149.13</v>
      </c>
      <c r="AA1447" s="9">
        <v>8645.4500000000007</v>
      </c>
      <c r="AB1447" s="9">
        <v>2452.27</v>
      </c>
      <c r="AC1447" s="9">
        <v>3269.96</v>
      </c>
      <c r="AD1447" s="9">
        <v>9345.7800000000007</v>
      </c>
      <c r="AE1447" s="9">
        <v>300.02</v>
      </c>
      <c r="AF1447" s="9">
        <v>99.47</v>
      </c>
      <c r="AG1447" s="9">
        <v>24112.95</v>
      </c>
      <c r="AH1447" s="9">
        <v>14667.7</v>
      </c>
      <c r="AI1447" s="9">
        <v>6531.5</v>
      </c>
      <c r="AJ1447" s="9">
        <v>21199.200000000001</v>
      </c>
      <c r="AK1447" s="9">
        <v>6.86</v>
      </c>
      <c r="AL1447" s="9">
        <v>20614.63</v>
      </c>
      <c r="AM1447" s="9">
        <v>45009.23</v>
      </c>
      <c r="AN1447" s="9">
        <v>8.25</v>
      </c>
      <c r="AO1447" s="6" t="str">
        <f>VLOOKUP(A1447,ACTCTAZ1580!$A$2:$F$2837,5, FALSE)</f>
        <v>Oakland</v>
      </c>
      <c r="AP1447" s="6" t="str">
        <f>VLOOKUP(A1447,ACTCTAZ1580!$A$2:$F$2837,6, FALSE)</f>
        <v>North</v>
      </c>
    </row>
    <row r="1448" spans="1:42" x14ac:dyDescent="0.25">
      <c r="A1448" s="9">
        <v>1447</v>
      </c>
      <c r="B1448" s="9">
        <v>4</v>
      </c>
      <c r="C1448" s="10"/>
      <c r="D1448" s="9">
        <v>973</v>
      </c>
      <c r="E1448" s="9">
        <v>150</v>
      </c>
      <c r="F1448" s="9">
        <v>2248.13</v>
      </c>
      <c r="G1448" s="9">
        <v>1793.22</v>
      </c>
      <c r="H1448" s="9">
        <v>4041.35</v>
      </c>
      <c r="I1448" s="9">
        <v>21.44</v>
      </c>
      <c r="J1448" s="9">
        <v>5.67</v>
      </c>
      <c r="K1448" s="9">
        <v>117.6</v>
      </c>
      <c r="L1448" s="9">
        <v>176.91</v>
      </c>
      <c r="M1448" s="9">
        <v>152.44</v>
      </c>
      <c r="N1448" s="9">
        <v>194.25</v>
      </c>
      <c r="O1448" s="9">
        <v>33.25</v>
      </c>
      <c r="P1448" s="9">
        <v>1.98</v>
      </c>
      <c r="Q1448" s="9">
        <v>676.44</v>
      </c>
      <c r="R1448" s="9">
        <v>171.11</v>
      </c>
      <c r="S1448" s="9">
        <v>181.36</v>
      </c>
      <c r="T1448" s="9">
        <v>190.37</v>
      </c>
      <c r="U1448" s="9">
        <v>184.68</v>
      </c>
      <c r="V1448" s="9">
        <v>0</v>
      </c>
      <c r="W1448" s="9">
        <v>1.99</v>
      </c>
      <c r="X1448" s="9">
        <v>729.51</v>
      </c>
      <c r="Y1448" s="9">
        <v>1405.95</v>
      </c>
      <c r="Z1448" s="9">
        <v>542.84</v>
      </c>
      <c r="AA1448" s="9">
        <v>1613.86</v>
      </c>
      <c r="AB1448" s="9">
        <v>878.95</v>
      </c>
      <c r="AC1448" s="9">
        <v>799.22</v>
      </c>
      <c r="AD1448" s="9">
        <v>1278.5</v>
      </c>
      <c r="AE1448" s="9">
        <v>178.15</v>
      </c>
      <c r="AF1448" s="9">
        <v>8.92</v>
      </c>
      <c r="AG1448" s="9">
        <v>4757.59</v>
      </c>
      <c r="AH1448" s="9">
        <v>3470.18</v>
      </c>
      <c r="AI1448" s="9">
        <v>1437.4</v>
      </c>
      <c r="AJ1448" s="9">
        <v>4907.58</v>
      </c>
      <c r="AK1448" s="9">
        <v>5.04</v>
      </c>
      <c r="AL1448" s="9">
        <v>2464.04</v>
      </c>
      <c r="AM1448" s="9">
        <v>6317.91</v>
      </c>
      <c r="AN1448" s="9">
        <v>16.43</v>
      </c>
      <c r="AO1448" s="6" t="str">
        <f>VLOOKUP(A1448,ACTCTAZ1580!$A$2:$F$2837,5, FALSE)</f>
        <v>Oakland</v>
      </c>
      <c r="AP1448" s="6" t="str">
        <f>VLOOKUP(A1448,ACTCTAZ1580!$A$2:$F$2837,6, FALSE)</f>
        <v>North</v>
      </c>
    </row>
    <row r="1449" spans="1:42" x14ac:dyDescent="0.25">
      <c r="A1449" s="9">
        <v>1448</v>
      </c>
      <c r="B1449" s="9">
        <v>4</v>
      </c>
      <c r="C1449" s="10"/>
      <c r="D1449" s="9">
        <v>953</v>
      </c>
      <c r="E1449" s="9">
        <v>146</v>
      </c>
      <c r="F1449" s="9">
        <v>2198.02</v>
      </c>
      <c r="G1449" s="9">
        <v>1753.92</v>
      </c>
      <c r="H1449" s="9">
        <v>3951.94</v>
      </c>
      <c r="I1449" s="9">
        <v>20.76</v>
      </c>
      <c r="J1449" s="9">
        <v>5.73</v>
      </c>
      <c r="K1449" s="9">
        <v>117</v>
      </c>
      <c r="L1449" s="9">
        <v>174.13</v>
      </c>
      <c r="M1449" s="9">
        <v>145.81</v>
      </c>
      <c r="N1449" s="9">
        <v>187.54</v>
      </c>
      <c r="O1449" s="9">
        <v>33</v>
      </c>
      <c r="P1449" s="9">
        <v>1.94</v>
      </c>
      <c r="Q1449" s="9">
        <v>659.43</v>
      </c>
      <c r="R1449" s="9">
        <v>165.78</v>
      </c>
      <c r="S1449" s="9">
        <v>177.96</v>
      </c>
      <c r="T1449" s="9">
        <v>185.62</v>
      </c>
      <c r="U1449" s="9">
        <v>178.52</v>
      </c>
      <c r="V1449" s="9">
        <v>0</v>
      </c>
      <c r="W1449" s="9">
        <v>1.95</v>
      </c>
      <c r="X1449" s="9">
        <v>709.83</v>
      </c>
      <c r="Y1449" s="9">
        <v>1369.26</v>
      </c>
      <c r="Z1449" s="9">
        <v>529.36</v>
      </c>
      <c r="AA1449" s="9">
        <v>1602.66</v>
      </c>
      <c r="AB1449" s="9">
        <v>860.91</v>
      </c>
      <c r="AC1449" s="9">
        <v>758.31</v>
      </c>
      <c r="AD1449" s="9">
        <v>1256.6300000000001</v>
      </c>
      <c r="AE1449" s="9">
        <v>153.62</v>
      </c>
      <c r="AF1449" s="9">
        <v>9.3800000000000008</v>
      </c>
      <c r="AG1449" s="9">
        <v>4641.5</v>
      </c>
      <c r="AH1449" s="9">
        <v>3375.49</v>
      </c>
      <c r="AI1449" s="9">
        <v>1388</v>
      </c>
      <c r="AJ1449" s="9">
        <v>4763.5</v>
      </c>
      <c r="AK1449" s="9">
        <v>5</v>
      </c>
      <c r="AL1449" s="9">
        <v>2400.5700000000002</v>
      </c>
      <c r="AM1449" s="9">
        <v>6118.43</v>
      </c>
      <c r="AN1449" s="9">
        <v>16.440000000000001</v>
      </c>
      <c r="AO1449" s="6" t="str">
        <f>VLOOKUP(A1449,ACTCTAZ1580!$A$2:$F$2837,5, FALSE)</f>
        <v>Oakland</v>
      </c>
      <c r="AP1449" s="6" t="str">
        <f>VLOOKUP(A1449,ACTCTAZ1580!$A$2:$F$2837,6, FALSE)</f>
        <v>North</v>
      </c>
    </row>
    <row r="1450" spans="1:42" x14ac:dyDescent="0.25">
      <c r="A1450" s="9">
        <v>1449</v>
      </c>
      <c r="B1450" s="9">
        <v>4</v>
      </c>
      <c r="C1450" s="10"/>
      <c r="D1450" s="9">
        <v>2184</v>
      </c>
      <c r="E1450" s="9">
        <v>149</v>
      </c>
      <c r="F1450" s="9">
        <v>5114.8599999999997</v>
      </c>
      <c r="G1450" s="9">
        <v>3411.75</v>
      </c>
      <c r="H1450" s="9">
        <v>8526.61</v>
      </c>
      <c r="I1450" s="9">
        <v>20.27</v>
      </c>
      <c r="J1450" s="9">
        <v>5.77</v>
      </c>
      <c r="K1450" s="9">
        <v>411.34</v>
      </c>
      <c r="L1450" s="9">
        <v>539.34</v>
      </c>
      <c r="M1450" s="9">
        <v>436.34</v>
      </c>
      <c r="N1450" s="9">
        <v>375.29</v>
      </c>
      <c r="O1450" s="9">
        <v>84.46</v>
      </c>
      <c r="P1450" s="9">
        <v>2.9</v>
      </c>
      <c r="Q1450" s="9">
        <v>1849.67</v>
      </c>
      <c r="R1450" s="9">
        <v>244.09</v>
      </c>
      <c r="S1450" s="9">
        <v>391.58</v>
      </c>
      <c r="T1450" s="9">
        <v>404.43</v>
      </c>
      <c r="U1450" s="9">
        <v>369.49</v>
      </c>
      <c r="V1450" s="9">
        <v>0</v>
      </c>
      <c r="W1450" s="9">
        <v>2.9</v>
      </c>
      <c r="X1450" s="9">
        <v>1412.49</v>
      </c>
      <c r="Y1450" s="9">
        <v>3262.16</v>
      </c>
      <c r="Z1450" s="9">
        <v>1040.0999999999999</v>
      </c>
      <c r="AA1450" s="9">
        <v>5332.4</v>
      </c>
      <c r="AB1450" s="9">
        <v>2727.4</v>
      </c>
      <c r="AC1450" s="9">
        <v>2493.38</v>
      </c>
      <c r="AD1450" s="9">
        <v>2744.72</v>
      </c>
      <c r="AE1450" s="9">
        <v>454.76</v>
      </c>
      <c r="AF1450" s="9">
        <v>10.68</v>
      </c>
      <c r="AG1450" s="9">
        <v>13763.34</v>
      </c>
      <c r="AH1450" s="9">
        <v>11007.94</v>
      </c>
      <c r="AI1450" s="9">
        <v>4401.24</v>
      </c>
      <c r="AJ1450" s="9">
        <v>15409.18</v>
      </c>
      <c r="AK1450" s="9">
        <v>7.06</v>
      </c>
      <c r="AL1450" s="9">
        <v>3487.89</v>
      </c>
      <c r="AM1450" s="9">
        <v>11599.27</v>
      </c>
      <c r="AN1450" s="9">
        <v>23.41</v>
      </c>
      <c r="AO1450" s="6" t="str">
        <f>VLOOKUP(A1450,ACTCTAZ1580!$A$2:$F$2837,5, FALSE)</f>
        <v>Oakland</v>
      </c>
      <c r="AP1450" s="6" t="str">
        <f>VLOOKUP(A1450,ACTCTAZ1580!$A$2:$F$2837,6, FALSE)</f>
        <v>North</v>
      </c>
    </row>
    <row r="1451" spans="1:42" x14ac:dyDescent="0.25">
      <c r="A1451" s="9">
        <v>1450</v>
      </c>
      <c r="B1451" s="9">
        <v>4</v>
      </c>
      <c r="C1451" s="10"/>
      <c r="D1451" s="9">
        <v>1376</v>
      </c>
      <c r="E1451" s="9">
        <v>269</v>
      </c>
      <c r="F1451" s="9">
        <v>3578.94</v>
      </c>
      <c r="G1451" s="9">
        <v>2703.92</v>
      </c>
      <c r="H1451" s="9">
        <v>6282.86</v>
      </c>
      <c r="I1451" s="9">
        <v>21.6</v>
      </c>
      <c r="J1451" s="9">
        <v>6.48</v>
      </c>
      <c r="K1451" s="9">
        <v>330.72</v>
      </c>
      <c r="L1451" s="9">
        <v>418.16</v>
      </c>
      <c r="M1451" s="9">
        <v>308.91000000000003</v>
      </c>
      <c r="N1451" s="9">
        <v>317.26</v>
      </c>
      <c r="O1451" s="9">
        <v>60.01</v>
      </c>
      <c r="P1451" s="9">
        <v>3.41</v>
      </c>
      <c r="Q1451" s="9">
        <v>1438.47</v>
      </c>
      <c r="R1451" s="9">
        <v>326.32</v>
      </c>
      <c r="S1451" s="9">
        <v>267.85000000000002</v>
      </c>
      <c r="T1451" s="9">
        <v>261.69</v>
      </c>
      <c r="U1451" s="9">
        <v>303.92</v>
      </c>
      <c r="V1451" s="9">
        <v>0</v>
      </c>
      <c r="W1451" s="9">
        <v>3.41</v>
      </c>
      <c r="X1451" s="9">
        <v>1163.19</v>
      </c>
      <c r="Y1451" s="9">
        <v>2601.66</v>
      </c>
      <c r="Z1451" s="9">
        <v>855.86</v>
      </c>
      <c r="AA1451" s="9">
        <v>4144.7</v>
      </c>
      <c r="AB1451" s="9">
        <v>2151.9499999999998</v>
      </c>
      <c r="AC1451" s="9">
        <v>1901.2</v>
      </c>
      <c r="AD1451" s="9">
        <v>2538.1</v>
      </c>
      <c r="AE1451" s="9">
        <v>370.4</v>
      </c>
      <c r="AF1451" s="9">
        <v>18.13</v>
      </c>
      <c r="AG1451" s="9">
        <v>11124.47</v>
      </c>
      <c r="AH1451" s="9">
        <v>8568.25</v>
      </c>
      <c r="AI1451" s="9">
        <v>3393.76</v>
      </c>
      <c r="AJ1451" s="9">
        <v>11962.01</v>
      </c>
      <c r="AK1451" s="9">
        <v>8.69</v>
      </c>
      <c r="AL1451" s="9">
        <v>4874.97</v>
      </c>
      <c r="AM1451" s="9">
        <v>11159.05</v>
      </c>
      <c r="AN1451" s="9">
        <v>18.12</v>
      </c>
      <c r="AO1451" s="6" t="str">
        <f>VLOOKUP(A1451,ACTCTAZ1580!$A$2:$F$2837,5, FALSE)</f>
        <v>Oakland</v>
      </c>
      <c r="AP1451" s="6" t="str">
        <f>VLOOKUP(A1451,ACTCTAZ1580!$A$2:$F$2837,6, FALSE)</f>
        <v>North</v>
      </c>
    </row>
    <row r="1452" spans="1:42" x14ac:dyDescent="0.25">
      <c r="A1452" s="9">
        <v>1451</v>
      </c>
      <c r="B1452" s="9">
        <v>4</v>
      </c>
      <c r="C1452" s="10"/>
      <c r="D1452" s="9">
        <v>10</v>
      </c>
      <c r="E1452" s="9">
        <v>352</v>
      </c>
      <c r="F1452" s="9">
        <v>596.38</v>
      </c>
      <c r="G1452" s="9">
        <v>1536.39</v>
      </c>
      <c r="H1452" s="9">
        <v>2132.77</v>
      </c>
      <c r="I1452" s="9">
        <v>20.43</v>
      </c>
      <c r="J1452" s="9">
        <v>6.6</v>
      </c>
      <c r="K1452" s="9">
        <v>0.52</v>
      </c>
      <c r="L1452" s="9">
        <v>0.66</v>
      </c>
      <c r="M1452" s="9">
        <v>0.56999999999999995</v>
      </c>
      <c r="N1452" s="9">
        <v>191.19</v>
      </c>
      <c r="O1452" s="9">
        <v>0.52</v>
      </c>
      <c r="P1452" s="9">
        <v>3.05</v>
      </c>
      <c r="Q1452" s="9">
        <v>196.51</v>
      </c>
      <c r="R1452" s="9">
        <v>314.79000000000002</v>
      </c>
      <c r="S1452" s="9">
        <v>164.07</v>
      </c>
      <c r="T1452" s="9">
        <v>76.64</v>
      </c>
      <c r="U1452" s="9">
        <v>176.55</v>
      </c>
      <c r="V1452" s="9">
        <v>0</v>
      </c>
      <c r="W1452" s="9">
        <v>3.06</v>
      </c>
      <c r="X1452" s="9">
        <v>735.11</v>
      </c>
      <c r="Y1452" s="9">
        <v>931.61</v>
      </c>
      <c r="Z1452" s="9">
        <v>555.5</v>
      </c>
      <c r="AA1452" s="9">
        <v>7.07</v>
      </c>
      <c r="AB1452" s="9">
        <v>0.96</v>
      </c>
      <c r="AC1452" s="9">
        <v>4.47</v>
      </c>
      <c r="AD1452" s="9">
        <v>1184.8399999999999</v>
      </c>
      <c r="AE1452" s="9">
        <v>2.02</v>
      </c>
      <c r="AF1452" s="9">
        <v>15.31</v>
      </c>
      <c r="AG1452" s="9">
        <v>1214.68</v>
      </c>
      <c r="AH1452" s="9">
        <v>14.53</v>
      </c>
      <c r="AI1452" s="9">
        <v>2.83</v>
      </c>
      <c r="AJ1452" s="9">
        <v>17.36</v>
      </c>
      <c r="AK1452" s="9">
        <v>1.74</v>
      </c>
      <c r="AL1452" s="9">
        <v>4175.13</v>
      </c>
      <c r="AM1452" s="9">
        <v>6639.27</v>
      </c>
      <c r="AN1452" s="9">
        <v>11.86</v>
      </c>
      <c r="AO1452" s="6" t="str">
        <f>VLOOKUP(A1452,ACTCTAZ1580!$A$2:$F$2837,5, FALSE)</f>
        <v>Oakland</v>
      </c>
      <c r="AP1452" s="6" t="str">
        <f>VLOOKUP(A1452,ACTCTAZ1580!$A$2:$F$2837,6, FALSE)</f>
        <v>North</v>
      </c>
    </row>
    <row r="1453" spans="1:42" x14ac:dyDescent="0.25">
      <c r="A1453" s="9">
        <v>1452</v>
      </c>
      <c r="B1453" s="9">
        <v>4</v>
      </c>
      <c r="C1453" s="10"/>
      <c r="D1453" s="9">
        <v>1607</v>
      </c>
      <c r="E1453" s="9">
        <v>176</v>
      </c>
      <c r="F1453" s="9">
        <v>4271.88</v>
      </c>
      <c r="G1453" s="9">
        <v>2912.67</v>
      </c>
      <c r="H1453" s="9">
        <v>7184.55</v>
      </c>
      <c r="I1453" s="9">
        <v>19.64</v>
      </c>
      <c r="J1453" s="9">
        <v>6.51</v>
      </c>
      <c r="K1453" s="9">
        <v>632.48</v>
      </c>
      <c r="L1453" s="9">
        <v>619.51</v>
      </c>
      <c r="M1453" s="9">
        <v>406.51</v>
      </c>
      <c r="N1453" s="9">
        <v>366.52</v>
      </c>
      <c r="O1453" s="9">
        <v>67.040000000000006</v>
      </c>
      <c r="P1453" s="9">
        <v>2.62</v>
      </c>
      <c r="Q1453" s="9">
        <v>2094.69</v>
      </c>
      <c r="R1453" s="9">
        <v>299.11</v>
      </c>
      <c r="S1453" s="9">
        <v>422.7</v>
      </c>
      <c r="T1453" s="9">
        <v>318.12</v>
      </c>
      <c r="U1453" s="9">
        <v>371.23</v>
      </c>
      <c r="V1453" s="9">
        <v>0</v>
      </c>
      <c r="W1453" s="9">
        <v>2.63</v>
      </c>
      <c r="X1453" s="9">
        <v>1413.79</v>
      </c>
      <c r="Y1453" s="9">
        <v>3508.48</v>
      </c>
      <c r="Z1453" s="9">
        <v>1039.93</v>
      </c>
      <c r="AA1453" s="9">
        <v>6993.46</v>
      </c>
      <c r="AB1453" s="9">
        <v>4134.8500000000004</v>
      </c>
      <c r="AC1453" s="9">
        <v>2737.62</v>
      </c>
      <c r="AD1453" s="9">
        <v>2937.09</v>
      </c>
      <c r="AE1453" s="9">
        <v>485.83</v>
      </c>
      <c r="AF1453" s="9">
        <v>13.62</v>
      </c>
      <c r="AG1453" s="9">
        <v>17302.46</v>
      </c>
      <c r="AH1453" s="9">
        <v>14351.76</v>
      </c>
      <c r="AI1453" s="9">
        <v>5541.94</v>
      </c>
      <c r="AJ1453" s="9">
        <v>19893.7</v>
      </c>
      <c r="AK1453" s="9">
        <v>12.38</v>
      </c>
      <c r="AL1453" s="9">
        <v>3776.92</v>
      </c>
      <c r="AM1453" s="9">
        <v>10201.02</v>
      </c>
      <c r="AN1453" s="9">
        <v>21.46</v>
      </c>
      <c r="AO1453" s="6" t="str">
        <f>VLOOKUP(A1453,ACTCTAZ1580!$A$2:$F$2837,5, FALSE)</f>
        <v>Oakland</v>
      </c>
      <c r="AP1453" s="6" t="str">
        <f>VLOOKUP(A1453,ACTCTAZ1580!$A$2:$F$2837,6, FALSE)</f>
        <v>North</v>
      </c>
    </row>
    <row r="1454" spans="1:42" x14ac:dyDescent="0.25">
      <c r="A1454" s="9">
        <v>1453</v>
      </c>
      <c r="B1454" s="9">
        <v>4</v>
      </c>
      <c r="C1454" s="10"/>
      <c r="D1454" s="9">
        <v>2185</v>
      </c>
      <c r="E1454" s="9">
        <v>120</v>
      </c>
      <c r="F1454" s="9">
        <v>5608.4</v>
      </c>
      <c r="G1454" s="9">
        <v>3227.05</v>
      </c>
      <c r="H1454" s="9">
        <v>8835.4500000000007</v>
      </c>
      <c r="I1454" s="9">
        <v>19.75</v>
      </c>
      <c r="J1454" s="9">
        <v>6.25</v>
      </c>
      <c r="K1454" s="9">
        <v>896.77</v>
      </c>
      <c r="L1454" s="9">
        <v>884.28</v>
      </c>
      <c r="M1454" s="9">
        <v>572.94000000000005</v>
      </c>
      <c r="N1454" s="9">
        <v>403.3</v>
      </c>
      <c r="O1454" s="9">
        <v>97.11</v>
      </c>
      <c r="P1454" s="9">
        <v>2.62</v>
      </c>
      <c r="Q1454" s="9">
        <v>2857.02</v>
      </c>
      <c r="R1454" s="9">
        <v>215.15</v>
      </c>
      <c r="S1454" s="9">
        <v>465.68</v>
      </c>
      <c r="T1454" s="9">
        <v>394.18</v>
      </c>
      <c r="U1454" s="9">
        <v>414.29</v>
      </c>
      <c r="V1454" s="9">
        <v>0</v>
      </c>
      <c r="W1454" s="9">
        <v>2.63</v>
      </c>
      <c r="X1454" s="9">
        <v>1491.93</v>
      </c>
      <c r="Y1454" s="9">
        <v>4348.95</v>
      </c>
      <c r="Z1454" s="9">
        <v>1075.01</v>
      </c>
      <c r="AA1454" s="9">
        <v>9853.4</v>
      </c>
      <c r="AB1454" s="9">
        <v>5865.79</v>
      </c>
      <c r="AC1454" s="9">
        <v>3856.88</v>
      </c>
      <c r="AD1454" s="9">
        <v>3195.14</v>
      </c>
      <c r="AE1454" s="9">
        <v>709.58</v>
      </c>
      <c r="AF1454" s="9">
        <v>11.75</v>
      </c>
      <c r="AG1454" s="9">
        <v>23492.53</v>
      </c>
      <c r="AH1454" s="9">
        <v>20285.64</v>
      </c>
      <c r="AI1454" s="9">
        <v>7776.37</v>
      </c>
      <c r="AJ1454" s="9">
        <v>28062.01</v>
      </c>
      <c r="AK1454" s="9">
        <v>12.84</v>
      </c>
      <c r="AL1454" s="9">
        <v>2723.12</v>
      </c>
      <c r="AM1454" s="9">
        <v>9701.01</v>
      </c>
      <c r="AN1454" s="9">
        <v>22.69</v>
      </c>
      <c r="AO1454" s="6" t="str">
        <f>VLOOKUP(A1454,ACTCTAZ1580!$A$2:$F$2837,5, FALSE)</f>
        <v>Oakland</v>
      </c>
      <c r="AP1454" s="6" t="str">
        <f>VLOOKUP(A1454,ACTCTAZ1580!$A$2:$F$2837,6, FALSE)</f>
        <v>North</v>
      </c>
    </row>
    <row r="1455" spans="1:42" x14ac:dyDescent="0.25">
      <c r="A1455" s="9">
        <v>1454</v>
      </c>
      <c r="B1455" s="9">
        <v>4</v>
      </c>
      <c r="C1455" s="10"/>
      <c r="D1455" s="9">
        <v>1081</v>
      </c>
      <c r="E1455" s="9">
        <v>32</v>
      </c>
      <c r="F1455" s="9">
        <v>2502.06</v>
      </c>
      <c r="G1455" s="9">
        <v>1250.54</v>
      </c>
      <c r="H1455" s="9">
        <v>3752.6</v>
      </c>
      <c r="I1455" s="9">
        <v>18.559999999999999</v>
      </c>
      <c r="J1455" s="9">
        <v>5.96</v>
      </c>
      <c r="K1455" s="9">
        <v>355.48</v>
      </c>
      <c r="L1455" s="9">
        <v>384.86</v>
      </c>
      <c r="M1455" s="9">
        <v>230.93</v>
      </c>
      <c r="N1455" s="9">
        <v>142.61000000000001</v>
      </c>
      <c r="O1455" s="9">
        <v>43.14</v>
      </c>
      <c r="P1455" s="9">
        <v>1</v>
      </c>
      <c r="Q1455" s="9">
        <v>1158.01</v>
      </c>
      <c r="R1455" s="9">
        <v>53.78</v>
      </c>
      <c r="S1455" s="9">
        <v>174.72</v>
      </c>
      <c r="T1455" s="9">
        <v>147.24</v>
      </c>
      <c r="U1455" s="9">
        <v>149.52000000000001</v>
      </c>
      <c r="V1455" s="9">
        <v>0</v>
      </c>
      <c r="W1455" s="9">
        <v>1</v>
      </c>
      <c r="X1455" s="9">
        <v>526.26</v>
      </c>
      <c r="Y1455" s="9">
        <v>1684.27</v>
      </c>
      <c r="Z1455" s="9">
        <v>375.74</v>
      </c>
      <c r="AA1455" s="9">
        <v>4147.87</v>
      </c>
      <c r="AB1455" s="9">
        <v>2359.8200000000002</v>
      </c>
      <c r="AC1455" s="9">
        <v>1465.03</v>
      </c>
      <c r="AD1455" s="9">
        <v>1025.55</v>
      </c>
      <c r="AE1455" s="9">
        <v>333.85</v>
      </c>
      <c r="AF1455" s="9">
        <v>4.08</v>
      </c>
      <c r="AG1455" s="9">
        <v>9336.19</v>
      </c>
      <c r="AH1455" s="9">
        <v>8306.56</v>
      </c>
      <c r="AI1455" s="9">
        <v>3170.55</v>
      </c>
      <c r="AJ1455" s="9">
        <v>11477.11</v>
      </c>
      <c r="AK1455" s="9">
        <v>10.62</v>
      </c>
      <c r="AL1455" s="9">
        <v>613.42999999999995</v>
      </c>
      <c r="AM1455" s="9">
        <v>3020.53</v>
      </c>
      <c r="AN1455" s="9">
        <v>19.170000000000002</v>
      </c>
      <c r="AO1455" s="6" t="str">
        <f>VLOOKUP(A1455,ACTCTAZ1580!$A$2:$F$2837,5, FALSE)</f>
        <v>Oakland</v>
      </c>
      <c r="AP1455" s="6" t="str">
        <f>VLOOKUP(A1455,ACTCTAZ1580!$A$2:$F$2837,6, FALSE)</f>
        <v>North</v>
      </c>
    </row>
    <row r="1456" spans="1:42" x14ac:dyDescent="0.25">
      <c r="A1456" s="9">
        <v>1455</v>
      </c>
      <c r="B1456" s="9">
        <v>4</v>
      </c>
      <c r="C1456" s="10"/>
      <c r="D1456" s="9">
        <v>1322</v>
      </c>
      <c r="E1456" s="9">
        <v>112</v>
      </c>
      <c r="F1456" s="9">
        <v>3172.48</v>
      </c>
      <c r="G1456" s="9">
        <v>1824.47</v>
      </c>
      <c r="H1456" s="9">
        <v>4996.95</v>
      </c>
      <c r="I1456" s="9">
        <v>19.02</v>
      </c>
      <c r="J1456" s="9">
        <v>6.38</v>
      </c>
      <c r="K1456" s="9">
        <v>445.35</v>
      </c>
      <c r="L1456" s="9">
        <v>477.45</v>
      </c>
      <c r="M1456" s="9">
        <v>285.76</v>
      </c>
      <c r="N1456" s="9">
        <v>215.79</v>
      </c>
      <c r="O1456" s="9">
        <v>54.09</v>
      </c>
      <c r="P1456" s="9">
        <v>1.8</v>
      </c>
      <c r="Q1456" s="9">
        <v>1480.25</v>
      </c>
      <c r="R1456" s="9">
        <v>190.01</v>
      </c>
      <c r="S1456" s="9">
        <v>218.86</v>
      </c>
      <c r="T1456" s="9">
        <v>185.22</v>
      </c>
      <c r="U1456" s="9">
        <v>217.66</v>
      </c>
      <c r="V1456" s="9">
        <v>0</v>
      </c>
      <c r="W1456" s="9">
        <v>1.8</v>
      </c>
      <c r="X1456" s="9">
        <v>813.54</v>
      </c>
      <c r="Y1456" s="9">
        <v>2293.79</v>
      </c>
      <c r="Z1456" s="9">
        <v>594.08000000000004</v>
      </c>
      <c r="AA1456" s="9">
        <v>5357.88</v>
      </c>
      <c r="AB1456" s="9">
        <v>3036.19</v>
      </c>
      <c r="AC1456" s="9">
        <v>1868.07</v>
      </c>
      <c r="AD1456" s="9">
        <v>1608.15</v>
      </c>
      <c r="AE1456" s="9">
        <v>446.41</v>
      </c>
      <c r="AF1456" s="9">
        <v>9.0299999999999994</v>
      </c>
      <c r="AG1456" s="9">
        <v>12325.72</v>
      </c>
      <c r="AH1456" s="9">
        <v>10708.55</v>
      </c>
      <c r="AI1456" s="9">
        <v>3956.73</v>
      </c>
      <c r="AJ1456" s="9">
        <v>14665.28</v>
      </c>
      <c r="AK1456" s="9">
        <v>11.09</v>
      </c>
      <c r="AL1456" s="9">
        <v>2362.13</v>
      </c>
      <c r="AM1456" s="9">
        <v>5766.98</v>
      </c>
      <c r="AN1456" s="9">
        <v>21.09</v>
      </c>
      <c r="AO1456" s="6" t="str">
        <f>VLOOKUP(A1456,ACTCTAZ1580!$A$2:$F$2837,5, FALSE)</f>
        <v>Oakland</v>
      </c>
      <c r="AP1456" s="6" t="str">
        <f>VLOOKUP(A1456,ACTCTAZ1580!$A$2:$F$2837,6, FALSE)</f>
        <v>North</v>
      </c>
    </row>
    <row r="1457" spans="1:42" x14ac:dyDescent="0.25">
      <c r="A1457" s="9">
        <v>1456</v>
      </c>
      <c r="B1457" s="9">
        <v>4</v>
      </c>
      <c r="C1457" s="10"/>
      <c r="D1457" s="9">
        <v>3302</v>
      </c>
      <c r="E1457" s="9">
        <v>578</v>
      </c>
      <c r="F1457" s="9">
        <v>8105.9</v>
      </c>
      <c r="G1457" s="9">
        <v>5838.63</v>
      </c>
      <c r="H1457" s="9">
        <v>13944.53</v>
      </c>
      <c r="I1457" s="9">
        <v>17.59</v>
      </c>
      <c r="J1457" s="9">
        <v>5.8</v>
      </c>
      <c r="K1457" s="9">
        <v>914.83</v>
      </c>
      <c r="L1457" s="9">
        <v>964.51</v>
      </c>
      <c r="M1457" s="9">
        <v>613.57000000000005</v>
      </c>
      <c r="N1457" s="9">
        <v>745.68</v>
      </c>
      <c r="O1457" s="9">
        <v>115.41</v>
      </c>
      <c r="P1457" s="9">
        <v>6.98</v>
      </c>
      <c r="Q1457" s="9">
        <v>3360.97</v>
      </c>
      <c r="R1457" s="9">
        <v>652.13</v>
      </c>
      <c r="S1457" s="9">
        <v>680.6</v>
      </c>
      <c r="T1457" s="9">
        <v>503.88</v>
      </c>
      <c r="U1457" s="9">
        <v>738.75</v>
      </c>
      <c r="V1457" s="9">
        <v>0</v>
      </c>
      <c r="W1457" s="9">
        <v>7.06</v>
      </c>
      <c r="X1457" s="9">
        <v>2582.41</v>
      </c>
      <c r="Y1457" s="9">
        <v>5943.38</v>
      </c>
      <c r="Z1457" s="9">
        <v>1836.6</v>
      </c>
      <c r="AA1457" s="9">
        <v>10447.43</v>
      </c>
      <c r="AB1457" s="9">
        <v>5321.26</v>
      </c>
      <c r="AC1457" s="9">
        <v>3513.02</v>
      </c>
      <c r="AD1457" s="9">
        <v>4840.92</v>
      </c>
      <c r="AE1457" s="9">
        <v>950.18</v>
      </c>
      <c r="AF1457" s="9">
        <v>40.01</v>
      </c>
      <c r="AG1457" s="9">
        <v>25112.83</v>
      </c>
      <c r="AH1457" s="9">
        <v>20231.900000000001</v>
      </c>
      <c r="AI1457" s="9">
        <v>7918.11</v>
      </c>
      <c r="AJ1457" s="9">
        <v>28150.01</v>
      </c>
      <c r="AK1457" s="9">
        <v>8.5299999999999994</v>
      </c>
      <c r="AL1457" s="9">
        <v>7783.92</v>
      </c>
      <c r="AM1457" s="9">
        <v>16801.02</v>
      </c>
      <c r="AN1457" s="9">
        <v>13.47</v>
      </c>
      <c r="AO1457" s="6" t="str">
        <f>VLOOKUP(A1457,ACTCTAZ1580!$A$2:$F$2837,5, FALSE)</f>
        <v>Oakland</v>
      </c>
      <c r="AP1457" s="6" t="str">
        <f>VLOOKUP(A1457,ACTCTAZ1580!$A$2:$F$2837,6, FALSE)</f>
        <v>North</v>
      </c>
    </row>
    <row r="1458" spans="1:42" x14ac:dyDescent="0.25">
      <c r="A1458" s="9">
        <v>1457</v>
      </c>
      <c r="B1458" s="9">
        <v>4</v>
      </c>
      <c r="C1458" s="10"/>
      <c r="D1458" s="9">
        <v>2865</v>
      </c>
      <c r="E1458" s="9">
        <v>318</v>
      </c>
      <c r="F1458" s="9">
        <v>6699.86</v>
      </c>
      <c r="G1458" s="9">
        <v>4185.16</v>
      </c>
      <c r="H1458" s="9">
        <v>10885.02</v>
      </c>
      <c r="I1458" s="9">
        <v>19.7</v>
      </c>
      <c r="J1458" s="9">
        <v>5.86</v>
      </c>
      <c r="K1458" s="9">
        <v>709.4</v>
      </c>
      <c r="L1458" s="9">
        <v>761.99</v>
      </c>
      <c r="M1458" s="9">
        <v>537.45000000000005</v>
      </c>
      <c r="N1458" s="9">
        <v>476.24</v>
      </c>
      <c r="O1458" s="9">
        <v>119.35</v>
      </c>
      <c r="P1458" s="9">
        <v>4.3</v>
      </c>
      <c r="Q1458" s="9">
        <v>2608.73</v>
      </c>
      <c r="R1458" s="9">
        <v>468.84</v>
      </c>
      <c r="S1458" s="9">
        <v>449.52</v>
      </c>
      <c r="T1458" s="9">
        <v>389.91</v>
      </c>
      <c r="U1458" s="9">
        <v>475.29</v>
      </c>
      <c r="V1458" s="9">
        <v>0</v>
      </c>
      <c r="W1458" s="9">
        <v>4.3099999999999996</v>
      </c>
      <c r="X1458" s="9">
        <v>1787.87</v>
      </c>
      <c r="Y1458" s="9">
        <v>4396.6000000000004</v>
      </c>
      <c r="Z1458" s="9">
        <v>1308.28</v>
      </c>
      <c r="AA1458" s="9">
        <v>8366.9500000000007</v>
      </c>
      <c r="AB1458" s="9">
        <v>4246.22</v>
      </c>
      <c r="AC1458" s="9">
        <v>3096.86</v>
      </c>
      <c r="AD1458" s="9">
        <v>3192.78</v>
      </c>
      <c r="AE1458" s="9">
        <v>1035.33</v>
      </c>
      <c r="AF1458" s="9">
        <v>22.41</v>
      </c>
      <c r="AG1458" s="9">
        <v>19960.55</v>
      </c>
      <c r="AH1458" s="9">
        <v>16745.36</v>
      </c>
      <c r="AI1458" s="9">
        <v>6418.18</v>
      </c>
      <c r="AJ1458" s="9">
        <v>23163.54</v>
      </c>
      <c r="AK1458" s="9">
        <v>8.09</v>
      </c>
      <c r="AL1458" s="9">
        <v>5803.01</v>
      </c>
      <c r="AM1458" s="9">
        <v>12617.21</v>
      </c>
      <c r="AN1458" s="9">
        <v>18.25</v>
      </c>
      <c r="AO1458" s="6" t="str">
        <f>VLOOKUP(A1458,ACTCTAZ1580!$A$2:$F$2837,5, FALSE)</f>
        <v>Oakland</v>
      </c>
      <c r="AP1458" s="6" t="str">
        <f>VLOOKUP(A1458,ACTCTAZ1580!$A$2:$F$2837,6, FALSE)</f>
        <v>North</v>
      </c>
    </row>
    <row r="1459" spans="1:42" x14ac:dyDescent="0.25">
      <c r="A1459" s="9">
        <v>1458</v>
      </c>
      <c r="B1459" s="9">
        <v>4</v>
      </c>
      <c r="C1459" s="10"/>
      <c r="D1459" s="9">
        <v>889</v>
      </c>
      <c r="E1459" s="9">
        <v>260</v>
      </c>
      <c r="F1459" s="9">
        <v>2420.7600000000002</v>
      </c>
      <c r="G1459" s="9">
        <v>2109.88</v>
      </c>
      <c r="H1459" s="9">
        <v>4530.6400000000003</v>
      </c>
      <c r="I1459" s="9">
        <v>16.09</v>
      </c>
      <c r="J1459" s="9">
        <v>5.83</v>
      </c>
      <c r="K1459" s="9">
        <v>273.77</v>
      </c>
      <c r="L1459" s="9">
        <v>299.86</v>
      </c>
      <c r="M1459" s="9">
        <v>186.9</v>
      </c>
      <c r="N1459" s="9">
        <v>236.04</v>
      </c>
      <c r="O1459" s="9">
        <v>43.34</v>
      </c>
      <c r="P1459" s="9">
        <v>3.04</v>
      </c>
      <c r="Q1459" s="9">
        <v>1042.95</v>
      </c>
      <c r="R1459" s="9">
        <v>264.60000000000002</v>
      </c>
      <c r="S1459" s="9">
        <v>260.52999999999997</v>
      </c>
      <c r="T1459" s="9">
        <v>183.89</v>
      </c>
      <c r="U1459" s="9">
        <v>240.28</v>
      </c>
      <c r="V1459" s="9">
        <v>0</v>
      </c>
      <c r="W1459" s="9">
        <v>3.04</v>
      </c>
      <c r="X1459" s="9">
        <v>952.34</v>
      </c>
      <c r="Y1459" s="9">
        <v>1995.29</v>
      </c>
      <c r="Z1459" s="9">
        <v>709.02</v>
      </c>
      <c r="AA1459" s="9">
        <v>3148.42</v>
      </c>
      <c r="AB1459" s="9">
        <v>1661.95</v>
      </c>
      <c r="AC1459" s="9">
        <v>1100.6500000000001</v>
      </c>
      <c r="AD1459" s="9">
        <v>1569.34</v>
      </c>
      <c r="AE1459" s="9">
        <v>372.07</v>
      </c>
      <c r="AF1459" s="9">
        <v>13.86</v>
      </c>
      <c r="AG1459" s="9">
        <v>7866.29</v>
      </c>
      <c r="AH1459" s="9">
        <v>6283.08</v>
      </c>
      <c r="AI1459" s="9">
        <v>2449.81</v>
      </c>
      <c r="AJ1459" s="9">
        <v>8732.89</v>
      </c>
      <c r="AK1459" s="9">
        <v>9.82</v>
      </c>
      <c r="AL1459" s="9">
        <v>3265.08</v>
      </c>
      <c r="AM1459" s="9">
        <v>6650.31</v>
      </c>
      <c r="AN1459" s="9">
        <v>12.56</v>
      </c>
      <c r="AO1459" s="6" t="str">
        <f>VLOOKUP(A1459,ACTCTAZ1580!$A$2:$F$2837,5, FALSE)</f>
        <v>Oakland</v>
      </c>
      <c r="AP1459" s="6" t="str">
        <f>VLOOKUP(A1459,ACTCTAZ1580!$A$2:$F$2837,6, FALSE)</f>
        <v>North</v>
      </c>
    </row>
    <row r="1460" spans="1:42" x14ac:dyDescent="0.25">
      <c r="A1460" s="9">
        <v>1459</v>
      </c>
      <c r="B1460" s="9">
        <v>4</v>
      </c>
      <c r="C1460" s="10"/>
      <c r="D1460" s="9">
        <v>104</v>
      </c>
      <c r="E1460" s="9">
        <v>713</v>
      </c>
      <c r="F1460" s="9">
        <v>1467.76</v>
      </c>
      <c r="G1460" s="9">
        <v>3594.91</v>
      </c>
      <c r="H1460" s="9">
        <v>5062.67</v>
      </c>
      <c r="I1460" s="9">
        <v>16.440000000000001</v>
      </c>
      <c r="J1460" s="9">
        <v>6.87</v>
      </c>
      <c r="K1460" s="9">
        <v>30.79</v>
      </c>
      <c r="L1460" s="9">
        <v>36.26</v>
      </c>
      <c r="M1460" s="9">
        <v>22.41</v>
      </c>
      <c r="N1460" s="9">
        <v>463.62</v>
      </c>
      <c r="O1460" s="9">
        <v>6.92</v>
      </c>
      <c r="P1460" s="9">
        <v>6.34</v>
      </c>
      <c r="Q1460" s="9">
        <v>566.33000000000004</v>
      </c>
      <c r="R1460" s="9">
        <v>753.23</v>
      </c>
      <c r="S1460" s="9">
        <v>504.83</v>
      </c>
      <c r="T1460" s="9">
        <v>194.91</v>
      </c>
      <c r="U1460" s="9">
        <v>452.2</v>
      </c>
      <c r="V1460" s="9">
        <v>0</v>
      </c>
      <c r="W1460" s="9">
        <v>6.34</v>
      </c>
      <c r="X1460" s="9">
        <v>1911.51</v>
      </c>
      <c r="Y1460" s="9">
        <v>2477.84</v>
      </c>
      <c r="Z1460" s="9">
        <v>1452.97</v>
      </c>
      <c r="AA1460" s="9">
        <v>324.2</v>
      </c>
      <c r="AB1460" s="9">
        <v>204.91</v>
      </c>
      <c r="AC1460" s="9">
        <v>142.72999999999999</v>
      </c>
      <c r="AD1460" s="9">
        <v>3429.22</v>
      </c>
      <c r="AE1460" s="9">
        <v>63.87</v>
      </c>
      <c r="AF1460" s="9">
        <v>34.549999999999997</v>
      </c>
      <c r="AG1460" s="9">
        <v>4199.49</v>
      </c>
      <c r="AH1460" s="9">
        <v>735.71</v>
      </c>
      <c r="AI1460" s="9">
        <v>285.73</v>
      </c>
      <c r="AJ1460" s="9">
        <v>1021.44</v>
      </c>
      <c r="AK1460" s="9">
        <v>9.82</v>
      </c>
      <c r="AL1460" s="9">
        <v>9859.4</v>
      </c>
      <c r="AM1460" s="9">
        <v>16474.46</v>
      </c>
      <c r="AN1460" s="9">
        <v>13.83</v>
      </c>
      <c r="AO1460" s="6" t="str">
        <f>VLOOKUP(A1460,ACTCTAZ1580!$A$2:$F$2837,5, FALSE)</f>
        <v>Oakland</v>
      </c>
      <c r="AP1460" s="6" t="str">
        <f>VLOOKUP(A1460,ACTCTAZ1580!$A$2:$F$2837,6, FALSE)</f>
        <v>North</v>
      </c>
    </row>
    <row r="1461" spans="1:42" x14ac:dyDescent="0.25">
      <c r="A1461" s="9">
        <v>1460</v>
      </c>
      <c r="B1461" s="9">
        <v>4</v>
      </c>
      <c r="C1461" s="10"/>
      <c r="D1461" s="9">
        <v>1668</v>
      </c>
      <c r="E1461" s="9">
        <v>466</v>
      </c>
      <c r="F1461" s="9">
        <v>4459.8599999999997</v>
      </c>
      <c r="G1461" s="9">
        <v>3644.76</v>
      </c>
      <c r="H1461" s="9">
        <v>8104.62</v>
      </c>
      <c r="I1461" s="9">
        <v>17.149999999999999</v>
      </c>
      <c r="J1461" s="9">
        <v>6.15</v>
      </c>
      <c r="K1461" s="9">
        <v>460.67</v>
      </c>
      <c r="L1461" s="9">
        <v>534.69000000000005</v>
      </c>
      <c r="M1461" s="9">
        <v>337.37</v>
      </c>
      <c r="N1461" s="9">
        <v>493.46</v>
      </c>
      <c r="O1461" s="9">
        <v>82.31</v>
      </c>
      <c r="P1461" s="9">
        <v>4.96</v>
      </c>
      <c r="Q1461" s="9">
        <v>1913.46</v>
      </c>
      <c r="R1461" s="9">
        <v>458.79</v>
      </c>
      <c r="S1461" s="9">
        <v>441.65</v>
      </c>
      <c r="T1461" s="9">
        <v>328.44</v>
      </c>
      <c r="U1461" s="9">
        <v>474.44</v>
      </c>
      <c r="V1461" s="9">
        <v>0</v>
      </c>
      <c r="W1461" s="9">
        <v>4.96</v>
      </c>
      <c r="X1461" s="9">
        <v>1708.28</v>
      </c>
      <c r="Y1461" s="9">
        <v>3621.74</v>
      </c>
      <c r="Z1461" s="9">
        <v>1228.8800000000001</v>
      </c>
      <c r="AA1461" s="9">
        <v>5371.93</v>
      </c>
      <c r="AB1461" s="9">
        <v>2840.84</v>
      </c>
      <c r="AC1461" s="9">
        <v>2074.88</v>
      </c>
      <c r="AD1461" s="9">
        <v>3382.57</v>
      </c>
      <c r="AE1461" s="9">
        <v>655.41</v>
      </c>
      <c r="AF1461" s="9">
        <v>27.85</v>
      </c>
      <c r="AG1461" s="9">
        <v>14353.49</v>
      </c>
      <c r="AH1461" s="9">
        <v>10943.07</v>
      </c>
      <c r="AI1461" s="9">
        <v>4204.2700000000004</v>
      </c>
      <c r="AJ1461" s="9">
        <v>15147.34</v>
      </c>
      <c r="AK1461" s="9">
        <v>9.08</v>
      </c>
      <c r="AL1461" s="9">
        <v>5722.8</v>
      </c>
      <c r="AM1461" s="9">
        <v>12602.05</v>
      </c>
      <c r="AN1461" s="9">
        <v>12.28</v>
      </c>
      <c r="AO1461" s="6" t="str">
        <f>VLOOKUP(A1461,ACTCTAZ1580!$A$2:$F$2837,5, FALSE)</f>
        <v>Oakland</v>
      </c>
      <c r="AP1461" s="6" t="str">
        <f>VLOOKUP(A1461,ACTCTAZ1580!$A$2:$F$2837,6, FALSE)</f>
        <v>North</v>
      </c>
    </row>
    <row r="1462" spans="1:42" x14ac:dyDescent="0.25">
      <c r="A1462" s="9">
        <v>1461</v>
      </c>
      <c r="B1462" s="9">
        <v>4</v>
      </c>
      <c r="C1462" s="10"/>
      <c r="D1462" s="9">
        <v>1463</v>
      </c>
      <c r="E1462" s="9">
        <v>211</v>
      </c>
      <c r="F1462" s="9">
        <v>4289.28</v>
      </c>
      <c r="G1462" s="9">
        <v>2733.07</v>
      </c>
      <c r="H1462" s="9">
        <v>7022.35</v>
      </c>
      <c r="I1462" s="9">
        <v>23.8</v>
      </c>
      <c r="J1462" s="9">
        <v>9.86</v>
      </c>
      <c r="K1462" s="9">
        <v>1020.8</v>
      </c>
      <c r="L1462" s="9">
        <v>747.35</v>
      </c>
      <c r="M1462" s="9">
        <v>429.76</v>
      </c>
      <c r="N1462" s="9">
        <v>387.59</v>
      </c>
      <c r="O1462" s="9">
        <v>65.37</v>
      </c>
      <c r="P1462" s="9">
        <v>2.87</v>
      </c>
      <c r="Q1462" s="9">
        <v>2653.74</v>
      </c>
      <c r="R1462" s="9">
        <v>404.75</v>
      </c>
      <c r="S1462" s="9">
        <v>423.24</v>
      </c>
      <c r="T1462" s="9">
        <v>319.52</v>
      </c>
      <c r="U1462" s="9">
        <v>380.64</v>
      </c>
      <c r="V1462" s="9">
        <v>0</v>
      </c>
      <c r="W1462" s="9">
        <v>2.88</v>
      </c>
      <c r="X1462" s="9">
        <v>1531.04</v>
      </c>
      <c r="Y1462" s="9">
        <v>4184.78</v>
      </c>
      <c r="Z1462" s="9">
        <v>1147.52</v>
      </c>
      <c r="AA1462" s="9">
        <v>13307.13</v>
      </c>
      <c r="AB1462" s="9">
        <v>8133.05</v>
      </c>
      <c r="AC1462" s="9">
        <v>4172.6400000000003</v>
      </c>
      <c r="AD1462" s="9">
        <v>4394.05</v>
      </c>
      <c r="AE1462" s="9">
        <v>478.06</v>
      </c>
      <c r="AF1462" s="9">
        <v>19.03</v>
      </c>
      <c r="AG1462" s="9">
        <v>30503.95</v>
      </c>
      <c r="AH1462" s="9">
        <v>26090.87</v>
      </c>
      <c r="AI1462" s="9">
        <v>7963.06</v>
      </c>
      <c r="AJ1462" s="9">
        <v>34053.94</v>
      </c>
      <c r="AK1462" s="9">
        <v>23.28</v>
      </c>
      <c r="AL1462" s="9">
        <v>6366.03</v>
      </c>
      <c r="AM1462" s="9">
        <v>15838.93</v>
      </c>
      <c r="AN1462" s="9">
        <v>30.17</v>
      </c>
      <c r="AO1462" s="6" t="str">
        <f>VLOOKUP(A1462,ACTCTAZ1580!$A$2:$F$2837,5, FALSE)</f>
        <v>Oakland</v>
      </c>
      <c r="AP1462" s="6" t="str">
        <f>VLOOKUP(A1462,ACTCTAZ1580!$A$2:$F$2837,6, FALSE)</f>
        <v>North</v>
      </c>
    </row>
    <row r="1463" spans="1:42" x14ac:dyDescent="0.25">
      <c r="A1463" s="9">
        <v>1462</v>
      </c>
      <c r="B1463" s="9">
        <v>4</v>
      </c>
      <c r="C1463" s="10"/>
      <c r="D1463" s="9">
        <v>463</v>
      </c>
      <c r="E1463" s="9">
        <v>244</v>
      </c>
      <c r="F1463" s="9">
        <v>1327.49</v>
      </c>
      <c r="G1463" s="9">
        <v>1332.79</v>
      </c>
      <c r="H1463" s="9">
        <v>2660.28</v>
      </c>
      <c r="I1463" s="9">
        <v>17.62</v>
      </c>
      <c r="J1463" s="9">
        <v>6.65</v>
      </c>
      <c r="K1463" s="9">
        <v>142.53</v>
      </c>
      <c r="L1463" s="9">
        <v>165.38</v>
      </c>
      <c r="M1463" s="9">
        <v>96.49</v>
      </c>
      <c r="N1463" s="9">
        <v>123.56</v>
      </c>
      <c r="O1463" s="9">
        <v>17.11</v>
      </c>
      <c r="P1463" s="9">
        <v>2.4</v>
      </c>
      <c r="Q1463" s="9">
        <v>547.47</v>
      </c>
      <c r="R1463" s="9">
        <v>243.45</v>
      </c>
      <c r="S1463" s="9">
        <v>160.6</v>
      </c>
      <c r="T1463" s="9">
        <v>68.86</v>
      </c>
      <c r="U1463" s="9">
        <v>112.68</v>
      </c>
      <c r="V1463" s="9">
        <v>0</v>
      </c>
      <c r="W1463" s="9">
        <v>2.41</v>
      </c>
      <c r="X1463" s="9">
        <v>588</v>
      </c>
      <c r="Y1463" s="9">
        <v>1135.48</v>
      </c>
      <c r="Z1463" s="9">
        <v>472.91</v>
      </c>
      <c r="AA1463" s="9">
        <v>1693.61</v>
      </c>
      <c r="AB1463" s="9">
        <v>1080.96</v>
      </c>
      <c r="AC1463" s="9">
        <v>621.91</v>
      </c>
      <c r="AD1463" s="9">
        <v>878.06</v>
      </c>
      <c r="AE1463" s="9">
        <v>235.59</v>
      </c>
      <c r="AF1463" s="9">
        <v>12.73</v>
      </c>
      <c r="AG1463" s="9">
        <v>4522.8500000000004</v>
      </c>
      <c r="AH1463" s="9">
        <v>3632.06</v>
      </c>
      <c r="AI1463" s="9">
        <v>1378.76</v>
      </c>
      <c r="AJ1463" s="9">
        <v>5010.83</v>
      </c>
      <c r="AK1463" s="9">
        <v>10.82</v>
      </c>
      <c r="AL1463" s="9">
        <v>3596.34</v>
      </c>
      <c r="AM1463" s="9">
        <v>5276.44</v>
      </c>
      <c r="AN1463" s="9">
        <v>14.74</v>
      </c>
      <c r="AO1463" s="6" t="str">
        <f>VLOOKUP(A1463,ACTCTAZ1580!$A$2:$F$2837,5, FALSE)</f>
        <v>Oakland</v>
      </c>
      <c r="AP1463" s="6" t="str">
        <f>VLOOKUP(A1463,ACTCTAZ1580!$A$2:$F$2837,6, FALSE)</f>
        <v>North</v>
      </c>
    </row>
    <row r="1464" spans="1:42" x14ac:dyDescent="0.25">
      <c r="A1464" s="9">
        <v>1463</v>
      </c>
      <c r="B1464" s="9">
        <v>4</v>
      </c>
      <c r="C1464" s="10"/>
      <c r="D1464" s="9">
        <v>1377</v>
      </c>
      <c r="E1464" s="9">
        <v>100</v>
      </c>
      <c r="F1464" s="9">
        <v>3994.97</v>
      </c>
      <c r="G1464" s="9">
        <v>2121.69</v>
      </c>
      <c r="H1464" s="9">
        <v>6116.66</v>
      </c>
      <c r="I1464" s="9">
        <v>24.57</v>
      </c>
      <c r="J1464" s="9">
        <v>6.79</v>
      </c>
      <c r="K1464" s="9">
        <v>709.52</v>
      </c>
      <c r="L1464" s="9">
        <v>625.91</v>
      </c>
      <c r="M1464" s="9">
        <v>387.21</v>
      </c>
      <c r="N1464" s="9">
        <v>239.6</v>
      </c>
      <c r="O1464" s="9">
        <v>89.06</v>
      </c>
      <c r="P1464" s="9">
        <v>1.94</v>
      </c>
      <c r="Q1464" s="9">
        <v>2053.25</v>
      </c>
      <c r="R1464" s="9">
        <v>185.31</v>
      </c>
      <c r="S1464" s="9">
        <v>304.92</v>
      </c>
      <c r="T1464" s="9">
        <v>232.6</v>
      </c>
      <c r="U1464" s="9">
        <v>242.46</v>
      </c>
      <c r="V1464" s="9">
        <v>0</v>
      </c>
      <c r="W1464" s="9">
        <v>1.94</v>
      </c>
      <c r="X1464" s="9">
        <v>967.22</v>
      </c>
      <c r="Y1464" s="9">
        <v>3020.47</v>
      </c>
      <c r="Z1464" s="9">
        <v>722.82</v>
      </c>
      <c r="AA1464" s="9">
        <v>7718.63</v>
      </c>
      <c r="AB1464" s="9">
        <v>3741.33</v>
      </c>
      <c r="AC1464" s="9">
        <v>2860.63</v>
      </c>
      <c r="AD1464" s="9">
        <v>2148.69</v>
      </c>
      <c r="AE1464" s="9">
        <v>448.81</v>
      </c>
      <c r="AF1464" s="9">
        <v>8.51</v>
      </c>
      <c r="AG1464" s="9">
        <v>16926.599999999999</v>
      </c>
      <c r="AH1464" s="9">
        <v>14769.4</v>
      </c>
      <c r="AI1464" s="9">
        <v>5564.89</v>
      </c>
      <c r="AJ1464" s="9">
        <v>20334.29</v>
      </c>
      <c r="AK1464" s="9">
        <v>14.77</v>
      </c>
      <c r="AL1464" s="9">
        <v>2808.82</v>
      </c>
      <c r="AM1464" s="9">
        <v>8656.44</v>
      </c>
      <c r="AN1464" s="9">
        <v>28.09</v>
      </c>
      <c r="AO1464" s="6" t="str">
        <f>VLOOKUP(A1464,ACTCTAZ1580!$A$2:$F$2837,5, FALSE)</f>
        <v>Alameda</v>
      </c>
      <c r="AP1464" s="6" t="str">
        <f>VLOOKUP(A1464,ACTCTAZ1580!$A$2:$F$2837,6, FALSE)</f>
        <v>North</v>
      </c>
    </row>
    <row r="1465" spans="1:42" x14ac:dyDescent="0.25">
      <c r="A1465" s="9">
        <v>1464</v>
      </c>
      <c r="B1465" s="9">
        <v>4</v>
      </c>
      <c r="C1465" s="10"/>
      <c r="D1465" s="9">
        <v>2507</v>
      </c>
      <c r="E1465" s="9">
        <v>650</v>
      </c>
      <c r="F1465" s="9">
        <v>7459.93</v>
      </c>
      <c r="G1465" s="9">
        <v>5353.99</v>
      </c>
      <c r="H1465" s="9">
        <v>12813.92</v>
      </c>
      <c r="I1465" s="9">
        <v>20.92</v>
      </c>
      <c r="J1465" s="9">
        <v>8.65</v>
      </c>
      <c r="K1465" s="9">
        <v>1302.1400000000001</v>
      </c>
      <c r="L1465" s="9">
        <v>1155.24</v>
      </c>
      <c r="M1465" s="9">
        <v>764.13</v>
      </c>
      <c r="N1465" s="9">
        <v>789.55</v>
      </c>
      <c r="O1465" s="9">
        <v>79.040000000000006</v>
      </c>
      <c r="P1465" s="9">
        <v>6.48</v>
      </c>
      <c r="Q1465" s="9">
        <v>4096.57</v>
      </c>
      <c r="R1465" s="9">
        <v>884.28</v>
      </c>
      <c r="S1465" s="9">
        <v>664.83</v>
      </c>
      <c r="T1465" s="9">
        <v>556.04</v>
      </c>
      <c r="U1465" s="9">
        <v>750.54</v>
      </c>
      <c r="V1465" s="9">
        <v>0</v>
      </c>
      <c r="W1465" s="9">
        <v>6.48</v>
      </c>
      <c r="X1465" s="9">
        <v>2862.18</v>
      </c>
      <c r="Y1465" s="9">
        <v>6958.76</v>
      </c>
      <c r="Z1465" s="9">
        <v>2105.16</v>
      </c>
      <c r="AA1465" s="9">
        <v>17800.57</v>
      </c>
      <c r="AB1465" s="9">
        <v>10383.379999999999</v>
      </c>
      <c r="AC1465" s="9">
        <v>6449.17</v>
      </c>
      <c r="AD1465" s="9">
        <v>8021.98</v>
      </c>
      <c r="AE1465" s="9">
        <v>1258.92</v>
      </c>
      <c r="AF1465" s="9">
        <v>31.25</v>
      </c>
      <c r="AG1465" s="9">
        <v>43945.27</v>
      </c>
      <c r="AH1465" s="9">
        <v>35892.04</v>
      </c>
      <c r="AI1465" s="9">
        <v>11954.47</v>
      </c>
      <c r="AJ1465" s="9">
        <v>47846.51</v>
      </c>
      <c r="AK1465" s="9">
        <v>19.09</v>
      </c>
      <c r="AL1465" s="9">
        <v>13714.15</v>
      </c>
      <c r="AM1465" s="9">
        <v>28876.34</v>
      </c>
      <c r="AN1465" s="9">
        <v>21.1</v>
      </c>
      <c r="AO1465" s="6" t="str">
        <f>VLOOKUP(A1465,ACTCTAZ1580!$A$2:$F$2837,5, FALSE)</f>
        <v>Alameda</v>
      </c>
      <c r="AP1465" s="6" t="str">
        <f>VLOOKUP(A1465,ACTCTAZ1580!$A$2:$F$2837,6, FALSE)</f>
        <v>North</v>
      </c>
    </row>
    <row r="1466" spans="1:42" x14ac:dyDescent="0.25">
      <c r="A1466" s="9">
        <v>1465</v>
      </c>
      <c r="B1466" s="9">
        <v>4</v>
      </c>
      <c r="C1466" s="10"/>
      <c r="D1466" s="9">
        <v>3320</v>
      </c>
      <c r="E1466" s="9">
        <v>862</v>
      </c>
      <c r="F1466" s="9">
        <v>9874.02</v>
      </c>
      <c r="G1466" s="9">
        <v>7094.27</v>
      </c>
      <c r="H1466" s="9">
        <v>16968.29</v>
      </c>
      <c r="I1466" s="9">
        <v>21.75</v>
      </c>
      <c r="J1466" s="9">
        <v>9.0399999999999991</v>
      </c>
      <c r="K1466" s="9">
        <v>1744.95</v>
      </c>
      <c r="L1466" s="9">
        <v>1578.57</v>
      </c>
      <c r="M1466" s="9">
        <v>1025.22</v>
      </c>
      <c r="N1466" s="9">
        <v>1063.46</v>
      </c>
      <c r="O1466" s="9">
        <v>104.23</v>
      </c>
      <c r="P1466" s="9">
        <v>8.58</v>
      </c>
      <c r="Q1466" s="9">
        <v>5525</v>
      </c>
      <c r="R1466" s="9">
        <v>1200.72</v>
      </c>
      <c r="S1466" s="9">
        <v>894.77</v>
      </c>
      <c r="T1466" s="9">
        <v>745</v>
      </c>
      <c r="U1466" s="9">
        <v>1012.21</v>
      </c>
      <c r="V1466" s="9">
        <v>0</v>
      </c>
      <c r="W1466" s="9">
        <v>8.58</v>
      </c>
      <c r="X1466" s="9">
        <v>3861.28</v>
      </c>
      <c r="Y1466" s="9">
        <v>9386.2800000000007</v>
      </c>
      <c r="Z1466" s="9">
        <v>2840.49</v>
      </c>
      <c r="AA1466" s="9">
        <v>23189.75</v>
      </c>
      <c r="AB1466" s="9">
        <v>15231.64</v>
      </c>
      <c r="AC1466" s="9">
        <v>9087.7000000000007</v>
      </c>
      <c r="AD1466" s="9">
        <v>11213.64</v>
      </c>
      <c r="AE1466" s="9">
        <v>1617.76</v>
      </c>
      <c r="AF1466" s="9">
        <v>44.06</v>
      </c>
      <c r="AG1466" s="9">
        <v>60384.55</v>
      </c>
      <c r="AH1466" s="9">
        <v>49126.85</v>
      </c>
      <c r="AI1466" s="9">
        <v>16107.92</v>
      </c>
      <c r="AJ1466" s="9">
        <v>65234.77</v>
      </c>
      <c r="AK1466" s="9">
        <v>19.649999999999999</v>
      </c>
      <c r="AL1466" s="9">
        <v>18223.75</v>
      </c>
      <c r="AM1466" s="9">
        <v>40181.99</v>
      </c>
      <c r="AN1466" s="9">
        <v>21.14</v>
      </c>
      <c r="AO1466" s="6" t="str">
        <f>VLOOKUP(A1466,ACTCTAZ1580!$A$2:$F$2837,5, FALSE)</f>
        <v>Alameda</v>
      </c>
      <c r="AP1466" s="6" t="str">
        <f>VLOOKUP(A1466,ACTCTAZ1580!$A$2:$F$2837,6, FALSE)</f>
        <v>North</v>
      </c>
    </row>
    <row r="1467" spans="1:42" x14ac:dyDescent="0.25">
      <c r="A1467" s="9">
        <v>1466</v>
      </c>
      <c r="B1467" s="9">
        <v>4</v>
      </c>
      <c r="C1467" s="10"/>
      <c r="D1467" s="9">
        <v>0</v>
      </c>
      <c r="E1467" s="9">
        <v>2021</v>
      </c>
      <c r="F1467" s="9">
        <v>2739.13</v>
      </c>
      <c r="G1467" s="9">
        <v>5253.59</v>
      </c>
      <c r="H1467" s="9">
        <v>7992.72</v>
      </c>
      <c r="I1467" s="9">
        <v>22.97</v>
      </c>
      <c r="J1467" s="9">
        <v>11.2</v>
      </c>
      <c r="K1467" s="9">
        <v>4.33</v>
      </c>
      <c r="L1467" s="9">
        <v>0</v>
      </c>
      <c r="M1467" s="9">
        <v>1.2</v>
      </c>
      <c r="N1467" s="9">
        <v>956.64</v>
      </c>
      <c r="O1467" s="9">
        <v>67.19</v>
      </c>
      <c r="P1467" s="9">
        <v>14.5</v>
      </c>
      <c r="Q1467" s="9">
        <v>1043.8599999999999</v>
      </c>
      <c r="R1467" s="9">
        <v>1875.94</v>
      </c>
      <c r="S1467" s="9">
        <v>155.49</v>
      </c>
      <c r="T1467" s="9">
        <v>252.53</v>
      </c>
      <c r="U1467" s="9">
        <v>762.25</v>
      </c>
      <c r="V1467" s="9">
        <v>0</v>
      </c>
      <c r="W1467" s="9">
        <v>14.51</v>
      </c>
      <c r="X1467" s="9">
        <v>3060.72</v>
      </c>
      <c r="Y1467" s="9">
        <v>4104.59</v>
      </c>
      <c r="Z1467" s="9">
        <v>2283.96</v>
      </c>
      <c r="AA1467" s="9">
        <v>53.58</v>
      </c>
      <c r="AB1467" s="9">
        <v>0</v>
      </c>
      <c r="AC1467" s="9">
        <v>11.75</v>
      </c>
      <c r="AD1467" s="9">
        <v>12238.27</v>
      </c>
      <c r="AE1467" s="9">
        <v>1319.83</v>
      </c>
      <c r="AF1467" s="9">
        <v>87.9</v>
      </c>
      <c r="AG1467" s="9">
        <v>13711.32</v>
      </c>
      <c r="AH1467" s="9">
        <v>1385.16</v>
      </c>
      <c r="AI1467" s="9">
        <v>108.12</v>
      </c>
      <c r="AJ1467" s="9">
        <v>1493.28</v>
      </c>
      <c r="AK1467" s="9">
        <v>0</v>
      </c>
      <c r="AL1467" s="9">
        <v>31608.48</v>
      </c>
      <c r="AM1467" s="9">
        <v>45875.63</v>
      </c>
      <c r="AN1467" s="9">
        <v>15.64</v>
      </c>
      <c r="AO1467" s="6" t="str">
        <f>VLOOKUP(A1467,ACTCTAZ1580!$A$2:$F$2837,5, FALSE)</f>
        <v>Alameda</v>
      </c>
      <c r="AP1467" s="6" t="str">
        <f>VLOOKUP(A1467,ACTCTAZ1580!$A$2:$F$2837,6, FALSE)</f>
        <v>North</v>
      </c>
    </row>
    <row r="1468" spans="1:42" x14ac:dyDescent="0.25">
      <c r="A1468" s="9">
        <v>1467</v>
      </c>
      <c r="B1468" s="9">
        <v>4</v>
      </c>
      <c r="C1468" s="10"/>
      <c r="D1468" s="9">
        <v>4952</v>
      </c>
      <c r="E1468" s="9">
        <v>772</v>
      </c>
      <c r="F1468" s="9">
        <v>15544.06</v>
      </c>
      <c r="G1468" s="9">
        <v>10151.91</v>
      </c>
      <c r="H1468" s="9">
        <v>25695.97</v>
      </c>
      <c r="I1468" s="9">
        <v>20.309999999999999</v>
      </c>
      <c r="J1468" s="9">
        <v>8.2100000000000009</v>
      </c>
      <c r="K1468" s="9">
        <v>3365.12</v>
      </c>
      <c r="L1468" s="9">
        <v>2410.0100000000002</v>
      </c>
      <c r="M1468" s="9">
        <v>1527.61</v>
      </c>
      <c r="N1468" s="9">
        <v>1347.13</v>
      </c>
      <c r="O1468" s="9">
        <v>174.69</v>
      </c>
      <c r="P1468" s="9">
        <v>10.210000000000001</v>
      </c>
      <c r="Q1468" s="9">
        <v>8834.7800000000007</v>
      </c>
      <c r="R1468" s="9">
        <v>1450.26</v>
      </c>
      <c r="S1468" s="9">
        <v>1423.27</v>
      </c>
      <c r="T1468" s="9">
        <v>1054.95</v>
      </c>
      <c r="U1468" s="9">
        <v>1349.31</v>
      </c>
      <c r="V1468" s="9">
        <v>0</v>
      </c>
      <c r="W1468" s="9">
        <v>10.220000000000001</v>
      </c>
      <c r="X1468" s="9">
        <v>5288</v>
      </c>
      <c r="Y1468" s="9">
        <v>14122.78</v>
      </c>
      <c r="Z1468" s="9">
        <v>3928.47</v>
      </c>
      <c r="AA1468" s="9">
        <v>44522.58</v>
      </c>
      <c r="AB1468" s="9">
        <v>19546.080000000002</v>
      </c>
      <c r="AC1468" s="9">
        <v>12241.88</v>
      </c>
      <c r="AD1468" s="9">
        <v>12907.1</v>
      </c>
      <c r="AE1468" s="9">
        <v>2359.7800000000002</v>
      </c>
      <c r="AF1468" s="9">
        <v>49.21</v>
      </c>
      <c r="AG1468" s="9">
        <v>91626.63</v>
      </c>
      <c r="AH1468" s="9">
        <v>78670.320000000007</v>
      </c>
      <c r="AI1468" s="9">
        <v>26114.53</v>
      </c>
      <c r="AJ1468" s="9">
        <v>104784.86</v>
      </c>
      <c r="AK1468" s="9">
        <v>21.16</v>
      </c>
      <c r="AL1468" s="9">
        <v>21663.38</v>
      </c>
      <c r="AM1468" s="9">
        <v>48594.04</v>
      </c>
      <c r="AN1468" s="9">
        <v>28.06</v>
      </c>
      <c r="AO1468" s="6" t="str">
        <f>VLOOKUP(A1468,ACTCTAZ1580!$A$2:$F$2837,5, FALSE)</f>
        <v>Alameda</v>
      </c>
      <c r="AP1468" s="6" t="str">
        <f>VLOOKUP(A1468,ACTCTAZ1580!$A$2:$F$2837,6, FALSE)</f>
        <v>North</v>
      </c>
    </row>
    <row r="1469" spans="1:42" x14ac:dyDescent="0.25">
      <c r="A1469" s="9">
        <v>1468</v>
      </c>
      <c r="B1469" s="9">
        <v>4</v>
      </c>
      <c r="C1469" s="10" t="s">
        <v>100</v>
      </c>
      <c r="D1469" s="9">
        <v>1888</v>
      </c>
      <c r="E1469" s="9">
        <v>26</v>
      </c>
      <c r="F1469" s="9">
        <v>4653.5600000000004</v>
      </c>
      <c r="G1469" s="9">
        <v>2219.06</v>
      </c>
      <c r="H1469" s="9">
        <v>6872.62</v>
      </c>
      <c r="I1469" s="9">
        <v>18.940000000000001</v>
      </c>
      <c r="J1469" s="9">
        <v>7.36</v>
      </c>
      <c r="K1469" s="9">
        <v>847.31</v>
      </c>
      <c r="L1469" s="9">
        <v>745.76</v>
      </c>
      <c r="M1469" s="9">
        <v>448.13</v>
      </c>
      <c r="N1469" s="9">
        <v>286.52</v>
      </c>
      <c r="O1469" s="9">
        <v>72.790000000000006</v>
      </c>
      <c r="P1469" s="9">
        <v>1.74</v>
      </c>
      <c r="Q1469" s="9">
        <v>2402.2399999999998</v>
      </c>
      <c r="R1469" s="9">
        <v>49.06</v>
      </c>
      <c r="S1469" s="9">
        <v>361.01</v>
      </c>
      <c r="T1469" s="9">
        <v>294.3</v>
      </c>
      <c r="U1469" s="9">
        <v>300.76</v>
      </c>
      <c r="V1469" s="9">
        <v>0</v>
      </c>
      <c r="W1469" s="9">
        <v>1.74</v>
      </c>
      <c r="X1469" s="9">
        <v>1006.86</v>
      </c>
      <c r="Y1469" s="9">
        <v>3409.1</v>
      </c>
      <c r="Z1469" s="9">
        <v>704.36</v>
      </c>
      <c r="AA1469" s="9">
        <v>10799.01</v>
      </c>
      <c r="AB1469" s="9">
        <v>5191.68</v>
      </c>
      <c r="AC1469" s="9">
        <v>3323.79</v>
      </c>
      <c r="AD1469" s="9">
        <v>2297.89</v>
      </c>
      <c r="AE1469" s="9">
        <v>1212.31</v>
      </c>
      <c r="AF1469" s="9">
        <v>7.17</v>
      </c>
      <c r="AG1469" s="9">
        <v>22831.86</v>
      </c>
      <c r="AH1469" s="9">
        <v>20526.8</v>
      </c>
      <c r="AI1469" s="9">
        <v>6870.15</v>
      </c>
      <c r="AJ1469" s="9">
        <v>27396.95</v>
      </c>
      <c r="AK1469" s="9">
        <v>14.51</v>
      </c>
      <c r="AL1469" s="9">
        <v>640.04</v>
      </c>
      <c r="AM1469" s="9">
        <v>6437.75</v>
      </c>
      <c r="AN1469" s="9">
        <v>24.62</v>
      </c>
      <c r="AO1469" s="6" t="str">
        <f>VLOOKUP(A1469,ACTCTAZ1580!$A$2:$F$2837,5, FALSE)</f>
        <v>San Leandro</v>
      </c>
      <c r="AP1469" s="6" t="str">
        <f>VLOOKUP(A1469,ACTCTAZ1580!$A$2:$F$2837,6, FALSE)</f>
        <v>Central</v>
      </c>
    </row>
    <row r="1470" spans="1:42" x14ac:dyDescent="0.25">
      <c r="A1470" s="9">
        <v>1469</v>
      </c>
      <c r="B1470" s="9">
        <v>4</v>
      </c>
      <c r="C1470" s="10" t="s">
        <v>100</v>
      </c>
      <c r="D1470" s="9">
        <v>833</v>
      </c>
      <c r="E1470" s="9">
        <v>320</v>
      </c>
      <c r="F1470" s="9">
        <v>2690.92</v>
      </c>
      <c r="G1470" s="9">
        <v>2604.31</v>
      </c>
      <c r="H1470" s="9">
        <v>5295.23</v>
      </c>
      <c r="I1470" s="9">
        <v>16.62</v>
      </c>
      <c r="J1470" s="9">
        <v>6.18</v>
      </c>
      <c r="K1470" s="9">
        <v>360.27</v>
      </c>
      <c r="L1470" s="9">
        <v>309.77999999999997</v>
      </c>
      <c r="M1470" s="9">
        <v>218.55</v>
      </c>
      <c r="N1470" s="9">
        <v>392.69</v>
      </c>
      <c r="O1470" s="9">
        <v>25.22</v>
      </c>
      <c r="P1470" s="9">
        <v>3.39</v>
      </c>
      <c r="Q1470" s="9">
        <v>1309.8900000000001</v>
      </c>
      <c r="R1470" s="9">
        <v>326.27</v>
      </c>
      <c r="S1470" s="9">
        <v>349.93</v>
      </c>
      <c r="T1470" s="9">
        <v>243.96</v>
      </c>
      <c r="U1470" s="9">
        <v>376.61</v>
      </c>
      <c r="V1470" s="9">
        <v>0</v>
      </c>
      <c r="W1470" s="9">
        <v>3.39</v>
      </c>
      <c r="X1470" s="9">
        <v>1300.17</v>
      </c>
      <c r="Y1470" s="9">
        <v>2610.0500000000002</v>
      </c>
      <c r="Z1470" s="9">
        <v>920.17</v>
      </c>
      <c r="AA1470" s="9">
        <v>4420.8500000000004</v>
      </c>
      <c r="AB1470" s="9">
        <v>1706.6</v>
      </c>
      <c r="AC1470" s="9">
        <v>1295</v>
      </c>
      <c r="AD1470" s="9">
        <v>2490.91</v>
      </c>
      <c r="AE1470" s="9">
        <v>403.8</v>
      </c>
      <c r="AF1470" s="9">
        <v>14.78</v>
      </c>
      <c r="AG1470" s="9">
        <v>10331.950000000001</v>
      </c>
      <c r="AH1470" s="9">
        <v>7826.25</v>
      </c>
      <c r="AI1470" s="9">
        <v>2866.84</v>
      </c>
      <c r="AJ1470" s="9">
        <v>10693.1</v>
      </c>
      <c r="AK1470" s="9">
        <v>12.84</v>
      </c>
      <c r="AL1470" s="9">
        <v>4202.57</v>
      </c>
      <c r="AM1470" s="9">
        <v>8876.48</v>
      </c>
      <c r="AN1470" s="9">
        <v>13.13</v>
      </c>
      <c r="AO1470" s="6" t="str">
        <f>VLOOKUP(A1470,ACTCTAZ1580!$A$2:$F$2837,5, FALSE)</f>
        <v>San Leandro</v>
      </c>
      <c r="AP1470" s="6" t="str">
        <f>VLOOKUP(A1470,ACTCTAZ1580!$A$2:$F$2837,6, FALSE)</f>
        <v>Central</v>
      </c>
    </row>
    <row r="1471" spans="1:42" x14ac:dyDescent="0.25">
      <c r="A1471" s="9">
        <v>1470</v>
      </c>
      <c r="B1471" s="9">
        <v>4</v>
      </c>
      <c r="C1471" s="10" t="s">
        <v>100</v>
      </c>
      <c r="D1471" s="9">
        <v>2693</v>
      </c>
      <c r="E1471" s="9">
        <v>370</v>
      </c>
      <c r="F1471" s="9">
        <v>7193.85</v>
      </c>
      <c r="G1471" s="9">
        <v>4570.08</v>
      </c>
      <c r="H1471" s="9">
        <v>11763.93</v>
      </c>
      <c r="I1471" s="9">
        <v>18.920000000000002</v>
      </c>
      <c r="J1471" s="9">
        <v>7.55</v>
      </c>
      <c r="K1471" s="9">
        <v>1239.33</v>
      </c>
      <c r="L1471" s="9">
        <v>1075</v>
      </c>
      <c r="M1471" s="9">
        <v>653</v>
      </c>
      <c r="N1471" s="9">
        <v>545.13</v>
      </c>
      <c r="O1471" s="9">
        <v>110.99</v>
      </c>
      <c r="P1471" s="9">
        <v>5.64</v>
      </c>
      <c r="Q1471" s="9">
        <v>3629.08</v>
      </c>
      <c r="R1471" s="9">
        <v>731.86</v>
      </c>
      <c r="S1471" s="9">
        <v>569.42999999999995</v>
      </c>
      <c r="T1471" s="9">
        <v>441.18</v>
      </c>
      <c r="U1471" s="9">
        <v>543.47</v>
      </c>
      <c r="V1471" s="9">
        <v>0</v>
      </c>
      <c r="W1471" s="9">
        <v>5.65</v>
      </c>
      <c r="X1471" s="9">
        <v>2291.58</v>
      </c>
      <c r="Y1471" s="9">
        <v>5920.66</v>
      </c>
      <c r="Z1471" s="9">
        <v>1742.47</v>
      </c>
      <c r="AA1471" s="9">
        <v>15761.49</v>
      </c>
      <c r="AB1471" s="9">
        <v>6988.52</v>
      </c>
      <c r="AC1471" s="9">
        <v>4744.49</v>
      </c>
      <c r="AD1471" s="9">
        <v>4192.6000000000004</v>
      </c>
      <c r="AE1471" s="9">
        <v>1824</v>
      </c>
      <c r="AF1471" s="9">
        <v>31.35</v>
      </c>
      <c r="AG1471" s="9">
        <v>33542.449999999997</v>
      </c>
      <c r="AH1471" s="9">
        <v>29318.51</v>
      </c>
      <c r="AI1471" s="9">
        <v>9944.2900000000009</v>
      </c>
      <c r="AJ1471" s="9">
        <v>39262.800000000003</v>
      </c>
      <c r="AK1471" s="9">
        <v>14.58</v>
      </c>
      <c r="AL1471" s="9">
        <v>10138.66</v>
      </c>
      <c r="AM1471" s="9">
        <v>19589.68</v>
      </c>
      <c r="AN1471" s="9">
        <v>27.4</v>
      </c>
      <c r="AO1471" s="6" t="str">
        <f>VLOOKUP(A1471,ACTCTAZ1580!$A$2:$F$2837,5, FALSE)</f>
        <v>San Leandro</v>
      </c>
      <c r="AP1471" s="6" t="str">
        <f>VLOOKUP(A1471,ACTCTAZ1580!$A$2:$F$2837,6, FALSE)</f>
        <v>Central</v>
      </c>
    </row>
    <row r="1472" spans="1:42" x14ac:dyDescent="0.25">
      <c r="A1472" s="9">
        <v>1471</v>
      </c>
      <c r="B1472" s="9">
        <v>4</v>
      </c>
      <c r="C1472" s="10" t="s">
        <v>100</v>
      </c>
      <c r="D1472" s="9">
        <v>1203</v>
      </c>
      <c r="E1472" s="9">
        <v>460</v>
      </c>
      <c r="F1472" s="9">
        <v>3915.84</v>
      </c>
      <c r="G1472" s="9">
        <v>4153.72</v>
      </c>
      <c r="H1472" s="9">
        <v>8069.56</v>
      </c>
      <c r="I1472" s="9">
        <v>16.77</v>
      </c>
      <c r="J1472" s="9">
        <v>6.84</v>
      </c>
      <c r="K1472" s="9">
        <v>537.23</v>
      </c>
      <c r="L1472" s="9">
        <v>462.57</v>
      </c>
      <c r="M1472" s="9">
        <v>290.19</v>
      </c>
      <c r="N1472" s="9">
        <v>541.08000000000004</v>
      </c>
      <c r="O1472" s="9">
        <v>48.36</v>
      </c>
      <c r="P1472" s="9">
        <v>5.1100000000000003</v>
      </c>
      <c r="Q1472" s="9">
        <v>1884.54</v>
      </c>
      <c r="R1472" s="9">
        <v>525.57000000000005</v>
      </c>
      <c r="S1472" s="9">
        <v>783.19</v>
      </c>
      <c r="T1472" s="9">
        <v>296.02999999999997</v>
      </c>
      <c r="U1472" s="9">
        <v>525.82000000000005</v>
      </c>
      <c r="V1472" s="9">
        <v>0</v>
      </c>
      <c r="W1472" s="9">
        <v>5.1100000000000003</v>
      </c>
      <c r="X1472" s="9">
        <v>2135.7199999999998</v>
      </c>
      <c r="Y1472" s="9">
        <v>4020.26</v>
      </c>
      <c r="Z1472" s="9">
        <v>1604.79</v>
      </c>
      <c r="AA1472" s="9">
        <v>6725.11</v>
      </c>
      <c r="AB1472" s="9">
        <v>2894.36</v>
      </c>
      <c r="AC1472" s="9">
        <v>2007.05</v>
      </c>
      <c r="AD1472" s="9">
        <v>3878.45</v>
      </c>
      <c r="AE1472" s="9">
        <v>739.16</v>
      </c>
      <c r="AF1472" s="9">
        <v>28.99</v>
      </c>
      <c r="AG1472" s="9">
        <v>16273.12</v>
      </c>
      <c r="AH1472" s="9">
        <v>12365.68</v>
      </c>
      <c r="AI1472" s="9">
        <v>4273.04</v>
      </c>
      <c r="AJ1472" s="9">
        <v>16638.72</v>
      </c>
      <c r="AK1472" s="9">
        <v>13.83</v>
      </c>
      <c r="AL1472" s="9">
        <v>7281.75</v>
      </c>
      <c r="AM1472" s="9">
        <v>16142.07</v>
      </c>
      <c r="AN1472" s="9">
        <v>15.83</v>
      </c>
      <c r="AO1472" s="6" t="str">
        <f>VLOOKUP(A1472,ACTCTAZ1580!$A$2:$F$2837,5, FALSE)</f>
        <v>San Leandro</v>
      </c>
      <c r="AP1472" s="6" t="str">
        <f>VLOOKUP(A1472,ACTCTAZ1580!$A$2:$F$2837,6, FALSE)</f>
        <v>Central</v>
      </c>
    </row>
    <row r="1473" spans="1:42" x14ac:dyDescent="0.25">
      <c r="A1473" s="9">
        <v>1472</v>
      </c>
      <c r="B1473" s="9">
        <v>4</v>
      </c>
      <c r="C1473" s="10" t="s">
        <v>100</v>
      </c>
      <c r="D1473" s="9">
        <v>878</v>
      </c>
      <c r="E1473" s="9">
        <v>411</v>
      </c>
      <c r="F1473" s="9">
        <v>2704.79</v>
      </c>
      <c r="G1473" s="9">
        <v>2153.0700000000002</v>
      </c>
      <c r="H1473" s="9">
        <v>4857.8599999999997</v>
      </c>
      <c r="I1473" s="9">
        <v>18.62</v>
      </c>
      <c r="J1473" s="9">
        <v>7.42</v>
      </c>
      <c r="K1473" s="9">
        <v>381.03</v>
      </c>
      <c r="L1473" s="9">
        <v>383.09</v>
      </c>
      <c r="M1473" s="9">
        <v>237.05</v>
      </c>
      <c r="N1473" s="9">
        <v>265.42</v>
      </c>
      <c r="O1473" s="9">
        <v>36.26</v>
      </c>
      <c r="P1473" s="9">
        <v>4.49</v>
      </c>
      <c r="Q1473" s="9">
        <v>1307.33</v>
      </c>
      <c r="R1473" s="9">
        <v>428.8</v>
      </c>
      <c r="S1473" s="9">
        <v>197.47</v>
      </c>
      <c r="T1473" s="9">
        <v>166.25</v>
      </c>
      <c r="U1473" s="9">
        <v>245.06</v>
      </c>
      <c r="V1473" s="9">
        <v>0</v>
      </c>
      <c r="W1473" s="9">
        <v>4.49</v>
      </c>
      <c r="X1473" s="9">
        <v>1042.07</v>
      </c>
      <c r="Y1473" s="9">
        <v>2349.41</v>
      </c>
      <c r="Z1473" s="9">
        <v>792.52</v>
      </c>
      <c r="AA1473" s="9">
        <v>4861.29</v>
      </c>
      <c r="AB1473" s="9">
        <v>2710.03</v>
      </c>
      <c r="AC1473" s="9">
        <v>1679.28</v>
      </c>
      <c r="AD1473" s="9">
        <v>1991.74</v>
      </c>
      <c r="AE1473" s="9">
        <v>396.07</v>
      </c>
      <c r="AF1473" s="9">
        <v>26.95</v>
      </c>
      <c r="AG1473" s="9">
        <v>11665.36</v>
      </c>
      <c r="AH1473" s="9">
        <v>9646.67</v>
      </c>
      <c r="AI1473" s="9">
        <v>3452.61</v>
      </c>
      <c r="AJ1473" s="9">
        <v>13099.28</v>
      </c>
      <c r="AK1473" s="9">
        <v>14.92</v>
      </c>
      <c r="AL1473" s="9">
        <v>5625.14</v>
      </c>
      <c r="AM1473" s="9">
        <v>9063.2900000000009</v>
      </c>
      <c r="AN1473" s="9">
        <v>13.69</v>
      </c>
      <c r="AO1473" s="6" t="str">
        <f>VLOOKUP(A1473,ACTCTAZ1580!$A$2:$F$2837,5, FALSE)</f>
        <v>San Leandro</v>
      </c>
      <c r="AP1473" s="6" t="str">
        <f>VLOOKUP(A1473,ACTCTAZ1580!$A$2:$F$2837,6, FALSE)</f>
        <v>Central</v>
      </c>
    </row>
    <row r="1474" spans="1:42" x14ac:dyDescent="0.25">
      <c r="A1474" s="9">
        <v>1473</v>
      </c>
      <c r="B1474" s="9">
        <v>4</v>
      </c>
      <c r="C1474" s="10" t="s">
        <v>100</v>
      </c>
      <c r="D1474" s="9">
        <v>718</v>
      </c>
      <c r="E1474" s="9">
        <v>1265</v>
      </c>
      <c r="F1474" s="9">
        <v>4231.83</v>
      </c>
      <c r="G1474" s="9">
        <v>6910.41</v>
      </c>
      <c r="H1474" s="9">
        <v>11142.24</v>
      </c>
      <c r="I1474" s="9">
        <v>16.95</v>
      </c>
      <c r="J1474" s="9">
        <v>6.9</v>
      </c>
      <c r="K1474" s="9">
        <v>291.91000000000003</v>
      </c>
      <c r="L1474" s="9">
        <v>259.10000000000002</v>
      </c>
      <c r="M1474" s="9">
        <v>181.5</v>
      </c>
      <c r="N1474" s="9">
        <v>1105.76</v>
      </c>
      <c r="O1474" s="9">
        <v>22.9</v>
      </c>
      <c r="P1474" s="9">
        <v>10.71</v>
      </c>
      <c r="Q1474" s="9">
        <v>1871.87</v>
      </c>
      <c r="R1474" s="9">
        <v>1184.08</v>
      </c>
      <c r="S1474" s="9">
        <v>877.72</v>
      </c>
      <c r="T1474" s="9">
        <v>418.01</v>
      </c>
      <c r="U1474" s="9">
        <v>1039.56</v>
      </c>
      <c r="V1474" s="9">
        <v>0</v>
      </c>
      <c r="W1474" s="9">
        <v>10.79</v>
      </c>
      <c r="X1474" s="9">
        <v>3530.15</v>
      </c>
      <c r="Y1474" s="9">
        <v>5402.02</v>
      </c>
      <c r="Z1474" s="9">
        <v>2479.81</v>
      </c>
      <c r="AA1474" s="9">
        <v>3802.87</v>
      </c>
      <c r="AB1474" s="9">
        <v>1856.69</v>
      </c>
      <c r="AC1474" s="9">
        <v>1194.75</v>
      </c>
      <c r="AD1474" s="9">
        <v>7692.8</v>
      </c>
      <c r="AE1474" s="9">
        <v>249.97</v>
      </c>
      <c r="AF1474" s="9">
        <v>69.58</v>
      </c>
      <c r="AG1474" s="9">
        <v>14866.66</v>
      </c>
      <c r="AH1474" s="9">
        <v>7104.29</v>
      </c>
      <c r="AI1474" s="9">
        <v>2527.0100000000002</v>
      </c>
      <c r="AJ1474" s="9">
        <v>9631.2999999999993</v>
      </c>
      <c r="AK1474" s="9">
        <v>13.41</v>
      </c>
      <c r="AL1474" s="9">
        <v>15603.34</v>
      </c>
      <c r="AM1474" s="9">
        <v>27508.78</v>
      </c>
      <c r="AN1474" s="9">
        <v>12.33</v>
      </c>
      <c r="AO1474" s="6" t="str">
        <f>VLOOKUP(A1474,ACTCTAZ1580!$A$2:$F$2837,5, FALSE)</f>
        <v>San Leandro</v>
      </c>
      <c r="AP1474" s="6" t="str">
        <f>VLOOKUP(A1474,ACTCTAZ1580!$A$2:$F$2837,6, FALSE)</f>
        <v>Central</v>
      </c>
    </row>
    <row r="1475" spans="1:42" x14ac:dyDescent="0.25">
      <c r="A1475" s="9">
        <v>1474</v>
      </c>
      <c r="B1475" s="9">
        <v>4</v>
      </c>
      <c r="C1475" s="10" t="s">
        <v>100</v>
      </c>
      <c r="D1475" s="9">
        <v>1074</v>
      </c>
      <c r="E1475" s="9">
        <v>420</v>
      </c>
      <c r="F1475" s="9">
        <v>3180.12</v>
      </c>
      <c r="G1475" s="9">
        <v>2909.39</v>
      </c>
      <c r="H1475" s="9">
        <v>6089.51</v>
      </c>
      <c r="I1475" s="9">
        <v>18.11</v>
      </c>
      <c r="J1475" s="9">
        <v>7.12</v>
      </c>
      <c r="K1475" s="9">
        <v>431.35</v>
      </c>
      <c r="L1475" s="9">
        <v>384.47</v>
      </c>
      <c r="M1475" s="9">
        <v>267.45999999999998</v>
      </c>
      <c r="N1475" s="9">
        <v>387.14</v>
      </c>
      <c r="O1475" s="9">
        <v>31.51</v>
      </c>
      <c r="P1475" s="9">
        <v>4.12</v>
      </c>
      <c r="Q1475" s="9">
        <v>1506.05</v>
      </c>
      <c r="R1475" s="9">
        <v>425.28</v>
      </c>
      <c r="S1475" s="9">
        <v>452.62</v>
      </c>
      <c r="T1475" s="9">
        <v>204.91</v>
      </c>
      <c r="U1475" s="9">
        <v>350.18</v>
      </c>
      <c r="V1475" s="9">
        <v>0</v>
      </c>
      <c r="W1475" s="9">
        <v>4.13</v>
      </c>
      <c r="X1475" s="9">
        <v>1437.11</v>
      </c>
      <c r="Y1475" s="9">
        <v>2943.16</v>
      </c>
      <c r="Z1475" s="9">
        <v>1082.81</v>
      </c>
      <c r="AA1475" s="9">
        <v>5757.94</v>
      </c>
      <c r="AB1475" s="9">
        <v>3046.38</v>
      </c>
      <c r="AC1475" s="9">
        <v>1877.83</v>
      </c>
      <c r="AD1475" s="9">
        <v>2891.3</v>
      </c>
      <c r="AE1475" s="9">
        <v>357.23</v>
      </c>
      <c r="AF1475" s="9">
        <v>26.69</v>
      </c>
      <c r="AG1475" s="9">
        <v>13957.38</v>
      </c>
      <c r="AH1475" s="9">
        <v>11039.39</v>
      </c>
      <c r="AI1475" s="9">
        <v>3799.23</v>
      </c>
      <c r="AJ1475" s="9">
        <v>14838.61</v>
      </c>
      <c r="AK1475" s="9">
        <v>13.82</v>
      </c>
      <c r="AL1475" s="9">
        <v>5771.76</v>
      </c>
      <c r="AM1475" s="9">
        <v>10910.85</v>
      </c>
      <c r="AN1475" s="9">
        <v>13.74</v>
      </c>
      <c r="AO1475" s="6" t="str">
        <f>VLOOKUP(A1475,ACTCTAZ1580!$A$2:$F$2837,5, FALSE)</f>
        <v>San Leandro</v>
      </c>
      <c r="AP1475" s="6" t="str">
        <f>VLOOKUP(A1475,ACTCTAZ1580!$A$2:$F$2837,6, FALSE)</f>
        <v>Central</v>
      </c>
    </row>
    <row r="1476" spans="1:42" x14ac:dyDescent="0.25">
      <c r="A1476" s="9">
        <v>1475</v>
      </c>
      <c r="B1476" s="9">
        <v>4</v>
      </c>
      <c r="C1476" s="10"/>
      <c r="D1476" s="9">
        <v>1451</v>
      </c>
      <c r="E1476" s="9">
        <v>162</v>
      </c>
      <c r="F1476" s="9">
        <v>3973.15</v>
      </c>
      <c r="G1476" s="9">
        <v>2890.64</v>
      </c>
      <c r="H1476" s="9">
        <v>6863.79</v>
      </c>
      <c r="I1476" s="9">
        <v>17.12</v>
      </c>
      <c r="J1476" s="9">
        <v>7.06</v>
      </c>
      <c r="K1476" s="9">
        <v>661.85</v>
      </c>
      <c r="L1476" s="9">
        <v>538.71</v>
      </c>
      <c r="M1476" s="9">
        <v>361.75</v>
      </c>
      <c r="N1476" s="9">
        <v>398.92</v>
      </c>
      <c r="O1476" s="9">
        <v>56.88</v>
      </c>
      <c r="P1476" s="9">
        <v>2.73</v>
      </c>
      <c r="Q1476" s="9">
        <v>2020.84</v>
      </c>
      <c r="R1476" s="9">
        <v>277.38</v>
      </c>
      <c r="S1476" s="9">
        <v>443.89</v>
      </c>
      <c r="T1476" s="9">
        <v>297.31</v>
      </c>
      <c r="U1476" s="9">
        <v>410.79</v>
      </c>
      <c r="V1476" s="9">
        <v>0</v>
      </c>
      <c r="W1476" s="9">
        <v>2.73</v>
      </c>
      <c r="X1476" s="9">
        <v>1432.11</v>
      </c>
      <c r="Y1476" s="9">
        <v>3452.95</v>
      </c>
      <c r="Z1476" s="9">
        <v>1018.58</v>
      </c>
      <c r="AA1476" s="9">
        <v>8877.06</v>
      </c>
      <c r="AB1476" s="9">
        <v>4357.55</v>
      </c>
      <c r="AC1476" s="9">
        <v>2578.46</v>
      </c>
      <c r="AD1476" s="9">
        <v>3001.25</v>
      </c>
      <c r="AE1476" s="9">
        <v>615.46</v>
      </c>
      <c r="AF1476" s="9">
        <v>13.11</v>
      </c>
      <c r="AG1476" s="9">
        <v>19442.88</v>
      </c>
      <c r="AH1476" s="9">
        <v>16428.52</v>
      </c>
      <c r="AI1476" s="9">
        <v>5483.43</v>
      </c>
      <c r="AJ1476" s="9">
        <v>21911.95</v>
      </c>
      <c r="AK1476" s="9">
        <v>15.1</v>
      </c>
      <c r="AL1476" s="9">
        <v>3722.04</v>
      </c>
      <c r="AM1476" s="9">
        <v>9882.6200000000008</v>
      </c>
      <c r="AN1476" s="9">
        <v>22.98</v>
      </c>
      <c r="AO1476" s="6" t="str">
        <f>VLOOKUP(A1476,ACTCTAZ1580!$A$2:$F$2837,5, FALSE)</f>
        <v>San Leandro</v>
      </c>
      <c r="AP1476" s="6" t="str">
        <f>VLOOKUP(A1476,ACTCTAZ1580!$A$2:$F$2837,6, FALSE)</f>
        <v>Central</v>
      </c>
    </row>
    <row r="1477" spans="1:42" x14ac:dyDescent="0.25">
      <c r="A1477" s="9">
        <v>1476</v>
      </c>
      <c r="B1477" s="9">
        <v>4</v>
      </c>
      <c r="C1477" s="10" t="s">
        <v>100</v>
      </c>
      <c r="D1477" s="9">
        <v>995</v>
      </c>
      <c r="E1477" s="9">
        <v>274</v>
      </c>
      <c r="F1477" s="9">
        <v>3328.79</v>
      </c>
      <c r="G1477" s="9">
        <v>3578.42</v>
      </c>
      <c r="H1477" s="9">
        <v>6907.21</v>
      </c>
      <c r="I1477" s="9">
        <v>17.55</v>
      </c>
      <c r="J1477" s="9">
        <v>7.61</v>
      </c>
      <c r="K1477" s="9">
        <v>561.75</v>
      </c>
      <c r="L1477" s="9">
        <v>454.48</v>
      </c>
      <c r="M1477" s="9">
        <v>273.02999999999997</v>
      </c>
      <c r="N1477" s="9">
        <v>558.01</v>
      </c>
      <c r="O1477" s="9">
        <v>43.96</v>
      </c>
      <c r="P1477" s="9">
        <v>3.54</v>
      </c>
      <c r="Q1477" s="9">
        <v>1894.77</v>
      </c>
      <c r="R1477" s="9">
        <v>402.98</v>
      </c>
      <c r="S1477" s="9">
        <v>660.04</v>
      </c>
      <c r="T1477" s="9">
        <v>341.1</v>
      </c>
      <c r="U1477" s="9">
        <v>573.80999999999995</v>
      </c>
      <c r="V1477" s="9">
        <v>0</v>
      </c>
      <c r="W1477" s="9">
        <v>3.54</v>
      </c>
      <c r="X1477" s="9">
        <v>1981.47</v>
      </c>
      <c r="Y1477" s="9">
        <v>3876.24</v>
      </c>
      <c r="Z1477" s="9">
        <v>1404.11</v>
      </c>
      <c r="AA1477" s="9">
        <v>7345.14</v>
      </c>
      <c r="AB1477" s="9">
        <v>3994.21</v>
      </c>
      <c r="AC1477" s="9">
        <v>2188.46</v>
      </c>
      <c r="AD1477" s="9">
        <v>4703.96</v>
      </c>
      <c r="AE1477" s="9">
        <v>372.87</v>
      </c>
      <c r="AF1477" s="9">
        <v>20.36</v>
      </c>
      <c r="AG1477" s="9">
        <v>18624.990000000002</v>
      </c>
      <c r="AH1477" s="9">
        <v>13900.67</v>
      </c>
      <c r="AI1477" s="9">
        <v>4560.4799999999996</v>
      </c>
      <c r="AJ1477" s="9">
        <v>18461.150000000001</v>
      </c>
      <c r="AK1477" s="9">
        <v>18.55</v>
      </c>
      <c r="AL1477" s="9">
        <v>5531.43</v>
      </c>
      <c r="AM1477" s="9">
        <v>14976.2</v>
      </c>
      <c r="AN1477" s="9">
        <v>20.190000000000001</v>
      </c>
      <c r="AO1477" s="6" t="str">
        <f>VLOOKUP(A1477,ACTCTAZ1580!$A$2:$F$2837,5, FALSE)</f>
        <v>San Leandro</v>
      </c>
      <c r="AP1477" s="6" t="str">
        <f>VLOOKUP(A1477,ACTCTAZ1580!$A$2:$F$2837,6, FALSE)</f>
        <v>Central</v>
      </c>
    </row>
    <row r="1478" spans="1:42" x14ac:dyDescent="0.25">
      <c r="A1478" s="9">
        <v>1477</v>
      </c>
      <c r="B1478" s="9">
        <v>4</v>
      </c>
      <c r="C1478" s="10" t="s">
        <v>100</v>
      </c>
      <c r="D1478" s="9">
        <v>564</v>
      </c>
      <c r="E1478" s="9">
        <v>280</v>
      </c>
      <c r="F1478" s="9">
        <v>2160.2399999999998</v>
      </c>
      <c r="G1478" s="9">
        <v>2989.53</v>
      </c>
      <c r="H1478" s="9">
        <v>5149.7700000000004</v>
      </c>
      <c r="I1478" s="9">
        <v>16.760000000000002</v>
      </c>
      <c r="J1478" s="9">
        <v>7.29</v>
      </c>
      <c r="K1478" s="9">
        <v>323.93</v>
      </c>
      <c r="L1478" s="9">
        <v>255.84</v>
      </c>
      <c r="M1478" s="9">
        <v>156.18</v>
      </c>
      <c r="N1478" s="9">
        <v>453.61</v>
      </c>
      <c r="O1478" s="9">
        <v>25.33</v>
      </c>
      <c r="P1478" s="9">
        <v>2.89</v>
      </c>
      <c r="Q1478" s="9">
        <v>1217.78</v>
      </c>
      <c r="R1478" s="9">
        <v>336.86</v>
      </c>
      <c r="S1478" s="9">
        <v>646.48</v>
      </c>
      <c r="T1478" s="9">
        <v>243.15</v>
      </c>
      <c r="U1478" s="9">
        <v>460.23</v>
      </c>
      <c r="V1478" s="9">
        <v>0</v>
      </c>
      <c r="W1478" s="9">
        <v>2.89</v>
      </c>
      <c r="X1478" s="9">
        <v>1689.61</v>
      </c>
      <c r="Y1478" s="9">
        <v>2907.39</v>
      </c>
      <c r="Z1478" s="9">
        <v>1226.48</v>
      </c>
      <c r="AA1478" s="9">
        <v>4356.7700000000004</v>
      </c>
      <c r="AB1478" s="9">
        <v>2290.7600000000002</v>
      </c>
      <c r="AC1478" s="9">
        <v>1268.48</v>
      </c>
      <c r="AD1478" s="9">
        <v>3926.89</v>
      </c>
      <c r="AE1478" s="9">
        <v>280.32</v>
      </c>
      <c r="AF1478" s="9">
        <v>15.97</v>
      </c>
      <c r="AG1478" s="9">
        <v>12139.19</v>
      </c>
      <c r="AH1478" s="9">
        <v>8196.33</v>
      </c>
      <c r="AI1478" s="9">
        <v>2624.47</v>
      </c>
      <c r="AJ1478" s="9">
        <v>10820.8</v>
      </c>
      <c r="AK1478" s="9">
        <v>19.190000000000001</v>
      </c>
      <c r="AL1478" s="9">
        <v>4565.92</v>
      </c>
      <c r="AM1478" s="9">
        <v>12421.77</v>
      </c>
      <c r="AN1478" s="9">
        <v>16.309999999999999</v>
      </c>
      <c r="AO1478" s="6" t="str">
        <f>VLOOKUP(A1478,ACTCTAZ1580!$A$2:$F$2837,5, FALSE)</f>
        <v>San Leandro</v>
      </c>
      <c r="AP1478" s="6" t="str">
        <f>VLOOKUP(A1478,ACTCTAZ1580!$A$2:$F$2837,6, FALSE)</f>
        <v>Central</v>
      </c>
    </row>
    <row r="1479" spans="1:42" x14ac:dyDescent="0.25">
      <c r="A1479" s="9">
        <v>1478</v>
      </c>
      <c r="B1479" s="9">
        <v>4</v>
      </c>
      <c r="C1479" s="10" t="s">
        <v>101</v>
      </c>
      <c r="D1479" s="9">
        <v>1326</v>
      </c>
      <c r="E1479" s="9">
        <v>1094</v>
      </c>
      <c r="F1479" s="9">
        <v>5444.33</v>
      </c>
      <c r="G1479" s="9">
        <v>6748.87</v>
      </c>
      <c r="H1479" s="9">
        <v>12193.2</v>
      </c>
      <c r="I1479" s="9">
        <v>16.71</v>
      </c>
      <c r="J1479" s="9">
        <v>7.57</v>
      </c>
      <c r="K1479" s="9">
        <v>756.52</v>
      </c>
      <c r="L1479" s="9">
        <v>532.22</v>
      </c>
      <c r="M1479" s="9">
        <v>355.56</v>
      </c>
      <c r="N1479" s="9">
        <v>1044.98</v>
      </c>
      <c r="O1479" s="9">
        <v>57.26</v>
      </c>
      <c r="P1479" s="9">
        <v>10.63</v>
      </c>
      <c r="Q1479" s="9">
        <v>2757.16</v>
      </c>
      <c r="R1479" s="9">
        <v>1129.05</v>
      </c>
      <c r="S1479" s="9">
        <v>1122.75</v>
      </c>
      <c r="T1479" s="9">
        <v>437.54</v>
      </c>
      <c r="U1479" s="9">
        <v>977.14</v>
      </c>
      <c r="V1479" s="9">
        <v>0</v>
      </c>
      <c r="W1479" s="9">
        <v>10.7</v>
      </c>
      <c r="X1479" s="9">
        <v>3677.18</v>
      </c>
      <c r="Y1479" s="9">
        <v>6434.34</v>
      </c>
      <c r="Z1479" s="9">
        <v>2689.33</v>
      </c>
      <c r="AA1479" s="9">
        <v>11114.46</v>
      </c>
      <c r="AB1479" s="9">
        <v>4611.6499999999996</v>
      </c>
      <c r="AC1479" s="9">
        <v>2889.74</v>
      </c>
      <c r="AD1479" s="9">
        <v>8250.33</v>
      </c>
      <c r="AE1479" s="9">
        <v>649.46</v>
      </c>
      <c r="AF1479" s="9">
        <v>72.33</v>
      </c>
      <c r="AG1479" s="9">
        <v>27587.96</v>
      </c>
      <c r="AH1479" s="9">
        <v>19265.310000000001</v>
      </c>
      <c r="AI1479" s="9">
        <v>5993.47</v>
      </c>
      <c r="AJ1479" s="9">
        <v>25258.77</v>
      </c>
      <c r="AK1479" s="9">
        <v>19.05</v>
      </c>
      <c r="AL1479" s="9">
        <v>14748.75</v>
      </c>
      <c r="AM1479" s="9">
        <v>28888.22</v>
      </c>
      <c r="AN1479" s="9">
        <v>13.48</v>
      </c>
      <c r="AO1479" s="6" t="str">
        <f>VLOOKUP(A1479,ACTCTAZ1580!$A$2:$F$2837,5, FALSE)</f>
        <v>Castro Valley</v>
      </c>
      <c r="AP1479" s="6" t="str">
        <f>VLOOKUP(A1479,ACTCTAZ1580!$A$2:$F$2837,6, FALSE)</f>
        <v>Central</v>
      </c>
    </row>
    <row r="1480" spans="1:42" x14ac:dyDescent="0.25">
      <c r="A1480" s="9">
        <v>1479</v>
      </c>
      <c r="B1480" s="9">
        <v>4</v>
      </c>
      <c r="C1480" s="10" t="s">
        <v>101</v>
      </c>
      <c r="D1480" s="9">
        <v>502</v>
      </c>
      <c r="E1480" s="9">
        <v>199</v>
      </c>
      <c r="F1480" s="9">
        <v>1695.83</v>
      </c>
      <c r="G1480" s="9">
        <v>1556.73</v>
      </c>
      <c r="H1480" s="9">
        <v>3252.56</v>
      </c>
      <c r="I1480" s="9">
        <v>18.510000000000002</v>
      </c>
      <c r="J1480" s="9">
        <v>7.56</v>
      </c>
      <c r="K1480" s="9">
        <v>280.01</v>
      </c>
      <c r="L1480" s="9">
        <v>232.14</v>
      </c>
      <c r="M1480" s="9">
        <v>150.72999999999999</v>
      </c>
      <c r="N1480" s="9">
        <v>257.18</v>
      </c>
      <c r="O1480" s="9">
        <v>19.82</v>
      </c>
      <c r="P1480" s="9">
        <v>1.8</v>
      </c>
      <c r="Q1480" s="9">
        <v>941.68</v>
      </c>
      <c r="R1480" s="9">
        <v>240.18</v>
      </c>
      <c r="S1480" s="9">
        <v>208.79</v>
      </c>
      <c r="T1480" s="9">
        <v>159.93</v>
      </c>
      <c r="U1480" s="9">
        <v>241.09</v>
      </c>
      <c r="V1480" s="9">
        <v>0</v>
      </c>
      <c r="W1480" s="9">
        <v>1.8</v>
      </c>
      <c r="X1480" s="9">
        <v>851.78</v>
      </c>
      <c r="Y1480" s="9">
        <v>1793.46</v>
      </c>
      <c r="Z1480" s="9">
        <v>608.89</v>
      </c>
      <c r="AA1480" s="9">
        <v>4023.39</v>
      </c>
      <c r="AB1480" s="9">
        <v>1962.77</v>
      </c>
      <c r="AC1480" s="9">
        <v>1203.55</v>
      </c>
      <c r="AD1480" s="9">
        <v>2033.03</v>
      </c>
      <c r="AE1480" s="9">
        <v>222.83</v>
      </c>
      <c r="AF1480" s="9">
        <v>8.5299999999999994</v>
      </c>
      <c r="AG1480" s="9">
        <v>9454.1</v>
      </c>
      <c r="AH1480" s="9">
        <v>7412.54</v>
      </c>
      <c r="AI1480" s="9">
        <v>2446.77</v>
      </c>
      <c r="AJ1480" s="9">
        <v>9859.31</v>
      </c>
      <c r="AK1480" s="9">
        <v>19.64</v>
      </c>
      <c r="AL1480" s="9">
        <v>3138.52</v>
      </c>
      <c r="AM1480" s="9">
        <v>6663.3</v>
      </c>
      <c r="AN1480" s="9">
        <v>15.77</v>
      </c>
      <c r="AO1480" s="6" t="str">
        <f>VLOOKUP(A1480,ACTCTAZ1580!$A$2:$F$2837,5, FALSE)</f>
        <v>Castro Valley</v>
      </c>
      <c r="AP1480" s="6" t="str">
        <f>VLOOKUP(A1480,ACTCTAZ1580!$A$2:$F$2837,6, FALSE)</f>
        <v>Central</v>
      </c>
    </row>
    <row r="1481" spans="1:42" x14ac:dyDescent="0.25">
      <c r="A1481" s="9">
        <v>1480</v>
      </c>
      <c r="B1481" s="9">
        <v>4</v>
      </c>
      <c r="C1481" s="10" t="s">
        <v>101</v>
      </c>
      <c r="D1481" s="9">
        <v>1525</v>
      </c>
      <c r="E1481" s="9">
        <v>292</v>
      </c>
      <c r="F1481" s="9">
        <v>4631.87</v>
      </c>
      <c r="G1481" s="9">
        <v>3165.09</v>
      </c>
      <c r="H1481" s="9">
        <v>7796.96</v>
      </c>
      <c r="I1481" s="9">
        <v>18.97</v>
      </c>
      <c r="J1481" s="9">
        <v>8.24</v>
      </c>
      <c r="K1481" s="9">
        <v>881.99</v>
      </c>
      <c r="L1481" s="9">
        <v>736.79</v>
      </c>
      <c r="M1481" s="9">
        <v>458.62</v>
      </c>
      <c r="N1481" s="9">
        <v>453.98</v>
      </c>
      <c r="O1481" s="9">
        <v>61.65</v>
      </c>
      <c r="P1481" s="9">
        <v>3.82</v>
      </c>
      <c r="Q1481" s="9">
        <v>2596.86</v>
      </c>
      <c r="R1481" s="9">
        <v>451.72</v>
      </c>
      <c r="S1481" s="9">
        <v>431.4</v>
      </c>
      <c r="T1481" s="9">
        <v>334.04</v>
      </c>
      <c r="U1481" s="9">
        <v>441.95</v>
      </c>
      <c r="V1481" s="9">
        <v>0</v>
      </c>
      <c r="W1481" s="9">
        <v>3.82</v>
      </c>
      <c r="X1481" s="9">
        <v>1662.95</v>
      </c>
      <c r="Y1481" s="9">
        <v>4259.8100000000004</v>
      </c>
      <c r="Z1481" s="9">
        <v>1217.17</v>
      </c>
      <c r="AA1481" s="9">
        <v>12735.3</v>
      </c>
      <c r="AB1481" s="9">
        <v>6542.36</v>
      </c>
      <c r="AC1481" s="9">
        <v>3813.44</v>
      </c>
      <c r="AD1481" s="9">
        <v>3781.6</v>
      </c>
      <c r="AE1481" s="9">
        <v>626.75</v>
      </c>
      <c r="AF1481" s="9">
        <v>23.15</v>
      </c>
      <c r="AG1481" s="9">
        <v>27522.6</v>
      </c>
      <c r="AH1481" s="9">
        <v>23717.85</v>
      </c>
      <c r="AI1481" s="9">
        <v>7848.29</v>
      </c>
      <c r="AJ1481" s="9">
        <v>31566.14</v>
      </c>
      <c r="AK1481" s="9">
        <v>20.7</v>
      </c>
      <c r="AL1481" s="9">
        <v>6261.3</v>
      </c>
      <c r="AM1481" s="9">
        <v>13590.83</v>
      </c>
      <c r="AN1481" s="9">
        <v>21.44</v>
      </c>
      <c r="AO1481" s="6" t="str">
        <f>VLOOKUP(A1481,ACTCTAZ1580!$A$2:$F$2837,5, FALSE)</f>
        <v>Castro Valley</v>
      </c>
      <c r="AP1481" s="6" t="str">
        <f>VLOOKUP(A1481,ACTCTAZ1580!$A$2:$F$2837,6, FALSE)</f>
        <v>Central</v>
      </c>
    </row>
    <row r="1482" spans="1:42" x14ac:dyDescent="0.25">
      <c r="A1482" s="9">
        <v>1481</v>
      </c>
      <c r="B1482" s="9">
        <v>4</v>
      </c>
      <c r="C1482" s="10" t="s">
        <v>101</v>
      </c>
      <c r="D1482" s="9">
        <v>594</v>
      </c>
      <c r="E1482" s="9">
        <v>173</v>
      </c>
      <c r="F1482" s="9">
        <v>1873.84</v>
      </c>
      <c r="G1482" s="9">
        <v>1377.29</v>
      </c>
      <c r="H1482" s="9">
        <v>3251.13</v>
      </c>
      <c r="I1482" s="9">
        <v>19.47</v>
      </c>
      <c r="J1482" s="9">
        <v>8.44</v>
      </c>
      <c r="K1482" s="9">
        <v>388.24</v>
      </c>
      <c r="L1482" s="9">
        <v>290.79000000000002</v>
      </c>
      <c r="M1482" s="9">
        <v>178.28</v>
      </c>
      <c r="N1482" s="9">
        <v>213.11</v>
      </c>
      <c r="O1482" s="9">
        <v>28.48</v>
      </c>
      <c r="P1482" s="9">
        <v>1.79</v>
      </c>
      <c r="Q1482" s="9">
        <v>1100.68</v>
      </c>
      <c r="R1482" s="9">
        <v>265.13</v>
      </c>
      <c r="S1482" s="9">
        <v>158.01</v>
      </c>
      <c r="T1482" s="9">
        <v>141.25</v>
      </c>
      <c r="U1482" s="9">
        <v>197.53</v>
      </c>
      <c r="V1482" s="9">
        <v>0</v>
      </c>
      <c r="W1482" s="9">
        <v>1.79</v>
      </c>
      <c r="X1482" s="9">
        <v>763.71</v>
      </c>
      <c r="Y1482" s="9">
        <v>1864.4</v>
      </c>
      <c r="Z1482" s="9">
        <v>564.39</v>
      </c>
      <c r="AA1482" s="9">
        <v>5414.07</v>
      </c>
      <c r="AB1482" s="9">
        <v>2643.32</v>
      </c>
      <c r="AC1482" s="9">
        <v>1499.45</v>
      </c>
      <c r="AD1482" s="9">
        <v>1830.86</v>
      </c>
      <c r="AE1482" s="9">
        <v>267.83999999999997</v>
      </c>
      <c r="AF1482" s="9">
        <v>10.3</v>
      </c>
      <c r="AG1482" s="9">
        <v>11665.84</v>
      </c>
      <c r="AH1482" s="9">
        <v>9824.67</v>
      </c>
      <c r="AI1482" s="9">
        <v>3198.05</v>
      </c>
      <c r="AJ1482" s="9">
        <v>13022.73</v>
      </c>
      <c r="AK1482" s="9">
        <v>21.92</v>
      </c>
      <c r="AL1482" s="9">
        <v>3498.17</v>
      </c>
      <c r="AM1482" s="9">
        <v>6500.52</v>
      </c>
      <c r="AN1482" s="9">
        <v>20.22</v>
      </c>
      <c r="AO1482" s="6" t="str">
        <f>VLOOKUP(A1482,ACTCTAZ1580!$A$2:$F$2837,5, FALSE)</f>
        <v>Castro Valley</v>
      </c>
      <c r="AP1482" s="6" t="str">
        <f>VLOOKUP(A1482,ACTCTAZ1580!$A$2:$F$2837,6, FALSE)</f>
        <v>Central</v>
      </c>
    </row>
    <row r="1483" spans="1:42" x14ac:dyDescent="0.25">
      <c r="A1483" s="9">
        <v>1482</v>
      </c>
      <c r="B1483" s="9">
        <v>4</v>
      </c>
      <c r="C1483" s="10" t="s">
        <v>101</v>
      </c>
      <c r="D1483" s="9">
        <v>579</v>
      </c>
      <c r="E1483" s="9">
        <v>168</v>
      </c>
      <c r="F1483" s="9">
        <v>1827.12</v>
      </c>
      <c r="G1483" s="9">
        <v>1341.47</v>
      </c>
      <c r="H1483" s="9">
        <v>3168.59</v>
      </c>
      <c r="I1483" s="9">
        <v>20.12</v>
      </c>
      <c r="J1483" s="9">
        <v>8.66</v>
      </c>
      <c r="K1483" s="9">
        <v>384.23</v>
      </c>
      <c r="L1483" s="9">
        <v>288.25</v>
      </c>
      <c r="M1483" s="9">
        <v>176.91</v>
      </c>
      <c r="N1483" s="9">
        <v>212.31</v>
      </c>
      <c r="O1483" s="9">
        <v>28.59</v>
      </c>
      <c r="P1483" s="9">
        <v>1.72</v>
      </c>
      <c r="Q1483" s="9">
        <v>1092.01</v>
      </c>
      <c r="R1483" s="9">
        <v>261.12</v>
      </c>
      <c r="S1483" s="9">
        <v>157.68</v>
      </c>
      <c r="T1483" s="9">
        <v>140.69999999999999</v>
      </c>
      <c r="U1483" s="9">
        <v>199.08</v>
      </c>
      <c r="V1483" s="9">
        <v>0</v>
      </c>
      <c r="W1483" s="9">
        <v>1.73</v>
      </c>
      <c r="X1483" s="9">
        <v>760.3</v>
      </c>
      <c r="Y1483" s="9">
        <v>1852.31</v>
      </c>
      <c r="Z1483" s="9">
        <v>559.5</v>
      </c>
      <c r="AA1483" s="9">
        <v>5406.74</v>
      </c>
      <c r="AB1483" s="9">
        <v>2805.68</v>
      </c>
      <c r="AC1483" s="9">
        <v>1544.55</v>
      </c>
      <c r="AD1483" s="9">
        <v>1913.94</v>
      </c>
      <c r="AE1483" s="9">
        <v>232.39</v>
      </c>
      <c r="AF1483" s="9">
        <v>8.75</v>
      </c>
      <c r="AG1483" s="9">
        <v>11912.06</v>
      </c>
      <c r="AH1483" s="9">
        <v>9989.3700000000008</v>
      </c>
      <c r="AI1483" s="9">
        <v>3163.04</v>
      </c>
      <c r="AJ1483" s="9">
        <v>13152.41</v>
      </c>
      <c r="AK1483" s="9">
        <v>22.72</v>
      </c>
      <c r="AL1483" s="9">
        <v>3475.36</v>
      </c>
      <c r="AM1483" s="9">
        <v>6747.36</v>
      </c>
      <c r="AN1483" s="9">
        <v>20.69</v>
      </c>
      <c r="AO1483" s="6" t="str">
        <f>VLOOKUP(A1483,ACTCTAZ1580!$A$2:$F$2837,5, FALSE)</f>
        <v>Castro Valley</v>
      </c>
      <c r="AP1483" s="6" t="str">
        <f>VLOOKUP(A1483,ACTCTAZ1580!$A$2:$F$2837,6, FALSE)</f>
        <v>Central</v>
      </c>
    </row>
    <row r="1484" spans="1:42" x14ac:dyDescent="0.25">
      <c r="A1484" s="9">
        <v>1483</v>
      </c>
      <c r="B1484" s="9">
        <v>4</v>
      </c>
      <c r="C1484" s="10" t="s">
        <v>101</v>
      </c>
      <c r="D1484" s="9">
        <v>611</v>
      </c>
      <c r="E1484" s="9">
        <v>141</v>
      </c>
      <c r="F1484" s="9">
        <v>1865.74</v>
      </c>
      <c r="G1484" s="9">
        <v>1353.26</v>
      </c>
      <c r="H1484" s="9">
        <v>3219</v>
      </c>
      <c r="I1484" s="9">
        <v>19</v>
      </c>
      <c r="J1484" s="9">
        <v>7.98</v>
      </c>
      <c r="K1484" s="9">
        <v>394.59</v>
      </c>
      <c r="L1484" s="9">
        <v>307.91000000000003</v>
      </c>
      <c r="M1484" s="9">
        <v>191.71</v>
      </c>
      <c r="N1484" s="9">
        <v>215.79</v>
      </c>
      <c r="O1484" s="9">
        <v>23.19</v>
      </c>
      <c r="P1484" s="9">
        <v>1.5</v>
      </c>
      <c r="Q1484" s="9">
        <v>1134.69</v>
      </c>
      <c r="R1484" s="9">
        <v>219.13</v>
      </c>
      <c r="S1484" s="9">
        <v>172.77</v>
      </c>
      <c r="T1484" s="9">
        <v>160.49</v>
      </c>
      <c r="U1484" s="9">
        <v>203.45</v>
      </c>
      <c r="V1484" s="9">
        <v>0</v>
      </c>
      <c r="W1484" s="9">
        <v>1.5</v>
      </c>
      <c r="X1484" s="9">
        <v>757.34</v>
      </c>
      <c r="Y1484" s="9">
        <v>1892.03</v>
      </c>
      <c r="Z1484" s="9">
        <v>552.39</v>
      </c>
      <c r="AA1484" s="9">
        <v>5522.01</v>
      </c>
      <c r="AB1484" s="9">
        <v>2582.85</v>
      </c>
      <c r="AC1484" s="9">
        <v>1535.94</v>
      </c>
      <c r="AD1484" s="9">
        <v>1776.55</v>
      </c>
      <c r="AE1484" s="9">
        <v>171.03</v>
      </c>
      <c r="AF1484" s="9">
        <v>7.05</v>
      </c>
      <c r="AG1484" s="9">
        <v>11595.42</v>
      </c>
      <c r="AH1484" s="9">
        <v>9811.82</v>
      </c>
      <c r="AI1484" s="9">
        <v>3200.26</v>
      </c>
      <c r="AJ1484" s="9">
        <v>13012.08</v>
      </c>
      <c r="AK1484" s="9">
        <v>21.3</v>
      </c>
      <c r="AL1484" s="9">
        <v>2785.7</v>
      </c>
      <c r="AM1484" s="9">
        <v>5955.31</v>
      </c>
      <c r="AN1484" s="9">
        <v>19.760000000000002</v>
      </c>
      <c r="AO1484" s="6" t="str">
        <f>VLOOKUP(A1484,ACTCTAZ1580!$A$2:$F$2837,5, FALSE)</f>
        <v>Castro Valley</v>
      </c>
      <c r="AP1484" s="6" t="str">
        <f>VLOOKUP(A1484,ACTCTAZ1580!$A$2:$F$2837,6, FALSE)</f>
        <v>Central</v>
      </c>
    </row>
    <row r="1485" spans="1:42" x14ac:dyDescent="0.25">
      <c r="A1485" s="9">
        <v>1484</v>
      </c>
      <c r="B1485" s="9">
        <v>4</v>
      </c>
      <c r="C1485" s="10"/>
      <c r="D1485" s="9">
        <v>1224</v>
      </c>
      <c r="E1485" s="9">
        <v>187</v>
      </c>
      <c r="F1485" s="9">
        <v>3444.61</v>
      </c>
      <c r="G1485" s="9">
        <v>2409.56</v>
      </c>
      <c r="H1485" s="9">
        <v>5854.17</v>
      </c>
      <c r="I1485" s="9">
        <v>18.73</v>
      </c>
      <c r="J1485" s="9">
        <v>8</v>
      </c>
      <c r="K1485" s="9">
        <v>714.72</v>
      </c>
      <c r="L1485" s="9">
        <v>476.89</v>
      </c>
      <c r="M1485" s="9">
        <v>282.82</v>
      </c>
      <c r="N1485" s="9">
        <v>329.81</v>
      </c>
      <c r="O1485" s="9">
        <v>59.84</v>
      </c>
      <c r="P1485" s="9">
        <v>2.59</v>
      </c>
      <c r="Q1485" s="9">
        <v>1866.67</v>
      </c>
      <c r="R1485" s="9">
        <v>370.65</v>
      </c>
      <c r="S1485" s="9">
        <v>325.70999999999998</v>
      </c>
      <c r="T1485" s="9">
        <v>224</v>
      </c>
      <c r="U1485" s="9">
        <v>328.65</v>
      </c>
      <c r="V1485" s="9">
        <v>0</v>
      </c>
      <c r="W1485" s="9">
        <v>2.6</v>
      </c>
      <c r="X1485" s="9">
        <v>1251.5999999999999</v>
      </c>
      <c r="Y1485" s="9">
        <v>3118.27</v>
      </c>
      <c r="Z1485" s="9">
        <v>920.35</v>
      </c>
      <c r="AA1485" s="9">
        <v>9718.99</v>
      </c>
      <c r="AB1485" s="9">
        <v>4302.26</v>
      </c>
      <c r="AC1485" s="9">
        <v>2330.91</v>
      </c>
      <c r="AD1485" s="9">
        <v>2749.32</v>
      </c>
      <c r="AE1485" s="9">
        <v>317.74</v>
      </c>
      <c r="AF1485" s="9">
        <v>14.86</v>
      </c>
      <c r="AG1485" s="9">
        <v>19434.07</v>
      </c>
      <c r="AH1485" s="9">
        <v>16669.900000000001</v>
      </c>
      <c r="AI1485" s="9">
        <v>5170.6099999999997</v>
      </c>
      <c r="AJ1485" s="9">
        <v>21840.51</v>
      </c>
      <c r="AK1485" s="9">
        <v>17.84</v>
      </c>
      <c r="AL1485" s="9">
        <v>4877.72</v>
      </c>
      <c r="AM1485" s="9">
        <v>9952.7199999999993</v>
      </c>
      <c r="AN1485" s="9">
        <v>26.08</v>
      </c>
      <c r="AO1485" s="6" t="str">
        <f>VLOOKUP(A1485,ACTCTAZ1580!$A$2:$F$2837,5, FALSE)</f>
        <v>San Lorenzo</v>
      </c>
      <c r="AP1485" s="6" t="str">
        <f>VLOOKUP(A1485,ACTCTAZ1580!$A$2:$F$2837,6, FALSE)</f>
        <v>Central</v>
      </c>
    </row>
    <row r="1486" spans="1:42" x14ac:dyDescent="0.25">
      <c r="A1486" s="9">
        <v>1485</v>
      </c>
      <c r="B1486" s="9">
        <v>4</v>
      </c>
      <c r="C1486" s="10"/>
      <c r="D1486" s="9">
        <v>1964</v>
      </c>
      <c r="E1486" s="9">
        <v>61</v>
      </c>
      <c r="F1486" s="9">
        <v>5074.25</v>
      </c>
      <c r="G1486" s="9">
        <v>2717.08</v>
      </c>
      <c r="H1486" s="9">
        <v>7791.33</v>
      </c>
      <c r="I1486" s="9">
        <v>17.649999999999999</v>
      </c>
      <c r="J1486" s="9">
        <v>7.18</v>
      </c>
      <c r="K1486" s="9">
        <v>992.71</v>
      </c>
      <c r="L1486" s="9">
        <v>811.2</v>
      </c>
      <c r="M1486" s="9">
        <v>520.79999999999995</v>
      </c>
      <c r="N1486" s="9">
        <v>363.8</v>
      </c>
      <c r="O1486" s="9">
        <v>83.88</v>
      </c>
      <c r="P1486" s="9">
        <v>2.16</v>
      </c>
      <c r="Q1486" s="9">
        <v>2774.56</v>
      </c>
      <c r="R1486" s="9">
        <v>120.72</v>
      </c>
      <c r="S1486" s="9">
        <v>443.6</v>
      </c>
      <c r="T1486" s="9">
        <v>341.75</v>
      </c>
      <c r="U1486" s="9">
        <v>381.23</v>
      </c>
      <c r="V1486" s="9">
        <v>0</v>
      </c>
      <c r="W1486" s="9">
        <v>2.16</v>
      </c>
      <c r="X1486" s="9">
        <v>1289.46</v>
      </c>
      <c r="Y1486" s="9">
        <v>4064.01</v>
      </c>
      <c r="Z1486" s="9">
        <v>906.07</v>
      </c>
      <c r="AA1486" s="9">
        <v>13081.43</v>
      </c>
      <c r="AB1486" s="9">
        <v>6384.27</v>
      </c>
      <c r="AC1486" s="9">
        <v>3769.66</v>
      </c>
      <c r="AD1486" s="9">
        <v>2822.97</v>
      </c>
      <c r="AE1486" s="9">
        <v>803.16</v>
      </c>
      <c r="AF1486" s="9">
        <v>9.69</v>
      </c>
      <c r="AG1486" s="9">
        <v>26871.18</v>
      </c>
      <c r="AH1486" s="9">
        <v>24038.52</v>
      </c>
      <c r="AI1486" s="9">
        <v>8085.34</v>
      </c>
      <c r="AJ1486" s="9">
        <v>32123.86</v>
      </c>
      <c r="AK1486" s="9">
        <v>16.36</v>
      </c>
      <c r="AL1486" s="9">
        <v>1546.93</v>
      </c>
      <c r="AM1486" s="9">
        <v>7802.21</v>
      </c>
      <c r="AN1486" s="9">
        <v>25.36</v>
      </c>
      <c r="AO1486" s="6" t="str">
        <f>VLOOKUP(A1486,ACTCTAZ1580!$A$2:$F$2837,5, FALSE)</f>
        <v>Ashland</v>
      </c>
      <c r="AP1486" s="6" t="str">
        <f>VLOOKUP(A1486,ACTCTAZ1580!$A$2:$F$2837,6, FALSE)</f>
        <v>Central</v>
      </c>
    </row>
    <row r="1487" spans="1:42" x14ac:dyDescent="0.25">
      <c r="A1487" s="9">
        <v>1486</v>
      </c>
      <c r="B1487" s="9">
        <v>4</v>
      </c>
      <c r="C1487" s="10"/>
      <c r="D1487" s="9">
        <v>1451</v>
      </c>
      <c r="E1487" s="9">
        <v>162</v>
      </c>
      <c r="F1487" s="9">
        <v>4029.23</v>
      </c>
      <c r="G1487" s="9">
        <v>2916.47</v>
      </c>
      <c r="H1487" s="9">
        <v>6945.7</v>
      </c>
      <c r="I1487" s="9">
        <v>17.25</v>
      </c>
      <c r="J1487" s="9">
        <v>7.05</v>
      </c>
      <c r="K1487" s="9">
        <v>708.79</v>
      </c>
      <c r="L1487" s="9">
        <v>588.85</v>
      </c>
      <c r="M1487" s="9">
        <v>380.71</v>
      </c>
      <c r="N1487" s="9">
        <v>401.08</v>
      </c>
      <c r="O1487" s="9">
        <v>60.31</v>
      </c>
      <c r="P1487" s="9">
        <v>2.73</v>
      </c>
      <c r="Q1487" s="9">
        <v>2142.46</v>
      </c>
      <c r="R1487" s="9">
        <v>299.69</v>
      </c>
      <c r="S1487" s="9">
        <v>452.43</v>
      </c>
      <c r="T1487" s="9">
        <v>296.13</v>
      </c>
      <c r="U1487" s="9">
        <v>412.71</v>
      </c>
      <c r="V1487" s="9">
        <v>0</v>
      </c>
      <c r="W1487" s="9">
        <v>2.73</v>
      </c>
      <c r="X1487" s="9">
        <v>1463.7</v>
      </c>
      <c r="Y1487" s="9">
        <v>3606.16</v>
      </c>
      <c r="Z1487" s="9">
        <v>1048.26</v>
      </c>
      <c r="AA1487" s="9">
        <v>9341.35</v>
      </c>
      <c r="AB1487" s="9">
        <v>4566.53</v>
      </c>
      <c r="AC1487" s="9">
        <v>2727.67</v>
      </c>
      <c r="AD1487" s="9">
        <v>3025.71</v>
      </c>
      <c r="AE1487" s="9">
        <v>616.16</v>
      </c>
      <c r="AF1487" s="9">
        <v>13.5</v>
      </c>
      <c r="AG1487" s="9">
        <v>20290.919999999998</v>
      </c>
      <c r="AH1487" s="9">
        <v>17251.71</v>
      </c>
      <c r="AI1487" s="9">
        <v>5826.53</v>
      </c>
      <c r="AJ1487" s="9">
        <v>23078.23</v>
      </c>
      <c r="AK1487" s="9">
        <v>15.91</v>
      </c>
      <c r="AL1487" s="9">
        <v>3948.19</v>
      </c>
      <c r="AM1487" s="9">
        <v>10104.879999999999</v>
      </c>
      <c r="AN1487" s="9">
        <v>24.37</v>
      </c>
      <c r="AO1487" s="6" t="str">
        <f>VLOOKUP(A1487,ACTCTAZ1580!$A$2:$F$2837,5, FALSE)</f>
        <v>Ashland</v>
      </c>
      <c r="AP1487" s="6" t="str">
        <f>VLOOKUP(A1487,ACTCTAZ1580!$A$2:$F$2837,6, FALSE)</f>
        <v>Central</v>
      </c>
    </row>
    <row r="1488" spans="1:42" x14ac:dyDescent="0.25">
      <c r="A1488" s="9">
        <v>1487</v>
      </c>
      <c r="B1488" s="9">
        <v>4</v>
      </c>
      <c r="C1488" s="10" t="s">
        <v>103</v>
      </c>
      <c r="D1488" s="9">
        <v>1699</v>
      </c>
      <c r="E1488" s="9">
        <v>86</v>
      </c>
      <c r="F1488" s="9">
        <v>4082.27</v>
      </c>
      <c r="G1488" s="9">
        <v>2149.36</v>
      </c>
      <c r="H1488" s="9">
        <v>6231.63</v>
      </c>
      <c r="I1488" s="9">
        <v>17.63</v>
      </c>
      <c r="J1488" s="9">
        <v>7.4</v>
      </c>
      <c r="K1488" s="9">
        <v>747.55</v>
      </c>
      <c r="L1488" s="9">
        <v>640.69000000000005</v>
      </c>
      <c r="M1488" s="9">
        <v>401.91</v>
      </c>
      <c r="N1488" s="9">
        <v>283.98</v>
      </c>
      <c r="O1488" s="9">
        <v>85.54</v>
      </c>
      <c r="P1488" s="9">
        <v>2.0499999999999998</v>
      </c>
      <c r="Q1488" s="9">
        <v>2161.7199999999998</v>
      </c>
      <c r="R1488" s="9">
        <v>163.94</v>
      </c>
      <c r="S1488" s="9">
        <v>306.64</v>
      </c>
      <c r="T1488" s="9">
        <v>255.86</v>
      </c>
      <c r="U1488" s="9">
        <v>290.88</v>
      </c>
      <c r="V1488" s="9">
        <v>0</v>
      </c>
      <c r="W1488" s="9">
        <v>2.0499999999999998</v>
      </c>
      <c r="X1488" s="9">
        <v>1019.38</v>
      </c>
      <c r="Y1488" s="9">
        <v>3181.1</v>
      </c>
      <c r="Z1488" s="9">
        <v>726.44</v>
      </c>
      <c r="AA1488" s="9">
        <v>10266.81</v>
      </c>
      <c r="AB1488" s="9">
        <v>5215.12</v>
      </c>
      <c r="AC1488" s="9">
        <v>3042.34</v>
      </c>
      <c r="AD1488" s="9">
        <v>2216.34</v>
      </c>
      <c r="AE1488" s="9">
        <v>528.11</v>
      </c>
      <c r="AF1488" s="9">
        <v>10.33</v>
      </c>
      <c r="AG1488" s="9">
        <v>21279.040000000001</v>
      </c>
      <c r="AH1488" s="9">
        <v>19052.37</v>
      </c>
      <c r="AI1488" s="9">
        <v>6334.98</v>
      </c>
      <c r="AJ1488" s="9">
        <v>25387.35</v>
      </c>
      <c r="AK1488" s="9">
        <v>14.94</v>
      </c>
      <c r="AL1488" s="9">
        <v>2042.04</v>
      </c>
      <c r="AM1488" s="9">
        <v>6729.94</v>
      </c>
      <c r="AN1488" s="9">
        <v>23.74</v>
      </c>
      <c r="AO1488" s="6" t="str">
        <f>VLOOKUP(A1488,ACTCTAZ1580!$A$2:$F$2837,5, FALSE)</f>
        <v>Cherryland</v>
      </c>
      <c r="AP1488" s="6" t="str">
        <f>VLOOKUP(A1488,ACTCTAZ1580!$A$2:$F$2837,6, FALSE)</f>
        <v>Central</v>
      </c>
    </row>
    <row r="1489" spans="1:42" x14ac:dyDescent="0.25">
      <c r="A1489" s="9">
        <v>1488</v>
      </c>
      <c r="B1489" s="9">
        <v>4</v>
      </c>
      <c r="C1489" s="10" t="s">
        <v>103</v>
      </c>
      <c r="D1489" s="9">
        <v>928</v>
      </c>
      <c r="E1489" s="9">
        <v>86</v>
      </c>
      <c r="F1489" s="9">
        <v>2326.13</v>
      </c>
      <c r="G1489" s="9">
        <v>1362.76</v>
      </c>
      <c r="H1489" s="9">
        <v>3688.89</v>
      </c>
      <c r="I1489" s="9">
        <v>18.22</v>
      </c>
      <c r="J1489" s="9">
        <v>7.76</v>
      </c>
      <c r="K1489" s="9">
        <v>427.44</v>
      </c>
      <c r="L1489" s="9">
        <v>378.04</v>
      </c>
      <c r="M1489" s="9">
        <v>232.56</v>
      </c>
      <c r="N1489" s="9">
        <v>186.27</v>
      </c>
      <c r="O1489" s="9">
        <v>50.12</v>
      </c>
      <c r="P1489" s="9">
        <v>1.39</v>
      </c>
      <c r="Q1489" s="9">
        <v>1275.81</v>
      </c>
      <c r="R1489" s="9">
        <v>171.34</v>
      </c>
      <c r="S1489" s="9">
        <v>181.68</v>
      </c>
      <c r="T1489" s="9">
        <v>147.85</v>
      </c>
      <c r="U1489" s="9">
        <v>186.27</v>
      </c>
      <c r="V1489" s="9">
        <v>0</v>
      </c>
      <c r="W1489" s="9">
        <v>1.39</v>
      </c>
      <c r="X1489" s="9">
        <v>688.53</v>
      </c>
      <c r="Y1489" s="9">
        <v>1964.34</v>
      </c>
      <c r="Z1489" s="9">
        <v>500.87</v>
      </c>
      <c r="AA1489" s="9">
        <v>5799.28</v>
      </c>
      <c r="AB1489" s="9">
        <v>3310.23</v>
      </c>
      <c r="AC1489" s="9">
        <v>1838.51</v>
      </c>
      <c r="AD1489" s="9">
        <v>1534.15</v>
      </c>
      <c r="AE1489" s="9">
        <v>313.97000000000003</v>
      </c>
      <c r="AF1489" s="9">
        <v>7.66</v>
      </c>
      <c r="AG1489" s="9">
        <v>12803.8</v>
      </c>
      <c r="AH1489" s="9">
        <v>11262</v>
      </c>
      <c r="AI1489" s="9">
        <v>3696.89</v>
      </c>
      <c r="AJ1489" s="9">
        <v>14958.89</v>
      </c>
      <c r="AK1489" s="9">
        <v>16.12</v>
      </c>
      <c r="AL1489" s="9">
        <v>2190.02</v>
      </c>
      <c r="AM1489" s="9">
        <v>5178.6899999999996</v>
      </c>
      <c r="AN1489" s="9">
        <v>25.47</v>
      </c>
      <c r="AO1489" s="6" t="str">
        <f>VLOOKUP(A1489,ACTCTAZ1580!$A$2:$F$2837,5, FALSE)</f>
        <v>Cherryland</v>
      </c>
      <c r="AP1489" s="6" t="str">
        <f>VLOOKUP(A1489,ACTCTAZ1580!$A$2:$F$2837,6, FALSE)</f>
        <v>Central</v>
      </c>
    </row>
    <row r="1490" spans="1:42" x14ac:dyDescent="0.25">
      <c r="A1490" s="9">
        <v>1489</v>
      </c>
      <c r="B1490" s="9">
        <v>4</v>
      </c>
      <c r="C1490" s="10"/>
      <c r="D1490" s="9">
        <v>37</v>
      </c>
      <c r="E1490" s="9">
        <v>84</v>
      </c>
      <c r="F1490" s="9">
        <v>210.16</v>
      </c>
      <c r="G1490" s="9">
        <v>369.84</v>
      </c>
      <c r="H1490" s="9">
        <v>580</v>
      </c>
      <c r="I1490" s="9">
        <v>16.75</v>
      </c>
      <c r="J1490" s="9">
        <v>7.58</v>
      </c>
      <c r="K1490" s="9">
        <v>14.9</v>
      </c>
      <c r="L1490" s="9">
        <v>14.67</v>
      </c>
      <c r="M1490" s="9">
        <v>8.06</v>
      </c>
      <c r="N1490" s="9">
        <v>47.92</v>
      </c>
      <c r="O1490" s="9">
        <v>1.71</v>
      </c>
      <c r="P1490" s="9">
        <v>0.78</v>
      </c>
      <c r="Q1490" s="9">
        <v>88.05</v>
      </c>
      <c r="R1490" s="9">
        <v>107.74</v>
      </c>
      <c r="S1490" s="9">
        <v>40.75</v>
      </c>
      <c r="T1490" s="9">
        <v>13.87</v>
      </c>
      <c r="U1490" s="9">
        <v>44.15</v>
      </c>
      <c r="V1490" s="9">
        <v>0</v>
      </c>
      <c r="W1490" s="9">
        <v>0.79</v>
      </c>
      <c r="X1490" s="9">
        <v>207.3</v>
      </c>
      <c r="Y1490" s="9">
        <v>295.35000000000002</v>
      </c>
      <c r="Z1490" s="9">
        <v>162.36000000000001</v>
      </c>
      <c r="AA1490" s="9">
        <v>165.79</v>
      </c>
      <c r="AB1490" s="9">
        <v>116.88</v>
      </c>
      <c r="AC1490" s="9">
        <v>54.16</v>
      </c>
      <c r="AD1490" s="9">
        <v>365.3</v>
      </c>
      <c r="AE1490" s="9">
        <v>8.92</v>
      </c>
      <c r="AF1490" s="9">
        <v>5.31</v>
      </c>
      <c r="AG1490" s="9">
        <v>716.36</v>
      </c>
      <c r="AH1490" s="9">
        <v>345.75</v>
      </c>
      <c r="AI1490" s="9">
        <v>132.94999999999999</v>
      </c>
      <c r="AJ1490" s="9">
        <v>478.69</v>
      </c>
      <c r="AK1490" s="9">
        <v>12.94</v>
      </c>
      <c r="AL1490" s="9">
        <v>1368.19</v>
      </c>
      <c r="AM1490" s="9">
        <v>1888.19</v>
      </c>
      <c r="AN1490" s="9">
        <v>16.29</v>
      </c>
      <c r="AO1490" s="6" t="str">
        <f>VLOOKUP(A1490,ACTCTAZ1580!$A$2:$F$2837,5, FALSE)</f>
        <v>Hayward</v>
      </c>
      <c r="AP1490" s="6" t="str">
        <f>VLOOKUP(A1490,ACTCTAZ1580!$A$2:$F$2837,6, FALSE)</f>
        <v>Central</v>
      </c>
    </row>
    <row r="1491" spans="1:42" x14ac:dyDescent="0.25">
      <c r="A1491" s="9">
        <v>1490</v>
      </c>
      <c r="B1491" s="9">
        <v>4</v>
      </c>
      <c r="C1491" s="10" t="s">
        <v>103</v>
      </c>
      <c r="D1491" s="9">
        <v>435</v>
      </c>
      <c r="E1491" s="9">
        <v>32</v>
      </c>
      <c r="F1491" s="9">
        <v>1101.47</v>
      </c>
      <c r="G1491" s="9">
        <v>635.32000000000005</v>
      </c>
      <c r="H1491" s="9">
        <v>1736.79</v>
      </c>
      <c r="I1491" s="9">
        <v>18.34</v>
      </c>
      <c r="J1491" s="9">
        <v>7.5</v>
      </c>
      <c r="K1491" s="9">
        <v>202.22</v>
      </c>
      <c r="L1491" s="9">
        <v>175.42</v>
      </c>
      <c r="M1491" s="9">
        <v>104.21</v>
      </c>
      <c r="N1491" s="9">
        <v>83.36</v>
      </c>
      <c r="O1491" s="9">
        <v>24.44</v>
      </c>
      <c r="P1491" s="9">
        <v>0.57999999999999996</v>
      </c>
      <c r="Q1491" s="9">
        <v>590.24</v>
      </c>
      <c r="R1491" s="9">
        <v>60.78</v>
      </c>
      <c r="S1491" s="9">
        <v>91</v>
      </c>
      <c r="T1491" s="9">
        <v>69.87</v>
      </c>
      <c r="U1491" s="9">
        <v>85.18</v>
      </c>
      <c r="V1491" s="9">
        <v>0</v>
      </c>
      <c r="W1491" s="9">
        <v>0.57999999999999996</v>
      </c>
      <c r="X1491" s="9">
        <v>307.41000000000003</v>
      </c>
      <c r="Y1491" s="9">
        <v>897.65</v>
      </c>
      <c r="Z1491" s="9">
        <v>221.65</v>
      </c>
      <c r="AA1491" s="9">
        <v>2710.48</v>
      </c>
      <c r="AB1491" s="9">
        <v>1513.75</v>
      </c>
      <c r="AC1491" s="9">
        <v>840.19</v>
      </c>
      <c r="AD1491" s="9">
        <v>664.73</v>
      </c>
      <c r="AE1491" s="9">
        <v>123.83</v>
      </c>
      <c r="AF1491" s="9">
        <v>2.69</v>
      </c>
      <c r="AG1491" s="9">
        <v>5855.67</v>
      </c>
      <c r="AH1491" s="9">
        <v>5188.25</v>
      </c>
      <c r="AI1491" s="9">
        <v>1705</v>
      </c>
      <c r="AJ1491" s="9">
        <v>6893.25</v>
      </c>
      <c r="AK1491" s="9">
        <v>15.85</v>
      </c>
      <c r="AL1491" s="9">
        <v>762.35</v>
      </c>
      <c r="AM1491" s="9">
        <v>2132.7399999999998</v>
      </c>
      <c r="AN1491" s="9">
        <v>23.82</v>
      </c>
      <c r="AO1491" s="6" t="str">
        <f>VLOOKUP(A1491,ACTCTAZ1580!$A$2:$F$2837,5, FALSE)</f>
        <v>Hayward</v>
      </c>
      <c r="AP1491" s="6" t="str">
        <f>VLOOKUP(A1491,ACTCTAZ1580!$A$2:$F$2837,6, FALSE)</f>
        <v>Central</v>
      </c>
    </row>
    <row r="1492" spans="1:42" x14ac:dyDescent="0.25">
      <c r="A1492" s="9">
        <v>1491</v>
      </c>
      <c r="B1492" s="9">
        <v>4</v>
      </c>
      <c r="C1492" s="10" t="s">
        <v>103</v>
      </c>
      <c r="D1492" s="9">
        <v>435</v>
      </c>
      <c r="E1492" s="9">
        <v>32</v>
      </c>
      <c r="F1492" s="9">
        <v>1103.05</v>
      </c>
      <c r="G1492" s="9">
        <v>635.36</v>
      </c>
      <c r="H1492" s="9">
        <v>1738.41</v>
      </c>
      <c r="I1492" s="9">
        <v>18.559999999999999</v>
      </c>
      <c r="J1492" s="9">
        <v>7.57</v>
      </c>
      <c r="K1492" s="9">
        <v>204.24</v>
      </c>
      <c r="L1492" s="9">
        <v>176.33</v>
      </c>
      <c r="M1492" s="9">
        <v>103.73</v>
      </c>
      <c r="N1492" s="9">
        <v>82.34</v>
      </c>
      <c r="O1492" s="9">
        <v>24.32</v>
      </c>
      <c r="P1492" s="9">
        <v>0.57999999999999996</v>
      </c>
      <c r="Q1492" s="9">
        <v>591.53</v>
      </c>
      <c r="R1492" s="9">
        <v>60.59</v>
      </c>
      <c r="S1492" s="9">
        <v>92.81</v>
      </c>
      <c r="T1492" s="9">
        <v>70.52</v>
      </c>
      <c r="U1492" s="9">
        <v>83.91</v>
      </c>
      <c r="V1492" s="9">
        <v>0</v>
      </c>
      <c r="W1492" s="9">
        <v>0.57999999999999996</v>
      </c>
      <c r="X1492" s="9">
        <v>308.42</v>
      </c>
      <c r="Y1492" s="9">
        <v>899.95</v>
      </c>
      <c r="Z1492" s="9">
        <v>223.92</v>
      </c>
      <c r="AA1492" s="9">
        <v>2742.7</v>
      </c>
      <c r="AB1492" s="9">
        <v>1526.28</v>
      </c>
      <c r="AC1492" s="9">
        <v>842.39</v>
      </c>
      <c r="AD1492" s="9">
        <v>658.63</v>
      </c>
      <c r="AE1492" s="9">
        <v>126.1</v>
      </c>
      <c r="AF1492" s="9">
        <v>2.65</v>
      </c>
      <c r="AG1492" s="9">
        <v>5898.75</v>
      </c>
      <c r="AH1492" s="9">
        <v>5237.47</v>
      </c>
      <c r="AI1492" s="9">
        <v>1715.72</v>
      </c>
      <c r="AJ1492" s="9">
        <v>6953.19</v>
      </c>
      <c r="AK1492" s="9">
        <v>15.98</v>
      </c>
      <c r="AL1492" s="9">
        <v>735.7</v>
      </c>
      <c r="AM1492" s="9">
        <v>2131.63</v>
      </c>
      <c r="AN1492" s="9">
        <v>22.99</v>
      </c>
      <c r="AO1492" s="6" t="str">
        <f>VLOOKUP(A1492,ACTCTAZ1580!$A$2:$F$2837,5, FALSE)</f>
        <v>Hayward</v>
      </c>
      <c r="AP1492" s="6" t="str">
        <f>VLOOKUP(A1492,ACTCTAZ1580!$A$2:$F$2837,6, FALSE)</f>
        <v>Central</v>
      </c>
    </row>
    <row r="1493" spans="1:42" x14ac:dyDescent="0.25">
      <c r="A1493" s="9">
        <v>1492</v>
      </c>
      <c r="B1493" s="9">
        <v>4</v>
      </c>
      <c r="C1493" s="10"/>
      <c r="D1493" s="9">
        <v>435</v>
      </c>
      <c r="E1493" s="9">
        <v>32</v>
      </c>
      <c r="F1493" s="9">
        <v>1106.3399999999999</v>
      </c>
      <c r="G1493" s="9">
        <v>636.04</v>
      </c>
      <c r="H1493" s="9">
        <v>1742.38</v>
      </c>
      <c r="I1493" s="9">
        <v>19.2</v>
      </c>
      <c r="J1493" s="9">
        <v>8.0299999999999994</v>
      </c>
      <c r="K1493" s="9">
        <v>211.93</v>
      </c>
      <c r="L1493" s="9">
        <v>180.09</v>
      </c>
      <c r="M1493" s="9">
        <v>105.95</v>
      </c>
      <c r="N1493" s="9">
        <v>84.83</v>
      </c>
      <c r="O1493" s="9">
        <v>25.29</v>
      </c>
      <c r="P1493" s="9">
        <v>0.57999999999999996</v>
      </c>
      <c r="Q1493" s="9">
        <v>608.66999999999996</v>
      </c>
      <c r="R1493" s="9">
        <v>61.74</v>
      </c>
      <c r="S1493" s="9">
        <v>93.9</v>
      </c>
      <c r="T1493" s="9">
        <v>71.239999999999995</v>
      </c>
      <c r="U1493" s="9">
        <v>86.7</v>
      </c>
      <c r="V1493" s="9">
        <v>0</v>
      </c>
      <c r="W1493" s="9">
        <v>0.57999999999999996</v>
      </c>
      <c r="X1493" s="9">
        <v>314.16000000000003</v>
      </c>
      <c r="Y1493" s="9">
        <v>922.84</v>
      </c>
      <c r="Z1493" s="9">
        <v>226.88</v>
      </c>
      <c r="AA1493" s="9">
        <v>2935.06</v>
      </c>
      <c r="AB1493" s="9">
        <v>1740.02</v>
      </c>
      <c r="AC1493" s="9">
        <v>902.11</v>
      </c>
      <c r="AD1493" s="9">
        <v>729.51</v>
      </c>
      <c r="AE1493" s="9">
        <v>152.37</v>
      </c>
      <c r="AF1493" s="9">
        <v>2.64</v>
      </c>
      <c r="AG1493" s="9">
        <v>6461.72</v>
      </c>
      <c r="AH1493" s="9">
        <v>5729.57</v>
      </c>
      <c r="AI1493" s="9">
        <v>1813.52</v>
      </c>
      <c r="AJ1493" s="9">
        <v>7543.09</v>
      </c>
      <c r="AK1493" s="9">
        <v>17.34</v>
      </c>
      <c r="AL1493" s="9">
        <v>782.36</v>
      </c>
      <c r="AM1493" s="9">
        <v>2305.6999999999998</v>
      </c>
      <c r="AN1493" s="9">
        <v>24.45</v>
      </c>
      <c r="AO1493" s="6" t="str">
        <f>VLOOKUP(A1493,ACTCTAZ1580!$A$2:$F$2837,5, FALSE)</f>
        <v>Hayward</v>
      </c>
      <c r="AP1493" s="6" t="str">
        <f>VLOOKUP(A1493,ACTCTAZ1580!$A$2:$F$2837,6, FALSE)</f>
        <v>Central</v>
      </c>
    </row>
    <row r="1494" spans="1:42" x14ac:dyDescent="0.25">
      <c r="A1494" s="9">
        <v>1493</v>
      </c>
      <c r="B1494" s="9">
        <v>4</v>
      </c>
      <c r="C1494" s="10"/>
      <c r="D1494" s="9">
        <v>435</v>
      </c>
      <c r="E1494" s="9">
        <v>32</v>
      </c>
      <c r="F1494" s="9">
        <v>1070.93</v>
      </c>
      <c r="G1494" s="9">
        <v>633.24</v>
      </c>
      <c r="H1494" s="9">
        <v>1704.17</v>
      </c>
      <c r="I1494" s="9">
        <v>17.71</v>
      </c>
      <c r="J1494" s="9">
        <v>7.16</v>
      </c>
      <c r="K1494" s="9">
        <v>189.76</v>
      </c>
      <c r="L1494" s="9">
        <v>158.78</v>
      </c>
      <c r="M1494" s="9">
        <v>96.35</v>
      </c>
      <c r="N1494" s="9">
        <v>80.84</v>
      </c>
      <c r="O1494" s="9">
        <v>23.08</v>
      </c>
      <c r="P1494" s="9">
        <v>0.57999999999999996</v>
      </c>
      <c r="Q1494" s="9">
        <v>549.4</v>
      </c>
      <c r="R1494" s="9">
        <v>56.97</v>
      </c>
      <c r="S1494" s="9">
        <v>90.36</v>
      </c>
      <c r="T1494" s="9">
        <v>69.58</v>
      </c>
      <c r="U1494" s="9">
        <v>82.15</v>
      </c>
      <c r="V1494" s="9">
        <v>0</v>
      </c>
      <c r="W1494" s="9">
        <v>0.57999999999999996</v>
      </c>
      <c r="X1494" s="9">
        <v>299.64999999999998</v>
      </c>
      <c r="Y1494" s="9">
        <v>849.05</v>
      </c>
      <c r="Z1494" s="9">
        <v>216.91</v>
      </c>
      <c r="AA1494" s="9">
        <v>2594.27</v>
      </c>
      <c r="AB1494" s="9">
        <v>1278.0999999999999</v>
      </c>
      <c r="AC1494" s="9">
        <v>728.25</v>
      </c>
      <c r="AD1494" s="9">
        <v>603.59</v>
      </c>
      <c r="AE1494" s="9">
        <v>123.54</v>
      </c>
      <c r="AF1494" s="9">
        <v>2.42</v>
      </c>
      <c r="AG1494" s="9">
        <v>5330.18</v>
      </c>
      <c r="AH1494" s="9">
        <v>4724.16</v>
      </c>
      <c r="AI1494" s="9">
        <v>1564.44</v>
      </c>
      <c r="AJ1494" s="9">
        <v>6288.6</v>
      </c>
      <c r="AK1494" s="9">
        <v>14.46</v>
      </c>
      <c r="AL1494" s="9">
        <v>679.12</v>
      </c>
      <c r="AM1494" s="9">
        <v>1941.42</v>
      </c>
      <c r="AN1494" s="9">
        <v>21.22</v>
      </c>
      <c r="AO1494" s="6" t="str">
        <f>VLOOKUP(A1494,ACTCTAZ1580!$A$2:$F$2837,5, FALSE)</f>
        <v>Hayward</v>
      </c>
      <c r="AP1494" s="6" t="str">
        <f>VLOOKUP(A1494,ACTCTAZ1580!$A$2:$F$2837,6, FALSE)</f>
        <v>Central</v>
      </c>
    </row>
    <row r="1495" spans="1:42" x14ac:dyDescent="0.25">
      <c r="A1495" s="9">
        <v>1494</v>
      </c>
      <c r="B1495" s="9">
        <v>4</v>
      </c>
      <c r="C1495" s="10"/>
      <c r="D1495" s="9">
        <v>667</v>
      </c>
      <c r="E1495" s="9">
        <v>181</v>
      </c>
      <c r="F1495" s="9">
        <v>1915.74</v>
      </c>
      <c r="G1495" s="9">
        <v>1528.36</v>
      </c>
      <c r="H1495" s="9">
        <v>3444.1</v>
      </c>
      <c r="I1495" s="9">
        <v>18.690000000000001</v>
      </c>
      <c r="J1495" s="9">
        <v>7.37</v>
      </c>
      <c r="K1495" s="9">
        <v>323.45</v>
      </c>
      <c r="L1495" s="9">
        <v>269.60000000000002</v>
      </c>
      <c r="M1495" s="9">
        <v>176.21</v>
      </c>
      <c r="N1495" s="9">
        <v>219.84</v>
      </c>
      <c r="O1495" s="9">
        <v>25.04</v>
      </c>
      <c r="P1495" s="9">
        <v>2.2400000000000002</v>
      </c>
      <c r="Q1495" s="9">
        <v>1016.38</v>
      </c>
      <c r="R1495" s="9">
        <v>245.34</v>
      </c>
      <c r="S1495" s="9">
        <v>173.81</v>
      </c>
      <c r="T1495" s="9">
        <v>147.72</v>
      </c>
      <c r="U1495" s="9">
        <v>208.32</v>
      </c>
      <c r="V1495" s="9">
        <v>0</v>
      </c>
      <c r="W1495" s="9">
        <v>2.2400000000000002</v>
      </c>
      <c r="X1495" s="9">
        <v>777.43</v>
      </c>
      <c r="Y1495" s="9">
        <v>1793.81</v>
      </c>
      <c r="Z1495" s="9">
        <v>566.87</v>
      </c>
      <c r="AA1495" s="9">
        <v>4519.1000000000004</v>
      </c>
      <c r="AB1495" s="9">
        <v>2041.31</v>
      </c>
      <c r="AC1495" s="9">
        <v>1271.96</v>
      </c>
      <c r="AD1495" s="9">
        <v>1590.13</v>
      </c>
      <c r="AE1495" s="9">
        <v>128.66999999999999</v>
      </c>
      <c r="AF1495" s="9">
        <v>14.5</v>
      </c>
      <c r="AG1495" s="9">
        <v>9565.66</v>
      </c>
      <c r="AH1495" s="9">
        <v>7961.03</v>
      </c>
      <c r="AI1495" s="9">
        <v>2668.49</v>
      </c>
      <c r="AJ1495" s="9">
        <v>10629.52</v>
      </c>
      <c r="AK1495" s="9">
        <v>15.94</v>
      </c>
      <c r="AL1495" s="9">
        <v>3052.96</v>
      </c>
      <c r="AM1495" s="9">
        <v>5819.15</v>
      </c>
      <c r="AN1495" s="9">
        <v>16.87</v>
      </c>
      <c r="AO1495" s="6" t="str">
        <f>VLOOKUP(A1495,ACTCTAZ1580!$A$2:$F$2837,5, FALSE)</f>
        <v>Hayward</v>
      </c>
      <c r="AP1495" s="6" t="str">
        <f>VLOOKUP(A1495,ACTCTAZ1580!$A$2:$F$2837,6, FALSE)</f>
        <v>Central</v>
      </c>
    </row>
    <row r="1496" spans="1:42" x14ac:dyDescent="0.25">
      <c r="A1496" s="9">
        <v>1495</v>
      </c>
      <c r="B1496" s="9">
        <v>4</v>
      </c>
      <c r="C1496" s="10"/>
      <c r="D1496" s="9">
        <v>232</v>
      </c>
      <c r="E1496" s="9">
        <v>38</v>
      </c>
      <c r="F1496" s="9">
        <v>601.13</v>
      </c>
      <c r="G1496" s="9">
        <v>400.58</v>
      </c>
      <c r="H1496" s="9">
        <v>1001.71</v>
      </c>
      <c r="I1496" s="9">
        <v>17.14</v>
      </c>
      <c r="J1496" s="9">
        <v>6.79</v>
      </c>
      <c r="K1496" s="9">
        <v>100.56</v>
      </c>
      <c r="L1496" s="9">
        <v>88.02</v>
      </c>
      <c r="M1496" s="9">
        <v>52.58</v>
      </c>
      <c r="N1496" s="9">
        <v>44.77</v>
      </c>
      <c r="O1496" s="9">
        <v>12.98</v>
      </c>
      <c r="P1496" s="9">
        <v>0.49</v>
      </c>
      <c r="Q1496" s="9">
        <v>299.41000000000003</v>
      </c>
      <c r="R1496" s="9">
        <v>68.91</v>
      </c>
      <c r="S1496" s="9">
        <v>45.86</v>
      </c>
      <c r="T1496" s="9">
        <v>35.54</v>
      </c>
      <c r="U1496" s="9">
        <v>44.31</v>
      </c>
      <c r="V1496" s="9">
        <v>0</v>
      </c>
      <c r="W1496" s="9">
        <v>0.49</v>
      </c>
      <c r="X1496" s="9">
        <v>195.11</v>
      </c>
      <c r="Y1496" s="9">
        <v>494.52</v>
      </c>
      <c r="Z1496" s="9">
        <v>150.31</v>
      </c>
      <c r="AA1496" s="9">
        <v>1293.97</v>
      </c>
      <c r="AB1496" s="9">
        <v>659.25</v>
      </c>
      <c r="AC1496" s="9">
        <v>379.79</v>
      </c>
      <c r="AD1496" s="9">
        <v>297.87</v>
      </c>
      <c r="AE1496" s="9">
        <v>66.11</v>
      </c>
      <c r="AF1496" s="9">
        <v>2.0499999999999998</v>
      </c>
      <c r="AG1496" s="9">
        <v>2699.03</v>
      </c>
      <c r="AH1496" s="9">
        <v>2399.12</v>
      </c>
      <c r="AI1496" s="9">
        <v>837.59</v>
      </c>
      <c r="AJ1496" s="9">
        <v>3236.71</v>
      </c>
      <c r="AK1496" s="9">
        <v>13.95</v>
      </c>
      <c r="AL1496" s="9">
        <v>803.5</v>
      </c>
      <c r="AM1496" s="9">
        <v>1392.33</v>
      </c>
      <c r="AN1496" s="9">
        <v>21.14</v>
      </c>
      <c r="AO1496" s="6" t="str">
        <f>VLOOKUP(A1496,ACTCTAZ1580!$A$2:$F$2837,5, FALSE)</f>
        <v>Hayward</v>
      </c>
      <c r="AP1496" s="6" t="str">
        <f>VLOOKUP(A1496,ACTCTAZ1580!$A$2:$F$2837,6, FALSE)</f>
        <v>Central</v>
      </c>
    </row>
    <row r="1497" spans="1:42" x14ac:dyDescent="0.25">
      <c r="A1497" s="9">
        <v>1496</v>
      </c>
      <c r="B1497" s="9">
        <v>4</v>
      </c>
      <c r="C1497" s="10"/>
      <c r="D1497" s="9">
        <v>1244</v>
      </c>
      <c r="E1497" s="9">
        <v>149</v>
      </c>
      <c r="F1497" s="9">
        <v>3233.24</v>
      </c>
      <c r="G1497" s="9">
        <v>1994.96</v>
      </c>
      <c r="H1497" s="9">
        <v>5228.2</v>
      </c>
      <c r="I1497" s="9">
        <v>18.7</v>
      </c>
      <c r="J1497" s="9">
        <v>7.68</v>
      </c>
      <c r="K1497" s="9">
        <v>587.05999999999995</v>
      </c>
      <c r="L1497" s="9">
        <v>490.61</v>
      </c>
      <c r="M1497" s="9">
        <v>294.08999999999997</v>
      </c>
      <c r="N1497" s="9">
        <v>250.46</v>
      </c>
      <c r="O1497" s="9">
        <v>66.83</v>
      </c>
      <c r="P1497" s="9">
        <v>2.25</v>
      </c>
      <c r="Q1497" s="9">
        <v>1691.32</v>
      </c>
      <c r="R1497" s="9">
        <v>297.29000000000002</v>
      </c>
      <c r="S1497" s="9">
        <v>247.41</v>
      </c>
      <c r="T1497" s="9">
        <v>195.75</v>
      </c>
      <c r="U1497" s="9">
        <v>250.25</v>
      </c>
      <c r="V1497" s="9">
        <v>0</v>
      </c>
      <c r="W1497" s="9">
        <v>2.25</v>
      </c>
      <c r="X1497" s="9">
        <v>992.95</v>
      </c>
      <c r="Y1497" s="9">
        <v>2684.27</v>
      </c>
      <c r="Z1497" s="9">
        <v>740.45</v>
      </c>
      <c r="AA1497" s="9">
        <v>7873.42</v>
      </c>
      <c r="AB1497" s="9">
        <v>4096.22</v>
      </c>
      <c r="AC1497" s="9">
        <v>2354.98</v>
      </c>
      <c r="AD1497" s="9">
        <v>2015.65</v>
      </c>
      <c r="AE1497" s="9">
        <v>327.72</v>
      </c>
      <c r="AF1497" s="9">
        <v>12.08</v>
      </c>
      <c r="AG1497" s="9">
        <v>16680.07</v>
      </c>
      <c r="AH1497" s="9">
        <v>14652.34</v>
      </c>
      <c r="AI1497" s="9">
        <v>4801.59</v>
      </c>
      <c r="AJ1497" s="9">
        <v>19453.93</v>
      </c>
      <c r="AK1497" s="9">
        <v>15.64</v>
      </c>
      <c r="AL1497" s="9">
        <v>3896.35</v>
      </c>
      <c r="AM1497" s="9">
        <v>7959.7</v>
      </c>
      <c r="AN1497" s="9">
        <v>26.15</v>
      </c>
      <c r="AO1497" s="6" t="str">
        <f>VLOOKUP(A1497,ACTCTAZ1580!$A$2:$F$2837,5, FALSE)</f>
        <v>Hayward</v>
      </c>
      <c r="AP1497" s="6" t="str">
        <f>VLOOKUP(A1497,ACTCTAZ1580!$A$2:$F$2837,6, FALSE)</f>
        <v>Central</v>
      </c>
    </row>
    <row r="1498" spans="1:42" x14ac:dyDescent="0.25">
      <c r="A1498" s="9">
        <v>1497</v>
      </c>
      <c r="B1498" s="9">
        <v>4</v>
      </c>
      <c r="C1498" s="10"/>
      <c r="D1498" s="9">
        <v>464</v>
      </c>
      <c r="E1498" s="9">
        <v>54</v>
      </c>
      <c r="F1498" s="9">
        <v>1198.71</v>
      </c>
      <c r="G1498" s="9">
        <v>722.85</v>
      </c>
      <c r="H1498" s="9">
        <v>1921.56</v>
      </c>
      <c r="I1498" s="9">
        <v>17.63</v>
      </c>
      <c r="J1498" s="9">
        <v>7.05</v>
      </c>
      <c r="K1498" s="9">
        <v>208.98</v>
      </c>
      <c r="L1498" s="9">
        <v>172.96</v>
      </c>
      <c r="M1498" s="9">
        <v>106.81</v>
      </c>
      <c r="N1498" s="9">
        <v>91.67</v>
      </c>
      <c r="O1498" s="9">
        <v>23.36</v>
      </c>
      <c r="P1498" s="9">
        <v>0.81</v>
      </c>
      <c r="Q1498" s="9">
        <v>604.59</v>
      </c>
      <c r="R1498" s="9">
        <v>98.65</v>
      </c>
      <c r="S1498" s="9">
        <v>87.92</v>
      </c>
      <c r="T1498" s="9">
        <v>69.91</v>
      </c>
      <c r="U1498" s="9">
        <v>90.53</v>
      </c>
      <c r="V1498" s="9">
        <v>0</v>
      </c>
      <c r="W1498" s="9">
        <v>0.81</v>
      </c>
      <c r="X1498" s="9">
        <v>347.83</v>
      </c>
      <c r="Y1498" s="9">
        <v>952.42</v>
      </c>
      <c r="Z1498" s="9">
        <v>256.49</v>
      </c>
      <c r="AA1498" s="9">
        <v>2713.12</v>
      </c>
      <c r="AB1498" s="9">
        <v>1289.23</v>
      </c>
      <c r="AC1498" s="9">
        <v>772.51</v>
      </c>
      <c r="AD1498" s="9">
        <v>644.36</v>
      </c>
      <c r="AE1498" s="9">
        <v>108.67</v>
      </c>
      <c r="AF1498" s="9">
        <v>4.76</v>
      </c>
      <c r="AG1498" s="9">
        <v>5532.65</v>
      </c>
      <c r="AH1498" s="9">
        <v>4883.54</v>
      </c>
      <c r="AI1498" s="9">
        <v>1684.02</v>
      </c>
      <c r="AJ1498" s="9">
        <v>6567.56</v>
      </c>
      <c r="AK1498" s="9">
        <v>14.15</v>
      </c>
      <c r="AL1498" s="9">
        <v>1194.73</v>
      </c>
      <c r="AM1498" s="9">
        <v>2457.23</v>
      </c>
      <c r="AN1498" s="9">
        <v>22.12</v>
      </c>
      <c r="AO1498" s="6" t="str">
        <f>VLOOKUP(A1498,ACTCTAZ1580!$A$2:$F$2837,5, FALSE)</f>
        <v>Hayward</v>
      </c>
      <c r="AP1498" s="6" t="str">
        <f>VLOOKUP(A1498,ACTCTAZ1580!$A$2:$F$2837,6, FALSE)</f>
        <v>Central</v>
      </c>
    </row>
    <row r="1499" spans="1:42" x14ac:dyDescent="0.25">
      <c r="A1499" s="9">
        <v>1498</v>
      </c>
      <c r="B1499" s="9">
        <v>4</v>
      </c>
      <c r="C1499" s="10"/>
      <c r="D1499" s="9">
        <v>1022</v>
      </c>
      <c r="E1499" s="9">
        <v>433</v>
      </c>
      <c r="F1499" s="9">
        <v>3227.18</v>
      </c>
      <c r="G1499" s="9">
        <v>2777.48</v>
      </c>
      <c r="H1499" s="9">
        <v>6004.66</v>
      </c>
      <c r="I1499" s="9">
        <v>19.739999999999998</v>
      </c>
      <c r="J1499" s="9">
        <v>7.01</v>
      </c>
      <c r="K1499" s="9">
        <v>543.25</v>
      </c>
      <c r="L1499" s="9">
        <v>399.88</v>
      </c>
      <c r="M1499" s="9">
        <v>241.02</v>
      </c>
      <c r="N1499" s="9">
        <v>381.68</v>
      </c>
      <c r="O1499" s="9">
        <v>44.61</v>
      </c>
      <c r="P1499" s="9">
        <v>4.13</v>
      </c>
      <c r="Q1499" s="9">
        <v>1614.58</v>
      </c>
      <c r="R1499" s="9">
        <v>497.14</v>
      </c>
      <c r="S1499" s="9">
        <v>386.07</v>
      </c>
      <c r="T1499" s="9">
        <v>176.39</v>
      </c>
      <c r="U1499" s="9">
        <v>338.3</v>
      </c>
      <c r="V1499" s="9">
        <v>0</v>
      </c>
      <c r="W1499" s="9">
        <v>4.13</v>
      </c>
      <c r="X1499" s="9">
        <v>1402.04</v>
      </c>
      <c r="Y1499" s="9">
        <v>3016.62</v>
      </c>
      <c r="Z1499" s="9">
        <v>1059.6099999999999</v>
      </c>
      <c r="AA1499" s="9">
        <v>6921.19</v>
      </c>
      <c r="AB1499" s="9">
        <v>2656.5</v>
      </c>
      <c r="AC1499" s="9">
        <v>1747.28</v>
      </c>
      <c r="AD1499" s="9">
        <v>2691.28</v>
      </c>
      <c r="AE1499" s="9">
        <v>146.9</v>
      </c>
      <c r="AF1499" s="9">
        <v>26.78</v>
      </c>
      <c r="AG1499" s="9">
        <v>14189.93</v>
      </c>
      <c r="AH1499" s="9">
        <v>11471.87</v>
      </c>
      <c r="AI1499" s="9">
        <v>4008.02</v>
      </c>
      <c r="AJ1499" s="9">
        <v>15479.89</v>
      </c>
      <c r="AK1499" s="9">
        <v>15.15</v>
      </c>
      <c r="AL1499" s="9">
        <v>6464.96</v>
      </c>
      <c r="AM1499" s="9">
        <v>11091.49</v>
      </c>
      <c r="AN1499" s="9">
        <v>14.93</v>
      </c>
      <c r="AO1499" s="6" t="str">
        <f>VLOOKUP(A1499,ACTCTAZ1580!$A$2:$F$2837,5, FALSE)</f>
        <v>Hayward</v>
      </c>
      <c r="AP1499" s="6" t="str">
        <f>VLOOKUP(A1499,ACTCTAZ1580!$A$2:$F$2837,6, FALSE)</f>
        <v>Central</v>
      </c>
    </row>
    <row r="1500" spans="1:42" x14ac:dyDescent="0.25">
      <c r="A1500" s="9">
        <v>1499</v>
      </c>
      <c r="B1500" s="9">
        <v>4</v>
      </c>
      <c r="C1500" s="10"/>
      <c r="D1500" s="9">
        <v>32</v>
      </c>
      <c r="E1500" s="9">
        <v>130</v>
      </c>
      <c r="F1500" s="9">
        <v>326.02999999999997</v>
      </c>
      <c r="G1500" s="9">
        <v>757.74</v>
      </c>
      <c r="H1500" s="9">
        <v>1083.77</v>
      </c>
      <c r="I1500" s="9">
        <v>15.43</v>
      </c>
      <c r="J1500" s="9">
        <v>5.87</v>
      </c>
      <c r="K1500" s="9">
        <v>6.68</v>
      </c>
      <c r="L1500" s="9">
        <v>10.76</v>
      </c>
      <c r="M1500" s="9">
        <v>6.64</v>
      </c>
      <c r="N1500" s="9">
        <v>123.03</v>
      </c>
      <c r="O1500" s="9">
        <v>1.59</v>
      </c>
      <c r="P1500" s="9">
        <v>1.01</v>
      </c>
      <c r="Q1500" s="9">
        <v>149.69999999999999</v>
      </c>
      <c r="R1500" s="9">
        <v>143.58000000000001</v>
      </c>
      <c r="S1500" s="9">
        <v>111.17</v>
      </c>
      <c r="T1500" s="9">
        <v>46.48</v>
      </c>
      <c r="U1500" s="9">
        <v>116.15</v>
      </c>
      <c r="V1500" s="9">
        <v>0</v>
      </c>
      <c r="W1500" s="9">
        <v>1.01</v>
      </c>
      <c r="X1500" s="9">
        <v>418.39</v>
      </c>
      <c r="Y1500" s="9">
        <v>568.1</v>
      </c>
      <c r="Z1500" s="9">
        <v>301.23</v>
      </c>
      <c r="AA1500" s="9">
        <v>74.540000000000006</v>
      </c>
      <c r="AB1500" s="9">
        <v>64.819999999999993</v>
      </c>
      <c r="AC1500" s="9">
        <v>33.450000000000003</v>
      </c>
      <c r="AD1500" s="9">
        <v>809.56</v>
      </c>
      <c r="AE1500" s="9">
        <v>7.59</v>
      </c>
      <c r="AF1500" s="9">
        <v>4.5</v>
      </c>
      <c r="AG1500" s="9">
        <v>994.46</v>
      </c>
      <c r="AH1500" s="9">
        <v>180.4</v>
      </c>
      <c r="AI1500" s="9">
        <v>84.37</v>
      </c>
      <c r="AJ1500" s="9">
        <v>264.77</v>
      </c>
      <c r="AK1500" s="9">
        <v>8.27</v>
      </c>
      <c r="AL1500" s="9">
        <v>1738.7</v>
      </c>
      <c r="AM1500" s="9">
        <v>3039.6</v>
      </c>
      <c r="AN1500" s="9">
        <v>13.37</v>
      </c>
      <c r="AO1500" s="6" t="str">
        <f>VLOOKUP(A1500,ACTCTAZ1580!$A$2:$F$2837,5, FALSE)</f>
        <v>Hayward</v>
      </c>
      <c r="AP1500" s="6" t="str">
        <f>VLOOKUP(A1500,ACTCTAZ1580!$A$2:$F$2837,6, FALSE)</f>
        <v>Central</v>
      </c>
    </row>
    <row r="1501" spans="1:42" x14ac:dyDescent="0.25">
      <c r="A1501" s="9">
        <v>1500</v>
      </c>
      <c r="B1501" s="9">
        <v>4</v>
      </c>
      <c r="C1501" s="10"/>
      <c r="D1501" s="9">
        <v>2358</v>
      </c>
      <c r="E1501" s="9">
        <v>168</v>
      </c>
      <c r="F1501" s="9">
        <v>6149.43</v>
      </c>
      <c r="G1501" s="9">
        <v>4025.38</v>
      </c>
      <c r="H1501" s="9">
        <v>10174.81</v>
      </c>
      <c r="I1501" s="9">
        <v>18.829999999999998</v>
      </c>
      <c r="J1501" s="9">
        <v>7.97</v>
      </c>
      <c r="K1501" s="9">
        <v>1309.79</v>
      </c>
      <c r="L1501" s="9">
        <v>992.83</v>
      </c>
      <c r="M1501" s="9">
        <v>556.36</v>
      </c>
      <c r="N1501" s="9">
        <v>404.7</v>
      </c>
      <c r="O1501" s="9">
        <v>110.48</v>
      </c>
      <c r="P1501" s="9">
        <v>3.17</v>
      </c>
      <c r="Q1501" s="9">
        <v>3377.32</v>
      </c>
      <c r="R1501" s="9">
        <v>345.76</v>
      </c>
      <c r="S1501" s="9">
        <v>411.37</v>
      </c>
      <c r="T1501" s="9">
        <v>331.69</v>
      </c>
      <c r="U1501" s="9">
        <v>407.43</v>
      </c>
      <c r="V1501" s="9">
        <v>102.42</v>
      </c>
      <c r="W1501" s="9">
        <v>3.17</v>
      </c>
      <c r="X1501" s="9">
        <v>1601.83</v>
      </c>
      <c r="Y1501" s="9">
        <v>4979.16</v>
      </c>
      <c r="Z1501" s="9">
        <v>1191.24</v>
      </c>
      <c r="AA1501" s="9">
        <v>17666.21</v>
      </c>
      <c r="AB1501" s="9">
        <v>9384.4</v>
      </c>
      <c r="AC1501" s="9">
        <v>4791.41</v>
      </c>
      <c r="AD1501" s="9">
        <v>3515.56</v>
      </c>
      <c r="AE1501" s="9">
        <v>508.36</v>
      </c>
      <c r="AF1501" s="9">
        <v>17.670000000000002</v>
      </c>
      <c r="AG1501" s="9">
        <v>35883.599999999999</v>
      </c>
      <c r="AH1501" s="9">
        <v>32350.37</v>
      </c>
      <c r="AI1501" s="9">
        <v>10537.43</v>
      </c>
      <c r="AJ1501" s="9">
        <v>42887.8</v>
      </c>
      <c r="AK1501" s="9">
        <v>18.190000000000001</v>
      </c>
      <c r="AL1501" s="9">
        <v>4483.01</v>
      </c>
      <c r="AM1501" s="9">
        <v>12125.22</v>
      </c>
      <c r="AN1501" s="9">
        <v>26.68</v>
      </c>
      <c r="AO1501" s="6" t="str">
        <f>VLOOKUP(A1501,ACTCTAZ1580!$A$2:$F$2837,5, FALSE)</f>
        <v>Hayward</v>
      </c>
      <c r="AP1501" s="6" t="str">
        <f>VLOOKUP(A1501,ACTCTAZ1580!$A$2:$F$2837,6, FALSE)</f>
        <v>Central</v>
      </c>
    </row>
    <row r="1502" spans="1:42" x14ac:dyDescent="0.25">
      <c r="A1502" s="9">
        <v>1501</v>
      </c>
      <c r="B1502" s="9">
        <v>4</v>
      </c>
      <c r="C1502" s="10"/>
      <c r="D1502" s="9">
        <v>728</v>
      </c>
      <c r="E1502" s="9">
        <v>149</v>
      </c>
      <c r="F1502" s="9">
        <v>2194.0500000000002</v>
      </c>
      <c r="G1502" s="9">
        <v>1754.33</v>
      </c>
      <c r="H1502" s="9">
        <v>3948.38</v>
      </c>
      <c r="I1502" s="9">
        <v>18.809999999999999</v>
      </c>
      <c r="J1502" s="9">
        <v>8</v>
      </c>
      <c r="K1502" s="9">
        <v>412.65</v>
      </c>
      <c r="L1502" s="9">
        <v>286.87</v>
      </c>
      <c r="M1502" s="9">
        <v>159.93</v>
      </c>
      <c r="N1502" s="9">
        <v>260.14999999999998</v>
      </c>
      <c r="O1502" s="9">
        <v>38.17</v>
      </c>
      <c r="P1502" s="9">
        <v>1.78</v>
      </c>
      <c r="Q1502" s="9">
        <v>1159.55</v>
      </c>
      <c r="R1502" s="9">
        <v>215.02</v>
      </c>
      <c r="S1502" s="9">
        <v>272.14</v>
      </c>
      <c r="T1502" s="9">
        <v>159.29</v>
      </c>
      <c r="U1502" s="9">
        <v>263.42</v>
      </c>
      <c r="V1502" s="9">
        <v>0</v>
      </c>
      <c r="W1502" s="9">
        <v>1.78</v>
      </c>
      <c r="X1502" s="9">
        <v>911.66</v>
      </c>
      <c r="Y1502" s="9">
        <v>2071.21</v>
      </c>
      <c r="Z1502" s="9">
        <v>646.46</v>
      </c>
      <c r="AA1502" s="9">
        <v>5697.98</v>
      </c>
      <c r="AB1502" s="9">
        <v>2827.25</v>
      </c>
      <c r="AC1502" s="9">
        <v>1375.18</v>
      </c>
      <c r="AD1502" s="9">
        <v>2254.27</v>
      </c>
      <c r="AE1502" s="9">
        <v>189.6</v>
      </c>
      <c r="AF1502" s="9">
        <v>7.98</v>
      </c>
      <c r="AG1502" s="9">
        <v>12352.25</v>
      </c>
      <c r="AH1502" s="9">
        <v>10090.01</v>
      </c>
      <c r="AI1502" s="9">
        <v>3210.9</v>
      </c>
      <c r="AJ1502" s="9">
        <v>13300.9</v>
      </c>
      <c r="AK1502" s="9">
        <v>18.27</v>
      </c>
      <c r="AL1502" s="9">
        <v>2735.08</v>
      </c>
      <c r="AM1502" s="9">
        <v>6967.91</v>
      </c>
      <c r="AN1502" s="9">
        <v>18.36</v>
      </c>
      <c r="AO1502" s="6" t="str">
        <f>VLOOKUP(A1502,ACTCTAZ1580!$A$2:$F$2837,5, FALSE)</f>
        <v>Hayward</v>
      </c>
      <c r="AP1502" s="6" t="str">
        <f>VLOOKUP(A1502,ACTCTAZ1580!$A$2:$F$2837,6, FALSE)</f>
        <v>Central</v>
      </c>
    </row>
    <row r="1503" spans="1:42" x14ac:dyDescent="0.25">
      <c r="A1503" s="9">
        <v>1502</v>
      </c>
      <c r="B1503" s="9">
        <v>4</v>
      </c>
      <c r="C1503" s="10"/>
      <c r="D1503" s="9">
        <v>331</v>
      </c>
      <c r="E1503" s="9">
        <v>24</v>
      </c>
      <c r="F1503" s="9">
        <v>865.26</v>
      </c>
      <c r="G1503" s="9">
        <v>1347.6</v>
      </c>
      <c r="H1503" s="9">
        <v>2212.86</v>
      </c>
      <c r="I1503" s="9">
        <v>15.34</v>
      </c>
      <c r="J1503" s="9">
        <v>6.15</v>
      </c>
      <c r="K1503" s="9">
        <v>180.12</v>
      </c>
      <c r="L1503" s="9">
        <v>138.1</v>
      </c>
      <c r="M1503" s="9">
        <v>77.11</v>
      </c>
      <c r="N1503" s="9">
        <v>53.89</v>
      </c>
      <c r="O1503" s="9">
        <v>16.079999999999998</v>
      </c>
      <c r="P1503" s="9">
        <v>0.43</v>
      </c>
      <c r="Q1503" s="9">
        <v>465.73</v>
      </c>
      <c r="R1503" s="9">
        <v>42.5</v>
      </c>
      <c r="S1503" s="9">
        <v>55.66</v>
      </c>
      <c r="T1503" s="9">
        <v>44.78</v>
      </c>
      <c r="U1503" s="9">
        <v>54.63</v>
      </c>
      <c r="V1503" s="9">
        <v>101.28</v>
      </c>
      <c r="W1503" s="9">
        <v>0.43</v>
      </c>
      <c r="X1503" s="9">
        <v>299.27999999999997</v>
      </c>
      <c r="Y1503" s="9">
        <v>765.01</v>
      </c>
      <c r="Z1503" s="9">
        <v>244.22</v>
      </c>
      <c r="AA1503" s="9">
        <v>2304.41</v>
      </c>
      <c r="AB1503" s="9">
        <v>1169.29</v>
      </c>
      <c r="AC1503" s="9">
        <v>596.86</v>
      </c>
      <c r="AD1503" s="9">
        <v>400.36</v>
      </c>
      <c r="AE1503" s="9">
        <v>79.98</v>
      </c>
      <c r="AF1503" s="9">
        <v>1.68</v>
      </c>
      <c r="AG1503" s="9">
        <v>4552.58</v>
      </c>
      <c r="AH1503" s="9">
        <v>4150.54</v>
      </c>
      <c r="AI1503" s="9">
        <v>1447.27</v>
      </c>
      <c r="AJ1503" s="9">
        <v>5597.81</v>
      </c>
      <c r="AK1503" s="9">
        <v>16.91</v>
      </c>
      <c r="AL1503" s="9">
        <v>475.35</v>
      </c>
      <c r="AM1503" s="9">
        <v>1813.48</v>
      </c>
      <c r="AN1503" s="9">
        <v>19.809999999999999</v>
      </c>
      <c r="AO1503" s="6" t="str">
        <f>VLOOKUP(A1503,ACTCTAZ1580!$A$2:$F$2837,5, FALSE)</f>
        <v>Hayward</v>
      </c>
      <c r="AP1503" s="6" t="str">
        <f>VLOOKUP(A1503,ACTCTAZ1580!$A$2:$F$2837,6, FALSE)</f>
        <v>Central</v>
      </c>
    </row>
    <row r="1504" spans="1:42" x14ac:dyDescent="0.25">
      <c r="A1504" s="9">
        <v>1503</v>
      </c>
      <c r="B1504" s="9">
        <v>4</v>
      </c>
      <c r="C1504" s="10"/>
      <c r="D1504" s="9">
        <v>4950</v>
      </c>
      <c r="E1504" s="9">
        <v>267</v>
      </c>
      <c r="F1504" s="9">
        <v>12529.26</v>
      </c>
      <c r="G1504" s="9">
        <v>6739.98</v>
      </c>
      <c r="H1504" s="9">
        <v>19269.240000000002</v>
      </c>
      <c r="I1504" s="9">
        <v>19.350000000000001</v>
      </c>
      <c r="J1504" s="9">
        <v>7.43</v>
      </c>
      <c r="K1504" s="9">
        <v>2161.77</v>
      </c>
      <c r="L1504" s="9">
        <v>1715.5</v>
      </c>
      <c r="M1504" s="9">
        <v>1019.97</v>
      </c>
      <c r="N1504" s="9">
        <v>836.59</v>
      </c>
      <c r="O1504" s="9">
        <v>280.60000000000002</v>
      </c>
      <c r="P1504" s="9">
        <v>5.48</v>
      </c>
      <c r="Q1504" s="9">
        <v>6019.9</v>
      </c>
      <c r="R1504" s="9">
        <v>505.66</v>
      </c>
      <c r="S1504" s="9">
        <v>874.37</v>
      </c>
      <c r="T1504" s="9">
        <v>684.11</v>
      </c>
      <c r="U1504" s="9">
        <v>859.66</v>
      </c>
      <c r="V1504" s="9">
        <v>0</v>
      </c>
      <c r="W1504" s="9">
        <v>5.48</v>
      </c>
      <c r="X1504" s="9">
        <v>2929.28</v>
      </c>
      <c r="Y1504" s="9">
        <v>8949.17</v>
      </c>
      <c r="Z1504" s="9">
        <v>2064.14</v>
      </c>
      <c r="AA1504" s="9">
        <v>28965.119999999999</v>
      </c>
      <c r="AB1504" s="9">
        <v>15722.17</v>
      </c>
      <c r="AC1504" s="9">
        <v>8233.2800000000007</v>
      </c>
      <c r="AD1504" s="9">
        <v>6784.42</v>
      </c>
      <c r="AE1504" s="9">
        <v>1419.75</v>
      </c>
      <c r="AF1504" s="9">
        <v>26.64</v>
      </c>
      <c r="AG1504" s="9">
        <v>61151.37</v>
      </c>
      <c r="AH1504" s="9">
        <v>54340.31</v>
      </c>
      <c r="AI1504" s="9">
        <v>18001.48</v>
      </c>
      <c r="AJ1504" s="9">
        <v>72341.789999999994</v>
      </c>
      <c r="AK1504" s="9">
        <v>14.61</v>
      </c>
      <c r="AL1504" s="9">
        <v>6725.4</v>
      </c>
      <c r="AM1504" s="9">
        <v>20656.810000000001</v>
      </c>
      <c r="AN1504" s="9">
        <v>25.19</v>
      </c>
      <c r="AO1504" s="6" t="str">
        <f>VLOOKUP(A1504,ACTCTAZ1580!$A$2:$F$2837,5, FALSE)</f>
        <v>Hayward</v>
      </c>
      <c r="AP1504" s="6" t="str">
        <f>VLOOKUP(A1504,ACTCTAZ1580!$A$2:$F$2837,6, FALSE)</f>
        <v>Central</v>
      </c>
    </row>
    <row r="1505" spans="1:42" x14ac:dyDescent="0.25">
      <c r="A1505" s="9">
        <v>1504</v>
      </c>
      <c r="B1505" s="9">
        <v>4</v>
      </c>
      <c r="C1505" s="10"/>
      <c r="D1505" s="9">
        <v>5229</v>
      </c>
      <c r="E1505" s="9">
        <v>392</v>
      </c>
      <c r="F1505" s="9">
        <v>13642.02</v>
      </c>
      <c r="G1505" s="9">
        <v>8166.82</v>
      </c>
      <c r="H1505" s="9">
        <v>21808.84</v>
      </c>
      <c r="I1505" s="9">
        <v>17.93</v>
      </c>
      <c r="J1505" s="9">
        <v>7.55</v>
      </c>
      <c r="K1505" s="9">
        <v>2856.21</v>
      </c>
      <c r="L1505" s="9">
        <v>2219.17</v>
      </c>
      <c r="M1505" s="9">
        <v>1327.65</v>
      </c>
      <c r="N1505" s="9">
        <v>1128.25</v>
      </c>
      <c r="O1505" s="9">
        <v>196.67</v>
      </c>
      <c r="P1505" s="9">
        <v>7.63</v>
      </c>
      <c r="Q1505" s="9">
        <v>7735.58</v>
      </c>
      <c r="R1505" s="9">
        <v>800.87</v>
      </c>
      <c r="S1505" s="9">
        <v>1214.3</v>
      </c>
      <c r="T1505" s="9">
        <v>928.31</v>
      </c>
      <c r="U1505" s="9">
        <v>1157.24</v>
      </c>
      <c r="V1505" s="9">
        <v>0</v>
      </c>
      <c r="W1505" s="9">
        <v>7.64</v>
      </c>
      <c r="X1505" s="9">
        <v>4108.3500000000004</v>
      </c>
      <c r="Y1505" s="9">
        <v>11843.92</v>
      </c>
      <c r="Z1505" s="9">
        <v>2943.47</v>
      </c>
      <c r="AA1505" s="9">
        <v>37975.08</v>
      </c>
      <c r="AB1505" s="9">
        <v>18316.18</v>
      </c>
      <c r="AC1505" s="9">
        <v>10873.22</v>
      </c>
      <c r="AD1505" s="9">
        <v>9236.65</v>
      </c>
      <c r="AE1505" s="9">
        <v>1278.8599999999999</v>
      </c>
      <c r="AF1505" s="9">
        <v>34.99</v>
      </c>
      <c r="AG1505" s="9">
        <v>77714.98</v>
      </c>
      <c r="AH1505" s="9">
        <v>68443.34</v>
      </c>
      <c r="AI1505" s="9">
        <v>22885.11</v>
      </c>
      <c r="AJ1505" s="9">
        <v>91328.45</v>
      </c>
      <c r="AK1505" s="9">
        <v>17.47</v>
      </c>
      <c r="AL1505" s="9">
        <v>10438.61</v>
      </c>
      <c r="AM1505" s="9">
        <v>29643.119999999999</v>
      </c>
      <c r="AN1505" s="9">
        <v>26.63</v>
      </c>
      <c r="AO1505" s="6" t="str">
        <f>VLOOKUP(A1505,ACTCTAZ1580!$A$2:$F$2837,5, FALSE)</f>
        <v>Hayward</v>
      </c>
      <c r="AP1505" s="6" t="str">
        <f>VLOOKUP(A1505,ACTCTAZ1580!$A$2:$F$2837,6, FALSE)</f>
        <v>Central</v>
      </c>
    </row>
    <row r="1506" spans="1:42" x14ac:dyDescent="0.25">
      <c r="A1506" s="9">
        <v>1505</v>
      </c>
      <c r="B1506" s="9">
        <v>4</v>
      </c>
      <c r="C1506" s="10"/>
      <c r="D1506" s="9">
        <v>795</v>
      </c>
      <c r="E1506" s="9">
        <v>72</v>
      </c>
      <c r="F1506" s="9">
        <v>2069.33</v>
      </c>
      <c r="G1506" s="9">
        <v>1120.76</v>
      </c>
      <c r="H1506" s="9">
        <v>3190.09</v>
      </c>
      <c r="I1506" s="9">
        <v>18.97</v>
      </c>
      <c r="J1506" s="9">
        <v>8.0299999999999994</v>
      </c>
      <c r="K1506" s="9">
        <v>429.31</v>
      </c>
      <c r="L1506" s="9">
        <v>342.59</v>
      </c>
      <c r="M1506" s="9">
        <v>195.35</v>
      </c>
      <c r="N1506" s="9">
        <v>149.72999999999999</v>
      </c>
      <c r="O1506" s="9">
        <v>33.78</v>
      </c>
      <c r="P1506" s="9">
        <v>1.1299999999999999</v>
      </c>
      <c r="Q1506" s="9">
        <v>1151.9000000000001</v>
      </c>
      <c r="R1506" s="9">
        <v>146.33000000000001</v>
      </c>
      <c r="S1506" s="9">
        <v>148.54</v>
      </c>
      <c r="T1506" s="9">
        <v>124.29</v>
      </c>
      <c r="U1506" s="9">
        <v>148.72999999999999</v>
      </c>
      <c r="V1506" s="9">
        <v>0</v>
      </c>
      <c r="W1506" s="9">
        <v>1.1299999999999999</v>
      </c>
      <c r="X1506" s="9">
        <v>569.01</v>
      </c>
      <c r="Y1506" s="9">
        <v>1720.91</v>
      </c>
      <c r="Z1506" s="9">
        <v>419.16</v>
      </c>
      <c r="AA1506" s="9">
        <v>5556.99</v>
      </c>
      <c r="AB1506" s="9">
        <v>2977.66</v>
      </c>
      <c r="AC1506" s="9">
        <v>1720.47</v>
      </c>
      <c r="AD1506" s="9">
        <v>1268.6400000000001</v>
      </c>
      <c r="AE1506" s="9">
        <v>114.52</v>
      </c>
      <c r="AF1506" s="9">
        <v>5.0999999999999996</v>
      </c>
      <c r="AG1506" s="9">
        <v>11643.39</v>
      </c>
      <c r="AH1506" s="9">
        <v>10369.64</v>
      </c>
      <c r="AI1506" s="9">
        <v>3445.8</v>
      </c>
      <c r="AJ1506" s="9">
        <v>13815.44</v>
      </c>
      <c r="AK1506" s="9">
        <v>17.38</v>
      </c>
      <c r="AL1506" s="9">
        <v>2006.3</v>
      </c>
      <c r="AM1506" s="9">
        <v>4627.75</v>
      </c>
      <c r="AN1506" s="9">
        <v>27.87</v>
      </c>
      <c r="AO1506" s="6" t="str">
        <f>VLOOKUP(A1506,ACTCTAZ1580!$A$2:$F$2837,5, FALSE)</f>
        <v>Hayward</v>
      </c>
      <c r="AP1506" s="6" t="str">
        <f>VLOOKUP(A1506,ACTCTAZ1580!$A$2:$F$2837,6, FALSE)</f>
        <v>Central</v>
      </c>
    </row>
    <row r="1507" spans="1:42" x14ac:dyDescent="0.25">
      <c r="A1507" s="9">
        <v>1506</v>
      </c>
      <c r="B1507" s="9">
        <v>4</v>
      </c>
      <c r="C1507" s="10"/>
      <c r="D1507" s="9">
        <v>2506</v>
      </c>
      <c r="E1507" s="9">
        <v>281</v>
      </c>
      <c r="F1507" s="9">
        <v>6604.22</v>
      </c>
      <c r="G1507" s="9">
        <v>3970.13</v>
      </c>
      <c r="H1507" s="9">
        <v>10574.35</v>
      </c>
      <c r="I1507" s="9">
        <v>18.7</v>
      </c>
      <c r="J1507" s="9">
        <v>7.95</v>
      </c>
      <c r="K1507" s="9">
        <v>1301.3599999999999</v>
      </c>
      <c r="L1507" s="9">
        <v>1052.7</v>
      </c>
      <c r="M1507" s="9">
        <v>607.08000000000004</v>
      </c>
      <c r="N1507" s="9">
        <v>529</v>
      </c>
      <c r="O1507" s="9">
        <v>104.32</v>
      </c>
      <c r="P1507" s="9">
        <v>4.0999999999999996</v>
      </c>
      <c r="Q1507" s="9">
        <v>3598.58</v>
      </c>
      <c r="R1507" s="9">
        <v>564.83000000000004</v>
      </c>
      <c r="S1507" s="9">
        <v>524.13</v>
      </c>
      <c r="T1507" s="9">
        <v>415.88</v>
      </c>
      <c r="U1507" s="9">
        <v>523.9</v>
      </c>
      <c r="V1507" s="9">
        <v>0</v>
      </c>
      <c r="W1507" s="9">
        <v>4.0999999999999996</v>
      </c>
      <c r="X1507" s="9">
        <v>2032.84</v>
      </c>
      <c r="Y1507" s="9">
        <v>5631.42</v>
      </c>
      <c r="Z1507" s="9">
        <v>1504.84</v>
      </c>
      <c r="AA1507" s="9">
        <v>17271.09</v>
      </c>
      <c r="AB1507" s="9">
        <v>9039.85</v>
      </c>
      <c r="AC1507" s="9">
        <v>5222.33</v>
      </c>
      <c r="AD1507" s="9">
        <v>4314.8599999999997</v>
      </c>
      <c r="AE1507" s="9">
        <v>300.92</v>
      </c>
      <c r="AF1507" s="9">
        <v>19.82</v>
      </c>
      <c r="AG1507" s="9">
        <v>36168.870000000003</v>
      </c>
      <c r="AH1507" s="9">
        <v>31834.19</v>
      </c>
      <c r="AI1507" s="9">
        <v>10429.39</v>
      </c>
      <c r="AJ1507" s="9">
        <v>42263.58</v>
      </c>
      <c r="AK1507" s="9">
        <v>16.86</v>
      </c>
      <c r="AL1507" s="9">
        <v>7683.84</v>
      </c>
      <c r="AM1507" s="9">
        <v>16515.64</v>
      </c>
      <c r="AN1507" s="9">
        <v>27.34</v>
      </c>
      <c r="AO1507" s="6" t="str">
        <f>VLOOKUP(A1507,ACTCTAZ1580!$A$2:$F$2837,5, FALSE)</f>
        <v>Hayward</v>
      </c>
      <c r="AP1507" s="6" t="str">
        <f>VLOOKUP(A1507,ACTCTAZ1580!$A$2:$F$2837,6, FALSE)</f>
        <v>Central</v>
      </c>
    </row>
    <row r="1508" spans="1:42" x14ac:dyDescent="0.25">
      <c r="A1508" s="9">
        <v>1507</v>
      </c>
      <c r="B1508" s="9">
        <v>4</v>
      </c>
      <c r="C1508" s="10"/>
      <c r="D1508" s="9">
        <v>268</v>
      </c>
      <c r="E1508" s="9">
        <v>14</v>
      </c>
      <c r="F1508" s="9">
        <v>736.25</v>
      </c>
      <c r="G1508" s="9">
        <v>367.6</v>
      </c>
      <c r="H1508" s="9">
        <v>1103.8499999999999</v>
      </c>
      <c r="I1508" s="9">
        <v>33.659999999999997</v>
      </c>
      <c r="J1508" s="9">
        <v>15.35</v>
      </c>
      <c r="K1508" s="9">
        <v>188.41</v>
      </c>
      <c r="L1508" s="9">
        <v>134.38</v>
      </c>
      <c r="M1508" s="9">
        <v>75.12</v>
      </c>
      <c r="N1508" s="9">
        <v>55.88</v>
      </c>
      <c r="O1508" s="9">
        <v>16.82</v>
      </c>
      <c r="P1508" s="9">
        <v>0.32</v>
      </c>
      <c r="Q1508" s="9">
        <v>470.93</v>
      </c>
      <c r="R1508" s="9">
        <v>26.66</v>
      </c>
      <c r="S1508" s="9">
        <v>67.209999999999994</v>
      </c>
      <c r="T1508" s="9">
        <v>49.65</v>
      </c>
      <c r="U1508" s="9">
        <v>57.59</v>
      </c>
      <c r="V1508" s="9">
        <v>0</v>
      </c>
      <c r="W1508" s="9">
        <v>0.32</v>
      </c>
      <c r="X1508" s="9">
        <v>201.43</v>
      </c>
      <c r="Y1508" s="9">
        <v>672.36</v>
      </c>
      <c r="Z1508" s="9">
        <v>143.52000000000001</v>
      </c>
      <c r="AA1508" s="9">
        <v>3517.76</v>
      </c>
      <c r="AB1508" s="9">
        <v>3044.29</v>
      </c>
      <c r="AC1508" s="9">
        <v>1193.19</v>
      </c>
      <c r="AD1508" s="9">
        <v>930.04</v>
      </c>
      <c r="AE1508" s="9">
        <v>152.16</v>
      </c>
      <c r="AF1508" s="9">
        <v>1.73</v>
      </c>
      <c r="AG1508" s="9">
        <v>8839.15</v>
      </c>
      <c r="AH1508" s="9">
        <v>7907.39</v>
      </c>
      <c r="AI1508" s="9">
        <v>2043.51</v>
      </c>
      <c r="AJ1508" s="9">
        <v>9950.9</v>
      </c>
      <c r="AK1508" s="9">
        <v>37.130000000000003</v>
      </c>
      <c r="AL1508" s="9">
        <v>418.01</v>
      </c>
      <c r="AM1508" s="9">
        <v>2600.7800000000002</v>
      </c>
      <c r="AN1508" s="9">
        <v>29.86</v>
      </c>
      <c r="AO1508" s="6" t="str">
        <f>VLOOKUP(A1508,ACTCTAZ1580!$A$2:$F$2837,5, FALSE)</f>
        <v>Hayward</v>
      </c>
      <c r="AP1508" s="6" t="str">
        <f>VLOOKUP(A1508,ACTCTAZ1580!$A$2:$F$2837,6, FALSE)</f>
        <v>Central</v>
      </c>
    </row>
    <row r="1509" spans="1:42" x14ac:dyDescent="0.25">
      <c r="A1509" s="9">
        <v>1508</v>
      </c>
      <c r="B1509" s="9">
        <v>4</v>
      </c>
      <c r="C1509" s="10" t="s">
        <v>105</v>
      </c>
      <c r="D1509" s="9">
        <v>0</v>
      </c>
      <c r="E1509" s="9">
        <v>550</v>
      </c>
      <c r="F1509" s="9">
        <v>926.24</v>
      </c>
      <c r="G1509" s="9">
        <v>1637.75</v>
      </c>
      <c r="H1509" s="9">
        <v>2563.9899999999998</v>
      </c>
      <c r="I1509" s="9">
        <v>17.88</v>
      </c>
      <c r="J1509" s="9">
        <v>8.81</v>
      </c>
      <c r="K1509" s="9">
        <v>1.1000000000000001</v>
      </c>
      <c r="L1509" s="9">
        <v>0</v>
      </c>
      <c r="M1509" s="9">
        <v>0.3</v>
      </c>
      <c r="N1509" s="9">
        <v>349.19</v>
      </c>
      <c r="O1509" s="9">
        <v>7.48</v>
      </c>
      <c r="P1509" s="9">
        <v>4.4000000000000004</v>
      </c>
      <c r="Q1509" s="9">
        <v>362.46</v>
      </c>
      <c r="R1509" s="9">
        <v>425.61</v>
      </c>
      <c r="S1509" s="9">
        <v>111.05</v>
      </c>
      <c r="T1509" s="9">
        <v>40.94</v>
      </c>
      <c r="U1509" s="9">
        <v>297.72000000000003</v>
      </c>
      <c r="V1509" s="9">
        <v>0</v>
      </c>
      <c r="W1509" s="9">
        <v>4.4800000000000004</v>
      </c>
      <c r="X1509" s="9">
        <v>879.8</v>
      </c>
      <c r="Y1509" s="9">
        <v>1242.27</v>
      </c>
      <c r="Z1509" s="9">
        <v>577.6</v>
      </c>
      <c r="AA1509" s="9">
        <v>17.84</v>
      </c>
      <c r="AB1509" s="9">
        <v>0</v>
      </c>
      <c r="AC1509" s="9">
        <v>4.54</v>
      </c>
      <c r="AD1509" s="9">
        <v>2906.72</v>
      </c>
      <c r="AE1509" s="9">
        <v>43.76</v>
      </c>
      <c r="AF1509" s="9">
        <v>35.4</v>
      </c>
      <c r="AG1509" s="9">
        <v>3008.26</v>
      </c>
      <c r="AH1509" s="9">
        <v>66.14</v>
      </c>
      <c r="AI1509" s="9">
        <v>4.6900000000000004</v>
      </c>
      <c r="AJ1509" s="9">
        <v>70.83</v>
      </c>
      <c r="AK1509" s="9">
        <v>0</v>
      </c>
      <c r="AL1509" s="9">
        <v>5382.47</v>
      </c>
      <c r="AM1509" s="9">
        <v>8605.61</v>
      </c>
      <c r="AN1509" s="9">
        <v>9.7899999999999991</v>
      </c>
      <c r="AO1509" s="6" t="str">
        <f>VLOOKUP(A1509,ACTCTAZ1580!$A$2:$F$2837,5, FALSE)</f>
        <v>Union City</v>
      </c>
      <c r="AP1509" s="6" t="str">
        <f>VLOOKUP(A1509,ACTCTAZ1580!$A$2:$F$2837,6, FALSE)</f>
        <v>South</v>
      </c>
    </row>
    <row r="1510" spans="1:42" x14ac:dyDescent="0.25">
      <c r="A1510" s="9">
        <v>1509</v>
      </c>
      <c r="B1510" s="9">
        <v>4</v>
      </c>
      <c r="C1510" s="10" t="s">
        <v>105</v>
      </c>
      <c r="D1510" s="9">
        <v>3210</v>
      </c>
      <c r="E1510" s="9">
        <v>180</v>
      </c>
      <c r="F1510" s="9">
        <v>9379.7800000000007</v>
      </c>
      <c r="G1510" s="9">
        <v>4078.57</v>
      </c>
      <c r="H1510" s="9">
        <v>13458.35</v>
      </c>
      <c r="I1510" s="9">
        <v>25.62</v>
      </c>
      <c r="J1510" s="9">
        <v>11.07</v>
      </c>
      <c r="K1510" s="9">
        <v>2428.54</v>
      </c>
      <c r="L1510" s="9">
        <v>1571.3</v>
      </c>
      <c r="M1510" s="9">
        <v>859.27</v>
      </c>
      <c r="N1510" s="9">
        <v>554.22</v>
      </c>
      <c r="O1510" s="9">
        <v>164.31</v>
      </c>
      <c r="P1510" s="9">
        <v>3.52</v>
      </c>
      <c r="Q1510" s="9">
        <v>5581.15</v>
      </c>
      <c r="R1510" s="9">
        <v>360.23</v>
      </c>
      <c r="S1510" s="9">
        <v>614.46</v>
      </c>
      <c r="T1510" s="9">
        <v>458.56</v>
      </c>
      <c r="U1510" s="9">
        <v>565.17999999999995</v>
      </c>
      <c r="V1510" s="9">
        <v>0</v>
      </c>
      <c r="W1510" s="9">
        <v>3.52</v>
      </c>
      <c r="X1510" s="9">
        <v>2001.95</v>
      </c>
      <c r="Y1510" s="9">
        <v>7583.1</v>
      </c>
      <c r="Z1510" s="9">
        <v>1433.25</v>
      </c>
      <c r="AA1510" s="9">
        <v>35621.08</v>
      </c>
      <c r="AB1510" s="9">
        <v>22939.29</v>
      </c>
      <c r="AC1510" s="9">
        <v>9940.2000000000007</v>
      </c>
      <c r="AD1510" s="9">
        <v>6440.19</v>
      </c>
      <c r="AE1510" s="9">
        <v>1921.69</v>
      </c>
      <c r="AF1510" s="9">
        <v>23.42</v>
      </c>
      <c r="AG1510" s="9">
        <v>76885.87</v>
      </c>
      <c r="AH1510" s="9">
        <v>70422.259999999995</v>
      </c>
      <c r="AI1510" s="9">
        <v>19062.68</v>
      </c>
      <c r="AJ1510" s="9">
        <v>89484.93</v>
      </c>
      <c r="AK1510" s="9">
        <v>27.88</v>
      </c>
      <c r="AL1510" s="9">
        <v>5039.87</v>
      </c>
      <c r="AM1510" s="9">
        <v>18216.05</v>
      </c>
      <c r="AN1510" s="9">
        <v>28</v>
      </c>
      <c r="AO1510" s="6" t="str">
        <f>VLOOKUP(A1510,ACTCTAZ1580!$A$2:$F$2837,5, FALSE)</f>
        <v>Union City</v>
      </c>
      <c r="AP1510" s="6" t="str">
        <f>VLOOKUP(A1510,ACTCTAZ1580!$A$2:$F$2837,6, FALSE)</f>
        <v>South</v>
      </c>
    </row>
    <row r="1511" spans="1:42" x14ac:dyDescent="0.25">
      <c r="A1511" s="9">
        <v>1510</v>
      </c>
      <c r="B1511" s="9">
        <v>4</v>
      </c>
      <c r="C1511" s="10" t="s">
        <v>105</v>
      </c>
      <c r="D1511" s="9">
        <v>2009</v>
      </c>
      <c r="E1511" s="9">
        <v>157</v>
      </c>
      <c r="F1511" s="9">
        <v>5309.71</v>
      </c>
      <c r="G1511" s="9">
        <v>2858.41</v>
      </c>
      <c r="H1511" s="9">
        <v>8168.12</v>
      </c>
      <c r="I1511" s="9">
        <v>21.43</v>
      </c>
      <c r="J1511" s="9">
        <v>9.1300000000000008</v>
      </c>
      <c r="K1511" s="9">
        <v>1184.4000000000001</v>
      </c>
      <c r="L1511" s="9">
        <v>890.23</v>
      </c>
      <c r="M1511" s="9">
        <v>505.23</v>
      </c>
      <c r="N1511" s="9">
        <v>394.44</v>
      </c>
      <c r="O1511" s="9">
        <v>86.29</v>
      </c>
      <c r="P1511" s="9">
        <v>2.5099999999999998</v>
      </c>
      <c r="Q1511" s="9">
        <v>3063.1</v>
      </c>
      <c r="R1511" s="9">
        <v>296.27999999999997</v>
      </c>
      <c r="S1511" s="9">
        <v>436.41</v>
      </c>
      <c r="T1511" s="9">
        <v>340.4</v>
      </c>
      <c r="U1511" s="9">
        <v>391.35</v>
      </c>
      <c r="V1511" s="9">
        <v>0</v>
      </c>
      <c r="W1511" s="9">
        <v>2.5099999999999998</v>
      </c>
      <c r="X1511" s="9">
        <v>1466.96</v>
      </c>
      <c r="Y1511" s="9">
        <v>4530.0600000000004</v>
      </c>
      <c r="Z1511" s="9">
        <v>1073.0899999999999</v>
      </c>
      <c r="AA1511" s="9">
        <v>16622.080000000002</v>
      </c>
      <c r="AB1511" s="9">
        <v>9067.76</v>
      </c>
      <c r="AC1511" s="9">
        <v>4911.8900000000003</v>
      </c>
      <c r="AD1511" s="9">
        <v>3758.49</v>
      </c>
      <c r="AE1511" s="9">
        <v>1093.04</v>
      </c>
      <c r="AF1511" s="9">
        <v>12.61</v>
      </c>
      <c r="AG1511" s="9">
        <v>35465.870000000003</v>
      </c>
      <c r="AH1511" s="9">
        <v>31694.77</v>
      </c>
      <c r="AI1511" s="9">
        <v>9518.4</v>
      </c>
      <c r="AJ1511" s="9">
        <v>41213.17</v>
      </c>
      <c r="AK1511" s="9">
        <v>20.51</v>
      </c>
      <c r="AL1511" s="9">
        <v>3710.46</v>
      </c>
      <c r="AM1511" s="9">
        <v>11725.64</v>
      </c>
      <c r="AN1511" s="9">
        <v>23.63</v>
      </c>
      <c r="AO1511" s="6" t="str">
        <f>VLOOKUP(A1511,ACTCTAZ1580!$A$2:$F$2837,5, FALSE)</f>
        <v>Union City</v>
      </c>
      <c r="AP1511" s="6" t="str">
        <f>VLOOKUP(A1511,ACTCTAZ1580!$A$2:$F$2837,6, FALSE)</f>
        <v>South</v>
      </c>
    </row>
    <row r="1512" spans="1:42" x14ac:dyDescent="0.25">
      <c r="A1512" s="9">
        <v>1511</v>
      </c>
      <c r="B1512" s="9">
        <v>4</v>
      </c>
      <c r="C1512" s="10" t="s">
        <v>105</v>
      </c>
      <c r="D1512" s="9">
        <v>2800</v>
      </c>
      <c r="E1512" s="9">
        <v>50</v>
      </c>
      <c r="F1512" s="9">
        <v>7472.38</v>
      </c>
      <c r="G1512" s="9">
        <v>3531.22</v>
      </c>
      <c r="H1512" s="9">
        <v>11003.6</v>
      </c>
      <c r="I1512" s="9">
        <v>19.489999999999998</v>
      </c>
      <c r="J1512" s="9">
        <v>8.27</v>
      </c>
      <c r="K1512" s="9">
        <v>1614.31</v>
      </c>
      <c r="L1512" s="9">
        <v>1246.1099999999999</v>
      </c>
      <c r="M1512" s="9">
        <v>773.07</v>
      </c>
      <c r="N1512" s="9">
        <v>459.6</v>
      </c>
      <c r="O1512" s="9">
        <v>125.02</v>
      </c>
      <c r="P1512" s="9">
        <v>2.5099999999999998</v>
      </c>
      <c r="Q1512" s="9">
        <v>4220.62</v>
      </c>
      <c r="R1512" s="9">
        <v>87.87</v>
      </c>
      <c r="S1512" s="9">
        <v>619.23</v>
      </c>
      <c r="T1512" s="9">
        <v>460</v>
      </c>
      <c r="U1512" s="9">
        <v>482.96</v>
      </c>
      <c r="V1512" s="9">
        <v>0</v>
      </c>
      <c r="W1512" s="9">
        <v>2.52</v>
      </c>
      <c r="X1512" s="9">
        <v>1652.58</v>
      </c>
      <c r="Y1512" s="9">
        <v>5873.2</v>
      </c>
      <c r="Z1512" s="9">
        <v>1167.0999999999999</v>
      </c>
      <c r="AA1512" s="9">
        <v>22520.43</v>
      </c>
      <c r="AB1512" s="9">
        <v>11820.49</v>
      </c>
      <c r="AC1512" s="9">
        <v>6645.63</v>
      </c>
      <c r="AD1512" s="9">
        <v>3940.97</v>
      </c>
      <c r="AE1512" s="9">
        <v>1540.54</v>
      </c>
      <c r="AF1512" s="9">
        <v>10.029999999999999</v>
      </c>
      <c r="AG1512" s="9">
        <v>46478.09</v>
      </c>
      <c r="AH1512" s="9">
        <v>42527.09</v>
      </c>
      <c r="AI1512" s="9">
        <v>13509.07</v>
      </c>
      <c r="AJ1512" s="9">
        <v>56036.15</v>
      </c>
      <c r="AK1512" s="9">
        <v>20.010000000000002</v>
      </c>
      <c r="AL1512" s="9">
        <v>994.48</v>
      </c>
      <c r="AM1512" s="9">
        <v>9738.24</v>
      </c>
      <c r="AN1512" s="9">
        <v>19.89</v>
      </c>
      <c r="AO1512" s="6" t="str">
        <f>VLOOKUP(A1512,ACTCTAZ1580!$A$2:$F$2837,5, FALSE)</f>
        <v>Union City</v>
      </c>
      <c r="AP1512" s="6" t="str">
        <f>VLOOKUP(A1512,ACTCTAZ1580!$A$2:$F$2837,6, FALSE)</f>
        <v>South</v>
      </c>
    </row>
    <row r="1513" spans="1:42" x14ac:dyDescent="0.25">
      <c r="A1513" s="9">
        <v>1512</v>
      </c>
      <c r="B1513" s="9">
        <v>4</v>
      </c>
      <c r="C1513" s="10" t="s">
        <v>105</v>
      </c>
      <c r="D1513" s="9">
        <v>2800</v>
      </c>
      <c r="E1513" s="9">
        <v>66</v>
      </c>
      <c r="F1513" s="9">
        <v>7443.76</v>
      </c>
      <c r="G1513" s="9">
        <v>3465.01</v>
      </c>
      <c r="H1513" s="9">
        <v>10908.77</v>
      </c>
      <c r="I1513" s="9">
        <v>20.32</v>
      </c>
      <c r="J1513" s="9">
        <v>8.85</v>
      </c>
      <c r="K1513" s="9">
        <v>1698.26</v>
      </c>
      <c r="L1513" s="9">
        <v>1278.67</v>
      </c>
      <c r="M1513" s="9">
        <v>801.06</v>
      </c>
      <c r="N1513" s="9">
        <v>475.99</v>
      </c>
      <c r="O1513" s="9">
        <v>135.15</v>
      </c>
      <c r="P1513" s="9">
        <v>2.57</v>
      </c>
      <c r="Q1513" s="9">
        <v>4391.71</v>
      </c>
      <c r="R1513" s="9">
        <v>121.79</v>
      </c>
      <c r="S1513" s="9">
        <v>604.48</v>
      </c>
      <c r="T1513" s="9">
        <v>457.32</v>
      </c>
      <c r="U1513" s="9">
        <v>493.18</v>
      </c>
      <c r="V1513" s="9">
        <v>0</v>
      </c>
      <c r="W1513" s="9">
        <v>2.57</v>
      </c>
      <c r="X1513" s="9">
        <v>1679.34</v>
      </c>
      <c r="Y1513" s="9">
        <v>6071.05</v>
      </c>
      <c r="Z1513" s="9">
        <v>1183.5899999999999</v>
      </c>
      <c r="AA1513" s="9">
        <v>24219.9</v>
      </c>
      <c r="AB1513" s="9">
        <v>13670.97</v>
      </c>
      <c r="AC1513" s="9">
        <v>7444.2</v>
      </c>
      <c r="AD1513" s="9">
        <v>4448.17</v>
      </c>
      <c r="AE1513" s="9">
        <v>1844.04</v>
      </c>
      <c r="AF1513" s="9">
        <v>10.72</v>
      </c>
      <c r="AG1513" s="9">
        <v>51638</v>
      </c>
      <c r="AH1513" s="9">
        <v>47179.11</v>
      </c>
      <c r="AI1513" s="9">
        <v>14226.5</v>
      </c>
      <c r="AJ1513" s="9">
        <v>61405.62</v>
      </c>
      <c r="AK1513" s="9">
        <v>21.93</v>
      </c>
      <c r="AL1513" s="9">
        <v>1410.91</v>
      </c>
      <c r="AM1513" s="9">
        <v>10968.2</v>
      </c>
      <c r="AN1513" s="9">
        <v>21.38</v>
      </c>
      <c r="AO1513" s="6" t="str">
        <f>VLOOKUP(A1513,ACTCTAZ1580!$A$2:$F$2837,5, FALSE)</f>
        <v>Union City</v>
      </c>
      <c r="AP1513" s="6" t="str">
        <f>VLOOKUP(A1513,ACTCTAZ1580!$A$2:$F$2837,6, FALSE)</f>
        <v>South</v>
      </c>
    </row>
    <row r="1514" spans="1:42" x14ac:dyDescent="0.25">
      <c r="A1514" s="9">
        <v>1513</v>
      </c>
      <c r="B1514" s="9">
        <v>4</v>
      </c>
      <c r="C1514" s="10" t="s">
        <v>105</v>
      </c>
      <c r="D1514" s="9">
        <v>473</v>
      </c>
      <c r="E1514" s="9">
        <v>108</v>
      </c>
      <c r="F1514" s="9">
        <v>1551.8</v>
      </c>
      <c r="G1514" s="9">
        <v>1504.6</v>
      </c>
      <c r="H1514" s="9">
        <v>3056.4</v>
      </c>
      <c r="I1514" s="9">
        <v>16.53</v>
      </c>
      <c r="J1514" s="9">
        <v>7.11</v>
      </c>
      <c r="K1514" s="9">
        <v>279.61</v>
      </c>
      <c r="L1514" s="9">
        <v>219.39</v>
      </c>
      <c r="M1514" s="9">
        <v>134.13</v>
      </c>
      <c r="N1514" s="9">
        <v>226.79</v>
      </c>
      <c r="O1514" s="9">
        <v>22.64</v>
      </c>
      <c r="P1514" s="9">
        <v>1.2</v>
      </c>
      <c r="Q1514" s="9">
        <v>883.77</v>
      </c>
      <c r="R1514" s="9">
        <v>138.91</v>
      </c>
      <c r="S1514" s="9">
        <v>292.42</v>
      </c>
      <c r="T1514" s="9">
        <v>139.32</v>
      </c>
      <c r="U1514" s="9">
        <v>231.56</v>
      </c>
      <c r="V1514" s="9">
        <v>0</v>
      </c>
      <c r="W1514" s="9">
        <v>1.2</v>
      </c>
      <c r="X1514" s="9">
        <v>803.42</v>
      </c>
      <c r="Y1514" s="9">
        <v>1687.19</v>
      </c>
      <c r="Z1514" s="9">
        <v>570.65</v>
      </c>
      <c r="AA1514" s="9">
        <v>3871.11</v>
      </c>
      <c r="AB1514" s="9">
        <v>1911.34</v>
      </c>
      <c r="AC1514" s="9">
        <v>1106.31</v>
      </c>
      <c r="AD1514" s="9">
        <v>1803.63</v>
      </c>
      <c r="AE1514" s="9">
        <v>291.7</v>
      </c>
      <c r="AF1514" s="9">
        <v>4.82</v>
      </c>
      <c r="AG1514" s="9">
        <v>8988.92</v>
      </c>
      <c r="AH1514" s="9">
        <v>7180.46</v>
      </c>
      <c r="AI1514" s="9">
        <v>2343.62</v>
      </c>
      <c r="AJ1514" s="9">
        <v>9524.08</v>
      </c>
      <c r="AK1514" s="9">
        <v>20.14</v>
      </c>
      <c r="AL1514" s="9">
        <v>1572.61</v>
      </c>
      <c r="AM1514" s="9">
        <v>5099.28</v>
      </c>
      <c r="AN1514" s="9">
        <v>14.56</v>
      </c>
      <c r="AO1514" s="6" t="str">
        <f>VLOOKUP(A1514,ACTCTAZ1580!$A$2:$F$2837,5, FALSE)</f>
        <v>Union City</v>
      </c>
      <c r="AP1514" s="6" t="str">
        <f>VLOOKUP(A1514,ACTCTAZ1580!$A$2:$F$2837,6, FALSE)</f>
        <v>South</v>
      </c>
    </row>
    <row r="1515" spans="1:42" x14ac:dyDescent="0.25">
      <c r="A1515" s="9">
        <v>1514</v>
      </c>
      <c r="B1515" s="9">
        <v>4</v>
      </c>
      <c r="C1515" s="10" t="s">
        <v>105</v>
      </c>
      <c r="D1515" s="9">
        <v>368</v>
      </c>
      <c r="E1515" s="9">
        <v>451</v>
      </c>
      <c r="F1515" s="9">
        <v>1661.36</v>
      </c>
      <c r="G1515" s="9">
        <v>2223.67</v>
      </c>
      <c r="H1515" s="9">
        <v>3885.03</v>
      </c>
      <c r="I1515" s="9">
        <v>17.48</v>
      </c>
      <c r="J1515" s="9">
        <v>7.9</v>
      </c>
      <c r="K1515" s="9">
        <v>219.03</v>
      </c>
      <c r="L1515" s="9">
        <v>140.22999999999999</v>
      </c>
      <c r="M1515" s="9">
        <v>105.59</v>
      </c>
      <c r="N1515" s="9">
        <v>317.49</v>
      </c>
      <c r="O1515" s="9">
        <v>19.72</v>
      </c>
      <c r="P1515" s="9">
        <v>3.15</v>
      </c>
      <c r="Q1515" s="9">
        <v>805.21</v>
      </c>
      <c r="R1515" s="9">
        <v>431</v>
      </c>
      <c r="S1515" s="9">
        <v>229.98</v>
      </c>
      <c r="T1515" s="9">
        <v>142.81</v>
      </c>
      <c r="U1515" s="9">
        <v>305.11</v>
      </c>
      <c r="V1515" s="9">
        <v>0</v>
      </c>
      <c r="W1515" s="9">
        <v>3.16</v>
      </c>
      <c r="X1515" s="9">
        <v>1112.05</v>
      </c>
      <c r="Y1515" s="9">
        <v>1917.27</v>
      </c>
      <c r="Z1515" s="9">
        <v>803.79</v>
      </c>
      <c r="AA1515" s="9">
        <v>3040.11</v>
      </c>
      <c r="AB1515" s="9">
        <v>1427.5</v>
      </c>
      <c r="AC1515" s="9">
        <v>942.75</v>
      </c>
      <c r="AD1515" s="9">
        <v>2885.72</v>
      </c>
      <c r="AE1515" s="9">
        <v>235.61</v>
      </c>
      <c r="AF1515" s="9">
        <v>16.8</v>
      </c>
      <c r="AG1515" s="9">
        <v>8548.49</v>
      </c>
      <c r="AH1515" s="9">
        <v>5645.97</v>
      </c>
      <c r="AI1515" s="9">
        <v>1726.24</v>
      </c>
      <c r="AJ1515" s="9">
        <v>7372.21</v>
      </c>
      <c r="AK1515" s="9">
        <v>20.03</v>
      </c>
      <c r="AL1515" s="9">
        <v>5391.76</v>
      </c>
      <c r="AM1515" s="9">
        <v>9742.77</v>
      </c>
      <c r="AN1515" s="9">
        <v>11.96</v>
      </c>
      <c r="AO1515" s="6" t="str">
        <f>VLOOKUP(A1515,ACTCTAZ1580!$A$2:$F$2837,5, FALSE)</f>
        <v>Union City</v>
      </c>
      <c r="AP1515" s="6" t="str">
        <f>VLOOKUP(A1515,ACTCTAZ1580!$A$2:$F$2837,6, FALSE)</f>
        <v>South</v>
      </c>
    </row>
    <row r="1516" spans="1:42" x14ac:dyDescent="0.25">
      <c r="A1516" s="9">
        <v>1515</v>
      </c>
      <c r="B1516" s="9">
        <v>4</v>
      </c>
      <c r="C1516" s="10" t="s">
        <v>105</v>
      </c>
      <c r="D1516" s="9">
        <v>635</v>
      </c>
      <c r="E1516" s="9">
        <v>451</v>
      </c>
      <c r="F1516" s="9">
        <v>2364.92</v>
      </c>
      <c r="G1516" s="9">
        <v>2648.81</v>
      </c>
      <c r="H1516" s="9">
        <v>5013.7299999999996</v>
      </c>
      <c r="I1516" s="9">
        <v>18.04</v>
      </c>
      <c r="J1516" s="9">
        <v>8.06</v>
      </c>
      <c r="K1516" s="9">
        <v>380.23</v>
      </c>
      <c r="L1516" s="9">
        <v>251.46</v>
      </c>
      <c r="M1516" s="9">
        <v>184.47</v>
      </c>
      <c r="N1516" s="9">
        <v>355.23</v>
      </c>
      <c r="O1516" s="9">
        <v>36.29</v>
      </c>
      <c r="P1516" s="9">
        <v>3.36</v>
      </c>
      <c r="Q1516" s="9">
        <v>1211.04</v>
      </c>
      <c r="R1516" s="9">
        <v>460.12</v>
      </c>
      <c r="S1516" s="9">
        <v>349.4</v>
      </c>
      <c r="T1516" s="9">
        <v>185.22</v>
      </c>
      <c r="U1516" s="9">
        <v>352.41</v>
      </c>
      <c r="V1516" s="9">
        <v>0</v>
      </c>
      <c r="W1516" s="9">
        <v>3.37</v>
      </c>
      <c r="X1516" s="9">
        <v>1350.52</v>
      </c>
      <c r="Y1516" s="9">
        <v>2561.56</v>
      </c>
      <c r="Z1516" s="9">
        <v>994.74</v>
      </c>
      <c r="AA1516" s="9">
        <v>5402.13</v>
      </c>
      <c r="AB1516" s="9">
        <v>2736.02</v>
      </c>
      <c r="AC1516" s="9">
        <v>1654.19</v>
      </c>
      <c r="AD1516" s="9">
        <v>3325.53</v>
      </c>
      <c r="AE1516" s="9">
        <v>473.25</v>
      </c>
      <c r="AF1516" s="9">
        <v>18.079999999999998</v>
      </c>
      <c r="AG1516" s="9">
        <v>13609.19</v>
      </c>
      <c r="AH1516" s="9">
        <v>10265.58</v>
      </c>
      <c r="AI1516" s="9">
        <v>3111.54</v>
      </c>
      <c r="AJ1516" s="9">
        <v>13377.13</v>
      </c>
      <c r="AK1516" s="9">
        <v>21.07</v>
      </c>
      <c r="AL1516" s="9">
        <v>5718.59</v>
      </c>
      <c r="AM1516" s="9">
        <v>11138.29</v>
      </c>
      <c r="AN1516" s="9">
        <v>12.68</v>
      </c>
      <c r="AO1516" s="6" t="str">
        <f>VLOOKUP(A1516,ACTCTAZ1580!$A$2:$F$2837,5, FALSE)</f>
        <v>Union City</v>
      </c>
      <c r="AP1516" s="6" t="str">
        <f>VLOOKUP(A1516,ACTCTAZ1580!$A$2:$F$2837,6, FALSE)</f>
        <v>South</v>
      </c>
    </row>
    <row r="1517" spans="1:42" x14ac:dyDescent="0.25">
      <c r="A1517" s="9">
        <v>1516</v>
      </c>
      <c r="B1517" s="9">
        <v>4</v>
      </c>
      <c r="C1517" s="10" t="s">
        <v>105</v>
      </c>
      <c r="D1517" s="9">
        <v>460</v>
      </c>
      <c r="E1517" s="9">
        <v>8</v>
      </c>
      <c r="F1517" s="9">
        <v>1237.1600000000001</v>
      </c>
      <c r="G1517" s="9">
        <v>571.13</v>
      </c>
      <c r="H1517" s="9">
        <v>1808.29</v>
      </c>
      <c r="I1517" s="9">
        <v>19.13</v>
      </c>
      <c r="J1517" s="9">
        <v>8.3000000000000007</v>
      </c>
      <c r="K1517" s="9">
        <v>278.04000000000002</v>
      </c>
      <c r="L1517" s="9">
        <v>222.04</v>
      </c>
      <c r="M1517" s="9">
        <v>135.54</v>
      </c>
      <c r="N1517" s="9">
        <v>77.45</v>
      </c>
      <c r="O1517" s="9">
        <v>25.03</v>
      </c>
      <c r="P1517" s="9">
        <v>0.4</v>
      </c>
      <c r="Q1517" s="9">
        <v>738.5</v>
      </c>
      <c r="R1517" s="9">
        <v>11.88</v>
      </c>
      <c r="S1517" s="9">
        <v>106.35</v>
      </c>
      <c r="T1517" s="9">
        <v>75.459999999999994</v>
      </c>
      <c r="U1517" s="9">
        <v>80.510000000000005</v>
      </c>
      <c r="V1517" s="9">
        <v>0</v>
      </c>
      <c r="W1517" s="9">
        <v>0.41</v>
      </c>
      <c r="X1517" s="9">
        <v>274.61</v>
      </c>
      <c r="Y1517" s="9">
        <v>1013.1</v>
      </c>
      <c r="Z1517" s="9">
        <v>193.69</v>
      </c>
      <c r="AA1517" s="9">
        <v>3895.99</v>
      </c>
      <c r="AB1517" s="9">
        <v>2130.17</v>
      </c>
      <c r="AC1517" s="9">
        <v>1231.1600000000001</v>
      </c>
      <c r="AD1517" s="9">
        <v>672.61</v>
      </c>
      <c r="AE1517" s="9">
        <v>307.20999999999998</v>
      </c>
      <c r="AF1517" s="9">
        <v>1.44</v>
      </c>
      <c r="AG1517" s="9">
        <v>8238.58</v>
      </c>
      <c r="AH1517" s="9">
        <v>7564.54</v>
      </c>
      <c r="AI1517" s="9">
        <v>2407</v>
      </c>
      <c r="AJ1517" s="9">
        <v>9971.5400000000009</v>
      </c>
      <c r="AK1517" s="9">
        <v>21.68</v>
      </c>
      <c r="AL1517" s="9">
        <v>112.14</v>
      </c>
      <c r="AM1517" s="9">
        <v>1597.93</v>
      </c>
      <c r="AN1517" s="9">
        <v>14.02</v>
      </c>
      <c r="AO1517" s="6" t="str">
        <f>VLOOKUP(A1517,ACTCTAZ1580!$A$2:$F$2837,5, FALSE)</f>
        <v>Union City</v>
      </c>
      <c r="AP1517" s="6" t="str">
        <f>VLOOKUP(A1517,ACTCTAZ1580!$A$2:$F$2837,6, FALSE)</f>
        <v>South</v>
      </c>
    </row>
    <row r="1518" spans="1:42" x14ac:dyDescent="0.25">
      <c r="A1518" s="9">
        <v>1517</v>
      </c>
      <c r="B1518" s="9">
        <v>4</v>
      </c>
      <c r="C1518" s="10" t="s">
        <v>105</v>
      </c>
      <c r="D1518" s="9">
        <v>2468</v>
      </c>
      <c r="E1518" s="9">
        <v>368</v>
      </c>
      <c r="F1518" s="9">
        <v>6587.47</v>
      </c>
      <c r="G1518" s="9">
        <v>4299.5200000000004</v>
      </c>
      <c r="H1518" s="9">
        <v>10886.99</v>
      </c>
      <c r="I1518" s="9">
        <v>20.02</v>
      </c>
      <c r="J1518" s="9">
        <v>8.2899999999999991</v>
      </c>
      <c r="K1518" s="9">
        <v>1007.77</v>
      </c>
      <c r="L1518" s="9">
        <v>965.67</v>
      </c>
      <c r="M1518" s="9">
        <v>549.41</v>
      </c>
      <c r="N1518" s="9">
        <v>609.48</v>
      </c>
      <c r="O1518" s="9">
        <v>138.24</v>
      </c>
      <c r="P1518" s="9">
        <v>4.1500000000000004</v>
      </c>
      <c r="Q1518" s="9">
        <v>3274.73</v>
      </c>
      <c r="R1518" s="9">
        <v>513.89</v>
      </c>
      <c r="S1518" s="9">
        <v>612.28</v>
      </c>
      <c r="T1518" s="9">
        <v>381.21</v>
      </c>
      <c r="U1518" s="9">
        <v>600.9</v>
      </c>
      <c r="V1518" s="9">
        <v>0</v>
      </c>
      <c r="W1518" s="9">
        <v>4.1500000000000004</v>
      </c>
      <c r="X1518" s="9">
        <v>2112.4299999999998</v>
      </c>
      <c r="Y1518" s="9">
        <v>5387.15</v>
      </c>
      <c r="Z1518" s="9">
        <v>1507.38</v>
      </c>
      <c r="AA1518" s="9">
        <v>13941</v>
      </c>
      <c r="AB1518" s="9">
        <v>10151.959999999999</v>
      </c>
      <c r="AC1518" s="9">
        <v>5259.91</v>
      </c>
      <c r="AD1518" s="9">
        <v>5625.01</v>
      </c>
      <c r="AE1518" s="9">
        <v>1381.45</v>
      </c>
      <c r="AF1518" s="9">
        <v>23.93</v>
      </c>
      <c r="AG1518" s="9">
        <v>36383.269999999997</v>
      </c>
      <c r="AH1518" s="9">
        <v>30734.32</v>
      </c>
      <c r="AI1518" s="9">
        <v>9737.8700000000008</v>
      </c>
      <c r="AJ1518" s="9">
        <v>40472.199999999997</v>
      </c>
      <c r="AK1518" s="9">
        <v>16.399999999999999</v>
      </c>
      <c r="AL1518" s="9">
        <v>6457.43</v>
      </c>
      <c r="AM1518" s="9">
        <v>16956.3</v>
      </c>
      <c r="AN1518" s="9">
        <v>17.55</v>
      </c>
      <c r="AO1518" s="6" t="str">
        <f>VLOOKUP(A1518,ACTCTAZ1580!$A$2:$F$2837,5, FALSE)</f>
        <v>Union City</v>
      </c>
      <c r="AP1518" s="6" t="str">
        <f>VLOOKUP(A1518,ACTCTAZ1580!$A$2:$F$2837,6, FALSE)</f>
        <v>South</v>
      </c>
    </row>
    <row r="1519" spans="1:42" x14ac:dyDescent="0.25">
      <c r="A1519" s="9">
        <v>1518</v>
      </c>
      <c r="B1519" s="9">
        <v>4</v>
      </c>
      <c r="C1519" s="10"/>
      <c r="D1519" s="9">
        <v>784</v>
      </c>
      <c r="E1519" s="9">
        <v>39</v>
      </c>
      <c r="F1519" s="9">
        <v>2063.12</v>
      </c>
      <c r="G1519" s="9">
        <v>716.32</v>
      </c>
      <c r="H1519" s="9">
        <v>2779.44</v>
      </c>
      <c r="I1519" s="9">
        <v>23.92</v>
      </c>
      <c r="J1519" s="9">
        <v>10.35</v>
      </c>
      <c r="K1519" s="9">
        <v>482.68</v>
      </c>
      <c r="L1519" s="9">
        <v>358.06</v>
      </c>
      <c r="M1519" s="9">
        <v>194.61</v>
      </c>
      <c r="N1519" s="9">
        <v>132.02000000000001</v>
      </c>
      <c r="O1519" s="9">
        <v>29.29</v>
      </c>
      <c r="P1519" s="9">
        <v>0.77</v>
      </c>
      <c r="Q1519" s="9">
        <v>1197.42</v>
      </c>
      <c r="R1519" s="9">
        <v>69.52</v>
      </c>
      <c r="S1519" s="9">
        <v>0</v>
      </c>
      <c r="T1519" s="9">
        <v>117.11</v>
      </c>
      <c r="U1519" s="9">
        <v>135.72999999999999</v>
      </c>
      <c r="V1519" s="9">
        <v>0</v>
      </c>
      <c r="W1519" s="9">
        <v>0.77</v>
      </c>
      <c r="X1519" s="9">
        <v>323.12</v>
      </c>
      <c r="Y1519" s="9">
        <v>1520.54</v>
      </c>
      <c r="Z1519" s="9">
        <v>186.63</v>
      </c>
      <c r="AA1519" s="9">
        <v>7174.3</v>
      </c>
      <c r="AB1519" s="9">
        <v>4713.16</v>
      </c>
      <c r="AC1519" s="9">
        <v>1928.9</v>
      </c>
      <c r="AD1519" s="9">
        <v>1307.77</v>
      </c>
      <c r="AE1519" s="9">
        <v>418.83</v>
      </c>
      <c r="AF1519" s="9">
        <v>3.89</v>
      </c>
      <c r="AG1519" s="9">
        <v>15546.86</v>
      </c>
      <c r="AH1519" s="9">
        <v>14235.19</v>
      </c>
      <c r="AI1519" s="9">
        <v>4065.15</v>
      </c>
      <c r="AJ1519" s="9">
        <v>18300.349999999999</v>
      </c>
      <c r="AK1519" s="9">
        <v>23.34</v>
      </c>
      <c r="AL1519" s="9">
        <v>778.67</v>
      </c>
      <c r="AM1519" s="9">
        <v>2784.51</v>
      </c>
      <c r="AN1519" s="9">
        <v>19.97</v>
      </c>
      <c r="AO1519" s="6" t="str">
        <f>VLOOKUP(A1519,ACTCTAZ1580!$A$2:$F$2837,5, FALSE)</f>
        <v>Fremont</v>
      </c>
      <c r="AP1519" s="6" t="str">
        <f>VLOOKUP(A1519,ACTCTAZ1580!$A$2:$F$2837,6, FALSE)</f>
        <v>South</v>
      </c>
    </row>
    <row r="1520" spans="1:42" x14ac:dyDescent="0.25">
      <c r="A1520" s="9">
        <v>1519</v>
      </c>
      <c r="B1520" s="9">
        <v>4</v>
      </c>
      <c r="C1520" s="10"/>
      <c r="D1520" s="9">
        <v>2010</v>
      </c>
      <c r="E1520" s="9">
        <v>1</v>
      </c>
      <c r="F1520" s="9">
        <v>5370.83</v>
      </c>
      <c r="G1520" s="9">
        <v>1593.37</v>
      </c>
      <c r="H1520" s="9">
        <v>6964.2</v>
      </c>
      <c r="I1520" s="9">
        <v>26.08</v>
      </c>
      <c r="J1520" s="9">
        <v>11.37</v>
      </c>
      <c r="K1520" s="9">
        <v>1330.98</v>
      </c>
      <c r="L1520" s="9">
        <v>1014.7</v>
      </c>
      <c r="M1520" s="9">
        <v>576.79</v>
      </c>
      <c r="N1520" s="9">
        <v>311.66000000000003</v>
      </c>
      <c r="O1520" s="9">
        <v>80.53</v>
      </c>
      <c r="P1520" s="9">
        <v>1.6</v>
      </c>
      <c r="Q1520" s="9">
        <v>3316.26</v>
      </c>
      <c r="R1520" s="9">
        <v>1.01</v>
      </c>
      <c r="S1520" s="9">
        <v>0</v>
      </c>
      <c r="T1520" s="9">
        <v>320.3</v>
      </c>
      <c r="U1520" s="9">
        <v>335.32</v>
      </c>
      <c r="V1520" s="9">
        <v>0</v>
      </c>
      <c r="W1520" s="9">
        <v>1.6</v>
      </c>
      <c r="X1520" s="9">
        <v>658.23</v>
      </c>
      <c r="Y1520" s="9">
        <v>3974.49</v>
      </c>
      <c r="Z1520" s="9">
        <v>321.31</v>
      </c>
      <c r="AA1520" s="9">
        <v>20204.419999999998</v>
      </c>
      <c r="AB1520" s="9">
        <v>15582.99</v>
      </c>
      <c r="AC1520" s="9">
        <v>5998.16</v>
      </c>
      <c r="AD1520" s="9">
        <v>3300.51</v>
      </c>
      <c r="AE1520" s="9">
        <v>1309.8599999999999</v>
      </c>
      <c r="AF1520" s="9">
        <v>8.1199999999999992</v>
      </c>
      <c r="AG1520" s="9">
        <v>46404.06</v>
      </c>
      <c r="AH1520" s="9">
        <v>43095.43</v>
      </c>
      <c r="AI1520" s="9">
        <v>12124.54</v>
      </c>
      <c r="AJ1520" s="9">
        <v>55219.97</v>
      </c>
      <c r="AK1520" s="9">
        <v>27.47</v>
      </c>
      <c r="AL1520" s="9">
        <v>10.43</v>
      </c>
      <c r="AM1520" s="9">
        <v>5501.64</v>
      </c>
      <c r="AN1520" s="9">
        <v>10.43</v>
      </c>
      <c r="AO1520" s="6" t="str">
        <f>VLOOKUP(A1520,ACTCTAZ1580!$A$2:$F$2837,5, FALSE)</f>
        <v>Fremont</v>
      </c>
      <c r="AP1520" s="6" t="str">
        <f>VLOOKUP(A1520,ACTCTAZ1580!$A$2:$F$2837,6, FALSE)</f>
        <v>South</v>
      </c>
    </row>
    <row r="1521" spans="1:42" x14ac:dyDescent="0.25">
      <c r="A1521" s="9">
        <v>1520</v>
      </c>
      <c r="B1521" s="9">
        <v>4</v>
      </c>
      <c r="C1521" s="10"/>
      <c r="D1521" s="9">
        <v>0</v>
      </c>
      <c r="E1521" s="9">
        <v>724</v>
      </c>
      <c r="F1521" s="9">
        <v>1224.74</v>
      </c>
      <c r="G1521" s="9">
        <v>2231.21</v>
      </c>
      <c r="H1521" s="9">
        <v>3455.95</v>
      </c>
      <c r="I1521" s="9">
        <v>17.47</v>
      </c>
      <c r="J1521" s="9">
        <v>8.35</v>
      </c>
      <c r="K1521" s="9">
        <v>1.5</v>
      </c>
      <c r="L1521" s="9">
        <v>0</v>
      </c>
      <c r="M1521" s="9">
        <v>0.42</v>
      </c>
      <c r="N1521" s="9">
        <v>413.99</v>
      </c>
      <c r="O1521" s="9">
        <v>47.79</v>
      </c>
      <c r="P1521" s="9">
        <v>5.56</v>
      </c>
      <c r="Q1521" s="9">
        <v>469.26</v>
      </c>
      <c r="R1521" s="9">
        <v>478.85</v>
      </c>
      <c r="S1521" s="9">
        <v>217.14</v>
      </c>
      <c r="T1521" s="9">
        <v>100.05</v>
      </c>
      <c r="U1521" s="9">
        <v>353.86</v>
      </c>
      <c r="V1521" s="9">
        <v>0</v>
      </c>
      <c r="W1521" s="9">
        <v>5.57</v>
      </c>
      <c r="X1521" s="9">
        <v>1155.48</v>
      </c>
      <c r="Y1521" s="9">
        <v>1624.74</v>
      </c>
      <c r="Z1521" s="9">
        <v>796.05</v>
      </c>
      <c r="AA1521" s="9">
        <v>30.06</v>
      </c>
      <c r="AB1521" s="9">
        <v>0</v>
      </c>
      <c r="AC1521" s="9">
        <v>8.24</v>
      </c>
      <c r="AD1521" s="9">
        <v>3528.83</v>
      </c>
      <c r="AE1521" s="9">
        <v>868.38</v>
      </c>
      <c r="AF1521" s="9">
        <v>39.979999999999997</v>
      </c>
      <c r="AG1521" s="9">
        <v>4475.49</v>
      </c>
      <c r="AH1521" s="9">
        <v>906.68</v>
      </c>
      <c r="AI1521" s="9">
        <v>48.93</v>
      </c>
      <c r="AJ1521" s="9">
        <v>955.61</v>
      </c>
      <c r="AK1521" s="9">
        <v>0</v>
      </c>
      <c r="AL1521" s="9">
        <v>6335.34</v>
      </c>
      <c r="AM1521" s="9">
        <v>10806.58</v>
      </c>
      <c r="AN1521" s="9">
        <v>8.75</v>
      </c>
      <c r="AO1521" s="6" t="str">
        <f>VLOOKUP(A1521,ACTCTAZ1580!$A$2:$F$2837,5, FALSE)</f>
        <v>Fremont</v>
      </c>
      <c r="AP1521" s="6" t="str">
        <f>VLOOKUP(A1521,ACTCTAZ1580!$A$2:$F$2837,6, FALSE)</f>
        <v>South</v>
      </c>
    </row>
    <row r="1522" spans="1:42" x14ac:dyDescent="0.25">
      <c r="A1522" s="9">
        <v>1521</v>
      </c>
      <c r="B1522" s="9">
        <v>4</v>
      </c>
      <c r="C1522" s="10"/>
      <c r="D1522" s="9">
        <v>0</v>
      </c>
      <c r="E1522" s="9">
        <v>724</v>
      </c>
      <c r="F1522" s="9">
        <v>1225.44</v>
      </c>
      <c r="G1522" s="9">
        <v>2493.87</v>
      </c>
      <c r="H1522" s="9">
        <v>3719.31</v>
      </c>
      <c r="I1522" s="9">
        <v>24.97</v>
      </c>
      <c r="J1522" s="9">
        <v>12.12</v>
      </c>
      <c r="K1522" s="9">
        <v>1.55</v>
      </c>
      <c r="L1522" s="9">
        <v>0</v>
      </c>
      <c r="M1522" s="9">
        <v>0.43</v>
      </c>
      <c r="N1522" s="9">
        <v>446.21</v>
      </c>
      <c r="O1522" s="9">
        <v>46.72</v>
      </c>
      <c r="P1522" s="9">
        <v>5.56</v>
      </c>
      <c r="Q1522" s="9">
        <v>500.47</v>
      </c>
      <c r="R1522" s="9">
        <v>782.32</v>
      </c>
      <c r="S1522" s="9">
        <v>236.32</v>
      </c>
      <c r="T1522" s="9">
        <v>105.54</v>
      </c>
      <c r="U1522" s="9">
        <v>385.05</v>
      </c>
      <c r="V1522" s="9">
        <v>0</v>
      </c>
      <c r="W1522" s="9">
        <v>5.57</v>
      </c>
      <c r="X1522" s="9">
        <v>1514.79</v>
      </c>
      <c r="Y1522" s="9">
        <v>2015.25</v>
      </c>
      <c r="Z1522" s="9">
        <v>1124.17</v>
      </c>
      <c r="AA1522" s="9">
        <v>32.35</v>
      </c>
      <c r="AB1522" s="9">
        <v>0</v>
      </c>
      <c r="AC1522" s="9">
        <v>8.7100000000000009</v>
      </c>
      <c r="AD1522" s="9">
        <v>6203.26</v>
      </c>
      <c r="AE1522" s="9">
        <v>1057.04</v>
      </c>
      <c r="AF1522" s="9">
        <v>46.12</v>
      </c>
      <c r="AG1522" s="9">
        <v>7347.49</v>
      </c>
      <c r="AH1522" s="9">
        <v>1098.0999999999999</v>
      </c>
      <c r="AI1522" s="9">
        <v>54.95</v>
      </c>
      <c r="AJ1522" s="9">
        <v>1153.05</v>
      </c>
      <c r="AK1522" s="9">
        <v>0</v>
      </c>
      <c r="AL1522" s="9">
        <v>12580.59</v>
      </c>
      <c r="AM1522" s="9">
        <v>21100.21</v>
      </c>
      <c r="AN1522" s="9">
        <v>17.38</v>
      </c>
      <c r="AO1522" s="6" t="str">
        <f>VLOOKUP(A1522,ACTCTAZ1580!$A$2:$F$2837,5, FALSE)</f>
        <v>Fremont</v>
      </c>
      <c r="AP1522" s="6" t="str">
        <f>VLOOKUP(A1522,ACTCTAZ1580!$A$2:$F$2837,6, FALSE)</f>
        <v>South</v>
      </c>
    </row>
    <row r="1523" spans="1:42" x14ac:dyDescent="0.25">
      <c r="A1523" s="9">
        <v>1522</v>
      </c>
      <c r="B1523" s="9">
        <v>4</v>
      </c>
      <c r="C1523" s="10"/>
      <c r="D1523" s="9">
        <v>0</v>
      </c>
      <c r="E1523" s="9">
        <v>1251</v>
      </c>
      <c r="F1523" s="9">
        <v>1908.16</v>
      </c>
      <c r="G1523" s="9">
        <v>3569.25</v>
      </c>
      <c r="H1523" s="9">
        <v>5477.41</v>
      </c>
      <c r="I1523" s="9">
        <v>25.28</v>
      </c>
      <c r="J1523" s="9">
        <v>12.17</v>
      </c>
      <c r="K1523" s="9">
        <v>2.69</v>
      </c>
      <c r="L1523" s="9">
        <v>0</v>
      </c>
      <c r="M1523" s="9">
        <v>0.74</v>
      </c>
      <c r="N1523" s="9">
        <v>648.01</v>
      </c>
      <c r="O1523" s="9">
        <v>72.08</v>
      </c>
      <c r="P1523" s="9">
        <v>9.8699999999999992</v>
      </c>
      <c r="Q1523" s="9">
        <v>733.38</v>
      </c>
      <c r="R1523" s="9">
        <v>1008.5</v>
      </c>
      <c r="S1523" s="9">
        <v>276.55</v>
      </c>
      <c r="T1523" s="9">
        <v>144.80000000000001</v>
      </c>
      <c r="U1523" s="9">
        <v>543.21</v>
      </c>
      <c r="V1523" s="9">
        <v>0</v>
      </c>
      <c r="W1523" s="9">
        <v>9.9600000000000009</v>
      </c>
      <c r="X1523" s="9">
        <v>1983.03</v>
      </c>
      <c r="Y1523" s="9">
        <v>2716.41</v>
      </c>
      <c r="Z1523" s="9">
        <v>1429.86</v>
      </c>
      <c r="AA1523" s="9">
        <v>75.62</v>
      </c>
      <c r="AB1523" s="9">
        <v>0</v>
      </c>
      <c r="AC1523" s="9">
        <v>20.99</v>
      </c>
      <c r="AD1523" s="9">
        <v>7680.21</v>
      </c>
      <c r="AE1523" s="9">
        <v>989.95</v>
      </c>
      <c r="AF1523" s="9">
        <v>83.15</v>
      </c>
      <c r="AG1523" s="9">
        <v>8849.92</v>
      </c>
      <c r="AH1523" s="9">
        <v>1086.56</v>
      </c>
      <c r="AI1523" s="9">
        <v>108.32</v>
      </c>
      <c r="AJ1523" s="9">
        <v>1194.8900000000001</v>
      </c>
      <c r="AK1523" s="9">
        <v>0</v>
      </c>
      <c r="AL1523" s="9">
        <v>17894.86</v>
      </c>
      <c r="AM1523" s="9">
        <v>30763.97</v>
      </c>
      <c r="AN1523" s="9">
        <v>14.3</v>
      </c>
      <c r="AO1523" s="6" t="str">
        <f>VLOOKUP(A1523,ACTCTAZ1580!$A$2:$F$2837,5, FALSE)</f>
        <v>Fremont</v>
      </c>
      <c r="AP1523" s="6" t="str">
        <f>VLOOKUP(A1523,ACTCTAZ1580!$A$2:$F$2837,6, FALSE)</f>
        <v>South</v>
      </c>
    </row>
    <row r="1524" spans="1:42" x14ac:dyDescent="0.25">
      <c r="A1524" s="9">
        <v>1523</v>
      </c>
      <c r="B1524" s="9">
        <v>4</v>
      </c>
      <c r="C1524" s="10"/>
      <c r="D1524" s="9">
        <v>3543</v>
      </c>
      <c r="E1524" s="9">
        <v>1296</v>
      </c>
      <c r="F1524" s="9">
        <v>11008.88</v>
      </c>
      <c r="G1524" s="9">
        <v>8272.39</v>
      </c>
      <c r="H1524" s="9">
        <v>19281.27</v>
      </c>
      <c r="I1524" s="9">
        <v>17.13</v>
      </c>
      <c r="J1524" s="9">
        <v>7.54</v>
      </c>
      <c r="K1524" s="9">
        <v>2148.04</v>
      </c>
      <c r="L1524" s="9">
        <v>1543.13</v>
      </c>
      <c r="M1524" s="9">
        <v>936.28</v>
      </c>
      <c r="N1524" s="9">
        <v>1243.31</v>
      </c>
      <c r="O1524" s="9">
        <v>142.12</v>
      </c>
      <c r="P1524" s="9">
        <v>13.15</v>
      </c>
      <c r="Q1524" s="9">
        <v>6026.02</v>
      </c>
      <c r="R1524" s="9">
        <v>1387.08</v>
      </c>
      <c r="S1524" s="9">
        <v>979.27</v>
      </c>
      <c r="T1524" s="9">
        <v>685.45</v>
      </c>
      <c r="U1524" s="9">
        <v>1163.67</v>
      </c>
      <c r="V1524" s="9">
        <v>0</v>
      </c>
      <c r="W1524" s="9">
        <v>13.24</v>
      </c>
      <c r="X1524" s="9">
        <v>4228.72</v>
      </c>
      <c r="Y1524" s="9">
        <v>10254.74</v>
      </c>
      <c r="Z1524" s="9">
        <v>3051.81</v>
      </c>
      <c r="AA1524" s="9">
        <v>28474.53</v>
      </c>
      <c r="AB1524" s="9">
        <v>12157.74</v>
      </c>
      <c r="AC1524" s="9">
        <v>7264.66</v>
      </c>
      <c r="AD1524" s="9">
        <v>9291.59</v>
      </c>
      <c r="AE1524" s="9">
        <v>2412.2600000000002</v>
      </c>
      <c r="AF1524" s="9">
        <v>89.32</v>
      </c>
      <c r="AG1524" s="9">
        <v>59690.11</v>
      </c>
      <c r="AH1524" s="9">
        <v>50309.19</v>
      </c>
      <c r="AI1524" s="9">
        <v>15655.88</v>
      </c>
      <c r="AJ1524" s="9">
        <v>65965.070000000007</v>
      </c>
      <c r="AK1524" s="9">
        <v>18.62</v>
      </c>
      <c r="AL1524" s="9">
        <v>15410.52</v>
      </c>
      <c r="AM1524" s="9">
        <v>29955.7</v>
      </c>
      <c r="AN1524" s="9">
        <v>11.89</v>
      </c>
      <c r="AO1524" s="6" t="str">
        <f>VLOOKUP(A1524,ACTCTAZ1580!$A$2:$F$2837,5, FALSE)</f>
        <v>Fremont</v>
      </c>
      <c r="AP1524" s="6" t="str">
        <f>VLOOKUP(A1524,ACTCTAZ1580!$A$2:$F$2837,6, FALSE)</f>
        <v>South</v>
      </c>
    </row>
    <row r="1525" spans="1:42" x14ac:dyDescent="0.25">
      <c r="A1525" s="9">
        <v>1524</v>
      </c>
      <c r="B1525" s="9">
        <v>4</v>
      </c>
      <c r="C1525" s="10"/>
      <c r="D1525" s="9">
        <v>4579</v>
      </c>
      <c r="E1525" s="9">
        <v>148</v>
      </c>
      <c r="F1525" s="9">
        <v>12170.27</v>
      </c>
      <c r="G1525" s="9">
        <v>6480.06</v>
      </c>
      <c r="H1525" s="9">
        <v>18650.330000000002</v>
      </c>
      <c r="I1525" s="9">
        <v>16.82</v>
      </c>
      <c r="J1525" s="9">
        <v>6.83</v>
      </c>
      <c r="K1525" s="9">
        <v>2878.48</v>
      </c>
      <c r="L1525" s="9">
        <v>1707.84</v>
      </c>
      <c r="M1525" s="9">
        <v>1091.8900000000001</v>
      </c>
      <c r="N1525" s="9">
        <v>864.47</v>
      </c>
      <c r="O1525" s="9">
        <v>197.33</v>
      </c>
      <c r="P1525" s="9">
        <v>5.07</v>
      </c>
      <c r="Q1525" s="9">
        <v>6745.09</v>
      </c>
      <c r="R1525" s="9">
        <v>242.73</v>
      </c>
      <c r="S1525" s="9">
        <v>1010.45</v>
      </c>
      <c r="T1525" s="9">
        <v>881.75</v>
      </c>
      <c r="U1525" s="9">
        <v>893.29</v>
      </c>
      <c r="V1525" s="9">
        <v>0</v>
      </c>
      <c r="W1525" s="9">
        <v>5.07</v>
      </c>
      <c r="X1525" s="9">
        <v>3033.29</v>
      </c>
      <c r="Y1525" s="9">
        <v>9778.3799999999992</v>
      </c>
      <c r="Z1525" s="9">
        <v>2134.92</v>
      </c>
      <c r="AA1525" s="9">
        <v>38068</v>
      </c>
      <c r="AB1525" s="9">
        <v>11636.86</v>
      </c>
      <c r="AC1525" s="9">
        <v>7162.86</v>
      </c>
      <c r="AD1525" s="9">
        <v>5860.49</v>
      </c>
      <c r="AE1525" s="9">
        <v>2703.07</v>
      </c>
      <c r="AF1525" s="9">
        <v>14.33</v>
      </c>
      <c r="AG1525" s="9">
        <v>65445.61</v>
      </c>
      <c r="AH1525" s="9">
        <v>59570.79</v>
      </c>
      <c r="AI1525" s="9">
        <v>19129.32</v>
      </c>
      <c r="AJ1525" s="9">
        <v>78700.12</v>
      </c>
      <c r="AK1525" s="9">
        <v>17.190000000000001</v>
      </c>
      <c r="AL1525" s="9">
        <v>2786.33</v>
      </c>
      <c r="AM1525" s="9">
        <v>14744.67</v>
      </c>
      <c r="AN1525" s="9">
        <v>18.829999999999998</v>
      </c>
      <c r="AO1525" s="6" t="str">
        <f>VLOOKUP(A1525,ACTCTAZ1580!$A$2:$F$2837,5, FALSE)</f>
        <v>Fremont</v>
      </c>
      <c r="AP1525" s="6" t="str">
        <f>VLOOKUP(A1525,ACTCTAZ1580!$A$2:$F$2837,6, FALSE)</f>
        <v>South</v>
      </c>
    </row>
    <row r="1526" spans="1:42" x14ac:dyDescent="0.25">
      <c r="A1526" s="9">
        <v>1525</v>
      </c>
      <c r="B1526" s="9">
        <v>4</v>
      </c>
      <c r="C1526" s="10"/>
      <c r="D1526" s="9">
        <v>513</v>
      </c>
      <c r="E1526" s="9">
        <v>108</v>
      </c>
      <c r="F1526" s="9">
        <v>1489.89</v>
      </c>
      <c r="G1526" s="9">
        <v>1023.87</v>
      </c>
      <c r="H1526" s="9">
        <v>2513.7600000000002</v>
      </c>
      <c r="I1526" s="9">
        <v>19.77</v>
      </c>
      <c r="J1526" s="9">
        <v>8.8000000000000007</v>
      </c>
      <c r="K1526" s="9">
        <v>334.84</v>
      </c>
      <c r="L1526" s="9">
        <v>204.41</v>
      </c>
      <c r="M1526" s="9">
        <v>127.23</v>
      </c>
      <c r="N1526" s="9">
        <v>147.62</v>
      </c>
      <c r="O1526" s="9">
        <v>19.940000000000001</v>
      </c>
      <c r="P1526" s="9">
        <v>1.24</v>
      </c>
      <c r="Q1526" s="9">
        <v>835.29</v>
      </c>
      <c r="R1526" s="9">
        <v>180.55</v>
      </c>
      <c r="S1526" s="9">
        <v>124.11</v>
      </c>
      <c r="T1526" s="9">
        <v>100.69</v>
      </c>
      <c r="U1526" s="9">
        <v>141.32</v>
      </c>
      <c r="V1526" s="9">
        <v>0</v>
      </c>
      <c r="W1526" s="9">
        <v>1.25</v>
      </c>
      <c r="X1526" s="9">
        <v>547.91</v>
      </c>
      <c r="Y1526" s="9">
        <v>1383.2</v>
      </c>
      <c r="Z1526" s="9">
        <v>405.35</v>
      </c>
      <c r="AA1526" s="9">
        <v>4962.7</v>
      </c>
      <c r="AB1526" s="9">
        <v>2001.75</v>
      </c>
      <c r="AC1526" s="9">
        <v>1094.74</v>
      </c>
      <c r="AD1526" s="9">
        <v>1269.81</v>
      </c>
      <c r="AE1526" s="9">
        <v>201.18</v>
      </c>
      <c r="AF1526" s="9">
        <v>6.44</v>
      </c>
      <c r="AG1526" s="9">
        <v>9536.6200000000008</v>
      </c>
      <c r="AH1526" s="9">
        <v>8260.3700000000008</v>
      </c>
      <c r="AI1526" s="9">
        <v>2429.9699999999998</v>
      </c>
      <c r="AJ1526" s="9">
        <v>10690.34</v>
      </c>
      <c r="AK1526" s="9">
        <v>20.84</v>
      </c>
      <c r="AL1526" s="9">
        <v>2264.9299999999998</v>
      </c>
      <c r="AM1526" s="9">
        <v>4384.6400000000003</v>
      </c>
      <c r="AN1526" s="9">
        <v>20.97</v>
      </c>
      <c r="AO1526" s="6" t="str">
        <f>VLOOKUP(A1526,ACTCTAZ1580!$A$2:$F$2837,5, FALSE)</f>
        <v>Fremont</v>
      </c>
      <c r="AP1526" s="6" t="str">
        <f>VLOOKUP(A1526,ACTCTAZ1580!$A$2:$F$2837,6, FALSE)</f>
        <v>South</v>
      </c>
    </row>
    <row r="1527" spans="1:42" x14ac:dyDescent="0.25">
      <c r="A1527" s="9">
        <v>1526</v>
      </c>
      <c r="B1527" s="9">
        <v>4</v>
      </c>
      <c r="C1527" s="10"/>
      <c r="D1527" s="9">
        <v>326</v>
      </c>
      <c r="E1527" s="9">
        <v>289</v>
      </c>
      <c r="F1527" s="9">
        <v>1294.6400000000001</v>
      </c>
      <c r="G1527" s="9">
        <v>1336.08</v>
      </c>
      <c r="H1527" s="9">
        <v>2630.72</v>
      </c>
      <c r="I1527" s="9">
        <v>19.760000000000002</v>
      </c>
      <c r="J1527" s="9">
        <v>8.98</v>
      </c>
      <c r="K1527" s="9">
        <v>224.66</v>
      </c>
      <c r="L1527" s="9">
        <v>150.9</v>
      </c>
      <c r="M1527" s="9">
        <v>89.88</v>
      </c>
      <c r="N1527" s="9">
        <v>212.69</v>
      </c>
      <c r="O1527" s="9">
        <v>20.59</v>
      </c>
      <c r="P1527" s="9">
        <v>2.42</v>
      </c>
      <c r="Q1527" s="9">
        <v>701.12</v>
      </c>
      <c r="R1527" s="9">
        <v>306.24</v>
      </c>
      <c r="S1527" s="9">
        <v>174.26</v>
      </c>
      <c r="T1527" s="9">
        <v>69.540000000000006</v>
      </c>
      <c r="U1527" s="9">
        <v>181.9</v>
      </c>
      <c r="V1527" s="9">
        <v>0</v>
      </c>
      <c r="W1527" s="9">
        <v>2.42</v>
      </c>
      <c r="X1527" s="9">
        <v>734.36</v>
      </c>
      <c r="Y1527" s="9">
        <v>1435.48</v>
      </c>
      <c r="Z1527" s="9">
        <v>550.04</v>
      </c>
      <c r="AA1527" s="9">
        <v>3385.88</v>
      </c>
      <c r="AB1527" s="9">
        <v>1593.92</v>
      </c>
      <c r="AC1527" s="9">
        <v>836.62</v>
      </c>
      <c r="AD1527" s="9">
        <v>1960.28</v>
      </c>
      <c r="AE1527" s="9">
        <v>197.92</v>
      </c>
      <c r="AF1527" s="9">
        <v>17.22</v>
      </c>
      <c r="AG1527" s="9">
        <v>7991.83</v>
      </c>
      <c r="AH1527" s="9">
        <v>6014.33</v>
      </c>
      <c r="AI1527" s="9">
        <v>1737.92</v>
      </c>
      <c r="AJ1527" s="9">
        <v>7752.25</v>
      </c>
      <c r="AK1527" s="9">
        <v>23.78</v>
      </c>
      <c r="AL1527" s="9">
        <v>4024.78</v>
      </c>
      <c r="AM1527" s="9">
        <v>6746.43</v>
      </c>
      <c r="AN1527" s="9">
        <v>13.93</v>
      </c>
      <c r="AO1527" s="6" t="str">
        <f>VLOOKUP(A1527,ACTCTAZ1580!$A$2:$F$2837,5, FALSE)</f>
        <v>Fremont</v>
      </c>
      <c r="AP1527" s="6" t="str">
        <f>VLOOKUP(A1527,ACTCTAZ1580!$A$2:$F$2837,6, FALSE)</f>
        <v>South</v>
      </c>
    </row>
    <row r="1528" spans="1:42" x14ac:dyDescent="0.25">
      <c r="A1528" s="9">
        <v>1527</v>
      </c>
      <c r="B1528" s="9">
        <v>4</v>
      </c>
      <c r="C1528" s="10"/>
      <c r="D1528" s="9">
        <v>1047</v>
      </c>
      <c r="E1528" s="9">
        <v>281</v>
      </c>
      <c r="F1528" s="9">
        <v>3213.68</v>
      </c>
      <c r="G1528" s="9">
        <v>2393.06</v>
      </c>
      <c r="H1528" s="9">
        <v>5606.74</v>
      </c>
      <c r="I1528" s="9">
        <v>16.68</v>
      </c>
      <c r="J1528" s="9">
        <v>7.25</v>
      </c>
      <c r="K1528" s="9">
        <v>649.57000000000005</v>
      </c>
      <c r="L1528" s="9">
        <v>464.75</v>
      </c>
      <c r="M1528" s="9">
        <v>281.83999999999997</v>
      </c>
      <c r="N1528" s="9">
        <v>358.09</v>
      </c>
      <c r="O1528" s="9">
        <v>50.96</v>
      </c>
      <c r="P1528" s="9">
        <v>2.96</v>
      </c>
      <c r="Q1528" s="9">
        <v>1808.18</v>
      </c>
      <c r="R1528" s="9">
        <v>363.02</v>
      </c>
      <c r="S1528" s="9">
        <v>312.94</v>
      </c>
      <c r="T1528" s="9">
        <v>211.43</v>
      </c>
      <c r="U1528" s="9">
        <v>342.23</v>
      </c>
      <c r="V1528" s="9">
        <v>0</v>
      </c>
      <c r="W1528" s="9">
        <v>2.97</v>
      </c>
      <c r="X1528" s="9">
        <v>1232.5899999999999</v>
      </c>
      <c r="Y1528" s="9">
        <v>3040.77</v>
      </c>
      <c r="Z1528" s="9">
        <v>887.39</v>
      </c>
      <c r="AA1528" s="9">
        <v>8286.26</v>
      </c>
      <c r="AB1528" s="9">
        <v>3518.92</v>
      </c>
      <c r="AC1528" s="9">
        <v>2205.56</v>
      </c>
      <c r="AD1528" s="9">
        <v>2792.9</v>
      </c>
      <c r="AE1528" s="9">
        <v>421.67</v>
      </c>
      <c r="AF1528" s="9">
        <v>16.809999999999999</v>
      </c>
      <c r="AG1528" s="9">
        <v>17242.13</v>
      </c>
      <c r="AH1528" s="9">
        <v>14432.42</v>
      </c>
      <c r="AI1528" s="9">
        <v>4744.76</v>
      </c>
      <c r="AJ1528" s="9">
        <v>19177.18</v>
      </c>
      <c r="AK1528" s="9">
        <v>18.32</v>
      </c>
      <c r="AL1528" s="9">
        <v>4555.67</v>
      </c>
      <c r="AM1528" s="9">
        <v>9134.0400000000009</v>
      </c>
      <c r="AN1528" s="9">
        <v>16.21</v>
      </c>
      <c r="AO1528" s="6" t="str">
        <f>VLOOKUP(A1528,ACTCTAZ1580!$A$2:$F$2837,5, FALSE)</f>
        <v>Fremont</v>
      </c>
      <c r="AP1528" s="6" t="str">
        <f>VLOOKUP(A1528,ACTCTAZ1580!$A$2:$F$2837,6, FALSE)</f>
        <v>South</v>
      </c>
    </row>
    <row r="1529" spans="1:42" x14ac:dyDescent="0.25">
      <c r="A1529" s="9">
        <v>1528</v>
      </c>
      <c r="B1529" s="9">
        <v>4</v>
      </c>
      <c r="C1529" s="10"/>
      <c r="D1529" s="9">
        <v>1482</v>
      </c>
      <c r="E1529" s="9">
        <v>170</v>
      </c>
      <c r="F1529" s="9">
        <v>4200.41</v>
      </c>
      <c r="G1529" s="9">
        <v>2655.48</v>
      </c>
      <c r="H1529" s="9">
        <v>6855.89</v>
      </c>
      <c r="I1529" s="9">
        <v>17.579999999999998</v>
      </c>
      <c r="J1529" s="9">
        <v>7.68</v>
      </c>
      <c r="K1529" s="9">
        <v>972.8</v>
      </c>
      <c r="L1529" s="9">
        <v>695.35</v>
      </c>
      <c r="M1529" s="9">
        <v>413.58</v>
      </c>
      <c r="N1529" s="9">
        <v>336.75</v>
      </c>
      <c r="O1529" s="9">
        <v>75.150000000000006</v>
      </c>
      <c r="P1529" s="9">
        <v>2.6</v>
      </c>
      <c r="Q1529" s="9">
        <v>2496.2199999999998</v>
      </c>
      <c r="R1529" s="9">
        <v>318.99</v>
      </c>
      <c r="S1529" s="9">
        <v>414.05</v>
      </c>
      <c r="T1529" s="9">
        <v>288.77</v>
      </c>
      <c r="U1529" s="9">
        <v>345.24</v>
      </c>
      <c r="V1529" s="9">
        <v>0</v>
      </c>
      <c r="W1529" s="9">
        <v>2.6</v>
      </c>
      <c r="X1529" s="9">
        <v>1369.64</v>
      </c>
      <c r="Y1529" s="9">
        <v>3865.86</v>
      </c>
      <c r="Z1529" s="9">
        <v>1021.8</v>
      </c>
      <c r="AA1529" s="9">
        <v>12829.35</v>
      </c>
      <c r="AB1529" s="9">
        <v>6120.47</v>
      </c>
      <c r="AC1529" s="9">
        <v>3447.05</v>
      </c>
      <c r="AD1529" s="9">
        <v>2883.76</v>
      </c>
      <c r="AE1529" s="9">
        <v>571.69000000000005</v>
      </c>
      <c r="AF1529" s="9">
        <v>11.5</v>
      </c>
      <c r="AG1529" s="9">
        <v>25863.81</v>
      </c>
      <c r="AH1529" s="9">
        <v>22968.55</v>
      </c>
      <c r="AI1529" s="9">
        <v>7322.78</v>
      </c>
      <c r="AJ1529" s="9">
        <v>30291.33</v>
      </c>
      <c r="AK1529" s="9">
        <v>20.440000000000001</v>
      </c>
      <c r="AL1529" s="9">
        <v>4022.43</v>
      </c>
      <c r="AM1529" s="9">
        <v>9750.02</v>
      </c>
      <c r="AN1529" s="9">
        <v>23.66</v>
      </c>
      <c r="AO1529" s="6" t="str">
        <f>VLOOKUP(A1529,ACTCTAZ1580!$A$2:$F$2837,5, FALSE)</f>
        <v>Fremont</v>
      </c>
      <c r="AP1529" s="6" t="str">
        <f>VLOOKUP(A1529,ACTCTAZ1580!$A$2:$F$2837,6, FALSE)</f>
        <v>South</v>
      </c>
    </row>
    <row r="1530" spans="1:42" x14ac:dyDescent="0.25">
      <c r="A1530" s="9">
        <v>1529</v>
      </c>
      <c r="B1530" s="9">
        <v>4</v>
      </c>
      <c r="C1530" s="10"/>
      <c r="D1530" s="9">
        <v>1335</v>
      </c>
      <c r="E1530" s="9">
        <v>170</v>
      </c>
      <c r="F1530" s="9">
        <v>3743.21</v>
      </c>
      <c r="G1530" s="9">
        <v>2448.0700000000002</v>
      </c>
      <c r="H1530" s="9">
        <v>6191.28</v>
      </c>
      <c r="I1530" s="9">
        <v>17.64</v>
      </c>
      <c r="J1530" s="9">
        <v>7.81</v>
      </c>
      <c r="K1530" s="9">
        <v>815.76</v>
      </c>
      <c r="L1530" s="9">
        <v>591.23</v>
      </c>
      <c r="M1530" s="9">
        <v>352.15</v>
      </c>
      <c r="N1530" s="9">
        <v>305.11</v>
      </c>
      <c r="O1530" s="9">
        <v>64.680000000000007</v>
      </c>
      <c r="P1530" s="9">
        <v>2.4700000000000002</v>
      </c>
      <c r="Q1530" s="9">
        <v>2131.4</v>
      </c>
      <c r="R1530" s="9">
        <v>276.22000000000003</v>
      </c>
      <c r="S1530" s="9">
        <v>373.17</v>
      </c>
      <c r="T1530" s="9">
        <v>261.5</v>
      </c>
      <c r="U1530" s="9">
        <v>313.77</v>
      </c>
      <c r="V1530" s="9">
        <v>0</v>
      </c>
      <c r="W1530" s="9">
        <v>2.48</v>
      </c>
      <c r="X1530" s="9">
        <v>1227.1400000000001</v>
      </c>
      <c r="Y1530" s="9">
        <v>3358.54</v>
      </c>
      <c r="Z1530" s="9">
        <v>910.89</v>
      </c>
      <c r="AA1530" s="9">
        <v>10514.9</v>
      </c>
      <c r="AB1530" s="9">
        <v>5208.08</v>
      </c>
      <c r="AC1530" s="9">
        <v>2932.08</v>
      </c>
      <c r="AD1530" s="9">
        <v>2714.77</v>
      </c>
      <c r="AE1530" s="9">
        <v>449.31</v>
      </c>
      <c r="AF1530" s="9">
        <v>11.9</v>
      </c>
      <c r="AG1530" s="9">
        <v>21831.040000000001</v>
      </c>
      <c r="AH1530" s="9">
        <v>19104.37</v>
      </c>
      <c r="AI1530" s="9">
        <v>6308.39</v>
      </c>
      <c r="AJ1530" s="9">
        <v>25412.75</v>
      </c>
      <c r="AK1530" s="9">
        <v>19.04</v>
      </c>
      <c r="AL1530" s="9">
        <v>3622.19</v>
      </c>
      <c r="AM1530" s="9">
        <v>9094.26</v>
      </c>
      <c r="AN1530" s="9">
        <v>21.31</v>
      </c>
      <c r="AO1530" s="6" t="str">
        <f>VLOOKUP(A1530,ACTCTAZ1580!$A$2:$F$2837,5, FALSE)</f>
        <v>Fremont</v>
      </c>
      <c r="AP1530" s="6" t="str">
        <f>VLOOKUP(A1530,ACTCTAZ1580!$A$2:$F$2837,6, FALSE)</f>
        <v>South</v>
      </c>
    </row>
    <row r="1531" spans="1:42" x14ac:dyDescent="0.25">
      <c r="A1531" s="9">
        <v>1530</v>
      </c>
      <c r="B1531" s="9">
        <v>4</v>
      </c>
      <c r="C1531" s="10"/>
      <c r="D1531" s="9">
        <v>1020</v>
      </c>
      <c r="E1531" s="9">
        <v>107</v>
      </c>
      <c r="F1531" s="9">
        <v>2906.92</v>
      </c>
      <c r="G1531" s="9">
        <v>2042.69</v>
      </c>
      <c r="H1531" s="9">
        <v>4949.6099999999997</v>
      </c>
      <c r="I1531" s="9">
        <v>15.77</v>
      </c>
      <c r="J1531" s="9">
        <v>6.73</v>
      </c>
      <c r="K1531" s="9">
        <v>641.22</v>
      </c>
      <c r="L1531" s="9">
        <v>440.58</v>
      </c>
      <c r="M1531" s="9">
        <v>271.8</v>
      </c>
      <c r="N1531" s="9">
        <v>287.47000000000003</v>
      </c>
      <c r="O1531" s="9">
        <v>50.32</v>
      </c>
      <c r="P1531" s="9">
        <v>1.59</v>
      </c>
      <c r="Q1531" s="9">
        <v>1692.97</v>
      </c>
      <c r="R1531" s="9">
        <v>189.19</v>
      </c>
      <c r="S1531" s="9">
        <v>343.7</v>
      </c>
      <c r="T1531" s="9">
        <v>220.47</v>
      </c>
      <c r="U1531" s="9">
        <v>293.83999999999997</v>
      </c>
      <c r="V1531" s="9">
        <v>0</v>
      </c>
      <c r="W1531" s="9">
        <v>1.6</v>
      </c>
      <c r="X1531" s="9">
        <v>1048.81</v>
      </c>
      <c r="Y1531" s="9">
        <v>2741.78</v>
      </c>
      <c r="Z1531" s="9">
        <v>753.37</v>
      </c>
      <c r="AA1531" s="9">
        <v>7830</v>
      </c>
      <c r="AB1531" s="9">
        <v>3013.59</v>
      </c>
      <c r="AC1531" s="9">
        <v>2114.79</v>
      </c>
      <c r="AD1531" s="9">
        <v>2260.73</v>
      </c>
      <c r="AE1531" s="9">
        <v>395.11</v>
      </c>
      <c r="AF1531" s="9">
        <v>6.06</v>
      </c>
      <c r="AG1531" s="9">
        <v>15620.28</v>
      </c>
      <c r="AH1531" s="9">
        <v>13353.49</v>
      </c>
      <c r="AI1531" s="9">
        <v>4562.2</v>
      </c>
      <c r="AJ1531" s="9">
        <v>17915.689999999999</v>
      </c>
      <c r="AK1531" s="9">
        <v>17.559999999999999</v>
      </c>
      <c r="AL1531" s="9">
        <v>2441.31</v>
      </c>
      <c r="AM1531" s="9">
        <v>6857.37</v>
      </c>
      <c r="AN1531" s="9">
        <v>22.82</v>
      </c>
      <c r="AO1531" s="6" t="str">
        <f>VLOOKUP(A1531,ACTCTAZ1580!$A$2:$F$2837,5, FALSE)</f>
        <v>Fremont</v>
      </c>
      <c r="AP1531" s="6" t="str">
        <f>VLOOKUP(A1531,ACTCTAZ1580!$A$2:$F$2837,6, FALSE)</f>
        <v>South</v>
      </c>
    </row>
    <row r="1532" spans="1:42" x14ac:dyDescent="0.25">
      <c r="A1532" s="9">
        <v>1531</v>
      </c>
      <c r="B1532" s="9">
        <v>4</v>
      </c>
      <c r="C1532" s="10"/>
      <c r="D1532" s="9">
        <v>779</v>
      </c>
      <c r="E1532" s="9">
        <v>519</v>
      </c>
      <c r="F1532" s="9">
        <v>2753.98</v>
      </c>
      <c r="G1532" s="9">
        <v>3460.83</v>
      </c>
      <c r="H1532" s="9">
        <v>6214.81</v>
      </c>
      <c r="I1532" s="9">
        <v>16.57</v>
      </c>
      <c r="J1532" s="9">
        <v>7.24</v>
      </c>
      <c r="K1532" s="9">
        <v>437.34</v>
      </c>
      <c r="L1532" s="9">
        <v>336.78</v>
      </c>
      <c r="M1532" s="9">
        <v>208.52</v>
      </c>
      <c r="N1532" s="9">
        <v>383.54</v>
      </c>
      <c r="O1532" s="9">
        <v>29.18</v>
      </c>
      <c r="P1532" s="9">
        <v>4.51</v>
      </c>
      <c r="Q1532" s="9">
        <v>1399.87</v>
      </c>
      <c r="R1532" s="9">
        <v>506.06</v>
      </c>
      <c r="S1532" s="9">
        <v>432.91</v>
      </c>
      <c r="T1532" s="9">
        <v>183.57</v>
      </c>
      <c r="U1532" s="9">
        <v>352.66</v>
      </c>
      <c r="V1532" s="9">
        <v>82.42</v>
      </c>
      <c r="W1532" s="9">
        <v>4.5199999999999996</v>
      </c>
      <c r="X1532" s="9">
        <v>1562.15</v>
      </c>
      <c r="Y1532" s="9">
        <v>2962.02</v>
      </c>
      <c r="Z1532" s="9">
        <v>1204.97</v>
      </c>
      <c r="AA1532" s="9">
        <v>5488.52</v>
      </c>
      <c r="AB1532" s="9">
        <v>2570.1799999999998</v>
      </c>
      <c r="AC1532" s="9">
        <v>1732.13</v>
      </c>
      <c r="AD1532" s="9">
        <v>3297.29</v>
      </c>
      <c r="AE1532" s="9">
        <v>198.19</v>
      </c>
      <c r="AF1532" s="9">
        <v>27.45</v>
      </c>
      <c r="AG1532" s="9">
        <v>13313.76</v>
      </c>
      <c r="AH1532" s="9">
        <v>9989.0300000000007</v>
      </c>
      <c r="AI1532" s="9">
        <v>3401.17</v>
      </c>
      <c r="AJ1532" s="9">
        <v>13390.19</v>
      </c>
      <c r="AK1532" s="9">
        <v>17.190000000000001</v>
      </c>
      <c r="AL1532" s="9">
        <v>7012.55</v>
      </c>
      <c r="AM1532" s="9">
        <v>13144.96</v>
      </c>
      <c r="AN1532" s="9">
        <v>13.51</v>
      </c>
      <c r="AO1532" s="6" t="str">
        <f>VLOOKUP(A1532,ACTCTAZ1580!$A$2:$F$2837,5, FALSE)</f>
        <v>Fremont</v>
      </c>
      <c r="AP1532" s="6" t="str">
        <f>VLOOKUP(A1532,ACTCTAZ1580!$A$2:$F$2837,6, FALSE)</f>
        <v>South</v>
      </c>
    </row>
    <row r="1533" spans="1:42" x14ac:dyDescent="0.25">
      <c r="A1533" s="9">
        <v>1532</v>
      </c>
      <c r="B1533" s="9">
        <v>4</v>
      </c>
      <c r="C1533" s="10"/>
      <c r="D1533" s="9">
        <v>1971</v>
      </c>
      <c r="E1533" s="9">
        <v>0</v>
      </c>
      <c r="F1533" s="9">
        <v>5026.99</v>
      </c>
      <c r="G1533" s="9">
        <v>2081.6999999999998</v>
      </c>
      <c r="H1533" s="9">
        <v>7108.69</v>
      </c>
      <c r="I1533" s="9">
        <v>18.03</v>
      </c>
      <c r="J1533" s="9">
        <v>8.01</v>
      </c>
      <c r="K1533" s="9">
        <v>1099.99</v>
      </c>
      <c r="L1533" s="9">
        <v>940.52</v>
      </c>
      <c r="M1533" s="9">
        <v>528.29999999999995</v>
      </c>
      <c r="N1533" s="9">
        <v>269.49</v>
      </c>
      <c r="O1533" s="9">
        <v>77.88</v>
      </c>
      <c r="P1533" s="9">
        <v>1.42</v>
      </c>
      <c r="Q1533" s="9">
        <v>2917.6</v>
      </c>
      <c r="R1533" s="9">
        <v>0</v>
      </c>
      <c r="S1533" s="9">
        <v>0</v>
      </c>
      <c r="T1533" s="9">
        <v>287.86</v>
      </c>
      <c r="U1533" s="9">
        <v>287.91000000000003</v>
      </c>
      <c r="V1533" s="9">
        <v>83.26</v>
      </c>
      <c r="W1533" s="9">
        <v>1.42</v>
      </c>
      <c r="X1533" s="9">
        <v>660.46</v>
      </c>
      <c r="Y1533" s="9">
        <v>3578.06</v>
      </c>
      <c r="Z1533" s="9">
        <v>371.12</v>
      </c>
      <c r="AA1533" s="9">
        <v>14230</v>
      </c>
      <c r="AB1533" s="9">
        <v>8336.57</v>
      </c>
      <c r="AC1533" s="9">
        <v>4456.88</v>
      </c>
      <c r="AD1533" s="9">
        <v>2471.41</v>
      </c>
      <c r="AE1533" s="9">
        <v>471.03</v>
      </c>
      <c r="AF1533" s="9">
        <v>5.76</v>
      </c>
      <c r="AG1533" s="9">
        <v>29971.65</v>
      </c>
      <c r="AH1533" s="9">
        <v>27494.48</v>
      </c>
      <c r="AI1533" s="9">
        <v>9252.24</v>
      </c>
      <c r="AJ1533" s="9">
        <v>36746.720000000001</v>
      </c>
      <c r="AK1533" s="9">
        <v>18.64</v>
      </c>
      <c r="AL1533" s="9">
        <v>0</v>
      </c>
      <c r="AM1533" s="9">
        <v>4646.6499999999996</v>
      </c>
      <c r="AN1533" s="9">
        <v>0</v>
      </c>
      <c r="AO1533" s="6" t="str">
        <f>VLOOKUP(A1533,ACTCTAZ1580!$A$2:$F$2837,5, FALSE)</f>
        <v>Fremont</v>
      </c>
      <c r="AP1533" s="6" t="str">
        <f>VLOOKUP(A1533,ACTCTAZ1580!$A$2:$F$2837,6, FALSE)</f>
        <v>South</v>
      </c>
    </row>
    <row r="1534" spans="1:42" x14ac:dyDescent="0.25">
      <c r="A1534" s="9">
        <v>1533</v>
      </c>
      <c r="B1534" s="9">
        <v>4</v>
      </c>
      <c r="C1534" s="10"/>
      <c r="D1534" s="9">
        <v>129</v>
      </c>
      <c r="E1534" s="9">
        <v>27</v>
      </c>
      <c r="F1534" s="9">
        <v>372.53</v>
      </c>
      <c r="G1534" s="9">
        <v>246.29</v>
      </c>
      <c r="H1534" s="9">
        <v>618.82000000000005</v>
      </c>
      <c r="I1534" s="9">
        <v>17.8</v>
      </c>
      <c r="J1534" s="9">
        <v>7.81</v>
      </c>
      <c r="K1534" s="9">
        <v>78.48</v>
      </c>
      <c r="L1534" s="9">
        <v>62.27</v>
      </c>
      <c r="M1534" s="9">
        <v>35.22</v>
      </c>
      <c r="N1534" s="9">
        <v>32.08</v>
      </c>
      <c r="O1534" s="9">
        <v>6.02</v>
      </c>
      <c r="P1534" s="9">
        <v>0.24</v>
      </c>
      <c r="Q1534" s="9">
        <v>214.32</v>
      </c>
      <c r="R1534" s="9">
        <v>47.52</v>
      </c>
      <c r="S1534" s="9">
        <v>29.48</v>
      </c>
      <c r="T1534" s="9">
        <v>23</v>
      </c>
      <c r="U1534" s="9">
        <v>30.57</v>
      </c>
      <c r="V1534" s="9">
        <v>0</v>
      </c>
      <c r="W1534" s="9">
        <v>0.25</v>
      </c>
      <c r="X1534" s="9">
        <v>130.82</v>
      </c>
      <c r="Y1534" s="9">
        <v>345.13</v>
      </c>
      <c r="Z1534" s="9">
        <v>100</v>
      </c>
      <c r="AA1534" s="9">
        <v>985.81</v>
      </c>
      <c r="AB1534" s="9">
        <v>584</v>
      </c>
      <c r="AC1534" s="9">
        <v>299.89999999999998</v>
      </c>
      <c r="AD1534" s="9">
        <v>280.10000000000002</v>
      </c>
      <c r="AE1534" s="9">
        <v>28.69</v>
      </c>
      <c r="AF1534" s="9">
        <v>1</v>
      </c>
      <c r="AG1534" s="9">
        <v>2179.5100000000002</v>
      </c>
      <c r="AH1534" s="9">
        <v>1898.4</v>
      </c>
      <c r="AI1534" s="9">
        <v>643.13</v>
      </c>
      <c r="AJ1534" s="9">
        <v>2541.5300000000002</v>
      </c>
      <c r="AK1534" s="9">
        <v>19.7</v>
      </c>
      <c r="AL1534" s="9">
        <v>588.74</v>
      </c>
      <c r="AM1534" s="9">
        <v>1064.79</v>
      </c>
      <c r="AN1534" s="9">
        <v>21.81</v>
      </c>
      <c r="AO1534" s="6" t="str">
        <f>VLOOKUP(A1534,ACTCTAZ1580!$A$2:$F$2837,5, FALSE)</f>
        <v>Fremont</v>
      </c>
      <c r="AP1534" s="6" t="str">
        <f>VLOOKUP(A1534,ACTCTAZ1580!$A$2:$F$2837,6, FALSE)</f>
        <v>South</v>
      </c>
    </row>
    <row r="1535" spans="1:42" x14ac:dyDescent="0.25">
      <c r="A1535" s="9">
        <v>1534</v>
      </c>
      <c r="B1535" s="9">
        <v>4</v>
      </c>
      <c r="C1535" s="10"/>
      <c r="D1535" s="9">
        <v>102</v>
      </c>
      <c r="E1535" s="9">
        <v>519</v>
      </c>
      <c r="F1535" s="9">
        <v>1008.89</v>
      </c>
      <c r="G1535" s="9">
        <v>2514.42</v>
      </c>
      <c r="H1535" s="9">
        <v>3523.31</v>
      </c>
      <c r="I1535" s="9">
        <v>17.559999999999999</v>
      </c>
      <c r="J1535" s="9">
        <v>7.96</v>
      </c>
      <c r="K1535" s="9">
        <v>49.53</v>
      </c>
      <c r="L1535" s="9">
        <v>42.85</v>
      </c>
      <c r="M1535" s="9">
        <v>25.62</v>
      </c>
      <c r="N1535" s="9">
        <v>293.85000000000002</v>
      </c>
      <c r="O1535" s="9">
        <v>4.26</v>
      </c>
      <c r="P1535" s="9">
        <v>4.01</v>
      </c>
      <c r="Q1535" s="9">
        <v>420.12</v>
      </c>
      <c r="R1535" s="9">
        <v>590.20000000000005</v>
      </c>
      <c r="S1535" s="9">
        <v>153.72999999999999</v>
      </c>
      <c r="T1535" s="9">
        <v>85.39</v>
      </c>
      <c r="U1535" s="9">
        <v>256.24</v>
      </c>
      <c r="V1535" s="9">
        <v>82.37</v>
      </c>
      <c r="W1535" s="9">
        <v>4.0199999999999996</v>
      </c>
      <c r="X1535" s="9">
        <v>1171.95</v>
      </c>
      <c r="Y1535" s="9">
        <v>1592.08</v>
      </c>
      <c r="Z1535" s="9">
        <v>911.69</v>
      </c>
      <c r="AA1535" s="9">
        <v>575.5</v>
      </c>
      <c r="AB1535" s="9">
        <v>297.39</v>
      </c>
      <c r="AC1535" s="9">
        <v>203.11</v>
      </c>
      <c r="AD1535" s="9">
        <v>2600.5500000000002</v>
      </c>
      <c r="AE1535" s="9">
        <v>37.770000000000003</v>
      </c>
      <c r="AF1535" s="9">
        <v>26.15</v>
      </c>
      <c r="AG1535" s="9">
        <v>3740.47</v>
      </c>
      <c r="AH1535" s="9">
        <v>1113.77</v>
      </c>
      <c r="AI1535" s="9">
        <v>405.21</v>
      </c>
      <c r="AJ1535" s="9">
        <v>1518.98</v>
      </c>
      <c r="AK1535" s="9">
        <v>14.89</v>
      </c>
      <c r="AL1535" s="9">
        <v>8377.23</v>
      </c>
      <c r="AM1535" s="9">
        <v>12329.11</v>
      </c>
      <c r="AN1535" s="9">
        <v>16.14</v>
      </c>
      <c r="AO1535" s="6" t="str">
        <f>VLOOKUP(A1535,ACTCTAZ1580!$A$2:$F$2837,5, FALSE)</f>
        <v>Fremont</v>
      </c>
      <c r="AP1535" s="6" t="str">
        <f>VLOOKUP(A1535,ACTCTAZ1580!$A$2:$F$2837,6, FALSE)</f>
        <v>South</v>
      </c>
    </row>
    <row r="1536" spans="1:42" x14ac:dyDescent="0.25">
      <c r="A1536" s="9">
        <v>1535</v>
      </c>
      <c r="B1536" s="9">
        <v>4</v>
      </c>
      <c r="C1536" s="10"/>
      <c r="D1536" s="9">
        <v>102</v>
      </c>
      <c r="E1536" s="9">
        <v>519</v>
      </c>
      <c r="F1536" s="9">
        <v>1016.59</v>
      </c>
      <c r="G1536" s="9">
        <v>2536.12</v>
      </c>
      <c r="H1536" s="9">
        <v>3552.71</v>
      </c>
      <c r="I1536" s="9">
        <v>18</v>
      </c>
      <c r="J1536" s="9">
        <v>8.16</v>
      </c>
      <c r="K1536" s="9">
        <v>51.42</v>
      </c>
      <c r="L1536" s="9">
        <v>45.55</v>
      </c>
      <c r="M1536" s="9">
        <v>27.09</v>
      </c>
      <c r="N1536" s="9">
        <v>298.44</v>
      </c>
      <c r="O1536" s="9">
        <v>4.25</v>
      </c>
      <c r="P1536" s="9">
        <v>4.01</v>
      </c>
      <c r="Q1536" s="9">
        <v>430.76</v>
      </c>
      <c r="R1536" s="9">
        <v>613.76</v>
      </c>
      <c r="S1536" s="9">
        <v>154.32</v>
      </c>
      <c r="T1536" s="9">
        <v>85.99</v>
      </c>
      <c r="U1536" s="9">
        <v>259.70999999999998</v>
      </c>
      <c r="V1536" s="9">
        <v>83.14</v>
      </c>
      <c r="W1536" s="9">
        <v>4.0199999999999996</v>
      </c>
      <c r="X1536" s="9">
        <v>1200.94</v>
      </c>
      <c r="Y1536" s="9">
        <v>1631.7</v>
      </c>
      <c r="Z1536" s="9">
        <v>937.21</v>
      </c>
      <c r="AA1536" s="9">
        <v>604.95000000000005</v>
      </c>
      <c r="AB1536" s="9">
        <v>344.92</v>
      </c>
      <c r="AC1536" s="9">
        <v>224.27</v>
      </c>
      <c r="AD1536" s="9">
        <v>2743.4</v>
      </c>
      <c r="AE1536" s="9">
        <v>41.48</v>
      </c>
      <c r="AF1536" s="9">
        <v>26.24</v>
      </c>
      <c r="AG1536" s="9">
        <v>3985.27</v>
      </c>
      <c r="AH1536" s="9">
        <v>1215.6199999999999</v>
      </c>
      <c r="AI1536" s="9">
        <v>432.17</v>
      </c>
      <c r="AJ1536" s="9">
        <v>1647.79</v>
      </c>
      <c r="AK1536" s="9">
        <v>16.149999999999999</v>
      </c>
      <c r="AL1536" s="9">
        <v>8656.9599999999991</v>
      </c>
      <c r="AM1536" s="9">
        <v>12808.86</v>
      </c>
      <c r="AN1536" s="9">
        <v>16.68</v>
      </c>
      <c r="AO1536" s="6" t="str">
        <f>VLOOKUP(A1536,ACTCTAZ1580!$A$2:$F$2837,5, FALSE)</f>
        <v>Fremont</v>
      </c>
      <c r="AP1536" s="6" t="str">
        <f>VLOOKUP(A1536,ACTCTAZ1580!$A$2:$F$2837,6, FALSE)</f>
        <v>South</v>
      </c>
    </row>
    <row r="1537" spans="1:42" x14ac:dyDescent="0.25">
      <c r="A1537" s="9">
        <v>1536</v>
      </c>
      <c r="B1537" s="9">
        <v>4</v>
      </c>
      <c r="C1537" s="10"/>
      <c r="D1537" s="9">
        <v>69</v>
      </c>
      <c r="E1537" s="9">
        <v>939</v>
      </c>
      <c r="F1537" s="9">
        <v>1759.95</v>
      </c>
      <c r="G1537" s="9">
        <v>3944.59</v>
      </c>
      <c r="H1537" s="9">
        <v>5704.54</v>
      </c>
      <c r="I1537" s="9">
        <v>21.86</v>
      </c>
      <c r="J1537" s="9">
        <v>8.3000000000000007</v>
      </c>
      <c r="K1537" s="9">
        <v>33.950000000000003</v>
      </c>
      <c r="L1537" s="9">
        <v>25.68</v>
      </c>
      <c r="M1537" s="9">
        <v>16.04</v>
      </c>
      <c r="N1537" s="9">
        <v>598.25</v>
      </c>
      <c r="O1537" s="9">
        <v>4.51</v>
      </c>
      <c r="P1537" s="9">
        <v>7.88</v>
      </c>
      <c r="Q1537" s="9">
        <v>686.31</v>
      </c>
      <c r="R1537" s="9">
        <v>871.49</v>
      </c>
      <c r="S1537" s="9">
        <v>525.37</v>
      </c>
      <c r="T1537" s="9">
        <v>182.64</v>
      </c>
      <c r="U1537" s="9">
        <v>548.83000000000004</v>
      </c>
      <c r="V1537" s="9">
        <v>0</v>
      </c>
      <c r="W1537" s="9">
        <v>7.89</v>
      </c>
      <c r="X1537" s="9">
        <v>2136.23</v>
      </c>
      <c r="Y1537" s="9">
        <v>2822.54</v>
      </c>
      <c r="Z1537" s="9">
        <v>1579.51</v>
      </c>
      <c r="AA1537" s="9">
        <v>455.84</v>
      </c>
      <c r="AB1537" s="9">
        <v>133.36000000000001</v>
      </c>
      <c r="AC1537" s="9">
        <v>127.69</v>
      </c>
      <c r="AD1537" s="9">
        <v>5041.82</v>
      </c>
      <c r="AE1537" s="9">
        <v>45.85</v>
      </c>
      <c r="AF1537" s="9">
        <v>52.03</v>
      </c>
      <c r="AG1537" s="9">
        <v>5856.58</v>
      </c>
      <c r="AH1537" s="9">
        <v>762.74</v>
      </c>
      <c r="AI1537" s="9">
        <v>249.11</v>
      </c>
      <c r="AJ1537" s="9">
        <v>1011.84</v>
      </c>
      <c r="AK1537" s="9">
        <v>14.66</v>
      </c>
      <c r="AL1537" s="9">
        <v>13292.84</v>
      </c>
      <c r="AM1537" s="9">
        <v>22256.25</v>
      </c>
      <c r="AN1537" s="9">
        <v>14.16</v>
      </c>
      <c r="AO1537" s="6" t="str">
        <f>VLOOKUP(A1537,ACTCTAZ1580!$A$2:$F$2837,5, FALSE)</f>
        <v>Fremont</v>
      </c>
      <c r="AP1537" s="6" t="str">
        <f>VLOOKUP(A1537,ACTCTAZ1580!$A$2:$F$2837,6, FALSE)</f>
        <v>South</v>
      </c>
    </row>
    <row r="1538" spans="1:42" x14ac:dyDescent="0.25">
      <c r="A1538" s="9">
        <v>1537</v>
      </c>
      <c r="B1538" s="9">
        <v>4</v>
      </c>
      <c r="C1538" s="10"/>
      <c r="D1538" s="9">
        <v>0</v>
      </c>
      <c r="E1538" s="9">
        <v>2694</v>
      </c>
      <c r="F1538" s="9">
        <v>5297.17</v>
      </c>
      <c r="G1538" s="9">
        <v>12910.89</v>
      </c>
      <c r="H1538" s="9">
        <v>18208.060000000001</v>
      </c>
      <c r="I1538" s="9">
        <v>22.97</v>
      </c>
      <c r="J1538" s="9">
        <v>8.89</v>
      </c>
      <c r="K1538" s="9">
        <v>5.74</v>
      </c>
      <c r="L1538" s="9">
        <v>0</v>
      </c>
      <c r="M1538" s="9">
        <v>1.58</v>
      </c>
      <c r="N1538" s="9">
        <v>2296.98</v>
      </c>
      <c r="O1538" s="9">
        <v>2.67</v>
      </c>
      <c r="P1538" s="9">
        <v>20.78</v>
      </c>
      <c r="Q1538" s="9">
        <v>2327.7600000000002</v>
      </c>
      <c r="R1538" s="9">
        <v>2121.06</v>
      </c>
      <c r="S1538" s="9">
        <v>2300.94</v>
      </c>
      <c r="T1538" s="9">
        <v>813.66</v>
      </c>
      <c r="U1538" s="9">
        <v>2138.0700000000002</v>
      </c>
      <c r="V1538" s="9">
        <v>0</v>
      </c>
      <c r="W1538" s="9">
        <v>20.88</v>
      </c>
      <c r="X1538" s="9">
        <v>7394.6</v>
      </c>
      <c r="Y1538" s="9">
        <v>9722.36</v>
      </c>
      <c r="Z1538" s="9">
        <v>5235.6499999999996</v>
      </c>
      <c r="AA1538" s="9">
        <v>156.69999999999999</v>
      </c>
      <c r="AB1538" s="9">
        <v>0</v>
      </c>
      <c r="AC1538" s="9">
        <v>43.16</v>
      </c>
      <c r="AD1538" s="9">
        <v>20763.89</v>
      </c>
      <c r="AE1538" s="9">
        <v>19.37</v>
      </c>
      <c r="AF1538" s="9">
        <v>143.66</v>
      </c>
      <c r="AG1538" s="9">
        <v>21126.78</v>
      </c>
      <c r="AH1538" s="9">
        <v>219.23</v>
      </c>
      <c r="AI1538" s="9">
        <v>5.8</v>
      </c>
      <c r="AJ1538" s="9">
        <v>225.03</v>
      </c>
      <c r="AK1538" s="9">
        <v>0</v>
      </c>
      <c r="AL1538" s="9">
        <v>34357.29</v>
      </c>
      <c r="AM1538" s="9">
        <v>79622</v>
      </c>
      <c r="AN1538" s="9">
        <v>12.75</v>
      </c>
      <c r="AO1538" s="6" t="str">
        <f>VLOOKUP(A1538,ACTCTAZ1580!$A$2:$F$2837,5, FALSE)</f>
        <v>Fremont</v>
      </c>
      <c r="AP1538" s="6" t="str">
        <f>VLOOKUP(A1538,ACTCTAZ1580!$A$2:$F$2837,6, FALSE)</f>
        <v>South</v>
      </c>
    </row>
    <row r="1539" spans="1:42" x14ac:dyDescent="0.25">
      <c r="A1539" s="9">
        <v>1538</v>
      </c>
      <c r="B1539" s="9">
        <v>4</v>
      </c>
      <c r="C1539" s="10"/>
      <c r="D1539" s="9">
        <v>0</v>
      </c>
      <c r="E1539" s="9">
        <v>2035</v>
      </c>
      <c r="F1539" s="9">
        <v>3800.83</v>
      </c>
      <c r="G1539" s="9">
        <v>8875.93</v>
      </c>
      <c r="H1539" s="9">
        <v>12676.76</v>
      </c>
      <c r="I1539" s="9">
        <v>22.49</v>
      </c>
      <c r="J1539" s="9">
        <v>8.6199999999999992</v>
      </c>
      <c r="K1539" s="9">
        <v>4.34</v>
      </c>
      <c r="L1539" s="9">
        <v>0</v>
      </c>
      <c r="M1539" s="9">
        <v>1.18</v>
      </c>
      <c r="N1539" s="9">
        <v>1619.04</v>
      </c>
      <c r="O1539" s="9">
        <v>2.64</v>
      </c>
      <c r="P1539" s="9">
        <v>15.26</v>
      </c>
      <c r="Q1539" s="9">
        <v>1642.46</v>
      </c>
      <c r="R1539" s="9">
        <v>1510.79</v>
      </c>
      <c r="S1539" s="9">
        <v>1417.11</v>
      </c>
      <c r="T1539" s="9">
        <v>566.01</v>
      </c>
      <c r="U1539" s="9">
        <v>1491.03</v>
      </c>
      <c r="V1539" s="9">
        <v>0</v>
      </c>
      <c r="W1539" s="9">
        <v>15.35</v>
      </c>
      <c r="X1539" s="9">
        <v>5000.29</v>
      </c>
      <c r="Y1539" s="9">
        <v>6642.75</v>
      </c>
      <c r="Z1539" s="9">
        <v>3493.91</v>
      </c>
      <c r="AA1539" s="9">
        <v>118.1</v>
      </c>
      <c r="AB1539" s="9">
        <v>0</v>
      </c>
      <c r="AC1539" s="9">
        <v>32.18</v>
      </c>
      <c r="AD1539" s="9">
        <v>14206.4</v>
      </c>
      <c r="AE1539" s="9">
        <v>18.14</v>
      </c>
      <c r="AF1539" s="9">
        <v>103.03</v>
      </c>
      <c r="AG1539" s="9">
        <v>14477.85</v>
      </c>
      <c r="AH1539" s="9">
        <v>168.42</v>
      </c>
      <c r="AI1539" s="9">
        <v>5.29</v>
      </c>
      <c r="AJ1539" s="9">
        <v>173.71</v>
      </c>
      <c r="AK1539" s="9">
        <v>0</v>
      </c>
      <c r="AL1539" s="9">
        <v>24133.47</v>
      </c>
      <c r="AM1539" s="9">
        <v>52663.02</v>
      </c>
      <c r="AN1539" s="9">
        <v>11.86</v>
      </c>
      <c r="AO1539" s="6" t="str">
        <f>VLOOKUP(A1539,ACTCTAZ1580!$A$2:$F$2837,5, FALSE)</f>
        <v>Fremont</v>
      </c>
      <c r="AP1539" s="6" t="str">
        <f>VLOOKUP(A1539,ACTCTAZ1580!$A$2:$F$2837,6, FALSE)</f>
        <v>South</v>
      </c>
    </row>
    <row r="1540" spans="1:42" x14ac:dyDescent="0.25">
      <c r="A1540" s="9">
        <v>1539</v>
      </c>
      <c r="B1540" s="9">
        <v>4</v>
      </c>
      <c r="C1540" s="10"/>
      <c r="D1540" s="9">
        <v>0</v>
      </c>
      <c r="E1540" s="9">
        <v>9518</v>
      </c>
      <c r="F1540" s="9">
        <v>11618.08</v>
      </c>
      <c r="G1540" s="9">
        <v>22634.99</v>
      </c>
      <c r="H1540" s="9">
        <v>34253.07</v>
      </c>
      <c r="I1540" s="9">
        <v>24.69</v>
      </c>
      <c r="J1540" s="9">
        <v>9.6199999999999992</v>
      </c>
      <c r="K1540" s="9">
        <v>20.41</v>
      </c>
      <c r="L1540" s="9">
        <v>0</v>
      </c>
      <c r="M1540" s="9">
        <v>5.65</v>
      </c>
      <c r="N1540" s="9">
        <v>2573.35</v>
      </c>
      <c r="O1540" s="9">
        <v>3.06</v>
      </c>
      <c r="P1540" s="9">
        <v>82.49</v>
      </c>
      <c r="Q1540" s="9">
        <v>2684.95</v>
      </c>
      <c r="R1540" s="9">
        <v>7481.27</v>
      </c>
      <c r="S1540" s="9">
        <v>1034.6600000000001</v>
      </c>
      <c r="T1540" s="9">
        <v>725.46</v>
      </c>
      <c r="U1540" s="9">
        <v>2105.4699999999998</v>
      </c>
      <c r="V1540" s="9">
        <v>0</v>
      </c>
      <c r="W1540" s="9">
        <v>82.69</v>
      </c>
      <c r="X1540" s="9">
        <v>11429.56</v>
      </c>
      <c r="Y1540" s="9">
        <v>14114.51</v>
      </c>
      <c r="Z1540" s="9">
        <v>9241.4</v>
      </c>
      <c r="AA1540" s="9">
        <v>533.21</v>
      </c>
      <c r="AB1540" s="9">
        <v>0</v>
      </c>
      <c r="AC1540" s="9">
        <v>147.27000000000001</v>
      </c>
      <c r="AD1540" s="9">
        <v>27059.57</v>
      </c>
      <c r="AE1540" s="9">
        <v>38.64</v>
      </c>
      <c r="AF1540" s="9">
        <v>519.1</v>
      </c>
      <c r="AG1540" s="9">
        <v>28297.79</v>
      </c>
      <c r="AH1540" s="9">
        <v>719.12</v>
      </c>
      <c r="AI1540" s="9">
        <v>11.17</v>
      </c>
      <c r="AJ1540" s="9">
        <v>730.29</v>
      </c>
      <c r="AK1540" s="9">
        <v>0</v>
      </c>
      <c r="AL1540" s="9">
        <v>122737.17</v>
      </c>
      <c r="AM1540" s="9">
        <v>160881.87</v>
      </c>
      <c r="AN1540" s="9">
        <v>12.9</v>
      </c>
      <c r="AO1540" s="6" t="str">
        <f>VLOOKUP(A1540,ACTCTAZ1580!$A$2:$F$2837,5, FALSE)</f>
        <v>Fremont</v>
      </c>
      <c r="AP1540" s="6" t="str">
        <f>VLOOKUP(A1540,ACTCTAZ1580!$A$2:$F$2837,6, FALSE)</f>
        <v>South</v>
      </c>
    </row>
    <row r="1541" spans="1:42" x14ac:dyDescent="0.25">
      <c r="A1541" s="9">
        <v>1540</v>
      </c>
      <c r="B1541" s="9">
        <v>4</v>
      </c>
      <c r="C1541" s="10"/>
      <c r="D1541" s="9">
        <v>49</v>
      </c>
      <c r="E1541" s="9">
        <v>1411</v>
      </c>
      <c r="F1541" s="9">
        <v>2465.2199999999998</v>
      </c>
      <c r="G1541" s="9">
        <v>5484.6</v>
      </c>
      <c r="H1541" s="9">
        <v>7949.82</v>
      </c>
      <c r="I1541" s="9">
        <v>24.49</v>
      </c>
      <c r="J1541" s="9">
        <v>11.44</v>
      </c>
      <c r="K1541" s="9">
        <v>27.28</v>
      </c>
      <c r="L1541" s="9">
        <v>23.26</v>
      </c>
      <c r="M1541" s="9">
        <v>15.93</v>
      </c>
      <c r="N1541" s="9">
        <v>976.44</v>
      </c>
      <c r="O1541" s="9">
        <v>4.2300000000000004</v>
      </c>
      <c r="P1541" s="9">
        <v>10.89</v>
      </c>
      <c r="Q1541" s="9">
        <v>1058.03</v>
      </c>
      <c r="R1541" s="9">
        <v>1483.18</v>
      </c>
      <c r="S1541" s="9">
        <v>655.63</v>
      </c>
      <c r="T1541" s="9">
        <v>267.33999999999997</v>
      </c>
      <c r="U1541" s="9">
        <v>868.28</v>
      </c>
      <c r="V1541" s="9">
        <v>0</v>
      </c>
      <c r="W1541" s="9">
        <v>10.98</v>
      </c>
      <c r="X1541" s="9">
        <v>3285.42</v>
      </c>
      <c r="Y1541" s="9">
        <v>4343.45</v>
      </c>
      <c r="Z1541" s="9">
        <v>2406.16</v>
      </c>
      <c r="AA1541" s="9">
        <v>352.33</v>
      </c>
      <c r="AB1541" s="9">
        <v>197.18</v>
      </c>
      <c r="AC1541" s="9">
        <v>173.5</v>
      </c>
      <c r="AD1541" s="9">
        <v>11051.48</v>
      </c>
      <c r="AE1541" s="9">
        <v>55.93</v>
      </c>
      <c r="AF1541" s="9">
        <v>83.61</v>
      </c>
      <c r="AG1541" s="9">
        <v>11914.04</v>
      </c>
      <c r="AH1541" s="9">
        <v>778.95</v>
      </c>
      <c r="AI1541" s="9">
        <v>229.63</v>
      </c>
      <c r="AJ1541" s="9">
        <v>1008.58</v>
      </c>
      <c r="AK1541" s="9">
        <v>20.58</v>
      </c>
      <c r="AL1541" s="9">
        <v>25321.86</v>
      </c>
      <c r="AM1541" s="9">
        <v>46032.3</v>
      </c>
      <c r="AN1541" s="9">
        <v>17.95</v>
      </c>
      <c r="AO1541" s="6" t="str">
        <f>VLOOKUP(A1541,ACTCTAZ1580!$A$2:$F$2837,5, FALSE)</f>
        <v>Fremont</v>
      </c>
      <c r="AP1541" s="6" t="str">
        <f>VLOOKUP(A1541,ACTCTAZ1580!$A$2:$F$2837,6, FALSE)</f>
        <v>South</v>
      </c>
    </row>
    <row r="1542" spans="1:42" x14ac:dyDescent="0.25">
      <c r="A1542" s="9">
        <v>1541</v>
      </c>
      <c r="B1542" s="9">
        <v>4</v>
      </c>
      <c r="C1542" s="10"/>
      <c r="D1542" s="9">
        <v>0</v>
      </c>
      <c r="E1542" s="9">
        <v>956</v>
      </c>
      <c r="F1542" s="9">
        <v>1360.54</v>
      </c>
      <c r="G1542" s="9">
        <v>2666.52</v>
      </c>
      <c r="H1542" s="9">
        <v>4027.06</v>
      </c>
      <c r="I1542" s="9">
        <v>23.04</v>
      </c>
      <c r="J1542" s="9">
        <v>10.69</v>
      </c>
      <c r="K1542" s="9">
        <v>2.0299999999999998</v>
      </c>
      <c r="L1542" s="9">
        <v>0</v>
      </c>
      <c r="M1542" s="9">
        <v>0.56000000000000005</v>
      </c>
      <c r="N1542" s="9">
        <v>494.03</v>
      </c>
      <c r="O1542" s="9">
        <v>0.64</v>
      </c>
      <c r="P1542" s="9">
        <v>7.18</v>
      </c>
      <c r="Q1542" s="9">
        <v>504.44</v>
      </c>
      <c r="R1542" s="9">
        <v>877.8</v>
      </c>
      <c r="S1542" s="9">
        <v>142.91999999999999</v>
      </c>
      <c r="T1542" s="9">
        <v>98.57</v>
      </c>
      <c r="U1542" s="9">
        <v>403</v>
      </c>
      <c r="V1542" s="9">
        <v>0</v>
      </c>
      <c r="W1542" s="9">
        <v>7.19</v>
      </c>
      <c r="X1542" s="9">
        <v>1529.48</v>
      </c>
      <c r="Y1542" s="9">
        <v>2033.92</v>
      </c>
      <c r="Z1542" s="9">
        <v>1119.29</v>
      </c>
      <c r="AA1542" s="9">
        <v>53</v>
      </c>
      <c r="AB1542" s="9">
        <v>0</v>
      </c>
      <c r="AC1542" s="9">
        <v>14.42</v>
      </c>
      <c r="AD1542" s="9">
        <v>5294.28</v>
      </c>
      <c r="AE1542" s="9">
        <v>7.39</v>
      </c>
      <c r="AF1542" s="9">
        <v>52.56</v>
      </c>
      <c r="AG1542" s="9">
        <v>5421.65</v>
      </c>
      <c r="AH1542" s="9">
        <v>74.81</v>
      </c>
      <c r="AI1542" s="9">
        <v>1.6</v>
      </c>
      <c r="AJ1542" s="9">
        <v>76.41</v>
      </c>
      <c r="AK1542" s="9">
        <v>0</v>
      </c>
      <c r="AL1542" s="9">
        <v>14562.45</v>
      </c>
      <c r="AM1542" s="9">
        <v>21362.15</v>
      </c>
      <c r="AN1542" s="9">
        <v>15.23</v>
      </c>
      <c r="AO1542" s="6" t="str">
        <f>VLOOKUP(A1542,ACTCTAZ1580!$A$2:$F$2837,5, FALSE)</f>
        <v>Fremont</v>
      </c>
      <c r="AP1542" s="6" t="str">
        <f>VLOOKUP(A1542,ACTCTAZ1580!$A$2:$F$2837,6, FALSE)</f>
        <v>South</v>
      </c>
    </row>
    <row r="1543" spans="1:42" x14ac:dyDescent="0.25">
      <c r="A1543" s="9">
        <v>1542</v>
      </c>
      <c r="B1543" s="9">
        <v>4</v>
      </c>
      <c r="C1543" s="10"/>
      <c r="D1543" s="9">
        <v>49</v>
      </c>
      <c r="E1543" s="9">
        <v>1511</v>
      </c>
      <c r="F1543" s="9">
        <v>2615.66</v>
      </c>
      <c r="G1543" s="9">
        <v>5736.6</v>
      </c>
      <c r="H1543" s="9">
        <v>8352.26</v>
      </c>
      <c r="I1543" s="9">
        <v>23.45</v>
      </c>
      <c r="J1543" s="9">
        <v>11.05</v>
      </c>
      <c r="K1543" s="9">
        <v>27.44</v>
      </c>
      <c r="L1543" s="9">
        <v>23.03</v>
      </c>
      <c r="M1543" s="9">
        <v>16.03</v>
      </c>
      <c r="N1543" s="9">
        <v>1047.1099999999999</v>
      </c>
      <c r="O1543" s="9">
        <v>4.6399999999999997</v>
      </c>
      <c r="P1543" s="9">
        <v>11.7</v>
      </c>
      <c r="Q1543" s="9">
        <v>1129.95</v>
      </c>
      <c r="R1543" s="9">
        <v>1639.54</v>
      </c>
      <c r="S1543" s="9">
        <v>654.6</v>
      </c>
      <c r="T1543" s="9">
        <v>269.02999999999997</v>
      </c>
      <c r="U1543" s="9">
        <v>917.77</v>
      </c>
      <c r="V1543" s="9">
        <v>0</v>
      </c>
      <c r="W1543" s="9">
        <v>11.79</v>
      </c>
      <c r="X1543" s="9">
        <v>3492.74</v>
      </c>
      <c r="Y1543" s="9">
        <v>4622.6899999999996</v>
      </c>
      <c r="Z1543" s="9">
        <v>2563.1799999999998</v>
      </c>
      <c r="AA1543" s="9">
        <v>357.29</v>
      </c>
      <c r="AB1543" s="9">
        <v>210.68</v>
      </c>
      <c r="AC1543" s="9">
        <v>173.74</v>
      </c>
      <c r="AD1543" s="9">
        <v>11994.12</v>
      </c>
      <c r="AE1543" s="9">
        <v>89.76</v>
      </c>
      <c r="AF1543" s="9">
        <v>90.94</v>
      </c>
      <c r="AG1543" s="9">
        <v>12916.53</v>
      </c>
      <c r="AH1543" s="9">
        <v>831.47</v>
      </c>
      <c r="AI1543" s="9">
        <v>229.52</v>
      </c>
      <c r="AJ1543" s="9">
        <v>1060.99</v>
      </c>
      <c r="AK1543" s="9">
        <v>21.65</v>
      </c>
      <c r="AL1543" s="9">
        <v>26325.84</v>
      </c>
      <c r="AM1543" s="9">
        <v>46248.31</v>
      </c>
      <c r="AN1543" s="9">
        <v>17.420000000000002</v>
      </c>
      <c r="AO1543" s="6" t="str">
        <f>VLOOKUP(A1543,ACTCTAZ1580!$A$2:$F$2837,5, FALSE)</f>
        <v>Fremont</v>
      </c>
      <c r="AP1543" s="6" t="str">
        <f>VLOOKUP(A1543,ACTCTAZ1580!$A$2:$F$2837,6, FALSE)</f>
        <v>South</v>
      </c>
    </row>
    <row r="1544" spans="1:42" x14ac:dyDescent="0.25">
      <c r="A1544" s="9">
        <v>1543</v>
      </c>
      <c r="B1544" s="9">
        <v>4</v>
      </c>
      <c r="C1544" s="10"/>
      <c r="D1544" s="9">
        <v>49</v>
      </c>
      <c r="E1544" s="9">
        <v>1511</v>
      </c>
      <c r="F1544" s="9">
        <v>2616.2199999999998</v>
      </c>
      <c r="G1544" s="9">
        <v>5796.31</v>
      </c>
      <c r="H1544" s="9">
        <v>8412.5300000000007</v>
      </c>
      <c r="I1544" s="9">
        <v>23.35</v>
      </c>
      <c r="J1544" s="9">
        <v>10.82</v>
      </c>
      <c r="K1544" s="9">
        <v>27.6</v>
      </c>
      <c r="L1544" s="9">
        <v>21.84</v>
      </c>
      <c r="M1544" s="9">
        <v>15.98</v>
      </c>
      <c r="N1544" s="9">
        <v>1028.58</v>
      </c>
      <c r="O1544" s="9">
        <v>4.6500000000000004</v>
      </c>
      <c r="P1544" s="9">
        <v>11.7</v>
      </c>
      <c r="Q1544" s="9">
        <v>1110.3499999999999</v>
      </c>
      <c r="R1544" s="9">
        <v>1692.85</v>
      </c>
      <c r="S1544" s="9">
        <v>656.68</v>
      </c>
      <c r="T1544" s="9">
        <v>269.45</v>
      </c>
      <c r="U1544" s="9">
        <v>900.08</v>
      </c>
      <c r="V1544" s="9">
        <v>0</v>
      </c>
      <c r="W1544" s="9">
        <v>11.79</v>
      </c>
      <c r="X1544" s="9">
        <v>3530.84</v>
      </c>
      <c r="Y1544" s="9">
        <v>4641.18</v>
      </c>
      <c r="Z1544" s="9">
        <v>2618.9699999999998</v>
      </c>
      <c r="AA1544" s="9">
        <v>348.33</v>
      </c>
      <c r="AB1544" s="9">
        <v>159.63999999999999</v>
      </c>
      <c r="AC1544" s="9">
        <v>165.46</v>
      </c>
      <c r="AD1544" s="9">
        <v>10959.02</v>
      </c>
      <c r="AE1544" s="9">
        <v>84.39</v>
      </c>
      <c r="AF1544" s="9">
        <v>87.32</v>
      </c>
      <c r="AG1544" s="9">
        <v>11804.17</v>
      </c>
      <c r="AH1544" s="9">
        <v>757.83</v>
      </c>
      <c r="AI1544" s="9">
        <v>219.75</v>
      </c>
      <c r="AJ1544" s="9">
        <v>977.58</v>
      </c>
      <c r="AK1544" s="9">
        <v>19.95</v>
      </c>
      <c r="AL1544" s="9">
        <v>27599.71</v>
      </c>
      <c r="AM1544" s="9">
        <v>46964.81</v>
      </c>
      <c r="AN1544" s="9">
        <v>18.27</v>
      </c>
      <c r="AO1544" s="6" t="str">
        <f>VLOOKUP(A1544,ACTCTAZ1580!$A$2:$F$2837,5, FALSE)</f>
        <v>Fremont</v>
      </c>
      <c r="AP1544" s="6" t="str">
        <f>VLOOKUP(A1544,ACTCTAZ1580!$A$2:$F$2837,6, FALSE)</f>
        <v>South</v>
      </c>
    </row>
    <row r="1545" spans="1:42" x14ac:dyDescent="0.25">
      <c r="A1545" s="9">
        <v>1544</v>
      </c>
      <c r="B1545" s="9">
        <v>4</v>
      </c>
      <c r="C1545" s="10"/>
      <c r="D1545" s="9">
        <v>416</v>
      </c>
      <c r="E1545" s="9">
        <v>56</v>
      </c>
      <c r="F1545" s="9">
        <v>1210.03</v>
      </c>
      <c r="G1545" s="9">
        <v>756.61</v>
      </c>
      <c r="H1545" s="9">
        <v>1966.64</v>
      </c>
      <c r="I1545" s="9">
        <v>20.12</v>
      </c>
      <c r="J1545" s="9">
        <v>8.85</v>
      </c>
      <c r="K1545" s="9">
        <v>284.8</v>
      </c>
      <c r="L1545" s="9">
        <v>194.14</v>
      </c>
      <c r="M1545" s="9">
        <v>117.49</v>
      </c>
      <c r="N1545" s="9">
        <v>107.53</v>
      </c>
      <c r="O1545" s="9">
        <v>17.62</v>
      </c>
      <c r="P1545" s="9">
        <v>0.69</v>
      </c>
      <c r="Q1545" s="9">
        <v>722.27</v>
      </c>
      <c r="R1545" s="9">
        <v>103.09</v>
      </c>
      <c r="S1545" s="9">
        <v>123.45</v>
      </c>
      <c r="T1545" s="9">
        <v>80.94</v>
      </c>
      <c r="U1545" s="9">
        <v>106.42</v>
      </c>
      <c r="V1545" s="9">
        <v>0</v>
      </c>
      <c r="W1545" s="9">
        <v>0.69</v>
      </c>
      <c r="X1545" s="9">
        <v>414.59</v>
      </c>
      <c r="Y1545" s="9">
        <v>1136.8599999999999</v>
      </c>
      <c r="Z1545" s="9">
        <v>307.48</v>
      </c>
      <c r="AA1545" s="9">
        <v>3651.55</v>
      </c>
      <c r="AB1545" s="9">
        <v>1297.9100000000001</v>
      </c>
      <c r="AC1545" s="9">
        <v>1117.78</v>
      </c>
      <c r="AD1545" s="9">
        <v>1082.45</v>
      </c>
      <c r="AE1545" s="9">
        <v>118.12</v>
      </c>
      <c r="AF1545" s="9">
        <v>3.25</v>
      </c>
      <c r="AG1545" s="9">
        <v>7271.07</v>
      </c>
      <c r="AH1545" s="9">
        <v>6185.37</v>
      </c>
      <c r="AI1545" s="9">
        <v>2037.84</v>
      </c>
      <c r="AJ1545" s="9">
        <v>8223.2099999999991</v>
      </c>
      <c r="AK1545" s="9">
        <v>19.77</v>
      </c>
      <c r="AL1545" s="9">
        <v>1679.33</v>
      </c>
      <c r="AM1545" s="9">
        <v>4511.01</v>
      </c>
      <c r="AN1545" s="9">
        <v>29.99</v>
      </c>
      <c r="AO1545" s="6" t="str">
        <f>VLOOKUP(A1545,ACTCTAZ1580!$A$2:$F$2837,5, FALSE)</f>
        <v>Fremont</v>
      </c>
      <c r="AP1545" s="6" t="str">
        <f>VLOOKUP(A1545,ACTCTAZ1580!$A$2:$F$2837,6, FALSE)</f>
        <v>South</v>
      </c>
    </row>
    <row r="1546" spans="1:42" x14ac:dyDescent="0.25">
      <c r="A1546" s="9">
        <v>1545</v>
      </c>
      <c r="B1546" s="9">
        <v>4</v>
      </c>
      <c r="C1546" s="10"/>
      <c r="D1546" s="9">
        <v>1363</v>
      </c>
      <c r="E1546" s="9">
        <v>51</v>
      </c>
      <c r="F1546" s="9">
        <v>3649.09</v>
      </c>
      <c r="G1546" s="9">
        <v>1668.15</v>
      </c>
      <c r="H1546" s="9">
        <v>5317.24</v>
      </c>
      <c r="I1546" s="9">
        <v>20.399999999999999</v>
      </c>
      <c r="J1546" s="9">
        <v>8.5299999999999994</v>
      </c>
      <c r="K1546" s="9">
        <v>817.32</v>
      </c>
      <c r="L1546" s="9">
        <v>582.19000000000005</v>
      </c>
      <c r="M1546" s="9">
        <v>346.21</v>
      </c>
      <c r="N1546" s="9">
        <v>210.94</v>
      </c>
      <c r="O1546" s="9">
        <v>59.63</v>
      </c>
      <c r="P1546" s="9">
        <v>1.31</v>
      </c>
      <c r="Q1546" s="9">
        <v>2017.6</v>
      </c>
      <c r="R1546" s="9">
        <v>95.62</v>
      </c>
      <c r="S1546" s="9">
        <v>262.45</v>
      </c>
      <c r="T1546" s="9">
        <v>192.05</v>
      </c>
      <c r="U1546" s="9">
        <v>220.06</v>
      </c>
      <c r="V1546" s="9">
        <v>0</v>
      </c>
      <c r="W1546" s="9">
        <v>1.31</v>
      </c>
      <c r="X1546" s="9">
        <v>771.48</v>
      </c>
      <c r="Y1546" s="9">
        <v>2789.08</v>
      </c>
      <c r="Z1546" s="9">
        <v>550.11</v>
      </c>
      <c r="AA1546" s="9">
        <v>11727.97</v>
      </c>
      <c r="AB1546" s="9">
        <v>4892.46</v>
      </c>
      <c r="AC1546" s="9">
        <v>3308.99</v>
      </c>
      <c r="AD1546" s="9">
        <v>1980.52</v>
      </c>
      <c r="AE1546" s="9">
        <v>1071.75</v>
      </c>
      <c r="AF1546" s="9">
        <v>5.2</v>
      </c>
      <c r="AG1546" s="9">
        <v>22986.880000000001</v>
      </c>
      <c r="AH1546" s="9">
        <v>21001.16</v>
      </c>
      <c r="AI1546" s="9">
        <v>6186.82</v>
      </c>
      <c r="AJ1546" s="9">
        <v>27187.98</v>
      </c>
      <c r="AK1546" s="9">
        <v>19.95</v>
      </c>
      <c r="AL1546" s="9">
        <v>1311.72</v>
      </c>
      <c r="AM1546" s="9">
        <v>5696.11</v>
      </c>
      <c r="AN1546" s="9">
        <v>25.72</v>
      </c>
      <c r="AO1546" s="6" t="str">
        <f>VLOOKUP(A1546,ACTCTAZ1580!$A$2:$F$2837,5, FALSE)</f>
        <v>Newark</v>
      </c>
      <c r="AP1546" s="6" t="str">
        <f>VLOOKUP(A1546,ACTCTAZ1580!$A$2:$F$2837,6, FALSE)</f>
        <v>South</v>
      </c>
    </row>
    <row r="1547" spans="1:42" x14ac:dyDescent="0.25">
      <c r="A1547" s="9">
        <v>1546</v>
      </c>
      <c r="B1547" s="9">
        <v>4</v>
      </c>
      <c r="C1547" s="10"/>
      <c r="D1547" s="9">
        <v>1473</v>
      </c>
      <c r="E1547" s="9">
        <v>1034</v>
      </c>
      <c r="F1547" s="9">
        <v>5761.58</v>
      </c>
      <c r="G1547" s="9">
        <v>7226.85</v>
      </c>
      <c r="H1547" s="9">
        <v>12988.43</v>
      </c>
      <c r="I1547" s="9">
        <v>18.899999999999999</v>
      </c>
      <c r="J1547" s="9">
        <v>8.43</v>
      </c>
      <c r="K1547" s="9">
        <v>882.91</v>
      </c>
      <c r="L1547" s="9">
        <v>613.28</v>
      </c>
      <c r="M1547" s="9">
        <v>368.09</v>
      </c>
      <c r="N1547" s="9">
        <v>960.83</v>
      </c>
      <c r="O1547" s="9">
        <v>102.33</v>
      </c>
      <c r="P1547" s="9">
        <v>10.28</v>
      </c>
      <c r="Q1547" s="9">
        <v>2937.72</v>
      </c>
      <c r="R1547" s="9">
        <v>1017.39</v>
      </c>
      <c r="S1547" s="9">
        <v>1395.81</v>
      </c>
      <c r="T1547" s="9">
        <v>475.74</v>
      </c>
      <c r="U1547" s="9">
        <v>963.03</v>
      </c>
      <c r="V1547" s="9">
        <v>0</v>
      </c>
      <c r="W1547" s="9">
        <v>10.29</v>
      </c>
      <c r="X1547" s="9">
        <v>3862.27</v>
      </c>
      <c r="Y1547" s="9">
        <v>6799.99</v>
      </c>
      <c r="Z1547" s="9">
        <v>2888.94</v>
      </c>
      <c r="AA1547" s="9">
        <v>13283.8</v>
      </c>
      <c r="AB1547" s="9">
        <v>5727.09</v>
      </c>
      <c r="AC1547" s="9">
        <v>3853.81</v>
      </c>
      <c r="AD1547" s="9">
        <v>9611.48</v>
      </c>
      <c r="AE1547" s="9">
        <v>1967.65</v>
      </c>
      <c r="AF1547" s="9">
        <v>63.73</v>
      </c>
      <c r="AG1547" s="9">
        <v>34507.56</v>
      </c>
      <c r="AH1547" s="9">
        <v>24832.35</v>
      </c>
      <c r="AI1547" s="9">
        <v>6807.72</v>
      </c>
      <c r="AJ1547" s="9">
        <v>31640.06</v>
      </c>
      <c r="AK1547" s="9">
        <v>21.48</v>
      </c>
      <c r="AL1547" s="9">
        <v>15128.31</v>
      </c>
      <c r="AM1547" s="9">
        <v>35470.22</v>
      </c>
      <c r="AN1547" s="9">
        <v>14.63</v>
      </c>
      <c r="AO1547" s="6" t="str">
        <f>VLOOKUP(A1547,ACTCTAZ1580!$A$2:$F$2837,5, FALSE)</f>
        <v>Newark</v>
      </c>
      <c r="AP1547" s="6" t="str">
        <f>VLOOKUP(A1547,ACTCTAZ1580!$A$2:$F$2837,6, FALSE)</f>
        <v>South</v>
      </c>
    </row>
    <row r="1548" spans="1:42" x14ac:dyDescent="0.25">
      <c r="A1548" s="9">
        <v>1547</v>
      </c>
      <c r="B1548" s="9">
        <v>4</v>
      </c>
      <c r="C1548" s="10"/>
      <c r="D1548" s="9">
        <v>1363</v>
      </c>
      <c r="E1548" s="9">
        <v>51</v>
      </c>
      <c r="F1548" s="9">
        <v>3697.33</v>
      </c>
      <c r="G1548" s="9">
        <v>1669.44</v>
      </c>
      <c r="H1548" s="9">
        <v>5366.77</v>
      </c>
      <c r="I1548" s="9">
        <v>25.05</v>
      </c>
      <c r="J1548" s="9">
        <v>10.68</v>
      </c>
      <c r="K1548" s="9">
        <v>862.33</v>
      </c>
      <c r="L1548" s="9">
        <v>629.47</v>
      </c>
      <c r="M1548" s="9">
        <v>360.34</v>
      </c>
      <c r="N1548" s="9">
        <v>221.34</v>
      </c>
      <c r="O1548" s="9">
        <v>98.16</v>
      </c>
      <c r="P1548" s="9">
        <v>1.31</v>
      </c>
      <c r="Q1548" s="9">
        <v>2172.9499999999998</v>
      </c>
      <c r="R1548" s="9">
        <v>99.62</v>
      </c>
      <c r="S1548" s="9">
        <v>279.61</v>
      </c>
      <c r="T1548" s="9">
        <v>200.86</v>
      </c>
      <c r="U1548" s="9">
        <v>231.47</v>
      </c>
      <c r="V1548" s="9">
        <v>0</v>
      </c>
      <c r="W1548" s="9">
        <v>1.31</v>
      </c>
      <c r="X1548" s="9">
        <v>812.87</v>
      </c>
      <c r="Y1548" s="9">
        <v>2985.82</v>
      </c>
      <c r="Z1548" s="9">
        <v>580.09</v>
      </c>
      <c r="AA1548" s="9">
        <v>13189.58</v>
      </c>
      <c r="AB1548" s="9">
        <v>7824.19</v>
      </c>
      <c r="AC1548" s="9">
        <v>4328.2299999999996</v>
      </c>
      <c r="AD1548" s="9">
        <v>2607.9</v>
      </c>
      <c r="AE1548" s="9">
        <v>1805.81</v>
      </c>
      <c r="AF1548" s="9">
        <v>6.46</v>
      </c>
      <c r="AG1548" s="9">
        <v>29762.17</v>
      </c>
      <c r="AH1548" s="9">
        <v>27147.81</v>
      </c>
      <c r="AI1548" s="9">
        <v>7129.54</v>
      </c>
      <c r="AJ1548" s="9">
        <v>34277.35</v>
      </c>
      <c r="AK1548" s="9">
        <v>25.15</v>
      </c>
      <c r="AL1548" s="9">
        <v>1478.91</v>
      </c>
      <c r="AM1548" s="9">
        <v>7759.16</v>
      </c>
      <c r="AN1548" s="9">
        <v>29</v>
      </c>
      <c r="AO1548" s="6" t="str">
        <f>VLOOKUP(A1548,ACTCTAZ1580!$A$2:$F$2837,5, FALSE)</f>
        <v>Newark</v>
      </c>
      <c r="AP1548" s="6" t="str">
        <f>VLOOKUP(A1548,ACTCTAZ1580!$A$2:$F$2837,6, FALSE)</f>
        <v>South</v>
      </c>
    </row>
    <row r="1549" spans="1:42" x14ac:dyDescent="0.25">
      <c r="A1549" s="9">
        <v>1548</v>
      </c>
      <c r="B1549" s="9">
        <v>4</v>
      </c>
      <c r="C1549" s="10"/>
      <c r="D1549" s="9">
        <v>505</v>
      </c>
      <c r="E1549" s="9">
        <v>0</v>
      </c>
      <c r="F1549" s="9">
        <v>1335.16</v>
      </c>
      <c r="G1549" s="9">
        <v>415.96</v>
      </c>
      <c r="H1549" s="9">
        <v>1751.12</v>
      </c>
      <c r="I1549" s="9">
        <v>20.85</v>
      </c>
      <c r="J1549" s="9">
        <v>9.6999999999999993</v>
      </c>
      <c r="K1549" s="9">
        <v>237.54</v>
      </c>
      <c r="L1549" s="9">
        <v>294.42</v>
      </c>
      <c r="M1549" s="9">
        <v>178.02</v>
      </c>
      <c r="N1549" s="9">
        <v>84.93</v>
      </c>
      <c r="O1549" s="9">
        <v>24.47</v>
      </c>
      <c r="P1549" s="9">
        <v>0.42</v>
      </c>
      <c r="Q1549" s="9">
        <v>819.79</v>
      </c>
      <c r="R1549" s="9">
        <v>0</v>
      </c>
      <c r="S1549" s="9">
        <v>0</v>
      </c>
      <c r="T1549" s="9">
        <v>92.23</v>
      </c>
      <c r="U1549" s="9">
        <v>90.36</v>
      </c>
      <c r="V1549" s="9">
        <v>0</v>
      </c>
      <c r="W1549" s="9">
        <v>0.42</v>
      </c>
      <c r="X1549" s="9">
        <v>183.01</v>
      </c>
      <c r="Y1549" s="9">
        <v>1002.8</v>
      </c>
      <c r="Z1549" s="9">
        <v>92.23</v>
      </c>
      <c r="AA1549" s="9">
        <v>4056.52</v>
      </c>
      <c r="AB1549" s="9">
        <v>2536.2600000000002</v>
      </c>
      <c r="AC1549" s="9">
        <v>1753.06</v>
      </c>
      <c r="AD1549" s="9">
        <v>941.36</v>
      </c>
      <c r="AE1549" s="9">
        <v>633.67999999999995</v>
      </c>
      <c r="AF1549" s="9">
        <v>2.02</v>
      </c>
      <c r="AG1549" s="9">
        <v>9922.9</v>
      </c>
      <c r="AH1549" s="9">
        <v>8979.52</v>
      </c>
      <c r="AI1549" s="9">
        <v>2937.67</v>
      </c>
      <c r="AJ1549" s="9">
        <v>11917.18</v>
      </c>
      <c r="AK1549" s="9">
        <v>23.6</v>
      </c>
      <c r="AL1549" s="9">
        <v>0</v>
      </c>
      <c r="AM1549" s="9">
        <v>1631.01</v>
      </c>
      <c r="AN1549" s="9">
        <v>0</v>
      </c>
      <c r="AO1549" s="6" t="str">
        <f>VLOOKUP(A1549,ACTCTAZ1580!$A$2:$F$2837,5, FALSE)</f>
        <v>Dublin</v>
      </c>
      <c r="AP1549" s="6" t="str">
        <f>VLOOKUP(A1549,ACTCTAZ1580!$A$2:$F$2837,6, FALSE)</f>
        <v>East</v>
      </c>
    </row>
    <row r="1550" spans="1:42" x14ac:dyDescent="0.25">
      <c r="A1550" s="9">
        <v>1549</v>
      </c>
      <c r="B1550" s="9">
        <v>4</v>
      </c>
      <c r="C1550" s="10"/>
      <c r="D1550" s="9">
        <v>333</v>
      </c>
      <c r="E1550" s="9">
        <v>21</v>
      </c>
      <c r="F1550" s="9">
        <v>910.84</v>
      </c>
      <c r="G1550" s="9">
        <v>491.52</v>
      </c>
      <c r="H1550" s="9">
        <v>1402.36</v>
      </c>
      <c r="I1550" s="9">
        <v>18.489999999999998</v>
      </c>
      <c r="J1550" s="9">
        <v>8.41</v>
      </c>
      <c r="K1550" s="9">
        <v>155.26</v>
      </c>
      <c r="L1550" s="9">
        <v>190.13</v>
      </c>
      <c r="M1550" s="9">
        <v>116.58</v>
      </c>
      <c r="N1550" s="9">
        <v>67.349999999999994</v>
      </c>
      <c r="O1550" s="9">
        <v>16</v>
      </c>
      <c r="P1550" s="9">
        <v>0.4</v>
      </c>
      <c r="Q1550" s="9">
        <v>545.71</v>
      </c>
      <c r="R1550" s="9">
        <v>33.520000000000003</v>
      </c>
      <c r="S1550" s="9">
        <v>91.33</v>
      </c>
      <c r="T1550" s="9">
        <v>63.06</v>
      </c>
      <c r="U1550" s="9">
        <v>69.28</v>
      </c>
      <c r="V1550" s="9">
        <v>0</v>
      </c>
      <c r="W1550" s="9">
        <v>0.4</v>
      </c>
      <c r="X1550" s="9">
        <v>257.58</v>
      </c>
      <c r="Y1550" s="9">
        <v>803.29</v>
      </c>
      <c r="Z1550" s="9">
        <v>187.9</v>
      </c>
      <c r="AA1550" s="9">
        <v>2569.5500000000002</v>
      </c>
      <c r="AB1550" s="9">
        <v>1351.36</v>
      </c>
      <c r="AC1550" s="9">
        <v>1041.1300000000001</v>
      </c>
      <c r="AD1550" s="9">
        <v>664.36</v>
      </c>
      <c r="AE1550" s="9">
        <v>403.82</v>
      </c>
      <c r="AF1550" s="9">
        <v>1.67</v>
      </c>
      <c r="AG1550" s="9">
        <v>6031.89</v>
      </c>
      <c r="AH1550" s="9">
        <v>5365.86</v>
      </c>
      <c r="AI1550" s="9">
        <v>1872.62</v>
      </c>
      <c r="AJ1550" s="9">
        <v>7238.48</v>
      </c>
      <c r="AK1550" s="9">
        <v>21.74</v>
      </c>
      <c r="AL1550" s="9">
        <v>515.62</v>
      </c>
      <c r="AM1550" s="9">
        <v>2079.81</v>
      </c>
      <c r="AN1550" s="9">
        <v>24.55</v>
      </c>
      <c r="AO1550" s="6" t="str">
        <f>VLOOKUP(A1550,ACTCTAZ1580!$A$2:$F$2837,5, FALSE)</f>
        <v>Dublin</v>
      </c>
      <c r="AP1550" s="6" t="str">
        <f>VLOOKUP(A1550,ACTCTAZ1580!$A$2:$F$2837,6, FALSE)</f>
        <v>East</v>
      </c>
    </row>
    <row r="1551" spans="1:42" x14ac:dyDescent="0.25">
      <c r="A1551" s="9">
        <v>1550</v>
      </c>
      <c r="B1551" s="9">
        <v>4</v>
      </c>
      <c r="C1551" s="10"/>
      <c r="D1551" s="9">
        <v>260</v>
      </c>
      <c r="E1551" s="9">
        <v>16</v>
      </c>
      <c r="F1551" s="9">
        <v>697.8</v>
      </c>
      <c r="G1551" s="9">
        <v>386.93</v>
      </c>
      <c r="H1551" s="9">
        <v>1084.73</v>
      </c>
      <c r="I1551" s="9">
        <v>17.100000000000001</v>
      </c>
      <c r="J1551" s="9">
        <v>7.61</v>
      </c>
      <c r="K1551" s="9">
        <v>118.72</v>
      </c>
      <c r="L1551" s="9">
        <v>140.47999999999999</v>
      </c>
      <c r="M1551" s="9">
        <v>87.12</v>
      </c>
      <c r="N1551" s="9">
        <v>51.34</v>
      </c>
      <c r="O1551" s="9">
        <v>12.3</v>
      </c>
      <c r="P1551" s="9">
        <v>0.31</v>
      </c>
      <c r="Q1551" s="9">
        <v>410.27</v>
      </c>
      <c r="R1551" s="9">
        <v>25.94</v>
      </c>
      <c r="S1551" s="9">
        <v>71.069999999999993</v>
      </c>
      <c r="T1551" s="9">
        <v>48.89</v>
      </c>
      <c r="U1551" s="9">
        <v>52.27</v>
      </c>
      <c r="V1551" s="9">
        <v>0</v>
      </c>
      <c r="W1551" s="9">
        <v>0.31</v>
      </c>
      <c r="X1551" s="9">
        <v>198.49</v>
      </c>
      <c r="Y1551" s="9">
        <v>608.75</v>
      </c>
      <c r="Z1551" s="9">
        <v>145.9</v>
      </c>
      <c r="AA1551" s="9">
        <v>1890.88</v>
      </c>
      <c r="AB1551" s="9">
        <v>823.38</v>
      </c>
      <c r="AC1551" s="9">
        <v>705.56</v>
      </c>
      <c r="AD1551" s="9">
        <v>447.65</v>
      </c>
      <c r="AE1551" s="9">
        <v>307.31</v>
      </c>
      <c r="AF1551" s="9">
        <v>1.24</v>
      </c>
      <c r="AG1551" s="9">
        <v>4176.0200000000004</v>
      </c>
      <c r="AH1551" s="9">
        <v>3727.13</v>
      </c>
      <c r="AI1551" s="9">
        <v>1342.76</v>
      </c>
      <c r="AJ1551" s="9">
        <v>5069.8900000000003</v>
      </c>
      <c r="AK1551" s="9">
        <v>19.5</v>
      </c>
      <c r="AL1551" s="9">
        <v>370.45</v>
      </c>
      <c r="AM1551" s="9">
        <v>1445.01</v>
      </c>
      <c r="AN1551" s="9">
        <v>23.15</v>
      </c>
      <c r="AO1551" s="6" t="str">
        <f>VLOOKUP(A1551,ACTCTAZ1580!$A$2:$F$2837,5, FALSE)</f>
        <v>Dublin</v>
      </c>
      <c r="AP1551" s="6" t="str">
        <f>VLOOKUP(A1551,ACTCTAZ1580!$A$2:$F$2837,6, FALSE)</f>
        <v>East</v>
      </c>
    </row>
    <row r="1552" spans="1:42" x14ac:dyDescent="0.25">
      <c r="A1552" s="9">
        <v>1551</v>
      </c>
      <c r="B1552" s="9">
        <v>4</v>
      </c>
      <c r="C1552" s="10"/>
      <c r="D1552" s="9">
        <v>1502</v>
      </c>
      <c r="E1552" s="9">
        <v>0</v>
      </c>
      <c r="F1552" s="9">
        <v>3661.85</v>
      </c>
      <c r="G1552" s="9">
        <v>1186.48</v>
      </c>
      <c r="H1552" s="9">
        <v>4848.33</v>
      </c>
      <c r="I1552" s="9">
        <v>19.649999999999999</v>
      </c>
      <c r="J1552" s="9">
        <v>9.0299999999999994</v>
      </c>
      <c r="K1552" s="9">
        <v>618.51</v>
      </c>
      <c r="L1552" s="9">
        <v>742</v>
      </c>
      <c r="M1552" s="9">
        <v>449.51</v>
      </c>
      <c r="N1552" s="9">
        <v>228.87</v>
      </c>
      <c r="O1552" s="9">
        <v>77.28</v>
      </c>
      <c r="P1552" s="9">
        <v>1.1399999999999999</v>
      </c>
      <c r="Q1552" s="9">
        <v>2117.31</v>
      </c>
      <c r="R1552" s="9">
        <v>0</v>
      </c>
      <c r="S1552" s="9">
        <v>0</v>
      </c>
      <c r="T1552" s="9">
        <v>248.62</v>
      </c>
      <c r="U1552" s="9">
        <v>244.59</v>
      </c>
      <c r="V1552" s="9">
        <v>0</v>
      </c>
      <c r="W1552" s="9">
        <v>1.1399999999999999</v>
      </c>
      <c r="X1552" s="9">
        <v>494.36</v>
      </c>
      <c r="Y1552" s="9">
        <v>2611.66</v>
      </c>
      <c r="Z1552" s="9">
        <v>248.62</v>
      </c>
      <c r="AA1552" s="9">
        <v>10598.41</v>
      </c>
      <c r="AB1552" s="9">
        <v>5812.34</v>
      </c>
      <c r="AC1552" s="9">
        <v>4129.16</v>
      </c>
      <c r="AD1552" s="9">
        <v>2372.2800000000002</v>
      </c>
      <c r="AE1552" s="9">
        <v>2228.86</v>
      </c>
      <c r="AF1552" s="9">
        <v>5.36</v>
      </c>
      <c r="AG1552" s="9">
        <v>25146.41</v>
      </c>
      <c r="AH1552" s="9">
        <v>22768.78</v>
      </c>
      <c r="AI1552" s="9">
        <v>7455.53</v>
      </c>
      <c r="AJ1552" s="9">
        <v>30224.3</v>
      </c>
      <c r="AK1552" s="9">
        <v>20.12</v>
      </c>
      <c r="AL1552" s="9">
        <v>0</v>
      </c>
      <c r="AM1552" s="9">
        <v>4024.33</v>
      </c>
      <c r="AN1552" s="9">
        <v>0</v>
      </c>
      <c r="AO1552" s="6" t="str">
        <f>VLOOKUP(A1552,ACTCTAZ1580!$A$2:$F$2837,5, FALSE)</f>
        <v>Dublin</v>
      </c>
      <c r="AP1552" s="6" t="str">
        <f>VLOOKUP(A1552,ACTCTAZ1580!$A$2:$F$2837,6, FALSE)</f>
        <v>East</v>
      </c>
    </row>
    <row r="1553" spans="1:42" x14ac:dyDescent="0.25">
      <c r="A1553" s="9">
        <v>1552</v>
      </c>
      <c r="B1553" s="9">
        <v>4</v>
      </c>
      <c r="C1553" s="10"/>
      <c r="D1553" s="9">
        <v>821</v>
      </c>
      <c r="E1553" s="9">
        <v>1</v>
      </c>
      <c r="F1553" s="9">
        <v>2055.19</v>
      </c>
      <c r="G1553" s="9">
        <v>772.8</v>
      </c>
      <c r="H1553" s="9">
        <v>2827.99</v>
      </c>
      <c r="I1553" s="9">
        <v>18.22</v>
      </c>
      <c r="J1553" s="9">
        <v>8.2100000000000009</v>
      </c>
      <c r="K1553" s="9">
        <v>348.06</v>
      </c>
      <c r="L1553" s="9">
        <v>425.34</v>
      </c>
      <c r="M1553" s="9">
        <v>255.33</v>
      </c>
      <c r="N1553" s="9">
        <v>123.74</v>
      </c>
      <c r="O1553" s="9">
        <v>45.24</v>
      </c>
      <c r="P1553" s="9">
        <v>0.62</v>
      </c>
      <c r="Q1553" s="9">
        <v>1198.33</v>
      </c>
      <c r="R1553" s="9">
        <v>0.67</v>
      </c>
      <c r="S1553" s="9">
        <v>0</v>
      </c>
      <c r="T1553" s="9">
        <v>134.25</v>
      </c>
      <c r="U1553" s="9">
        <v>131.4</v>
      </c>
      <c r="V1553" s="9">
        <v>19.079999999999998</v>
      </c>
      <c r="W1553" s="9">
        <v>0.62</v>
      </c>
      <c r="X1553" s="9">
        <v>286.02</v>
      </c>
      <c r="Y1553" s="9">
        <v>1484.35</v>
      </c>
      <c r="Z1553" s="9">
        <v>154</v>
      </c>
      <c r="AA1553" s="9">
        <v>5609.86</v>
      </c>
      <c r="AB1553" s="9">
        <v>3116.9</v>
      </c>
      <c r="AC1553" s="9">
        <v>2092.9299999999998</v>
      </c>
      <c r="AD1553" s="9">
        <v>1178.47</v>
      </c>
      <c r="AE1553" s="9">
        <v>1237.83</v>
      </c>
      <c r="AF1553" s="9">
        <v>2.38</v>
      </c>
      <c r="AG1553" s="9">
        <v>13238.37</v>
      </c>
      <c r="AH1553" s="9">
        <v>12057.52</v>
      </c>
      <c r="AI1553" s="9">
        <v>4211.59</v>
      </c>
      <c r="AJ1553" s="9">
        <v>16269.12</v>
      </c>
      <c r="AK1553" s="9">
        <v>19.82</v>
      </c>
      <c r="AL1553" s="9">
        <v>11.3</v>
      </c>
      <c r="AM1553" s="9">
        <v>2118.2199999999998</v>
      </c>
      <c r="AN1553" s="9">
        <v>11.3</v>
      </c>
      <c r="AO1553" s="6" t="str">
        <f>VLOOKUP(A1553,ACTCTAZ1580!$A$2:$F$2837,5, FALSE)</f>
        <v>Dublin</v>
      </c>
      <c r="AP1553" s="6" t="str">
        <f>VLOOKUP(A1553,ACTCTAZ1580!$A$2:$F$2837,6, FALSE)</f>
        <v>East</v>
      </c>
    </row>
    <row r="1554" spans="1:42" x14ac:dyDescent="0.25">
      <c r="A1554" s="9">
        <v>1553</v>
      </c>
      <c r="B1554" s="9">
        <v>4</v>
      </c>
      <c r="C1554" s="10"/>
      <c r="D1554" s="9">
        <v>595</v>
      </c>
      <c r="E1554" s="9">
        <v>1</v>
      </c>
      <c r="F1554" s="9">
        <v>1455.84</v>
      </c>
      <c r="G1554" s="9">
        <v>595.23</v>
      </c>
      <c r="H1554" s="9">
        <v>2051.0700000000002</v>
      </c>
      <c r="I1554" s="9">
        <v>16.420000000000002</v>
      </c>
      <c r="J1554" s="9">
        <v>7.19</v>
      </c>
      <c r="K1554" s="9">
        <v>240.67</v>
      </c>
      <c r="L1554" s="9">
        <v>286.27</v>
      </c>
      <c r="M1554" s="9">
        <v>177</v>
      </c>
      <c r="N1554" s="9">
        <v>85.96</v>
      </c>
      <c r="O1554" s="9">
        <v>30.88</v>
      </c>
      <c r="P1554" s="9">
        <v>0.46</v>
      </c>
      <c r="Q1554" s="9">
        <v>821.24</v>
      </c>
      <c r="R1554" s="9">
        <v>0.65</v>
      </c>
      <c r="S1554" s="9">
        <v>0</v>
      </c>
      <c r="T1554" s="9">
        <v>95.95</v>
      </c>
      <c r="U1554" s="9">
        <v>90.86</v>
      </c>
      <c r="V1554" s="9">
        <v>18.690000000000001</v>
      </c>
      <c r="W1554" s="9">
        <v>0.46</v>
      </c>
      <c r="X1554" s="9">
        <v>206.61</v>
      </c>
      <c r="Y1554" s="9">
        <v>1027.8399999999999</v>
      </c>
      <c r="Z1554" s="9">
        <v>115.29</v>
      </c>
      <c r="AA1554" s="9">
        <v>3676.03</v>
      </c>
      <c r="AB1554" s="9">
        <v>1560.57</v>
      </c>
      <c r="AC1554" s="9">
        <v>1305.9000000000001</v>
      </c>
      <c r="AD1554" s="9">
        <v>715.12</v>
      </c>
      <c r="AE1554" s="9">
        <v>850.9</v>
      </c>
      <c r="AF1554" s="9">
        <v>1.59</v>
      </c>
      <c r="AG1554" s="9">
        <v>8110.12</v>
      </c>
      <c r="AH1554" s="9">
        <v>7393.41</v>
      </c>
      <c r="AI1554" s="9">
        <v>2731.76</v>
      </c>
      <c r="AJ1554" s="9">
        <v>10125.17</v>
      </c>
      <c r="AK1554" s="9">
        <v>17.02</v>
      </c>
      <c r="AL1554" s="9">
        <v>12.08</v>
      </c>
      <c r="AM1554" s="9">
        <v>1358.55</v>
      </c>
      <c r="AN1554" s="9">
        <v>12.08</v>
      </c>
      <c r="AO1554" s="6" t="str">
        <f>VLOOKUP(A1554,ACTCTAZ1580!$A$2:$F$2837,5, FALSE)</f>
        <v>Dublin</v>
      </c>
      <c r="AP1554" s="6" t="str">
        <f>VLOOKUP(A1554,ACTCTAZ1580!$A$2:$F$2837,6, FALSE)</f>
        <v>East</v>
      </c>
    </row>
    <row r="1555" spans="1:42" x14ac:dyDescent="0.25">
      <c r="A1555" s="9">
        <v>1554</v>
      </c>
      <c r="B1555" s="9">
        <v>4</v>
      </c>
      <c r="C1555" s="10"/>
      <c r="D1555" s="9">
        <v>1147</v>
      </c>
      <c r="E1555" s="9">
        <v>16</v>
      </c>
      <c r="F1555" s="9">
        <v>2865.08</v>
      </c>
      <c r="G1555" s="9">
        <v>1085.55</v>
      </c>
      <c r="H1555" s="9">
        <v>3950.63</v>
      </c>
      <c r="I1555" s="9">
        <v>16.61</v>
      </c>
      <c r="J1555" s="9">
        <v>7.34</v>
      </c>
      <c r="K1555" s="9">
        <v>472.4</v>
      </c>
      <c r="L1555" s="9">
        <v>547.96</v>
      </c>
      <c r="M1555" s="9">
        <v>343.41</v>
      </c>
      <c r="N1555" s="9">
        <v>174.76</v>
      </c>
      <c r="O1555" s="9">
        <v>59.48</v>
      </c>
      <c r="P1555" s="9">
        <v>0.97</v>
      </c>
      <c r="Q1555" s="9">
        <v>1598.99</v>
      </c>
      <c r="R1555" s="9">
        <v>25.41</v>
      </c>
      <c r="S1555" s="9">
        <v>0</v>
      </c>
      <c r="T1555" s="9">
        <v>189.52</v>
      </c>
      <c r="U1555" s="9">
        <v>182.89</v>
      </c>
      <c r="V1555" s="9">
        <v>18.3</v>
      </c>
      <c r="W1555" s="9">
        <v>0.97</v>
      </c>
      <c r="X1555" s="9">
        <v>417.09</v>
      </c>
      <c r="Y1555" s="9">
        <v>2016.08</v>
      </c>
      <c r="Z1555" s="9">
        <v>233.23</v>
      </c>
      <c r="AA1555" s="9">
        <v>7153.06</v>
      </c>
      <c r="AB1555" s="9">
        <v>2865.16</v>
      </c>
      <c r="AC1555" s="9">
        <v>2533.9899999999998</v>
      </c>
      <c r="AD1555" s="9">
        <v>1486.39</v>
      </c>
      <c r="AE1555" s="9">
        <v>1626.31</v>
      </c>
      <c r="AF1555" s="9">
        <v>3.49</v>
      </c>
      <c r="AG1555" s="9">
        <v>15668.4</v>
      </c>
      <c r="AH1555" s="9">
        <v>14178.52</v>
      </c>
      <c r="AI1555" s="9">
        <v>5198.18</v>
      </c>
      <c r="AJ1555" s="9">
        <v>19376.7</v>
      </c>
      <c r="AK1555" s="9">
        <v>16.89</v>
      </c>
      <c r="AL1555" s="9">
        <v>357.84</v>
      </c>
      <c r="AM1555" s="9">
        <v>3091.85</v>
      </c>
      <c r="AN1555" s="9">
        <v>22.37</v>
      </c>
      <c r="AO1555" s="6" t="str">
        <f>VLOOKUP(A1555,ACTCTAZ1580!$A$2:$F$2837,5, FALSE)</f>
        <v>Dublin</v>
      </c>
      <c r="AP1555" s="6" t="str">
        <f>VLOOKUP(A1555,ACTCTAZ1580!$A$2:$F$2837,6, FALSE)</f>
        <v>East</v>
      </c>
    </row>
    <row r="1556" spans="1:42" x14ac:dyDescent="0.25">
      <c r="A1556" s="9">
        <v>1555</v>
      </c>
      <c r="B1556" s="9">
        <v>4</v>
      </c>
      <c r="C1556" s="10"/>
      <c r="D1556" s="9">
        <v>0</v>
      </c>
      <c r="E1556" s="9">
        <v>0</v>
      </c>
      <c r="F1556" s="9">
        <v>26.95</v>
      </c>
      <c r="G1556" s="9">
        <v>0</v>
      </c>
      <c r="H1556" s="9">
        <v>26.95</v>
      </c>
      <c r="I1556" s="9">
        <v>54.89</v>
      </c>
      <c r="J1556" s="9">
        <v>34.33</v>
      </c>
      <c r="K1556" s="9">
        <v>0</v>
      </c>
      <c r="L1556" s="9">
        <v>0</v>
      </c>
      <c r="M1556" s="9">
        <v>0</v>
      </c>
      <c r="N1556" s="9">
        <v>0</v>
      </c>
      <c r="O1556" s="9">
        <v>21.07</v>
      </c>
      <c r="P1556" s="9">
        <v>0</v>
      </c>
      <c r="Q1556" s="9">
        <v>21.07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21.07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723.59</v>
      </c>
      <c r="AF1556" s="9">
        <v>0</v>
      </c>
      <c r="AG1556" s="9">
        <v>723.59</v>
      </c>
      <c r="AH1556" s="9">
        <v>723.59</v>
      </c>
      <c r="AI1556" s="9">
        <v>42.49</v>
      </c>
      <c r="AJ1556" s="9">
        <v>766.08</v>
      </c>
      <c r="AK1556" s="9">
        <v>0</v>
      </c>
      <c r="AL1556" s="9">
        <v>0</v>
      </c>
      <c r="AM1556" s="9">
        <v>0</v>
      </c>
      <c r="AN1556" s="9">
        <v>0</v>
      </c>
      <c r="AO1556" s="6" t="str">
        <f>VLOOKUP(A1556,ACTCTAZ1580!$A$2:$F$2837,5, FALSE)</f>
        <v>Dublin</v>
      </c>
      <c r="AP1556" s="6" t="str">
        <f>VLOOKUP(A1556,ACTCTAZ1580!$A$2:$F$2837,6, FALSE)</f>
        <v>East</v>
      </c>
    </row>
    <row r="1557" spans="1:42" x14ac:dyDescent="0.25">
      <c r="A1557" s="9">
        <v>1556</v>
      </c>
      <c r="B1557" s="9">
        <v>4</v>
      </c>
      <c r="C1557" s="10"/>
      <c r="D1557" s="9">
        <v>0</v>
      </c>
      <c r="E1557" s="9">
        <v>0</v>
      </c>
      <c r="F1557" s="9">
        <v>26.97</v>
      </c>
      <c r="G1557" s="9">
        <v>0</v>
      </c>
      <c r="H1557" s="9">
        <v>26.97</v>
      </c>
      <c r="I1557" s="9">
        <v>56.35</v>
      </c>
      <c r="J1557" s="9">
        <v>35.18</v>
      </c>
      <c r="K1557" s="9">
        <v>0</v>
      </c>
      <c r="L1557" s="9">
        <v>0</v>
      </c>
      <c r="M1557" s="9">
        <v>0</v>
      </c>
      <c r="N1557" s="9">
        <v>0</v>
      </c>
      <c r="O1557" s="9">
        <v>21.09</v>
      </c>
      <c r="P1557" s="9">
        <v>0</v>
      </c>
      <c r="Q1557" s="9">
        <v>21.09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21.09</v>
      </c>
      <c r="Z1557" s="9">
        <v>0</v>
      </c>
      <c r="AA1557" s="9">
        <v>0</v>
      </c>
      <c r="AB1557" s="9">
        <v>0</v>
      </c>
      <c r="AC1557" s="9">
        <v>0</v>
      </c>
      <c r="AD1557" s="9">
        <v>0</v>
      </c>
      <c r="AE1557" s="9">
        <v>741.96</v>
      </c>
      <c r="AF1557" s="9">
        <v>0</v>
      </c>
      <c r="AG1557" s="9">
        <v>741.96</v>
      </c>
      <c r="AH1557" s="9">
        <v>741.96</v>
      </c>
      <c r="AI1557" s="9">
        <v>43.38</v>
      </c>
      <c r="AJ1557" s="9">
        <v>785.34</v>
      </c>
      <c r="AK1557" s="9">
        <v>0</v>
      </c>
      <c r="AL1557" s="9">
        <v>0</v>
      </c>
      <c r="AM1557" s="9">
        <v>0</v>
      </c>
      <c r="AN1557" s="9">
        <v>0</v>
      </c>
      <c r="AO1557" s="6" t="str">
        <f>VLOOKUP(A1557,ACTCTAZ1580!$A$2:$F$2837,5, FALSE)</f>
        <v>Dublin</v>
      </c>
      <c r="AP1557" s="6" t="str">
        <f>VLOOKUP(A1557,ACTCTAZ1580!$A$2:$F$2837,6, FALSE)</f>
        <v>East</v>
      </c>
    </row>
    <row r="1558" spans="1:42" x14ac:dyDescent="0.25">
      <c r="A1558" s="9">
        <v>1557</v>
      </c>
      <c r="B1558" s="9">
        <v>4</v>
      </c>
      <c r="C1558" s="10"/>
      <c r="D1558" s="9">
        <v>0</v>
      </c>
      <c r="E1558" s="9">
        <v>0</v>
      </c>
      <c r="F1558" s="9">
        <v>26.93</v>
      </c>
      <c r="G1558" s="9">
        <v>0</v>
      </c>
      <c r="H1558" s="9">
        <v>26.93</v>
      </c>
      <c r="I1558" s="9">
        <v>53.19</v>
      </c>
      <c r="J1558" s="9">
        <v>33.020000000000003</v>
      </c>
      <c r="K1558" s="9">
        <v>0</v>
      </c>
      <c r="L1558" s="9">
        <v>0</v>
      </c>
      <c r="M1558" s="9">
        <v>0</v>
      </c>
      <c r="N1558" s="9">
        <v>0</v>
      </c>
      <c r="O1558" s="9">
        <v>20.27</v>
      </c>
      <c r="P1558" s="9">
        <v>0</v>
      </c>
      <c r="Q1558" s="9">
        <v>20.27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20.27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681.28</v>
      </c>
      <c r="AF1558" s="9">
        <v>0</v>
      </c>
      <c r="AG1558" s="9">
        <v>681.28</v>
      </c>
      <c r="AH1558" s="9">
        <v>681.28</v>
      </c>
      <c r="AI1558" s="9">
        <v>40.71</v>
      </c>
      <c r="AJ1558" s="9">
        <v>721.99</v>
      </c>
      <c r="AK1558" s="9">
        <v>0</v>
      </c>
      <c r="AL1558" s="9">
        <v>0</v>
      </c>
      <c r="AM1558" s="9">
        <v>0</v>
      </c>
      <c r="AN1558" s="9">
        <v>0</v>
      </c>
      <c r="AO1558" s="6" t="str">
        <f>VLOOKUP(A1558,ACTCTAZ1580!$A$2:$F$2837,5, FALSE)</f>
        <v>Dublin</v>
      </c>
      <c r="AP1558" s="6" t="str">
        <f>VLOOKUP(A1558,ACTCTAZ1580!$A$2:$F$2837,6, FALSE)</f>
        <v>East</v>
      </c>
    </row>
    <row r="1559" spans="1:42" x14ac:dyDescent="0.25">
      <c r="A1559" s="9">
        <v>1558</v>
      </c>
      <c r="B1559" s="9">
        <v>4</v>
      </c>
      <c r="C1559" s="10"/>
      <c r="D1559" s="9">
        <v>0</v>
      </c>
      <c r="E1559" s="9">
        <v>0</v>
      </c>
      <c r="F1559" s="9">
        <v>26.95</v>
      </c>
      <c r="G1559" s="9">
        <v>0</v>
      </c>
      <c r="H1559" s="9">
        <v>26.95</v>
      </c>
      <c r="I1559" s="9">
        <v>52.78</v>
      </c>
      <c r="J1559" s="9">
        <v>33.090000000000003</v>
      </c>
      <c r="K1559" s="9">
        <v>0</v>
      </c>
      <c r="L1559" s="9">
        <v>0</v>
      </c>
      <c r="M1559" s="9">
        <v>0</v>
      </c>
      <c r="N1559" s="9">
        <v>0</v>
      </c>
      <c r="O1559" s="9">
        <v>20.02</v>
      </c>
      <c r="P1559" s="9">
        <v>0</v>
      </c>
      <c r="Q1559" s="9">
        <v>20.02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20.02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679.08</v>
      </c>
      <c r="AF1559" s="9">
        <v>0</v>
      </c>
      <c r="AG1559" s="9">
        <v>679.08</v>
      </c>
      <c r="AH1559" s="9">
        <v>679.08</v>
      </c>
      <c r="AI1559" s="9">
        <v>40.729999999999997</v>
      </c>
      <c r="AJ1559" s="9">
        <v>719.81</v>
      </c>
      <c r="AK1559" s="9">
        <v>0</v>
      </c>
      <c r="AL1559" s="9">
        <v>0</v>
      </c>
      <c r="AM1559" s="9">
        <v>0</v>
      </c>
      <c r="AN1559" s="9">
        <v>0</v>
      </c>
      <c r="AO1559" s="6" t="str">
        <f>VLOOKUP(A1559,ACTCTAZ1580!$A$2:$F$2837,5, FALSE)</f>
        <v>Dublin</v>
      </c>
      <c r="AP1559" s="6" t="str">
        <f>VLOOKUP(A1559,ACTCTAZ1580!$A$2:$F$2837,6, FALSE)</f>
        <v>East</v>
      </c>
    </row>
    <row r="1560" spans="1:42" x14ac:dyDescent="0.25">
      <c r="A1560" s="9">
        <v>1559</v>
      </c>
      <c r="B1560" s="9">
        <v>4</v>
      </c>
      <c r="C1560" s="10"/>
      <c r="D1560" s="9">
        <v>3416</v>
      </c>
      <c r="E1560" s="9">
        <v>604</v>
      </c>
      <c r="F1560" s="9">
        <v>8429.08</v>
      </c>
      <c r="G1560" s="9">
        <v>4308.22</v>
      </c>
      <c r="H1560" s="9">
        <v>12737.3</v>
      </c>
      <c r="I1560" s="9">
        <v>19.12</v>
      </c>
      <c r="J1560" s="9">
        <v>8.8800000000000008</v>
      </c>
      <c r="K1560" s="9">
        <v>1180.46</v>
      </c>
      <c r="L1560" s="9">
        <v>1548.65</v>
      </c>
      <c r="M1560" s="9">
        <v>942.3</v>
      </c>
      <c r="N1560" s="9">
        <v>891.14</v>
      </c>
      <c r="O1560" s="9">
        <v>264.01</v>
      </c>
      <c r="P1560" s="9">
        <v>7.27</v>
      </c>
      <c r="Q1560" s="9">
        <v>4833.82</v>
      </c>
      <c r="R1560" s="9">
        <v>716.81</v>
      </c>
      <c r="S1560" s="9">
        <v>0</v>
      </c>
      <c r="T1560" s="9">
        <v>691.81</v>
      </c>
      <c r="U1560" s="9">
        <v>875.87</v>
      </c>
      <c r="V1560" s="9">
        <v>0</v>
      </c>
      <c r="W1560" s="9">
        <v>7.27</v>
      </c>
      <c r="X1560" s="9">
        <v>2291.7600000000002</v>
      </c>
      <c r="Y1560" s="9">
        <v>7125.58</v>
      </c>
      <c r="Z1560" s="9">
        <v>1408.61</v>
      </c>
      <c r="AA1560" s="9">
        <v>19312.95</v>
      </c>
      <c r="AB1560" s="9">
        <v>9860.76</v>
      </c>
      <c r="AC1560" s="9">
        <v>6792.4</v>
      </c>
      <c r="AD1560" s="9">
        <v>7225.15</v>
      </c>
      <c r="AE1560" s="9">
        <v>8332.5300000000007</v>
      </c>
      <c r="AF1560" s="9">
        <v>39.880000000000003</v>
      </c>
      <c r="AG1560" s="9">
        <v>51563.67</v>
      </c>
      <c r="AH1560" s="9">
        <v>44298.64</v>
      </c>
      <c r="AI1560" s="9">
        <v>15096.73</v>
      </c>
      <c r="AJ1560" s="9">
        <v>59395.360000000001</v>
      </c>
      <c r="AK1560" s="9">
        <v>17.39</v>
      </c>
      <c r="AL1560" s="9">
        <v>10462.959999999999</v>
      </c>
      <c r="AM1560" s="9">
        <v>21482.78</v>
      </c>
      <c r="AN1560" s="9">
        <v>17.32</v>
      </c>
      <c r="AO1560" s="6" t="str">
        <f>VLOOKUP(A1560,ACTCTAZ1580!$A$2:$F$2837,5, FALSE)</f>
        <v>Dublin</v>
      </c>
      <c r="AP1560" s="6" t="str">
        <f>VLOOKUP(A1560,ACTCTAZ1580!$A$2:$F$2837,6, FALSE)</f>
        <v>East</v>
      </c>
    </row>
    <row r="1561" spans="1:42" x14ac:dyDescent="0.25">
      <c r="A1561" s="9">
        <v>1560</v>
      </c>
      <c r="B1561" s="9">
        <v>4</v>
      </c>
      <c r="C1561" s="10"/>
      <c r="D1561" s="9">
        <v>0</v>
      </c>
      <c r="E1561" s="9">
        <v>0</v>
      </c>
      <c r="F1561" s="9">
        <v>143.91999999999999</v>
      </c>
      <c r="G1561" s="9">
        <v>0</v>
      </c>
      <c r="H1561" s="9">
        <v>143.91999999999999</v>
      </c>
      <c r="I1561" s="9">
        <v>60.29</v>
      </c>
      <c r="J1561" s="9">
        <v>37.46</v>
      </c>
      <c r="K1561" s="9">
        <v>0</v>
      </c>
      <c r="L1561" s="9">
        <v>0</v>
      </c>
      <c r="M1561" s="9">
        <v>0</v>
      </c>
      <c r="N1561" s="9">
        <v>0</v>
      </c>
      <c r="O1561" s="9">
        <v>112.56</v>
      </c>
      <c r="P1561" s="9">
        <v>0</v>
      </c>
      <c r="Q1561" s="9">
        <v>112.56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112.56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4216.6499999999996</v>
      </c>
      <c r="AF1561" s="9">
        <v>0</v>
      </c>
      <c r="AG1561" s="9">
        <v>4216.6499999999996</v>
      </c>
      <c r="AH1561" s="9">
        <v>4216.6499999999996</v>
      </c>
      <c r="AI1561" s="9">
        <v>242.29</v>
      </c>
      <c r="AJ1561" s="9">
        <v>4458.9399999999996</v>
      </c>
      <c r="AK1561" s="9">
        <v>0</v>
      </c>
      <c r="AL1561" s="9">
        <v>0</v>
      </c>
      <c r="AM1561" s="9">
        <v>0</v>
      </c>
      <c r="AN1561" s="9">
        <v>0</v>
      </c>
      <c r="AO1561" s="6" t="str">
        <f>VLOOKUP(A1561,ACTCTAZ1580!$A$2:$F$2837,5, FALSE)</f>
        <v>Dublin</v>
      </c>
      <c r="AP1561" s="6" t="str">
        <f>VLOOKUP(A1561,ACTCTAZ1580!$A$2:$F$2837,6, FALSE)</f>
        <v>East</v>
      </c>
    </row>
    <row r="1562" spans="1:42" x14ac:dyDescent="0.25">
      <c r="A1562" s="9">
        <v>1561</v>
      </c>
      <c r="B1562" s="9">
        <v>4</v>
      </c>
      <c r="C1562" s="10"/>
      <c r="D1562" s="9">
        <v>0</v>
      </c>
      <c r="E1562" s="9">
        <v>0</v>
      </c>
      <c r="F1562" s="9">
        <v>143.96</v>
      </c>
      <c r="G1562" s="9">
        <v>0</v>
      </c>
      <c r="H1562" s="9">
        <v>143.96</v>
      </c>
      <c r="I1562" s="9">
        <v>55.22</v>
      </c>
      <c r="J1562" s="9">
        <v>34.409999999999997</v>
      </c>
      <c r="K1562" s="9">
        <v>0</v>
      </c>
      <c r="L1562" s="9">
        <v>0</v>
      </c>
      <c r="M1562" s="9">
        <v>0</v>
      </c>
      <c r="N1562" s="9">
        <v>0</v>
      </c>
      <c r="O1562" s="9">
        <v>108.29</v>
      </c>
      <c r="P1562" s="9">
        <v>0</v>
      </c>
      <c r="Q1562" s="9">
        <v>108.29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108.29</v>
      </c>
      <c r="Z1562" s="9">
        <v>0</v>
      </c>
      <c r="AA1562" s="9">
        <v>0</v>
      </c>
      <c r="AB1562" s="9">
        <v>0</v>
      </c>
      <c r="AC1562" s="9">
        <v>0</v>
      </c>
      <c r="AD1562" s="9">
        <v>0</v>
      </c>
      <c r="AE1562" s="9">
        <v>3800.51</v>
      </c>
      <c r="AF1562" s="9">
        <v>0</v>
      </c>
      <c r="AG1562" s="9">
        <v>3800.51</v>
      </c>
      <c r="AH1562" s="9">
        <v>3800.51</v>
      </c>
      <c r="AI1562" s="9">
        <v>226.29</v>
      </c>
      <c r="AJ1562" s="9">
        <v>4026.8</v>
      </c>
      <c r="AK1562" s="9">
        <v>0</v>
      </c>
      <c r="AL1562" s="9">
        <v>0</v>
      </c>
      <c r="AM1562" s="9">
        <v>0</v>
      </c>
      <c r="AN1562" s="9">
        <v>0</v>
      </c>
      <c r="AO1562" s="6" t="str">
        <f>VLOOKUP(A1562,ACTCTAZ1580!$A$2:$F$2837,5, FALSE)</f>
        <v>Dublin</v>
      </c>
      <c r="AP1562" s="6" t="str">
        <f>VLOOKUP(A1562,ACTCTAZ1580!$A$2:$F$2837,6, FALSE)</f>
        <v>East</v>
      </c>
    </row>
    <row r="1563" spans="1:42" x14ac:dyDescent="0.25">
      <c r="A1563" s="9">
        <v>1562</v>
      </c>
      <c r="B1563" s="9">
        <v>4</v>
      </c>
      <c r="C1563" s="10"/>
      <c r="D1563" s="9">
        <v>302</v>
      </c>
      <c r="E1563" s="9">
        <v>1408</v>
      </c>
      <c r="F1563" s="9">
        <v>2921.11</v>
      </c>
      <c r="G1563" s="9">
        <v>5546.42</v>
      </c>
      <c r="H1563" s="9">
        <v>8467.5300000000007</v>
      </c>
      <c r="I1563" s="9">
        <v>15.81</v>
      </c>
      <c r="J1563" s="9">
        <v>7.83</v>
      </c>
      <c r="K1563" s="9">
        <v>97.13</v>
      </c>
      <c r="L1563" s="9">
        <v>118.89</v>
      </c>
      <c r="M1563" s="9">
        <v>82.82</v>
      </c>
      <c r="N1563" s="9">
        <v>903.07</v>
      </c>
      <c r="O1563" s="9">
        <v>21.9</v>
      </c>
      <c r="P1563" s="9">
        <v>10.92</v>
      </c>
      <c r="Q1563" s="9">
        <v>1234.72</v>
      </c>
      <c r="R1563" s="9">
        <v>1150.49</v>
      </c>
      <c r="S1563" s="9">
        <v>752.42</v>
      </c>
      <c r="T1563" s="9">
        <v>271.10000000000002</v>
      </c>
      <c r="U1563" s="9">
        <v>807.56</v>
      </c>
      <c r="V1563" s="9">
        <v>0</v>
      </c>
      <c r="W1563" s="9">
        <v>11</v>
      </c>
      <c r="X1563" s="9">
        <v>2992.57</v>
      </c>
      <c r="Y1563" s="9">
        <v>4227.29</v>
      </c>
      <c r="Z1563" s="9">
        <v>2174.0100000000002</v>
      </c>
      <c r="AA1563" s="9">
        <v>1564.69</v>
      </c>
      <c r="AB1563" s="9">
        <v>736.67</v>
      </c>
      <c r="AC1563" s="9">
        <v>570.15</v>
      </c>
      <c r="AD1563" s="9">
        <v>6839.04</v>
      </c>
      <c r="AE1563" s="9">
        <v>694.48</v>
      </c>
      <c r="AF1563" s="9">
        <v>74.3</v>
      </c>
      <c r="AG1563" s="9">
        <v>10479.32</v>
      </c>
      <c r="AH1563" s="9">
        <v>3565.98</v>
      </c>
      <c r="AI1563" s="9">
        <v>1230.1600000000001</v>
      </c>
      <c r="AJ1563" s="9">
        <v>4796.1400000000003</v>
      </c>
      <c r="AK1563" s="9">
        <v>15.88</v>
      </c>
      <c r="AL1563" s="9">
        <v>16749.89</v>
      </c>
      <c r="AM1563" s="9">
        <v>27789.040000000001</v>
      </c>
      <c r="AN1563" s="9">
        <v>11.9</v>
      </c>
      <c r="AO1563" s="6" t="str">
        <f>VLOOKUP(A1563,ACTCTAZ1580!$A$2:$F$2837,5, FALSE)</f>
        <v>Dublin</v>
      </c>
      <c r="AP1563" s="6" t="str">
        <f>VLOOKUP(A1563,ACTCTAZ1580!$A$2:$F$2837,6, FALSE)</f>
        <v>East</v>
      </c>
    </row>
    <row r="1564" spans="1:42" x14ac:dyDescent="0.25">
      <c r="A1564" s="9">
        <v>1563</v>
      </c>
      <c r="B1564" s="9">
        <v>4</v>
      </c>
      <c r="C1564" s="10"/>
      <c r="D1564" s="9">
        <v>328</v>
      </c>
      <c r="E1564" s="9">
        <v>0</v>
      </c>
      <c r="F1564" s="9">
        <v>853.71</v>
      </c>
      <c r="G1564" s="9">
        <v>252.06</v>
      </c>
      <c r="H1564" s="9">
        <v>1105.77</v>
      </c>
      <c r="I1564" s="9">
        <v>25.95</v>
      </c>
      <c r="J1564" s="9">
        <v>12.73</v>
      </c>
      <c r="K1564" s="9">
        <v>205.99</v>
      </c>
      <c r="L1564" s="9">
        <v>171.5</v>
      </c>
      <c r="M1564" s="9">
        <v>95</v>
      </c>
      <c r="N1564" s="9">
        <v>49.49</v>
      </c>
      <c r="O1564" s="9">
        <v>14.98</v>
      </c>
      <c r="P1564" s="9">
        <v>0.26</v>
      </c>
      <c r="Q1564" s="9">
        <v>537.23</v>
      </c>
      <c r="R1564" s="9">
        <v>0</v>
      </c>
      <c r="S1564" s="9">
        <v>0</v>
      </c>
      <c r="T1564" s="9">
        <v>55.2</v>
      </c>
      <c r="U1564" s="9">
        <v>52.97</v>
      </c>
      <c r="V1564" s="9">
        <v>0</v>
      </c>
      <c r="W1564" s="9">
        <v>0.26</v>
      </c>
      <c r="X1564" s="9">
        <v>108.43</v>
      </c>
      <c r="Y1564" s="9">
        <v>645.66</v>
      </c>
      <c r="Z1564" s="9">
        <v>55.2</v>
      </c>
      <c r="AA1564" s="9">
        <v>4322.68</v>
      </c>
      <c r="AB1564" s="9">
        <v>2502.94</v>
      </c>
      <c r="AC1564" s="9">
        <v>887.75</v>
      </c>
      <c r="AD1564" s="9">
        <v>519.14</v>
      </c>
      <c r="AE1564" s="9">
        <v>395.35</v>
      </c>
      <c r="AF1564" s="9">
        <v>1.1399999999999999</v>
      </c>
      <c r="AG1564" s="9">
        <v>8629</v>
      </c>
      <c r="AH1564" s="9">
        <v>8108.73</v>
      </c>
      <c r="AI1564" s="9">
        <v>2361.8000000000002</v>
      </c>
      <c r="AJ1564" s="9">
        <v>10470.52</v>
      </c>
      <c r="AK1564" s="9">
        <v>31.92</v>
      </c>
      <c r="AL1564" s="9">
        <v>0</v>
      </c>
      <c r="AM1564" s="9">
        <v>960.85</v>
      </c>
      <c r="AN1564" s="9">
        <v>0</v>
      </c>
      <c r="AO1564" s="6" t="str">
        <f>VLOOKUP(A1564,ACTCTAZ1580!$A$2:$F$2837,5, FALSE)</f>
        <v>Dublin</v>
      </c>
      <c r="AP1564" s="6" t="str">
        <f>VLOOKUP(A1564,ACTCTAZ1580!$A$2:$F$2837,6, FALSE)</f>
        <v>East</v>
      </c>
    </row>
    <row r="1565" spans="1:42" x14ac:dyDescent="0.25">
      <c r="A1565" s="9">
        <v>1564</v>
      </c>
      <c r="B1565" s="9">
        <v>4</v>
      </c>
      <c r="C1565" s="10"/>
      <c r="D1565" s="9">
        <v>776</v>
      </c>
      <c r="E1565" s="9">
        <v>0</v>
      </c>
      <c r="F1565" s="9">
        <v>2015.21</v>
      </c>
      <c r="G1565" s="9">
        <v>609.98</v>
      </c>
      <c r="H1565" s="9">
        <v>2625.19</v>
      </c>
      <c r="I1565" s="9">
        <v>28.46</v>
      </c>
      <c r="J1565" s="9">
        <v>14.38</v>
      </c>
      <c r="K1565" s="9">
        <v>489.03</v>
      </c>
      <c r="L1565" s="9">
        <v>407.27</v>
      </c>
      <c r="M1565" s="9">
        <v>226.09</v>
      </c>
      <c r="N1565" s="9">
        <v>122.55</v>
      </c>
      <c r="O1565" s="9">
        <v>34.24</v>
      </c>
      <c r="P1565" s="9">
        <v>0.61</v>
      </c>
      <c r="Q1565" s="9">
        <v>1279.78</v>
      </c>
      <c r="R1565" s="9">
        <v>0</v>
      </c>
      <c r="S1565" s="9">
        <v>0</v>
      </c>
      <c r="T1565" s="9">
        <v>134.75</v>
      </c>
      <c r="U1565" s="9">
        <v>131.26</v>
      </c>
      <c r="V1565" s="9">
        <v>0</v>
      </c>
      <c r="W1565" s="9">
        <v>0.6</v>
      </c>
      <c r="X1565" s="9">
        <v>266.62</v>
      </c>
      <c r="Y1565" s="9">
        <v>1546.4</v>
      </c>
      <c r="Z1565" s="9">
        <v>134.75</v>
      </c>
      <c r="AA1565" s="9">
        <v>10542.96</v>
      </c>
      <c r="AB1565" s="9">
        <v>7623.22</v>
      </c>
      <c r="AC1565" s="9">
        <v>2386.29</v>
      </c>
      <c r="AD1565" s="9">
        <v>1508.53</v>
      </c>
      <c r="AE1565" s="9">
        <v>885.79</v>
      </c>
      <c r="AF1565" s="9">
        <v>3.06</v>
      </c>
      <c r="AG1565" s="9">
        <v>22949.86</v>
      </c>
      <c r="AH1565" s="9">
        <v>21438.27</v>
      </c>
      <c r="AI1565" s="9">
        <v>6103.88</v>
      </c>
      <c r="AJ1565" s="9">
        <v>27542.15</v>
      </c>
      <c r="AK1565" s="9">
        <v>35.49</v>
      </c>
      <c r="AL1565" s="9">
        <v>0</v>
      </c>
      <c r="AM1565" s="9">
        <v>2790.13</v>
      </c>
      <c r="AN1565" s="9">
        <v>0</v>
      </c>
      <c r="AO1565" s="6" t="str">
        <f>VLOOKUP(A1565,ACTCTAZ1580!$A$2:$F$2837,5, FALSE)</f>
        <v>Dublin</v>
      </c>
      <c r="AP1565" s="6" t="str">
        <f>VLOOKUP(A1565,ACTCTAZ1580!$A$2:$F$2837,6, FALSE)</f>
        <v>East</v>
      </c>
    </row>
    <row r="1566" spans="1:42" x14ac:dyDescent="0.25">
      <c r="A1566" s="9">
        <v>1565</v>
      </c>
      <c r="B1566" s="9">
        <v>4</v>
      </c>
      <c r="C1566" s="10"/>
      <c r="D1566" s="9">
        <v>362</v>
      </c>
      <c r="E1566" s="9">
        <v>0</v>
      </c>
      <c r="F1566" s="9">
        <v>915.81</v>
      </c>
      <c r="G1566" s="9">
        <v>281.94</v>
      </c>
      <c r="H1566" s="9">
        <v>1197.75</v>
      </c>
      <c r="I1566" s="9">
        <v>24.41</v>
      </c>
      <c r="J1566" s="9">
        <v>11.69</v>
      </c>
      <c r="K1566" s="9">
        <v>207.49</v>
      </c>
      <c r="L1566" s="9">
        <v>176.42</v>
      </c>
      <c r="M1566" s="9">
        <v>99.71</v>
      </c>
      <c r="N1566" s="9">
        <v>53.99</v>
      </c>
      <c r="O1566" s="9">
        <v>16.16</v>
      </c>
      <c r="P1566" s="9">
        <v>0.28000000000000003</v>
      </c>
      <c r="Q1566" s="9">
        <v>554.04999999999995</v>
      </c>
      <c r="R1566" s="9">
        <v>0</v>
      </c>
      <c r="S1566" s="9">
        <v>0</v>
      </c>
      <c r="T1566" s="9">
        <v>61.08</v>
      </c>
      <c r="U1566" s="9">
        <v>57.71</v>
      </c>
      <c r="V1566" s="9">
        <v>0</v>
      </c>
      <c r="W1566" s="9">
        <v>0.28000000000000003</v>
      </c>
      <c r="X1566" s="9">
        <v>119.07</v>
      </c>
      <c r="Y1566" s="9">
        <v>673.13</v>
      </c>
      <c r="Z1566" s="9">
        <v>61.08</v>
      </c>
      <c r="AA1566" s="9">
        <v>4111</v>
      </c>
      <c r="AB1566" s="9">
        <v>2090.41</v>
      </c>
      <c r="AC1566" s="9">
        <v>875.9</v>
      </c>
      <c r="AD1566" s="9">
        <v>536.61</v>
      </c>
      <c r="AE1566" s="9">
        <v>460.04</v>
      </c>
      <c r="AF1566" s="9">
        <v>1.17</v>
      </c>
      <c r="AG1566" s="9">
        <v>8075.12</v>
      </c>
      <c r="AH1566" s="9">
        <v>7537.34</v>
      </c>
      <c r="AI1566" s="9">
        <v>2260.09</v>
      </c>
      <c r="AJ1566" s="9">
        <v>9797.43</v>
      </c>
      <c r="AK1566" s="9">
        <v>27.06</v>
      </c>
      <c r="AL1566" s="9">
        <v>0</v>
      </c>
      <c r="AM1566" s="9">
        <v>989.19</v>
      </c>
      <c r="AN1566" s="9">
        <v>0</v>
      </c>
      <c r="AO1566" s="6" t="str">
        <f>VLOOKUP(A1566,ACTCTAZ1580!$A$2:$F$2837,5, FALSE)</f>
        <v>Dublin</v>
      </c>
      <c r="AP1566" s="6" t="str">
        <f>VLOOKUP(A1566,ACTCTAZ1580!$A$2:$F$2837,6, FALSE)</f>
        <v>East</v>
      </c>
    </row>
    <row r="1567" spans="1:42" x14ac:dyDescent="0.25">
      <c r="A1567" s="9">
        <v>1566</v>
      </c>
      <c r="B1567" s="9">
        <v>4</v>
      </c>
      <c r="C1567" s="10"/>
      <c r="D1567" s="9">
        <v>0</v>
      </c>
      <c r="E1567" s="9">
        <v>1</v>
      </c>
      <c r="F1567" s="9">
        <v>10.98</v>
      </c>
      <c r="G1567" s="9">
        <v>0</v>
      </c>
      <c r="H1567" s="9">
        <v>10.98</v>
      </c>
      <c r="I1567" s="9">
        <v>49.49</v>
      </c>
      <c r="J1567" s="9">
        <v>30.98</v>
      </c>
      <c r="K1567" s="9">
        <v>0</v>
      </c>
      <c r="L1567" s="9">
        <v>0</v>
      </c>
      <c r="M1567" s="9">
        <v>0</v>
      </c>
      <c r="N1567" s="9">
        <v>0</v>
      </c>
      <c r="O1567" s="9">
        <v>8.3699999999999992</v>
      </c>
      <c r="P1567" s="9">
        <v>0</v>
      </c>
      <c r="Q1567" s="9">
        <v>8.3699999999999992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8.3699999999999992</v>
      </c>
      <c r="Z1567" s="9">
        <v>0</v>
      </c>
      <c r="AA1567" s="9">
        <v>0</v>
      </c>
      <c r="AB1567" s="9">
        <v>0</v>
      </c>
      <c r="AC1567" s="9">
        <v>0</v>
      </c>
      <c r="AD1567" s="9">
        <v>0</v>
      </c>
      <c r="AE1567" s="9">
        <v>263.33999999999997</v>
      </c>
      <c r="AF1567" s="9">
        <v>0</v>
      </c>
      <c r="AG1567" s="9">
        <v>263.33999999999997</v>
      </c>
      <c r="AH1567" s="9">
        <v>263.33999999999997</v>
      </c>
      <c r="AI1567" s="9">
        <v>16.190000000000001</v>
      </c>
      <c r="AJ1567" s="9">
        <v>279.52999999999997</v>
      </c>
      <c r="AK1567" s="9">
        <v>0</v>
      </c>
      <c r="AL1567" s="9">
        <v>0</v>
      </c>
      <c r="AM1567" s="9">
        <v>0</v>
      </c>
      <c r="AN1567" s="9">
        <v>0</v>
      </c>
      <c r="AO1567" s="6" t="str">
        <f>VLOOKUP(A1567,ACTCTAZ1580!$A$2:$F$2837,5, FALSE)</f>
        <v>Dublin</v>
      </c>
      <c r="AP1567" s="6" t="str">
        <f>VLOOKUP(A1567,ACTCTAZ1580!$A$2:$F$2837,6, FALSE)</f>
        <v>East</v>
      </c>
    </row>
    <row r="1568" spans="1:42" x14ac:dyDescent="0.25">
      <c r="A1568" s="9">
        <v>1567</v>
      </c>
      <c r="B1568" s="9">
        <v>4</v>
      </c>
      <c r="C1568" s="10" t="s">
        <v>106</v>
      </c>
      <c r="D1568" s="9">
        <v>0</v>
      </c>
      <c r="E1568" s="9">
        <v>0</v>
      </c>
      <c r="F1568" s="9">
        <v>10.96</v>
      </c>
      <c r="G1568" s="9">
        <v>0</v>
      </c>
      <c r="H1568" s="9">
        <v>10.96</v>
      </c>
      <c r="I1568" s="9">
        <v>43.43</v>
      </c>
      <c r="J1568" s="9">
        <v>26.18</v>
      </c>
      <c r="K1568" s="9">
        <v>0</v>
      </c>
      <c r="L1568" s="9">
        <v>0</v>
      </c>
      <c r="M1568" s="9">
        <v>0</v>
      </c>
      <c r="N1568" s="9">
        <v>0</v>
      </c>
      <c r="O1568" s="9">
        <v>8.56</v>
      </c>
      <c r="P1568" s="9">
        <v>0</v>
      </c>
      <c r="Q1568" s="9">
        <v>8.56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8.56</v>
      </c>
      <c r="Z1568" s="9">
        <v>0</v>
      </c>
      <c r="AA1568" s="9">
        <v>0</v>
      </c>
      <c r="AB1568" s="9">
        <v>0</v>
      </c>
      <c r="AC1568" s="9">
        <v>0</v>
      </c>
      <c r="AD1568" s="9">
        <v>0</v>
      </c>
      <c r="AE1568" s="9">
        <v>224.39</v>
      </c>
      <c r="AF1568" s="9">
        <v>0</v>
      </c>
      <c r="AG1568" s="9">
        <v>224.39</v>
      </c>
      <c r="AH1568" s="9">
        <v>224.39</v>
      </c>
      <c r="AI1568" s="9">
        <v>14.17</v>
      </c>
      <c r="AJ1568" s="9">
        <v>238.56</v>
      </c>
      <c r="AK1568" s="9">
        <v>0</v>
      </c>
      <c r="AL1568" s="9">
        <v>0</v>
      </c>
      <c r="AM1568" s="9">
        <v>0</v>
      </c>
      <c r="AN1568" s="9">
        <v>0</v>
      </c>
      <c r="AO1568" s="6" t="str">
        <f>VLOOKUP(A1568,ACTCTAZ1580!$A$2:$F$2837,5, FALSE)</f>
        <v>Dublin</v>
      </c>
      <c r="AP1568" s="6" t="str">
        <f>VLOOKUP(A1568,ACTCTAZ1580!$A$2:$F$2837,6, FALSE)</f>
        <v>East</v>
      </c>
    </row>
    <row r="1569" spans="1:42" x14ac:dyDescent="0.25">
      <c r="A1569" s="9">
        <v>1568</v>
      </c>
      <c r="B1569" s="9">
        <v>4</v>
      </c>
      <c r="C1569" s="10" t="s">
        <v>106</v>
      </c>
      <c r="D1569" s="9">
        <v>0</v>
      </c>
      <c r="E1569" s="9">
        <v>0</v>
      </c>
      <c r="F1569" s="9">
        <v>10.93</v>
      </c>
      <c r="G1569" s="9">
        <v>0</v>
      </c>
      <c r="H1569" s="9">
        <v>10.93</v>
      </c>
      <c r="I1569" s="9">
        <v>34.92</v>
      </c>
      <c r="J1569" s="9">
        <v>20.72</v>
      </c>
      <c r="K1569" s="9">
        <v>0</v>
      </c>
      <c r="L1569" s="9">
        <v>0</v>
      </c>
      <c r="M1569" s="9">
        <v>0</v>
      </c>
      <c r="N1569" s="9">
        <v>0</v>
      </c>
      <c r="O1569" s="9">
        <v>8.52</v>
      </c>
      <c r="P1569" s="9">
        <v>0</v>
      </c>
      <c r="Q1569" s="9">
        <v>8.52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8.52</v>
      </c>
      <c r="Z1569" s="9">
        <v>0</v>
      </c>
      <c r="AA1569" s="9">
        <v>0</v>
      </c>
      <c r="AB1569" s="9">
        <v>0</v>
      </c>
      <c r="AC1569" s="9">
        <v>0</v>
      </c>
      <c r="AD1569" s="9">
        <v>0</v>
      </c>
      <c r="AE1569" s="9">
        <v>176.96</v>
      </c>
      <c r="AF1569" s="9">
        <v>0</v>
      </c>
      <c r="AG1569" s="9">
        <v>176.96</v>
      </c>
      <c r="AH1569" s="9">
        <v>176.96</v>
      </c>
      <c r="AI1569" s="9">
        <v>11.55</v>
      </c>
      <c r="AJ1569" s="9">
        <v>188.51</v>
      </c>
      <c r="AK1569" s="9">
        <v>0</v>
      </c>
      <c r="AL1569" s="9">
        <v>0</v>
      </c>
      <c r="AM1569" s="9">
        <v>0</v>
      </c>
      <c r="AN1569" s="9">
        <v>0</v>
      </c>
      <c r="AO1569" s="6" t="str">
        <f>VLOOKUP(A1569,ACTCTAZ1580!$A$2:$F$2837,5, FALSE)</f>
        <v>Dublin</v>
      </c>
      <c r="AP1569" s="6" t="str">
        <f>VLOOKUP(A1569,ACTCTAZ1580!$A$2:$F$2837,6, FALSE)</f>
        <v>East</v>
      </c>
    </row>
    <row r="1570" spans="1:42" x14ac:dyDescent="0.25">
      <c r="A1570" s="9">
        <v>1569</v>
      </c>
      <c r="B1570" s="9">
        <v>4</v>
      </c>
      <c r="C1570" s="10" t="s">
        <v>106</v>
      </c>
      <c r="D1570" s="9">
        <v>0</v>
      </c>
      <c r="E1570" s="9">
        <v>0</v>
      </c>
      <c r="F1570" s="9">
        <v>10.94</v>
      </c>
      <c r="G1570" s="9">
        <v>0</v>
      </c>
      <c r="H1570" s="9">
        <v>10.94</v>
      </c>
      <c r="I1570" s="9">
        <v>19.45</v>
      </c>
      <c r="J1570" s="9">
        <v>10.51</v>
      </c>
      <c r="K1570" s="9">
        <v>0</v>
      </c>
      <c r="L1570" s="9">
        <v>0</v>
      </c>
      <c r="M1570" s="9">
        <v>0</v>
      </c>
      <c r="N1570" s="9">
        <v>0</v>
      </c>
      <c r="O1570" s="9">
        <v>7.62</v>
      </c>
      <c r="P1570" s="9">
        <v>0</v>
      </c>
      <c r="Q1570" s="9">
        <v>7.62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7.62</v>
      </c>
      <c r="Z1570" s="9">
        <v>0</v>
      </c>
      <c r="AA1570" s="9">
        <v>0</v>
      </c>
      <c r="AB1570" s="9">
        <v>0</v>
      </c>
      <c r="AC1570" s="9">
        <v>0</v>
      </c>
      <c r="AD1570" s="9">
        <v>0</v>
      </c>
      <c r="AE1570" s="9">
        <v>86.21</v>
      </c>
      <c r="AF1570" s="9">
        <v>0</v>
      </c>
      <c r="AG1570" s="9">
        <v>86.21</v>
      </c>
      <c r="AH1570" s="9">
        <v>86.21</v>
      </c>
      <c r="AI1570" s="9">
        <v>6.62</v>
      </c>
      <c r="AJ1570" s="9">
        <v>92.83</v>
      </c>
      <c r="AK1570" s="9">
        <v>0</v>
      </c>
      <c r="AL1570" s="9">
        <v>0</v>
      </c>
      <c r="AM1570" s="9">
        <v>0</v>
      </c>
      <c r="AN1570" s="9">
        <v>0</v>
      </c>
      <c r="AO1570" s="6" t="str">
        <f>VLOOKUP(A1570,ACTCTAZ1580!$A$2:$F$2837,5, FALSE)</f>
        <v>Dublin</v>
      </c>
      <c r="AP1570" s="6" t="str">
        <f>VLOOKUP(A1570,ACTCTAZ1580!$A$2:$F$2837,6, FALSE)</f>
        <v>East</v>
      </c>
    </row>
    <row r="1571" spans="1:42" x14ac:dyDescent="0.25">
      <c r="A1571" s="9">
        <v>1570</v>
      </c>
      <c r="B1571" s="9">
        <v>4</v>
      </c>
      <c r="C1571" s="10" t="s">
        <v>107</v>
      </c>
      <c r="D1571" s="9">
        <v>0</v>
      </c>
      <c r="E1571" s="9">
        <v>931</v>
      </c>
      <c r="F1571" s="9">
        <v>1448.28</v>
      </c>
      <c r="G1571" s="9">
        <v>2974.74</v>
      </c>
      <c r="H1571" s="9">
        <v>4423.0200000000004</v>
      </c>
      <c r="I1571" s="9">
        <v>20.260000000000002</v>
      </c>
      <c r="J1571" s="9">
        <v>9.36</v>
      </c>
      <c r="K1571" s="9">
        <v>0.9</v>
      </c>
      <c r="L1571" s="9">
        <v>0</v>
      </c>
      <c r="M1571" s="9">
        <v>0.38</v>
      </c>
      <c r="N1571" s="9">
        <v>600.95000000000005</v>
      </c>
      <c r="O1571" s="9">
        <v>8.01</v>
      </c>
      <c r="P1571" s="9">
        <v>5.86</v>
      </c>
      <c r="Q1571" s="9">
        <v>616.09</v>
      </c>
      <c r="R1571" s="9">
        <v>623.30999999999995</v>
      </c>
      <c r="S1571" s="9">
        <v>325.82</v>
      </c>
      <c r="T1571" s="9">
        <v>194.37</v>
      </c>
      <c r="U1571" s="9">
        <v>518.91</v>
      </c>
      <c r="V1571" s="9">
        <v>0</v>
      </c>
      <c r="W1571" s="9">
        <v>5.86</v>
      </c>
      <c r="X1571" s="9">
        <v>1668.27</v>
      </c>
      <c r="Y1571" s="9">
        <v>2284.36</v>
      </c>
      <c r="Z1571" s="9">
        <v>1143.5</v>
      </c>
      <c r="AA1571" s="9">
        <v>23.65</v>
      </c>
      <c r="AB1571" s="9">
        <v>0</v>
      </c>
      <c r="AC1571" s="9">
        <v>8.52</v>
      </c>
      <c r="AD1571" s="9">
        <v>5552.75</v>
      </c>
      <c r="AE1571" s="9">
        <v>270.77</v>
      </c>
      <c r="AF1571" s="9">
        <v>42.41</v>
      </c>
      <c r="AG1571" s="9">
        <v>5898.1</v>
      </c>
      <c r="AH1571" s="9">
        <v>302.94</v>
      </c>
      <c r="AI1571" s="9">
        <v>16.03</v>
      </c>
      <c r="AJ1571" s="9">
        <v>318.97000000000003</v>
      </c>
      <c r="AK1571" s="9">
        <v>0</v>
      </c>
      <c r="AL1571" s="9">
        <v>10478.6</v>
      </c>
      <c r="AM1571" s="9">
        <v>19230.04</v>
      </c>
      <c r="AN1571" s="9">
        <v>11.26</v>
      </c>
      <c r="AO1571" s="6" t="str">
        <f>VLOOKUP(A1571,ACTCTAZ1580!$A$2:$F$2837,5, FALSE)</f>
        <v>Pleasanton</v>
      </c>
      <c r="AP1571" s="6" t="str">
        <f>VLOOKUP(A1571,ACTCTAZ1580!$A$2:$F$2837,6, FALSE)</f>
        <v>East</v>
      </c>
    </row>
    <row r="1572" spans="1:42" x14ac:dyDescent="0.25">
      <c r="A1572" s="9">
        <v>1571</v>
      </c>
      <c r="B1572" s="9">
        <v>4</v>
      </c>
      <c r="C1572" s="10" t="s">
        <v>107</v>
      </c>
      <c r="D1572" s="9">
        <v>3</v>
      </c>
      <c r="E1572" s="9">
        <v>1017</v>
      </c>
      <c r="F1572" s="9">
        <v>1238.21</v>
      </c>
      <c r="G1572" s="9">
        <v>2481.66</v>
      </c>
      <c r="H1572" s="9">
        <v>3719.87</v>
      </c>
      <c r="I1572" s="9">
        <v>18.170000000000002</v>
      </c>
      <c r="J1572" s="9">
        <v>9.4499999999999993</v>
      </c>
      <c r="K1572" s="9">
        <v>2.14</v>
      </c>
      <c r="L1572" s="9">
        <v>0</v>
      </c>
      <c r="M1572" s="9">
        <v>0.59</v>
      </c>
      <c r="N1572" s="9">
        <v>408.97</v>
      </c>
      <c r="O1572" s="9">
        <v>0</v>
      </c>
      <c r="P1572" s="9">
        <v>7.1</v>
      </c>
      <c r="Q1572" s="9">
        <v>418.8</v>
      </c>
      <c r="R1572" s="9">
        <v>827.6</v>
      </c>
      <c r="S1572" s="9">
        <v>110.92</v>
      </c>
      <c r="T1572" s="9">
        <v>121.86</v>
      </c>
      <c r="U1572" s="9">
        <v>326.51</v>
      </c>
      <c r="V1572" s="9">
        <v>0</v>
      </c>
      <c r="W1572" s="9">
        <v>7.1</v>
      </c>
      <c r="X1572" s="9">
        <v>1393.99</v>
      </c>
      <c r="Y1572" s="9">
        <v>1812.79</v>
      </c>
      <c r="Z1572" s="9">
        <v>1060.3800000000001</v>
      </c>
      <c r="AA1572" s="9">
        <v>51.2</v>
      </c>
      <c r="AB1572" s="9">
        <v>0</v>
      </c>
      <c r="AC1572" s="9">
        <v>13.58</v>
      </c>
      <c r="AD1572" s="9">
        <v>4192.2</v>
      </c>
      <c r="AE1572" s="9">
        <v>0</v>
      </c>
      <c r="AF1572" s="9">
        <v>45.07</v>
      </c>
      <c r="AG1572" s="9">
        <v>4302.05</v>
      </c>
      <c r="AH1572" s="9">
        <v>64.78</v>
      </c>
      <c r="AI1572" s="9">
        <v>0.75</v>
      </c>
      <c r="AJ1572" s="9">
        <v>65.53</v>
      </c>
      <c r="AK1572" s="9">
        <v>21.84</v>
      </c>
      <c r="AL1572" s="9">
        <v>12941.53</v>
      </c>
      <c r="AM1572" s="9">
        <v>17667.03</v>
      </c>
      <c r="AN1572" s="9">
        <v>12.73</v>
      </c>
      <c r="AO1572" s="6" t="str">
        <f>VLOOKUP(A1572,ACTCTAZ1580!$A$2:$F$2837,5, FALSE)</f>
        <v>Pleasanton</v>
      </c>
      <c r="AP1572" s="6" t="str">
        <f>VLOOKUP(A1572,ACTCTAZ1580!$A$2:$F$2837,6, FALSE)</f>
        <v>East</v>
      </c>
    </row>
    <row r="1573" spans="1:42" x14ac:dyDescent="0.25">
      <c r="A1573" s="9">
        <v>1572</v>
      </c>
      <c r="B1573" s="9">
        <v>4</v>
      </c>
      <c r="C1573" s="10" t="s">
        <v>107</v>
      </c>
      <c r="D1573" s="9">
        <v>0</v>
      </c>
      <c r="E1573" s="9">
        <v>211</v>
      </c>
      <c r="F1573" s="9">
        <v>286.05</v>
      </c>
      <c r="G1573" s="9">
        <v>524.61</v>
      </c>
      <c r="H1573" s="9">
        <v>810.66</v>
      </c>
      <c r="I1573" s="9">
        <v>15.94</v>
      </c>
      <c r="J1573" s="9">
        <v>7</v>
      </c>
      <c r="K1573" s="9">
        <v>0.31</v>
      </c>
      <c r="L1573" s="9">
        <v>0</v>
      </c>
      <c r="M1573" s="9">
        <v>0.11</v>
      </c>
      <c r="N1573" s="9">
        <v>115.58</v>
      </c>
      <c r="O1573" s="9">
        <v>0</v>
      </c>
      <c r="P1573" s="9">
        <v>1.24</v>
      </c>
      <c r="Q1573" s="9">
        <v>117.23</v>
      </c>
      <c r="R1573" s="9">
        <v>135.63</v>
      </c>
      <c r="S1573" s="9">
        <v>26.58</v>
      </c>
      <c r="T1573" s="9">
        <v>28</v>
      </c>
      <c r="U1573" s="9">
        <v>90.95</v>
      </c>
      <c r="V1573" s="9">
        <v>0</v>
      </c>
      <c r="W1573" s="9">
        <v>1.24</v>
      </c>
      <c r="X1573" s="9">
        <v>282.39999999999998</v>
      </c>
      <c r="Y1573" s="9">
        <v>399.63</v>
      </c>
      <c r="Z1573" s="9">
        <v>190.21</v>
      </c>
      <c r="AA1573" s="9">
        <v>7.87</v>
      </c>
      <c r="AB1573" s="9">
        <v>0</v>
      </c>
      <c r="AC1573" s="9">
        <v>2.5</v>
      </c>
      <c r="AD1573" s="9">
        <v>764.48</v>
      </c>
      <c r="AE1573" s="9">
        <v>0</v>
      </c>
      <c r="AF1573" s="9">
        <v>7.04</v>
      </c>
      <c r="AG1573" s="9">
        <v>781.89</v>
      </c>
      <c r="AH1573" s="9">
        <v>10.37</v>
      </c>
      <c r="AI1573" s="9">
        <v>0.12</v>
      </c>
      <c r="AJ1573" s="9">
        <v>10.5</v>
      </c>
      <c r="AK1573" s="9">
        <v>0</v>
      </c>
      <c r="AL1573" s="9">
        <v>1846.11</v>
      </c>
      <c r="AM1573" s="9">
        <v>2639.16</v>
      </c>
      <c r="AN1573" s="9">
        <v>8.75</v>
      </c>
      <c r="AO1573" s="6" t="str">
        <f>VLOOKUP(A1573,ACTCTAZ1580!$A$2:$F$2837,5, FALSE)</f>
        <v>Pleasanton</v>
      </c>
      <c r="AP1573" s="6" t="str">
        <f>VLOOKUP(A1573,ACTCTAZ1580!$A$2:$F$2837,6, FALSE)</f>
        <v>East</v>
      </c>
    </row>
    <row r="1574" spans="1:42" x14ac:dyDescent="0.25">
      <c r="A1574" s="9">
        <v>1573</v>
      </c>
      <c r="B1574" s="9">
        <v>4</v>
      </c>
      <c r="C1574" s="10" t="s">
        <v>107</v>
      </c>
      <c r="D1574" s="9">
        <v>728</v>
      </c>
      <c r="E1574" s="9">
        <v>394</v>
      </c>
      <c r="F1574" s="9">
        <v>2539.39</v>
      </c>
      <c r="G1574" s="9">
        <v>2325.75</v>
      </c>
      <c r="H1574" s="9">
        <v>4865.1400000000003</v>
      </c>
      <c r="I1574" s="9">
        <v>17.77</v>
      </c>
      <c r="J1574" s="9">
        <v>7.37</v>
      </c>
      <c r="K1574" s="9">
        <v>424.42</v>
      </c>
      <c r="L1574" s="9">
        <v>274.70999999999998</v>
      </c>
      <c r="M1574" s="9">
        <v>193.42</v>
      </c>
      <c r="N1574" s="9">
        <v>319.02</v>
      </c>
      <c r="O1574" s="9">
        <v>33.9</v>
      </c>
      <c r="P1574" s="9">
        <v>2.95</v>
      </c>
      <c r="Q1574" s="9">
        <v>1248.4100000000001</v>
      </c>
      <c r="R1574" s="9">
        <v>320.36</v>
      </c>
      <c r="S1574" s="9">
        <v>418.98</v>
      </c>
      <c r="T1574" s="9">
        <v>179.47</v>
      </c>
      <c r="U1574" s="9">
        <v>284.42</v>
      </c>
      <c r="V1574" s="9">
        <v>0</v>
      </c>
      <c r="W1574" s="9">
        <v>2.95</v>
      </c>
      <c r="X1574" s="9">
        <v>1206.17</v>
      </c>
      <c r="Y1574" s="9">
        <v>2454.58</v>
      </c>
      <c r="Z1574" s="9">
        <v>918.8</v>
      </c>
      <c r="AA1574" s="9">
        <v>6516.93</v>
      </c>
      <c r="AB1574" s="9">
        <v>1615.7</v>
      </c>
      <c r="AC1574" s="9">
        <v>1212.32</v>
      </c>
      <c r="AD1574" s="9">
        <v>2297.13</v>
      </c>
      <c r="AE1574" s="9">
        <v>905.3</v>
      </c>
      <c r="AF1574" s="9">
        <v>15.24</v>
      </c>
      <c r="AG1574" s="9">
        <v>12562.62</v>
      </c>
      <c r="AH1574" s="9">
        <v>10250.25</v>
      </c>
      <c r="AI1574" s="9">
        <v>3453.15</v>
      </c>
      <c r="AJ1574" s="9">
        <v>13703.4</v>
      </c>
      <c r="AK1574" s="9">
        <v>18.82</v>
      </c>
      <c r="AL1574" s="9">
        <v>4515.2700000000004</v>
      </c>
      <c r="AM1574" s="9">
        <v>9434.81</v>
      </c>
      <c r="AN1574" s="9">
        <v>11.46</v>
      </c>
      <c r="AO1574" s="6" t="str">
        <f>VLOOKUP(A1574,ACTCTAZ1580!$A$2:$F$2837,5, FALSE)</f>
        <v>Pleasanton</v>
      </c>
      <c r="AP1574" s="6" t="str">
        <f>VLOOKUP(A1574,ACTCTAZ1580!$A$2:$F$2837,6, FALSE)</f>
        <v>East</v>
      </c>
    </row>
    <row r="1575" spans="1:42" x14ac:dyDescent="0.25">
      <c r="A1575" s="9">
        <v>1574</v>
      </c>
      <c r="B1575" s="9">
        <v>4</v>
      </c>
      <c r="C1575" s="10" t="s">
        <v>107</v>
      </c>
      <c r="D1575" s="9">
        <v>0</v>
      </c>
      <c r="E1575" s="9">
        <v>344</v>
      </c>
      <c r="F1575" s="9">
        <v>535.29999999999995</v>
      </c>
      <c r="G1575" s="9">
        <v>1071.82</v>
      </c>
      <c r="H1575" s="9">
        <v>1607.12</v>
      </c>
      <c r="I1575" s="9">
        <v>16.61</v>
      </c>
      <c r="J1575" s="9">
        <v>7.38</v>
      </c>
      <c r="K1575" s="9">
        <v>0.68</v>
      </c>
      <c r="L1575" s="9">
        <v>0</v>
      </c>
      <c r="M1575" s="9">
        <v>0.19</v>
      </c>
      <c r="N1575" s="9">
        <v>225.7</v>
      </c>
      <c r="O1575" s="9">
        <v>13.99</v>
      </c>
      <c r="P1575" s="9">
        <v>2.04</v>
      </c>
      <c r="Q1575" s="9">
        <v>242.6</v>
      </c>
      <c r="R1575" s="9">
        <v>241.61</v>
      </c>
      <c r="S1575" s="9">
        <v>106.89</v>
      </c>
      <c r="T1575" s="9">
        <v>67.3</v>
      </c>
      <c r="U1575" s="9">
        <v>187.32</v>
      </c>
      <c r="V1575" s="9">
        <v>0</v>
      </c>
      <c r="W1575" s="9">
        <v>2.04</v>
      </c>
      <c r="X1575" s="9">
        <v>605.16</v>
      </c>
      <c r="Y1575" s="9">
        <v>847.75</v>
      </c>
      <c r="Z1575" s="9">
        <v>415.8</v>
      </c>
      <c r="AA1575" s="9">
        <v>16.739999999999998</v>
      </c>
      <c r="AB1575" s="9">
        <v>0</v>
      </c>
      <c r="AC1575" s="9">
        <v>4.34</v>
      </c>
      <c r="AD1575" s="9">
        <v>1646.61</v>
      </c>
      <c r="AE1575" s="9">
        <v>448.9</v>
      </c>
      <c r="AF1575" s="9">
        <v>11.11</v>
      </c>
      <c r="AG1575" s="9">
        <v>2127.69</v>
      </c>
      <c r="AH1575" s="9">
        <v>469.98</v>
      </c>
      <c r="AI1575" s="9">
        <v>27.49</v>
      </c>
      <c r="AJ1575" s="9">
        <v>497.47</v>
      </c>
      <c r="AK1575" s="9">
        <v>0</v>
      </c>
      <c r="AL1575" s="9">
        <v>3464.2</v>
      </c>
      <c r="AM1575" s="9">
        <v>5539.52</v>
      </c>
      <c r="AN1575" s="9">
        <v>10.07</v>
      </c>
      <c r="AO1575" s="6" t="str">
        <f>VLOOKUP(A1575,ACTCTAZ1580!$A$2:$F$2837,5, FALSE)</f>
        <v>Pleasanton</v>
      </c>
      <c r="AP1575" s="6" t="str">
        <f>VLOOKUP(A1575,ACTCTAZ1580!$A$2:$F$2837,6, FALSE)</f>
        <v>East</v>
      </c>
    </row>
    <row r="1576" spans="1:42" x14ac:dyDescent="0.25">
      <c r="A1576" s="9">
        <v>1575</v>
      </c>
      <c r="B1576" s="9">
        <v>4</v>
      </c>
      <c r="C1576" s="10" t="s">
        <v>108</v>
      </c>
      <c r="D1576" s="9">
        <v>248</v>
      </c>
      <c r="E1576" s="9">
        <v>0</v>
      </c>
      <c r="F1576" s="9">
        <v>654.29</v>
      </c>
      <c r="G1576" s="9">
        <v>192.8</v>
      </c>
      <c r="H1576" s="9">
        <v>847.09</v>
      </c>
      <c r="I1576" s="9">
        <v>28.35</v>
      </c>
      <c r="J1576" s="9">
        <v>14.3</v>
      </c>
      <c r="K1576" s="9">
        <v>138.97</v>
      </c>
      <c r="L1576" s="9">
        <v>132.88999999999999</v>
      </c>
      <c r="M1576" s="9">
        <v>79.2</v>
      </c>
      <c r="N1576" s="9">
        <v>37.51</v>
      </c>
      <c r="O1576" s="9">
        <v>12.67</v>
      </c>
      <c r="P1576" s="9">
        <v>0.19</v>
      </c>
      <c r="Q1576" s="9">
        <v>401.43</v>
      </c>
      <c r="R1576" s="9">
        <v>0</v>
      </c>
      <c r="S1576" s="9">
        <v>0</v>
      </c>
      <c r="T1576" s="9">
        <v>41.02</v>
      </c>
      <c r="U1576" s="9">
        <v>40.08</v>
      </c>
      <c r="V1576" s="9">
        <v>0</v>
      </c>
      <c r="W1576" s="9">
        <v>0.19</v>
      </c>
      <c r="X1576" s="9">
        <v>81.290000000000006</v>
      </c>
      <c r="Y1576" s="9">
        <v>482.72</v>
      </c>
      <c r="Z1576" s="9">
        <v>41.02</v>
      </c>
      <c r="AA1576" s="9">
        <v>2753.96</v>
      </c>
      <c r="AB1576" s="9">
        <v>3066.03</v>
      </c>
      <c r="AC1576" s="9">
        <v>950.13</v>
      </c>
      <c r="AD1576" s="9">
        <v>441.44</v>
      </c>
      <c r="AE1576" s="9">
        <v>245.83</v>
      </c>
      <c r="AF1576" s="9">
        <v>0.79</v>
      </c>
      <c r="AG1576" s="9">
        <v>7458.18</v>
      </c>
      <c r="AH1576" s="9">
        <v>7015.95</v>
      </c>
      <c r="AI1576" s="9">
        <v>2238.27</v>
      </c>
      <c r="AJ1576" s="9">
        <v>9254.2199999999993</v>
      </c>
      <c r="AK1576" s="9">
        <v>37.32</v>
      </c>
      <c r="AL1576" s="9">
        <v>0</v>
      </c>
      <c r="AM1576" s="9">
        <v>708.87</v>
      </c>
      <c r="AN1576" s="9">
        <v>0</v>
      </c>
      <c r="AO1576" s="6" t="str">
        <f>VLOOKUP(A1576,ACTCTAZ1580!$A$2:$F$2837,5, FALSE)</f>
        <v>Livermore</v>
      </c>
      <c r="AP1576" s="6" t="str">
        <f>VLOOKUP(A1576,ACTCTAZ1580!$A$2:$F$2837,6, FALSE)</f>
        <v>East</v>
      </c>
    </row>
    <row r="1577" spans="1:42" x14ac:dyDescent="0.25">
      <c r="A1577" s="9">
        <v>1576</v>
      </c>
      <c r="B1577" s="9">
        <v>4</v>
      </c>
      <c r="C1577" s="10" t="s">
        <v>108</v>
      </c>
      <c r="D1577" s="9">
        <v>388</v>
      </c>
      <c r="E1577" s="9">
        <v>0</v>
      </c>
      <c r="F1577" s="9">
        <v>971.79</v>
      </c>
      <c r="G1577" s="9">
        <v>285.42</v>
      </c>
      <c r="H1577" s="9">
        <v>1257.21</v>
      </c>
      <c r="I1577" s="9">
        <v>19.559999999999999</v>
      </c>
      <c r="J1577" s="9">
        <v>9.2200000000000006</v>
      </c>
      <c r="K1577" s="9">
        <v>190.61</v>
      </c>
      <c r="L1577" s="9">
        <v>172.85</v>
      </c>
      <c r="M1577" s="9">
        <v>104.2</v>
      </c>
      <c r="N1577" s="9">
        <v>49.57</v>
      </c>
      <c r="O1577" s="9">
        <v>20.93</v>
      </c>
      <c r="P1577" s="9">
        <v>0.28000000000000003</v>
      </c>
      <c r="Q1577" s="9">
        <v>538.44000000000005</v>
      </c>
      <c r="R1577" s="9">
        <v>0</v>
      </c>
      <c r="S1577" s="9">
        <v>0</v>
      </c>
      <c r="T1577" s="9">
        <v>56.87</v>
      </c>
      <c r="U1577" s="9">
        <v>52.44</v>
      </c>
      <c r="V1577" s="9">
        <v>0</v>
      </c>
      <c r="W1577" s="9">
        <v>0.28000000000000003</v>
      </c>
      <c r="X1577" s="9">
        <v>109.59</v>
      </c>
      <c r="Y1577" s="9">
        <v>648.02</v>
      </c>
      <c r="Z1577" s="9">
        <v>56.87</v>
      </c>
      <c r="AA1577" s="9">
        <v>3463.98</v>
      </c>
      <c r="AB1577" s="9">
        <v>2011.54</v>
      </c>
      <c r="AC1577" s="9">
        <v>858.29</v>
      </c>
      <c r="AD1577" s="9">
        <v>390.41</v>
      </c>
      <c r="AE1577" s="9">
        <v>191.96</v>
      </c>
      <c r="AF1577" s="9">
        <v>0.95</v>
      </c>
      <c r="AG1577" s="9">
        <v>6917.14</v>
      </c>
      <c r="AH1577" s="9">
        <v>6525.78</v>
      </c>
      <c r="AI1577" s="9">
        <v>2276.4</v>
      </c>
      <c r="AJ1577" s="9">
        <v>8802.18</v>
      </c>
      <c r="AK1577" s="9">
        <v>22.69</v>
      </c>
      <c r="AL1577" s="9">
        <v>0</v>
      </c>
      <c r="AM1577" s="9">
        <v>600.66</v>
      </c>
      <c r="AN1577" s="9">
        <v>0</v>
      </c>
      <c r="AO1577" s="6" t="str">
        <f>VLOOKUP(A1577,ACTCTAZ1580!$A$2:$F$2837,5, FALSE)</f>
        <v>Livermore</v>
      </c>
      <c r="AP1577" s="6" t="str">
        <f>VLOOKUP(A1577,ACTCTAZ1580!$A$2:$F$2837,6, FALSE)</f>
        <v>East</v>
      </c>
    </row>
    <row r="1578" spans="1:42" x14ac:dyDescent="0.25">
      <c r="A1578" s="9">
        <v>1577</v>
      </c>
      <c r="B1578" s="9">
        <v>4</v>
      </c>
      <c r="C1578" s="10" t="s">
        <v>108</v>
      </c>
      <c r="D1578" s="9">
        <v>161</v>
      </c>
      <c r="E1578" s="9">
        <v>0</v>
      </c>
      <c r="F1578" s="9">
        <v>446.1</v>
      </c>
      <c r="G1578" s="9">
        <v>135.41999999999999</v>
      </c>
      <c r="H1578" s="9">
        <v>581.52</v>
      </c>
      <c r="I1578" s="9">
        <v>21.65</v>
      </c>
      <c r="J1578" s="9">
        <v>10.35</v>
      </c>
      <c r="K1578" s="9">
        <v>100.89</v>
      </c>
      <c r="L1578" s="9">
        <v>84.53</v>
      </c>
      <c r="M1578" s="9">
        <v>53.05</v>
      </c>
      <c r="N1578" s="9">
        <v>24.99</v>
      </c>
      <c r="O1578" s="9">
        <v>8.2899999999999991</v>
      </c>
      <c r="P1578" s="9">
        <v>0.14000000000000001</v>
      </c>
      <c r="Q1578" s="9">
        <v>271.88</v>
      </c>
      <c r="R1578" s="9">
        <v>0</v>
      </c>
      <c r="S1578" s="9">
        <v>0</v>
      </c>
      <c r="T1578" s="9">
        <v>28.65</v>
      </c>
      <c r="U1578" s="9">
        <v>26.57</v>
      </c>
      <c r="V1578" s="9">
        <v>0</v>
      </c>
      <c r="W1578" s="9">
        <v>0.14000000000000001</v>
      </c>
      <c r="X1578" s="9">
        <v>55.36</v>
      </c>
      <c r="Y1578" s="9">
        <v>327.24</v>
      </c>
      <c r="Z1578" s="9">
        <v>28.65</v>
      </c>
      <c r="AA1578" s="9">
        <v>1902.86</v>
      </c>
      <c r="AB1578" s="9">
        <v>1164.1199999999999</v>
      </c>
      <c r="AC1578" s="9">
        <v>456.19</v>
      </c>
      <c r="AD1578" s="9">
        <v>201.73</v>
      </c>
      <c r="AE1578" s="9">
        <v>100.82</v>
      </c>
      <c r="AF1578" s="9">
        <v>0.48</v>
      </c>
      <c r="AG1578" s="9">
        <v>3826.2</v>
      </c>
      <c r="AH1578" s="9">
        <v>3623.99</v>
      </c>
      <c r="AI1578" s="9">
        <v>1227.24</v>
      </c>
      <c r="AJ1578" s="9">
        <v>4851.2299999999996</v>
      </c>
      <c r="AK1578" s="9">
        <v>30.13</v>
      </c>
      <c r="AL1578" s="9">
        <v>0</v>
      </c>
      <c r="AM1578" s="9">
        <v>317.89999999999998</v>
      </c>
      <c r="AN1578" s="9">
        <v>0</v>
      </c>
      <c r="AO1578" s="6" t="str">
        <f>VLOOKUP(A1578,ACTCTAZ1580!$A$2:$F$2837,5, FALSE)</f>
        <v>Livermore</v>
      </c>
      <c r="AP1578" s="6" t="str">
        <f>VLOOKUP(A1578,ACTCTAZ1580!$A$2:$F$2837,6, FALSE)</f>
        <v>East</v>
      </c>
    </row>
    <row r="1579" spans="1:42" x14ac:dyDescent="0.25">
      <c r="A1579" s="9">
        <v>1578</v>
      </c>
      <c r="B1579" s="9">
        <v>4</v>
      </c>
      <c r="C1579" s="10" t="s">
        <v>108</v>
      </c>
      <c r="D1579" s="9">
        <v>0</v>
      </c>
      <c r="E1579" s="9">
        <v>30</v>
      </c>
      <c r="F1579" s="9">
        <v>33.53</v>
      </c>
      <c r="G1579" s="9">
        <v>62.45</v>
      </c>
      <c r="H1579" s="9">
        <v>95.98</v>
      </c>
      <c r="I1579" s="9">
        <v>19.37</v>
      </c>
      <c r="J1579" s="9">
        <v>10.93</v>
      </c>
      <c r="K1579" s="9">
        <v>7.0000000000000007E-2</v>
      </c>
      <c r="L1579" s="9">
        <v>0</v>
      </c>
      <c r="M1579" s="9">
        <v>0.01</v>
      </c>
      <c r="N1579" s="9">
        <v>8.2899999999999991</v>
      </c>
      <c r="O1579" s="9">
        <v>3.06</v>
      </c>
      <c r="P1579" s="9">
        <v>0.19</v>
      </c>
      <c r="Q1579" s="9">
        <v>11.62</v>
      </c>
      <c r="R1579" s="9">
        <v>25.51</v>
      </c>
      <c r="S1579" s="9">
        <v>1.74</v>
      </c>
      <c r="T1579" s="9">
        <v>2.37</v>
      </c>
      <c r="U1579" s="9">
        <v>5.84</v>
      </c>
      <c r="V1579" s="9">
        <v>0</v>
      </c>
      <c r="W1579" s="9">
        <v>0.19</v>
      </c>
      <c r="X1579" s="9">
        <v>35.659999999999997</v>
      </c>
      <c r="Y1579" s="9">
        <v>47.28</v>
      </c>
      <c r="Z1579" s="9">
        <v>29.62</v>
      </c>
      <c r="AA1579" s="9">
        <v>2.41</v>
      </c>
      <c r="AB1579" s="9">
        <v>0</v>
      </c>
      <c r="AC1579" s="9">
        <v>0.32</v>
      </c>
      <c r="AD1579" s="9">
        <v>98.63</v>
      </c>
      <c r="AE1579" s="9">
        <v>111.64</v>
      </c>
      <c r="AF1579" s="9">
        <v>0.74</v>
      </c>
      <c r="AG1579" s="9">
        <v>213.73</v>
      </c>
      <c r="AH1579" s="9">
        <v>114.37</v>
      </c>
      <c r="AI1579" s="9">
        <v>8.83</v>
      </c>
      <c r="AJ1579" s="9">
        <v>123.2</v>
      </c>
      <c r="AK1579" s="9">
        <v>0</v>
      </c>
      <c r="AL1579" s="9">
        <v>474.29</v>
      </c>
      <c r="AM1579" s="9">
        <v>566.03</v>
      </c>
      <c r="AN1579" s="9">
        <v>15.81</v>
      </c>
      <c r="AO1579" s="6" t="str">
        <f>VLOOKUP(A1579,ACTCTAZ1580!$A$2:$F$2837,5, FALSE)</f>
        <v>Livermore</v>
      </c>
      <c r="AP1579" s="6" t="str">
        <f>VLOOKUP(A1579,ACTCTAZ1580!$A$2:$F$2837,6, FALSE)</f>
        <v>East</v>
      </c>
    </row>
    <row r="1580" spans="1:42" x14ac:dyDescent="0.25">
      <c r="A1580" s="9">
        <v>1579</v>
      </c>
      <c r="B1580" s="9">
        <v>4</v>
      </c>
      <c r="C1580" s="10"/>
      <c r="D1580" s="9">
        <v>29</v>
      </c>
      <c r="E1580" s="9">
        <v>71</v>
      </c>
      <c r="F1580" s="9">
        <v>164.31</v>
      </c>
      <c r="G1580" s="9">
        <v>256.47000000000003</v>
      </c>
      <c r="H1580" s="9">
        <v>420.78</v>
      </c>
      <c r="I1580" s="9">
        <v>32.71</v>
      </c>
      <c r="J1580" s="9">
        <v>15.87</v>
      </c>
      <c r="K1580" s="9">
        <v>20.77</v>
      </c>
      <c r="L1580" s="9">
        <v>11.78</v>
      </c>
      <c r="M1580" s="9">
        <v>7.17</v>
      </c>
      <c r="N1580" s="9">
        <v>46.93</v>
      </c>
      <c r="O1580" s="9">
        <v>1.38</v>
      </c>
      <c r="P1580" s="9">
        <v>0.44</v>
      </c>
      <c r="Q1580" s="9">
        <v>88.48</v>
      </c>
      <c r="R1580" s="9">
        <v>81.58</v>
      </c>
      <c r="S1580" s="9">
        <v>27.54</v>
      </c>
      <c r="T1580" s="9">
        <v>13.95</v>
      </c>
      <c r="U1580" s="9">
        <v>40.18</v>
      </c>
      <c r="V1580" s="9">
        <v>0</v>
      </c>
      <c r="W1580" s="9">
        <v>0.44</v>
      </c>
      <c r="X1580" s="9">
        <v>163.69999999999999</v>
      </c>
      <c r="Y1580" s="9">
        <v>252.18</v>
      </c>
      <c r="Z1580" s="9">
        <v>123.08</v>
      </c>
      <c r="AA1580" s="9">
        <v>353.98</v>
      </c>
      <c r="AB1580" s="9">
        <v>272.27999999999997</v>
      </c>
      <c r="AC1580" s="9">
        <v>115.29</v>
      </c>
      <c r="AD1580" s="9">
        <v>834.37</v>
      </c>
      <c r="AE1580" s="9">
        <v>16.940000000000001</v>
      </c>
      <c r="AF1580" s="9">
        <v>5.35</v>
      </c>
      <c r="AG1580" s="9">
        <v>1598.21</v>
      </c>
      <c r="AH1580" s="9">
        <v>758.48</v>
      </c>
      <c r="AI1580" s="9">
        <v>193.95</v>
      </c>
      <c r="AJ1580" s="9">
        <v>952.43</v>
      </c>
      <c r="AK1580" s="9">
        <v>32.840000000000003</v>
      </c>
      <c r="AL1580" s="9">
        <v>1501.75</v>
      </c>
      <c r="AM1580" s="9">
        <v>2821.87</v>
      </c>
      <c r="AN1580" s="9">
        <v>21.15</v>
      </c>
      <c r="AO1580" s="6" t="str">
        <f>VLOOKUP(A1580,ACTCTAZ1580!$A$2:$F$2837,5, FALSE)</f>
        <v>Alameda County</v>
      </c>
      <c r="AP1580" s="6" t="str">
        <f>VLOOKUP(A1580,ACTCTAZ1580!$A$2:$F$2837,6, FALSE)</f>
        <v>East</v>
      </c>
    </row>
    <row r="1581" spans="1:42" x14ac:dyDescent="0.25">
      <c r="A1581" s="9">
        <v>1580</v>
      </c>
      <c r="B1581" s="9">
        <v>4</v>
      </c>
      <c r="C1581" s="10"/>
      <c r="D1581" s="9">
        <v>9</v>
      </c>
      <c r="E1581" s="9">
        <v>12</v>
      </c>
      <c r="F1581" s="9">
        <v>21.55</v>
      </c>
      <c r="G1581" s="9">
        <v>36.32</v>
      </c>
      <c r="H1581" s="9">
        <v>57.87</v>
      </c>
      <c r="I1581" s="9">
        <v>30.98</v>
      </c>
      <c r="J1581" s="9">
        <v>16.059999999999999</v>
      </c>
      <c r="K1581" s="9">
        <v>4.84</v>
      </c>
      <c r="L1581" s="9">
        <v>0.68</v>
      </c>
      <c r="M1581" s="9">
        <v>0.54</v>
      </c>
      <c r="N1581" s="9">
        <v>5.87</v>
      </c>
      <c r="O1581" s="9">
        <v>0</v>
      </c>
      <c r="P1581" s="9">
        <v>0.06</v>
      </c>
      <c r="Q1581" s="9">
        <v>11.99</v>
      </c>
      <c r="R1581" s="9">
        <v>10.48</v>
      </c>
      <c r="S1581" s="9">
        <v>4.99</v>
      </c>
      <c r="T1581" s="9">
        <v>2.14</v>
      </c>
      <c r="U1581" s="9">
        <v>4.84</v>
      </c>
      <c r="V1581" s="9">
        <v>0</v>
      </c>
      <c r="W1581" s="9">
        <v>0.06</v>
      </c>
      <c r="X1581" s="9">
        <v>22.52</v>
      </c>
      <c r="Y1581" s="9">
        <v>34.51</v>
      </c>
      <c r="Z1581" s="9">
        <v>17.62</v>
      </c>
      <c r="AA1581" s="9">
        <v>101.76</v>
      </c>
      <c r="AB1581" s="9">
        <v>19.48</v>
      </c>
      <c r="AC1581" s="9">
        <v>9.2100000000000009</v>
      </c>
      <c r="AD1581" s="9">
        <v>102.26</v>
      </c>
      <c r="AE1581" s="9">
        <v>0</v>
      </c>
      <c r="AF1581" s="9">
        <v>0.54</v>
      </c>
      <c r="AG1581" s="9">
        <v>233.25</v>
      </c>
      <c r="AH1581" s="9">
        <v>130.44999999999999</v>
      </c>
      <c r="AI1581" s="9">
        <v>28.67</v>
      </c>
      <c r="AJ1581" s="9">
        <v>159.12</v>
      </c>
      <c r="AK1581" s="9">
        <v>17.68</v>
      </c>
      <c r="AL1581" s="9">
        <v>233.22</v>
      </c>
      <c r="AM1581" s="9">
        <v>426.82</v>
      </c>
      <c r="AN1581" s="9">
        <v>19.440000000000001</v>
      </c>
      <c r="AO1581" s="6" t="str">
        <f>VLOOKUP(A1581,ACTCTAZ1580!$A$2:$F$2837,5, FALSE)</f>
        <v>Alameda County</v>
      </c>
      <c r="AP1581" s="6" t="str">
        <f>VLOOKUP(A1581,ACTCTAZ1580!$A$2:$F$2837,6, FALSE)</f>
        <v>East</v>
      </c>
    </row>
    <row r="1582" spans="1:42" x14ac:dyDescent="0.25">
      <c r="A1582" s="9">
        <v>1581</v>
      </c>
      <c r="B1582" s="9">
        <v>0</v>
      </c>
      <c r="C1582" s="10"/>
      <c r="D1582" s="9">
        <v>0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0</v>
      </c>
      <c r="AG1582" s="9">
        <v>0</v>
      </c>
      <c r="AH1582" s="9">
        <v>0</v>
      </c>
      <c r="AI1582" s="9">
        <v>0</v>
      </c>
      <c r="AJ1582" s="9">
        <v>0</v>
      </c>
      <c r="AK1582" s="9">
        <v>0</v>
      </c>
      <c r="AL1582" s="9">
        <v>0</v>
      </c>
      <c r="AM1582" s="9">
        <v>0</v>
      </c>
      <c r="AN1582" s="9">
        <v>0</v>
      </c>
      <c r="AO1582" s="6" t="e">
        <f>VLOOKUP(A1582,ACTCTAZ1580!$A$2:$F$2837,5, FALSE)</f>
        <v>#N/A</v>
      </c>
      <c r="AP1582" s="6" t="e">
        <f>VLOOKUP(A1582,ACTCTAZ1580!$A$2:$F$2837,6, FALSE)</f>
        <v>#N/A</v>
      </c>
    </row>
    <row r="1583" spans="1:42" x14ac:dyDescent="0.25">
      <c r="A1583" s="9">
        <v>1582</v>
      </c>
      <c r="B1583" s="9">
        <v>0</v>
      </c>
      <c r="C1583" s="10"/>
      <c r="D1583" s="9">
        <v>0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  <c r="AC1583" s="9">
        <v>0</v>
      </c>
      <c r="AD1583" s="9">
        <v>0</v>
      </c>
      <c r="AE1583" s="9">
        <v>0</v>
      </c>
      <c r="AF1583" s="9">
        <v>0</v>
      </c>
      <c r="AG1583" s="9">
        <v>0</v>
      </c>
      <c r="AH1583" s="9">
        <v>0</v>
      </c>
      <c r="AI1583" s="9">
        <v>0</v>
      </c>
      <c r="AJ1583" s="9">
        <v>0</v>
      </c>
      <c r="AK1583" s="9">
        <v>0</v>
      </c>
      <c r="AL1583" s="9">
        <v>0</v>
      </c>
      <c r="AM1583" s="9">
        <v>0</v>
      </c>
      <c r="AN1583" s="9">
        <v>0</v>
      </c>
      <c r="AO1583" s="6" t="e">
        <f>VLOOKUP(A1583,ACTCTAZ1580!$A$2:$F$2837,5, FALSE)</f>
        <v>#N/A</v>
      </c>
      <c r="AP1583" s="6" t="e">
        <f>VLOOKUP(A1583,ACTCTAZ1580!$A$2:$F$2837,6, FALSE)</f>
        <v>#N/A</v>
      </c>
    </row>
    <row r="1584" spans="1:42" x14ac:dyDescent="0.25">
      <c r="A1584" s="9">
        <v>1583</v>
      </c>
      <c r="B1584" s="9">
        <v>0</v>
      </c>
      <c r="C1584" s="10"/>
      <c r="D1584" s="9">
        <v>0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  <c r="AC1584" s="9">
        <v>0</v>
      </c>
      <c r="AD1584" s="9">
        <v>0</v>
      </c>
      <c r="AE1584" s="9">
        <v>0</v>
      </c>
      <c r="AF1584" s="9">
        <v>0</v>
      </c>
      <c r="AG1584" s="9">
        <v>0</v>
      </c>
      <c r="AH1584" s="9">
        <v>0</v>
      </c>
      <c r="AI1584" s="9">
        <v>0</v>
      </c>
      <c r="AJ1584" s="9">
        <v>0</v>
      </c>
      <c r="AK1584" s="9">
        <v>0</v>
      </c>
      <c r="AL1584" s="9">
        <v>0</v>
      </c>
      <c r="AM1584" s="9">
        <v>0</v>
      </c>
      <c r="AN1584" s="9">
        <v>0</v>
      </c>
      <c r="AO1584" s="6" t="e">
        <f>VLOOKUP(A1584,ACTCTAZ1580!$A$2:$F$2837,5, FALSE)</f>
        <v>#N/A</v>
      </c>
      <c r="AP1584" s="6" t="e">
        <f>VLOOKUP(A1584,ACTCTAZ1580!$A$2:$F$2837,6, FALSE)</f>
        <v>#N/A</v>
      </c>
    </row>
    <row r="1585" spans="1:42" x14ac:dyDescent="0.25">
      <c r="A1585" s="9">
        <v>1584</v>
      </c>
      <c r="B1585" s="9">
        <v>0</v>
      </c>
      <c r="C1585" s="10"/>
      <c r="D1585" s="9">
        <v>0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  <c r="AC1585" s="9">
        <v>0</v>
      </c>
      <c r="AD1585" s="9">
        <v>0</v>
      </c>
      <c r="AE1585" s="9">
        <v>0</v>
      </c>
      <c r="AF1585" s="9">
        <v>0</v>
      </c>
      <c r="AG1585" s="9">
        <v>0</v>
      </c>
      <c r="AH1585" s="9">
        <v>0</v>
      </c>
      <c r="AI1585" s="9">
        <v>0</v>
      </c>
      <c r="AJ1585" s="9">
        <v>0</v>
      </c>
      <c r="AK1585" s="9">
        <v>0</v>
      </c>
      <c r="AL1585" s="9">
        <v>0</v>
      </c>
      <c r="AM1585" s="9">
        <v>0</v>
      </c>
      <c r="AN1585" s="9">
        <v>0</v>
      </c>
      <c r="AO1585" s="6" t="e">
        <f>VLOOKUP(A1585,ACTCTAZ1580!$A$2:$F$2837,5, FALSE)</f>
        <v>#N/A</v>
      </c>
      <c r="AP1585" s="6" t="e">
        <f>VLOOKUP(A1585,ACTCTAZ1580!$A$2:$F$2837,6, FALSE)</f>
        <v>#N/A</v>
      </c>
    </row>
    <row r="1586" spans="1:42" x14ac:dyDescent="0.25">
      <c r="A1586" s="9">
        <v>1585</v>
      </c>
      <c r="B1586" s="9">
        <v>0</v>
      </c>
      <c r="C1586" s="10"/>
      <c r="D1586" s="9">
        <v>0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  <c r="AC1586" s="9">
        <v>0</v>
      </c>
      <c r="AD1586" s="9">
        <v>0</v>
      </c>
      <c r="AE1586" s="9">
        <v>0</v>
      </c>
      <c r="AF1586" s="9">
        <v>0</v>
      </c>
      <c r="AG1586" s="9">
        <v>0</v>
      </c>
      <c r="AH1586" s="9">
        <v>0</v>
      </c>
      <c r="AI1586" s="9">
        <v>0</v>
      </c>
      <c r="AJ1586" s="9">
        <v>0</v>
      </c>
      <c r="AK1586" s="9">
        <v>0</v>
      </c>
      <c r="AL1586" s="9">
        <v>0</v>
      </c>
      <c r="AM1586" s="9">
        <v>0</v>
      </c>
      <c r="AN1586" s="9">
        <v>0</v>
      </c>
      <c r="AO1586" s="6" t="e">
        <f>VLOOKUP(A1586,ACTCTAZ1580!$A$2:$F$2837,5, FALSE)</f>
        <v>#N/A</v>
      </c>
      <c r="AP1586" s="6" t="e">
        <f>VLOOKUP(A1586,ACTCTAZ1580!$A$2:$F$2837,6, FALSE)</f>
        <v>#N/A</v>
      </c>
    </row>
    <row r="1587" spans="1:42" x14ac:dyDescent="0.25">
      <c r="A1587" s="9">
        <v>1586</v>
      </c>
      <c r="B1587" s="9">
        <v>0</v>
      </c>
      <c r="C1587" s="10"/>
      <c r="D1587" s="9">
        <v>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  <c r="AC1587" s="9">
        <v>0</v>
      </c>
      <c r="AD1587" s="9">
        <v>0</v>
      </c>
      <c r="AE1587" s="9">
        <v>0</v>
      </c>
      <c r="AF1587" s="9">
        <v>0</v>
      </c>
      <c r="AG1587" s="9">
        <v>0</v>
      </c>
      <c r="AH1587" s="9">
        <v>0</v>
      </c>
      <c r="AI1587" s="9">
        <v>0</v>
      </c>
      <c r="AJ1587" s="9">
        <v>0</v>
      </c>
      <c r="AK1587" s="9">
        <v>0</v>
      </c>
      <c r="AL1587" s="9">
        <v>0</v>
      </c>
      <c r="AM1587" s="9">
        <v>0</v>
      </c>
      <c r="AN1587" s="9">
        <v>0</v>
      </c>
      <c r="AO1587" s="6" t="e">
        <f>VLOOKUP(A1587,ACTCTAZ1580!$A$2:$F$2837,5, FALSE)</f>
        <v>#N/A</v>
      </c>
      <c r="AP1587" s="6" t="e">
        <f>VLOOKUP(A1587,ACTCTAZ1580!$A$2:$F$2837,6, FALSE)</f>
        <v>#N/A</v>
      </c>
    </row>
    <row r="1588" spans="1:42" x14ac:dyDescent="0.25">
      <c r="A1588" s="9">
        <v>1587</v>
      </c>
      <c r="B1588" s="9">
        <v>0</v>
      </c>
      <c r="C1588" s="10"/>
      <c r="D1588" s="9">
        <v>0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  <c r="AC1588" s="9">
        <v>0</v>
      </c>
      <c r="AD1588" s="9">
        <v>0</v>
      </c>
      <c r="AE1588" s="9">
        <v>0</v>
      </c>
      <c r="AF1588" s="9">
        <v>0</v>
      </c>
      <c r="AG1588" s="9">
        <v>0</v>
      </c>
      <c r="AH1588" s="9">
        <v>0</v>
      </c>
      <c r="AI1588" s="9">
        <v>0</v>
      </c>
      <c r="AJ1588" s="9">
        <v>0</v>
      </c>
      <c r="AK1588" s="9">
        <v>0</v>
      </c>
      <c r="AL1588" s="9">
        <v>0</v>
      </c>
      <c r="AM1588" s="9">
        <v>0</v>
      </c>
      <c r="AN1588" s="9">
        <v>0</v>
      </c>
      <c r="AO1588" s="6" t="e">
        <f>VLOOKUP(A1588,ACTCTAZ1580!$A$2:$F$2837,5, FALSE)</f>
        <v>#N/A</v>
      </c>
      <c r="AP1588" s="6" t="e">
        <f>VLOOKUP(A1588,ACTCTAZ1580!$A$2:$F$2837,6, FALSE)</f>
        <v>#N/A</v>
      </c>
    </row>
    <row r="1589" spans="1:42" x14ac:dyDescent="0.25">
      <c r="A1589" s="9">
        <v>1588</v>
      </c>
      <c r="B1589" s="9">
        <v>0</v>
      </c>
      <c r="C1589" s="10"/>
      <c r="D1589" s="9">
        <v>0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  <c r="AD1589" s="9">
        <v>0</v>
      </c>
      <c r="AE1589" s="9">
        <v>0</v>
      </c>
      <c r="AF1589" s="9">
        <v>0</v>
      </c>
      <c r="AG1589" s="9">
        <v>0</v>
      </c>
      <c r="AH1589" s="9">
        <v>0</v>
      </c>
      <c r="AI1589" s="9">
        <v>0</v>
      </c>
      <c r="AJ1589" s="9">
        <v>0</v>
      </c>
      <c r="AK1589" s="9">
        <v>0</v>
      </c>
      <c r="AL1589" s="9">
        <v>0</v>
      </c>
      <c r="AM1589" s="9">
        <v>0</v>
      </c>
      <c r="AN1589" s="9">
        <v>0</v>
      </c>
      <c r="AO1589" s="6" t="e">
        <f>VLOOKUP(A1589,ACTCTAZ1580!$A$2:$F$2837,5, FALSE)</f>
        <v>#N/A</v>
      </c>
      <c r="AP1589" s="6" t="e">
        <f>VLOOKUP(A1589,ACTCTAZ1580!$A$2:$F$2837,6, FALSE)</f>
        <v>#N/A</v>
      </c>
    </row>
    <row r="1590" spans="1:42" x14ac:dyDescent="0.25">
      <c r="A1590" s="9">
        <v>1589</v>
      </c>
      <c r="B1590" s="9">
        <v>0</v>
      </c>
      <c r="C1590" s="10"/>
      <c r="D1590" s="9">
        <v>0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  <c r="AC1590" s="9">
        <v>0</v>
      </c>
      <c r="AD1590" s="9">
        <v>0</v>
      </c>
      <c r="AE1590" s="9">
        <v>0</v>
      </c>
      <c r="AF1590" s="9">
        <v>0</v>
      </c>
      <c r="AG1590" s="9">
        <v>0</v>
      </c>
      <c r="AH1590" s="9">
        <v>0</v>
      </c>
      <c r="AI1590" s="9">
        <v>0</v>
      </c>
      <c r="AJ1590" s="9">
        <v>0</v>
      </c>
      <c r="AK1590" s="9">
        <v>0</v>
      </c>
      <c r="AL1590" s="9">
        <v>0</v>
      </c>
      <c r="AM1590" s="9">
        <v>0</v>
      </c>
      <c r="AN1590" s="9">
        <v>0</v>
      </c>
      <c r="AO1590" s="6" t="e">
        <f>VLOOKUP(A1590,ACTCTAZ1580!$A$2:$F$2837,5, FALSE)</f>
        <v>#N/A</v>
      </c>
      <c r="AP1590" s="6" t="e">
        <f>VLOOKUP(A1590,ACTCTAZ1580!$A$2:$F$2837,6, FALSE)</f>
        <v>#N/A</v>
      </c>
    </row>
    <row r="1591" spans="1:42" x14ac:dyDescent="0.25">
      <c r="A1591" s="9">
        <v>1590</v>
      </c>
      <c r="B1591" s="9">
        <v>0</v>
      </c>
      <c r="C1591" s="10"/>
      <c r="D1591" s="9">
        <v>0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  <c r="AC1591" s="9">
        <v>0</v>
      </c>
      <c r="AD1591" s="9">
        <v>0</v>
      </c>
      <c r="AE1591" s="9">
        <v>0</v>
      </c>
      <c r="AF1591" s="9">
        <v>0</v>
      </c>
      <c r="AG1591" s="9">
        <v>0</v>
      </c>
      <c r="AH1591" s="9">
        <v>0</v>
      </c>
      <c r="AI1591" s="9">
        <v>0</v>
      </c>
      <c r="AJ1591" s="9">
        <v>0</v>
      </c>
      <c r="AK1591" s="9">
        <v>0</v>
      </c>
      <c r="AL1591" s="9">
        <v>0</v>
      </c>
      <c r="AM1591" s="9">
        <v>0</v>
      </c>
      <c r="AN1591" s="9">
        <v>0</v>
      </c>
      <c r="AO1591" s="6" t="e">
        <f>VLOOKUP(A1591,ACTCTAZ1580!$A$2:$F$2837,5, FALSE)</f>
        <v>#N/A</v>
      </c>
      <c r="AP1591" s="6" t="e">
        <f>VLOOKUP(A1591,ACTCTAZ1580!$A$2:$F$2837,6, FALSE)</f>
        <v>#N/A</v>
      </c>
    </row>
    <row r="1592" spans="1:42" x14ac:dyDescent="0.25">
      <c r="A1592" s="9">
        <v>1591</v>
      </c>
      <c r="B1592" s="9">
        <v>0</v>
      </c>
      <c r="C1592" s="10"/>
      <c r="D1592" s="9">
        <v>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  <c r="AC1592" s="9">
        <v>0</v>
      </c>
      <c r="AD1592" s="9">
        <v>0</v>
      </c>
      <c r="AE1592" s="9">
        <v>0</v>
      </c>
      <c r="AF1592" s="9">
        <v>0</v>
      </c>
      <c r="AG1592" s="9">
        <v>0</v>
      </c>
      <c r="AH1592" s="9">
        <v>0</v>
      </c>
      <c r="AI1592" s="9">
        <v>0</v>
      </c>
      <c r="AJ1592" s="9">
        <v>0</v>
      </c>
      <c r="AK1592" s="9">
        <v>0</v>
      </c>
      <c r="AL1592" s="9">
        <v>0</v>
      </c>
      <c r="AM1592" s="9">
        <v>0</v>
      </c>
      <c r="AN1592" s="9">
        <v>0</v>
      </c>
      <c r="AO1592" s="6" t="e">
        <f>VLOOKUP(A1592,ACTCTAZ1580!$A$2:$F$2837,5, FALSE)</f>
        <v>#N/A</v>
      </c>
      <c r="AP1592" s="6" t="e">
        <f>VLOOKUP(A1592,ACTCTAZ1580!$A$2:$F$2837,6, FALSE)</f>
        <v>#N/A</v>
      </c>
    </row>
    <row r="1593" spans="1:42" x14ac:dyDescent="0.25">
      <c r="A1593" s="9">
        <v>1592</v>
      </c>
      <c r="B1593" s="9">
        <v>0</v>
      </c>
      <c r="C1593" s="10"/>
      <c r="D1593" s="9">
        <v>0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  <c r="AC1593" s="9">
        <v>0</v>
      </c>
      <c r="AD1593" s="9">
        <v>0</v>
      </c>
      <c r="AE1593" s="9">
        <v>0</v>
      </c>
      <c r="AF1593" s="9">
        <v>0</v>
      </c>
      <c r="AG1593" s="9">
        <v>0</v>
      </c>
      <c r="AH1593" s="9">
        <v>0</v>
      </c>
      <c r="AI1593" s="9">
        <v>0</v>
      </c>
      <c r="AJ1593" s="9">
        <v>0</v>
      </c>
      <c r="AK1593" s="9">
        <v>0</v>
      </c>
      <c r="AL1593" s="9">
        <v>0</v>
      </c>
      <c r="AM1593" s="9">
        <v>0</v>
      </c>
      <c r="AN1593" s="9">
        <v>0</v>
      </c>
      <c r="AO1593" s="6" t="e">
        <f>VLOOKUP(A1593,ACTCTAZ1580!$A$2:$F$2837,5, FALSE)</f>
        <v>#N/A</v>
      </c>
      <c r="AP1593" s="6" t="e">
        <f>VLOOKUP(A1593,ACTCTAZ1580!$A$2:$F$2837,6, FALSE)</f>
        <v>#N/A</v>
      </c>
    </row>
    <row r="1594" spans="1:42" x14ac:dyDescent="0.25">
      <c r="A1594" s="9">
        <v>1593</v>
      </c>
      <c r="B1594" s="9">
        <v>0</v>
      </c>
      <c r="C1594" s="10"/>
      <c r="D1594" s="9">
        <v>0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  <c r="AC1594" s="9">
        <v>0</v>
      </c>
      <c r="AD1594" s="9">
        <v>0</v>
      </c>
      <c r="AE1594" s="9">
        <v>0</v>
      </c>
      <c r="AF1594" s="9">
        <v>0</v>
      </c>
      <c r="AG1594" s="9">
        <v>0</v>
      </c>
      <c r="AH1594" s="9">
        <v>0</v>
      </c>
      <c r="AI1594" s="9">
        <v>0</v>
      </c>
      <c r="AJ1594" s="9">
        <v>0</v>
      </c>
      <c r="AK1594" s="9">
        <v>0</v>
      </c>
      <c r="AL1594" s="9">
        <v>0</v>
      </c>
      <c r="AM1594" s="9">
        <v>0</v>
      </c>
      <c r="AN1594" s="9">
        <v>0</v>
      </c>
      <c r="AO1594" s="6" t="e">
        <f>VLOOKUP(A1594,ACTCTAZ1580!$A$2:$F$2837,5, FALSE)</f>
        <v>#N/A</v>
      </c>
      <c r="AP1594" s="6" t="e">
        <f>VLOOKUP(A1594,ACTCTAZ1580!$A$2:$F$2837,6, FALSE)</f>
        <v>#N/A</v>
      </c>
    </row>
    <row r="1595" spans="1:42" x14ac:dyDescent="0.25">
      <c r="A1595" s="9">
        <v>1594</v>
      </c>
      <c r="B1595" s="9">
        <v>0</v>
      </c>
      <c r="C1595" s="10"/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  <c r="AC1595" s="9">
        <v>0</v>
      </c>
      <c r="AD1595" s="9">
        <v>0</v>
      </c>
      <c r="AE1595" s="9">
        <v>0</v>
      </c>
      <c r="AF1595" s="9">
        <v>0</v>
      </c>
      <c r="AG1595" s="9">
        <v>0</v>
      </c>
      <c r="AH1595" s="9">
        <v>0</v>
      </c>
      <c r="AI1595" s="9">
        <v>0</v>
      </c>
      <c r="AJ1595" s="9">
        <v>0</v>
      </c>
      <c r="AK1595" s="9">
        <v>0</v>
      </c>
      <c r="AL1595" s="9">
        <v>0</v>
      </c>
      <c r="AM1595" s="9">
        <v>0</v>
      </c>
      <c r="AN1595" s="9">
        <v>0</v>
      </c>
      <c r="AO1595" s="6" t="e">
        <f>VLOOKUP(A1595,ACTCTAZ1580!$A$2:$F$2837,5, FALSE)</f>
        <v>#N/A</v>
      </c>
      <c r="AP1595" s="6" t="e">
        <f>VLOOKUP(A1595,ACTCTAZ1580!$A$2:$F$2837,6, FALSE)</f>
        <v>#N/A</v>
      </c>
    </row>
    <row r="1596" spans="1:42" x14ac:dyDescent="0.25">
      <c r="A1596" s="9">
        <v>1595</v>
      </c>
      <c r="B1596" s="9">
        <v>0</v>
      </c>
      <c r="C1596" s="10"/>
      <c r="D1596" s="9">
        <v>0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  <c r="AC1596" s="9">
        <v>0</v>
      </c>
      <c r="AD1596" s="9">
        <v>0</v>
      </c>
      <c r="AE1596" s="9">
        <v>0</v>
      </c>
      <c r="AF1596" s="9">
        <v>0</v>
      </c>
      <c r="AG1596" s="9">
        <v>0</v>
      </c>
      <c r="AH1596" s="9">
        <v>0</v>
      </c>
      <c r="AI1596" s="9">
        <v>0</v>
      </c>
      <c r="AJ1596" s="9">
        <v>0</v>
      </c>
      <c r="AK1596" s="9">
        <v>0</v>
      </c>
      <c r="AL1596" s="9">
        <v>0</v>
      </c>
      <c r="AM1596" s="9">
        <v>0</v>
      </c>
      <c r="AN1596" s="9">
        <v>0</v>
      </c>
      <c r="AO1596" s="6" t="e">
        <f>VLOOKUP(A1596,ACTCTAZ1580!$A$2:$F$2837,5, FALSE)</f>
        <v>#N/A</v>
      </c>
      <c r="AP1596" s="6" t="e">
        <f>VLOOKUP(A1596,ACTCTAZ1580!$A$2:$F$2837,6, FALSE)</f>
        <v>#N/A</v>
      </c>
    </row>
    <row r="1597" spans="1:42" x14ac:dyDescent="0.25">
      <c r="A1597" s="9">
        <v>1596</v>
      </c>
      <c r="B1597" s="9">
        <v>0</v>
      </c>
      <c r="C1597" s="10"/>
      <c r="D1597" s="9">
        <v>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  <c r="AC1597" s="9">
        <v>0</v>
      </c>
      <c r="AD1597" s="9">
        <v>0</v>
      </c>
      <c r="AE1597" s="9">
        <v>0</v>
      </c>
      <c r="AF1597" s="9">
        <v>0</v>
      </c>
      <c r="AG1597" s="9">
        <v>0</v>
      </c>
      <c r="AH1597" s="9">
        <v>0</v>
      </c>
      <c r="AI1597" s="9">
        <v>0</v>
      </c>
      <c r="AJ1597" s="9">
        <v>0</v>
      </c>
      <c r="AK1597" s="9">
        <v>0</v>
      </c>
      <c r="AL1597" s="9">
        <v>0</v>
      </c>
      <c r="AM1597" s="9">
        <v>0</v>
      </c>
      <c r="AN1597" s="9">
        <v>0</v>
      </c>
      <c r="AO1597" s="6" t="e">
        <f>VLOOKUP(A1597,ACTCTAZ1580!$A$2:$F$2837,5, FALSE)</f>
        <v>#N/A</v>
      </c>
      <c r="AP1597" s="6" t="e">
        <f>VLOOKUP(A1597,ACTCTAZ1580!$A$2:$F$2837,6, FALSE)</f>
        <v>#N/A</v>
      </c>
    </row>
    <row r="1598" spans="1:42" x14ac:dyDescent="0.25">
      <c r="A1598" s="9">
        <v>1597</v>
      </c>
      <c r="B1598" s="9">
        <v>0</v>
      </c>
      <c r="C1598" s="10"/>
      <c r="D1598" s="9">
        <v>0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  <c r="AC1598" s="9">
        <v>0</v>
      </c>
      <c r="AD1598" s="9">
        <v>0</v>
      </c>
      <c r="AE1598" s="9">
        <v>0</v>
      </c>
      <c r="AF1598" s="9">
        <v>0</v>
      </c>
      <c r="AG1598" s="9">
        <v>0</v>
      </c>
      <c r="AH1598" s="9">
        <v>0</v>
      </c>
      <c r="AI1598" s="9">
        <v>0</v>
      </c>
      <c r="AJ1598" s="9">
        <v>0</v>
      </c>
      <c r="AK1598" s="9">
        <v>0</v>
      </c>
      <c r="AL1598" s="9">
        <v>0</v>
      </c>
      <c r="AM1598" s="9">
        <v>0</v>
      </c>
      <c r="AN1598" s="9">
        <v>0</v>
      </c>
      <c r="AO1598" s="6" t="e">
        <f>VLOOKUP(A1598,ACTCTAZ1580!$A$2:$F$2837,5, FALSE)</f>
        <v>#N/A</v>
      </c>
      <c r="AP1598" s="6" t="e">
        <f>VLOOKUP(A1598,ACTCTAZ1580!$A$2:$F$2837,6, FALSE)</f>
        <v>#N/A</v>
      </c>
    </row>
    <row r="1599" spans="1:42" x14ac:dyDescent="0.25">
      <c r="A1599" s="9">
        <v>1598</v>
      </c>
      <c r="B1599" s="9">
        <v>0</v>
      </c>
      <c r="C1599" s="10"/>
      <c r="D1599" s="9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  <c r="AC1599" s="9">
        <v>0</v>
      </c>
      <c r="AD1599" s="9">
        <v>0</v>
      </c>
      <c r="AE1599" s="9">
        <v>0</v>
      </c>
      <c r="AF1599" s="9">
        <v>0</v>
      </c>
      <c r="AG1599" s="9">
        <v>0</v>
      </c>
      <c r="AH1599" s="9">
        <v>0</v>
      </c>
      <c r="AI1599" s="9">
        <v>0</v>
      </c>
      <c r="AJ1599" s="9">
        <v>0</v>
      </c>
      <c r="AK1599" s="9">
        <v>0</v>
      </c>
      <c r="AL1599" s="9">
        <v>0</v>
      </c>
      <c r="AM1599" s="9">
        <v>0</v>
      </c>
      <c r="AN1599" s="9">
        <v>0</v>
      </c>
      <c r="AO1599" s="6" t="e">
        <f>VLOOKUP(A1599,ACTCTAZ1580!$A$2:$F$2837,5, FALSE)</f>
        <v>#N/A</v>
      </c>
      <c r="AP1599" s="6" t="e">
        <f>VLOOKUP(A1599,ACTCTAZ1580!$A$2:$F$2837,6, FALSE)</f>
        <v>#N/A</v>
      </c>
    </row>
    <row r="1600" spans="1:42" x14ac:dyDescent="0.25">
      <c r="A1600" s="9">
        <v>1599</v>
      </c>
      <c r="B1600" s="9">
        <v>0</v>
      </c>
      <c r="C1600" s="10"/>
      <c r="D1600" s="9">
        <v>0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  <c r="AC1600" s="9">
        <v>0</v>
      </c>
      <c r="AD1600" s="9">
        <v>0</v>
      </c>
      <c r="AE1600" s="9">
        <v>0</v>
      </c>
      <c r="AF1600" s="9">
        <v>0</v>
      </c>
      <c r="AG1600" s="9">
        <v>0</v>
      </c>
      <c r="AH1600" s="9">
        <v>0</v>
      </c>
      <c r="AI1600" s="9">
        <v>0</v>
      </c>
      <c r="AJ1600" s="9">
        <v>0</v>
      </c>
      <c r="AK1600" s="9">
        <v>0</v>
      </c>
      <c r="AL1600" s="9">
        <v>0</v>
      </c>
      <c r="AM1600" s="9">
        <v>0</v>
      </c>
      <c r="AN1600" s="9">
        <v>0</v>
      </c>
      <c r="AO1600" s="6" t="e">
        <f>VLOOKUP(A1600,ACTCTAZ1580!$A$2:$F$2837,5, FALSE)</f>
        <v>#N/A</v>
      </c>
      <c r="AP1600" s="6" t="e">
        <f>VLOOKUP(A1600,ACTCTAZ1580!$A$2:$F$2837,6, FALSE)</f>
        <v>#N/A</v>
      </c>
    </row>
    <row r="1601" spans="1:42" x14ac:dyDescent="0.25">
      <c r="A1601" s="9">
        <v>1600</v>
      </c>
      <c r="B1601" s="9">
        <v>0</v>
      </c>
      <c r="C1601" s="10"/>
      <c r="D1601" s="9">
        <v>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  <c r="AC1601" s="9">
        <v>0</v>
      </c>
      <c r="AD1601" s="9">
        <v>0</v>
      </c>
      <c r="AE1601" s="9">
        <v>0</v>
      </c>
      <c r="AF1601" s="9">
        <v>0</v>
      </c>
      <c r="AG1601" s="9">
        <v>0</v>
      </c>
      <c r="AH1601" s="9">
        <v>0</v>
      </c>
      <c r="AI1601" s="9">
        <v>0</v>
      </c>
      <c r="AJ1601" s="9">
        <v>0</v>
      </c>
      <c r="AK1601" s="9">
        <v>0</v>
      </c>
      <c r="AL1601" s="9">
        <v>0</v>
      </c>
      <c r="AM1601" s="9">
        <v>0</v>
      </c>
      <c r="AN1601" s="9">
        <v>0</v>
      </c>
      <c r="AO1601" s="6" t="e">
        <f>VLOOKUP(A1601,ACTCTAZ1580!$A$2:$F$2837,5, FALSE)</f>
        <v>#N/A</v>
      </c>
      <c r="AP1601" s="6" t="e">
        <f>VLOOKUP(A1601,ACTCTAZ1580!$A$2:$F$2837,6, FALSE)</f>
        <v>#N/A</v>
      </c>
    </row>
    <row r="1602" spans="1:42" x14ac:dyDescent="0.25">
      <c r="A1602" s="9">
        <v>1601</v>
      </c>
      <c r="B1602" s="9">
        <v>0</v>
      </c>
      <c r="C1602" s="10"/>
      <c r="D1602" s="9">
        <v>0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  <c r="AC1602" s="9">
        <v>0</v>
      </c>
      <c r="AD1602" s="9">
        <v>0</v>
      </c>
      <c r="AE1602" s="9">
        <v>0</v>
      </c>
      <c r="AF1602" s="9">
        <v>0</v>
      </c>
      <c r="AG1602" s="9">
        <v>0</v>
      </c>
      <c r="AH1602" s="9">
        <v>0</v>
      </c>
      <c r="AI1602" s="9">
        <v>0</v>
      </c>
      <c r="AJ1602" s="9">
        <v>0</v>
      </c>
      <c r="AK1602" s="9">
        <v>0</v>
      </c>
      <c r="AL1602" s="9">
        <v>0</v>
      </c>
      <c r="AM1602" s="9">
        <v>0</v>
      </c>
      <c r="AN1602" s="9">
        <v>0</v>
      </c>
      <c r="AO1602" s="6" t="e">
        <f>VLOOKUP(A1602,ACTCTAZ1580!$A$2:$F$2837,5, FALSE)</f>
        <v>#N/A</v>
      </c>
      <c r="AP1602" s="6" t="e">
        <f>VLOOKUP(A1602,ACTCTAZ1580!$A$2:$F$2837,6, FALSE)</f>
        <v>#N/A</v>
      </c>
    </row>
    <row r="1603" spans="1:42" x14ac:dyDescent="0.25">
      <c r="A1603" s="9">
        <v>1602</v>
      </c>
      <c r="B1603" s="9">
        <v>0</v>
      </c>
      <c r="C1603" s="10"/>
      <c r="D1603" s="9">
        <v>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  <c r="AC1603" s="9">
        <v>0</v>
      </c>
      <c r="AD1603" s="9">
        <v>0</v>
      </c>
      <c r="AE1603" s="9">
        <v>0</v>
      </c>
      <c r="AF1603" s="9">
        <v>0</v>
      </c>
      <c r="AG1603" s="9">
        <v>0</v>
      </c>
      <c r="AH1603" s="9">
        <v>0</v>
      </c>
      <c r="AI1603" s="9">
        <v>0</v>
      </c>
      <c r="AJ1603" s="9">
        <v>0</v>
      </c>
      <c r="AK1603" s="9">
        <v>0</v>
      </c>
      <c r="AL1603" s="9">
        <v>0</v>
      </c>
      <c r="AM1603" s="9">
        <v>0</v>
      </c>
      <c r="AN1603" s="9">
        <v>0</v>
      </c>
      <c r="AO1603" s="6" t="e">
        <f>VLOOKUP(A1603,ACTCTAZ1580!$A$2:$F$2837,5, FALSE)</f>
        <v>#N/A</v>
      </c>
      <c r="AP1603" s="6" t="e">
        <f>VLOOKUP(A1603,ACTCTAZ1580!$A$2:$F$2837,6, FALSE)</f>
        <v>#N/A</v>
      </c>
    </row>
    <row r="1604" spans="1:42" x14ac:dyDescent="0.25">
      <c r="A1604" s="9">
        <v>1603</v>
      </c>
      <c r="B1604" s="9">
        <v>0</v>
      </c>
      <c r="C1604" s="10"/>
      <c r="D1604" s="9">
        <v>0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  <c r="AC1604" s="9">
        <v>0</v>
      </c>
      <c r="AD1604" s="9">
        <v>0</v>
      </c>
      <c r="AE1604" s="9">
        <v>0</v>
      </c>
      <c r="AF1604" s="9">
        <v>0</v>
      </c>
      <c r="AG1604" s="9">
        <v>0</v>
      </c>
      <c r="AH1604" s="9">
        <v>0</v>
      </c>
      <c r="AI1604" s="9">
        <v>0</v>
      </c>
      <c r="AJ1604" s="9">
        <v>0</v>
      </c>
      <c r="AK1604" s="9">
        <v>0</v>
      </c>
      <c r="AL1604" s="9">
        <v>0</v>
      </c>
      <c r="AM1604" s="9">
        <v>0</v>
      </c>
      <c r="AN1604" s="9">
        <v>0</v>
      </c>
      <c r="AO1604" s="6" t="e">
        <f>VLOOKUP(A1604,ACTCTAZ1580!$A$2:$F$2837,5, FALSE)</f>
        <v>#N/A</v>
      </c>
      <c r="AP1604" s="6" t="e">
        <f>VLOOKUP(A1604,ACTCTAZ1580!$A$2:$F$2837,6, FALSE)</f>
        <v>#N/A</v>
      </c>
    </row>
    <row r="1605" spans="1:42" x14ac:dyDescent="0.25">
      <c r="A1605" s="9">
        <v>1604</v>
      </c>
      <c r="B1605" s="9">
        <v>0</v>
      </c>
      <c r="C1605" s="10"/>
      <c r="D1605" s="9">
        <v>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  <c r="AC1605" s="9">
        <v>0</v>
      </c>
      <c r="AD1605" s="9">
        <v>0</v>
      </c>
      <c r="AE1605" s="9">
        <v>0</v>
      </c>
      <c r="AF1605" s="9">
        <v>0</v>
      </c>
      <c r="AG1605" s="9">
        <v>0</v>
      </c>
      <c r="AH1605" s="9">
        <v>0</v>
      </c>
      <c r="AI1605" s="9">
        <v>0</v>
      </c>
      <c r="AJ1605" s="9">
        <v>0</v>
      </c>
      <c r="AK1605" s="9">
        <v>0</v>
      </c>
      <c r="AL1605" s="9">
        <v>0</v>
      </c>
      <c r="AM1605" s="9">
        <v>0</v>
      </c>
      <c r="AN1605" s="9">
        <v>0</v>
      </c>
      <c r="AO1605" s="6" t="e">
        <f>VLOOKUP(A1605,ACTCTAZ1580!$A$2:$F$2837,5, FALSE)</f>
        <v>#N/A</v>
      </c>
      <c r="AP1605" s="6" t="e">
        <f>VLOOKUP(A1605,ACTCTAZ1580!$A$2:$F$2837,6, FALSE)</f>
        <v>#N/A</v>
      </c>
    </row>
    <row r="1606" spans="1:42" x14ac:dyDescent="0.25">
      <c r="A1606" s="9">
        <v>1605</v>
      </c>
      <c r="B1606" s="9">
        <v>0</v>
      </c>
      <c r="C1606" s="10"/>
      <c r="D1606" s="9">
        <v>0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  <c r="AC1606" s="9">
        <v>0</v>
      </c>
      <c r="AD1606" s="9">
        <v>0</v>
      </c>
      <c r="AE1606" s="9">
        <v>0</v>
      </c>
      <c r="AF1606" s="9">
        <v>0</v>
      </c>
      <c r="AG1606" s="9">
        <v>0</v>
      </c>
      <c r="AH1606" s="9">
        <v>0</v>
      </c>
      <c r="AI1606" s="9">
        <v>0</v>
      </c>
      <c r="AJ1606" s="9">
        <v>0</v>
      </c>
      <c r="AK1606" s="9">
        <v>0</v>
      </c>
      <c r="AL1606" s="9">
        <v>0</v>
      </c>
      <c r="AM1606" s="9">
        <v>0</v>
      </c>
      <c r="AN1606" s="9">
        <v>0</v>
      </c>
      <c r="AO1606" s="6" t="e">
        <f>VLOOKUP(A1606,ACTCTAZ1580!$A$2:$F$2837,5, FALSE)</f>
        <v>#N/A</v>
      </c>
      <c r="AP1606" s="6" t="e">
        <f>VLOOKUP(A1606,ACTCTAZ1580!$A$2:$F$2837,6, FALSE)</f>
        <v>#N/A</v>
      </c>
    </row>
    <row r="1607" spans="1:42" x14ac:dyDescent="0.25">
      <c r="A1607" s="9">
        <v>1606</v>
      </c>
      <c r="B1607" s="9">
        <v>0</v>
      </c>
      <c r="C1607" s="10"/>
      <c r="D1607" s="9">
        <v>0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  <c r="AC1607" s="9">
        <v>0</v>
      </c>
      <c r="AD1607" s="9">
        <v>0</v>
      </c>
      <c r="AE1607" s="9">
        <v>0</v>
      </c>
      <c r="AF1607" s="9">
        <v>0</v>
      </c>
      <c r="AG1607" s="9">
        <v>0</v>
      </c>
      <c r="AH1607" s="9">
        <v>0</v>
      </c>
      <c r="AI1607" s="9">
        <v>0</v>
      </c>
      <c r="AJ1607" s="9">
        <v>0</v>
      </c>
      <c r="AK1607" s="9">
        <v>0</v>
      </c>
      <c r="AL1607" s="9">
        <v>0</v>
      </c>
      <c r="AM1607" s="9">
        <v>0</v>
      </c>
      <c r="AN1607" s="9">
        <v>0</v>
      </c>
      <c r="AO1607" s="6" t="e">
        <f>VLOOKUP(A1607,ACTCTAZ1580!$A$2:$F$2837,5, FALSE)</f>
        <v>#N/A</v>
      </c>
      <c r="AP1607" s="6" t="e">
        <f>VLOOKUP(A1607,ACTCTAZ1580!$A$2:$F$2837,6, FALSE)</f>
        <v>#N/A</v>
      </c>
    </row>
    <row r="1608" spans="1:42" x14ac:dyDescent="0.25">
      <c r="A1608" s="9">
        <v>1607</v>
      </c>
      <c r="B1608" s="9">
        <v>0</v>
      </c>
      <c r="C1608" s="10"/>
      <c r="D1608" s="9">
        <v>0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  <c r="AC1608" s="9">
        <v>0</v>
      </c>
      <c r="AD1608" s="9">
        <v>0</v>
      </c>
      <c r="AE1608" s="9">
        <v>0</v>
      </c>
      <c r="AF1608" s="9">
        <v>0</v>
      </c>
      <c r="AG1608" s="9">
        <v>0</v>
      </c>
      <c r="AH1608" s="9">
        <v>0</v>
      </c>
      <c r="AI1608" s="9">
        <v>0</v>
      </c>
      <c r="AJ1608" s="9">
        <v>0</v>
      </c>
      <c r="AK1608" s="9">
        <v>0</v>
      </c>
      <c r="AL1608" s="9">
        <v>0</v>
      </c>
      <c r="AM1608" s="9">
        <v>0</v>
      </c>
      <c r="AN1608" s="9">
        <v>0</v>
      </c>
      <c r="AO1608" s="6" t="e">
        <f>VLOOKUP(A1608,ACTCTAZ1580!$A$2:$F$2837,5, FALSE)</f>
        <v>#N/A</v>
      </c>
      <c r="AP1608" s="6" t="e">
        <f>VLOOKUP(A1608,ACTCTAZ1580!$A$2:$F$2837,6, FALSE)</f>
        <v>#N/A</v>
      </c>
    </row>
    <row r="1609" spans="1:42" x14ac:dyDescent="0.25">
      <c r="A1609" s="9">
        <v>1608</v>
      </c>
      <c r="B1609" s="9">
        <v>0</v>
      </c>
      <c r="C1609" s="10"/>
      <c r="D1609" s="9">
        <v>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  <c r="AC1609" s="9">
        <v>0</v>
      </c>
      <c r="AD1609" s="9">
        <v>0</v>
      </c>
      <c r="AE1609" s="9">
        <v>0</v>
      </c>
      <c r="AF1609" s="9">
        <v>0</v>
      </c>
      <c r="AG1609" s="9">
        <v>0</v>
      </c>
      <c r="AH1609" s="9">
        <v>0</v>
      </c>
      <c r="AI1609" s="9">
        <v>0</v>
      </c>
      <c r="AJ1609" s="9">
        <v>0</v>
      </c>
      <c r="AK1609" s="9">
        <v>0</v>
      </c>
      <c r="AL1609" s="9">
        <v>0</v>
      </c>
      <c r="AM1609" s="9">
        <v>0</v>
      </c>
      <c r="AN1609" s="9">
        <v>0</v>
      </c>
      <c r="AO1609" s="6" t="e">
        <f>VLOOKUP(A1609,ACTCTAZ1580!$A$2:$F$2837,5, FALSE)</f>
        <v>#N/A</v>
      </c>
      <c r="AP1609" s="6" t="e">
        <f>VLOOKUP(A1609,ACTCTAZ1580!$A$2:$F$2837,6, FALSE)</f>
        <v>#N/A</v>
      </c>
    </row>
    <row r="1610" spans="1:42" x14ac:dyDescent="0.25">
      <c r="A1610" s="9">
        <v>1609</v>
      </c>
      <c r="B1610" s="9">
        <v>0</v>
      </c>
      <c r="C1610" s="10"/>
      <c r="D1610" s="9">
        <v>0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  <c r="AC1610" s="9">
        <v>0</v>
      </c>
      <c r="AD1610" s="9">
        <v>0</v>
      </c>
      <c r="AE1610" s="9">
        <v>0</v>
      </c>
      <c r="AF1610" s="9">
        <v>0</v>
      </c>
      <c r="AG1610" s="9">
        <v>0</v>
      </c>
      <c r="AH1610" s="9">
        <v>0</v>
      </c>
      <c r="AI1610" s="9">
        <v>0</v>
      </c>
      <c r="AJ1610" s="9">
        <v>0</v>
      </c>
      <c r="AK1610" s="9">
        <v>0</v>
      </c>
      <c r="AL1610" s="9">
        <v>0</v>
      </c>
      <c r="AM1610" s="9">
        <v>0</v>
      </c>
      <c r="AN1610" s="9">
        <v>0</v>
      </c>
      <c r="AO1610" s="6" t="e">
        <f>VLOOKUP(A1610,ACTCTAZ1580!$A$2:$F$2837,5, FALSE)</f>
        <v>#N/A</v>
      </c>
      <c r="AP1610" s="6" t="e">
        <f>VLOOKUP(A1610,ACTCTAZ1580!$A$2:$F$2837,6, FALSE)</f>
        <v>#N/A</v>
      </c>
    </row>
    <row r="1611" spans="1:42" x14ac:dyDescent="0.25">
      <c r="A1611" s="9">
        <v>1610</v>
      </c>
      <c r="B1611" s="9">
        <v>0</v>
      </c>
      <c r="C1611" s="10"/>
      <c r="D1611" s="9">
        <v>0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  <c r="AC1611" s="9">
        <v>0</v>
      </c>
      <c r="AD1611" s="9">
        <v>0</v>
      </c>
      <c r="AE1611" s="9">
        <v>0</v>
      </c>
      <c r="AF1611" s="9">
        <v>0</v>
      </c>
      <c r="AG1611" s="9">
        <v>0</v>
      </c>
      <c r="AH1611" s="9">
        <v>0</v>
      </c>
      <c r="AI1611" s="9">
        <v>0</v>
      </c>
      <c r="AJ1611" s="9">
        <v>0</v>
      </c>
      <c r="AK1611" s="9">
        <v>0</v>
      </c>
      <c r="AL1611" s="9">
        <v>0</v>
      </c>
      <c r="AM1611" s="9">
        <v>0</v>
      </c>
      <c r="AN1611" s="9">
        <v>0</v>
      </c>
      <c r="AO1611" s="6" t="e">
        <f>VLOOKUP(A1611,ACTCTAZ1580!$A$2:$F$2837,5, FALSE)</f>
        <v>#N/A</v>
      </c>
      <c r="AP1611" s="6" t="e">
        <f>VLOOKUP(A1611,ACTCTAZ1580!$A$2:$F$2837,6, FALSE)</f>
        <v>#N/A</v>
      </c>
    </row>
    <row r="1612" spans="1:42" x14ac:dyDescent="0.25">
      <c r="A1612" s="9">
        <v>1611</v>
      </c>
      <c r="B1612" s="9">
        <v>0</v>
      </c>
      <c r="C1612" s="10"/>
      <c r="D1612" s="9">
        <v>0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  <c r="AC1612" s="9">
        <v>0</v>
      </c>
      <c r="AD1612" s="9">
        <v>0</v>
      </c>
      <c r="AE1612" s="9">
        <v>0</v>
      </c>
      <c r="AF1612" s="9">
        <v>0</v>
      </c>
      <c r="AG1612" s="9">
        <v>0</v>
      </c>
      <c r="AH1612" s="9">
        <v>0</v>
      </c>
      <c r="AI1612" s="9">
        <v>0</v>
      </c>
      <c r="AJ1612" s="9">
        <v>0</v>
      </c>
      <c r="AK1612" s="9">
        <v>0</v>
      </c>
      <c r="AL1612" s="9">
        <v>0</v>
      </c>
      <c r="AM1612" s="9">
        <v>0</v>
      </c>
      <c r="AN1612" s="9">
        <v>0</v>
      </c>
      <c r="AO1612" s="6" t="e">
        <f>VLOOKUP(A1612,ACTCTAZ1580!$A$2:$F$2837,5, FALSE)</f>
        <v>#N/A</v>
      </c>
      <c r="AP1612" s="6" t="e">
        <f>VLOOKUP(A1612,ACTCTAZ1580!$A$2:$F$2837,6, FALSE)</f>
        <v>#N/A</v>
      </c>
    </row>
    <row r="1613" spans="1:42" x14ac:dyDescent="0.25">
      <c r="A1613" s="9">
        <v>1612</v>
      </c>
      <c r="B1613" s="9">
        <v>0</v>
      </c>
      <c r="C1613" s="10"/>
      <c r="D1613" s="9">
        <v>0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  <c r="AC1613" s="9">
        <v>0</v>
      </c>
      <c r="AD1613" s="9">
        <v>0</v>
      </c>
      <c r="AE1613" s="9">
        <v>0</v>
      </c>
      <c r="AF1613" s="9">
        <v>0</v>
      </c>
      <c r="AG1613" s="9">
        <v>0</v>
      </c>
      <c r="AH1613" s="9">
        <v>0</v>
      </c>
      <c r="AI1613" s="9">
        <v>0</v>
      </c>
      <c r="AJ1613" s="9">
        <v>0</v>
      </c>
      <c r="AK1613" s="9">
        <v>0</v>
      </c>
      <c r="AL1613" s="9">
        <v>0</v>
      </c>
      <c r="AM1613" s="9">
        <v>0</v>
      </c>
      <c r="AN1613" s="9">
        <v>0</v>
      </c>
      <c r="AO1613" s="6" t="e">
        <f>VLOOKUP(A1613,ACTCTAZ1580!$A$2:$F$2837,5, FALSE)</f>
        <v>#N/A</v>
      </c>
      <c r="AP1613" s="6" t="e">
        <f>VLOOKUP(A1613,ACTCTAZ1580!$A$2:$F$2837,6, FALSE)</f>
        <v>#N/A</v>
      </c>
    </row>
    <row r="1614" spans="1:42" x14ac:dyDescent="0.25">
      <c r="A1614" s="9">
        <v>1613</v>
      </c>
      <c r="B1614" s="9">
        <v>0</v>
      </c>
      <c r="C1614" s="10"/>
      <c r="D1614" s="9">
        <v>0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  <c r="AC1614" s="9">
        <v>0</v>
      </c>
      <c r="AD1614" s="9">
        <v>0</v>
      </c>
      <c r="AE1614" s="9">
        <v>0</v>
      </c>
      <c r="AF1614" s="9">
        <v>0</v>
      </c>
      <c r="AG1614" s="9">
        <v>0</v>
      </c>
      <c r="AH1614" s="9">
        <v>0</v>
      </c>
      <c r="AI1614" s="9">
        <v>0</v>
      </c>
      <c r="AJ1614" s="9">
        <v>0</v>
      </c>
      <c r="AK1614" s="9">
        <v>0</v>
      </c>
      <c r="AL1614" s="9">
        <v>0</v>
      </c>
      <c r="AM1614" s="9">
        <v>0</v>
      </c>
      <c r="AN1614" s="9">
        <v>0</v>
      </c>
      <c r="AO1614" s="6" t="e">
        <f>VLOOKUP(A1614,ACTCTAZ1580!$A$2:$F$2837,5, FALSE)</f>
        <v>#N/A</v>
      </c>
      <c r="AP1614" s="6" t="e">
        <f>VLOOKUP(A1614,ACTCTAZ1580!$A$2:$F$2837,6, FALSE)</f>
        <v>#N/A</v>
      </c>
    </row>
    <row r="1615" spans="1:42" x14ac:dyDescent="0.25">
      <c r="A1615" s="9">
        <v>1614</v>
      </c>
      <c r="B1615" s="9">
        <v>0</v>
      </c>
      <c r="C1615" s="10"/>
      <c r="D1615" s="9">
        <v>0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  <c r="AC1615" s="9">
        <v>0</v>
      </c>
      <c r="AD1615" s="9">
        <v>0</v>
      </c>
      <c r="AE1615" s="9">
        <v>0</v>
      </c>
      <c r="AF1615" s="9">
        <v>0</v>
      </c>
      <c r="AG1615" s="9">
        <v>0</v>
      </c>
      <c r="AH1615" s="9">
        <v>0</v>
      </c>
      <c r="AI1615" s="9">
        <v>0</v>
      </c>
      <c r="AJ1615" s="9">
        <v>0</v>
      </c>
      <c r="AK1615" s="9">
        <v>0</v>
      </c>
      <c r="AL1615" s="9">
        <v>0</v>
      </c>
      <c r="AM1615" s="9">
        <v>0</v>
      </c>
      <c r="AN1615" s="9">
        <v>0</v>
      </c>
      <c r="AO1615" s="6" t="e">
        <f>VLOOKUP(A1615,ACTCTAZ1580!$A$2:$F$2837,5, FALSE)</f>
        <v>#N/A</v>
      </c>
      <c r="AP1615" s="6" t="e">
        <f>VLOOKUP(A1615,ACTCTAZ1580!$A$2:$F$2837,6, FALSE)</f>
        <v>#N/A</v>
      </c>
    </row>
    <row r="1616" spans="1:42" x14ac:dyDescent="0.25">
      <c r="A1616" s="9">
        <v>1615</v>
      </c>
      <c r="B1616" s="9">
        <v>0</v>
      </c>
      <c r="C1616" s="10"/>
      <c r="D1616" s="9">
        <v>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  <c r="AC1616" s="9">
        <v>0</v>
      </c>
      <c r="AD1616" s="9">
        <v>0</v>
      </c>
      <c r="AE1616" s="9">
        <v>0</v>
      </c>
      <c r="AF1616" s="9">
        <v>0</v>
      </c>
      <c r="AG1616" s="9">
        <v>0</v>
      </c>
      <c r="AH1616" s="9">
        <v>0</v>
      </c>
      <c r="AI1616" s="9">
        <v>0</v>
      </c>
      <c r="AJ1616" s="9">
        <v>0</v>
      </c>
      <c r="AK1616" s="9">
        <v>0</v>
      </c>
      <c r="AL1616" s="9">
        <v>0</v>
      </c>
      <c r="AM1616" s="9">
        <v>0</v>
      </c>
      <c r="AN1616" s="9">
        <v>0</v>
      </c>
      <c r="AO1616" s="6" t="e">
        <f>VLOOKUP(A1616,ACTCTAZ1580!$A$2:$F$2837,5, FALSE)</f>
        <v>#N/A</v>
      </c>
      <c r="AP1616" s="6" t="e">
        <f>VLOOKUP(A1616,ACTCTAZ1580!$A$2:$F$2837,6, FALSE)</f>
        <v>#N/A</v>
      </c>
    </row>
    <row r="1617" spans="1:42" x14ac:dyDescent="0.25">
      <c r="A1617" s="9">
        <v>1616</v>
      </c>
      <c r="B1617" s="9">
        <v>0</v>
      </c>
      <c r="C1617" s="10"/>
      <c r="D1617" s="9">
        <v>0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  <c r="AC1617" s="9">
        <v>0</v>
      </c>
      <c r="AD1617" s="9">
        <v>0</v>
      </c>
      <c r="AE1617" s="9">
        <v>0</v>
      </c>
      <c r="AF1617" s="9">
        <v>0</v>
      </c>
      <c r="AG1617" s="9">
        <v>0</v>
      </c>
      <c r="AH1617" s="9">
        <v>0</v>
      </c>
      <c r="AI1617" s="9">
        <v>0</v>
      </c>
      <c r="AJ1617" s="9">
        <v>0</v>
      </c>
      <c r="AK1617" s="9">
        <v>0</v>
      </c>
      <c r="AL1617" s="9">
        <v>0</v>
      </c>
      <c r="AM1617" s="9">
        <v>0</v>
      </c>
      <c r="AN1617" s="9">
        <v>0</v>
      </c>
      <c r="AO1617" s="6" t="e">
        <f>VLOOKUP(A1617,ACTCTAZ1580!$A$2:$F$2837,5, FALSE)</f>
        <v>#N/A</v>
      </c>
      <c r="AP1617" s="6" t="e">
        <f>VLOOKUP(A1617,ACTCTAZ1580!$A$2:$F$2837,6, FALSE)</f>
        <v>#N/A</v>
      </c>
    </row>
    <row r="1618" spans="1:42" x14ac:dyDescent="0.25">
      <c r="A1618" s="9">
        <v>1617</v>
      </c>
      <c r="B1618" s="9">
        <v>0</v>
      </c>
      <c r="C1618" s="10"/>
      <c r="D1618" s="9">
        <v>0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  <c r="AC1618" s="9">
        <v>0</v>
      </c>
      <c r="AD1618" s="9">
        <v>0</v>
      </c>
      <c r="AE1618" s="9">
        <v>0</v>
      </c>
      <c r="AF1618" s="9">
        <v>0</v>
      </c>
      <c r="AG1618" s="9">
        <v>0</v>
      </c>
      <c r="AH1618" s="9">
        <v>0</v>
      </c>
      <c r="AI1618" s="9">
        <v>0</v>
      </c>
      <c r="AJ1618" s="9">
        <v>0</v>
      </c>
      <c r="AK1618" s="9">
        <v>0</v>
      </c>
      <c r="AL1618" s="9">
        <v>0</v>
      </c>
      <c r="AM1618" s="9">
        <v>0</v>
      </c>
      <c r="AN1618" s="9">
        <v>0</v>
      </c>
      <c r="AO1618" s="6" t="e">
        <f>VLOOKUP(A1618,ACTCTAZ1580!$A$2:$F$2837,5, FALSE)</f>
        <v>#N/A</v>
      </c>
      <c r="AP1618" s="6" t="e">
        <f>VLOOKUP(A1618,ACTCTAZ1580!$A$2:$F$2837,6, FALSE)</f>
        <v>#N/A</v>
      </c>
    </row>
    <row r="1619" spans="1:42" x14ac:dyDescent="0.25">
      <c r="A1619" s="9">
        <v>1618</v>
      </c>
      <c r="B1619" s="9">
        <v>0</v>
      </c>
      <c r="C1619" s="10"/>
      <c r="D1619" s="9">
        <v>0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  <c r="AC1619" s="9">
        <v>0</v>
      </c>
      <c r="AD1619" s="9">
        <v>0</v>
      </c>
      <c r="AE1619" s="9">
        <v>0</v>
      </c>
      <c r="AF1619" s="9">
        <v>0</v>
      </c>
      <c r="AG1619" s="9">
        <v>0</v>
      </c>
      <c r="AH1619" s="9">
        <v>0</v>
      </c>
      <c r="AI1619" s="9">
        <v>0</v>
      </c>
      <c r="AJ1619" s="9">
        <v>0</v>
      </c>
      <c r="AK1619" s="9">
        <v>0</v>
      </c>
      <c r="AL1619" s="9">
        <v>0</v>
      </c>
      <c r="AM1619" s="9">
        <v>0</v>
      </c>
      <c r="AN1619" s="9">
        <v>0</v>
      </c>
      <c r="AO1619" s="6" t="e">
        <f>VLOOKUP(A1619,ACTCTAZ1580!$A$2:$F$2837,5, FALSE)</f>
        <v>#N/A</v>
      </c>
      <c r="AP1619" s="6" t="e">
        <f>VLOOKUP(A1619,ACTCTAZ1580!$A$2:$F$2837,6, FALSE)</f>
        <v>#N/A</v>
      </c>
    </row>
    <row r="1620" spans="1:42" x14ac:dyDescent="0.25">
      <c r="A1620" s="9">
        <v>1619</v>
      </c>
      <c r="B1620" s="9">
        <v>0</v>
      </c>
      <c r="C1620" s="10"/>
      <c r="D1620" s="9">
        <v>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9">
        <v>0</v>
      </c>
      <c r="AD1620" s="9">
        <v>0</v>
      </c>
      <c r="AE1620" s="9">
        <v>0</v>
      </c>
      <c r="AF1620" s="9">
        <v>0</v>
      </c>
      <c r="AG1620" s="9">
        <v>0</v>
      </c>
      <c r="AH1620" s="9">
        <v>0</v>
      </c>
      <c r="AI1620" s="9">
        <v>0</v>
      </c>
      <c r="AJ1620" s="9">
        <v>0</v>
      </c>
      <c r="AK1620" s="9">
        <v>0</v>
      </c>
      <c r="AL1620" s="9">
        <v>0</v>
      </c>
      <c r="AM1620" s="9">
        <v>0</v>
      </c>
      <c r="AN1620" s="9">
        <v>0</v>
      </c>
      <c r="AO1620" s="6" t="e">
        <f>VLOOKUP(A1620,ACTCTAZ1580!$A$2:$F$2837,5, FALSE)</f>
        <v>#N/A</v>
      </c>
      <c r="AP1620" s="6" t="e">
        <f>VLOOKUP(A1620,ACTCTAZ1580!$A$2:$F$2837,6, FALSE)</f>
        <v>#N/A</v>
      </c>
    </row>
    <row r="1621" spans="1:42" x14ac:dyDescent="0.25">
      <c r="A1621" s="9">
        <v>1620</v>
      </c>
      <c r="B1621" s="9">
        <v>0</v>
      </c>
      <c r="C1621" s="10"/>
      <c r="D1621" s="9">
        <v>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  <c r="AC1621" s="9">
        <v>0</v>
      </c>
      <c r="AD1621" s="9">
        <v>0</v>
      </c>
      <c r="AE1621" s="9">
        <v>0</v>
      </c>
      <c r="AF1621" s="9">
        <v>0</v>
      </c>
      <c r="AG1621" s="9">
        <v>0</v>
      </c>
      <c r="AH1621" s="9">
        <v>0</v>
      </c>
      <c r="AI1621" s="9">
        <v>0</v>
      </c>
      <c r="AJ1621" s="9">
        <v>0</v>
      </c>
      <c r="AK1621" s="9">
        <v>0</v>
      </c>
      <c r="AL1621" s="9">
        <v>0</v>
      </c>
      <c r="AM1621" s="9">
        <v>0</v>
      </c>
      <c r="AN1621" s="9">
        <v>0</v>
      </c>
      <c r="AO1621" s="6" t="e">
        <f>VLOOKUP(A1621,ACTCTAZ1580!$A$2:$F$2837,5, FALSE)</f>
        <v>#N/A</v>
      </c>
      <c r="AP1621" s="6" t="e">
        <f>VLOOKUP(A1621,ACTCTAZ1580!$A$2:$F$2837,6, FALSE)</f>
        <v>#N/A</v>
      </c>
    </row>
    <row r="1622" spans="1:42" x14ac:dyDescent="0.25">
      <c r="A1622" s="9">
        <v>1621</v>
      </c>
      <c r="B1622" s="9">
        <v>0</v>
      </c>
      <c r="C1622" s="10"/>
      <c r="D1622" s="9">
        <v>0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  <c r="AC1622" s="9">
        <v>0</v>
      </c>
      <c r="AD1622" s="9">
        <v>0</v>
      </c>
      <c r="AE1622" s="9">
        <v>0</v>
      </c>
      <c r="AF1622" s="9">
        <v>0</v>
      </c>
      <c r="AG1622" s="9">
        <v>0</v>
      </c>
      <c r="AH1622" s="9">
        <v>0</v>
      </c>
      <c r="AI1622" s="9">
        <v>0</v>
      </c>
      <c r="AJ1622" s="9">
        <v>0</v>
      </c>
      <c r="AK1622" s="9">
        <v>0</v>
      </c>
      <c r="AL1622" s="9">
        <v>0</v>
      </c>
      <c r="AM1622" s="9">
        <v>0</v>
      </c>
      <c r="AN1622" s="9">
        <v>0</v>
      </c>
      <c r="AO1622" s="6" t="e">
        <f>VLOOKUP(A1622,ACTCTAZ1580!$A$2:$F$2837,5, FALSE)</f>
        <v>#N/A</v>
      </c>
      <c r="AP1622" s="6" t="e">
        <f>VLOOKUP(A1622,ACTCTAZ1580!$A$2:$F$2837,6, FALSE)</f>
        <v>#N/A</v>
      </c>
    </row>
    <row r="1623" spans="1:42" x14ac:dyDescent="0.25">
      <c r="A1623" s="9">
        <v>1622</v>
      </c>
      <c r="B1623" s="9">
        <v>0</v>
      </c>
      <c r="C1623" s="10"/>
      <c r="D1623" s="9">
        <v>0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  <c r="AC1623" s="9">
        <v>0</v>
      </c>
      <c r="AD1623" s="9">
        <v>0</v>
      </c>
      <c r="AE1623" s="9">
        <v>0</v>
      </c>
      <c r="AF1623" s="9">
        <v>0</v>
      </c>
      <c r="AG1623" s="9">
        <v>0</v>
      </c>
      <c r="AH1623" s="9">
        <v>0</v>
      </c>
      <c r="AI1623" s="9">
        <v>0</v>
      </c>
      <c r="AJ1623" s="9">
        <v>0</v>
      </c>
      <c r="AK1623" s="9">
        <v>0</v>
      </c>
      <c r="AL1623" s="9">
        <v>0</v>
      </c>
      <c r="AM1623" s="9">
        <v>0</v>
      </c>
      <c r="AN1623" s="9">
        <v>0</v>
      </c>
      <c r="AO1623" s="6" t="e">
        <f>VLOOKUP(A1623,ACTCTAZ1580!$A$2:$F$2837,5, FALSE)</f>
        <v>#N/A</v>
      </c>
      <c r="AP1623" s="6" t="e">
        <f>VLOOKUP(A1623,ACTCTAZ1580!$A$2:$F$2837,6, FALSE)</f>
        <v>#N/A</v>
      </c>
    </row>
    <row r="1624" spans="1:42" x14ac:dyDescent="0.25">
      <c r="A1624" s="9">
        <v>1623</v>
      </c>
      <c r="B1624" s="9">
        <v>0</v>
      </c>
      <c r="C1624" s="10"/>
      <c r="D1624" s="9">
        <v>0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  <c r="AC1624" s="9">
        <v>0</v>
      </c>
      <c r="AD1624" s="9">
        <v>0</v>
      </c>
      <c r="AE1624" s="9">
        <v>0</v>
      </c>
      <c r="AF1624" s="9">
        <v>0</v>
      </c>
      <c r="AG1624" s="9">
        <v>0</v>
      </c>
      <c r="AH1624" s="9">
        <v>0</v>
      </c>
      <c r="AI1624" s="9">
        <v>0</v>
      </c>
      <c r="AJ1624" s="9">
        <v>0</v>
      </c>
      <c r="AK1624" s="9">
        <v>0</v>
      </c>
      <c r="AL1624" s="9">
        <v>0</v>
      </c>
      <c r="AM1624" s="9">
        <v>0</v>
      </c>
      <c r="AN1624" s="9">
        <v>0</v>
      </c>
      <c r="AO1624" s="6" t="e">
        <f>VLOOKUP(A1624,ACTCTAZ1580!$A$2:$F$2837,5, FALSE)</f>
        <v>#N/A</v>
      </c>
      <c r="AP1624" s="6" t="e">
        <f>VLOOKUP(A1624,ACTCTAZ1580!$A$2:$F$2837,6, FALSE)</f>
        <v>#N/A</v>
      </c>
    </row>
    <row r="1625" spans="1:42" x14ac:dyDescent="0.25">
      <c r="A1625" s="9">
        <v>1624</v>
      </c>
      <c r="B1625" s="9">
        <v>0</v>
      </c>
      <c r="C1625" s="10"/>
      <c r="D1625" s="9">
        <v>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  <c r="AC1625" s="9">
        <v>0</v>
      </c>
      <c r="AD1625" s="9">
        <v>0</v>
      </c>
      <c r="AE1625" s="9">
        <v>0</v>
      </c>
      <c r="AF1625" s="9">
        <v>0</v>
      </c>
      <c r="AG1625" s="9">
        <v>0</v>
      </c>
      <c r="AH1625" s="9">
        <v>0</v>
      </c>
      <c r="AI1625" s="9">
        <v>0</v>
      </c>
      <c r="AJ1625" s="9">
        <v>0</v>
      </c>
      <c r="AK1625" s="9">
        <v>0</v>
      </c>
      <c r="AL1625" s="9">
        <v>0</v>
      </c>
      <c r="AM1625" s="9">
        <v>0</v>
      </c>
      <c r="AN1625" s="9">
        <v>0</v>
      </c>
      <c r="AO1625" s="6" t="e">
        <f>VLOOKUP(A1625,ACTCTAZ1580!$A$2:$F$2837,5, FALSE)</f>
        <v>#N/A</v>
      </c>
      <c r="AP1625" s="6" t="e">
        <f>VLOOKUP(A1625,ACTCTAZ1580!$A$2:$F$2837,6, FALSE)</f>
        <v>#N/A</v>
      </c>
    </row>
    <row r="1626" spans="1:42" x14ac:dyDescent="0.25">
      <c r="A1626" s="9">
        <v>1625</v>
      </c>
      <c r="B1626" s="9">
        <v>0</v>
      </c>
      <c r="C1626" s="10"/>
      <c r="D1626" s="9">
        <v>0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  <c r="AC1626" s="9">
        <v>0</v>
      </c>
      <c r="AD1626" s="9">
        <v>0</v>
      </c>
      <c r="AE1626" s="9">
        <v>0</v>
      </c>
      <c r="AF1626" s="9">
        <v>0</v>
      </c>
      <c r="AG1626" s="9">
        <v>0</v>
      </c>
      <c r="AH1626" s="9">
        <v>0</v>
      </c>
      <c r="AI1626" s="9">
        <v>0</v>
      </c>
      <c r="AJ1626" s="9">
        <v>0</v>
      </c>
      <c r="AK1626" s="9">
        <v>0</v>
      </c>
      <c r="AL1626" s="9">
        <v>0</v>
      </c>
      <c r="AM1626" s="9">
        <v>0</v>
      </c>
      <c r="AN1626" s="9">
        <v>0</v>
      </c>
      <c r="AO1626" s="6" t="e">
        <f>VLOOKUP(A1626,ACTCTAZ1580!$A$2:$F$2837,5, FALSE)</f>
        <v>#N/A</v>
      </c>
      <c r="AP1626" s="6" t="e">
        <f>VLOOKUP(A1626,ACTCTAZ1580!$A$2:$F$2837,6, FALSE)</f>
        <v>#N/A</v>
      </c>
    </row>
    <row r="1627" spans="1:42" x14ac:dyDescent="0.25">
      <c r="A1627" s="9">
        <v>1626</v>
      </c>
      <c r="B1627" s="9">
        <v>0</v>
      </c>
      <c r="C1627" s="10"/>
      <c r="D1627" s="9">
        <v>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  <c r="AC1627" s="9">
        <v>0</v>
      </c>
      <c r="AD1627" s="9">
        <v>0</v>
      </c>
      <c r="AE1627" s="9">
        <v>0</v>
      </c>
      <c r="AF1627" s="9">
        <v>0</v>
      </c>
      <c r="AG1627" s="9">
        <v>0</v>
      </c>
      <c r="AH1627" s="9">
        <v>0</v>
      </c>
      <c r="AI1627" s="9">
        <v>0</v>
      </c>
      <c r="AJ1627" s="9">
        <v>0</v>
      </c>
      <c r="AK1627" s="9">
        <v>0</v>
      </c>
      <c r="AL1627" s="9">
        <v>0</v>
      </c>
      <c r="AM1627" s="9">
        <v>0</v>
      </c>
      <c r="AN1627" s="9">
        <v>0</v>
      </c>
      <c r="AO1627" s="6" t="e">
        <f>VLOOKUP(A1627,ACTCTAZ1580!$A$2:$F$2837,5, FALSE)</f>
        <v>#N/A</v>
      </c>
      <c r="AP1627" s="6" t="e">
        <f>VLOOKUP(A1627,ACTCTAZ1580!$A$2:$F$2837,6, FALSE)</f>
        <v>#N/A</v>
      </c>
    </row>
    <row r="1628" spans="1:42" x14ac:dyDescent="0.25">
      <c r="A1628" s="9">
        <v>1627</v>
      </c>
      <c r="B1628" s="9">
        <v>0</v>
      </c>
      <c r="C1628" s="10"/>
      <c r="D1628" s="9">
        <v>0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  <c r="AC1628" s="9">
        <v>0</v>
      </c>
      <c r="AD1628" s="9">
        <v>0</v>
      </c>
      <c r="AE1628" s="9">
        <v>0</v>
      </c>
      <c r="AF1628" s="9">
        <v>0</v>
      </c>
      <c r="AG1628" s="9">
        <v>0</v>
      </c>
      <c r="AH1628" s="9">
        <v>0</v>
      </c>
      <c r="AI1628" s="9">
        <v>0</v>
      </c>
      <c r="AJ1628" s="9">
        <v>0</v>
      </c>
      <c r="AK1628" s="9">
        <v>0</v>
      </c>
      <c r="AL1628" s="9">
        <v>0</v>
      </c>
      <c r="AM1628" s="9">
        <v>0</v>
      </c>
      <c r="AN1628" s="9">
        <v>0</v>
      </c>
      <c r="AO1628" s="6" t="e">
        <f>VLOOKUP(A1628,ACTCTAZ1580!$A$2:$F$2837,5, FALSE)</f>
        <v>#N/A</v>
      </c>
      <c r="AP1628" s="6" t="e">
        <f>VLOOKUP(A1628,ACTCTAZ1580!$A$2:$F$2837,6, FALSE)</f>
        <v>#N/A</v>
      </c>
    </row>
    <row r="1629" spans="1:42" x14ac:dyDescent="0.25">
      <c r="A1629" s="9">
        <v>1628</v>
      </c>
      <c r="B1629" s="9">
        <v>0</v>
      </c>
      <c r="C1629" s="10"/>
      <c r="D1629" s="9">
        <v>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  <c r="AC1629" s="9">
        <v>0</v>
      </c>
      <c r="AD1629" s="9">
        <v>0</v>
      </c>
      <c r="AE1629" s="9">
        <v>0</v>
      </c>
      <c r="AF1629" s="9">
        <v>0</v>
      </c>
      <c r="AG1629" s="9">
        <v>0</v>
      </c>
      <c r="AH1629" s="9">
        <v>0</v>
      </c>
      <c r="AI1629" s="9">
        <v>0</v>
      </c>
      <c r="AJ1629" s="9">
        <v>0</v>
      </c>
      <c r="AK1629" s="9">
        <v>0</v>
      </c>
      <c r="AL1629" s="9">
        <v>0</v>
      </c>
      <c r="AM1629" s="9">
        <v>0</v>
      </c>
      <c r="AN1629" s="9">
        <v>0</v>
      </c>
      <c r="AO1629" s="6" t="e">
        <f>VLOOKUP(A1629,ACTCTAZ1580!$A$2:$F$2837,5, FALSE)</f>
        <v>#N/A</v>
      </c>
      <c r="AP1629" s="6" t="e">
        <f>VLOOKUP(A1629,ACTCTAZ1580!$A$2:$F$2837,6, FALSE)</f>
        <v>#N/A</v>
      </c>
    </row>
    <row r="1630" spans="1:42" x14ac:dyDescent="0.25">
      <c r="A1630" s="9">
        <v>1629</v>
      </c>
      <c r="B1630" s="9">
        <v>0</v>
      </c>
      <c r="C1630" s="10"/>
      <c r="D1630" s="9">
        <v>0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  <c r="AC1630" s="9">
        <v>0</v>
      </c>
      <c r="AD1630" s="9">
        <v>0</v>
      </c>
      <c r="AE1630" s="9">
        <v>0</v>
      </c>
      <c r="AF1630" s="9">
        <v>0</v>
      </c>
      <c r="AG1630" s="9">
        <v>0</v>
      </c>
      <c r="AH1630" s="9">
        <v>0</v>
      </c>
      <c r="AI1630" s="9">
        <v>0</v>
      </c>
      <c r="AJ1630" s="9">
        <v>0</v>
      </c>
      <c r="AK1630" s="9">
        <v>0</v>
      </c>
      <c r="AL1630" s="9">
        <v>0</v>
      </c>
      <c r="AM1630" s="9">
        <v>0</v>
      </c>
      <c r="AN1630" s="9">
        <v>0</v>
      </c>
      <c r="AO1630" s="6" t="e">
        <f>VLOOKUP(A1630,ACTCTAZ1580!$A$2:$F$2837,5, FALSE)</f>
        <v>#N/A</v>
      </c>
      <c r="AP1630" s="6" t="e">
        <f>VLOOKUP(A1630,ACTCTAZ1580!$A$2:$F$2837,6, FALSE)</f>
        <v>#N/A</v>
      </c>
    </row>
    <row r="1631" spans="1:42" x14ac:dyDescent="0.25">
      <c r="A1631" s="9">
        <v>1630</v>
      </c>
      <c r="B1631" s="9">
        <v>0</v>
      </c>
      <c r="C1631" s="10"/>
      <c r="D1631" s="9">
        <v>0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  <c r="AC1631" s="9">
        <v>0</v>
      </c>
      <c r="AD1631" s="9">
        <v>0</v>
      </c>
      <c r="AE1631" s="9">
        <v>0</v>
      </c>
      <c r="AF1631" s="9">
        <v>0</v>
      </c>
      <c r="AG1631" s="9">
        <v>0</v>
      </c>
      <c r="AH1631" s="9">
        <v>0</v>
      </c>
      <c r="AI1631" s="9">
        <v>0</v>
      </c>
      <c r="AJ1631" s="9">
        <v>0</v>
      </c>
      <c r="AK1631" s="9">
        <v>0</v>
      </c>
      <c r="AL1631" s="9">
        <v>0</v>
      </c>
      <c r="AM1631" s="9">
        <v>0</v>
      </c>
      <c r="AN1631" s="9">
        <v>0</v>
      </c>
      <c r="AO1631" s="6" t="e">
        <f>VLOOKUP(A1631,ACTCTAZ1580!$A$2:$F$2837,5, FALSE)</f>
        <v>#N/A</v>
      </c>
      <c r="AP1631" s="6" t="e">
        <f>VLOOKUP(A1631,ACTCTAZ1580!$A$2:$F$2837,6, FALSE)</f>
        <v>#N/A</v>
      </c>
    </row>
    <row r="1632" spans="1:42" x14ac:dyDescent="0.25">
      <c r="A1632" s="9">
        <v>1631</v>
      </c>
      <c r="B1632" s="9">
        <v>0</v>
      </c>
      <c r="C1632" s="10"/>
      <c r="D1632" s="9">
        <v>0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  <c r="AC1632" s="9">
        <v>0</v>
      </c>
      <c r="AD1632" s="9">
        <v>0</v>
      </c>
      <c r="AE1632" s="9">
        <v>0</v>
      </c>
      <c r="AF1632" s="9">
        <v>0</v>
      </c>
      <c r="AG1632" s="9">
        <v>0</v>
      </c>
      <c r="AH1632" s="9">
        <v>0</v>
      </c>
      <c r="AI1632" s="9">
        <v>0</v>
      </c>
      <c r="AJ1632" s="9">
        <v>0</v>
      </c>
      <c r="AK1632" s="9">
        <v>0</v>
      </c>
      <c r="AL1632" s="9">
        <v>0</v>
      </c>
      <c r="AM1632" s="9">
        <v>0</v>
      </c>
      <c r="AN1632" s="9">
        <v>0</v>
      </c>
      <c r="AO1632" s="6" t="e">
        <f>VLOOKUP(A1632,ACTCTAZ1580!$A$2:$F$2837,5, FALSE)</f>
        <v>#N/A</v>
      </c>
      <c r="AP1632" s="6" t="e">
        <f>VLOOKUP(A1632,ACTCTAZ1580!$A$2:$F$2837,6, FALSE)</f>
        <v>#N/A</v>
      </c>
    </row>
    <row r="1633" spans="1:42" x14ac:dyDescent="0.25">
      <c r="A1633" s="9">
        <v>1632</v>
      </c>
      <c r="B1633" s="9">
        <v>0</v>
      </c>
      <c r="C1633" s="10"/>
      <c r="D1633" s="9">
        <v>0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  <c r="AC1633" s="9">
        <v>0</v>
      </c>
      <c r="AD1633" s="9">
        <v>0</v>
      </c>
      <c r="AE1633" s="9">
        <v>0</v>
      </c>
      <c r="AF1633" s="9">
        <v>0</v>
      </c>
      <c r="AG1633" s="9">
        <v>0</v>
      </c>
      <c r="AH1633" s="9">
        <v>0</v>
      </c>
      <c r="AI1633" s="9">
        <v>0</v>
      </c>
      <c r="AJ1633" s="9">
        <v>0</v>
      </c>
      <c r="AK1633" s="9">
        <v>0</v>
      </c>
      <c r="AL1633" s="9">
        <v>0</v>
      </c>
      <c r="AM1633" s="9">
        <v>0</v>
      </c>
      <c r="AN1633" s="9">
        <v>0</v>
      </c>
      <c r="AO1633" s="6" t="e">
        <f>VLOOKUP(A1633,ACTCTAZ1580!$A$2:$F$2837,5, FALSE)</f>
        <v>#N/A</v>
      </c>
      <c r="AP1633" s="6" t="e">
        <f>VLOOKUP(A1633,ACTCTAZ1580!$A$2:$F$2837,6, FALSE)</f>
        <v>#N/A</v>
      </c>
    </row>
    <row r="1634" spans="1:42" x14ac:dyDescent="0.25">
      <c r="A1634" s="9">
        <v>1633</v>
      </c>
      <c r="B1634" s="9">
        <v>0</v>
      </c>
      <c r="C1634" s="10"/>
      <c r="D1634" s="9">
        <v>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  <c r="AC1634" s="9">
        <v>0</v>
      </c>
      <c r="AD1634" s="9">
        <v>0</v>
      </c>
      <c r="AE1634" s="9">
        <v>0</v>
      </c>
      <c r="AF1634" s="9">
        <v>0</v>
      </c>
      <c r="AG1634" s="9">
        <v>0</v>
      </c>
      <c r="AH1634" s="9">
        <v>0</v>
      </c>
      <c r="AI1634" s="9">
        <v>0</v>
      </c>
      <c r="AJ1634" s="9">
        <v>0</v>
      </c>
      <c r="AK1634" s="9">
        <v>0</v>
      </c>
      <c r="AL1634" s="9">
        <v>0</v>
      </c>
      <c r="AM1634" s="9">
        <v>0</v>
      </c>
      <c r="AN1634" s="9">
        <v>0</v>
      </c>
      <c r="AO1634" s="6" t="e">
        <f>VLOOKUP(A1634,ACTCTAZ1580!$A$2:$F$2837,5, FALSE)</f>
        <v>#N/A</v>
      </c>
      <c r="AP1634" s="6" t="e">
        <f>VLOOKUP(A1634,ACTCTAZ1580!$A$2:$F$2837,6, FALSE)</f>
        <v>#N/A</v>
      </c>
    </row>
    <row r="1635" spans="1:42" x14ac:dyDescent="0.25">
      <c r="A1635" s="9">
        <v>1634</v>
      </c>
      <c r="B1635" s="9">
        <v>0</v>
      </c>
      <c r="C1635" s="10"/>
      <c r="D1635" s="9">
        <v>0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  <c r="AC1635" s="9">
        <v>0</v>
      </c>
      <c r="AD1635" s="9">
        <v>0</v>
      </c>
      <c r="AE1635" s="9">
        <v>0</v>
      </c>
      <c r="AF1635" s="9">
        <v>0</v>
      </c>
      <c r="AG1635" s="9">
        <v>0</v>
      </c>
      <c r="AH1635" s="9">
        <v>0</v>
      </c>
      <c r="AI1635" s="9">
        <v>0</v>
      </c>
      <c r="AJ1635" s="9">
        <v>0</v>
      </c>
      <c r="AK1635" s="9">
        <v>0</v>
      </c>
      <c r="AL1635" s="9">
        <v>0</v>
      </c>
      <c r="AM1635" s="9">
        <v>0</v>
      </c>
      <c r="AN1635" s="9">
        <v>0</v>
      </c>
      <c r="AO1635" s="6" t="e">
        <f>VLOOKUP(A1635,ACTCTAZ1580!$A$2:$F$2837,5, FALSE)</f>
        <v>#N/A</v>
      </c>
      <c r="AP1635" s="6" t="e">
        <f>VLOOKUP(A1635,ACTCTAZ1580!$A$2:$F$2837,6, FALSE)</f>
        <v>#N/A</v>
      </c>
    </row>
    <row r="1636" spans="1:42" x14ac:dyDescent="0.25">
      <c r="A1636" s="9">
        <v>1635</v>
      </c>
      <c r="B1636" s="9">
        <v>0</v>
      </c>
      <c r="C1636" s="10"/>
      <c r="D1636" s="9">
        <v>0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  <c r="AC1636" s="9">
        <v>0</v>
      </c>
      <c r="AD1636" s="9">
        <v>0</v>
      </c>
      <c r="AE1636" s="9">
        <v>0</v>
      </c>
      <c r="AF1636" s="9">
        <v>0</v>
      </c>
      <c r="AG1636" s="9">
        <v>0</v>
      </c>
      <c r="AH1636" s="9">
        <v>0</v>
      </c>
      <c r="AI1636" s="9">
        <v>0</v>
      </c>
      <c r="AJ1636" s="9">
        <v>0</v>
      </c>
      <c r="AK1636" s="9">
        <v>0</v>
      </c>
      <c r="AL1636" s="9">
        <v>0</v>
      </c>
      <c r="AM1636" s="9">
        <v>0</v>
      </c>
      <c r="AN1636" s="9">
        <v>0</v>
      </c>
      <c r="AO1636" s="6" t="e">
        <f>VLOOKUP(A1636,ACTCTAZ1580!$A$2:$F$2837,5, FALSE)</f>
        <v>#N/A</v>
      </c>
      <c r="AP1636" s="6" t="e">
        <f>VLOOKUP(A1636,ACTCTAZ1580!$A$2:$F$2837,6, FALSE)</f>
        <v>#N/A</v>
      </c>
    </row>
    <row r="1637" spans="1:42" x14ac:dyDescent="0.25">
      <c r="A1637" s="9">
        <v>1636</v>
      </c>
      <c r="B1637" s="9">
        <v>0</v>
      </c>
      <c r="C1637" s="10"/>
      <c r="D1637" s="9">
        <v>0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  <c r="AC1637" s="9">
        <v>0</v>
      </c>
      <c r="AD1637" s="9">
        <v>0</v>
      </c>
      <c r="AE1637" s="9">
        <v>0</v>
      </c>
      <c r="AF1637" s="9">
        <v>0</v>
      </c>
      <c r="AG1637" s="9">
        <v>0</v>
      </c>
      <c r="AH1637" s="9">
        <v>0</v>
      </c>
      <c r="AI1637" s="9">
        <v>0</v>
      </c>
      <c r="AJ1637" s="9">
        <v>0</v>
      </c>
      <c r="AK1637" s="9">
        <v>0</v>
      </c>
      <c r="AL1637" s="9">
        <v>0</v>
      </c>
      <c r="AM1637" s="9">
        <v>0</v>
      </c>
      <c r="AN1637" s="9">
        <v>0</v>
      </c>
      <c r="AO1637" s="6" t="e">
        <f>VLOOKUP(A1637,ACTCTAZ1580!$A$2:$F$2837,5, FALSE)</f>
        <v>#N/A</v>
      </c>
      <c r="AP1637" s="6" t="e">
        <f>VLOOKUP(A1637,ACTCTAZ1580!$A$2:$F$2837,6, FALSE)</f>
        <v>#N/A</v>
      </c>
    </row>
    <row r="1638" spans="1:42" x14ac:dyDescent="0.25">
      <c r="A1638" s="9">
        <v>1637</v>
      </c>
      <c r="B1638" s="9">
        <v>0</v>
      </c>
      <c r="C1638" s="10"/>
      <c r="D1638" s="9">
        <v>0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  <c r="AC1638" s="9">
        <v>0</v>
      </c>
      <c r="AD1638" s="9">
        <v>0</v>
      </c>
      <c r="AE1638" s="9">
        <v>0</v>
      </c>
      <c r="AF1638" s="9">
        <v>0</v>
      </c>
      <c r="AG1638" s="9">
        <v>0</v>
      </c>
      <c r="AH1638" s="9">
        <v>0</v>
      </c>
      <c r="AI1638" s="9">
        <v>0</v>
      </c>
      <c r="AJ1638" s="9">
        <v>0</v>
      </c>
      <c r="AK1638" s="9">
        <v>0</v>
      </c>
      <c r="AL1638" s="9">
        <v>0</v>
      </c>
      <c r="AM1638" s="9">
        <v>0</v>
      </c>
      <c r="AN1638" s="9">
        <v>0</v>
      </c>
      <c r="AO1638" s="6" t="e">
        <f>VLOOKUP(A1638,ACTCTAZ1580!$A$2:$F$2837,5, FALSE)</f>
        <v>#N/A</v>
      </c>
      <c r="AP1638" s="6" t="e">
        <f>VLOOKUP(A1638,ACTCTAZ1580!$A$2:$F$2837,6, FALSE)</f>
        <v>#N/A</v>
      </c>
    </row>
    <row r="1639" spans="1:42" x14ac:dyDescent="0.25">
      <c r="A1639" s="9">
        <v>1638</v>
      </c>
      <c r="B1639" s="9">
        <v>0</v>
      </c>
      <c r="C1639" s="10"/>
      <c r="D1639" s="9">
        <v>0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  <c r="AC1639" s="9">
        <v>0</v>
      </c>
      <c r="AD1639" s="9">
        <v>0</v>
      </c>
      <c r="AE1639" s="9">
        <v>0</v>
      </c>
      <c r="AF1639" s="9">
        <v>0</v>
      </c>
      <c r="AG1639" s="9">
        <v>0</v>
      </c>
      <c r="AH1639" s="9">
        <v>0</v>
      </c>
      <c r="AI1639" s="9">
        <v>0</v>
      </c>
      <c r="AJ1639" s="9">
        <v>0</v>
      </c>
      <c r="AK1639" s="9">
        <v>0</v>
      </c>
      <c r="AL1639" s="9">
        <v>0</v>
      </c>
      <c r="AM1639" s="9">
        <v>0</v>
      </c>
      <c r="AN1639" s="9">
        <v>0</v>
      </c>
      <c r="AO1639" s="6" t="e">
        <f>VLOOKUP(A1639,ACTCTAZ1580!$A$2:$F$2837,5, FALSE)</f>
        <v>#N/A</v>
      </c>
      <c r="AP1639" s="6" t="e">
        <f>VLOOKUP(A1639,ACTCTAZ1580!$A$2:$F$2837,6, FALSE)</f>
        <v>#N/A</v>
      </c>
    </row>
    <row r="1640" spans="1:42" x14ac:dyDescent="0.25">
      <c r="A1640" s="9">
        <v>1639</v>
      </c>
      <c r="B1640" s="9">
        <v>0</v>
      </c>
      <c r="C1640" s="10"/>
      <c r="D1640" s="9">
        <v>0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  <c r="AC1640" s="9">
        <v>0</v>
      </c>
      <c r="AD1640" s="9">
        <v>0</v>
      </c>
      <c r="AE1640" s="9">
        <v>0</v>
      </c>
      <c r="AF1640" s="9">
        <v>0</v>
      </c>
      <c r="AG1640" s="9">
        <v>0</v>
      </c>
      <c r="AH1640" s="9">
        <v>0</v>
      </c>
      <c r="AI1640" s="9">
        <v>0</v>
      </c>
      <c r="AJ1640" s="9">
        <v>0</v>
      </c>
      <c r="AK1640" s="9">
        <v>0</v>
      </c>
      <c r="AL1640" s="9">
        <v>0</v>
      </c>
      <c r="AM1640" s="9">
        <v>0</v>
      </c>
      <c r="AN1640" s="9">
        <v>0</v>
      </c>
      <c r="AO1640" s="6" t="e">
        <f>VLOOKUP(A1640,ACTCTAZ1580!$A$2:$F$2837,5, FALSE)</f>
        <v>#N/A</v>
      </c>
      <c r="AP1640" s="6" t="e">
        <f>VLOOKUP(A1640,ACTCTAZ1580!$A$2:$F$2837,6, FALSE)</f>
        <v>#N/A</v>
      </c>
    </row>
    <row r="1641" spans="1:42" x14ac:dyDescent="0.25">
      <c r="A1641" s="9">
        <v>1640</v>
      </c>
      <c r="B1641" s="9">
        <v>0</v>
      </c>
      <c r="C1641" s="10"/>
      <c r="D1641" s="9">
        <v>0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  <c r="AC1641" s="9">
        <v>0</v>
      </c>
      <c r="AD1641" s="9">
        <v>0</v>
      </c>
      <c r="AE1641" s="9">
        <v>0</v>
      </c>
      <c r="AF1641" s="9">
        <v>0</v>
      </c>
      <c r="AG1641" s="9">
        <v>0</v>
      </c>
      <c r="AH1641" s="9">
        <v>0</v>
      </c>
      <c r="AI1641" s="9">
        <v>0</v>
      </c>
      <c r="AJ1641" s="9">
        <v>0</v>
      </c>
      <c r="AK1641" s="9">
        <v>0</v>
      </c>
      <c r="AL1641" s="9">
        <v>0</v>
      </c>
      <c r="AM1641" s="9">
        <v>0</v>
      </c>
      <c r="AN1641" s="9">
        <v>0</v>
      </c>
      <c r="AO1641" s="6" t="e">
        <f>VLOOKUP(A1641,ACTCTAZ1580!$A$2:$F$2837,5, FALSE)</f>
        <v>#N/A</v>
      </c>
      <c r="AP1641" s="6" t="e">
        <f>VLOOKUP(A1641,ACTCTAZ1580!$A$2:$F$2837,6, FALSE)</f>
        <v>#N/A</v>
      </c>
    </row>
    <row r="1642" spans="1:42" x14ac:dyDescent="0.25">
      <c r="A1642" s="9">
        <v>1641</v>
      </c>
      <c r="B1642" s="9">
        <v>0</v>
      </c>
      <c r="C1642" s="10"/>
      <c r="D1642" s="9">
        <v>0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  <c r="AC1642" s="9">
        <v>0</v>
      </c>
      <c r="AD1642" s="9">
        <v>0</v>
      </c>
      <c r="AE1642" s="9">
        <v>0</v>
      </c>
      <c r="AF1642" s="9">
        <v>0</v>
      </c>
      <c r="AG1642" s="9">
        <v>0</v>
      </c>
      <c r="AH1642" s="9">
        <v>0</v>
      </c>
      <c r="AI1642" s="9">
        <v>0</v>
      </c>
      <c r="AJ1642" s="9">
        <v>0</v>
      </c>
      <c r="AK1642" s="9">
        <v>0</v>
      </c>
      <c r="AL1642" s="9">
        <v>0</v>
      </c>
      <c r="AM1642" s="9">
        <v>0</v>
      </c>
      <c r="AN1642" s="9">
        <v>0</v>
      </c>
      <c r="AO1642" s="6" t="e">
        <f>VLOOKUP(A1642,ACTCTAZ1580!$A$2:$F$2837,5, FALSE)</f>
        <v>#N/A</v>
      </c>
      <c r="AP1642" s="6" t="e">
        <f>VLOOKUP(A1642,ACTCTAZ1580!$A$2:$F$2837,6, FALSE)</f>
        <v>#N/A</v>
      </c>
    </row>
    <row r="1643" spans="1:42" x14ac:dyDescent="0.25">
      <c r="A1643" s="9">
        <v>1642</v>
      </c>
      <c r="B1643" s="9">
        <v>0</v>
      </c>
      <c r="C1643" s="10"/>
      <c r="D1643" s="9">
        <v>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  <c r="AC1643" s="9">
        <v>0</v>
      </c>
      <c r="AD1643" s="9">
        <v>0</v>
      </c>
      <c r="AE1643" s="9">
        <v>0</v>
      </c>
      <c r="AF1643" s="9">
        <v>0</v>
      </c>
      <c r="AG1643" s="9">
        <v>0</v>
      </c>
      <c r="AH1643" s="9">
        <v>0</v>
      </c>
      <c r="AI1643" s="9">
        <v>0</v>
      </c>
      <c r="AJ1643" s="9">
        <v>0</v>
      </c>
      <c r="AK1643" s="9">
        <v>0</v>
      </c>
      <c r="AL1643" s="9">
        <v>0</v>
      </c>
      <c r="AM1643" s="9">
        <v>0</v>
      </c>
      <c r="AN1643" s="9">
        <v>0</v>
      </c>
      <c r="AO1643" s="6" t="e">
        <f>VLOOKUP(A1643,ACTCTAZ1580!$A$2:$F$2837,5, FALSE)</f>
        <v>#N/A</v>
      </c>
      <c r="AP1643" s="6" t="e">
        <f>VLOOKUP(A1643,ACTCTAZ1580!$A$2:$F$2837,6, FALSE)</f>
        <v>#N/A</v>
      </c>
    </row>
    <row r="1644" spans="1:42" x14ac:dyDescent="0.25">
      <c r="A1644" s="9">
        <v>1643</v>
      </c>
      <c r="B1644" s="9">
        <v>0</v>
      </c>
      <c r="C1644" s="10"/>
      <c r="D1644" s="9">
        <v>0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  <c r="AC1644" s="9">
        <v>0</v>
      </c>
      <c r="AD1644" s="9">
        <v>0</v>
      </c>
      <c r="AE1644" s="9">
        <v>0</v>
      </c>
      <c r="AF1644" s="9">
        <v>0</v>
      </c>
      <c r="AG1644" s="9">
        <v>0</v>
      </c>
      <c r="AH1644" s="9">
        <v>0</v>
      </c>
      <c r="AI1644" s="9">
        <v>0</v>
      </c>
      <c r="AJ1644" s="9">
        <v>0</v>
      </c>
      <c r="AK1644" s="9">
        <v>0</v>
      </c>
      <c r="AL1644" s="9">
        <v>0</v>
      </c>
      <c r="AM1644" s="9">
        <v>0</v>
      </c>
      <c r="AN1644" s="9">
        <v>0</v>
      </c>
      <c r="AO1644" s="6" t="e">
        <f>VLOOKUP(A1644,ACTCTAZ1580!$A$2:$F$2837,5, FALSE)</f>
        <v>#N/A</v>
      </c>
      <c r="AP1644" s="6" t="e">
        <f>VLOOKUP(A1644,ACTCTAZ1580!$A$2:$F$2837,6, FALSE)</f>
        <v>#N/A</v>
      </c>
    </row>
    <row r="1645" spans="1:42" x14ac:dyDescent="0.25">
      <c r="A1645" s="9">
        <v>1644</v>
      </c>
      <c r="B1645" s="9">
        <v>0</v>
      </c>
      <c r="C1645" s="10"/>
      <c r="D1645" s="9">
        <v>0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  <c r="AC1645" s="9">
        <v>0</v>
      </c>
      <c r="AD1645" s="9">
        <v>0</v>
      </c>
      <c r="AE1645" s="9">
        <v>0</v>
      </c>
      <c r="AF1645" s="9">
        <v>0</v>
      </c>
      <c r="AG1645" s="9">
        <v>0</v>
      </c>
      <c r="AH1645" s="9">
        <v>0</v>
      </c>
      <c r="AI1645" s="9">
        <v>0</v>
      </c>
      <c r="AJ1645" s="9">
        <v>0</v>
      </c>
      <c r="AK1645" s="9">
        <v>0</v>
      </c>
      <c r="AL1645" s="9">
        <v>0</v>
      </c>
      <c r="AM1645" s="9">
        <v>0</v>
      </c>
      <c r="AN1645" s="9">
        <v>0</v>
      </c>
      <c r="AO1645" s="6" t="e">
        <f>VLOOKUP(A1645,ACTCTAZ1580!$A$2:$F$2837,5, FALSE)</f>
        <v>#N/A</v>
      </c>
      <c r="AP1645" s="6" t="e">
        <f>VLOOKUP(A1645,ACTCTAZ1580!$A$2:$F$2837,6, FALSE)</f>
        <v>#N/A</v>
      </c>
    </row>
    <row r="1646" spans="1:42" x14ac:dyDescent="0.25">
      <c r="A1646" s="9">
        <v>1645</v>
      </c>
      <c r="B1646" s="9">
        <v>0</v>
      </c>
      <c r="C1646" s="10"/>
      <c r="D1646" s="9">
        <v>0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  <c r="AC1646" s="9">
        <v>0</v>
      </c>
      <c r="AD1646" s="9">
        <v>0</v>
      </c>
      <c r="AE1646" s="9">
        <v>0</v>
      </c>
      <c r="AF1646" s="9">
        <v>0</v>
      </c>
      <c r="AG1646" s="9">
        <v>0</v>
      </c>
      <c r="AH1646" s="9">
        <v>0</v>
      </c>
      <c r="AI1646" s="9">
        <v>0</v>
      </c>
      <c r="AJ1646" s="9">
        <v>0</v>
      </c>
      <c r="AK1646" s="9">
        <v>0</v>
      </c>
      <c r="AL1646" s="9">
        <v>0</v>
      </c>
      <c r="AM1646" s="9">
        <v>0</v>
      </c>
      <c r="AN1646" s="9">
        <v>0</v>
      </c>
      <c r="AO1646" s="6" t="e">
        <f>VLOOKUP(A1646,ACTCTAZ1580!$A$2:$F$2837,5, FALSE)</f>
        <v>#N/A</v>
      </c>
      <c r="AP1646" s="6" t="e">
        <f>VLOOKUP(A1646,ACTCTAZ1580!$A$2:$F$2837,6, FALSE)</f>
        <v>#N/A</v>
      </c>
    </row>
    <row r="1647" spans="1:42" x14ac:dyDescent="0.25">
      <c r="A1647" s="9">
        <v>1646</v>
      </c>
      <c r="B1647" s="9">
        <v>0</v>
      </c>
      <c r="C1647" s="10"/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  <c r="AC1647" s="9">
        <v>0</v>
      </c>
      <c r="AD1647" s="9">
        <v>0</v>
      </c>
      <c r="AE1647" s="9">
        <v>0</v>
      </c>
      <c r="AF1647" s="9">
        <v>0</v>
      </c>
      <c r="AG1647" s="9">
        <v>0</v>
      </c>
      <c r="AH1647" s="9">
        <v>0</v>
      </c>
      <c r="AI1647" s="9">
        <v>0</v>
      </c>
      <c r="AJ1647" s="9">
        <v>0</v>
      </c>
      <c r="AK1647" s="9">
        <v>0</v>
      </c>
      <c r="AL1647" s="9">
        <v>0</v>
      </c>
      <c r="AM1647" s="9">
        <v>0</v>
      </c>
      <c r="AN1647" s="9">
        <v>0</v>
      </c>
      <c r="AO1647" s="6" t="e">
        <f>VLOOKUP(A1647,ACTCTAZ1580!$A$2:$F$2837,5, FALSE)</f>
        <v>#N/A</v>
      </c>
      <c r="AP1647" s="6" t="e">
        <f>VLOOKUP(A1647,ACTCTAZ1580!$A$2:$F$2837,6, FALSE)</f>
        <v>#N/A</v>
      </c>
    </row>
    <row r="1648" spans="1:42" x14ac:dyDescent="0.25">
      <c r="A1648" s="9">
        <v>1647</v>
      </c>
      <c r="B1648" s="9">
        <v>0</v>
      </c>
      <c r="C1648" s="10"/>
      <c r="D1648" s="9">
        <v>0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  <c r="AC1648" s="9">
        <v>0</v>
      </c>
      <c r="AD1648" s="9">
        <v>0</v>
      </c>
      <c r="AE1648" s="9">
        <v>0</v>
      </c>
      <c r="AF1648" s="9">
        <v>0</v>
      </c>
      <c r="AG1648" s="9">
        <v>0</v>
      </c>
      <c r="AH1648" s="9">
        <v>0</v>
      </c>
      <c r="AI1648" s="9">
        <v>0</v>
      </c>
      <c r="AJ1648" s="9">
        <v>0</v>
      </c>
      <c r="AK1648" s="9">
        <v>0</v>
      </c>
      <c r="AL1648" s="9">
        <v>0</v>
      </c>
      <c r="AM1648" s="9">
        <v>0</v>
      </c>
      <c r="AN1648" s="9">
        <v>0</v>
      </c>
      <c r="AO1648" s="6" t="e">
        <f>VLOOKUP(A1648,ACTCTAZ1580!$A$2:$F$2837,5, FALSE)</f>
        <v>#N/A</v>
      </c>
      <c r="AP1648" s="6" t="e">
        <f>VLOOKUP(A1648,ACTCTAZ1580!$A$2:$F$2837,6, FALSE)</f>
        <v>#N/A</v>
      </c>
    </row>
    <row r="1649" spans="1:42" x14ac:dyDescent="0.25">
      <c r="A1649" s="9">
        <v>1648</v>
      </c>
      <c r="B1649" s="9">
        <v>0</v>
      </c>
      <c r="C1649" s="10"/>
      <c r="D1649" s="9">
        <v>0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  <c r="AC1649" s="9">
        <v>0</v>
      </c>
      <c r="AD1649" s="9">
        <v>0</v>
      </c>
      <c r="AE1649" s="9">
        <v>0</v>
      </c>
      <c r="AF1649" s="9">
        <v>0</v>
      </c>
      <c r="AG1649" s="9">
        <v>0</v>
      </c>
      <c r="AH1649" s="9">
        <v>0</v>
      </c>
      <c r="AI1649" s="9">
        <v>0</v>
      </c>
      <c r="AJ1649" s="9">
        <v>0</v>
      </c>
      <c r="AK1649" s="9">
        <v>0</v>
      </c>
      <c r="AL1649" s="9">
        <v>0</v>
      </c>
      <c r="AM1649" s="9">
        <v>0</v>
      </c>
      <c r="AN1649" s="9">
        <v>0</v>
      </c>
      <c r="AO1649" s="6" t="e">
        <f>VLOOKUP(A1649,ACTCTAZ1580!$A$2:$F$2837,5, FALSE)</f>
        <v>#N/A</v>
      </c>
      <c r="AP1649" s="6" t="e">
        <f>VLOOKUP(A1649,ACTCTAZ1580!$A$2:$F$2837,6, FALSE)</f>
        <v>#N/A</v>
      </c>
    </row>
    <row r="1650" spans="1:42" x14ac:dyDescent="0.25">
      <c r="A1650" s="9">
        <v>1649</v>
      </c>
      <c r="B1650" s="9">
        <v>0</v>
      </c>
      <c r="C1650" s="10"/>
      <c r="D1650" s="9">
        <v>0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  <c r="AC1650" s="9">
        <v>0</v>
      </c>
      <c r="AD1650" s="9">
        <v>0</v>
      </c>
      <c r="AE1650" s="9">
        <v>0</v>
      </c>
      <c r="AF1650" s="9">
        <v>0</v>
      </c>
      <c r="AG1650" s="9">
        <v>0</v>
      </c>
      <c r="AH1650" s="9">
        <v>0</v>
      </c>
      <c r="AI1650" s="9">
        <v>0</v>
      </c>
      <c r="AJ1650" s="9">
        <v>0</v>
      </c>
      <c r="AK1650" s="9">
        <v>0</v>
      </c>
      <c r="AL1650" s="9">
        <v>0</v>
      </c>
      <c r="AM1650" s="9">
        <v>0</v>
      </c>
      <c r="AN1650" s="9">
        <v>0</v>
      </c>
      <c r="AO1650" s="6" t="e">
        <f>VLOOKUP(A1650,ACTCTAZ1580!$A$2:$F$2837,5, FALSE)</f>
        <v>#N/A</v>
      </c>
      <c r="AP1650" s="6" t="e">
        <f>VLOOKUP(A1650,ACTCTAZ1580!$A$2:$F$2837,6, FALSE)</f>
        <v>#N/A</v>
      </c>
    </row>
    <row r="1651" spans="1:42" x14ac:dyDescent="0.25">
      <c r="A1651" s="9">
        <v>1650</v>
      </c>
      <c r="B1651" s="9">
        <v>0</v>
      </c>
      <c r="C1651" s="10"/>
      <c r="D1651" s="9">
        <v>0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  <c r="AC1651" s="9">
        <v>0</v>
      </c>
      <c r="AD1651" s="9">
        <v>0</v>
      </c>
      <c r="AE1651" s="9">
        <v>0</v>
      </c>
      <c r="AF1651" s="9">
        <v>0</v>
      </c>
      <c r="AG1651" s="9">
        <v>0</v>
      </c>
      <c r="AH1651" s="9">
        <v>0</v>
      </c>
      <c r="AI1651" s="9">
        <v>0</v>
      </c>
      <c r="AJ1651" s="9">
        <v>0</v>
      </c>
      <c r="AK1651" s="9">
        <v>0</v>
      </c>
      <c r="AL1651" s="9">
        <v>0</v>
      </c>
      <c r="AM1651" s="9">
        <v>0</v>
      </c>
      <c r="AN1651" s="9">
        <v>0</v>
      </c>
      <c r="AO1651" s="6" t="e">
        <f>VLOOKUP(A1651,ACTCTAZ1580!$A$2:$F$2837,5, FALSE)</f>
        <v>#N/A</v>
      </c>
      <c r="AP1651" s="6" t="e">
        <f>VLOOKUP(A1651,ACTCTAZ1580!$A$2:$F$2837,6, FALSE)</f>
        <v>#N/A</v>
      </c>
    </row>
    <row r="1652" spans="1:42" x14ac:dyDescent="0.25">
      <c r="A1652" s="9">
        <v>1651</v>
      </c>
      <c r="B1652" s="9">
        <v>0</v>
      </c>
      <c r="C1652" s="10"/>
      <c r="D1652" s="9">
        <v>0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  <c r="AC1652" s="9">
        <v>0</v>
      </c>
      <c r="AD1652" s="9">
        <v>0</v>
      </c>
      <c r="AE1652" s="9">
        <v>0</v>
      </c>
      <c r="AF1652" s="9">
        <v>0</v>
      </c>
      <c r="AG1652" s="9">
        <v>0</v>
      </c>
      <c r="AH1652" s="9">
        <v>0</v>
      </c>
      <c r="AI1652" s="9">
        <v>0</v>
      </c>
      <c r="AJ1652" s="9">
        <v>0</v>
      </c>
      <c r="AK1652" s="9">
        <v>0</v>
      </c>
      <c r="AL1652" s="9">
        <v>0</v>
      </c>
      <c r="AM1652" s="9">
        <v>0</v>
      </c>
      <c r="AN1652" s="9">
        <v>0</v>
      </c>
      <c r="AO1652" s="6" t="e">
        <f>VLOOKUP(A1652,ACTCTAZ1580!$A$2:$F$2837,5, FALSE)</f>
        <v>#N/A</v>
      </c>
      <c r="AP1652" s="6" t="e">
        <f>VLOOKUP(A1652,ACTCTAZ1580!$A$2:$F$2837,6, FALSE)</f>
        <v>#N/A</v>
      </c>
    </row>
    <row r="1653" spans="1:42" x14ac:dyDescent="0.25">
      <c r="A1653" s="9">
        <v>1652</v>
      </c>
      <c r="B1653" s="9">
        <v>0</v>
      </c>
      <c r="C1653" s="10"/>
      <c r="D1653" s="9">
        <v>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  <c r="AC1653" s="9">
        <v>0</v>
      </c>
      <c r="AD1653" s="9">
        <v>0</v>
      </c>
      <c r="AE1653" s="9">
        <v>0</v>
      </c>
      <c r="AF1653" s="9">
        <v>0</v>
      </c>
      <c r="AG1653" s="9">
        <v>0</v>
      </c>
      <c r="AH1653" s="9">
        <v>0</v>
      </c>
      <c r="AI1653" s="9">
        <v>0</v>
      </c>
      <c r="AJ1653" s="9">
        <v>0</v>
      </c>
      <c r="AK1653" s="9">
        <v>0</v>
      </c>
      <c r="AL1653" s="9">
        <v>0</v>
      </c>
      <c r="AM1653" s="9">
        <v>0</v>
      </c>
      <c r="AN1653" s="9">
        <v>0</v>
      </c>
      <c r="AO1653" s="6" t="e">
        <f>VLOOKUP(A1653,ACTCTAZ1580!$A$2:$F$2837,5, FALSE)</f>
        <v>#N/A</v>
      </c>
      <c r="AP1653" s="6" t="e">
        <f>VLOOKUP(A1653,ACTCTAZ1580!$A$2:$F$2837,6, FALSE)</f>
        <v>#N/A</v>
      </c>
    </row>
    <row r="1654" spans="1:42" x14ac:dyDescent="0.25">
      <c r="A1654" s="9">
        <v>1653</v>
      </c>
      <c r="B1654" s="9">
        <v>0</v>
      </c>
      <c r="C1654" s="10"/>
      <c r="D1654" s="9">
        <v>0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  <c r="AC1654" s="9">
        <v>0</v>
      </c>
      <c r="AD1654" s="9">
        <v>0</v>
      </c>
      <c r="AE1654" s="9">
        <v>0</v>
      </c>
      <c r="AF1654" s="9">
        <v>0</v>
      </c>
      <c r="AG1654" s="9">
        <v>0</v>
      </c>
      <c r="AH1654" s="9">
        <v>0</v>
      </c>
      <c r="AI1654" s="9">
        <v>0</v>
      </c>
      <c r="AJ1654" s="9">
        <v>0</v>
      </c>
      <c r="AK1654" s="9">
        <v>0</v>
      </c>
      <c r="AL1654" s="9">
        <v>0</v>
      </c>
      <c r="AM1654" s="9">
        <v>0</v>
      </c>
      <c r="AN1654" s="9">
        <v>0</v>
      </c>
      <c r="AO1654" s="6" t="e">
        <f>VLOOKUP(A1654,ACTCTAZ1580!$A$2:$F$2837,5, FALSE)</f>
        <v>#N/A</v>
      </c>
      <c r="AP1654" s="6" t="e">
        <f>VLOOKUP(A1654,ACTCTAZ1580!$A$2:$F$2837,6, FALSE)</f>
        <v>#N/A</v>
      </c>
    </row>
    <row r="1655" spans="1:42" x14ac:dyDescent="0.25">
      <c r="A1655" s="9">
        <v>1654</v>
      </c>
      <c r="B1655" s="9">
        <v>0</v>
      </c>
      <c r="C1655" s="10"/>
      <c r="D1655" s="9">
        <v>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  <c r="AC1655" s="9">
        <v>0</v>
      </c>
      <c r="AD1655" s="9">
        <v>0</v>
      </c>
      <c r="AE1655" s="9">
        <v>0</v>
      </c>
      <c r="AF1655" s="9">
        <v>0</v>
      </c>
      <c r="AG1655" s="9">
        <v>0</v>
      </c>
      <c r="AH1655" s="9">
        <v>0</v>
      </c>
      <c r="AI1655" s="9">
        <v>0</v>
      </c>
      <c r="AJ1655" s="9">
        <v>0</v>
      </c>
      <c r="AK1655" s="9">
        <v>0</v>
      </c>
      <c r="AL1655" s="9">
        <v>0</v>
      </c>
      <c r="AM1655" s="9">
        <v>0</v>
      </c>
      <c r="AN1655" s="9">
        <v>0</v>
      </c>
      <c r="AO1655" s="6" t="e">
        <f>VLOOKUP(A1655,ACTCTAZ1580!$A$2:$F$2837,5, FALSE)</f>
        <v>#N/A</v>
      </c>
      <c r="AP1655" s="6" t="e">
        <f>VLOOKUP(A1655,ACTCTAZ1580!$A$2:$F$2837,6, FALSE)</f>
        <v>#N/A</v>
      </c>
    </row>
    <row r="1656" spans="1:42" x14ac:dyDescent="0.25">
      <c r="A1656" s="9">
        <v>1655</v>
      </c>
      <c r="B1656" s="9">
        <v>0</v>
      </c>
      <c r="C1656" s="10"/>
      <c r="D1656" s="9">
        <v>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  <c r="AC1656" s="9">
        <v>0</v>
      </c>
      <c r="AD1656" s="9">
        <v>0</v>
      </c>
      <c r="AE1656" s="9">
        <v>0</v>
      </c>
      <c r="AF1656" s="9">
        <v>0</v>
      </c>
      <c r="AG1656" s="9">
        <v>0</v>
      </c>
      <c r="AH1656" s="9">
        <v>0</v>
      </c>
      <c r="AI1656" s="9">
        <v>0</v>
      </c>
      <c r="AJ1656" s="9">
        <v>0</v>
      </c>
      <c r="AK1656" s="9">
        <v>0</v>
      </c>
      <c r="AL1656" s="9">
        <v>0</v>
      </c>
      <c r="AM1656" s="9">
        <v>0</v>
      </c>
      <c r="AN1656" s="9">
        <v>0</v>
      </c>
      <c r="AO1656" s="6" t="e">
        <f>VLOOKUP(A1656,ACTCTAZ1580!$A$2:$F$2837,5, FALSE)</f>
        <v>#N/A</v>
      </c>
      <c r="AP1656" s="6" t="e">
        <f>VLOOKUP(A1656,ACTCTAZ1580!$A$2:$F$2837,6, FALSE)</f>
        <v>#N/A</v>
      </c>
    </row>
    <row r="1657" spans="1:42" x14ac:dyDescent="0.25">
      <c r="A1657" s="9">
        <v>1656</v>
      </c>
      <c r="B1657" s="9">
        <v>0</v>
      </c>
      <c r="C1657" s="10"/>
      <c r="D1657" s="9">
        <v>0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  <c r="AC1657" s="9">
        <v>0</v>
      </c>
      <c r="AD1657" s="9">
        <v>0</v>
      </c>
      <c r="AE1657" s="9">
        <v>0</v>
      </c>
      <c r="AF1657" s="9">
        <v>0</v>
      </c>
      <c r="AG1657" s="9">
        <v>0</v>
      </c>
      <c r="AH1657" s="9">
        <v>0</v>
      </c>
      <c r="AI1657" s="9">
        <v>0</v>
      </c>
      <c r="AJ1657" s="9">
        <v>0</v>
      </c>
      <c r="AK1657" s="9">
        <v>0</v>
      </c>
      <c r="AL1657" s="9">
        <v>0</v>
      </c>
      <c r="AM1657" s="9">
        <v>0</v>
      </c>
      <c r="AN1657" s="9">
        <v>0</v>
      </c>
      <c r="AO1657" s="6" t="e">
        <f>VLOOKUP(A1657,ACTCTAZ1580!$A$2:$F$2837,5, FALSE)</f>
        <v>#N/A</v>
      </c>
      <c r="AP1657" s="6" t="e">
        <f>VLOOKUP(A1657,ACTCTAZ1580!$A$2:$F$2837,6, FALSE)</f>
        <v>#N/A</v>
      </c>
    </row>
    <row r="1658" spans="1:42" x14ac:dyDescent="0.25">
      <c r="A1658" s="9">
        <v>1657</v>
      </c>
      <c r="B1658" s="9">
        <v>0</v>
      </c>
      <c r="C1658" s="10"/>
      <c r="D1658" s="9">
        <v>0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  <c r="AC1658" s="9">
        <v>0</v>
      </c>
      <c r="AD1658" s="9">
        <v>0</v>
      </c>
      <c r="AE1658" s="9">
        <v>0</v>
      </c>
      <c r="AF1658" s="9">
        <v>0</v>
      </c>
      <c r="AG1658" s="9">
        <v>0</v>
      </c>
      <c r="AH1658" s="9">
        <v>0</v>
      </c>
      <c r="AI1658" s="9">
        <v>0</v>
      </c>
      <c r="AJ1658" s="9">
        <v>0</v>
      </c>
      <c r="AK1658" s="9">
        <v>0</v>
      </c>
      <c r="AL1658" s="9">
        <v>0</v>
      </c>
      <c r="AM1658" s="9">
        <v>0</v>
      </c>
      <c r="AN1658" s="9">
        <v>0</v>
      </c>
      <c r="AO1658" s="6" t="e">
        <f>VLOOKUP(A1658,ACTCTAZ1580!$A$2:$F$2837,5, FALSE)</f>
        <v>#N/A</v>
      </c>
      <c r="AP1658" s="6" t="e">
        <f>VLOOKUP(A1658,ACTCTAZ1580!$A$2:$F$2837,6, FALSE)</f>
        <v>#N/A</v>
      </c>
    </row>
    <row r="1659" spans="1:42" x14ac:dyDescent="0.25">
      <c r="A1659" s="9">
        <v>1658</v>
      </c>
      <c r="B1659" s="9">
        <v>0</v>
      </c>
      <c r="C1659" s="10"/>
      <c r="D1659" s="9">
        <v>0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  <c r="AC1659" s="9">
        <v>0</v>
      </c>
      <c r="AD1659" s="9">
        <v>0</v>
      </c>
      <c r="AE1659" s="9">
        <v>0</v>
      </c>
      <c r="AF1659" s="9">
        <v>0</v>
      </c>
      <c r="AG1659" s="9">
        <v>0</v>
      </c>
      <c r="AH1659" s="9">
        <v>0</v>
      </c>
      <c r="AI1659" s="9">
        <v>0</v>
      </c>
      <c r="AJ1659" s="9">
        <v>0</v>
      </c>
      <c r="AK1659" s="9">
        <v>0</v>
      </c>
      <c r="AL1659" s="9">
        <v>0</v>
      </c>
      <c r="AM1659" s="9">
        <v>0</v>
      </c>
      <c r="AN1659" s="9">
        <v>0</v>
      </c>
      <c r="AO1659" s="6" t="e">
        <f>VLOOKUP(A1659,ACTCTAZ1580!$A$2:$F$2837,5, FALSE)</f>
        <v>#N/A</v>
      </c>
      <c r="AP1659" s="6" t="e">
        <f>VLOOKUP(A1659,ACTCTAZ1580!$A$2:$F$2837,6, FALSE)</f>
        <v>#N/A</v>
      </c>
    </row>
    <row r="1660" spans="1:42" x14ac:dyDescent="0.25">
      <c r="A1660" s="9">
        <v>1659</v>
      </c>
      <c r="B1660" s="9">
        <v>0</v>
      </c>
      <c r="C1660" s="10"/>
      <c r="D1660" s="9">
        <v>0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  <c r="AC1660" s="9">
        <v>0</v>
      </c>
      <c r="AD1660" s="9">
        <v>0</v>
      </c>
      <c r="AE1660" s="9">
        <v>0</v>
      </c>
      <c r="AF1660" s="9">
        <v>0</v>
      </c>
      <c r="AG1660" s="9">
        <v>0</v>
      </c>
      <c r="AH1660" s="9">
        <v>0</v>
      </c>
      <c r="AI1660" s="9">
        <v>0</v>
      </c>
      <c r="AJ1660" s="9">
        <v>0</v>
      </c>
      <c r="AK1660" s="9">
        <v>0</v>
      </c>
      <c r="AL1660" s="9">
        <v>0</v>
      </c>
      <c r="AM1660" s="9">
        <v>0</v>
      </c>
      <c r="AN1660" s="9">
        <v>0</v>
      </c>
      <c r="AO1660" s="6" t="e">
        <f>VLOOKUP(A1660,ACTCTAZ1580!$A$2:$F$2837,5, FALSE)</f>
        <v>#N/A</v>
      </c>
      <c r="AP1660" s="6" t="e">
        <f>VLOOKUP(A1660,ACTCTAZ1580!$A$2:$F$2837,6, FALSE)</f>
        <v>#N/A</v>
      </c>
    </row>
    <row r="1661" spans="1:42" x14ac:dyDescent="0.25">
      <c r="A1661" s="9">
        <v>1660</v>
      </c>
      <c r="B1661" s="9">
        <v>0</v>
      </c>
      <c r="C1661" s="10"/>
      <c r="D1661" s="9">
        <v>0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  <c r="AC1661" s="9">
        <v>0</v>
      </c>
      <c r="AD1661" s="9">
        <v>0</v>
      </c>
      <c r="AE1661" s="9">
        <v>0</v>
      </c>
      <c r="AF1661" s="9">
        <v>0</v>
      </c>
      <c r="AG1661" s="9">
        <v>0</v>
      </c>
      <c r="AH1661" s="9">
        <v>0</v>
      </c>
      <c r="AI1661" s="9">
        <v>0</v>
      </c>
      <c r="AJ1661" s="9">
        <v>0</v>
      </c>
      <c r="AK1661" s="9">
        <v>0</v>
      </c>
      <c r="AL1661" s="9">
        <v>0</v>
      </c>
      <c r="AM1661" s="9">
        <v>0</v>
      </c>
      <c r="AN1661" s="9">
        <v>0</v>
      </c>
      <c r="AO1661" s="6" t="e">
        <f>VLOOKUP(A1661,ACTCTAZ1580!$A$2:$F$2837,5, FALSE)</f>
        <v>#N/A</v>
      </c>
      <c r="AP1661" s="6" t="e">
        <f>VLOOKUP(A1661,ACTCTAZ1580!$A$2:$F$2837,6, FALSE)</f>
        <v>#N/A</v>
      </c>
    </row>
    <row r="1662" spans="1:42" x14ac:dyDescent="0.25">
      <c r="A1662" s="9">
        <v>1661</v>
      </c>
      <c r="B1662" s="9">
        <v>0</v>
      </c>
      <c r="C1662" s="10"/>
      <c r="D1662" s="9">
        <v>0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  <c r="AC1662" s="9">
        <v>0</v>
      </c>
      <c r="AD1662" s="9">
        <v>0</v>
      </c>
      <c r="AE1662" s="9">
        <v>0</v>
      </c>
      <c r="AF1662" s="9">
        <v>0</v>
      </c>
      <c r="AG1662" s="9">
        <v>0</v>
      </c>
      <c r="AH1662" s="9">
        <v>0</v>
      </c>
      <c r="AI1662" s="9">
        <v>0</v>
      </c>
      <c r="AJ1662" s="9">
        <v>0</v>
      </c>
      <c r="AK1662" s="9">
        <v>0</v>
      </c>
      <c r="AL1662" s="9">
        <v>0</v>
      </c>
      <c r="AM1662" s="9">
        <v>0</v>
      </c>
      <c r="AN1662" s="9">
        <v>0</v>
      </c>
      <c r="AO1662" s="6" t="e">
        <f>VLOOKUP(A1662,ACTCTAZ1580!$A$2:$F$2837,5, FALSE)</f>
        <v>#N/A</v>
      </c>
      <c r="AP1662" s="6" t="e">
        <f>VLOOKUP(A1662,ACTCTAZ1580!$A$2:$F$2837,6, FALSE)</f>
        <v>#N/A</v>
      </c>
    </row>
    <row r="1663" spans="1:42" x14ac:dyDescent="0.25">
      <c r="A1663" s="9">
        <v>1662</v>
      </c>
      <c r="B1663" s="9">
        <v>0</v>
      </c>
      <c r="C1663" s="10"/>
      <c r="D1663" s="9">
        <v>0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  <c r="AC1663" s="9">
        <v>0</v>
      </c>
      <c r="AD1663" s="9">
        <v>0</v>
      </c>
      <c r="AE1663" s="9">
        <v>0</v>
      </c>
      <c r="AF1663" s="9">
        <v>0</v>
      </c>
      <c r="AG1663" s="9">
        <v>0</v>
      </c>
      <c r="AH1663" s="9">
        <v>0</v>
      </c>
      <c r="AI1663" s="9">
        <v>0</v>
      </c>
      <c r="AJ1663" s="9">
        <v>0</v>
      </c>
      <c r="AK1663" s="9">
        <v>0</v>
      </c>
      <c r="AL1663" s="9">
        <v>0</v>
      </c>
      <c r="AM1663" s="9">
        <v>0</v>
      </c>
      <c r="AN1663" s="9">
        <v>0</v>
      </c>
      <c r="AO1663" s="6" t="e">
        <f>VLOOKUP(A1663,ACTCTAZ1580!$A$2:$F$2837,5, FALSE)</f>
        <v>#N/A</v>
      </c>
      <c r="AP1663" s="6" t="e">
        <f>VLOOKUP(A1663,ACTCTAZ1580!$A$2:$F$2837,6, FALSE)</f>
        <v>#N/A</v>
      </c>
    </row>
    <row r="1664" spans="1:42" x14ac:dyDescent="0.25">
      <c r="A1664" s="9">
        <v>1663</v>
      </c>
      <c r="B1664" s="9">
        <v>0</v>
      </c>
      <c r="C1664" s="10"/>
      <c r="D1664" s="9">
        <v>0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  <c r="AC1664" s="9">
        <v>0</v>
      </c>
      <c r="AD1664" s="9">
        <v>0</v>
      </c>
      <c r="AE1664" s="9">
        <v>0</v>
      </c>
      <c r="AF1664" s="9">
        <v>0</v>
      </c>
      <c r="AG1664" s="9">
        <v>0</v>
      </c>
      <c r="AH1664" s="9">
        <v>0</v>
      </c>
      <c r="AI1664" s="9">
        <v>0</v>
      </c>
      <c r="AJ1664" s="9">
        <v>0</v>
      </c>
      <c r="AK1664" s="9">
        <v>0</v>
      </c>
      <c r="AL1664" s="9">
        <v>0</v>
      </c>
      <c r="AM1664" s="9">
        <v>0</v>
      </c>
      <c r="AN1664" s="9">
        <v>0</v>
      </c>
      <c r="AO1664" s="6" t="e">
        <f>VLOOKUP(A1664,ACTCTAZ1580!$A$2:$F$2837,5, FALSE)</f>
        <v>#N/A</v>
      </c>
      <c r="AP1664" s="6" t="e">
        <f>VLOOKUP(A1664,ACTCTAZ1580!$A$2:$F$2837,6, FALSE)</f>
        <v>#N/A</v>
      </c>
    </row>
    <row r="1665" spans="1:42" x14ac:dyDescent="0.25">
      <c r="A1665" s="9">
        <v>1664</v>
      </c>
      <c r="B1665" s="9">
        <v>0</v>
      </c>
      <c r="C1665" s="10"/>
      <c r="D1665" s="9">
        <v>0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  <c r="AC1665" s="9">
        <v>0</v>
      </c>
      <c r="AD1665" s="9">
        <v>0</v>
      </c>
      <c r="AE1665" s="9">
        <v>0</v>
      </c>
      <c r="AF1665" s="9">
        <v>0</v>
      </c>
      <c r="AG1665" s="9">
        <v>0</v>
      </c>
      <c r="AH1665" s="9">
        <v>0</v>
      </c>
      <c r="AI1665" s="9">
        <v>0</v>
      </c>
      <c r="AJ1665" s="9">
        <v>0</v>
      </c>
      <c r="AK1665" s="9">
        <v>0</v>
      </c>
      <c r="AL1665" s="9">
        <v>0</v>
      </c>
      <c r="AM1665" s="9">
        <v>0</v>
      </c>
      <c r="AN1665" s="9">
        <v>0</v>
      </c>
      <c r="AO1665" s="6" t="e">
        <f>VLOOKUP(A1665,ACTCTAZ1580!$A$2:$F$2837,5, FALSE)</f>
        <v>#N/A</v>
      </c>
      <c r="AP1665" s="6" t="e">
        <f>VLOOKUP(A1665,ACTCTAZ1580!$A$2:$F$2837,6, FALSE)</f>
        <v>#N/A</v>
      </c>
    </row>
    <row r="1666" spans="1:42" x14ac:dyDescent="0.25">
      <c r="A1666" s="9">
        <v>1665</v>
      </c>
      <c r="B1666" s="9">
        <v>0</v>
      </c>
      <c r="C1666" s="10"/>
      <c r="D1666" s="9">
        <v>0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  <c r="AC1666" s="9">
        <v>0</v>
      </c>
      <c r="AD1666" s="9">
        <v>0</v>
      </c>
      <c r="AE1666" s="9">
        <v>0</v>
      </c>
      <c r="AF1666" s="9">
        <v>0</v>
      </c>
      <c r="AG1666" s="9">
        <v>0</v>
      </c>
      <c r="AH1666" s="9">
        <v>0</v>
      </c>
      <c r="AI1666" s="9">
        <v>0</v>
      </c>
      <c r="AJ1666" s="9">
        <v>0</v>
      </c>
      <c r="AK1666" s="9">
        <v>0</v>
      </c>
      <c r="AL1666" s="9">
        <v>0</v>
      </c>
      <c r="AM1666" s="9">
        <v>0</v>
      </c>
      <c r="AN1666" s="9">
        <v>0</v>
      </c>
      <c r="AO1666" s="6" t="e">
        <f>VLOOKUP(A1666,ACTCTAZ1580!$A$2:$F$2837,5, FALSE)</f>
        <v>#N/A</v>
      </c>
      <c r="AP1666" s="6" t="e">
        <f>VLOOKUP(A1666,ACTCTAZ1580!$A$2:$F$2837,6, FALSE)</f>
        <v>#N/A</v>
      </c>
    </row>
    <row r="1667" spans="1:42" x14ac:dyDescent="0.25">
      <c r="A1667" s="9">
        <v>1666</v>
      </c>
      <c r="B1667" s="9">
        <v>0</v>
      </c>
      <c r="C1667" s="10"/>
      <c r="D1667" s="9">
        <v>0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  <c r="AC1667" s="9">
        <v>0</v>
      </c>
      <c r="AD1667" s="9">
        <v>0</v>
      </c>
      <c r="AE1667" s="9">
        <v>0</v>
      </c>
      <c r="AF1667" s="9">
        <v>0</v>
      </c>
      <c r="AG1667" s="9">
        <v>0</v>
      </c>
      <c r="AH1667" s="9">
        <v>0</v>
      </c>
      <c r="AI1667" s="9">
        <v>0</v>
      </c>
      <c r="AJ1667" s="9">
        <v>0</v>
      </c>
      <c r="AK1667" s="9">
        <v>0</v>
      </c>
      <c r="AL1667" s="9">
        <v>0</v>
      </c>
      <c r="AM1667" s="9">
        <v>0</v>
      </c>
      <c r="AN1667" s="9">
        <v>0</v>
      </c>
      <c r="AO1667" s="6" t="e">
        <f>VLOOKUP(A1667,ACTCTAZ1580!$A$2:$F$2837,5, FALSE)</f>
        <v>#N/A</v>
      </c>
      <c r="AP1667" s="6" t="e">
        <f>VLOOKUP(A1667,ACTCTAZ1580!$A$2:$F$2837,6, FALSE)</f>
        <v>#N/A</v>
      </c>
    </row>
    <row r="1668" spans="1:42" x14ac:dyDescent="0.25">
      <c r="A1668" s="9">
        <v>1667</v>
      </c>
      <c r="B1668" s="9">
        <v>0</v>
      </c>
      <c r="C1668" s="10"/>
      <c r="D1668" s="9">
        <v>0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  <c r="AC1668" s="9">
        <v>0</v>
      </c>
      <c r="AD1668" s="9">
        <v>0</v>
      </c>
      <c r="AE1668" s="9">
        <v>0</v>
      </c>
      <c r="AF1668" s="9">
        <v>0</v>
      </c>
      <c r="AG1668" s="9">
        <v>0</v>
      </c>
      <c r="AH1668" s="9">
        <v>0</v>
      </c>
      <c r="AI1668" s="9">
        <v>0</v>
      </c>
      <c r="AJ1668" s="9">
        <v>0</v>
      </c>
      <c r="AK1668" s="9">
        <v>0</v>
      </c>
      <c r="AL1668" s="9">
        <v>0</v>
      </c>
      <c r="AM1668" s="9">
        <v>0</v>
      </c>
      <c r="AN1668" s="9">
        <v>0</v>
      </c>
      <c r="AO1668" s="6" t="e">
        <f>VLOOKUP(A1668,ACTCTAZ1580!$A$2:$F$2837,5, FALSE)</f>
        <v>#N/A</v>
      </c>
      <c r="AP1668" s="6" t="e">
        <f>VLOOKUP(A1668,ACTCTAZ1580!$A$2:$F$2837,6, FALSE)</f>
        <v>#N/A</v>
      </c>
    </row>
    <row r="1669" spans="1:42" x14ac:dyDescent="0.25">
      <c r="A1669" s="9">
        <v>1668</v>
      </c>
      <c r="B1669" s="9">
        <v>0</v>
      </c>
      <c r="C1669" s="10"/>
      <c r="D1669" s="9">
        <v>0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  <c r="AC1669" s="9">
        <v>0</v>
      </c>
      <c r="AD1669" s="9">
        <v>0</v>
      </c>
      <c r="AE1669" s="9">
        <v>0</v>
      </c>
      <c r="AF1669" s="9">
        <v>0</v>
      </c>
      <c r="AG1669" s="9">
        <v>0</v>
      </c>
      <c r="AH1669" s="9">
        <v>0</v>
      </c>
      <c r="AI1669" s="9">
        <v>0</v>
      </c>
      <c r="AJ1669" s="9">
        <v>0</v>
      </c>
      <c r="AK1669" s="9">
        <v>0</v>
      </c>
      <c r="AL1669" s="9">
        <v>0</v>
      </c>
      <c r="AM1669" s="9">
        <v>0</v>
      </c>
      <c r="AN1669" s="9">
        <v>0</v>
      </c>
      <c r="AO1669" s="6" t="e">
        <f>VLOOKUP(A1669,ACTCTAZ1580!$A$2:$F$2837,5, FALSE)</f>
        <v>#N/A</v>
      </c>
      <c r="AP1669" s="6" t="e">
        <f>VLOOKUP(A1669,ACTCTAZ1580!$A$2:$F$2837,6, FALSE)</f>
        <v>#N/A</v>
      </c>
    </row>
    <row r="1670" spans="1:42" x14ac:dyDescent="0.25">
      <c r="A1670" s="9">
        <v>1669</v>
      </c>
      <c r="B1670" s="9">
        <v>0</v>
      </c>
      <c r="C1670" s="10"/>
      <c r="D1670" s="9">
        <v>0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  <c r="AC1670" s="9">
        <v>0</v>
      </c>
      <c r="AD1670" s="9">
        <v>0</v>
      </c>
      <c r="AE1670" s="9">
        <v>0</v>
      </c>
      <c r="AF1670" s="9">
        <v>0</v>
      </c>
      <c r="AG1670" s="9">
        <v>0</v>
      </c>
      <c r="AH1670" s="9">
        <v>0</v>
      </c>
      <c r="AI1670" s="9">
        <v>0</v>
      </c>
      <c r="AJ1670" s="9">
        <v>0</v>
      </c>
      <c r="AK1670" s="9">
        <v>0</v>
      </c>
      <c r="AL1670" s="9">
        <v>0</v>
      </c>
      <c r="AM1670" s="9">
        <v>0</v>
      </c>
      <c r="AN1670" s="9">
        <v>0</v>
      </c>
      <c r="AO1670" s="6" t="e">
        <f>VLOOKUP(A1670,ACTCTAZ1580!$A$2:$F$2837,5, FALSE)</f>
        <v>#N/A</v>
      </c>
      <c r="AP1670" s="6" t="e">
        <f>VLOOKUP(A1670,ACTCTAZ1580!$A$2:$F$2837,6, FALSE)</f>
        <v>#N/A</v>
      </c>
    </row>
    <row r="1671" spans="1:42" x14ac:dyDescent="0.25">
      <c r="A1671" s="9">
        <v>1670</v>
      </c>
      <c r="B1671" s="9">
        <v>0</v>
      </c>
      <c r="C1671" s="10"/>
      <c r="D1671" s="9">
        <v>0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  <c r="AC1671" s="9">
        <v>0</v>
      </c>
      <c r="AD1671" s="9">
        <v>0</v>
      </c>
      <c r="AE1671" s="9">
        <v>0</v>
      </c>
      <c r="AF1671" s="9">
        <v>0</v>
      </c>
      <c r="AG1671" s="9">
        <v>0</v>
      </c>
      <c r="AH1671" s="9">
        <v>0</v>
      </c>
      <c r="AI1671" s="9">
        <v>0</v>
      </c>
      <c r="AJ1671" s="9">
        <v>0</v>
      </c>
      <c r="AK1671" s="9">
        <v>0</v>
      </c>
      <c r="AL1671" s="9">
        <v>0</v>
      </c>
      <c r="AM1671" s="9">
        <v>0</v>
      </c>
      <c r="AN1671" s="9">
        <v>0</v>
      </c>
      <c r="AO1671" s="6" t="e">
        <f>VLOOKUP(A1671,ACTCTAZ1580!$A$2:$F$2837,5, FALSE)</f>
        <v>#N/A</v>
      </c>
      <c r="AP1671" s="6" t="e">
        <f>VLOOKUP(A1671,ACTCTAZ1580!$A$2:$F$2837,6, FALSE)</f>
        <v>#N/A</v>
      </c>
    </row>
    <row r="1672" spans="1:42" x14ac:dyDescent="0.25">
      <c r="A1672" s="9">
        <v>1671</v>
      </c>
      <c r="B1672" s="9">
        <v>0</v>
      </c>
      <c r="C1672" s="10"/>
      <c r="D1672" s="9">
        <v>0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  <c r="AC1672" s="9">
        <v>0</v>
      </c>
      <c r="AD1672" s="9">
        <v>0</v>
      </c>
      <c r="AE1672" s="9">
        <v>0</v>
      </c>
      <c r="AF1672" s="9">
        <v>0</v>
      </c>
      <c r="AG1672" s="9">
        <v>0</v>
      </c>
      <c r="AH1672" s="9">
        <v>0</v>
      </c>
      <c r="AI1672" s="9">
        <v>0</v>
      </c>
      <c r="AJ1672" s="9">
        <v>0</v>
      </c>
      <c r="AK1672" s="9">
        <v>0</v>
      </c>
      <c r="AL1672" s="9">
        <v>0</v>
      </c>
      <c r="AM1672" s="9">
        <v>0</v>
      </c>
      <c r="AN1672" s="9">
        <v>0</v>
      </c>
      <c r="AO1672" s="6" t="e">
        <f>VLOOKUP(A1672,ACTCTAZ1580!$A$2:$F$2837,5, FALSE)</f>
        <v>#N/A</v>
      </c>
      <c r="AP1672" s="6" t="e">
        <f>VLOOKUP(A1672,ACTCTAZ1580!$A$2:$F$2837,6, FALSE)</f>
        <v>#N/A</v>
      </c>
    </row>
    <row r="1673" spans="1:42" x14ac:dyDescent="0.25">
      <c r="A1673" s="9">
        <v>1672</v>
      </c>
      <c r="B1673" s="9">
        <v>0</v>
      </c>
      <c r="C1673" s="10"/>
      <c r="D1673" s="9">
        <v>0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  <c r="AC1673" s="9">
        <v>0</v>
      </c>
      <c r="AD1673" s="9">
        <v>0</v>
      </c>
      <c r="AE1673" s="9">
        <v>0</v>
      </c>
      <c r="AF1673" s="9">
        <v>0</v>
      </c>
      <c r="AG1673" s="9">
        <v>0</v>
      </c>
      <c r="AH1673" s="9">
        <v>0</v>
      </c>
      <c r="AI1673" s="9">
        <v>0</v>
      </c>
      <c r="AJ1673" s="9">
        <v>0</v>
      </c>
      <c r="AK1673" s="9">
        <v>0</v>
      </c>
      <c r="AL1673" s="9">
        <v>0</v>
      </c>
      <c r="AM1673" s="9">
        <v>0</v>
      </c>
      <c r="AN1673" s="9">
        <v>0</v>
      </c>
      <c r="AO1673" s="6" t="e">
        <f>VLOOKUP(A1673,ACTCTAZ1580!$A$2:$F$2837,5, FALSE)</f>
        <v>#N/A</v>
      </c>
      <c r="AP1673" s="6" t="e">
        <f>VLOOKUP(A1673,ACTCTAZ1580!$A$2:$F$2837,6, FALSE)</f>
        <v>#N/A</v>
      </c>
    </row>
    <row r="1674" spans="1:42" x14ac:dyDescent="0.25">
      <c r="A1674" s="9">
        <v>1673</v>
      </c>
      <c r="B1674" s="9">
        <v>0</v>
      </c>
      <c r="C1674" s="10"/>
      <c r="D1674" s="9">
        <v>0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  <c r="AC1674" s="9">
        <v>0</v>
      </c>
      <c r="AD1674" s="9">
        <v>0</v>
      </c>
      <c r="AE1674" s="9">
        <v>0</v>
      </c>
      <c r="AF1674" s="9">
        <v>0</v>
      </c>
      <c r="AG1674" s="9">
        <v>0</v>
      </c>
      <c r="AH1674" s="9">
        <v>0</v>
      </c>
      <c r="AI1674" s="9">
        <v>0</v>
      </c>
      <c r="AJ1674" s="9">
        <v>0</v>
      </c>
      <c r="AK1674" s="9">
        <v>0</v>
      </c>
      <c r="AL1674" s="9">
        <v>0</v>
      </c>
      <c r="AM1674" s="9">
        <v>0</v>
      </c>
      <c r="AN1674" s="9">
        <v>0</v>
      </c>
      <c r="AO1674" s="6" t="e">
        <f>VLOOKUP(A1674,ACTCTAZ1580!$A$2:$F$2837,5, FALSE)</f>
        <v>#N/A</v>
      </c>
      <c r="AP1674" s="6" t="e">
        <f>VLOOKUP(A1674,ACTCTAZ1580!$A$2:$F$2837,6, FALSE)</f>
        <v>#N/A</v>
      </c>
    </row>
    <row r="1675" spans="1:42" x14ac:dyDescent="0.25">
      <c r="A1675" s="9">
        <v>1674</v>
      </c>
      <c r="B1675" s="9">
        <v>0</v>
      </c>
      <c r="C1675" s="10"/>
      <c r="D1675" s="9">
        <v>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  <c r="AC1675" s="9">
        <v>0</v>
      </c>
      <c r="AD1675" s="9">
        <v>0</v>
      </c>
      <c r="AE1675" s="9">
        <v>0</v>
      </c>
      <c r="AF1675" s="9">
        <v>0</v>
      </c>
      <c r="AG1675" s="9">
        <v>0</v>
      </c>
      <c r="AH1675" s="9">
        <v>0</v>
      </c>
      <c r="AI1675" s="9">
        <v>0</v>
      </c>
      <c r="AJ1675" s="9">
        <v>0</v>
      </c>
      <c r="AK1675" s="9">
        <v>0</v>
      </c>
      <c r="AL1675" s="9">
        <v>0</v>
      </c>
      <c r="AM1675" s="9">
        <v>0</v>
      </c>
      <c r="AN1675" s="9">
        <v>0</v>
      </c>
      <c r="AO1675" s="6" t="e">
        <f>VLOOKUP(A1675,ACTCTAZ1580!$A$2:$F$2837,5, FALSE)</f>
        <v>#N/A</v>
      </c>
      <c r="AP1675" s="6" t="e">
        <f>VLOOKUP(A1675,ACTCTAZ1580!$A$2:$F$2837,6, FALSE)</f>
        <v>#N/A</v>
      </c>
    </row>
    <row r="1676" spans="1:42" x14ac:dyDescent="0.25">
      <c r="A1676" s="9">
        <v>1675</v>
      </c>
      <c r="B1676" s="9">
        <v>0</v>
      </c>
      <c r="C1676" s="10"/>
      <c r="D1676" s="9">
        <v>0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  <c r="AC1676" s="9">
        <v>0</v>
      </c>
      <c r="AD1676" s="9">
        <v>0</v>
      </c>
      <c r="AE1676" s="9">
        <v>0</v>
      </c>
      <c r="AF1676" s="9">
        <v>0</v>
      </c>
      <c r="AG1676" s="9">
        <v>0</v>
      </c>
      <c r="AH1676" s="9">
        <v>0</v>
      </c>
      <c r="AI1676" s="9">
        <v>0</v>
      </c>
      <c r="AJ1676" s="9">
        <v>0</v>
      </c>
      <c r="AK1676" s="9">
        <v>0</v>
      </c>
      <c r="AL1676" s="9">
        <v>0</v>
      </c>
      <c r="AM1676" s="9">
        <v>0</v>
      </c>
      <c r="AN1676" s="9">
        <v>0</v>
      </c>
      <c r="AO1676" s="6" t="e">
        <f>VLOOKUP(A1676,ACTCTAZ1580!$A$2:$F$2837,5, FALSE)</f>
        <v>#N/A</v>
      </c>
      <c r="AP1676" s="6" t="e">
        <f>VLOOKUP(A1676,ACTCTAZ1580!$A$2:$F$2837,6, FALSE)</f>
        <v>#N/A</v>
      </c>
    </row>
    <row r="1677" spans="1:42" x14ac:dyDescent="0.25">
      <c r="A1677" s="9">
        <v>1676</v>
      </c>
      <c r="B1677" s="9">
        <v>0</v>
      </c>
      <c r="C1677" s="10"/>
      <c r="D1677" s="9">
        <v>0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  <c r="AC1677" s="9">
        <v>0</v>
      </c>
      <c r="AD1677" s="9">
        <v>0</v>
      </c>
      <c r="AE1677" s="9">
        <v>0</v>
      </c>
      <c r="AF1677" s="9">
        <v>0</v>
      </c>
      <c r="AG1677" s="9">
        <v>0</v>
      </c>
      <c r="AH1677" s="9">
        <v>0</v>
      </c>
      <c r="AI1677" s="9">
        <v>0</v>
      </c>
      <c r="AJ1677" s="9">
        <v>0</v>
      </c>
      <c r="AK1677" s="9">
        <v>0</v>
      </c>
      <c r="AL1677" s="9">
        <v>0</v>
      </c>
      <c r="AM1677" s="9">
        <v>0</v>
      </c>
      <c r="AN1677" s="9">
        <v>0</v>
      </c>
      <c r="AO1677" s="6" t="e">
        <f>VLOOKUP(A1677,ACTCTAZ1580!$A$2:$F$2837,5, FALSE)</f>
        <v>#N/A</v>
      </c>
      <c r="AP1677" s="6" t="e">
        <f>VLOOKUP(A1677,ACTCTAZ1580!$A$2:$F$2837,6, FALSE)</f>
        <v>#N/A</v>
      </c>
    </row>
    <row r="1678" spans="1:42" x14ac:dyDescent="0.25">
      <c r="A1678" s="9">
        <v>1677</v>
      </c>
      <c r="B1678" s="9">
        <v>0</v>
      </c>
      <c r="C1678" s="10"/>
      <c r="D1678" s="9">
        <v>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  <c r="AC1678" s="9">
        <v>0</v>
      </c>
      <c r="AD1678" s="9">
        <v>0</v>
      </c>
      <c r="AE1678" s="9">
        <v>0</v>
      </c>
      <c r="AF1678" s="9">
        <v>0</v>
      </c>
      <c r="AG1678" s="9">
        <v>0</v>
      </c>
      <c r="AH1678" s="9">
        <v>0</v>
      </c>
      <c r="AI1678" s="9">
        <v>0</v>
      </c>
      <c r="AJ1678" s="9">
        <v>0</v>
      </c>
      <c r="AK1678" s="9">
        <v>0</v>
      </c>
      <c r="AL1678" s="9">
        <v>0</v>
      </c>
      <c r="AM1678" s="9">
        <v>0</v>
      </c>
      <c r="AN1678" s="9">
        <v>0</v>
      </c>
      <c r="AO1678" s="6" t="e">
        <f>VLOOKUP(A1678,ACTCTAZ1580!$A$2:$F$2837,5, FALSE)</f>
        <v>#N/A</v>
      </c>
      <c r="AP1678" s="6" t="e">
        <f>VLOOKUP(A1678,ACTCTAZ1580!$A$2:$F$2837,6, FALSE)</f>
        <v>#N/A</v>
      </c>
    </row>
    <row r="1679" spans="1:42" x14ac:dyDescent="0.25">
      <c r="A1679" s="9">
        <v>1678</v>
      </c>
      <c r="B1679" s="9">
        <v>0</v>
      </c>
      <c r="C1679" s="10"/>
      <c r="D1679" s="9">
        <v>0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  <c r="AC1679" s="9">
        <v>0</v>
      </c>
      <c r="AD1679" s="9">
        <v>0</v>
      </c>
      <c r="AE1679" s="9">
        <v>0</v>
      </c>
      <c r="AF1679" s="9">
        <v>0</v>
      </c>
      <c r="AG1679" s="9">
        <v>0</v>
      </c>
      <c r="AH1679" s="9">
        <v>0</v>
      </c>
      <c r="AI1679" s="9">
        <v>0</v>
      </c>
      <c r="AJ1679" s="9">
        <v>0</v>
      </c>
      <c r="AK1679" s="9">
        <v>0</v>
      </c>
      <c r="AL1679" s="9">
        <v>0</v>
      </c>
      <c r="AM1679" s="9">
        <v>0</v>
      </c>
      <c r="AN1679" s="9">
        <v>0</v>
      </c>
      <c r="AO1679" s="6" t="e">
        <f>VLOOKUP(A1679,ACTCTAZ1580!$A$2:$F$2837,5, FALSE)</f>
        <v>#N/A</v>
      </c>
      <c r="AP1679" s="6" t="e">
        <f>VLOOKUP(A1679,ACTCTAZ1580!$A$2:$F$2837,6, FALSE)</f>
        <v>#N/A</v>
      </c>
    </row>
    <row r="1680" spans="1:42" x14ac:dyDescent="0.25">
      <c r="A1680" s="9">
        <v>1679</v>
      </c>
      <c r="B1680" s="9">
        <v>0</v>
      </c>
      <c r="C1680" s="10"/>
      <c r="D1680" s="9">
        <v>0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  <c r="AC1680" s="9">
        <v>0</v>
      </c>
      <c r="AD1680" s="9">
        <v>0</v>
      </c>
      <c r="AE1680" s="9">
        <v>0</v>
      </c>
      <c r="AF1680" s="9">
        <v>0</v>
      </c>
      <c r="AG1680" s="9">
        <v>0</v>
      </c>
      <c r="AH1680" s="9">
        <v>0</v>
      </c>
      <c r="AI1680" s="9">
        <v>0</v>
      </c>
      <c r="AJ1680" s="9">
        <v>0</v>
      </c>
      <c r="AK1680" s="9">
        <v>0</v>
      </c>
      <c r="AL1680" s="9">
        <v>0</v>
      </c>
      <c r="AM1680" s="9">
        <v>0</v>
      </c>
      <c r="AN1680" s="9">
        <v>0</v>
      </c>
      <c r="AO1680" s="6" t="e">
        <f>VLOOKUP(A1680,ACTCTAZ1580!$A$2:$F$2837,5, FALSE)</f>
        <v>#N/A</v>
      </c>
      <c r="AP1680" s="6" t="e">
        <f>VLOOKUP(A1680,ACTCTAZ1580!$A$2:$F$2837,6, FALSE)</f>
        <v>#N/A</v>
      </c>
    </row>
    <row r="1681" spans="1:42" x14ac:dyDescent="0.25">
      <c r="A1681" s="9">
        <v>1680</v>
      </c>
      <c r="B1681" s="9">
        <v>0</v>
      </c>
      <c r="C1681" s="10"/>
      <c r="D1681" s="9">
        <v>0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  <c r="AC1681" s="9">
        <v>0</v>
      </c>
      <c r="AD1681" s="9">
        <v>0</v>
      </c>
      <c r="AE1681" s="9">
        <v>0</v>
      </c>
      <c r="AF1681" s="9">
        <v>0</v>
      </c>
      <c r="AG1681" s="9">
        <v>0</v>
      </c>
      <c r="AH1681" s="9">
        <v>0</v>
      </c>
      <c r="AI1681" s="9">
        <v>0</v>
      </c>
      <c r="AJ1681" s="9">
        <v>0</v>
      </c>
      <c r="AK1681" s="9">
        <v>0</v>
      </c>
      <c r="AL1681" s="9">
        <v>0</v>
      </c>
      <c r="AM1681" s="9">
        <v>0</v>
      </c>
      <c r="AN1681" s="9">
        <v>0</v>
      </c>
      <c r="AO1681" s="6" t="e">
        <f>VLOOKUP(A1681,ACTCTAZ1580!$A$2:$F$2837,5, FALSE)</f>
        <v>#N/A</v>
      </c>
      <c r="AP1681" s="6" t="e">
        <f>VLOOKUP(A1681,ACTCTAZ1580!$A$2:$F$2837,6, FALSE)</f>
        <v>#N/A</v>
      </c>
    </row>
    <row r="1682" spans="1:42" x14ac:dyDescent="0.25">
      <c r="A1682" s="9">
        <v>1681</v>
      </c>
      <c r="B1682" s="9">
        <v>0</v>
      </c>
      <c r="C1682" s="10"/>
      <c r="D1682" s="9">
        <v>0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  <c r="AC1682" s="9">
        <v>0</v>
      </c>
      <c r="AD1682" s="9">
        <v>0</v>
      </c>
      <c r="AE1682" s="9">
        <v>0</v>
      </c>
      <c r="AF1682" s="9">
        <v>0</v>
      </c>
      <c r="AG1682" s="9">
        <v>0</v>
      </c>
      <c r="AH1682" s="9">
        <v>0</v>
      </c>
      <c r="AI1682" s="9">
        <v>0</v>
      </c>
      <c r="AJ1682" s="9">
        <v>0</v>
      </c>
      <c r="AK1682" s="9">
        <v>0</v>
      </c>
      <c r="AL1682" s="9">
        <v>0</v>
      </c>
      <c r="AM1682" s="9">
        <v>0</v>
      </c>
      <c r="AN1682" s="9">
        <v>0</v>
      </c>
      <c r="AO1682" s="6" t="e">
        <f>VLOOKUP(A1682,ACTCTAZ1580!$A$2:$F$2837,5, FALSE)</f>
        <v>#N/A</v>
      </c>
      <c r="AP1682" s="6" t="e">
        <f>VLOOKUP(A1682,ACTCTAZ1580!$A$2:$F$2837,6, FALSE)</f>
        <v>#N/A</v>
      </c>
    </row>
    <row r="1683" spans="1:42" x14ac:dyDescent="0.25">
      <c r="A1683" s="9">
        <v>1682</v>
      </c>
      <c r="B1683" s="9">
        <v>0</v>
      </c>
      <c r="C1683" s="10"/>
      <c r="D1683" s="9">
        <v>0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  <c r="AC1683" s="9">
        <v>0</v>
      </c>
      <c r="AD1683" s="9">
        <v>0</v>
      </c>
      <c r="AE1683" s="9">
        <v>0</v>
      </c>
      <c r="AF1683" s="9">
        <v>0</v>
      </c>
      <c r="AG1683" s="9">
        <v>0</v>
      </c>
      <c r="AH1683" s="9">
        <v>0</v>
      </c>
      <c r="AI1683" s="9">
        <v>0</v>
      </c>
      <c r="AJ1683" s="9">
        <v>0</v>
      </c>
      <c r="AK1683" s="9">
        <v>0</v>
      </c>
      <c r="AL1683" s="9">
        <v>0</v>
      </c>
      <c r="AM1683" s="9">
        <v>0</v>
      </c>
      <c r="AN1683" s="9">
        <v>0</v>
      </c>
      <c r="AO1683" s="6" t="e">
        <f>VLOOKUP(A1683,ACTCTAZ1580!$A$2:$F$2837,5, FALSE)</f>
        <v>#N/A</v>
      </c>
      <c r="AP1683" s="6" t="e">
        <f>VLOOKUP(A1683,ACTCTAZ1580!$A$2:$F$2837,6, FALSE)</f>
        <v>#N/A</v>
      </c>
    </row>
    <row r="1684" spans="1:42" x14ac:dyDescent="0.25">
      <c r="A1684" s="9">
        <v>1683</v>
      </c>
      <c r="B1684" s="9">
        <v>0</v>
      </c>
      <c r="C1684" s="10"/>
      <c r="D1684" s="9">
        <v>0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  <c r="AC1684" s="9">
        <v>0</v>
      </c>
      <c r="AD1684" s="9">
        <v>0</v>
      </c>
      <c r="AE1684" s="9">
        <v>0</v>
      </c>
      <c r="AF1684" s="9">
        <v>0</v>
      </c>
      <c r="AG1684" s="9">
        <v>0</v>
      </c>
      <c r="AH1684" s="9">
        <v>0</v>
      </c>
      <c r="AI1684" s="9">
        <v>0</v>
      </c>
      <c r="AJ1684" s="9">
        <v>0</v>
      </c>
      <c r="AK1684" s="9">
        <v>0</v>
      </c>
      <c r="AL1684" s="9">
        <v>0</v>
      </c>
      <c r="AM1684" s="9">
        <v>0</v>
      </c>
      <c r="AN1684" s="9">
        <v>0</v>
      </c>
      <c r="AO1684" s="6" t="e">
        <f>VLOOKUP(A1684,ACTCTAZ1580!$A$2:$F$2837,5, FALSE)</f>
        <v>#N/A</v>
      </c>
      <c r="AP1684" s="6" t="e">
        <f>VLOOKUP(A1684,ACTCTAZ1580!$A$2:$F$2837,6, FALSE)</f>
        <v>#N/A</v>
      </c>
    </row>
    <row r="1685" spans="1:42" x14ac:dyDescent="0.25">
      <c r="A1685" s="9">
        <v>1684</v>
      </c>
      <c r="B1685" s="9">
        <v>0</v>
      </c>
      <c r="C1685" s="10"/>
      <c r="D1685" s="9">
        <v>0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  <c r="AC1685" s="9">
        <v>0</v>
      </c>
      <c r="AD1685" s="9">
        <v>0</v>
      </c>
      <c r="AE1685" s="9">
        <v>0</v>
      </c>
      <c r="AF1685" s="9">
        <v>0</v>
      </c>
      <c r="AG1685" s="9">
        <v>0</v>
      </c>
      <c r="AH1685" s="9">
        <v>0</v>
      </c>
      <c r="AI1685" s="9">
        <v>0</v>
      </c>
      <c r="AJ1685" s="9">
        <v>0</v>
      </c>
      <c r="AK1685" s="9">
        <v>0</v>
      </c>
      <c r="AL1685" s="9">
        <v>0</v>
      </c>
      <c r="AM1685" s="9">
        <v>0</v>
      </c>
      <c r="AN1685" s="9">
        <v>0</v>
      </c>
      <c r="AO1685" s="6" t="e">
        <f>VLOOKUP(A1685,ACTCTAZ1580!$A$2:$F$2837,5, FALSE)</f>
        <v>#N/A</v>
      </c>
      <c r="AP1685" s="6" t="e">
        <f>VLOOKUP(A1685,ACTCTAZ1580!$A$2:$F$2837,6, FALSE)</f>
        <v>#N/A</v>
      </c>
    </row>
    <row r="1686" spans="1:42" x14ac:dyDescent="0.25">
      <c r="A1686" s="9">
        <v>1685</v>
      </c>
      <c r="B1686" s="9">
        <v>0</v>
      </c>
      <c r="C1686" s="10"/>
      <c r="D1686" s="9">
        <v>0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  <c r="AC1686" s="9">
        <v>0</v>
      </c>
      <c r="AD1686" s="9">
        <v>0</v>
      </c>
      <c r="AE1686" s="9">
        <v>0</v>
      </c>
      <c r="AF1686" s="9">
        <v>0</v>
      </c>
      <c r="AG1686" s="9">
        <v>0</v>
      </c>
      <c r="AH1686" s="9">
        <v>0</v>
      </c>
      <c r="AI1686" s="9">
        <v>0</v>
      </c>
      <c r="AJ1686" s="9">
        <v>0</v>
      </c>
      <c r="AK1686" s="9">
        <v>0</v>
      </c>
      <c r="AL1686" s="9">
        <v>0</v>
      </c>
      <c r="AM1686" s="9">
        <v>0</v>
      </c>
      <c r="AN1686" s="9">
        <v>0</v>
      </c>
      <c r="AO1686" s="6" t="e">
        <f>VLOOKUP(A1686,ACTCTAZ1580!$A$2:$F$2837,5, FALSE)</f>
        <v>#N/A</v>
      </c>
      <c r="AP1686" s="6" t="e">
        <f>VLOOKUP(A1686,ACTCTAZ1580!$A$2:$F$2837,6, FALSE)</f>
        <v>#N/A</v>
      </c>
    </row>
    <row r="1687" spans="1:42" x14ac:dyDescent="0.25">
      <c r="A1687" s="9">
        <v>1686</v>
      </c>
      <c r="B1687" s="9">
        <v>0</v>
      </c>
      <c r="C1687" s="10"/>
      <c r="D1687" s="9">
        <v>0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  <c r="AC1687" s="9">
        <v>0</v>
      </c>
      <c r="AD1687" s="9">
        <v>0</v>
      </c>
      <c r="AE1687" s="9">
        <v>0</v>
      </c>
      <c r="AF1687" s="9">
        <v>0</v>
      </c>
      <c r="AG1687" s="9">
        <v>0</v>
      </c>
      <c r="AH1687" s="9">
        <v>0</v>
      </c>
      <c r="AI1687" s="9">
        <v>0</v>
      </c>
      <c r="AJ1687" s="9">
        <v>0</v>
      </c>
      <c r="AK1687" s="9">
        <v>0</v>
      </c>
      <c r="AL1687" s="9">
        <v>0</v>
      </c>
      <c r="AM1687" s="9">
        <v>0</v>
      </c>
      <c r="AN1687" s="9">
        <v>0</v>
      </c>
      <c r="AO1687" s="6" t="e">
        <f>VLOOKUP(A1687,ACTCTAZ1580!$A$2:$F$2837,5, FALSE)</f>
        <v>#N/A</v>
      </c>
      <c r="AP1687" s="6" t="e">
        <f>VLOOKUP(A1687,ACTCTAZ1580!$A$2:$F$2837,6, FALSE)</f>
        <v>#N/A</v>
      </c>
    </row>
    <row r="1688" spans="1:42" x14ac:dyDescent="0.25">
      <c r="A1688" s="9">
        <v>1687</v>
      </c>
      <c r="B1688" s="9">
        <v>0</v>
      </c>
      <c r="C1688" s="10"/>
      <c r="D1688" s="9">
        <v>0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  <c r="AC1688" s="9">
        <v>0</v>
      </c>
      <c r="AD1688" s="9">
        <v>0</v>
      </c>
      <c r="AE1688" s="9">
        <v>0</v>
      </c>
      <c r="AF1688" s="9">
        <v>0</v>
      </c>
      <c r="AG1688" s="9">
        <v>0</v>
      </c>
      <c r="AH1688" s="9">
        <v>0</v>
      </c>
      <c r="AI1688" s="9">
        <v>0</v>
      </c>
      <c r="AJ1688" s="9">
        <v>0</v>
      </c>
      <c r="AK1688" s="9">
        <v>0</v>
      </c>
      <c r="AL1688" s="9">
        <v>0</v>
      </c>
      <c r="AM1688" s="9">
        <v>0</v>
      </c>
      <c r="AN1688" s="9">
        <v>0</v>
      </c>
      <c r="AO1688" s="6" t="e">
        <f>VLOOKUP(A1688,ACTCTAZ1580!$A$2:$F$2837,5, FALSE)</f>
        <v>#N/A</v>
      </c>
      <c r="AP1688" s="6" t="e">
        <f>VLOOKUP(A1688,ACTCTAZ1580!$A$2:$F$2837,6, FALSE)</f>
        <v>#N/A</v>
      </c>
    </row>
    <row r="1689" spans="1:42" x14ac:dyDescent="0.25">
      <c r="A1689" s="9">
        <v>1688</v>
      </c>
      <c r="B1689" s="9">
        <v>0</v>
      </c>
      <c r="C1689" s="10"/>
      <c r="D1689" s="9">
        <v>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  <c r="AC1689" s="9">
        <v>0</v>
      </c>
      <c r="AD1689" s="9">
        <v>0</v>
      </c>
      <c r="AE1689" s="9">
        <v>0</v>
      </c>
      <c r="AF1689" s="9">
        <v>0</v>
      </c>
      <c r="AG1689" s="9">
        <v>0</v>
      </c>
      <c r="AH1689" s="9">
        <v>0</v>
      </c>
      <c r="AI1689" s="9">
        <v>0</v>
      </c>
      <c r="AJ1689" s="9">
        <v>0</v>
      </c>
      <c r="AK1689" s="9">
        <v>0</v>
      </c>
      <c r="AL1689" s="9">
        <v>0</v>
      </c>
      <c r="AM1689" s="9">
        <v>0</v>
      </c>
      <c r="AN1689" s="9">
        <v>0</v>
      </c>
      <c r="AO1689" s="6" t="e">
        <f>VLOOKUP(A1689,ACTCTAZ1580!$A$2:$F$2837,5, FALSE)</f>
        <v>#N/A</v>
      </c>
      <c r="AP1689" s="6" t="e">
        <f>VLOOKUP(A1689,ACTCTAZ1580!$A$2:$F$2837,6, FALSE)</f>
        <v>#N/A</v>
      </c>
    </row>
    <row r="1690" spans="1:42" x14ac:dyDescent="0.25">
      <c r="A1690" s="9">
        <v>1689</v>
      </c>
      <c r="B1690" s="9">
        <v>0</v>
      </c>
      <c r="C1690" s="10"/>
      <c r="D1690" s="9">
        <v>0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  <c r="AC1690" s="9">
        <v>0</v>
      </c>
      <c r="AD1690" s="9">
        <v>0</v>
      </c>
      <c r="AE1690" s="9">
        <v>0</v>
      </c>
      <c r="AF1690" s="9">
        <v>0</v>
      </c>
      <c r="AG1690" s="9">
        <v>0</v>
      </c>
      <c r="AH1690" s="9">
        <v>0</v>
      </c>
      <c r="AI1690" s="9">
        <v>0</v>
      </c>
      <c r="AJ1690" s="9">
        <v>0</v>
      </c>
      <c r="AK1690" s="9">
        <v>0</v>
      </c>
      <c r="AL1690" s="9">
        <v>0</v>
      </c>
      <c r="AM1690" s="9">
        <v>0</v>
      </c>
      <c r="AN1690" s="9">
        <v>0</v>
      </c>
      <c r="AO1690" s="6" t="e">
        <f>VLOOKUP(A1690,ACTCTAZ1580!$A$2:$F$2837,5, FALSE)</f>
        <v>#N/A</v>
      </c>
      <c r="AP1690" s="6" t="e">
        <f>VLOOKUP(A1690,ACTCTAZ1580!$A$2:$F$2837,6, FALSE)</f>
        <v>#N/A</v>
      </c>
    </row>
    <row r="1691" spans="1:42" x14ac:dyDescent="0.25">
      <c r="A1691" s="9">
        <v>1690</v>
      </c>
      <c r="B1691" s="9">
        <v>0</v>
      </c>
      <c r="C1691" s="10"/>
      <c r="D1691" s="9">
        <v>0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  <c r="AC1691" s="9">
        <v>0</v>
      </c>
      <c r="AD1691" s="9">
        <v>0</v>
      </c>
      <c r="AE1691" s="9">
        <v>0</v>
      </c>
      <c r="AF1691" s="9">
        <v>0</v>
      </c>
      <c r="AG1691" s="9">
        <v>0</v>
      </c>
      <c r="AH1691" s="9">
        <v>0</v>
      </c>
      <c r="AI1691" s="9">
        <v>0</v>
      </c>
      <c r="AJ1691" s="9">
        <v>0</v>
      </c>
      <c r="AK1691" s="9">
        <v>0</v>
      </c>
      <c r="AL1691" s="9">
        <v>0</v>
      </c>
      <c r="AM1691" s="9">
        <v>0</v>
      </c>
      <c r="AN1691" s="9">
        <v>0</v>
      </c>
      <c r="AO1691" s="6" t="e">
        <f>VLOOKUP(A1691,ACTCTAZ1580!$A$2:$F$2837,5, FALSE)</f>
        <v>#N/A</v>
      </c>
      <c r="AP1691" s="6" t="e">
        <f>VLOOKUP(A1691,ACTCTAZ1580!$A$2:$F$2837,6, FALSE)</f>
        <v>#N/A</v>
      </c>
    </row>
    <row r="1692" spans="1:42" x14ac:dyDescent="0.25">
      <c r="A1692" s="9">
        <v>1691</v>
      </c>
      <c r="B1692" s="9">
        <v>0</v>
      </c>
      <c r="C1692" s="10"/>
      <c r="D1692" s="9">
        <v>0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  <c r="AC1692" s="9">
        <v>0</v>
      </c>
      <c r="AD1692" s="9">
        <v>0</v>
      </c>
      <c r="AE1692" s="9">
        <v>0</v>
      </c>
      <c r="AF1692" s="9">
        <v>0</v>
      </c>
      <c r="AG1692" s="9">
        <v>0</v>
      </c>
      <c r="AH1692" s="9">
        <v>0</v>
      </c>
      <c r="AI1692" s="9">
        <v>0</v>
      </c>
      <c r="AJ1692" s="9">
        <v>0</v>
      </c>
      <c r="AK1692" s="9">
        <v>0</v>
      </c>
      <c r="AL1692" s="9">
        <v>0</v>
      </c>
      <c r="AM1692" s="9">
        <v>0</v>
      </c>
      <c r="AN1692" s="9">
        <v>0</v>
      </c>
      <c r="AO1692" s="6" t="e">
        <f>VLOOKUP(A1692,ACTCTAZ1580!$A$2:$F$2837,5, FALSE)</f>
        <v>#N/A</v>
      </c>
      <c r="AP1692" s="6" t="e">
        <f>VLOOKUP(A1692,ACTCTAZ1580!$A$2:$F$2837,6, FALSE)</f>
        <v>#N/A</v>
      </c>
    </row>
    <row r="1693" spans="1:42" x14ac:dyDescent="0.25">
      <c r="A1693" s="9">
        <v>1692</v>
      </c>
      <c r="B1693" s="9">
        <v>0</v>
      </c>
      <c r="C1693" s="10"/>
      <c r="D1693" s="9">
        <v>0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  <c r="AC1693" s="9">
        <v>0</v>
      </c>
      <c r="AD1693" s="9">
        <v>0</v>
      </c>
      <c r="AE1693" s="9">
        <v>0</v>
      </c>
      <c r="AF1693" s="9">
        <v>0</v>
      </c>
      <c r="AG1693" s="9">
        <v>0</v>
      </c>
      <c r="AH1693" s="9">
        <v>0</v>
      </c>
      <c r="AI1693" s="9">
        <v>0</v>
      </c>
      <c r="AJ1693" s="9">
        <v>0</v>
      </c>
      <c r="AK1693" s="9">
        <v>0</v>
      </c>
      <c r="AL1693" s="9">
        <v>0</v>
      </c>
      <c r="AM1693" s="9">
        <v>0</v>
      </c>
      <c r="AN1693" s="9">
        <v>0</v>
      </c>
      <c r="AO1693" s="6" t="e">
        <f>VLOOKUP(A1693,ACTCTAZ1580!$A$2:$F$2837,5, FALSE)</f>
        <v>#N/A</v>
      </c>
      <c r="AP1693" s="6" t="e">
        <f>VLOOKUP(A1693,ACTCTAZ1580!$A$2:$F$2837,6, FALSE)</f>
        <v>#N/A</v>
      </c>
    </row>
    <row r="1694" spans="1:42" x14ac:dyDescent="0.25">
      <c r="A1694" s="9">
        <v>1693</v>
      </c>
      <c r="B1694" s="9">
        <v>0</v>
      </c>
      <c r="C1694" s="10"/>
      <c r="D1694" s="9">
        <v>0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  <c r="AC1694" s="9">
        <v>0</v>
      </c>
      <c r="AD1694" s="9">
        <v>0</v>
      </c>
      <c r="AE1694" s="9">
        <v>0</v>
      </c>
      <c r="AF1694" s="9">
        <v>0</v>
      </c>
      <c r="AG1694" s="9">
        <v>0</v>
      </c>
      <c r="AH1694" s="9">
        <v>0</v>
      </c>
      <c r="AI1694" s="9">
        <v>0</v>
      </c>
      <c r="AJ1694" s="9">
        <v>0</v>
      </c>
      <c r="AK1694" s="9">
        <v>0</v>
      </c>
      <c r="AL1694" s="9">
        <v>0</v>
      </c>
      <c r="AM1694" s="9">
        <v>0</v>
      </c>
      <c r="AN1694" s="9">
        <v>0</v>
      </c>
      <c r="AO1694" s="6" t="e">
        <f>VLOOKUP(A1694,ACTCTAZ1580!$A$2:$F$2837,5, FALSE)</f>
        <v>#N/A</v>
      </c>
      <c r="AP1694" s="6" t="e">
        <f>VLOOKUP(A1694,ACTCTAZ1580!$A$2:$F$2837,6, FALSE)</f>
        <v>#N/A</v>
      </c>
    </row>
    <row r="1695" spans="1:42" x14ac:dyDescent="0.25">
      <c r="A1695" s="9">
        <v>1694</v>
      </c>
      <c r="B1695" s="9">
        <v>0</v>
      </c>
      <c r="C1695" s="10"/>
      <c r="D1695" s="9">
        <v>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  <c r="AC1695" s="9">
        <v>0</v>
      </c>
      <c r="AD1695" s="9">
        <v>0</v>
      </c>
      <c r="AE1695" s="9">
        <v>0</v>
      </c>
      <c r="AF1695" s="9">
        <v>0</v>
      </c>
      <c r="AG1695" s="9">
        <v>0</v>
      </c>
      <c r="AH1695" s="9">
        <v>0</v>
      </c>
      <c r="AI1695" s="9">
        <v>0</v>
      </c>
      <c r="AJ1695" s="9">
        <v>0</v>
      </c>
      <c r="AK1695" s="9">
        <v>0</v>
      </c>
      <c r="AL1695" s="9">
        <v>0</v>
      </c>
      <c r="AM1695" s="9">
        <v>0</v>
      </c>
      <c r="AN1695" s="9">
        <v>0</v>
      </c>
      <c r="AO1695" s="6" t="e">
        <f>VLOOKUP(A1695,ACTCTAZ1580!$A$2:$F$2837,5, FALSE)</f>
        <v>#N/A</v>
      </c>
      <c r="AP1695" s="6" t="e">
        <f>VLOOKUP(A1695,ACTCTAZ1580!$A$2:$F$2837,6, FALSE)</f>
        <v>#N/A</v>
      </c>
    </row>
    <row r="1696" spans="1:42" x14ac:dyDescent="0.25">
      <c r="A1696" s="9">
        <v>1695</v>
      </c>
      <c r="B1696" s="9">
        <v>0</v>
      </c>
      <c r="C1696" s="10"/>
      <c r="D1696" s="9">
        <v>0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  <c r="AC1696" s="9">
        <v>0</v>
      </c>
      <c r="AD1696" s="9">
        <v>0</v>
      </c>
      <c r="AE1696" s="9">
        <v>0</v>
      </c>
      <c r="AF1696" s="9">
        <v>0</v>
      </c>
      <c r="AG1696" s="9">
        <v>0</v>
      </c>
      <c r="AH1696" s="9">
        <v>0</v>
      </c>
      <c r="AI1696" s="9">
        <v>0</v>
      </c>
      <c r="AJ1696" s="9">
        <v>0</v>
      </c>
      <c r="AK1696" s="9">
        <v>0</v>
      </c>
      <c r="AL1696" s="9">
        <v>0</v>
      </c>
      <c r="AM1696" s="9">
        <v>0</v>
      </c>
      <c r="AN1696" s="9">
        <v>0</v>
      </c>
      <c r="AO1696" s="6" t="e">
        <f>VLOOKUP(A1696,ACTCTAZ1580!$A$2:$F$2837,5, FALSE)</f>
        <v>#N/A</v>
      </c>
      <c r="AP1696" s="6" t="e">
        <f>VLOOKUP(A1696,ACTCTAZ1580!$A$2:$F$2837,6, FALSE)</f>
        <v>#N/A</v>
      </c>
    </row>
    <row r="1697" spans="1:42" x14ac:dyDescent="0.25">
      <c r="A1697" s="9">
        <v>1696</v>
      </c>
      <c r="B1697" s="9">
        <v>0</v>
      </c>
      <c r="C1697" s="10"/>
      <c r="D1697" s="9">
        <v>0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  <c r="AC1697" s="9">
        <v>0</v>
      </c>
      <c r="AD1697" s="9">
        <v>0</v>
      </c>
      <c r="AE1697" s="9">
        <v>0</v>
      </c>
      <c r="AF1697" s="9">
        <v>0</v>
      </c>
      <c r="AG1697" s="9">
        <v>0</v>
      </c>
      <c r="AH1697" s="9">
        <v>0</v>
      </c>
      <c r="AI1697" s="9">
        <v>0</v>
      </c>
      <c r="AJ1697" s="9">
        <v>0</v>
      </c>
      <c r="AK1697" s="9">
        <v>0</v>
      </c>
      <c r="AL1697" s="9">
        <v>0</v>
      </c>
      <c r="AM1697" s="9">
        <v>0</v>
      </c>
      <c r="AN1697" s="9">
        <v>0</v>
      </c>
      <c r="AO1697" s="6" t="e">
        <f>VLOOKUP(A1697,ACTCTAZ1580!$A$2:$F$2837,5, FALSE)</f>
        <v>#N/A</v>
      </c>
      <c r="AP1697" s="6" t="e">
        <f>VLOOKUP(A1697,ACTCTAZ1580!$A$2:$F$2837,6, FALSE)</f>
        <v>#N/A</v>
      </c>
    </row>
    <row r="1698" spans="1:42" x14ac:dyDescent="0.25">
      <c r="A1698" s="9">
        <v>1697</v>
      </c>
      <c r="B1698" s="9">
        <v>0</v>
      </c>
      <c r="C1698" s="10"/>
      <c r="D1698" s="9">
        <v>0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  <c r="AC1698" s="9">
        <v>0</v>
      </c>
      <c r="AD1698" s="9">
        <v>0</v>
      </c>
      <c r="AE1698" s="9">
        <v>0</v>
      </c>
      <c r="AF1698" s="9">
        <v>0</v>
      </c>
      <c r="AG1698" s="9">
        <v>0</v>
      </c>
      <c r="AH1698" s="9">
        <v>0</v>
      </c>
      <c r="AI1698" s="9">
        <v>0</v>
      </c>
      <c r="AJ1698" s="9">
        <v>0</v>
      </c>
      <c r="AK1698" s="9">
        <v>0</v>
      </c>
      <c r="AL1698" s="9">
        <v>0</v>
      </c>
      <c r="AM1698" s="9">
        <v>0</v>
      </c>
      <c r="AN1698" s="9">
        <v>0</v>
      </c>
      <c r="AO1698" s="6" t="e">
        <f>VLOOKUP(A1698,ACTCTAZ1580!$A$2:$F$2837,5, FALSE)</f>
        <v>#N/A</v>
      </c>
      <c r="AP1698" s="6" t="e">
        <f>VLOOKUP(A1698,ACTCTAZ1580!$A$2:$F$2837,6, FALSE)</f>
        <v>#N/A</v>
      </c>
    </row>
    <row r="1699" spans="1:42" x14ac:dyDescent="0.25">
      <c r="A1699" s="9">
        <v>1698</v>
      </c>
      <c r="B1699" s="9">
        <v>0</v>
      </c>
      <c r="C1699" s="10"/>
      <c r="D1699" s="9">
        <v>0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  <c r="AC1699" s="9">
        <v>0</v>
      </c>
      <c r="AD1699" s="9">
        <v>0</v>
      </c>
      <c r="AE1699" s="9">
        <v>0</v>
      </c>
      <c r="AF1699" s="9">
        <v>0</v>
      </c>
      <c r="AG1699" s="9">
        <v>0</v>
      </c>
      <c r="AH1699" s="9">
        <v>0</v>
      </c>
      <c r="AI1699" s="9">
        <v>0</v>
      </c>
      <c r="AJ1699" s="9">
        <v>0</v>
      </c>
      <c r="AK1699" s="9">
        <v>0</v>
      </c>
      <c r="AL1699" s="9">
        <v>0</v>
      </c>
      <c r="AM1699" s="9">
        <v>0</v>
      </c>
      <c r="AN1699" s="9">
        <v>0</v>
      </c>
      <c r="AO1699" s="6" t="e">
        <f>VLOOKUP(A1699,ACTCTAZ1580!$A$2:$F$2837,5, FALSE)</f>
        <v>#N/A</v>
      </c>
      <c r="AP1699" s="6" t="e">
        <f>VLOOKUP(A1699,ACTCTAZ1580!$A$2:$F$2837,6, FALSE)</f>
        <v>#N/A</v>
      </c>
    </row>
    <row r="1700" spans="1:42" x14ac:dyDescent="0.25">
      <c r="A1700" s="9">
        <v>1699</v>
      </c>
      <c r="B1700" s="9">
        <v>0</v>
      </c>
      <c r="C1700" s="10"/>
      <c r="D1700" s="9">
        <v>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  <c r="AC1700" s="9">
        <v>0</v>
      </c>
      <c r="AD1700" s="9">
        <v>0</v>
      </c>
      <c r="AE1700" s="9">
        <v>0</v>
      </c>
      <c r="AF1700" s="9">
        <v>0</v>
      </c>
      <c r="AG1700" s="9">
        <v>0</v>
      </c>
      <c r="AH1700" s="9">
        <v>0</v>
      </c>
      <c r="AI1700" s="9">
        <v>0</v>
      </c>
      <c r="AJ1700" s="9">
        <v>0</v>
      </c>
      <c r="AK1700" s="9">
        <v>0</v>
      </c>
      <c r="AL1700" s="9">
        <v>0</v>
      </c>
      <c r="AM1700" s="9">
        <v>0</v>
      </c>
      <c r="AN1700" s="9">
        <v>0</v>
      </c>
      <c r="AO1700" s="6" t="e">
        <f>VLOOKUP(A1700,ACTCTAZ1580!$A$2:$F$2837,5, FALSE)</f>
        <v>#N/A</v>
      </c>
      <c r="AP1700" s="6" t="e">
        <f>VLOOKUP(A1700,ACTCTAZ1580!$A$2:$F$2837,6, FALSE)</f>
        <v>#N/A</v>
      </c>
    </row>
    <row r="1701" spans="1:42" x14ac:dyDescent="0.25">
      <c r="A1701" s="9">
        <v>1700</v>
      </c>
      <c r="B1701" s="9">
        <v>0</v>
      </c>
      <c r="C1701" s="10"/>
      <c r="D1701" s="9">
        <v>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  <c r="AC1701" s="9">
        <v>0</v>
      </c>
      <c r="AD1701" s="9">
        <v>0</v>
      </c>
      <c r="AE1701" s="9">
        <v>0</v>
      </c>
      <c r="AF1701" s="9">
        <v>0</v>
      </c>
      <c r="AG1701" s="9">
        <v>0</v>
      </c>
      <c r="AH1701" s="9">
        <v>0</v>
      </c>
      <c r="AI1701" s="9">
        <v>0</v>
      </c>
      <c r="AJ1701" s="9">
        <v>0</v>
      </c>
      <c r="AK1701" s="9">
        <v>0</v>
      </c>
      <c r="AL1701" s="9">
        <v>0</v>
      </c>
      <c r="AM1701" s="9">
        <v>0</v>
      </c>
      <c r="AN1701" s="9">
        <v>0</v>
      </c>
      <c r="AO1701" s="6" t="e">
        <f>VLOOKUP(A1701,ACTCTAZ1580!$A$2:$F$2837,5, FALSE)</f>
        <v>#N/A</v>
      </c>
      <c r="AP1701" s="6" t="e">
        <f>VLOOKUP(A1701,ACTCTAZ1580!$A$2:$F$2837,6, FALSE)</f>
        <v>#N/A</v>
      </c>
    </row>
    <row r="1702" spans="1:42" x14ac:dyDescent="0.25">
      <c r="A1702" s="9">
        <v>1701</v>
      </c>
      <c r="B1702" s="9">
        <v>0</v>
      </c>
      <c r="C1702" s="10"/>
      <c r="D1702" s="9">
        <v>0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  <c r="AC1702" s="9">
        <v>0</v>
      </c>
      <c r="AD1702" s="9">
        <v>0</v>
      </c>
      <c r="AE1702" s="9">
        <v>0</v>
      </c>
      <c r="AF1702" s="9">
        <v>0</v>
      </c>
      <c r="AG1702" s="9">
        <v>0</v>
      </c>
      <c r="AH1702" s="9">
        <v>0</v>
      </c>
      <c r="AI1702" s="9">
        <v>0</v>
      </c>
      <c r="AJ1702" s="9">
        <v>0</v>
      </c>
      <c r="AK1702" s="9">
        <v>0</v>
      </c>
      <c r="AL1702" s="9">
        <v>0</v>
      </c>
      <c r="AM1702" s="9">
        <v>0</v>
      </c>
      <c r="AN1702" s="9">
        <v>0</v>
      </c>
      <c r="AO1702" s="6" t="e">
        <f>VLOOKUP(A1702,ACTCTAZ1580!$A$2:$F$2837,5, FALSE)</f>
        <v>#N/A</v>
      </c>
      <c r="AP1702" s="6" t="e">
        <f>VLOOKUP(A1702,ACTCTAZ1580!$A$2:$F$2837,6, FALSE)</f>
        <v>#N/A</v>
      </c>
    </row>
    <row r="1703" spans="1:42" x14ac:dyDescent="0.25">
      <c r="A1703" s="9">
        <v>1702</v>
      </c>
      <c r="B1703" s="9">
        <v>0</v>
      </c>
      <c r="C1703" s="10"/>
      <c r="D1703" s="9">
        <v>0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  <c r="AC1703" s="9">
        <v>0</v>
      </c>
      <c r="AD1703" s="9">
        <v>0</v>
      </c>
      <c r="AE1703" s="9">
        <v>0</v>
      </c>
      <c r="AF1703" s="9">
        <v>0</v>
      </c>
      <c r="AG1703" s="9">
        <v>0</v>
      </c>
      <c r="AH1703" s="9">
        <v>0</v>
      </c>
      <c r="AI1703" s="9">
        <v>0</v>
      </c>
      <c r="AJ1703" s="9">
        <v>0</v>
      </c>
      <c r="AK1703" s="9">
        <v>0</v>
      </c>
      <c r="AL1703" s="9">
        <v>0</v>
      </c>
      <c r="AM1703" s="9">
        <v>0</v>
      </c>
      <c r="AN1703" s="9">
        <v>0</v>
      </c>
      <c r="AO1703" s="6" t="e">
        <f>VLOOKUP(A1703,ACTCTAZ1580!$A$2:$F$2837,5, FALSE)</f>
        <v>#N/A</v>
      </c>
      <c r="AP1703" s="6" t="e">
        <f>VLOOKUP(A1703,ACTCTAZ1580!$A$2:$F$2837,6, FALSE)</f>
        <v>#N/A</v>
      </c>
    </row>
    <row r="1704" spans="1:42" x14ac:dyDescent="0.25">
      <c r="A1704" s="9">
        <v>1703</v>
      </c>
      <c r="B1704" s="9">
        <v>0</v>
      </c>
      <c r="C1704" s="10"/>
      <c r="D1704" s="9">
        <v>0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  <c r="AC1704" s="9">
        <v>0</v>
      </c>
      <c r="AD1704" s="9">
        <v>0</v>
      </c>
      <c r="AE1704" s="9">
        <v>0</v>
      </c>
      <c r="AF1704" s="9">
        <v>0</v>
      </c>
      <c r="AG1704" s="9">
        <v>0</v>
      </c>
      <c r="AH1704" s="9">
        <v>0</v>
      </c>
      <c r="AI1704" s="9">
        <v>0</v>
      </c>
      <c r="AJ1704" s="9">
        <v>0</v>
      </c>
      <c r="AK1704" s="9">
        <v>0</v>
      </c>
      <c r="AL1704" s="9">
        <v>0</v>
      </c>
      <c r="AM1704" s="9">
        <v>0</v>
      </c>
      <c r="AN1704" s="9">
        <v>0</v>
      </c>
      <c r="AO1704" s="6" t="e">
        <f>VLOOKUP(A1704,ACTCTAZ1580!$A$2:$F$2837,5, FALSE)</f>
        <v>#N/A</v>
      </c>
      <c r="AP1704" s="6" t="e">
        <f>VLOOKUP(A1704,ACTCTAZ1580!$A$2:$F$2837,6, FALSE)</f>
        <v>#N/A</v>
      </c>
    </row>
    <row r="1705" spans="1:42" x14ac:dyDescent="0.25">
      <c r="A1705" s="9">
        <v>1704</v>
      </c>
      <c r="B1705" s="9">
        <v>0</v>
      </c>
      <c r="C1705" s="10"/>
      <c r="D1705" s="9">
        <v>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  <c r="AC1705" s="9">
        <v>0</v>
      </c>
      <c r="AD1705" s="9">
        <v>0</v>
      </c>
      <c r="AE1705" s="9">
        <v>0</v>
      </c>
      <c r="AF1705" s="9">
        <v>0</v>
      </c>
      <c r="AG1705" s="9">
        <v>0</v>
      </c>
      <c r="AH1705" s="9">
        <v>0</v>
      </c>
      <c r="AI1705" s="9">
        <v>0</v>
      </c>
      <c r="AJ1705" s="9">
        <v>0</v>
      </c>
      <c r="AK1705" s="9">
        <v>0</v>
      </c>
      <c r="AL1705" s="9">
        <v>0</v>
      </c>
      <c r="AM1705" s="9">
        <v>0</v>
      </c>
      <c r="AN1705" s="9">
        <v>0</v>
      </c>
      <c r="AO1705" s="6" t="e">
        <f>VLOOKUP(A1705,ACTCTAZ1580!$A$2:$F$2837,5, FALSE)</f>
        <v>#N/A</v>
      </c>
      <c r="AP1705" s="6" t="e">
        <f>VLOOKUP(A1705,ACTCTAZ1580!$A$2:$F$2837,6, FALSE)</f>
        <v>#N/A</v>
      </c>
    </row>
    <row r="1706" spans="1:42" x14ac:dyDescent="0.25">
      <c r="A1706" s="9">
        <v>1705</v>
      </c>
      <c r="B1706" s="9">
        <v>0</v>
      </c>
      <c r="C1706" s="10"/>
      <c r="D1706" s="9">
        <v>0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  <c r="AC1706" s="9">
        <v>0</v>
      </c>
      <c r="AD1706" s="9">
        <v>0</v>
      </c>
      <c r="AE1706" s="9">
        <v>0</v>
      </c>
      <c r="AF1706" s="9">
        <v>0</v>
      </c>
      <c r="AG1706" s="9">
        <v>0</v>
      </c>
      <c r="AH1706" s="9">
        <v>0</v>
      </c>
      <c r="AI1706" s="9">
        <v>0</v>
      </c>
      <c r="AJ1706" s="9">
        <v>0</v>
      </c>
      <c r="AK1706" s="9">
        <v>0</v>
      </c>
      <c r="AL1706" s="9">
        <v>0</v>
      </c>
      <c r="AM1706" s="9">
        <v>0</v>
      </c>
      <c r="AN1706" s="9">
        <v>0</v>
      </c>
      <c r="AO1706" s="6" t="e">
        <f>VLOOKUP(A1706,ACTCTAZ1580!$A$2:$F$2837,5, FALSE)</f>
        <v>#N/A</v>
      </c>
      <c r="AP1706" s="6" t="e">
        <f>VLOOKUP(A1706,ACTCTAZ1580!$A$2:$F$2837,6, FALSE)</f>
        <v>#N/A</v>
      </c>
    </row>
    <row r="1707" spans="1:42" x14ac:dyDescent="0.25">
      <c r="A1707" s="9">
        <v>1706</v>
      </c>
      <c r="B1707" s="9">
        <v>0</v>
      </c>
      <c r="C1707" s="10"/>
      <c r="D1707" s="9">
        <v>0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  <c r="AC1707" s="9">
        <v>0</v>
      </c>
      <c r="AD1707" s="9">
        <v>0</v>
      </c>
      <c r="AE1707" s="9">
        <v>0</v>
      </c>
      <c r="AF1707" s="9">
        <v>0</v>
      </c>
      <c r="AG1707" s="9">
        <v>0</v>
      </c>
      <c r="AH1707" s="9">
        <v>0</v>
      </c>
      <c r="AI1707" s="9">
        <v>0</v>
      </c>
      <c r="AJ1707" s="9">
        <v>0</v>
      </c>
      <c r="AK1707" s="9">
        <v>0</v>
      </c>
      <c r="AL1707" s="9">
        <v>0</v>
      </c>
      <c r="AM1707" s="9">
        <v>0</v>
      </c>
      <c r="AN1707" s="9">
        <v>0</v>
      </c>
      <c r="AO1707" s="6" t="e">
        <f>VLOOKUP(A1707,ACTCTAZ1580!$A$2:$F$2837,5, FALSE)</f>
        <v>#N/A</v>
      </c>
      <c r="AP1707" s="6" t="e">
        <f>VLOOKUP(A1707,ACTCTAZ1580!$A$2:$F$2837,6, FALSE)</f>
        <v>#N/A</v>
      </c>
    </row>
    <row r="1708" spans="1:42" x14ac:dyDescent="0.25">
      <c r="A1708" s="9">
        <v>1707</v>
      </c>
      <c r="B1708" s="9">
        <v>0</v>
      </c>
      <c r="C1708" s="10"/>
      <c r="D1708" s="9">
        <v>0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  <c r="AC1708" s="9">
        <v>0</v>
      </c>
      <c r="AD1708" s="9">
        <v>0</v>
      </c>
      <c r="AE1708" s="9">
        <v>0</v>
      </c>
      <c r="AF1708" s="9">
        <v>0</v>
      </c>
      <c r="AG1708" s="9">
        <v>0</v>
      </c>
      <c r="AH1708" s="9">
        <v>0</v>
      </c>
      <c r="AI1708" s="9">
        <v>0</v>
      </c>
      <c r="AJ1708" s="9">
        <v>0</v>
      </c>
      <c r="AK1708" s="9">
        <v>0</v>
      </c>
      <c r="AL1708" s="9">
        <v>0</v>
      </c>
      <c r="AM1708" s="9">
        <v>0</v>
      </c>
      <c r="AN1708" s="9">
        <v>0</v>
      </c>
      <c r="AO1708" s="6" t="e">
        <f>VLOOKUP(A1708,ACTCTAZ1580!$A$2:$F$2837,5, FALSE)</f>
        <v>#N/A</v>
      </c>
      <c r="AP1708" s="6" t="e">
        <f>VLOOKUP(A1708,ACTCTAZ1580!$A$2:$F$2837,6, FALSE)</f>
        <v>#N/A</v>
      </c>
    </row>
    <row r="1709" spans="1:42" x14ac:dyDescent="0.25">
      <c r="A1709" s="9">
        <v>1708</v>
      </c>
      <c r="B1709" s="9">
        <v>0</v>
      </c>
      <c r="C1709" s="10"/>
      <c r="D1709" s="9">
        <v>0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  <c r="AC1709" s="9">
        <v>0</v>
      </c>
      <c r="AD1709" s="9">
        <v>0</v>
      </c>
      <c r="AE1709" s="9">
        <v>0</v>
      </c>
      <c r="AF1709" s="9">
        <v>0</v>
      </c>
      <c r="AG1709" s="9">
        <v>0</v>
      </c>
      <c r="AH1709" s="9">
        <v>0</v>
      </c>
      <c r="AI1709" s="9">
        <v>0</v>
      </c>
      <c r="AJ1709" s="9">
        <v>0</v>
      </c>
      <c r="AK1709" s="9">
        <v>0</v>
      </c>
      <c r="AL1709" s="9">
        <v>0</v>
      </c>
      <c r="AM1709" s="9">
        <v>0</v>
      </c>
      <c r="AN1709" s="9">
        <v>0</v>
      </c>
      <c r="AO1709" s="6" t="e">
        <f>VLOOKUP(A1709,ACTCTAZ1580!$A$2:$F$2837,5, FALSE)</f>
        <v>#N/A</v>
      </c>
      <c r="AP1709" s="6" t="e">
        <f>VLOOKUP(A1709,ACTCTAZ1580!$A$2:$F$2837,6, FALSE)</f>
        <v>#N/A</v>
      </c>
    </row>
    <row r="1710" spans="1:42" x14ac:dyDescent="0.25">
      <c r="A1710" s="9">
        <v>1709</v>
      </c>
      <c r="B1710" s="9">
        <v>0</v>
      </c>
      <c r="C1710" s="10"/>
      <c r="D1710" s="9">
        <v>0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  <c r="AC1710" s="9">
        <v>0</v>
      </c>
      <c r="AD1710" s="9">
        <v>0</v>
      </c>
      <c r="AE1710" s="9">
        <v>0</v>
      </c>
      <c r="AF1710" s="9">
        <v>0</v>
      </c>
      <c r="AG1710" s="9">
        <v>0</v>
      </c>
      <c r="AH1710" s="9">
        <v>0</v>
      </c>
      <c r="AI1710" s="9">
        <v>0</v>
      </c>
      <c r="AJ1710" s="9">
        <v>0</v>
      </c>
      <c r="AK1710" s="9">
        <v>0</v>
      </c>
      <c r="AL1710" s="9">
        <v>0</v>
      </c>
      <c r="AM1710" s="9">
        <v>0</v>
      </c>
      <c r="AN1710" s="9">
        <v>0</v>
      </c>
      <c r="AO1710" s="6" t="e">
        <f>VLOOKUP(A1710,ACTCTAZ1580!$A$2:$F$2837,5, FALSE)</f>
        <v>#N/A</v>
      </c>
      <c r="AP1710" s="6" t="e">
        <f>VLOOKUP(A1710,ACTCTAZ1580!$A$2:$F$2837,6, FALSE)</f>
        <v>#N/A</v>
      </c>
    </row>
    <row r="1711" spans="1:42" x14ac:dyDescent="0.25">
      <c r="A1711" s="9">
        <v>1710</v>
      </c>
      <c r="B1711" s="9">
        <v>0</v>
      </c>
      <c r="C1711" s="10"/>
      <c r="D1711" s="9">
        <v>0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  <c r="AC1711" s="9">
        <v>0</v>
      </c>
      <c r="AD1711" s="9">
        <v>0</v>
      </c>
      <c r="AE1711" s="9">
        <v>0</v>
      </c>
      <c r="AF1711" s="9">
        <v>0</v>
      </c>
      <c r="AG1711" s="9">
        <v>0</v>
      </c>
      <c r="AH1711" s="9">
        <v>0</v>
      </c>
      <c r="AI1711" s="9">
        <v>0</v>
      </c>
      <c r="AJ1711" s="9">
        <v>0</v>
      </c>
      <c r="AK1711" s="9">
        <v>0</v>
      </c>
      <c r="AL1711" s="9">
        <v>0</v>
      </c>
      <c r="AM1711" s="9">
        <v>0</v>
      </c>
      <c r="AN1711" s="9">
        <v>0</v>
      </c>
      <c r="AO1711" s="6" t="e">
        <f>VLOOKUP(A1711,ACTCTAZ1580!$A$2:$F$2837,5, FALSE)</f>
        <v>#N/A</v>
      </c>
      <c r="AP1711" s="6" t="e">
        <f>VLOOKUP(A1711,ACTCTAZ1580!$A$2:$F$2837,6, FALSE)</f>
        <v>#N/A</v>
      </c>
    </row>
    <row r="1712" spans="1:42" x14ac:dyDescent="0.25">
      <c r="A1712" s="9">
        <v>1711</v>
      </c>
      <c r="B1712" s="9">
        <v>0</v>
      </c>
      <c r="C1712" s="10"/>
      <c r="D1712" s="9">
        <v>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  <c r="AC1712" s="9">
        <v>0</v>
      </c>
      <c r="AD1712" s="9">
        <v>0</v>
      </c>
      <c r="AE1712" s="9">
        <v>0</v>
      </c>
      <c r="AF1712" s="9">
        <v>0</v>
      </c>
      <c r="AG1712" s="9">
        <v>0</v>
      </c>
      <c r="AH1712" s="9">
        <v>0</v>
      </c>
      <c r="AI1712" s="9">
        <v>0</v>
      </c>
      <c r="AJ1712" s="9">
        <v>0</v>
      </c>
      <c r="AK1712" s="9">
        <v>0</v>
      </c>
      <c r="AL1712" s="9">
        <v>0</v>
      </c>
      <c r="AM1712" s="9">
        <v>0</v>
      </c>
      <c r="AN1712" s="9">
        <v>0</v>
      </c>
      <c r="AO1712" s="6" t="e">
        <f>VLOOKUP(A1712,ACTCTAZ1580!$A$2:$F$2837,5, FALSE)</f>
        <v>#N/A</v>
      </c>
      <c r="AP1712" s="6" t="e">
        <f>VLOOKUP(A1712,ACTCTAZ1580!$A$2:$F$2837,6, FALSE)</f>
        <v>#N/A</v>
      </c>
    </row>
    <row r="1713" spans="1:42" x14ac:dyDescent="0.25">
      <c r="A1713" s="9">
        <v>1712</v>
      </c>
      <c r="B1713" s="9">
        <v>0</v>
      </c>
      <c r="C1713" s="10"/>
      <c r="D1713" s="9">
        <v>0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  <c r="AC1713" s="9">
        <v>0</v>
      </c>
      <c r="AD1713" s="9">
        <v>0</v>
      </c>
      <c r="AE1713" s="9">
        <v>0</v>
      </c>
      <c r="AF1713" s="9">
        <v>0</v>
      </c>
      <c r="AG1713" s="9">
        <v>0</v>
      </c>
      <c r="AH1713" s="9">
        <v>0</v>
      </c>
      <c r="AI1713" s="9">
        <v>0</v>
      </c>
      <c r="AJ1713" s="9">
        <v>0</v>
      </c>
      <c r="AK1713" s="9">
        <v>0</v>
      </c>
      <c r="AL1713" s="9">
        <v>0</v>
      </c>
      <c r="AM1713" s="9">
        <v>0</v>
      </c>
      <c r="AN1713" s="9">
        <v>0</v>
      </c>
      <c r="AO1713" s="6" t="e">
        <f>VLOOKUP(A1713,ACTCTAZ1580!$A$2:$F$2837,5, FALSE)</f>
        <v>#N/A</v>
      </c>
      <c r="AP1713" s="6" t="e">
        <f>VLOOKUP(A1713,ACTCTAZ1580!$A$2:$F$2837,6, FALSE)</f>
        <v>#N/A</v>
      </c>
    </row>
    <row r="1714" spans="1:42" x14ac:dyDescent="0.25">
      <c r="A1714" s="9">
        <v>1713</v>
      </c>
      <c r="B1714" s="9">
        <v>0</v>
      </c>
      <c r="C1714" s="10"/>
      <c r="D1714" s="9">
        <v>0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  <c r="AC1714" s="9">
        <v>0</v>
      </c>
      <c r="AD1714" s="9">
        <v>0</v>
      </c>
      <c r="AE1714" s="9">
        <v>0</v>
      </c>
      <c r="AF1714" s="9">
        <v>0</v>
      </c>
      <c r="AG1714" s="9">
        <v>0</v>
      </c>
      <c r="AH1714" s="9">
        <v>0</v>
      </c>
      <c r="AI1714" s="9">
        <v>0</v>
      </c>
      <c r="AJ1714" s="9">
        <v>0</v>
      </c>
      <c r="AK1714" s="9">
        <v>0</v>
      </c>
      <c r="AL1714" s="9">
        <v>0</v>
      </c>
      <c r="AM1714" s="9">
        <v>0</v>
      </c>
      <c r="AN1714" s="9">
        <v>0</v>
      </c>
      <c r="AO1714" s="6" t="e">
        <f>VLOOKUP(A1714,ACTCTAZ1580!$A$2:$F$2837,5, FALSE)</f>
        <v>#N/A</v>
      </c>
      <c r="AP1714" s="6" t="e">
        <f>VLOOKUP(A1714,ACTCTAZ1580!$A$2:$F$2837,6, FALSE)</f>
        <v>#N/A</v>
      </c>
    </row>
    <row r="1715" spans="1:42" x14ac:dyDescent="0.25">
      <c r="A1715" s="9">
        <v>1714</v>
      </c>
      <c r="B1715" s="9">
        <v>0</v>
      </c>
      <c r="C1715" s="10"/>
      <c r="D1715" s="9">
        <v>0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  <c r="AC1715" s="9">
        <v>0</v>
      </c>
      <c r="AD1715" s="9">
        <v>0</v>
      </c>
      <c r="AE1715" s="9">
        <v>0</v>
      </c>
      <c r="AF1715" s="9">
        <v>0</v>
      </c>
      <c r="AG1715" s="9">
        <v>0</v>
      </c>
      <c r="AH1715" s="9">
        <v>0</v>
      </c>
      <c r="AI1715" s="9">
        <v>0</v>
      </c>
      <c r="AJ1715" s="9">
        <v>0</v>
      </c>
      <c r="AK1715" s="9">
        <v>0</v>
      </c>
      <c r="AL1715" s="9">
        <v>0</v>
      </c>
      <c r="AM1715" s="9">
        <v>0</v>
      </c>
      <c r="AN1715" s="9">
        <v>0</v>
      </c>
      <c r="AO1715" s="6" t="e">
        <f>VLOOKUP(A1715,ACTCTAZ1580!$A$2:$F$2837,5, FALSE)</f>
        <v>#N/A</v>
      </c>
      <c r="AP1715" s="6" t="e">
        <f>VLOOKUP(A1715,ACTCTAZ1580!$A$2:$F$2837,6, FALSE)</f>
        <v>#N/A</v>
      </c>
    </row>
    <row r="1716" spans="1:42" x14ac:dyDescent="0.25">
      <c r="A1716" s="9">
        <v>1715</v>
      </c>
      <c r="B1716" s="9">
        <v>0</v>
      </c>
      <c r="C1716" s="10"/>
      <c r="D1716" s="9">
        <v>0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  <c r="AC1716" s="9">
        <v>0</v>
      </c>
      <c r="AD1716" s="9">
        <v>0</v>
      </c>
      <c r="AE1716" s="9">
        <v>0</v>
      </c>
      <c r="AF1716" s="9">
        <v>0</v>
      </c>
      <c r="AG1716" s="9">
        <v>0</v>
      </c>
      <c r="AH1716" s="9">
        <v>0</v>
      </c>
      <c r="AI1716" s="9">
        <v>0</v>
      </c>
      <c r="AJ1716" s="9">
        <v>0</v>
      </c>
      <c r="AK1716" s="9">
        <v>0</v>
      </c>
      <c r="AL1716" s="9">
        <v>0</v>
      </c>
      <c r="AM1716" s="9">
        <v>0</v>
      </c>
      <c r="AN1716" s="9">
        <v>0</v>
      </c>
      <c r="AO1716" s="6" t="e">
        <f>VLOOKUP(A1716,ACTCTAZ1580!$A$2:$F$2837,5, FALSE)</f>
        <v>#N/A</v>
      </c>
      <c r="AP1716" s="6" t="e">
        <f>VLOOKUP(A1716,ACTCTAZ1580!$A$2:$F$2837,6, FALSE)</f>
        <v>#N/A</v>
      </c>
    </row>
    <row r="1717" spans="1:42" x14ac:dyDescent="0.25">
      <c r="A1717" s="9">
        <v>1716</v>
      </c>
      <c r="B1717" s="9">
        <v>0</v>
      </c>
      <c r="C1717" s="10"/>
      <c r="D1717" s="9">
        <v>0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  <c r="AC1717" s="9">
        <v>0</v>
      </c>
      <c r="AD1717" s="9">
        <v>0</v>
      </c>
      <c r="AE1717" s="9">
        <v>0</v>
      </c>
      <c r="AF1717" s="9">
        <v>0</v>
      </c>
      <c r="AG1717" s="9">
        <v>0</v>
      </c>
      <c r="AH1717" s="9">
        <v>0</v>
      </c>
      <c r="AI1717" s="9">
        <v>0</v>
      </c>
      <c r="AJ1717" s="9">
        <v>0</v>
      </c>
      <c r="AK1717" s="9">
        <v>0</v>
      </c>
      <c r="AL1717" s="9">
        <v>0</v>
      </c>
      <c r="AM1717" s="9">
        <v>0</v>
      </c>
      <c r="AN1717" s="9">
        <v>0</v>
      </c>
      <c r="AO1717" s="6" t="e">
        <f>VLOOKUP(A1717,ACTCTAZ1580!$A$2:$F$2837,5, FALSE)</f>
        <v>#N/A</v>
      </c>
      <c r="AP1717" s="6" t="e">
        <f>VLOOKUP(A1717,ACTCTAZ1580!$A$2:$F$2837,6, FALSE)</f>
        <v>#N/A</v>
      </c>
    </row>
    <row r="1718" spans="1:42" x14ac:dyDescent="0.25">
      <c r="A1718" s="9">
        <v>1717</v>
      </c>
      <c r="B1718" s="9">
        <v>0</v>
      </c>
      <c r="C1718" s="10"/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  <c r="AC1718" s="9">
        <v>0</v>
      </c>
      <c r="AD1718" s="9">
        <v>0</v>
      </c>
      <c r="AE1718" s="9">
        <v>0</v>
      </c>
      <c r="AF1718" s="9">
        <v>0</v>
      </c>
      <c r="AG1718" s="9">
        <v>0</v>
      </c>
      <c r="AH1718" s="9">
        <v>0</v>
      </c>
      <c r="AI1718" s="9">
        <v>0</v>
      </c>
      <c r="AJ1718" s="9">
        <v>0</v>
      </c>
      <c r="AK1718" s="9">
        <v>0</v>
      </c>
      <c r="AL1718" s="9">
        <v>0</v>
      </c>
      <c r="AM1718" s="9">
        <v>0</v>
      </c>
      <c r="AN1718" s="9">
        <v>0</v>
      </c>
      <c r="AO1718" s="6" t="e">
        <f>VLOOKUP(A1718,ACTCTAZ1580!$A$2:$F$2837,5, FALSE)</f>
        <v>#N/A</v>
      </c>
      <c r="AP1718" s="6" t="e">
        <f>VLOOKUP(A1718,ACTCTAZ1580!$A$2:$F$2837,6, FALSE)</f>
        <v>#N/A</v>
      </c>
    </row>
    <row r="1719" spans="1:42" x14ac:dyDescent="0.25">
      <c r="A1719" s="9">
        <v>1718</v>
      </c>
      <c r="B1719" s="9">
        <v>0</v>
      </c>
      <c r="C1719" s="10"/>
      <c r="D1719" s="9">
        <v>0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  <c r="AC1719" s="9">
        <v>0</v>
      </c>
      <c r="AD1719" s="9">
        <v>0</v>
      </c>
      <c r="AE1719" s="9">
        <v>0</v>
      </c>
      <c r="AF1719" s="9">
        <v>0</v>
      </c>
      <c r="AG1719" s="9">
        <v>0</v>
      </c>
      <c r="AH1719" s="9">
        <v>0</v>
      </c>
      <c r="AI1719" s="9">
        <v>0</v>
      </c>
      <c r="AJ1719" s="9">
        <v>0</v>
      </c>
      <c r="AK1719" s="9">
        <v>0</v>
      </c>
      <c r="AL1719" s="9">
        <v>0</v>
      </c>
      <c r="AM1719" s="9">
        <v>0</v>
      </c>
      <c r="AN1719" s="9">
        <v>0</v>
      </c>
      <c r="AO1719" s="6" t="e">
        <f>VLOOKUP(A1719,ACTCTAZ1580!$A$2:$F$2837,5, FALSE)</f>
        <v>#N/A</v>
      </c>
      <c r="AP1719" s="6" t="e">
        <f>VLOOKUP(A1719,ACTCTAZ1580!$A$2:$F$2837,6, FALSE)</f>
        <v>#N/A</v>
      </c>
    </row>
    <row r="1720" spans="1:42" x14ac:dyDescent="0.25">
      <c r="A1720" s="9">
        <v>1719</v>
      </c>
      <c r="B1720" s="9">
        <v>0</v>
      </c>
      <c r="C1720" s="10"/>
      <c r="D1720" s="9">
        <v>0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  <c r="AC1720" s="9">
        <v>0</v>
      </c>
      <c r="AD1720" s="9">
        <v>0</v>
      </c>
      <c r="AE1720" s="9">
        <v>0</v>
      </c>
      <c r="AF1720" s="9">
        <v>0</v>
      </c>
      <c r="AG1720" s="9">
        <v>0</v>
      </c>
      <c r="AH1720" s="9">
        <v>0</v>
      </c>
      <c r="AI1720" s="9">
        <v>0</v>
      </c>
      <c r="AJ1720" s="9">
        <v>0</v>
      </c>
      <c r="AK1720" s="9">
        <v>0</v>
      </c>
      <c r="AL1720" s="9">
        <v>0</v>
      </c>
      <c r="AM1720" s="9">
        <v>0</v>
      </c>
      <c r="AN1720" s="9">
        <v>0</v>
      </c>
      <c r="AO1720" s="6" t="e">
        <f>VLOOKUP(A1720,ACTCTAZ1580!$A$2:$F$2837,5, FALSE)</f>
        <v>#N/A</v>
      </c>
      <c r="AP1720" s="6" t="e">
        <f>VLOOKUP(A1720,ACTCTAZ1580!$A$2:$F$2837,6, FALSE)</f>
        <v>#N/A</v>
      </c>
    </row>
    <row r="1721" spans="1:42" x14ac:dyDescent="0.25">
      <c r="A1721" s="9">
        <v>1720</v>
      </c>
      <c r="B1721" s="9">
        <v>0</v>
      </c>
      <c r="C1721" s="10"/>
      <c r="D1721" s="9">
        <v>0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  <c r="AC1721" s="9">
        <v>0</v>
      </c>
      <c r="AD1721" s="9">
        <v>0</v>
      </c>
      <c r="AE1721" s="9">
        <v>0</v>
      </c>
      <c r="AF1721" s="9">
        <v>0</v>
      </c>
      <c r="AG1721" s="9">
        <v>0</v>
      </c>
      <c r="AH1721" s="9">
        <v>0</v>
      </c>
      <c r="AI1721" s="9">
        <v>0</v>
      </c>
      <c r="AJ1721" s="9">
        <v>0</v>
      </c>
      <c r="AK1721" s="9">
        <v>0</v>
      </c>
      <c r="AL1721" s="9">
        <v>0</v>
      </c>
      <c r="AM1721" s="9">
        <v>0</v>
      </c>
      <c r="AN1721" s="9">
        <v>0</v>
      </c>
      <c r="AO1721" s="6" t="e">
        <f>VLOOKUP(A1721,ACTCTAZ1580!$A$2:$F$2837,5, FALSE)</f>
        <v>#N/A</v>
      </c>
      <c r="AP1721" s="6" t="e">
        <f>VLOOKUP(A1721,ACTCTAZ1580!$A$2:$F$2837,6, FALSE)</f>
        <v>#N/A</v>
      </c>
    </row>
    <row r="1722" spans="1:42" x14ac:dyDescent="0.25">
      <c r="A1722" s="9">
        <v>1721</v>
      </c>
      <c r="B1722" s="9">
        <v>0</v>
      </c>
      <c r="C1722" s="10"/>
      <c r="D1722" s="9">
        <v>0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  <c r="AC1722" s="9">
        <v>0</v>
      </c>
      <c r="AD1722" s="9">
        <v>0</v>
      </c>
      <c r="AE1722" s="9">
        <v>0</v>
      </c>
      <c r="AF1722" s="9">
        <v>0</v>
      </c>
      <c r="AG1722" s="9">
        <v>0</v>
      </c>
      <c r="AH1722" s="9">
        <v>0</v>
      </c>
      <c r="AI1722" s="9">
        <v>0</v>
      </c>
      <c r="AJ1722" s="9">
        <v>0</v>
      </c>
      <c r="AK1722" s="9">
        <v>0</v>
      </c>
      <c r="AL1722" s="9">
        <v>0</v>
      </c>
      <c r="AM1722" s="9">
        <v>0</v>
      </c>
      <c r="AN1722" s="9">
        <v>0</v>
      </c>
      <c r="AO1722" s="6" t="e">
        <f>VLOOKUP(A1722,ACTCTAZ1580!$A$2:$F$2837,5, FALSE)</f>
        <v>#N/A</v>
      </c>
      <c r="AP1722" s="6" t="e">
        <f>VLOOKUP(A1722,ACTCTAZ1580!$A$2:$F$2837,6, FALSE)</f>
        <v>#N/A</v>
      </c>
    </row>
    <row r="1723" spans="1:42" x14ac:dyDescent="0.25">
      <c r="A1723" s="9">
        <v>1722</v>
      </c>
      <c r="B1723" s="9">
        <v>0</v>
      </c>
      <c r="C1723" s="10"/>
      <c r="D1723" s="9">
        <v>0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  <c r="AC1723" s="9">
        <v>0</v>
      </c>
      <c r="AD1723" s="9">
        <v>0</v>
      </c>
      <c r="AE1723" s="9">
        <v>0</v>
      </c>
      <c r="AF1723" s="9">
        <v>0</v>
      </c>
      <c r="AG1723" s="9">
        <v>0</v>
      </c>
      <c r="AH1723" s="9">
        <v>0</v>
      </c>
      <c r="AI1723" s="9">
        <v>0</v>
      </c>
      <c r="AJ1723" s="9">
        <v>0</v>
      </c>
      <c r="AK1723" s="9">
        <v>0</v>
      </c>
      <c r="AL1723" s="9">
        <v>0</v>
      </c>
      <c r="AM1723" s="9">
        <v>0</v>
      </c>
      <c r="AN1723" s="9">
        <v>0</v>
      </c>
      <c r="AO1723" s="6" t="e">
        <f>VLOOKUP(A1723,ACTCTAZ1580!$A$2:$F$2837,5, FALSE)</f>
        <v>#N/A</v>
      </c>
      <c r="AP1723" s="6" t="e">
        <f>VLOOKUP(A1723,ACTCTAZ1580!$A$2:$F$2837,6, FALSE)</f>
        <v>#N/A</v>
      </c>
    </row>
    <row r="1724" spans="1:42" x14ac:dyDescent="0.25">
      <c r="A1724" s="9">
        <v>1723</v>
      </c>
      <c r="B1724" s="9">
        <v>0</v>
      </c>
      <c r="C1724" s="10"/>
      <c r="D1724" s="9">
        <v>0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  <c r="AC1724" s="9">
        <v>0</v>
      </c>
      <c r="AD1724" s="9">
        <v>0</v>
      </c>
      <c r="AE1724" s="9">
        <v>0</v>
      </c>
      <c r="AF1724" s="9">
        <v>0</v>
      </c>
      <c r="AG1724" s="9">
        <v>0</v>
      </c>
      <c r="AH1724" s="9">
        <v>0</v>
      </c>
      <c r="AI1724" s="9">
        <v>0</v>
      </c>
      <c r="AJ1724" s="9">
        <v>0</v>
      </c>
      <c r="AK1724" s="9">
        <v>0</v>
      </c>
      <c r="AL1724" s="9">
        <v>0</v>
      </c>
      <c r="AM1724" s="9">
        <v>0</v>
      </c>
      <c r="AN1724" s="9">
        <v>0</v>
      </c>
      <c r="AO1724" s="6" t="e">
        <f>VLOOKUP(A1724,ACTCTAZ1580!$A$2:$F$2837,5, FALSE)</f>
        <v>#N/A</v>
      </c>
      <c r="AP1724" s="6" t="e">
        <f>VLOOKUP(A1724,ACTCTAZ1580!$A$2:$F$2837,6, FALSE)</f>
        <v>#N/A</v>
      </c>
    </row>
    <row r="1725" spans="1:42" x14ac:dyDescent="0.25">
      <c r="A1725" s="9">
        <v>1724</v>
      </c>
      <c r="B1725" s="9">
        <v>0</v>
      </c>
      <c r="C1725" s="10"/>
      <c r="D1725" s="9">
        <v>0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  <c r="AC1725" s="9">
        <v>0</v>
      </c>
      <c r="AD1725" s="9">
        <v>0</v>
      </c>
      <c r="AE1725" s="9">
        <v>0</v>
      </c>
      <c r="AF1725" s="9">
        <v>0</v>
      </c>
      <c r="AG1725" s="9">
        <v>0</v>
      </c>
      <c r="AH1725" s="9">
        <v>0</v>
      </c>
      <c r="AI1725" s="9">
        <v>0</v>
      </c>
      <c r="AJ1725" s="9">
        <v>0</v>
      </c>
      <c r="AK1725" s="9">
        <v>0</v>
      </c>
      <c r="AL1725" s="9">
        <v>0</v>
      </c>
      <c r="AM1725" s="9">
        <v>0</v>
      </c>
      <c r="AN1725" s="9">
        <v>0</v>
      </c>
      <c r="AO1725" s="6" t="e">
        <f>VLOOKUP(A1725,ACTCTAZ1580!$A$2:$F$2837,5, FALSE)</f>
        <v>#N/A</v>
      </c>
      <c r="AP1725" s="6" t="e">
        <f>VLOOKUP(A1725,ACTCTAZ1580!$A$2:$F$2837,6, FALSE)</f>
        <v>#N/A</v>
      </c>
    </row>
    <row r="1726" spans="1:42" x14ac:dyDescent="0.25">
      <c r="A1726" s="9">
        <v>1725</v>
      </c>
      <c r="B1726" s="9">
        <v>0</v>
      </c>
      <c r="C1726" s="10"/>
      <c r="D1726" s="9">
        <v>0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  <c r="AC1726" s="9">
        <v>0</v>
      </c>
      <c r="AD1726" s="9">
        <v>0</v>
      </c>
      <c r="AE1726" s="9">
        <v>0</v>
      </c>
      <c r="AF1726" s="9">
        <v>0</v>
      </c>
      <c r="AG1726" s="9">
        <v>0</v>
      </c>
      <c r="AH1726" s="9">
        <v>0</v>
      </c>
      <c r="AI1726" s="9">
        <v>0</v>
      </c>
      <c r="AJ1726" s="9">
        <v>0</v>
      </c>
      <c r="AK1726" s="9">
        <v>0</v>
      </c>
      <c r="AL1726" s="9">
        <v>0</v>
      </c>
      <c r="AM1726" s="9">
        <v>0</v>
      </c>
      <c r="AN1726" s="9">
        <v>0</v>
      </c>
      <c r="AO1726" s="6" t="e">
        <f>VLOOKUP(A1726,ACTCTAZ1580!$A$2:$F$2837,5, FALSE)</f>
        <v>#N/A</v>
      </c>
      <c r="AP1726" s="6" t="e">
        <f>VLOOKUP(A1726,ACTCTAZ1580!$A$2:$F$2837,6, FALSE)</f>
        <v>#N/A</v>
      </c>
    </row>
    <row r="1727" spans="1:42" x14ac:dyDescent="0.25">
      <c r="A1727" s="9">
        <v>1726</v>
      </c>
      <c r="B1727" s="9">
        <v>0</v>
      </c>
      <c r="C1727" s="10"/>
      <c r="D1727" s="9">
        <v>0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  <c r="AC1727" s="9">
        <v>0</v>
      </c>
      <c r="AD1727" s="9">
        <v>0</v>
      </c>
      <c r="AE1727" s="9">
        <v>0</v>
      </c>
      <c r="AF1727" s="9">
        <v>0</v>
      </c>
      <c r="AG1727" s="9">
        <v>0</v>
      </c>
      <c r="AH1727" s="9">
        <v>0</v>
      </c>
      <c r="AI1727" s="9">
        <v>0</v>
      </c>
      <c r="AJ1727" s="9">
        <v>0</v>
      </c>
      <c r="AK1727" s="9">
        <v>0</v>
      </c>
      <c r="AL1727" s="9">
        <v>0</v>
      </c>
      <c r="AM1727" s="9">
        <v>0</v>
      </c>
      <c r="AN1727" s="9">
        <v>0</v>
      </c>
      <c r="AO1727" s="6" t="e">
        <f>VLOOKUP(A1727,ACTCTAZ1580!$A$2:$F$2837,5, FALSE)</f>
        <v>#N/A</v>
      </c>
      <c r="AP1727" s="6" t="e">
        <f>VLOOKUP(A1727,ACTCTAZ1580!$A$2:$F$2837,6, FALSE)</f>
        <v>#N/A</v>
      </c>
    </row>
    <row r="1728" spans="1:42" x14ac:dyDescent="0.25">
      <c r="A1728" s="9">
        <v>1727</v>
      </c>
      <c r="B1728" s="9">
        <v>0</v>
      </c>
      <c r="C1728" s="10"/>
      <c r="D1728" s="9">
        <v>0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  <c r="AC1728" s="9">
        <v>0</v>
      </c>
      <c r="AD1728" s="9">
        <v>0</v>
      </c>
      <c r="AE1728" s="9">
        <v>0</v>
      </c>
      <c r="AF1728" s="9">
        <v>0</v>
      </c>
      <c r="AG1728" s="9">
        <v>0</v>
      </c>
      <c r="AH1728" s="9">
        <v>0</v>
      </c>
      <c r="AI1728" s="9">
        <v>0</v>
      </c>
      <c r="AJ1728" s="9">
        <v>0</v>
      </c>
      <c r="AK1728" s="9">
        <v>0</v>
      </c>
      <c r="AL1728" s="9">
        <v>0</v>
      </c>
      <c r="AM1728" s="9">
        <v>0</v>
      </c>
      <c r="AN1728" s="9">
        <v>0</v>
      </c>
      <c r="AO1728" s="6" t="e">
        <f>VLOOKUP(A1728,ACTCTAZ1580!$A$2:$F$2837,5, FALSE)</f>
        <v>#N/A</v>
      </c>
      <c r="AP1728" s="6" t="e">
        <f>VLOOKUP(A1728,ACTCTAZ1580!$A$2:$F$2837,6, FALSE)</f>
        <v>#N/A</v>
      </c>
    </row>
    <row r="1729" spans="1:42" x14ac:dyDescent="0.25">
      <c r="A1729" s="9">
        <v>1728</v>
      </c>
      <c r="B1729" s="9">
        <v>0</v>
      </c>
      <c r="C1729" s="10"/>
      <c r="D1729" s="9">
        <v>0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  <c r="AC1729" s="9">
        <v>0</v>
      </c>
      <c r="AD1729" s="9">
        <v>0</v>
      </c>
      <c r="AE1729" s="9">
        <v>0</v>
      </c>
      <c r="AF1729" s="9">
        <v>0</v>
      </c>
      <c r="AG1729" s="9">
        <v>0</v>
      </c>
      <c r="AH1729" s="9">
        <v>0</v>
      </c>
      <c r="AI1729" s="9">
        <v>0</v>
      </c>
      <c r="AJ1729" s="9">
        <v>0</v>
      </c>
      <c r="AK1729" s="9">
        <v>0</v>
      </c>
      <c r="AL1729" s="9">
        <v>0</v>
      </c>
      <c r="AM1729" s="9">
        <v>0</v>
      </c>
      <c r="AN1729" s="9">
        <v>0</v>
      </c>
      <c r="AO1729" s="6" t="e">
        <f>VLOOKUP(A1729,ACTCTAZ1580!$A$2:$F$2837,5, FALSE)</f>
        <v>#N/A</v>
      </c>
      <c r="AP1729" s="6" t="e">
        <f>VLOOKUP(A1729,ACTCTAZ1580!$A$2:$F$2837,6, FALSE)</f>
        <v>#N/A</v>
      </c>
    </row>
    <row r="1730" spans="1:42" x14ac:dyDescent="0.25">
      <c r="A1730" s="9">
        <v>1729</v>
      </c>
      <c r="B1730" s="9">
        <v>0</v>
      </c>
      <c r="C1730" s="10"/>
      <c r="D1730" s="9">
        <v>0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  <c r="AC1730" s="9">
        <v>0</v>
      </c>
      <c r="AD1730" s="9">
        <v>0</v>
      </c>
      <c r="AE1730" s="9">
        <v>0</v>
      </c>
      <c r="AF1730" s="9">
        <v>0</v>
      </c>
      <c r="AG1730" s="9">
        <v>0</v>
      </c>
      <c r="AH1730" s="9">
        <v>0</v>
      </c>
      <c r="AI1730" s="9">
        <v>0</v>
      </c>
      <c r="AJ1730" s="9">
        <v>0</v>
      </c>
      <c r="AK1730" s="9">
        <v>0</v>
      </c>
      <c r="AL1730" s="9">
        <v>0</v>
      </c>
      <c r="AM1730" s="9">
        <v>0</v>
      </c>
      <c r="AN1730" s="9">
        <v>0</v>
      </c>
      <c r="AO1730" s="6" t="e">
        <f>VLOOKUP(A1730,ACTCTAZ1580!$A$2:$F$2837,5, FALSE)</f>
        <v>#N/A</v>
      </c>
      <c r="AP1730" s="6" t="e">
        <f>VLOOKUP(A1730,ACTCTAZ1580!$A$2:$F$2837,6, FALSE)</f>
        <v>#N/A</v>
      </c>
    </row>
    <row r="1731" spans="1:42" x14ac:dyDescent="0.25">
      <c r="A1731" s="9">
        <v>1730</v>
      </c>
      <c r="B1731" s="9">
        <v>0</v>
      </c>
      <c r="C1731" s="10"/>
      <c r="D1731" s="9">
        <v>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  <c r="AC1731" s="9">
        <v>0</v>
      </c>
      <c r="AD1731" s="9">
        <v>0</v>
      </c>
      <c r="AE1731" s="9">
        <v>0</v>
      </c>
      <c r="AF1731" s="9">
        <v>0</v>
      </c>
      <c r="AG1731" s="9">
        <v>0</v>
      </c>
      <c r="AH1731" s="9">
        <v>0</v>
      </c>
      <c r="AI1731" s="9">
        <v>0</v>
      </c>
      <c r="AJ1731" s="9">
        <v>0</v>
      </c>
      <c r="AK1731" s="9">
        <v>0</v>
      </c>
      <c r="AL1731" s="9">
        <v>0</v>
      </c>
      <c r="AM1731" s="9">
        <v>0</v>
      </c>
      <c r="AN1731" s="9">
        <v>0</v>
      </c>
      <c r="AO1731" s="6" t="e">
        <f>VLOOKUP(A1731,ACTCTAZ1580!$A$2:$F$2837,5, FALSE)</f>
        <v>#N/A</v>
      </c>
      <c r="AP1731" s="6" t="e">
        <f>VLOOKUP(A1731,ACTCTAZ1580!$A$2:$F$2837,6, FALSE)</f>
        <v>#N/A</v>
      </c>
    </row>
    <row r="1732" spans="1:42" x14ac:dyDescent="0.25">
      <c r="A1732" s="9">
        <v>1731</v>
      </c>
      <c r="B1732" s="9">
        <v>0</v>
      </c>
      <c r="C1732" s="10"/>
      <c r="D1732" s="9">
        <v>0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  <c r="AC1732" s="9">
        <v>0</v>
      </c>
      <c r="AD1732" s="9">
        <v>0</v>
      </c>
      <c r="AE1732" s="9">
        <v>0</v>
      </c>
      <c r="AF1732" s="9">
        <v>0</v>
      </c>
      <c r="AG1732" s="9">
        <v>0</v>
      </c>
      <c r="AH1732" s="9">
        <v>0</v>
      </c>
      <c r="AI1732" s="9">
        <v>0</v>
      </c>
      <c r="AJ1732" s="9">
        <v>0</v>
      </c>
      <c r="AK1732" s="9">
        <v>0</v>
      </c>
      <c r="AL1732" s="9">
        <v>0</v>
      </c>
      <c r="AM1732" s="9">
        <v>0</v>
      </c>
      <c r="AN1732" s="9">
        <v>0</v>
      </c>
      <c r="AO1732" s="6" t="e">
        <f>VLOOKUP(A1732,ACTCTAZ1580!$A$2:$F$2837,5, FALSE)</f>
        <v>#N/A</v>
      </c>
      <c r="AP1732" s="6" t="e">
        <f>VLOOKUP(A1732,ACTCTAZ1580!$A$2:$F$2837,6, FALSE)</f>
        <v>#N/A</v>
      </c>
    </row>
    <row r="1733" spans="1:42" x14ac:dyDescent="0.25">
      <c r="A1733" s="9">
        <v>1732</v>
      </c>
      <c r="B1733" s="9">
        <v>0</v>
      </c>
      <c r="C1733" s="10"/>
      <c r="D1733" s="9">
        <v>0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  <c r="AC1733" s="9">
        <v>0</v>
      </c>
      <c r="AD1733" s="9">
        <v>0</v>
      </c>
      <c r="AE1733" s="9">
        <v>0</v>
      </c>
      <c r="AF1733" s="9">
        <v>0</v>
      </c>
      <c r="AG1733" s="9">
        <v>0</v>
      </c>
      <c r="AH1733" s="9">
        <v>0</v>
      </c>
      <c r="AI1733" s="9">
        <v>0</v>
      </c>
      <c r="AJ1733" s="9">
        <v>0</v>
      </c>
      <c r="AK1733" s="9">
        <v>0</v>
      </c>
      <c r="AL1733" s="9">
        <v>0</v>
      </c>
      <c r="AM1733" s="9">
        <v>0</v>
      </c>
      <c r="AN1733" s="9">
        <v>0</v>
      </c>
      <c r="AO1733" s="6" t="e">
        <f>VLOOKUP(A1733,ACTCTAZ1580!$A$2:$F$2837,5, FALSE)</f>
        <v>#N/A</v>
      </c>
      <c r="AP1733" s="6" t="e">
        <f>VLOOKUP(A1733,ACTCTAZ1580!$A$2:$F$2837,6, FALSE)</f>
        <v>#N/A</v>
      </c>
    </row>
    <row r="1734" spans="1:42" x14ac:dyDescent="0.25">
      <c r="A1734" s="9">
        <v>1733</v>
      </c>
      <c r="B1734" s="9">
        <v>0</v>
      </c>
      <c r="C1734" s="10"/>
      <c r="D1734" s="9">
        <v>0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  <c r="AC1734" s="9">
        <v>0</v>
      </c>
      <c r="AD1734" s="9">
        <v>0</v>
      </c>
      <c r="AE1734" s="9">
        <v>0</v>
      </c>
      <c r="AF1734" s="9">
        <v>0</v>
      </c>
      <c r="AG1734" s="9">
        <v>0</v>
      </c>
      <c r="AH1734" s="9">
        <v>0</v>
      </c>
      <c r="AI1734" s="9">
        <v>0</v>
      </c>
      <c r="AJ1734" s="9">
        <v>0</v>
      </c>
      <c r="AK1734" s="9">
        <v>0</v>
      </c>
      <c r="AL1734" s="9">
        <v>0</v>
      </c>
      <c r="AM1734" s="9">
        <v>0</v>
      </c>
      <c r="AN1734" s="9">
        <v>0</v>
      </c>
      <c r="AO1734" s="6" t="e">
        <f>VLOOKUP(A1734,ACTCTAZ1580!$A$2:$F$2837,5, FALSE)</f>
        <v>#N/A</v>
      </c>
      <c r="AP1734" s="6" t="e">
        <f>VLOOKUP(A1734,ACTCTAZ1580!$A$2:$F$2837,6, FALSE)</f>
        <v>#N/A</v>
      </c>
    </row>
    <row r="1735" spans="1:42" x14ac:dyDescent="0.25">
      <c r="A1735" s="9">
        <v>1734</v>
      </c>
      <c r="B1735" s="9">
        <v>0</v>
      </c>
      <c r="C1735" s="10"/>
      <c r="D1735" s="9">
        <v>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  <c r="AC1735" s="9">
        <v>0</v>
      </c>
      <c r="AD1735" s="9">
        <v>0</v>
      </c>
      <c r="AE1735" s="9">
        <v>0</v>
      </c>
      <c r="AF1735" s="9">
        <v>0</v>
      </c>
      <c r="AG1735" s="9">
        <v>0</v>
      </c>
      <c r="AH1735" s="9">
        <v>0</v>
      </c>
      <c r="AI1735" s="9">
        <v>0</v>
      </c>
      <c r="AJ1735" s="9">
        <v>0</v>
      </c>
      <c r="AK1735" s="9">
        <v>0</v>
      </c>
      <c r="AL1735" s="9">
        <v>0</v>
      </c>
      <c r="AM1735" s="9">
        <v>0</v>
      </c>
      <c r="AN1735" s="9">
        <v>0</v>
      </c>
      <c r="AO1735" s="6" t="e">
        <f>VLOOKUP(A1735,ACTCTAZ1580!$A$2:$F$2837,5, FALSE)</f>
        <v>#N/A</v>
      </c>
      <c r="AP1735" s="6" t="e">
        <f>VLOOKUP(A1735,ACTCTAZ1580!$A$2:$F$2837,6, FALSE)</f>
        <v>#N/A</v>
      </c>
    </row>
    <row r="1736" spans="1:42" x14ac:dyDescent="0.25">
      <c r="A1736" s="9">
        <v>1735</v>
      </c>
      <c r="B1736" s="9">
        <v>0</v>
      </c>
      <c r="C1736" s="10"/>
      <c r="D1736" s="9">
        <v>0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  <c r="AC1736" s="9">
        <v>0</v>
      </c>
      <c r="AD1736" s="9">
        <v>0</v>
      </c>
      <c r="AE1736" s="9">
        <v>0</v>
      </c>
      <c r="AF1736" s="9">
        <v>0</v>
      </c>
      <c r="AG1736" s="9">
        <v>0</v>
      </c>
      <c r="AH1736" s="9">
        <v>0</v>
      </c>
      <c r="AI1736" s="9">
        <v>0</v>
      </c>
      <c r="AJ1736" s="9">
        <v>0</v>
      </c>
      <c r="AK1736" s="9">
        <v>0</v>
      </c>
      <c r="AL1736" s="9">
        <v>0</v>
      </c>
      <c r="AM1736" s="9">
        <v>0</v>
      </c>
      <c r="AN1736" s="9">
        <v>0</v>
      </c>
      <c r="AO1736" s="6" t="e">
        <f>VLOOKUP(A1736,ACTCTAZ1580!$A$2:$F$2837,5, FALSE)</f>
        <v>#N/A</v>
      </c>
      <c r="AP1736" s="6" t="e">
        <f>VLOOKUP(A1736,ACTCTAZ1580!$A$2:$F$2837,6, FALSE)</f>
        <v>#N/A</v>
      </c>
    </row>
    <row r="1737" spans="1:42" x14ac:dyDescent="0.25">
      <c r="A1737" s="9">
        <v>1736</v>
      </c>
      <c r="B1737" s="9">
        <v>0</v>
      </c>
      <c r="C1737" s="10"/>
      <c r="D1737" s="9">
        <v>0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  <c r="AC1737" s="9">
        <v>0</v>
      </c>
      <c r="AD1737" s="9">
        <v>0</v>
      </c>
      <c r="AE1737" s="9">
        <v>0</v>
      </c>
      <c r="AF1737" s="9">
        <v>0</v>
      </c>
      <c r="AG1737" s="9">
        <v>0</v>
      </c>
      <c r="AH1737" s="9">
        <v>0</v>
      </c>
      <c r="AI1737" s="9">
        <v>0</v>
      </c>
      <c r="AJ1737" s="9">
        <v>0</v>
      </c>
      <c r="AK1737" s="9">
        <v>0</v>
      </c>
      <c r="AL1737" s="9">
        <v>0</v>
      </c>
      <c r="AM1737" s="9">
        <v>0</v>
      </c>
      <c r="AN1737" s="9">
        <v>0</v>
      </c>
      <c r="AO1737" s="6" t="e">
        <f>VLOOKUP(A1737,ACTCTAZ1580!$A$2:$F$2837,5, FALSE)</f>
        <v>#N/A</v>
      </c>
      <c r="AP1737" s="6" t="e">
        <f>VLOOKUP(A1737,ACTCTAZ1580!$A$2:$F$2837,6, FALSE)</f>
        <v>#N/A</v>
      </c>
    </row>
    <row r="1738" spans="1:42" x14ac:dyDescent="0.25">
      <c r="A1738" s="9">
        <v>1737</v>
      </c>
      <c r="B1738" s="9">
        <v>0</v>
      </c>
      <c r="C1738" s="10"/>
      <c r="D1738" s="9">
        <v>0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  <c r="AC1738" s="9">
        <v>0</v>
      </c>
      <c r="AD1738" s="9">
        <v>0</v>
      </c>
      <c r="AE1738" s="9">
        <v>0</v>
      </c>
      <c r="AF1738" s="9">
        <v>0</v>
      </c>
      <c r="AG1738" s="9">
        <v>0</v>
      </c>
      <c r="AH1738" s="9">
        <v>0</v>
      </c>
      <c r="AI1738" s="9">
        <v>0</v>
      </c>
      <c r="AJ1738" s="9">
        <v>0</v>
      </c>
      <c r="AK1738" s="9">
        <v>0</v>
      </c>
      <c r="AL1738" s="9">
        <v>0</v>
      </c>
      <c r="AM1738" s="9">
        <v>0</v>
      </c>
      <c r="AN1738" s="9">
        <v>0</v>
      </c>
      <c r="AO1738" s="6" t="e">
        <f>VLOOKUP(A1738,ACTCTAZ1580!$A$2:$F$2837,5, FALSE)</f>
        <v>#N/A</v>
      </c>
      <c r="AP1738" s="6" t="e">
        <f>VLOOKUP(A1738,ACTCTAZ1580!$A$2:$F$2837,6, FALSE)</f>
        <v>#N/A</v>
      </c>
    </row>
    <row r="1739" spans="1:42" x14ac:dyDescent="0.25">
      <c r="A1739" s="9">
        <v>1738</v>
      </c>
      <c r="B1739" s="9">
        <v>0</v>
      </c>
      <c r="C1739" s="10"/>
      <c r="D1739" s="9">
        <v>0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  <c r="AC1739" s="9">
        <v>0</v>
      </c>
      <c r="AD1739" s="9">
        <v>0</v>
      </c>
      <c r="AE1739" s="9">
        <v>0</v>
      </c>
      <c r="AF1739" s="9">
        <v>0</v>
      </c>
      <c r="AG1739" s="9">
        <v>0</v>
      </c>
      <c r="AH1739" s="9">
        <v>0</v>
      </c>
      <c r="AI1739" s="9">
        <v>0</v>
      </c>
      <c r="AJ1739" s="9">
        <v>0</v>
      </c>
      <c r="AK1739" s="9">
        <v>0</v>
      </c>
      <c r="AL1739" s="9">
        <v>0</v>
      </c>
      <c r="AM1739" s="9">
        <v>0</v>
      </c>
      <c r="AN1739" s="9">
        <v>0</v>
      </c>
      <c r="AO1739" s="6" t="e">
        <f>VLOOKUP(A1739,ACTCTAZ1580!$A$2:$F$2837,5, FALSE)</f>
        <v>#N/A</v>
      </c>
      <c r="AP1739" s="6" t="e">
        <f>VLOOKUP(A1739,ACTCTAZ1580!$A$2:$F$2837,6, FALSE)</f>
        <v>#N/A</v>
      </c>
    </row>
    <row r="1740" spans="1:42" x14ac:dyDescent="0.25">
      <c r="A1740" s="9">
        <v>1739</v>
      </c>
      <c r="B1740" s="9">
        <v>0</v>
      </c>
      <c r="C1740" s="10"/>
      <c r="D1740" s="9">
        <v>0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  <c r="AC1740" s="9">
        <v>0</v>
      </c>
      <c r="AD1740" s="9">
        <v>0</v>
      </c>
      <c r="AE1740" s="9">
        <v>0</v>
      </c>
      <c r="AF1740" s="9">
        <v>0</v>
      </c>
      <c r="AG1740" s="9">
        <v>0</v>
      </c>
      <c r="AH1740" s="9">
        <v>0</v>
      </c>
      <c r="AI1740" s="9">
        <v>0</v>
      </c>
      <c r="AJ1740" s="9">
        <v>0</v>
      </c>
      <c r="AK1740" s="9">
        <v>0</v>
      </c>
      <c r="AL1740" s="9">
        <v>0</v>
      </c>
      <c r="AM1740" s="9">
        <v>0</v>
      </c>
      <c r="AN1740" s="9">
        <v>0</v>
      </c>
      <c r="AO1740" s="6" t="e">
        <f>VLOOKUP(A1740,ACTCTAZ1580!$A$2:$F$2837,5, FALSE)</f>
        <v>#N/A</v>
      </c>
      <c r="AP1740" s="6" t="e">
        <f>VLOOKUP(A1740,ACTCTAZ1580!$A$2:$F$2837,6, FALSE)</f>
        <v>#N/A</v>
      </c>
    </row>
    <row r="1741" spans="1:42" x14ac:dyDescent="0.25">
      <c r="A1741" s="9">
        <v>1740</v>
      </c>
      <c r="B1741" s="9">
        <v>0</v>
      </c>
      <c r="C1741" s="10"/>
      <c r="D1741" s="9">
        <v>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  <c r="AC1741" s="9">
        <v>0</v>
      </c>
      <c r="AD1741" s="9">
        <v>0</v>
      </c>
      <c r="AE1741" s="9">
        <v>0</v>
      </c>
      <c r="AF1741" s="9">
        <v>0</v>
      </c>
      <c r="AG1741" s="9">
        <v>0</v>
      </c>
      <c r="AH1741" s="9">
        <v>0</v>
      </c>
      <c r="AI1741" s="9">
        <v>0</v>
      </c>
      <c r="AJ1741" s="9">
        <v>0</v>
      </c>
      <c r="AK1741" s="9">
        <v>0</v>
      </c>
      <c r="AL1741" s="9">
        <v>0</v>
      </c>
      <c r="AM1741" s="9">
        <v>0</v>
      </c>
      <c r="AN1741" s="9">
        <v>0</v>
      </c>
      <c r="AO1741" s="6" t="e">
        <f>VLOOKUP(A1741,ACTCTAZ1580!$A$2:$F$2837,5, FALSE)</f>
        <v>#N/A</v>
      </c>
      <c r="AP1741" s="6" t="e">
        <f>VLOOKUP(A1741,ACTCTAZ1580!$A$2:$F$2837,6, FALSE)</f>
        <v>#N/A</v>
      </c>
    </row>
    <row r="1742" spans="1:42" x14ac:dyDescent="0.25">
      <c r="A1742" s="9">
        <v>1741</v>
      </c>
      <c r="B1742" s="9">
        <v>0</v>
      </c>
      <c r="C1742" s="10"/>
      <c r="D1742" s="9">
        <v>0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  <c r="AC1742" s="9">
        <v>0</v>
      </c>
      <c r="AD1742" s="9">
        <v>0</v>
      </c>
      <c r="AE1742" s="9">
        <v>0</v>
      </c>
      <c r="AF1742" s="9">
        <v>0</v>
      </c>
      <c r="AG1742" s="9">
        <v>0</v>
      </c>
      <c r="AH1742" s="9">
        <v>0</v>
      </c>
      <c r="AI1742" s="9">
        <v>0</v>
      </c>
      <c r="AJ1742" s="9">
        <v>0</v>
      </c>
      <c r="AK1742" s="9">
        <v>0</v>
      </c>
      <c r="AL1742" s="9">
        <v>0</v>
      </c>
      <c r="AM1742" s="9">
        <v>0</v>
      </c>
      <c r="AN1742" s="9">
        <v>0</v>
      </c>
      <c r="AO1742" s="6" t="e">
        <f>VLOOKUP(A1742,ACTCTAZ1580!$A$2:$F$2837,5, FALSE)</f>
        <v>#N/A</v>
      </c>
      <c r="AP1742" s="6" t="e">
        <f>VLOOKUP(A1742,ACTCTAZ1580!$A$2:$F$2837,6, FALSE)</f>
        <v>#N/A</v>
      </c>
    </row>
    <row r="1743" spans="1:42" x14ac:dyDescent="0.25">
      <c r="A1743" s="9">
        <v>1742</v>
      </c>
      <c r="B1743" s="9">
        <v>0</v>
      </c>
      <c r="C1743" s="10"/>
      <c r="D1743" s="9">
        <v>0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  <c r="AC1743" s="9">
        <v>0</v>
      </c>
      <c r="AD1743" s="9">
        <v>0</v>
      </c>
      <c r="AE1743" s="9">
        <v>0</v>
      </c>
      <c r="AF1743" s="9">
        <v>0</v>
      </c>
      <c r="AG1743" s="9">
        <v>0</v>
      </c>
      <c r="AH1743" s="9">
        <v>0</v>
      </c>
      <c r="AI1743" s="9">
        <v>0</v>
      </c>
      <c r="AJ1743" s="9">
        <v>0</v>
      </c>
      <c r="AK1743" s="9">
        <v>0</v>
      </c>
      <c r="AL1743" s="9">
        <v>0</v>
      </c>
      <c r="AM1743" s="9">
        <v>0</v>
      </c>
      <c r="AN1743" s="9">
        <v>0</v>
      </c>
      <c r="AO1743" s="6" t="e">
        <f>VLOOKUP(A1743,ACTCTAZ1580!$A$2:$F$2837,5, FALSE)</f>
        <v>#N/A</v>
      </c>
      <c r="AP1743" s="6" t="e">
        <f>VLOOKUP(A1743,ACTCTAZ1580!$A$2:$F$2837,6, FALSE)</f>
        <v>#N/A</v>
      </c>
    </row>
    <row r="1744" spans="1:42" x14ac:dyDescent="0.25">
      <c r="A1744" s="9">
        <v>1743</v>
      </c>
      <c r="B1744" s="9">
        <v>0</v>
      </c>
      <c r="C1744" s="10"/>
      <c r="D1744" s="9">
        <v>0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  <c r="AC1744" s="9">
        <v>0</v>
      </c>
      <c r="AD1744" s="9">
        <v>0</v>
      </c>
      <c r="AE1744" s="9">
        <v>0</v>
      </c>
      <c r="AF1744" s="9">
        <v>0</v>
      </c>
      <c r="AG1744" s="9">
        <v>0</v>
      </c>
      <c r="AH1744" s="9">
        <v>0</v>
      </c>
      <c r="AI1744" s="9">
        <v>0</v>
      </c>
      <c r="AJ1744" s="9">
        <v>0</v>
      </c>
      <c r="AK1744" s="9">
        <v>0</v>
      </c>
      <c r="AL1744" s="9">
        <v>0</v>
      </c>
      <c r="AM1744" s="9">
        <v>0</v>
      </c>
      <c r="AN1744" s="9">
        <v>0</v>
      </c>
      <c r="AO1744" s="6" t="e">
        <f>VLOOKUP(A1744,ACTCTAZ1580!$A$2:$F$2837,5, FALSE)</f>
        <v>#N/A</v>
      </c>
      <c r="AP1744" s="6" t="e">
        <f>VLOOKUP(A1744,ACTCTAZ1580!$A$2:$F$2837,6, FALSE)</f>
        <v>#N/A</v>
      </c>
    </row>
    <row r="1745" spans="1:42" x14ac:dyDescent="0.25">
      <c r="A1745" s="9">
        <v>1744</v>
      </c>
      <c r="B1745" s="9">
        <v>0</v>
      </c>
      <c r="C1745" s="10"/>
      <c r="D1745" s="9">
        <v>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  <c r="AC1745" s="9">
        <v>0</v>
      </c>
      <c r="AD1745" s="9">
        <v>0</v>
      </c>
      <c r="AE1745" s="9">
        <v>0</v>
      </c>
      <c r="AF1745" s="9">
        <v>0</v>
      </c>
      <c r="AG1745" s="9">
        <v>0</v>
      </c>
      <c r="AH1745" s="9">
        <v>0</v>
      </c>
      <c r="AI1745" s="9">
        <v>0</v>
      </c>
      <c r="AJ1745" s="9">
        <v>0</v>
      </c>
      <c r="AK1745" s="9">
        <v>0</v>
      </c>
      <c r="AL1745" s="9">
        <v>0</v>
      </c>
      <c r="AM1745" s="9">
        <v>0</v>
      </c>
      <c r="AN1745" s="9">
        <v>0</v>
      </c>
      <c r="AO1745" s="6" t="e">
        <f>VLOOKUP(A1745,ACTCTAZ1580!$A$2:$F$2837,5, FALSE)</f>
        <v>#N/A</v>
      </c>
      <c r="AP1745" s="6" t="e">
        <f>VLOOKUP(A1745,ACTCTAZ1580!$A$2:$F$2837,6, FALSE)</f>
        <v>#N/A</v>
      </c>
    </row>
    <row r="1746" spans="1:42" x14ac:dyDescent="0.25">
      <c r="A1746" s="9">
        <v>1745</v>
      </c>
      <c r="B1746" s="9">
        <v>0</v>
      </c>
      <c r="C1746" s="10"/>
      <c r="D1746" s="9">
        <v>0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  <c r="AC1746" s="9">
        <v>0</v>
      </c>
      <c r="AD1746" s="9">
        <v>0</v>
      </c>
      <c r="AE1746" s="9">
        <v>0</v>
      </c>
      <c r="AF1746" s="9">
        <v>0</v>
      </c>
      <c r="AG1746" s="9">
        <v>0</v>
      </c>
      <c r="AH1746" s="9">
        <v>0</v>
      </c>
      <c r="AI1746" s="9">
        <v>0</v>
      </c>
      <c r="AJ1746" s="9">
        <v>0</v>
      </c>
      <c r="AK1746" s="9">
        <v>0</v>
      </c>
      <c r="AL1746" s="9">
        <v>0</v>
      </c>
      <c r="AM1746" s="9">
        <v>0</v>
      </c>
      <c r="AN1746" s="9">
        <v>0</v>
      </c>
      <c r="AO1746" s="6" t="e">
        <f>VLOOKUP(A1746,ACTCTAZ1580!$A$2:$F$2837,5, FALSE)</f>
        <v>#N/A</v>
      </c>
      <c r="AP1746" s="6" t="e">
        <f>VLOOKUP(A1746,ACTCTAZ1580!$A$2:$F$2837,6, FALSE)</f>
        <v>#N/A</v>
      </c>
    </row>
    <row r="1747" spans="1:42" x14ac:dyDescent="0.25">
      <c r="A1747" s="9">
        <v>1746</v>
      </c>
      <c r="B1747" s="9">
        <v>0</v>
      </c>
      <c r="C1747" s="10"/>
      <c r="D1747" s="9">
        <v>0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  <c r="AC1747" s="9">
        <v>0</v>
      </c>
      <c r="AD1747" s="9">
        <v>0</v>
      </c>
      <c r="AE1747" s="9">
        <v>0</v>
      </c>
      <c r="AF1747" s="9">
        <v>0</v>
      </c>
      <c r="AG1747" s="9">
        <v>0</v>
      </c>
      <c r="AH1747" s="9">
        <v>0</v>
      </c>
      <c r="AI1747" s="9">
        <v>0</v>
      </c>
      <c r="AJ1747" s="9">
        <v>0</v>
      </c>
      <c r="AK1747" s="9">
        <v>0</v>
      </c>
      <c r="AL1747" s="9">
        <v>0</v>
      </c>
      <c r="AM1747" s="9">
        <v>0</v>
      </c>
      <c r="AN1747" s="9">
        <v>0</v>
      </c>
      <c r="AO1747" s="6" t="e">
        <f>VLOOKUP(A1747,ACTCTAZ1580!$A$2:$F$2837,5, FALSE)</f>
        <v>#N/A</v>
      </c>
      <c r="AP1747" s="6" t="e">
        <f>VLOOKUP(A1747,ACTCTAZ1580!$A$2:$F$2837,6, FALSE)</f>
        <v>#N/A</v>
      </c>
    </row>
    <row r="1748" spans="1:42" x14ac:dyDescent="0.25">
      <c r="A1748" s="9">
        <v>1747</v>
      </c>
      <c r="B1748" s="9">
        <v>0</v>
      </c>
      <c r="C1748" s="10"/>
      <c r="D1748" s="9">
        <v>0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  <c r="AC1748" s="9">
        <v>0</v>
      </c>
      <c r="AD1748" s="9">
        <v>0</v>
      </c>
      <c r="AE1748" s="9">
        <v>0</v>
      </c>
      <c r="AF1748" s="9">
        <v>0</v>
      </c>
      <c r="AG1748" s="9">
        <v>0</v>
      </c>
      <c r="AH1748" s="9">
        <v>0</v>
      </c>
      <c r="AI1748" s="9">
        <v>0</v>
      </c>
      <c r="AJ1748" s="9">
        <v>0</v>
      </c>
      <c r="AK1748" s="9">
        <v>0</v>
      </c>
      <c r="AL1748" s="9">
        <v>0</v>
      </c>
      <c r="AM1748" s="9">
        <v>0</v>
      </c>
      <c r="AN1748" s="9">
        <v>0</v>
      </c>
      <c r="AO1748" s="6" t="e">
        <f>VLOOKUP(A1748,ACTCTAZ1580!$A$2:$F$2837,5, FALSE)</f>
        <v>#N/A</v>
      </c>
      <c r="AP1748" s="6" t="e">
        <f>VLOOKUP(A1748,ACTCTAZ1580!$A$2:$F$2837,6, FALSE)</f>
        <v>#N/A</v>
      </c>
    </row>
    <row r="1749" spans="1:42" x14ac:dyDescent="0.25">
      <c r="A1749" s="9">
        <v>1748</v>
      </c>
      <c r="B1749" s="9">
        <v>0</v>
      </c>
      <c r="C1749" s="10"/>
      <c r="D1749" s="9">
        <v>0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  <c r="AC1749" s="9">
        <v>0</v>
      </c>
      <c r="AD1749" s="9">
        <v>0</v>
      </c>
      <c r="AE1749" s="9">
        <v>0</v>
      </c>
      <c r="AF1749" s="9">
        <v>0</v>
      </c>
      <c r="AG1749" s="9">
        <v>0</v>
      </c>
      <c r="AH1749" s="9">
        <v>0</v>
      </c>
      <c r="AI1749" s="9">
        <v>0</v>
      </c>
      <c r="AJ1749" s="9">
        <v>0</v>
      </c>
      <c r="AK1749" s="9">
        <v>0</v>
      </c>
      <c r="AL1749" s="9">
        <v>0</v>
      </c>
      <c r="AM1749" s="9">
        <v>0</v>
      </c>
      <c r="AN1749" s="9">
        <v>0</v>
      </c>
      <c r="AO1749" s="6" t="e">
        <f>VLOOKUP(A1749,ACTCTAZ1580!$A$2:$F$2837,5, FALSE)</f>
        <v>#N/A</v>
      </c>
      <c r="AP1749" s="6" t="e">
        <f>VLOOKUP(A1749,ACTCTAZ1580!$A$2:$F$2837,6, FALSE)</f>
        <v>#N/A</v>
      </c>
    </row>
    <row r="1750" spans="1:42" x14ac:dyDescent="0.25">
      <c r="A1750" s="9">
        <v>1749</v>
      </c>
      <c r="B1750" s="9">
        <v>0</v>
      </c>
      <c r="C1750" s="10"/>
      <c r="D1750" s="9">
        <v>0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  <c r="AC1750" s="9">
        <v>0</v>
      </c>
      <c r="AD1750" s="9">
        <v>0</v>
      </c>
      <c r="AE1750" s="9">
        <v>0</v>
      </c>
      <c r="AF1750" s="9">
        <v>0</v>
      </c>
      <c r="AG1750" s="9">
        <v>0</v>
      </c>
      <c r="AH1750" s="9">
        <v>0</v>
      </c>
      <c r="AI1750" s="9">
        <v>0</v>
      </c>
      <c r="AJ1750" s="9">
        <v>0</v>
      </c>
      <c r="AK1750" s="9">
        <v>0</v>
      </c>
      <c r="AL1750" s="9">
        <v>0</v>
      </c>
      <c r="AM1750" s="9">
        <v>0</v>
      </c>
      <c r="AN1750" s="9">
        <v>0</v>
      </c>
      <c r="AO1750" s="6" t="e">
        <f>VLOOKUP(A1750,ACTCTAZ1580!$A$2:$F$2837,5, FALSE)</f>
        <v>#N/A</v>
      </c>
      <c r="AP1750" s="6" t="e">
        <f>VLOOKUP(A1750,ACTCTAZ1580!$A$2:$F$2837,6, FALSE)</f>
        <v>#N/A</v>
      </c>
    </row>
    <row r="1751" spans="1:42" x14ac:dyDescent="0.25">
      <c r="A1751" s="9">
        <v>1750</v>
      </c>
      <c r="B1751" s="9">
        <v>0</v>
      </c>
      <c r="C1751" s="10"/>
      <c r="D1751" s="9">
        <v>0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  <c r="AC1751" s="9">
        <v>0</v>
      </c>
      <c r="AD1751" s="9">
        <v>0</v>
      </c>
      <c r="AE1751" s="9">
        <v>0</v>
      </c>
      <c r="AF1751" s="9">
        <v>0</v>
      </c>
      <c r="AG1751" s="9">
        <v>0</v>
      </c>
      <c r="AH1751" s="9">
        <v>0</v>
      </c>
      <c r="AI1751" s="9">
        <v>0</v>
      </c>
      <c r="AJ1751" s="9">
        <v>0</v>
      </c>
      <c r="AK1751" s="9">
        <v>0</v>
      </c>
      <c r="AL1751" s="9">
        <v>0</v>
      </c>
      <c r="AM1751" s="9">
        <v>0</v>
      </c>
      <c r="AN1751" s="9">
        <v>0</v>
      </c>
      <c r="AO1751" s="6" t="e">
        <f>VLOOKUP(A1751,ACTCTAZ1580!$A$2:$F$2837,5, FALSE)</f>
        <v>#N/A</v>
      </c>
      <c r="AP1751" s="6" t="e">
        <f>VLOOKUP(A1751,ACTCTAZ1580!$A$2:$F$2837,6, FALSE)</f>
        <v>#N/A</v>
      </c>
    </row>
    <row r="1752" spans="1:42" x14ac:dyDescent="0.25">
      <c r="A1752" s="9">
        <v>1751</v>
      </c>
      <c r="B1752" s="9">
        <v>0</v>
      </c>
      <c r="C1752" s="10"/>
      <c r="D1752" s="9">
        <v>0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  <c r="AC1752" s="9">
        <v>0</v>
      </c>
      <c r="AD1752" s="9">
        <v>0</v>
      </c>
      <c r="AE1752" s="9">
        <v>0</v>
      </c>
      <c r="AF1752" s="9">
        <v>0</v>
      </c>
      <c r="AG1752" s="9">
        <v>0</v>
      </c>
      <c r="AH1752" s="9">
        <v>0</v>
      </c>
      <c r="AI1752" s="9">
        <v>0</v>
      </c>
      <c r="AJ1752" s="9">
        <v>0</v>
      </c>
      <c r="AK1752" s="9">
        <v>0</v>
      </c>
      <c r="AL1752" s="9">
        <v>0</v>
      </c>
      <c r="AM1752" s="9">
        <v>0</v>
      </c>
      <c r="AN1752" s="9">
        <v>0</v>
      </c>
      <c r="AO1752" s="6" t="e">
        <f>VLOOKUP(A1752,ACTCTAZ1580!$A$2:$F$2837,5, FALSE)</f>
        <v>#N/A</v>
      </c>
      <c r="AP1752" s="6" t="e">
        <f>VLOOKUP(A1752,ACTCTAZ1580!$A$2:$F$2837,6, FALSE)</f>
        <v>#N/A</v>
      </c>
    </row>
    <row r="1753" spans="1:42" x14ac:dyDescent="0.25">
      <c r="A1753" s="9">
        <v>1752</v>
      </c>
      <c r="B1753" s="9">
        <v>0</v>
      </c>
      <c r="C1753" s="10"/>
      <c r="D1753" s="9">
        <v>0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  <c r="AC1753" s="9">
        <v>0</v>
      </c>
      <c r="AD1753" s="9">
        <v>0</v>
      </c>
      <c r="AE1753" s="9">
        <v>0</v>
      </c>
      <c r="AF1753" s="9">
        <v>0</v>
      </c>
      <c r="AG1753" s="9">
        <v>0</v>
      </c>
      <c r="AH1753" s="9">
        <v>0</v>
      </c>
      <c r="AI1753" s="9">
        <v>0</v>
      </c>
      <c r="AJ1753" s="9">
        <v>0</v>
      </c>
      <c r="AK1753" s="9">
        <v>0</v>
      </c>
      <c r="AL1753" s="9">
        <v>0</v>
      </c>
      <c r="AM1753" s="9">
        <v>0</v>
      </c>
      <c r="AN1753" s="9">
        <v>0</v>
      </c>
      <c r="AO1753" s="6" t="e">
        <f>VLOOKUP(A1753,ACTCTAZ1580!$A$2:$F$2837,5, FALSE)</f>
        <v>#N/A</v>
      </c>
      <c r="AP1753" s="6" t="e">
        <f>VLOOKUP(A1753,ACTCTAZ1580!$A$2:$F$2837,6, FALSE)</f>
        <v>#N/A</v>
      </c>
    </row>
    <row r="1754" spans="1:42" x14ac:dyDescent="0.25">
      <c r="A1754" s="9">
        <v>1753</v>
      </c>
      <c r="B1754" s="9">
        <v>0</v>
      </c>
      <c r="C1754" s="10"/>
      <c r="D1754" s="9">
        <v>0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  <c r="AC1754" s="9">
        <v>0</v>
      </c>
      <c r="AD1754" s="9">
        <v>0</v>
      </c>
      <c r="AE1754" s="9">
        <v>0</v>
      </c>
      <c r="AF1754" s="9">
        <v>0</v>
      </c>
      <c r="AG1754" s="9">
        <v>0</v>
      </c>
      <c r="AH1754" s="9">
        <v>0</v>
      </c>
      <c r="AI1754" s="9">
        <v>0</v>
      </c>
      <c r="AJ1754" s="9">
        <v>0</v>
      </c>
      <c r="AK1754" s="9">
        <v>0</v>
      </c>
      <c r="AL1754" s="9">
        <v>0</v>
      </c>
      <c r="AM1754" s="9">
        <v>0</v>
      </c>
      <c r="AN1754" s="9">
        <v>0</v>
      </c>
      <c r="AO1754" s="6" t="e">
        <f>VLOOKUP(A1754,ACTCTAZ1580!$A$2:$F$2837,5, FALSE)</f>
        <v>#N/A</v>
      </c>
      <c r="AP1754" s="6" t="e">
        <f>VLOOKUP(A1754,ACTCTAZ1580!$A$2:$F$2837,6, FALSE)</f>
        <v>#N/A</v>
      </c>
    </row>
    <row r="1755" spans="1:42" x14ac:dyDescent="0.25">
      <c r="A1755" s="9">
        <v>1754</v>
      </c>
      <c r="B1755" s="9">
        <v>0</v>
      </c>
      <c r="C1755" s="10"/>
      <c r="D1755" s="9">
        <v>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  <c r="AC1755" s="9">
        <v>0</v>
      </c>
      <c r="AD1755" s="9">
        <v>0</v>
      </c>
      <c r="AE1755" s="9">
        <v>0</v>
      </c>
      <c r="AF1755" s="9">
        <v>0</v>
      </c>
      <c r="AG1755" s="9">
        <v>0</v>
      </c>
      <c r="AH1755" s="9">
        <v>0</v>
      </c>
      <c r="AI1755" s="9">
        <v>0</v>
      </c>
      <c r="AJ1755" s="9">
        <v>0</v>
      </c>
      <c r="AK1755" s="9">
        <v>0</v>
      </c>
      <c r="AL1755" s="9">
        <v>0</v>
      </c>
      <c r="AM1755" s="9">
        <v>0</v>
      </c>
      <c r="AN1755" s="9">
        <v>0</v>
      </c>
      <c r="AO1755" s="6" t="e">
        <f>VLOOKUP(A1755,ACTCTAZ1580!$A$2:$F$2837,5, FALSE)</f>
        <v>#N/A</v>
      </c>
      <c r="AP1755" s="6" t="e">
        <f>VLOOKUP(A1755,ACTCTAZ1580!$A$2:$F$2837,6, FALSE)</f>
        <v>#N/A</v>
      </c>
    </row>
    <row r="1756" spans="1:42" x14ac:dyDescent="0.25">
      <c r="A1756" s="9">
        <v>1755</v>
      </c>
      <c r="B1756" s="9">
        <v>0</v>
      </c>
      <c r="C1756" s="10"/>
      <c r="D1756" s="9">
        <v>0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  <c r="AC1756" s="9">
        <v>0</v>
      </c>
      <c r="AD1756" s="9">
        <v>0</v>
      </c>
      <c r="AE1756" s="9">
        <v>0</v>
      </c>
      <c r="AF1756" s="9">
        <v>0</v>
      </c>
      <c r="AG1756" s="9">
        <v>0</v>
      </c>
      <c r="AH1756" s="9">
        <v>0</v>
      </c>
      <c r="AI1756" s="9">
        <v>0</v>
      </c>
      <c r="AJ1756" s="9">
        <v>0</v>
      </c>
      <c r="AK1756" s="9">
        <v>0</v>
      </c>
      <c r="AL1756" s="9">
        <v>0</v>
      </c>
      <c r="AM1756" s="9">
        <v>0</v>
      </c>
      <c r="AN1756" s="9">
        <v>0</v>
      </c>
      <c r="AO1756" s="6" t="e">
        <f>VLOOKUP(A1756,ACTCTAZ1580!$A$2:$F$2837,5, FALSE)</f>
        <v>#N/A</v>
      </c>
      <c r="AP1756" s="6" t="e">
        <f>VLOOKUP(A1756,ACTCTAZ1580!$A$2:$F$2837,6, FALSE)</f>
        <v>#N/A</v>
      </c>
    </row>
    <row r="1757" spans="1:42" x14ac:dyDescent="0.25">
      <c r="A1757" s="9">
        <v>1756</v>
      </c>
      <c r="B1757" s="9">
        <v>0</v>
      </c>
      <c r="C1757" s="10"/>
      <c r="D1757" s="9">
        <v>0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  <c r="AC1757" s="9">
        <v>0</v>
      </c>
      <c r="AD1757" s="9">
        <v>0</v>
      </c>
      <c r="AE1757" s="9">
        <v>0</v>
      </c>
      <c r="AF1757" s="9">
        <v>0</v>
      </c>
      <c r="AG1757" s="9">
        <v>0</v>
      </c>
      <c r="AH1757" s="9">
        <v>0</v>
      </c>
      <c r="AI1757" s="9">
        <v>0</v>
      </c>
      <c r="AJ1757" s="9">
        <v>0</v>
      </c>
      <c r="AK1757" s="9">
        <v>0</v>
      </c>
      <c r="AL1757" s="9">
        <v>0</v>
      </c>
      <c r="AM1757" s="9">
        <v>0</v>
      </c>
      <c r="AN1757" s="9">
        <v>0</v>
      </c>
      <c r="AO1757" s="6" t="e">
        <f>VLOOKUP(A1757,ACTCTAZ1580!$A$2:$F$2837,5, FALSE)</f>
        <v>#N/A</v>
      </c>
      <c r="AP1757" s="6" t="e">
        <f>VLOOKUP(A1757,ACTCTAZ1580!$A$2:$F$2837,6, FALSE)</f>
        <v>#N/A</v>
      </c>
    </row>
    <row r="1758" spans="1:42" x14ac:dyDescent="0.25">
      <c r="A1758" s="9">
        <v>1757</v>
      </c>
      <c r="B1758" s="9">
        <v>0</v>
      </c>
      <c r="C1758" s="10"/>
      <c r="D1758" s="9">
        <v>0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  <c r="AC1758" s="9">
        <v>0</v>
      </c>
      <c r="AD1758" s="9">
        <v>0</v>
      </c>
      <c r="AE1758" s="9">
        <v>0</v>
      </c>
      <c r="AF1758" s="9">
        <v>0</v>
      </c>
      <c r="AG1758" s="9">
        <v>0</v>
      </c>
      <c r="AH1758" s="9">
        <v>0</v>
      </c>
      <c r="AI1758" s="9">
        <v>0</v>
      </c>
      <c r="AJ1758" s="9">
        <v>0</v>
      </c>
      <c r="AK1758" s="9">
        <v>0</v>
      </c>
      <c r="AL1758" s="9">
        <v>0</v>
      </c>
      <c r="AM1758" s="9">
        <v>0</v>
      </c>
      <c r="AN1758" s="9">
        <v>0</v>
      </c>
      <c r="AO1758" s="6" t="e">
        <f>VLOOKUP(A1758,ACTCTAZ1580!$A$2:$F$2837,5, FALSE)</f>
        <v>#N/A</v>
      </c>
      <c r="AP1758" s="6" t="e">
        <f>VLOOKUP(A1758,ACTCTAZ1580!$A$2:$F$2837,6, FALSE)</f>
        <v>#N/A</v>
      </c>
    </row>
    <row r="1759" spans="1:42" x14ac:dyDescent="0.25">
      <c r="A1759" s="9">
        <v>1758</v>
      </c>
      <c r="B1759" s="9">
        <v>0</v>
      </c>
      <c r="C1759" s="10"/>
      <c r="D1759" s="9">
        <v>0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  <c r="AC1759" s="9">
        <v>0</v>
      </c>
      <c r="AD1759" s="9">
        <v>0</v>
      </c>
      <c r="AE1759" s="9">
        <v>0</v>
      </c>
      <c r="AF1759" s="9">
        <v>0</v>
      </c>
      <c r="AG1759" s="9">
        <v>0</v>
      </c>
      <c r="AH1759" s="9">
        <v>0</v>
      </c>
      <c r="AI1759" s="9">
        <v>0</v>
      </c>
      <c r="AJ1759" s="9">
        <v>0</v>
      </c>
      <c r="AK1759" s="9">
        <v>0</v>
      </c>
      <c r="AL1759" s="9">
        <v>0</v>
      </c>
      <c r="AM1759" s="9">
        <v>0</v>
      </c>
      <c r="AN1759" s="9">
        <v>0</v>
      </c>
      <c r="AO1759" s="6" t="e">
        <f>VLOOKUP(A1759,ACTCTAZ1580!$A$2:$F$2837,5, FALSE)</f>
        <v>#N/A</v>
      </c>
      <c r="AP1759" s="6" t="e">
        <f>VLOOKUP(A1759,ACTCTAZ1580!$A$2:$F$2837,6, FALSE)</f>
        <v>#N/A</v>
      </c>
    </row>
    <row r="1760" spans="1:42" x14ac:dyDescent="0.25">
      <c r="A1760" s="9">
        <v>1759</v>
      </c>
      <c r="B1760" s="9">
        <v>0</v>
      </c>
      <c r="C1760" s="10"/>
      <c r="D1760" s="9">
        <v>0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  <c r="AC1760" s="9">
        <v>0</v>
      </c>
      <c r="AD1760" s="9">
        <v>0</v>
      </c>
      <c r="AE1760" s="9">
        <v>0</v>
      </c>
      <c r="AF1760" s="9">
        <v>0</v>
      </c>
      <c r="AG1760" s="9">
        <v>0</v>
      </c>
      <c r="AH1760" s="9">
        <v>0</v>
      </c>
      <c r="AI1760" s="9">
        <v>0</v>
      </c>
      <c r="AJ1760" s="9">
        <v>0</v>
      </c>
      <c r="AK1760" s="9">
        <v>0</v>
      </c>
      <c r="AL1760" s="9">
        <v>0</v>
      </c>
      <c r="AM1760" s="9">
        <v>0</v>
      </c>
      <c r="AN1760" s="9">
        <v>0</v>
      </c>
      <c r="AO1760" s="6" t="e">
        <f>VLOOKUP(A1760,ACTCTAZ1580!$A$2:$F$2837,5, FALSE)</f>
        <v>#N/A</v>
      </c>
      <c r="AP1760" s="6" t="e">
        <f>VLOOKUP(A1760,ACTCTAZ1580!$A$2:$F$2837,6, FALSE)</f>
        <v>#N/A</v>
      </c>
    </row>
    <row r="1761" spans="1:42" x14ac:dyDescent="0.25">
      <c r="A1761" s="9">
        <v>1760</v>
      </c>
      <c r="B1761" s="9">
        <v>0</v>
      </c>
      <c r="C1761" s="10"/>
      <c r="D1761" s="9">
        <v>0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  <c r="AC1761" s="9">
        <v>0</v>
      </c>
      <c r="AD1761" s="9">
        <v>0</v>
      </c>
      <c r="AE1761" s="9">
        <v>0</v>
      </c>
      <c r="AF1761" s="9">
        <v>0</v>
      </c>
      <c r="AG1761" s="9">
        <v>0</v>
      </c>
      <c r="AH1761" s="9">
        <v>0</v>
      </c>
      <c r="AI1761" s="9">
        <v>0</v>
      </c>
      <c r="AJ1761" s="9">
        <v>0</v>
      </c>
      <c r="AK1761" s="9">
        <v>0</v>
      </c>
      <c r="AL1761" s="9">
        <v>0</v>
      </c>
      <c r="AM1761" s="9">
        <v>0</v>
      </c>
      <c r="AN1761" s="9">
        <v>0</v>
      </c>
      <c r="AO1761" s="6" t="e">
        <f>VLOOKUP(A1761,ACTCTAZ1580!$A$2:$F$2837,5, FALSE)</f>
        <v>#N/A</v>
      </c>
      <c r="AP1761" s="6" t="e">
        <f>VLOOKUP(A1761,ACTCTAZ1580!$A$2:$F$2837,6, FALSE)</f>
        <v>#N/A</v>
      </c>
    </row>
    <row r="1762" spans="1:42" x14ac:dyDescent="0.25">
      <c r="A1762" s="9">
        <v>1761</v>
      </c>
      <c r="B1762" s="9">
        <v>0</v>
      </c>
      <c r="C1762" s="10"/>
      <c r="D1762" s="9">
        <v>0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  <c r="AC1762" s="9">
        <v>0</v>
      </c>
      <c r="AD1762" s="9">
        <v>0</v>
      </c>
      <c r="AE1762" s="9">
        <v>0</v>
      </c>
      <c r="AF1762" s="9">
        <v>0</v>
      </c>
      <c r="AG1762" s="9">
        <v>0</v>
      </c>
      <c r="AH1762" s="9">
        <v>0</v>
      </c>
      <c r="AI1762" s="9">
        <v>0</v>
      </c>
      <c r="AJ1762" s="9">
        <v>0</v>
      </c>
      <c r="AK1762" s="9">
        <v>0</v>
      </c>
      <c r="AL1762" s="9">
        <v>0</v>
      </c>
      <c r="AM1762" s="9">
        <v>0</v>
      </c>
      <c r="AN1762" s="9">
        <v>0</v>
      </c>
      <c r="AO1762" s="6" t="e">
        <f>VLOOKUP(A1762,ACTCTAZ1580!$A$2:$F$2837,5, FALSE)</f>
        <v>#N/A</v>
      </c>
      <c r="AP1762" s="6" t="e">
        <f>VLOOKUP(A1762,ACTCTAZ1580!$A$2:$F$2837,6, FALSE)</f>
        <v>#N/A</v>
      </c>
    </row>
    <row r="1763" spans="1:42" x14ac:dyDescent="0.25">
      <c r="A1763" s="9">
        <v>1762</v>
      </c>
      <c r="B1763" s="9">
        <v>0</v>
      </c>
      <c r="C1763" s="10"/>
      <c r="D1763" s="9">
        <v>0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  <c r="AC1763" s="9">
        <v>0</v>
      </c>
      <c r="AD1763" s="9">
        <v>0</v>
      </c>
      <c r="AE1763" s="9">
        <v>0</v>
      </c>
      <c r="AF1763" s="9">
        <v>0</v>
      </c>
      <c r="AG1763" s="9">
        <v>0</v>
      </c>
      <c r="AH1763" s="9">
        <v>0</v>
      </c>
      <c r="AI1763" s="9">
        <v>0</v>
      </c>
      <c r="AJ1763" s="9">
        <v>0</v>
      </c>
      <c r="AK1763" s="9">
        <v>0</v>
      </c>
      <c r="AL1763" s="9">
        <v>0</v>
      </c>
      <c r="AM1763" s="9">
        <v>0</v>
      </c>
      <c r="AN1763" s="9">
        <v>0</v>
      </c>
      <c r="AO1763" s="6" t="e">
        <f>VLOOKUP(A1763,ACTCTAZ1580!$A$2:$F$2837,5, FALSE)</f>
        <v>#N/A</v>
      </c>
      <c r="AP1763" s="6" t="e">
        <f>VLOOKUP(A1763,ACTCTAZ1580!$A$2:$F$2837,6, FALSE)</f>
        <v>#N/A</v>
      </c>
    </row>
    <row r="1764" spans="1:42" x14ac:dyDescent="0.25">
      <c r="A1764" s="9">
        <v>1763</v>
      </c>
      <c r="B1764" s="9">
        <v>0</v>
      </c>
      <c r="C1764" s="10"/>
      <c r="D1764" s="9">
        <v>0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  <c r="AC1764" s="9">
        <v>0</v>
      </c>
      <c r="AD1764" s="9">
        <v>0</v>
      </c>
      <c r="AE1764" s="9">
        <v>0</v>
      </c>
      <c r="AF1764" s="9">
        <v>0</v>
      </c>
      <c r="AG1764" s="9">
        <v>0</v>
      </c>
      <c r="AH1764" s="9">
        <v>0</v>
      </c>
      <c r="AI1764" s="9">
        <v>0</v>
      </c>
      <c r="AJ1764" s="9">
        <v>0</v>
      </c>
      <c r="AK1764" s="9">
        <v>0</v>
      </c>
      <c r="AL1764" s="9">
        <v>0</v>
      </c>
      <c r="AM1764" s="9">
        <v>0</v>
      </c>
      <c r="AN1764" s="9">
        <v>0</v>
      </c>
      <c r="AO1764" s="6" t="e">
        <f>VLOOKUP(A1764,ACTCTAZ1580!$A$2:$F$2837,5, FALSE)</f>
        <v>#N/A</v>
      </c>
      <c r="AP1764" s="6" t="e">
        <f>VLOOKUP(A1764,ACTCTAZ1580!$A$2:$F$2837,6, FALSE)</f>
        <v>#N/A</v>
      </c>
    </row>
    <row r="1765" spans="1:42" x14ac:dyDescent="0.25">
      <c r="A1765" s="9">
        <v>1764</v>
      </c>
      <c r="B1765" s="9">
        <v>0</v>
      </c>
      <c r="C1765" s="10"/>
      <c r="D1765" s="9">
        <v>0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  <c r="AC1765" s="9">
        <v>0</v>
      </c>
      <c r="AD1765" s="9">
        <v>0</v>
      </c>
      <c r="AE1765" s="9">
        <v>0</v>
      </c>
      <c r="AF1765" s="9">
        <v>0</v>
      </c>
      <c r="AG1765" s="9">
        <v>0</v>
      </c>
      <c r="AH1765" s="9">
        <v>0</v>
      </c>
      <c r="AI1765" s="9">
        <v>0</v>
      </c>
      <c r="AJ1765" s="9">
        <v>0</v>
      </c>
      <c r="AK1765" s="9">
        <v>0</v>
      </c>
      <c r="AL1765" s="9">
        <v>0</v>
      </c>
      <c r="AM1765" s="9">
        <v>0</v>
      </c>
      <c r="AN1765" s="9">
        <v>0</v>
      </c>
      <c r="AO1765" s="6" t="e">
        <f>VLOOKUP(A1765,ACTCTAZ1580!$A$2:$F$2837,5, FALSE)</f>
        <v>#N/A</v>
      </c>
      <c r="AP1765" s="6" t="e">
        <f>VLOOKUP(A1765,ACTCTAZ1580!$A$2:$F$2837,6, FALSE)</f>
        <v>#N/A</v>
      </c>
    </row>
    <row r="1766" spans="1:42" x14ac:dyDescent="0.25">
      <c r="A1766" s="9">
        <v>1765</v>
      </c>
      <c r="B1766" s="9">
        <v>0</v>
      </c>
      <c r="C1766" s="10"/>
      <c r="D1766" s="9">
        <v>0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  <c r="AC1766" s="9">
        <v>0</v>
      </c>
      <c r="AD1766" s="9">
        <v>0</v>
      </c>
      <c r="AE1766" s="9">
        <v>0</v>
      </c>
      <c r="AF1766" s="9">
        <v>0</v>
      </c>
      <c r="AG1766" s="9">
        <v>0</v>
      </c>
      <c r="AH1766" s="9">
        <v>0</v>
      </c>
      <c r="AI1766" s="9">
        <v>0</v>
      </c>
      <c r="AJ1766" s="9">
        <v>0</v>
      </c>
      <c r="AK1766" s="9">
        <v>0</v>
      </c>
      <c r="AL1766" s="9">
        <v>0</v>
      </c>
      <c r="AM1766" s="9">
        <v>0</v>
      </c>
      <c r="AN1766" s="9">
        <v>0</v>
      </c>
      <c r="AO1766" s="6" t="e">
        <f>VLOOKUP(A1766,ACTCTAZ1580!$A$2:$F$2837,5, FALSE)</f>
        <v>#N/A</v>
      </c>
      <c r="AP1766" s="6" t="e">
        <f>VLOOKUP(A1766,ACTCTAZ1580!$A$2:$F$2837,6, FALSE)</f>
        <v>#N/A</v>
      </c>
    </row>
    <row r="1767" spans="1:42" x14ac:dyDescent="0.25">
      <c r="A1767" s="9">
        <v>1766</v>
      </c>
      <c r="B1767" s="9">
        <v>0</v>
      </c>
      <c r="C1767" s="10"/>
      <c r="D1767" s="9">
        <v>0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  <c r="AC1767" s="9">
        <v>0</v>
      </c>
      <c r="AD1767" s="9">
        <v>0</v>
      </c>
      <c r="AE1767" s="9">
        <v>0</v>
      </c>
      <c r="AF1767" s="9">
        <v>0</v>
      </c>
      <c r="AG1767" s="9">
        <v>0</v>
      </c>
      <c r="AH1767" s="9">
        <v>0</v>
      </c>
      <c r="AI1767" s="9">
        <v>0</v>
      </c>
      <c r="AJ1767" s="9">
        <v>0</v>
      </c>
      <c r="AK1767" s="9">
        <v>0</v>
      </c>
      <c r="AL1767" s="9">
        <v>0</v>
      </c>
      <c r="AM1767" s="9">
        <v>0</v>
      </c>
      <c r="AN1767" s="9">
        <v>0</v>
      </c>
      <c r="AO1767" s="6" t="e">
        <f>VLOOKUP(A1767,ACTCTAZ1580!$A$2:$F$2837,5, FALSE)</f>
        <v>#N/A</v>
      </c>
      <c r="AP1767" s="6" t="e">
        <f>VLOOKUP(A1767,ACTCTAZ1580!$A$2:$F$2837,6, FALSE)</f>
        <v>#N/A</v>
      </c>
    </row>
    <row r="1768" spans="1:42" x14ac:dyDescent="0.25">
      <c r="A1768" s="9">
        <v>1767</v>
      </c>
      <c r="B1768" s="9">
        <v>0</v>
      </c>
      <c r="C1768" s="10"/>
      <c r="D1768" s="9">
        <v>0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  <c r="AC1768" s="9">
        <v>0</v>
      </c>
      <c r="AD1768" s="9">
        <v>0</v>
      </c>
      <c r="AE1768" s="9">
        <v>0</v>
      </c>
      <c r="AF1768" s="9">
        <v>0</v>
      </c>
      <c r="AG1768" s="9">
        <v>0</v>
      </c>
      <c r="AH1768" s="9">
        <v>0</v>
      </c>
      <c r="AI1768" s="9">
        <v>0</v>
      </c>
      <c r="AJ1768" s="9">
        <v>0</v>
      </c>
      <c r="AK1768" s="9">
        <v>0</v>
      </c>
      <c r="AL1768" s="9">
        <v>0</v>
      </c>
      <c r="AM1768" s="9">
        <v>0</v>
      </c>
      <c r="AN1768" s="9">
        <v>0</v>
      </c>
      <c r="AO1768" s="6" t="e">
        <f>VLOOKUP(A1768,ACTCTAZ1580!$A$2:$F$2837,5, FALSE)</f>
        <v>#N/A</v>
      </c>
      <c r="AP1768" s="6" t="e">
        <f>VLOOKUP(A1768,ACTCTAZ1580!$A$2:$F$2837,6, FALSE)</f>
        <v>#N/A</v>
      </c>
    </row>
    <row r="1769" spans="1:42" x14ac:dyDescent="0.25">
      <c r="A1769" s="9">
        <v>1768</v>
      </c>
      <c r="B1769" s="9">
        <v>0</v>
      </c>
      <c r="C1769" s="10"/>
      <c r="D1769" s="9">
        <v>0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  <c r="AC1769" s="9">
        <v>0</v>
      </c>
      <c r="AD1769" s="9">
        <v>0</v>
      </c>
      <c r="AE1769" s="9">
        <v>0</v>
      </c>
      <c r="AF1769" s="9">
        <v>0</v>
      </c>
      <c r="AG1769" s="9">
        <v>0</v>
      </c>
      <c r="AH1769" s="9">
        <v>0</v>
      </c>
      <c r="AI1769" s="9">
        <v>0</v>
      </c>
      <c r="AJ1769" s="9">
        <v>0</v>
      </c>
      <c r="AK1769" s="9">
        <v>0</v>
      </c>
      <c r="AL1769" s="9">
        <v>0</v>
      </c>
      <c r="AM1769" s="9">
        <v>0</v>
      </c>
      <c r="AN1769" s="9">
        <v>0</v>
      </c>
      <c r="AO1769" s="6" t="e">
        <f>VLOOKUP(A1769,ACTCTAZ1580!$A$2:$F$2837,5, FALSE)</f>
        <v>#N/A</v>
      </c>
      <c r="AP1769" s="6" t="e">
        <f>VLOOKUP(A1769,ACTCTAZ1580!$A$2:$F$2837,6, FALSE)</f>
        <v>#N/A</v>
      </c>
    </row>
    <row r="1770" spans="1:42" x14ac:dyDescent="0.25">
      <c r="A1770" s="9">
        <v>1769</v>
      </c>
      <c r="B1770" s="9">
        <v>0</v>
      </c>
      <c r="C1770" s="10"/>
      <c r="D1770" s="9">
        <v>0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  <c r="AC1770" s="9">
        <v>0</v>
      </c>
      <c r="AD1770" s="9">
        <v>0</v>
      </c>
      <c r="AE1770" s="9">
        <v>0</v>
      </c>
      <c r="AF1770" s="9">
        <v>0</v>
      </c>
      <c r="AG1770" s="9">
        <v>0</v>
      </c>
      <c r="AH1770" s="9">
        <v>0</v>
      </c>
      <c r="AI1770" s="9">
        <v>0</v>
      </c>
      <c r="AJ1770" s="9">
        <v>0</v>
      </c>
      <c r="AK1770" s="9">
        <v>0</v>
      </c>
      <c r="AL1770" s="9">
        <v>0</v>
      </c>
      <c r="AM1770" s="9">
        <v>0</v>
      </c>
      <c r="AN1770" s="9">
        <v>0</v>
      </c>
      <c r="AO1770" s="6" t="e">
        <f>VLOOKUP(A1770,ACTCTAZ1580!$A$2:$F$2837,5, FALSE)</f>
        <v>#N/A</v>
      </c>
      <c r="AP1770" s="6" t="e">
        <f>VLOOKUP(A1770,ACTCTAZ1580!$A$2:$F$2837,6, FALSE)</f>
        <v>#N/A</v>
      </c>
    </row>
    <row r="1771" spans="1:42" x14ac:dyDescent="0.25">
      <c r="A1771" s="9">
        <v>1770</v>
      </c>
      <c r="B1771" s="9">
        <v>0</v>
      </c>
      <c r="C1771" s="10"/>
      <c r="D1771" s="9">
        <v>0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  <c r="AC1771" s="9">
        <v>0</v>
      </c>
      <c r="AD1771" s="9">
        <v>0</v>
      </c>
      <c r="AE1771" s="9">
        <v>0</v>
      </c>
      <c r="AF1771" s="9">
        <v>0</v>
      </c>
      <c r="AG1771" s="9">
        <v>0</v>
      </c>
      <c r="AH1771" s="9">
        <v>0</v>
      </c>
      <c r="AI1771" s="9">
        <v>0</v>
      </c>
      <c r="AJ1771" s="9">
        <v>0</v>
      </c>
      <c r="AK1771" s="9">
        <v>0</v>
      </c>
      <c r="AL1771" s="9">
        <v>0</v>
      </c>
      <c r="AM1771" s="9">
        <v>0</v>
      </c>
      <c r="AN1771" s="9">
        <v>0</v>
      </c>
      <c r="AO1771" s="6" t="e">
        <f>VLOOKUP(A1771,ACTCTAZ1580!$A$2:$F$2837,5, FALSE)</f>
        <v>#N/A</v>
      </c>
      <c r="AP1771" s="6" t="e">
        <f>VLOOKUP(A1771,ACTCTAZ1580!$A$2:$F$2837,6, FALSE)</f>
        <v>#N/A</v>
      </c>
    </row>
    <row r="1772" spans="1:42" x14ac:dyDescent="0.25">
      <c r="A1772" s="9">
        <v>1771</v>
      </c>
      <c r="B1772" s="9">
        <v>0</v>
      </c>
      <c r="C1772" s="10"/>
      <c r="D1772" s="9">
        <v>0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  <c r="AC1772" s="9">
        <v>0</v>
      </c>
      <c r="AD1772" s="9">
        <v>0</v>
      </c>
      <c r="AE1772" s="9">
        <v>0</v>
      </c>
      <c r="AF1772" s="9">
        <v>0</v>
      </c>
      <c r="AG1772" s="9">
        <v>0</v>
      </c>
      <c r="AH1772" s="9">
        <v>0</v>
      </c>
      <c r="AI1772" s="9">
        <v>0</v>
      </c>
      <c r="AJ1772" s="9">
        <v>0</v>
      </c>
      <c r="AK1772" s="9">
        <v>0</v>
      </c>
      <c r="AL1772" s="9">
        <v>0</v>
      </c>
      <c r="AM1772" s="9">
        <v>0</v>
      </c>
      <c r="AN1772" s="9">
        <v>0</v>
      </c>
      <c r="AO1772" s="6" t="e">
        <f>VLOOKUP(A1772,ACTCTAZ1580!$A$2:$F$2837,5, FALSE)</f>
        <v>#N/A</v>
      </c>
      <c r="AP1772" s="6" t="e">
        <f>VLOOKUP(A1772,ACTCTAZ1580!$A$2:$F$2837,6, FALSE)</f>
        <v>#N/A</v>
      </c>
    </row>
    <row r="1773" spans="1:42" x14ac:dyDescent="0.25">
      <c r="A1773" s="9">
        <v>1772</v>
      </c>
      <c r="B1773" s="9">
        <v>0</v>
      </c>
      <c r="C1773" s="10"/>
      <c r="D1773" s="9">
        <v>0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  <c r="AC1773" s="9">
        <v>0</v>
      </c>
      <c r="AD1773" s="9">
        <v>0</v>
      </c>
      <c r="AE1773" s="9">
        <v>0</v>
      </c>
      <c r="AF1773" s="9">
        <v>0</v>
      </c>
      <c r="AG1773" s="9">
        <v>0</v>
      </c>
      <c r="AH1773" s="9">
        <v>0</v>
      </c>
      <c r="AI1773" s="9">
        <v>0</v>
      </c>
      <c r="AJ1773" s="9">
        <v>0</v>
      </c>
      <c r="AK1773" s="9">
        <v>0</v>
      </c>
      <c r="AL1773" s="9">
        <v>0</v>
      </c>
      <c r="AM1773" s="9">
        <v>0</v>
      </c>
      <c r="AN1773" s="9">
        <v>0</v>
      </c>
      <c r="AO1773" s="6" t="e">
        <f>VLOOKUP(A1773,ACTCTAZ1580!$A$2:$F$2837,5, FALSE)</f>
        <v>#N/A</v>
      </c>
      <c r="AP1773" s="6" t="e">
        <f>VLOOKUP(A1773,ACTCTAZ1580!$A$2:$F$2837,6, FALSE)</f>
        <v>#N/A</v>
      </c>
    </row>
    <row r="1774" spans="1:42" x14ac:dyDescent="0.25">
      <c r="A1774" s="9">
        <v>1773</v>
      </c>
      <c r="B1774" s="9">
        <v>0</v>
      </c>
      <c r="C1774" s="10"/>
      <c r="D1774" s="9">
        <v>0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  <c r="AC1774" s="9">
        <v>0</v>
      </c>
      <c r="AD1774" s="9">
        <v>0</v>
      </c>
      <c r="AE1774" s="9">
        <v>0</v>
      </c>
      <c r="AF1774" s="9">
        <v>0</v>
      </c>
      <c r="AG1774" s="9">
        <v>0</v>
      </c>
      <c r="AH1774" s="9">
        <v>0</v>
      </c>
      <c r="AI1774" s="9">
        <v>0</v>
      </c>
      <c r="AJ1774" s="9">
        <v>0</v>
      </c>
      <c r="AK1774" s="9">
        <v>0</v>
      </c>
      <c r="AL1774" s="9">
        <v>0</v>
      </c>
      <c r="AM1774" s="9">
        <v>0</v>
      </c>
      <c r="AN1774" s="9">
        <v>0</v>
      </c>
      <c r="AO1774" s="6" t="e">
        <f>VLOOKUP(A1774,ACTCTAZ1580!$A$2:$F$2837,5, FALSE)</f>
        <v>#N/A</v>
      </c>
      <c r="AP1774" s="6" t="e">
        <f>VLOOKUP(A1774,ACTCTAZ1580!$A$2:$F$2837,6, FALSE)</f>
        <v>#N/A</v>
      </c>
    </row>
    <row r="1775" spans="1:42" x14ac:dyDescent="0.25">
      <c r="A1775" s="9">
        <v>1774</v>
      </c>
      <c r="B1775" s="9">
        <v>0</v>
      </c>
      <c r="C1775" s="10"/>
      <c r="D1775" s="9">
        <v>0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  <c r="AC1775" s="9">
        <v>0</v>
      </c>
      <c r="AD1775" s="9">
        <v>0</v>
      </c>
      <c r="AE1775" s="9">
        <v>0</v>
      </c>
      <c r="AF1775" s="9">
        <v>0</v>
      </c>
      <c r="AG1775" s="9">
        <v>0</v>
      </c>
      <c r="AH1775" s="9">
        <v>0</v>
      </c>
      <c r="AI1775" s="9">
        <v>0</v>
      </c>
      <c r="AJ1775" s="9">
        <v>0</v>
      </c>
      <c r="AK1775" s="9">
        <v>0</v>
      </c>
      <c r="AL1775" s="9">
        <v>0</v>
      </c>
      <c r="AM1775" s="9">
        <v>0</v>
      </c>
      <c r="AN1775" s="9">
        <v>0</v>
      </c>
      <c r="AO1775" s="6" t="e">
        <f>VLOOKUP(A1775,ACTCTAZ1580!$A$2:$F$2837,5, FALSE)</f>
        <v>#N/A</v>
      </c>
      <c r="AP1775" s="6" t="e">
        <f>VLOOKUP(A1775,ACTCTAZ1580!$A$2:$F$2837,6, FALSE)</f>
        <v>#N/A</v>
      </c>
    </row>
    <row r="1776" spans="1:42" x14ac:dyDescent="0.25">
      <c r="A1776" s="9">
        <v>1775</v>
      </c>
      <c r="B1776" s="9">
        <v>0</v>
      </c>
      <c r="C1776" s="10"/>
      <c r="D1776" s="9">
        <v>0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  <c r="AC1776" s="9">
        <v>0</v>
      </c>
      <c r="AD1776" s="9">
        <v>0</v>
      </c>
      <c r="AE1776" s="9">
        <v>0</v>
      </c>
      <c r="AF1776" s="9">
        <v>0</v>
      </c>
      <c r="AG1776" s="9">
        <v>0</v>
      </c>
      <c r="AH1776" s="9">
        <v>0</v>
      </c>
      <c r="AI1776" s="9">
        <v>0</v>
      </c>
      <c r="AJ1776" s="9">
        <v>0</v>
      </c>
      <c r="AK1776" s="9">
        <v>0</v>
      </c>
      <c r="AL1776" s="9">
        <v>0</v>
      </c>
      <c r="AM1776" s="9">
        <v>0</v>
      </c>
      <c r="AN1776" s="9">
        <v>0</v>
      </c>
      <c r="AO1776" s="6" t="e">
        <f>VLOOKUP(A1776,ACTCTAZ1580!$A$2:$F$2837,5, FALSE)</f>
        <v>#N/A</v>
      </c>
      <c r="AP1776" s="6" t="e">
        <f>VLOOKUP(A1776,ACTCTAZ1580!$A$2:$F$2837,6, FALSE)</f>
        <v>#N/A</v>
      </c>
    </row>
    <row r="1777" spans="1:42" x14ac:dyDescent="0.25">
      <c r="A1777" s="9">
        <v>1776</v>
      </c>
      <c r="B1777" s="9">
        <v>0</v>
      </c>
      <c r="C1777" s="10"/>
      <c r="D1777" s="9">
        <v>0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  <c r="AC1777" s="9">
        <v>0</v>
      </c>
      <c r="AD1777" s="9">
        <v>0</v>
      </c>
      <c r="AE1777" s="9">
        <v>0</v>
      </c>
      <c r="AF1777" s="9">
        <v>0</v>
      </c>
      <c r="AG1777" s="9">
        <v>0</v>
      </c>
      <c r="AH1777" s="9">
        <v>0</v>
      </c>
      <c r="AI1777" s="9">
        <v>0</v>
      </c>
      <c r="AJ1777" s="9">
        <v>0</v>
      </c>
      <c r="AK1777" s="9">
        <v>0</v>
      </c>
      <c r="AL1777" s="9">
        <v>0</v>
      </c>
      <c r="AM1777" s="9">
        <v>0</v>
      </c>
      <c r="AN1777" s="9">
        <v>0</v>
      </c>
      <c r="AO1777" s="6" t="e">
        <f>VLOOKUP(A1777,ACTCTAZ1580!$A$2:$F$2837,5, FALSE)</f>
        <v>#N/A</v>
      </c>
      <c r="AP1777" s="6" t="e">
        <f>VLOOKUP(A1777,ACTCTAZ1580!$A$2:$F$2837,6, FALSE)</f>
        <v>#N/A</v>
      </c>
    </row>
    <row r="1778" spans="1:42" x14ac:dyDescent="0.25">
      <c r="A1778" s="9">
        <v>1777</v>
      </c>
      <c r="B1778" s="9">
        <v>0</v>
      </c>
      <c r="C1778" s="10"/>
      <c r="D1778" s="9">
        <v>0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  <c r="AC1778" s="9">
        <v>0</v>
      </c>
      <c r="AD1778" s="9">
        <v>0</v>
      </c>
      <c r="AE1778" s="9">
        <v>0</v>
      </c>
      <c r="AF1778" s="9">
        <v>0</v>
      </c>
      <c r="AG1778" s="9">
        <v>0</v>
      </c>
      <c r="AH1778" s="9">
        <v>0</v>
      </c>
      <c r="AI1778" s="9">
        <v>0</v>
      </c>
      <c r="AJ1778" s="9">
        <v>0</v>
      </c>
      <c r="AK1778" s="9">
        <v>0</v>
      </c>
      <c r="AL1778" s="9">
        <v>0</v>
      </c>
      <c r="AM1778" s="9">
        <v>0</v>
      </c>
      <c r="AN1778" s="9">
        <v>0</v>
      </c>
      <c r="AO1778" s="6" t="e">
        <f>VLOOKUP(A1778,ACTCTAZ1580!$A$2:$F$2837,5, FALSE)</f>
        <v>#N/A</v>
      </c>
      <c r="AP1778" s="6" t="e">
        <f>VLOOKUP(A1778,ACTCTAZ1580!$A$2:$F$2837,6, FALSE)</f>
        <v>#N/A</v>
      </c>
    </row>
    <row r="1779" spans="1:42" x14ac:dyDescent="0.25">
      <c r="A1779" s="9">
        <v>1778</v>
      </c>
      <c r="B1779" s="9">
        <v>0</v>
      </c>
      <c r="C1779" s="10"/>
      <c r="D1779" s="9">
        <v>0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  <c r="AC1779" s="9">
        <v>0</v>
      </c>
      <c r="AD1779" s="9">
        <v>0</v>
      </c>
      <c r="AE1779" s="9">
        <v>0</v>
      </c>
      <c r="AF1779" s="9">
        <v>0</v>
      </c>
      <c r="AG1779" s="9">
        <v>0</v>
      </c>
      <c r="AH1779" s="9">
        <v>0</v>
      </c>
      <c r="AI1779" s="9">
        <v>0</v>
      </c>
      <c r="AJ1779" s="9">
        <v>0</v>
      </c>
      <c r="AK1779" s="9">
        <v>0</v>
      </c>
      <c r="AL1779" s="9">
        <v>0</v>
      </c>
      <c r="AM1779" s="9">
        <v>0</v>
      </c>
      <c r="AN1779" s="9">
        <v>0</v>
      </c>
      <c r="AO1779" s="6" t="e">
        <f>VLOOKUP(A1779,ACTCTAZ1580!$A$2:$F$2837,5, FALSE)</f>
        <v>#N/A</v>
      </c>
      <c r="AP1779" s="6" t="e">
        <f>VLOOKUP(A1779,ACTCTAZ1580!$A$2:$F$2837,6, FALSE)</f>
        <v>#N/A</v>
      </c>
    </row>
    <row r="1780" spans="1:42" x14ac:dyDescent="0.25">
      <c r="A1780" s="9">
        <v>1779</v>
      </c>
      <c r="B1780" s="9">
        <v>0</v>
      </c>
      <c r="C1780" s="10"/>
      <c r="D1780" s="9">
        <v>0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  <c r="AC1780" s="9">
        <v>0</v>
      </c>
      <c r="AD1780" s="9">
        <v>0</v>
      </c>
      <c r="AE1780" s="9">
        <v>0</v>
      </c>
      <c r="AF1780" s="9">
        <v>0</v>
      </c>
      <c r="AG1780" s="9">
        <v>0</v>
      </c>
      <c r="AH1780" s="9">
        <v>0</v>
      </c>
      <c r="AI1780" s="9">
        <v>0</v>
      </c>
      <c r="AJ1780" s="9">
        <v>0</v>
      </c>
      <c r="AK1780" s="9">
        <v>0</v>
      </c>
      <c r="AL1780" s="9">
        <v>0</v>
      </c>
      <c r="AM1780" s="9">
        <v>0</v>
      </c>
      <c r="AN1780" s="9">
        <v>0</v>
      </c>
      <c r="AO1780" s="6" t="e">
        <f>VLOOKUP(A1780,ACTCTAZ1580!$A$2:$F$2837,5, FALSE)</f>
        <v>#N/A</v>
      </c>
      <c r="AP1780" s="6" t="e">
        <f>VLOOKUP(A1780,ACTCTAZ1580!$A$2:$F$2837,6, FALSE)</f>
        <v>#N/A</v>
      </c>
    </row>
    <row r="1781" spans="1:42" x14ac:dyDescent="0.25">
      <c r="A1781" s="9">
        <v>1780</v>
      </c>
      <c r="B1781" s="9">
        <v>0</v>
      </c>
      <c r="C1781" s="10"/>
      <c r="D1781" s="9">
        <v>0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  <c r="AC1781" s="9">
        <v>0</v>
      </c>
      <c r="AD1781" s="9">
        <v>0</v>
      </c>
      <c r="AE1781" s="9">
        <v>0</v>
      </c>
      <c r="AF1781" s="9">
        <v>0</v>
      </c>
      <c r="AG1781" s="9">
        <v>0</v>
      </c>
      <c r="AH1781" s="9">
        <v>0</v>
      </c>
      <c r="AI1781" s="9">
        <v>0</v>
      </c>
      <c r="AJ1781" s="9">
        <v>0</v>
      </c>
      <c r="AK1781" s="9">
        <v>0</v>
      </c>
      <c r="AL1781" s="9">
        <v>0</v>
      </c>
      <c r="AM1781" s="9">
        <v>0</v>
      </c>
      <c r="AN1781" s="9">
        <v>0</v>
      </c>
      <c r="AO1781" s="6" t="e">
        <f>VLOOKUP(A1781,ACTCTAZ1580!$A$2:$F$2837,5, FALSE)</f>
        <v>#N/A</v>
      </c>
      <c r="AP1781" s="6" t="e">
        <f>VLOOKUP(A1781,ACTCTAZ1580!$A$2:$F$2837,6, FALSE)</f>
        <v>#N/A</v>
      </c>
    </row>
    <row r="1782" spans="1:42" x14ac:dyDescent="0.25">
      <c r="A1782" s="9">
        <v>1781</v>
      </c>
      <c r="B1782" s="9">
        <v>0</v>
      </c>
      <c r="C1782" s="10"/>
      <c r="D1782" s="9">
        <v>0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  <c r="AC1782" s="9">
        <v>0</v>
      </c>
      <c r="AD1782" s="9">
        <v>0</v>
      </c>
      <c r="AE1782" s="9">
        <v>0</v>
      </c>
      <c r="AF1782" s="9">
        <v>0</v>
      </c>
      <c r="AG1782" s="9">
        <v>0</v>
      </c>
      <c r="AH1782" s="9">
        <v>0</v>
      </c>
      <c r="AI1782" s="9">
        <v>0</v>
      </c>
      <c r="AJ1782" s="9">
        <v>0</v>
      </c>
      <c r="AK1782" s="9">
        <v>0</v>
      </c>
      <c r="AL1782" s="9">
        <v>0</v>
      </c>
      <c r="AM1782" s="9">
        <v>0</v>
      </c>
      <c r="AN1782" s="9">
        <v>0</v>
      </c>
      <c r="AO1782" s="6" t="e">
        <f>VLOOKUP(A1782,ACTCTAZ1580!$A$2:$F$2837,5, FALSE)</f>
        <v>#N/A</v>
      </c>
      <c r="AP1782" s="6" t="e">
        <f>VLOOKUP(A1782,ACTCTAZ1580!$A$2:$F$2837,6, FALSE)</f>
        <v>#N/A</v>
      </c>
    </row>
    <row r="1783" spans="1:42" x14ac:dyDescent="0.25">
      <c r="A1783" s="9">
        <v>1782</v>
      </c>
      <c r="B1783" s="9">
        <v>0</v>
      </c>
      <c r="C1783" s="10"/>
      <c r="D1783" s="9">
        <v>0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  <c r="AC1783" s="9">
        <v>0</v>
      </c>
      <c r="AD1783" s="9">
        <v>0</v>
      </c>
      <c r="AE1783" s="9">
        <v>0</v>
      </c>
      <c r="AF1783" s="9">
        <v>0</v>
      </c>
      <c r="AG1783" s="9">
        <v>0</v>
      </c>
      <c r="AH1783" s="9">
        <v>0</v>
      </c>
      <c r="AI1783" s="9">
        <v>0</v>
      </c>
      <c r="AJ1783" s="9">
        <v>0</v>
      </c>
      <c r="AK1783" s="9">
        <v>0</v>
      </c>
      <c r="AL1783" s="9">
        <v>0</v>
      </c>
      <c r="AM1783" s="9">
        <v>0</v>
      </c>
      <c r="AN1783" s="9">
        <v>0</v>
      </c>
      <c r="AO1783" s="6" t="e">
        <f>VLOOKUP(A1783,ACTCTAZ1580!$A$2:$F$2837,5, FALSE)</f>
        <v>#N/A</v>
      </c>
      <c r="AP1783" s="6" t="e">
        <f>VLOOKUP(A1783,ACTCTAZ1580!$A$2:$F$2837,6, FALSE)</f>
        <v>#N/A</v>
      </c>
    </row>
    <row r="1784" spans="1:42" x14ac:dyDescent="0.25">
      <c r="A1784" s="9">
        <v>1783</v>
      </c>
      <c r="B1784" s="9">
        <v>0</v>
      </c>
      <c r="C1784" s="10"/>
      <c r="D1784" s="9">
        <v>0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  <c r="AC1784" s="9">
        <v>0</v>
      </c>
      <c r="AD1784" s="9">
        <v>0</v>
      </c>
      <c r="AE1784" s="9">
        <v>0</v>
      </c>
      <c r="AF1784" s="9">
        <v>0</v>
      </c>
      <c r="AG1784" s="9">
        <v>0</v>
      </c>
      <c r="AH1784" s="9">
        <v>0</v>
      </c>
      <c r="AI1784" s="9">
        <v>0</v>
      </c>
      <c r="AJ1784" s="9">
        <v>0</v>
      </c>
      <c r="AK1784" s="9">
        <v>0</v>
      </c>
      <c r="AL1784" s="9">
        <v>0</v>
      </c>
      <c r="AM1784" s="9">
        <v>0</v>
      </c>
      <c r="AN1784" s="9">
        <v>0</v>
      </c>
      <c r="AO1784" s="6" t="e">
        <f>VLOOKUP(A1784,ACTCTAZ1580!$A$2:$F$2837,5, FALSE)</f>
        <v>#N/A</v>
      </c>
      <c r="AP1784" s="6" t="e">
        <f>VLOOKUP(A1784,ACTCTAZ1580!$A$2:$F$2837,6, FALSE)</f>
        <v>#N/A</v>
      </c>
    </row>
    <row r="1785" spans="1:42" x14ac:dyDescent="0.25">
      <c r="A1785" s="9">
        <v>1784</v>
      </c>
      <c r="B1785" s="9">
        <v>0</v>
      </c>
      <c r="C1785" s="10"/>
      <c r="D1785" s="9">
        <v>0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  <c r="AC1785" s="9">
        <v>0</v>
      </c>
      <c r="AD1785" s="9">
        <v>0</v>
      </c>
      <c r="AE1785" s="9">
        <v>0</v>
      </c>
      <c r="AF1785" s="9">
        <v>0</v>
      </c>
      <c r="AG1785" s="9">
        <v>0</v>
      </c>
      <c r="AH1785" s="9">
        <v>0</v>
      </c>
      <c r="AI1785" s="9">
        <v>0</v>
      </c>
      <c r="AJ1785" s="9">
        <v>0</v>
      </c>
      <c r="AK1785" s="9">
        <v>0</v>
      </c>
      <c r="AL1785" s="9">
        <v>0</v>
      </c>
      <c r="AM1785" s="9">
        <v>0</v>
      </c>
      <c r="AN1785" s="9">
        <v>0</v>
      </c>
      <c r="AO1785" s="6" t="e">
        <f>VLOOKUP(A1785,ACTCTAZ1580!$A$2:$F$2837,5, FALSE)</f>
        <v>#N/A</v>
      </c>
      <c r="AP1785" s="6" t="e">
        <f>VLOOKUP(A1785,ACTCTAZ1580!$A$2:$F$2837,6, FALSE)</f>
        <v>#N/A</v>
      </c>
    </row>
    <row r="1786" spans="1:42" x14ac:dyDescent="0.25">
      <c r="A1786" s="9">
        <v>1785</v>
      </c>
      <c r="B1786" s="9">
        <v>0</v>
      </c>
      <c r="C1786" s="10"/>
      <c r="D1786" s="9">
        <v>0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  <c r="AC1786" s="9">
        <v>0</v>
      </c>
      <c r="AD1786" s="9">
        <v>0</v>
      </c>
      <c r="AE1786" s="9">
        <v>0</v>
      </c>
      <c r="AF1786" s="9">
        <v>0</v>
      </c>
      <c r="AG1786" s="9">
        <v>0</v>
      </c>
      <c r="AH1786" s="9">
        <v>0</v>
      </c>
      <c r="AI1786" s="9">
        <v>0</v>
      </c>
      <c r="AJ1786" s="9">
        <v>0</v>
      </c>
      <c r="AK1786" s="9">
        <v>0</v>
      </c>
      <c r="AL1786" s="9">
        <v>0</v>
      </c>
      <c r="AM1786" s="9">
        <v>0</v>
      </c>
      <c r="AN1786" s="9">
        <v>0</v>
      </c>
      <c r="AO1786" s="6" t="e">
        <f>VLOOKUP(A1786,ACTCTAZ1580!$A$2:$F$2837,5, FALSE)</f>
        <v>#N/A</v>
      </c>
      <c r="AP1786" s="6" t="e">
        <f>VLOOKUP(A1786,ACTCTAZ1580!$A$2:$F$2837,6, FALSE)</f>
        <v>#N/A</v>
      </c>
    </row>
    <row r="1787" spans="1:42" x14ac:dyDescent="0.25">
      <c r="A1787" s="9">
        <v>1786</v>
      </c>
      <c r="B1787" s="9">
        <v>0</v>
      </c>
      <c r="C1787" s="10"/>
      <c r="D1787" s="9">
        <v>0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  <c r="AC1787" s="9">
        <v>0</v>
      </c>
      <c r="AD1787" s="9">
        <v>0</v>
      </c>
      <c r="AE1787" s="9">
        <v>0</v>
      </c>
      <c r="AF1787" s="9">
        <v>0</v>
      </c>
      <c r="AG1787" s="9">
        <v>0</v>
      </c>
      <c r="AH1787" s="9">
        <v>0</v>
      </c>
      <c r="AI1787" s="9">
        <v>0</v>
      </c>
      <c r="AJ1787" s="9">
        <v>0</v>
      </c>
      <c r="AK1787" s="9">
        <v>0</v>
      </c>
      <c r="AL1787" s="9">
        <v>0</v>
      </c>
      <c r="AM1787" s="9">
        <v>0</v>
      </c>
      <c r="AN1787" s="9">
        <v>0</v>
      </c>
      <c r="AO1787" s="6" t="e">
        <f>VLOOKUP(A1787,ACTCTAZ1580!$A$2:$F$2837,5, FALSE)</f>
        <v>#N/A</v>
      </c>
      <c r="AP1787" s="6" t="e">
        <f>VLOOKUP(A1787,ACTCTAZ1580!$A$2:$F$2837,6, FALSE)</f>
        <v>#N/A</v>
      </c>
    </row>
    <row r="1788" spans="1:42" x14ac:dyDescent="0.25">
      <c r="A1788" s="9">
        <v>1787</v>
      </c>
      <c r="B1788" s="9">
        <v>0</v>
      </c>
      <c r="C1788" s="10"/>
      <c r="D1788" s="9">
        <v>0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  <c r="AC1788" s="9">
        <v>0</v>
      </c>
      <c r="AD1788" s="9">
        <v>0</v>
      </c>
      <c r="AE1788" s="9">
        <v>0</v>
      </c>
      <c r="AF1788" s="9">
        <v>0</v>
      </c>
      <c r="AG1788" s="9">
        <v>0</v>
      </c>
      <c r="AH1788" s="9">
        <v>0</v>
      </c>
      <c r="AI1788" s="9">
        <v>0</v>
      </c>
      <c r="AJ1788" s="9">
        <v>0</v>
      </c>
      <c r="AK1788" s="9">
        <v>0</v>
      </c>
      <c r="AL1788" s="9">
        <v>0</v>
      </c>
      <c r="AM1788" s="9">
        <v>0</v>
      </c>
      <c r="AN1788" s="9">
        <v>0</v>
      </c>
      <c r="AO1788" s="6" t="e">
        <f>VLOOKUP(A1788,ACTCTAZ1580!$A$2:$F$2837,5, FALSE)</f>
        <v>#N/A</v>
      </c>
      <c r="AP1788" s="6" t="e">
        <f>VLOOKUP(A1788,ACTCTAZ1580!$A$2:$F$2837,6, FALSE)</f>
        <v>#N/A</v>
      </c>
    </row>
    <row r="1789" spans="1:42" x14ac:dyDescent="0.25">
      <c r="A1789" s="9">
        <v>1788</v>
      </c>
      <c r="B1789" s="9">
        <v>0</v>
      </c>
      <c r="C1789" s="10"/>
      <c r="D1789" s="9">
        <v>0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  <c r="AC1789" s="9">
        <v>0</v>
      </c>
      <c r="AD1789" s="9">
        <v>0</v>
      </c>
      <c r="AE1789" s="9">
        <v>0</v>
      </c>
      <c r="AF1789" s="9">
        <v>0</v>
      </c>
      <c r="AG1789" s="9">
        <v>0</v>
      </c>
      <c r="AH1789" s="9">
        <v>0</v>
      </c>
      <c r="AI1789" s="9">
        <v>0</v>
      </c>
      <c r="AJ1789" s="9">
        <v>0</v>
      </c>
      <c r="AK1789" s="9">
        <v>0</v>
      </c>
      <c r="AL1789" s="9">
        <v>0</v>
      </c>
      <c r="AM1789" s="9">
        <v>0</v>
      </c>
      <c r="AN1789" s="9">
        <v>0</v>
      </c>
      <c r="AO1789" s="6" t="e">
        <f>VLOOKUP(A1789,ACTCTAZ1580!$A$2:$F$2837,5, FALSE)</f>
        <v>#N/A</v>
      </c>
      <c r="AP1789" s="6" t="e">
        <f>VLOOKUP(A1789,ACTCTAZ1580!$A$2:$F$2837,6, FALSE)</f>
        <v>#N/A</v>
      </c>
    </row>
    <row r="1790" spans="1:42" x14ac:dyDescent="0.25">
      <c r="A1790" s="9">
        <v>1789</v>
      </c>
      <c r="B1790" s="9">
        <v>0</v>
      </c>
      <c r="C1790" s="10"/>
      <c r="D1790" s="9">
        <v>0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  <c r="AC1790" s="9">
        <v>0</v>
      </c>
      <c r="AD1790" s="9">
        <v>0</v>
      </c>
      <c r="AE1790" s="9">
        <v>0</v>
      </c>
      <c r="AF1790" s="9">
        <v>0</v>
      </c>
      <c r="AG1790" s="9">
        <v>0</v>
      </c>
      <c r="AH1790" s="9">
        <v>0</v>
      </c>
      <c r="AI1790" s="9">
        <v>0</v>
      </c>
      <c r="AJ1790" s="9">
        <v>0</v>
      </c>
      <c r="AK1790" s="9">
        <v>0</v>
      </c>
      <c r="AL1790" s="9">
        <v>0</v>
      </c>
      <c r="AM1790" s="9">
        <v>0</v>
      </c>
      <c r="AN1790" s="9">
        <v>0</v>
      </c>
      <c r="AO1790" s="6" t="e">
        <f>VLOOKUP(A1790,ACTCTAZ1580!$A$2:$F$2837,5, FALSE)</f>
        <v>#N/A</v>
      </c>
      <c r="AP1790" s="6" t="e">
        <f>VLOOKUP(A1790,ACTCTAZ1580!$A$2:$F$2837,6, FALSE)</f>
        <v>#N/A</v>
      </c>
    </row>
    <row r="1791" spans="1:42" x14ac:dyDescent="0.25">
      <c r="A1791" s="9">
        <v>1790</v>
      </c>
      <c r="B1791" s="9">
        <v>0</v>
      </c>
      <c r="C1791" s="10"/>
      <c r="D1791" s="9">
        <v>0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  <c r="AC1791" s="9">
        <v>0</v>
      </c>
      <c r="AD1791" s="9">
        <v>0</v>
      </c>
      <c r="AE1791" s="9">
        <v>0</v>
      </c>
      <c r="AF1791" s="9">
        <v>0</v>
      </c>
      <c r="AG1791" s="9">
        <v>0</v>
      </c>
      <c r="AH1791" s="9">
        <v>0</v>
      </c>
      <c r="AI1791" s="9">
        <v>0</v>
      </c>
      <c r="AJ1791" s="9">
        <v>0</v>
      </c>
      <c r="AK1791" s="9">
        <v>0</v>
      </c>
      <c r="AL1791" s="9">
        <v>0</v>
      </c>
      <c r="AM1791" s="9">
        <v>0</v>
      </c>
      <c r="AN1791" s="9">
        <v>0</v>
      </c>
      <c r="AO1791" s="6" t="e">
        <f>VLOOKUP(A1791,ACTCTAZ1580!$A$2:$F$2837,5, FALSE)</f>
        <v>#N/A</v>
      </c>
      <c r="AP1791" s="6" t="e">
        <f>VLOOKUP(A1791,ACTCTAZ1580!$A$2:$F$2837,6, FALSE)</f>
        <v>#N/A</v>
      </c>
    </row>
    <row r="1792" spans="1:42" x14ac:dyDescent="0.25">
      <c r="A1792" s="9">
        <v>1791</v>
      </c>
      <c r="B1792" s="9">
        <v>0</v>
      </c>
      <c r="C1792" s="10"/>
      <c r="D1792" s="9">
        <v>0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  <c r="AC1792" s="9">
        <v>0</v>
      </c>
      <c r="AD1792" s="9">
        <v>0</v>
      </c>
      <c r="AE1792" s="9">
        <v>0</v>
      </c>
      <c r="AF1792" s="9">
        <v>0</v>
      </c>
      <c r="AG1792" s="9">
        <v>0</v>
      </c>
      <c r="AH1792" s="9">
        <v>0</v>
      </c>
      <c r="AI1792" s="9">
        <v>0</v>
      </c>
      <c r="AJ1792" s="9">
        <v>0</v>
      </c>
      <c r="AK1792" s="9">
        <v>0</v>
      </c>
      <c r="AL1792" s="9">
        <v>0</v>
      </c>
      <c r="AM1792" s="9">
        <v>0</v>
      </c>
      <c r="AN1792" s="9">
        <v>0</v>
      </c>
      <c r="AO1792" s="6" t="e">
        <f>VLOOKUP(A1792,ACTCTAZ1580!$A$2:$F$2837,5, FALSE)</f>
        <v>#N/A</v>
      </c>
      <c r="AP1792" s="6" t="e">
        <f>VLOOKUP(A1792,ACTCTAZ1580!$A$2:$F$2837,6, FALSE)</f>
        <v>#N/A</v>
      </c>
    </row>
    <row r="1793" spans="1:42" x14ac:dyDescent="0.25">
      <c r="A1793" s="9">
        <v>1792</v>
      </c>
      <c r="B1793" s="9">
        <v>0</v>
      </c>
      <c r="C1793" s="10"/>
      <c r="D1793" s="9">
        <v>0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  <c r="AC1793" s="9">
        <v>0</v>
      </c>
      <c r="AD1793" s="9">
        <v>0</v>
      </c>
      <c r="AE1793" s="9">
        <v>0</v>
      </c>
      <c r="AF1793" s="9">
        <v>0</v>
      </c>
      <c r="AG1793" s="9">
        <v>0</v>
      </c>
      <c r="AH1793" s="9">
        <v>0</v>
      </c>
      <c r="AI1793" s="9">
        <v>0</v>
      </c>
      <c r="AJ1793" s="9">
        <v>0</v>
      </c>
      <c r="AK1793" s="9">
        <v>0</v>
      </c>
      <c r="AL1793" s="9">
        <v>0</v>
      </c>
      <c r="AM1793" s="9">
        <v>0</v>
      </c>
      <c r="AN1793" s="9">
        <v>0</v>
      </c>
      <c r="AO1793" s="6" t="e">
        <f>VLOOKUP(A1793,ACTCTAZ1580!$A$2:$F$2837,5, FALSE)</f>
        <v>#N/A</v>
      </c>
      <c r="AP1793" s="6" t="e">
        <f>VLOOKUP(A1793,ACTCTAZ1580!$A$2:$F$2837,6, FALSE)</f>
        <v>#N/A</v>
      </c>
    </row>
    <row r="1794" spans="1:42" x14ac:dyDescent="0.25">
      <c r="A1794" s="9">
        <v>1793</v>
      </c>
      <c r="B1794" s="9">
        <v>0</v>
      </c>
      <c r="C1794" s="10"/>
      <c r="D1794" s="9">
        <v>0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  <c r="AC1794" s="9">
        <v>0</v>
      </c>
      <c r="AD1794" s="9">
        <v>0</v>
      </c>
      <c r="AE1794" s="9">
        <v>0</v>
      </c>
      <c r="AF1794" s="9">
        <v>0</v>
      </c>
      <c r="AG1794" s="9">
        <v>0</v>
      </c>
      <c r="AH1794" s="9">
        <v>0</v>
      </c>
      <c r="AI1794" s="9">
        <v>0</v>
      </c>
      <c r="AJ1794" s="9">
        <v>0</v>
      </c>
      <c r="AK1794" s="9">
        <v>0</v>
      </c>
      <c r="AL1794" s="9">
        <v>0</v>
      </c>
      <c r="AM1794" s="9">
        <v>0</v>
      </c>
      <c r="AN1794" s="9">
        <v>0</v>
      </c>
      <c r="AO1794" s="6" t="e">
        <f>VLOOKUP(A1794,ACTCTAZ1580!$A$2:$F$2837,5, FALSE)</f>
        <v>#N/A</v>
      </c>
      <c r="AP1794" s="6" t="e">
        <f>VLOOKUP(A1794,ACTCTAZ1580!$A$2:$F$2837,6, FALSE)</f>
        <v>#N/A</v>
      </c>
    </row>
    <row r="1795" spans="1:42" x14ac:dyDescent="0.25">
      <c r="A1795" s="9">
        <v>1794</v>
      </c>
      <c r="B1795" s="9">
        <v>0</v>
      </c>
      <c r="C1795" s="10"/>
      <c r="D1795" s="9">
        <v>0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  <c r="AC1795" s="9">
        <v>0</v>
      </c>
      <c r="AD1795" s="9">
        <v>0</v>
      </c>
      <c r="AE1795" s="9">
        <v>0</v>
      </c>
      <c r="AF1795" s="9">
        <v>0</v>
      </c>
      <c r="AG1795" s="9">
        <v>0</v>
      </c>
      <c r="AH1795" s="9">
        <v>0</v>
      </c>
      <c r="AI1795" s="9">
        <v>0</v>
      </c>
      <c r="AJ1795" s="9">
        <v>0</v>
      </c>
      <c r="AK1795" s="9">
        <v>0</v>
      </c>
      <c r="AL1795" s="9">
        <v>0</v>
      </c>
      <c r="AM1795" s="9">
        <v>0</v>
      </c>
      <c r="AN1795" s="9">
        <v>0</v>
      </c>
      <c r="AO1795" s="6" t="e">
        <f>VLOOKUP(A1795,ACTCTAZ1580!$A$2:$F$2837,5, FALSE)</f>
        <v>#N/A</v>
      </c>
      <c r="AP1795" s="6" t="e">
        <f>VLOOKUP(A1795,ACTCTAZ1580!$A$2:$F$2837,6, FALSE)</f>
        <v>#N/A</v>
      </c>
    </row>
    <row r="1796" spans="1:42" x14ac:dyDescent="0.25">
      <c r="A1796" s="9">
        <v>1795</v>
      </c>
      <c r="B1796" s="9">
        <v>0</v>
      </c>
      <c r="C1796" s="10"/>
      <c r="D1796" s="9">
        <v>0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  <c r="AC1796" s="9">
        <v>0</v>
      </c>
      <c r="AD1796" s="9">
        <v>0</v>
      </c>
      <c r="AE1796" s="9">
        <v>0</v>
      </c>
      <c r="AF1796" s="9">
        <v>0</v>
      </c>
      <c r="AG1796" s="9">
        <v>0</v>
      </c>
      <c r="AH1796" s="9">
        <v>0</v>
      </c>
      <c r="AI1796" s="9">
        <v>0</v>
      </c>
      <c r="AJ1796" s="9">
        <v>0</v>
      </c>
      <c r="AK1796" s="9">
        <v>0</v>
      </c>
      <c r="AL1796" s="9">
        <v>0</v>
      </c>
      <c r="AM1796" s="9">
        <v>0</v>
      </c>
      <c r="AN1796" s="9">
        <v>0</v>
      </c>
      <c r="AO1796" s="6" t="e">
        <f>VLOOKUP(A1796,ACTCTAZ1580!$A$2:$F$2837,5, FALSE)</f>
        <v>#N/A</v>
      </c>
      <c r="AP1796" s="6" t="e">
        <f>VLOOKUP(A1796,ACTCTAZ1580!$A$2:$F$2837,6, FALSE)</f>
        <v>#N/A</v>
      </c>
    </row>
    <row r="1797" spans="1:42" x14ac:dyDescent="0.25">
      <c r="A1797" s="9">
        <v>1796</v>
      </c>
      <c r="B1797" s="9">
        <v>0</v>
      </c>
      <c r="C1797" s="10"/>
      <c r="D1797" s="9">
        <v>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  <c r="AC1797" s="9">
        <v>0</v>
      </c>
      <c r="AD1797" s="9">
        <v>0</v>
      </c>
      <c r="AE1797" s="9">
        <v>0</v>
      </c>
      <c r="AF1797" s="9">
        <v>0</v>
      </c>
      <c r="AG1797" s="9">
        <v>0</v>
      </c>
      <c r="AH1797" s="9">
        <v>0</v>
      </c>
      <c r="AI1797" s="9">
        <v>0</v>
      </c>
      <c r="AJ1797" s="9">
        <v>0</v>
      </c>
      <c r="AK1797" s="9">
        <v>0</v>
      </c>
      <c r="AL1797" s="9">
        <v>0</v>
      </c>
      <c r="AM1797" s="9">
        <v>0</v>
      </c>
      <c r="AN1797" s="9">
        <v>0</v>
      </c>
      <c r="AO1797" s="6" t="e">
        <f>VLOOKUP(A1797,ACTCTAZ1580!$A$2:$F$2837,5, FALSE)</f>
        <v>#N/A</v>
      </c>
      <c r="AP1797" s="6" t="e">
        <f>VLOOKUP(A1797,ACTCTAZ1580!$A$2:$F$2837,6, FALSE)</f>
        <v>#N/A</v>
      </c>
    </row>
    <row r="1798" spans="1:42" x14ac:dyDescent="0.25">
      <c r="A1798" s="9">
        <v>1797</v>
      </c>
      <c r="B1798" s="9">
        <v>0</v>
      </c>
      <c r="C1798" s="10"/>
      <c r="D1798" s="9">
        <v>0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  <c r="AC1798" s="9">
        <v>0</v>
      </c>
      <c r="AD1798" s="9">
        <v>0</v>
      </c>
      <c r="AE1798" s="9">
        <v>0</v>
      </c>
      <c r="AF1798" s="9">
        <v>0</v>
      </c>
      <c r="AG1798" s="9">
        <v>0</v>
      </c>
      <c r="AH1798" s="9">
        <v>0</v>
      </c>
      <c r="AI1798" s="9">
        <v>0</v>
      </c>
      <c r="AJ1798" s="9">
        <v>0</v>
      </c>
      <c r="AK1798" s="9">
        <v>0</v>
      </c>
      <c r="AL1798" s="9">
        <v>0</v>
      </c>
      <c r="AM1798" s="9">
        <v>0</v>
      </c>
      <c r="AN1798" s="9">
        <v>0</v>
      </c>
      <c r="AO1798" s="6" t="e">
        <f>VLOOKUP(A1798,ACTCTAZ1580!$A$2:$F$2837,5, FALSE)</f>
        <v>#N/A</v>
      </c>
      <c r="AP1798" s="6" t="e">
        <f>VLOOKUP(A1798,ACTCTAZ1580!$A$2:$F$2837,6, FALSE)</f>
        <v>#N/A</v>
      </c>
    </row>
    <row r="1799" spans="1:42" x14ac:dyDescent="0.25">
      <c r="A1799" s="9">
        <v>1798</v>
      </c>
      <c r="B1799" s="9">
        <v>0</v>
      </c>
      <c r="C1799" s="10"/>
      <c r="D1799" s="9">
        <v>0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  <c r="AC1799" s="9">
        <v>0</v>
      </c>
      <c r="AD1799" s="9">
        <v>0</v>
      </c>
      <c r="AE1799" s="9">
        <v>0</v>
      </c>
      <c r="AF1799" s="9">
        <v>0</v>
      </c>
      <c r="AG1799" s="9">
        <v>0</v>
      </c>
      <c r="AH1799" s="9">
        <v>0</v>
      </c>
      <c r="AI1799" s="9">
        <v>0</v>
      </c>
      <c r="AJ1799" s="9">
        <v>0</v>
      </c>
      <c r="AK1799" s="9">
        <v>0</v>
      </c>
      <c r="AL1799" s="9">
        <v>0</v>
      </c>
      <c r="AM1799" s="9">
        <v>0</v>
      </c>
      <c r="AN1799" s="9">
        <v>0</v>
      </c>
      <c r="AO1799" s="6" t="e">
        <f>VLOOKUP(A1799,ACTCTAZ1580!$A$2:$F$2837,5, FALSE)</f>
        <v>#N/A</v>
      </c>
      <c r="AP1799" s="6" t="e">
        <f>VLOOKUP(A1799,ACTCTAZ1580!$A$2:$F$2837,6, FALSE)</f>
        <v>#N/A</v>
      </c>
    </row>
    <row r="1800" spans="1:42" x14ac:dyDescent="0.25">
      <c r="A1800" s="9">
        <v>1799</v>
      </c>
      <c r="B1800" s="9">
        <v>0</v>
      </c>
      <c r="C1800" s="10"/>
      <c r="D1800" s="9">
        <v>0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  <c r="AC1800" s="9">
        <v>0</v>
      </c>
      <c r="AD1800" s="9">
        <v>0</v>
      </c>
      <c r="AE1800" s="9">
        <v>0</v>
      </c>
      <c r="AF1800" s="9">
        <v>0</v>
      </c>
      <c r="AG1800" s="9">
        <v>0</v>
      </c>
      <c r="AH1800" s="9">
        <v>0</v>
      </c>
      <c r="AI1800" s="9">
        <v>0</v>
      </c>
      <c r="AJ1800" s="9">
        <v>0</v>
      </c>
      <c r="AK1800" s="9">
        <v>0</v>
      </c>
      <c r="AL1800" s="9">
        <v>0</v>
      </c>
      <c r="AM1800" s="9">
        <v>0</v>
      </c>
      <c r="AN1800" s="9">
        <v>0</v>
      </c>
      <c r="AO1800" s="6" t="e">
        <f>VLOOKUP(A1800,ACTCTAZ1580!$A$2:$F$2837,5, FALSE)</f>
        <v>#N/A</v>
      </c>
      <c r="AP1800" s="6" t="e">
        <f>VLOOKUP(A1800,ACTCTAZ1580!$A$2:$F$2837,6, FALSE)</f>
        <v>#N/A</v>
      </c>
    </row>
    <row r="1801" spans="1:42" x14ac:dyDescent="0.25">
      <c r="A1801" s="9">
        <v>1800</v>
      </c>
      <c r="B1801" s="9">
        <v>0</v>
      </c>
      <c r="C1801" s="10"/>
      <c r="D1801" s="9">
        <v>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  <c r="AC1801" s="9">
        <v>0</v>
      </c>
      <c r="AD1801" s="9">
        <v>0</v>
      </c>
      <c r="AE1801" s="9">
        <v>0</v>
      </c>
      <c r="AF1801" s="9">
        <v>0</v>
      </c>
      <c r="AG1801" s="9">
        <v>0</v>
      </c>
      <c r="AH1801" s="9">
        <v>0</v>
      </c>
      <c r="AI1801" s="9">
        <v>0</v>
      </c>
      <c r="AJ1801" s="9">
        <v>0</v>
      </c>
      <c r="AK1801" s="9">
        <v>0</v>
      </c>
      <c r="AL1801" s="9">
        <v>0</v>
      </c>
      <c r="AM1801" s="9">
        <v>0</v>
      </c>
      <c r="AN1801" s="9">
        <v>0</v>
      </c>
      <c r="AO1801" s="6" t="e">
        <f>VLOOKUP(A1801,ACTCTAZ1580!$A$2:$F$2837,5, FALSE)</f>
        <v>#N/A</v>
      </c>
      <c r="AP1801" s="6" t="e">
        <f>VLOOKUP(A1801,ACTCTAZ1580!$A$2:$F$2837,6, FALSE)</f>
        <v>#N/A</v>
      </c>
    </row>
    <row r="1802" spans="1:42" x14ac:dyDescent="0.25">
      <c r="A1802" s="9">
        <v>1801</v>
      </c>
      <c r="B1802" s="9">
        <v>0</v>
      </c>
      <c r="C1802" s="10"/>
      <c r="D1802" s="9">
        <v>0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  <c r="AC1802" s="9">
        <v>0</v>
      </c>
      <c r="AD1802" s="9">
        <v>0</v>
      </c>
      <c r="AE1802" s="9">
        <v>0</v>
      </c>
      <c r="AF1802" s="9">
        <v>0</v>
      </c>
      <c r="AG1802" s="9">
        <v>0</v>
      </c>
      <c r="AH1802" s="9">
        <v>0</v>
      </c>
      <c r="AI1802" s="9">
        <v>0</v>
      </c>
      <c r="AJ1802" s="9">
        <v>0</v>
      </c>
      <c r="AK1802" s="9">
        <v>0</v>
      </c>
      <c r="AL1802" s="9">
        <v>0</v>
      </c>
      <c r="AM1802" s="9">
        <v>0</v>
      </c>
      <c r="AN1802" s="9">
        <v>0</v>
      </c>
      <c r="AO1802" s="6" t="e">
        <f>VLOOKUP(A1802,ACTCTAZ1580!$A$2:$F$2837,5, FALSE)</f>
        <v>#N/A</v>
      </c>
      <c r="AP1802" s="6" t="e">
        <f>VLOOKUP(A1802,ACTCTAZ1580!$A$2:$F$2837,6, FALSE)</f>
        <v>#N/A</v>
      </c>
    </row>
    <row r="1803" spans="1:42" x14ac:dyDescent="0.25">
      <c r="A1803" s="9">
        <v>1802</v>
      </c>
      <c r="B1803" s="9">
        <v>0</v>
      </c>
      <c r="C1803" s="10"/>
      <c r="D1803" s="9">
        <v>0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  <c r="AC1803" s="9">
        <v>0</v>
      </c>
      <c r="AD1803" s="9">
        <v>0</v>
      </c>
      <c r="AE1803" s="9">
        <v>0</v>
      </c>
      <c r="AF1803" s="9">
        <v>0</v>
      </c>
      <c r="AG1803" s="9">
        <v>0</v>
      </c>
      <c r="AH1803" s="9">
        <v>0</v>
      </c>
      <c r="AI1803" s="9">
        <v>0</v>
      </c>
      <c r="AJ1803" s="9">
        <v>0</v>
      </c>
      <c r="AK1803" s="9">
        <v>0</v>
      </c>
      <c r="AL1803" s="9">
        <v>0</v>
      </c>
      <c r="AM1803" s="9">
        <v>0</v>
      </c>
      <c r="AN1803" s="9">
        <v>0</v>
      </c>
      <c r="AO1803" s="6" t="e">
        <f>VLOOKUP(A1803,ACTCTAZ1580!$A$2:$F$2837,5, FALSE)</f>
        <v>#N/A</v>
      </c>
      <c r="AP1803" s="6" t="e">
        <f>VLOOKUP(A1803,ACTCTAZ1580!$A$2:$F$2837,6, FALSE)</f>
        <v>#N/A</v>
      </c>
    </row>
    <row r="1804" spans="1:42" x14ac:dyDescent="0.25">
      <c r="A1804" s="9">
        <v>1803</v>
      </c>
      <c r="B1804" s="9">
        <v>0</v>
      </c>
      <c r="C1804" s="10"/>
      <c r="D1804" s="9">
        <v>0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  <c r="AC1804" s="9">
        <v>0</v>
      </c>
      <c r="AD1804" s="9">
        <v>0</v>
      </c>
      <c r="AE1804" s="9">
        <v>0</v>
      </c>
      <c r="AF1804" s="9">
        <v>0</v>
      </c>
      <c r="AG1804" s="9">
        <v>0</v>
      </c>
      <c r="AH1804" s="9">
        <v>0</v>
      </c>
      <c r="AI1804" s="9">
        <v>0</v>
      </c>
      <c r="AJ1804" s="9">
        <v>0</v>
      </c>
      <c r="AK1804" s="9">
        <v>0</v>
      </c>
      <c r="AL1804" s="9">
        <v>0</v>
      </c>
      <c r="AM1804" s="9">
        <v>0</v>
      </c>
      <c r="AN1804" s="9">
        <v>0</v>
      </c>
      <c r="AO1804" s="6" t="e">
        <f>VLOOKUP(A1804,ACTCTAZ1580!$A$2:$F$2837,5, FALSE)</f>
        <v>#N/A</v>
      </c>
      <c r="AP1804" s="6" t="e">
        <f>VLOOKUP(A1804,ACTCTAZ1580!$A$2:$F$2837,6, FALSE)</f>
        <v>#N/A</v>
      </c>
    </row>
    <row r="1805" spans="1:42" x14ac:dyDescent="0.25">
      <c r="A1805" s="9">
        <v>1804</v>
      </c>
      <c r="B1805" s="9">
        <v>0</v>
      </c>
      <c r="C1805" s="10"/>
      <c r="D1805" s="9">
        <v>0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  <c r="AC1805" s="9">
        <v>0</v>
      </c>
      <c r="AD1805" s="9">
        <v>0</v>
      </c>
      <c r="AE1805" s="9">
        <v>0</v>
      </c>
      <c r="AF1805" s="9">
        <v>0</v>
      </c>
      <c r="AG1805" s="9">
        <v>0</v>
      </c>
      <c r="AH1805" s="9">
        <v>0</v>
      </c>
      <c r="AI1805" s="9">
        <v>0</v>
      </c>
      <c r="AJ1805" s="9">
        <v>0</v>
      </c>
      <c r="AK1805" s="9">
        <v>0</v>
      </c>
      <c r="AL1805" s="9">
        <v>0</v>
      </c>
      <c r="AM1805" s="9">
        <v>0</v>
      </c>
      <c r="AN1805" s="9">
        <v>0</v>
      </c>
      <c r="AO1805" s="6" t="e">
        <f>VLOOKUP(A1805,ACTCTAZ1580!$A$2:$F$2837,5, FALSE)</f>
        <v>#N/A</v>
      </c>
      <c r="AP1805" s="6" t="e">
        <f>VLOOKUP(A1805,ACTCTAZ1580!$A$2:$F$2837,6, FALSE)</f>
        <v>#N/A</v>
      </c>
    </row>
    <row r="1806" spans="1:42" x14ac:dyDescent="0.25">
      <c r="A1806" s="9">
        <v>1805</v>
      </c>
      <c r="B1806" s="9">
        <v>0</v>
      </c>
      <c r="C1806" s="10"/>
      <c r="D1806" s="9">
        <v>0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  <c r="AC1806" s="9">
        <v>0</v>
      </c>
      <c r="AD1806" s="9">
        <v>0</v>
      </c>
      <c r="AE1806" s="9">
        <v>0</v>
      </c>
      <c r="AF1806" s="9">
        <v>0</v>
      </c>
      <c r="AG1806" s="9">
        <v>0</v>
      </c>
      <c r="AH1806" s="9">
        <v>0</v>
      </c>
      <c r="AI1806" s="9">
        <v>0</v>
      </c>
      <c r="AJ1806" s="9">
        <v>0</v>
      </c>
      <c r="AK1806" s="9">
        <v>0</v>
      </c>
      <c r="AL1806" s="9">
        <v>0</v>
      </c>
      <c r="AM1806" s="9">
        <v>0</v>
      </c>
      <c r="AN1806" s="9">
        <v>0</v>
      </c>
      <c r="AO1806" s="6" t="e">
        <f>VLOOKUP(A1806,ACTCTAZ1580!$A$2:$F$2837,5, FALSE)</f>
        <v>#N/A</v>
      </c>
      <c r="AP1806" s="6" t="e">
        <f>VLOOKUP(A1806,ACTCTAZ1580!$A$2:$F$2837,6, FALSE)</f>
        <v>#N/A</v>
      </c>
    </row>
    <row r="1807" spans="1:42" x14ac:dyDescent="0.25">
      <c r="A1807" s="9">
        <v>1806</v>
      </c>
      <c r="B1807" s="9">
        <v>0</v>
      </c>
      <c r="C1807" s="10"/>
      <c r="D1807" s="9">
        <v>0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  <c r="AC1807" s="9">
        <v>0</v>
      </c>
      <c r="AD1807" s="9">
        <v>0</v>
      </c>
      <c r="AE1807" s="9">
        <v>0</v>
      </c>
      <c r="AF1807" s="9">
        <v>0</v>
      </c>
      <c r="AG1807" s="9">
        <v>0</v>
      </c>
      <c r="AH1807" s="9">
        <v>0</v>
      </c>
      <c r="AI1807" s="9">
        <v>0</v>
      </c>
      <c r="AJ1807" s="9">
        <v>0</v>
      </c>
      <c r="AK1807" s="9">
        <v>0</v>
      </c>
      <c r="AL1807" s="9">
        <v>0</v>
      </c>
      <c r="AM1807" s="9">
        <v>0</v>
      </c>
      <c r="AN1807" s="9">
        <v>0</v>
      </c>
      <c r="AO1807" s="6" t="e">
        <f>VLOOKUP(A1807,ACTCTAZ1580!$A$2:$F$2837,5, FALSE)</f>
        <v>#N/A</v>
      </c>
      <c r="AP1807" s="6" t="e">
        <f>VLOOKUP(A1807,ACTCTAZ1580!$A$2:$F$2837,6, FALSE)</f>
        <v>#N/A</v>
      </c>
    </row>
    <row r="1808" spans="1:42" x14ac:dyDescent="0.25">
      <c r="A1808" s="9">
        <v>1807</v>
      </c>
      <c r="B1808" s="9">
        <v>0</v>
      </c>
      <c r="C1808" s="10"/>
      <c r="D1808" s="9">
        <v>0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  <c r="AC1808" s="9">
        <v>0</v>
      </c>
      <c r="AD1808" s="9">
        <v>0</v>
      </c>
      <c r="AE1808" s="9">
        <v>0</v>
      </c>
      <c r="AF1808" s="9">
        <v>0</v>
      </c>
      <c r="AG1808" s="9">
        <v>0</v>
      </c>
      <c r="AH1808" s="9">
        <v>0</v>
      </c>
      <c r="AI1808" s="9">
        <v>0</v>
      </c>
      <c r="AJ1808" s="9">
        <v>0</v>
      </c>
      <c r="AK1808" s="9">
        <v>0</v>
      </c>
      <c r="AL1808" s="9">
        <v>0</v>
      </c>
      <c r="AM1808" s="9">
        <v>0</v>
      </c>
      <c r="AN1808" s="9">
        <v>0</v>
      </c>
      <c r="AO1808" s="6" t="e">
        <f>VLOOKUP(A1808,ACTCTAZ1580!$A$2:$F$2837,5, FALSE)</f>
        <v>#N/A</v>
      </c>
      <c r="AP1808" s="6" t="e">
        <f>VLOOKUP(A1808,ACTCTAZ1580!$A$2:$F$2837,6, FALSE)</f>
        <v>#N/A</v>
      </c>
    </row>
    <row r="1809" spans="1:42" x14ac:dyDescent="0.25">
      <c r="A1809" s="9">
        <v>1808</v>
      </c>
      <c r="B1809" s="9">
        <v>0</v>
      </c>
      <c r="C1809" s="10"/>
      <c r="D1809" s="9">
        <v>0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  <c r="AC1809" s="9">
        <v>0</v>
      </c>
      <c r="AD1809" s="9">
        <v>0</v>
      </c>
      <c r="AE1809" s="9">
        <v>0</v>
      </c>
      <c r="AF1809" s="9">
        <v>0</v>
      </c>
      <c r="AG1809" s="9">
        <v>0</v>
      </c>
      <c r="AH1809" s="9">
        <v>0</v>
      </c>
      <c r="AI1809" s="9">
        <v>0</v>
      </c>
      <c r="AJ1809" s="9">
        <v>0</v>
      </c>
      <c r="AK1809" s="9">
        <v>0</v>
      </c>
      <c r="AL1809" s="9">
        <v>0</v>
      </c>
      <c r="AM1809" s="9">
        <v>0</v>
      </c>
      <c r="AN1809" s="9">
        <v>0</v>
      </c>
      <c r="AO1809" s="6" t="e">
        <f>VLOOKUP(A1809,ACTCTAZ1580!$A$2:$F$2837,5, FALSE)</f>
        <v>#N/A</v>
      </c>
      <c r="AP1809" s="6" t="e">
        <f>VLOOKUP(A1809,ACTCTAZ1580!$A$2:$F$2837,6, FALSE)</f>
        <v>#N/A</v>
      </c>
    </row>
    <row r="1810" spans="1:42" x14ac:dyDescent="0.25">
      <c r="A1810" s="9">
        <v>1809</v>
      </c>
      <c r="B1810" s="9">
        <v>0</v>
      </c>
      <c r="C1810" s="10"/>
      <c r="D1810" s="9">
        <v>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  <c r="AC1810" s="9">
        <v>0</v>
      </c>
      <c r="AD1810" s="9">
        <v>0</v>
      </c>
      <c r="AE1810" s="9">
        <v>0</v>
      </c>
      <c r="AF1810" s="9">
        <v>0</v>
      </c>
      <c r="AG1810" s="9">
        <v>0</v>
      </c>
      <c r="AH1810" s="9">
        <v>0</v>
      </c>
      <c r="AI1810" s="9">
        <v>0</v>
      </c>
      <c r="AJ1810" s="9">
        <v>0</v>
      </c>
      <c r="AK1810" s="9">
        <v>0</v>
      </c>
      <c r="AL1810" s="9">
        <v>0</v>
      </c>
      <c r="AM1810" s="9">
        <v>0</v>
      </c>
      <c r="AN1810" s="9">
        <v>0</v>
      </c>
      <c r="AO1810" s="6" t="e">
        <f>VLOOKUP(A1810,ACTCTAZ1580!$A$2:$F$2837,5, FALSE)</f>
        <v>#N/A</v>
      </c>
      <c r="AP1810" s="6" t="e">
        <f>VLOOKUP(A1810,ACTCTAZ1580!$A$2:$F$2837,6, FALSE)</f>
        <v>#N/A</v>
      </c>
    </row>
    <row r="1811" spans="1:42" x14ac:dyDescent="0.25">
      <c r="A1811" s="9">
        <v>1810</v>
      </c>
      <c r="B1811" s="9">
        <v>0</v>
      </c>
      <c r="C1811" s="10"/>
      <c r="D1811" s="9">
        <v>0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  <c r="AC1811" s="9">
        <v>0</v>
      </c>
      <c r="AD1811" s="9">
        <v>0</v>
      </c>
      <c r="AE1811" s="9">
        <v>0</v>
      </c>
      <c r="AF1811" s="9">
        <v>0</v>
      </c>
      <c r="AG1811" s="9">
        <v>0</v>
      </c>
      <c r="AH1811" s="9">
        <v>0</v>
      </c>
      <c r="AI1811" s="9">
        <v>0</v>
      </c>
      <c r="AJ1811" s="9">
        <v>0</v>
      </c>
      <c r="AK1811" s="9">
        <v>0</v>
      </c>
      <c r="AL1811" s="9">
        <v>0</v>
      </c>
      <c r="AM1811" s="9">
        <v>0</v>
      </c>
      <c r="AN1811" s="9">
        <v>0</v>
      </c>
      <c r="AO1811" s="6" t="e">
        <f>VLOOKUP(A1811,ACTCTAZ1580!$A$2:$F$2837,5, FALSE)</f>
        <v>#N/A</v>
      </c>
      <c r="AP1811" s="6" t="e">
        <f>VLOOKUP(A1811,ACTCTAZ1580!$A$2:$F$2837,6, FALSE)</f>
        <v>#N/A</v>
      </c>
    </row>
    <row r="1812" spans="1:42" x14ac:dyDescent="0.25">
      <c r="A1812" s="9">
        <v>1811</v>
      </c>
      <c r="B1812" s="9">
        <v>0</v>
      </c>
      <c r="C1812" s="10"/>
      <c r="D1812" s="9">
        <v>0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  <c r="AC1812" s="9">
        <v>0</v>
      </c>
      <c r="AD1812" s="9">
        <v>0</v>
      </c>
      <c r="AE1812" s="9">
        <v>0</v>
      </c>
      <c r="AF1812" s="9">
        <v>0</v>
      </c>
      <c r="AG1812" s="9">
        <v>0</v>
      </c>
      <c r="AH1812" s="9">
        <v>0</v>
      </c>
      <c r="AI1812" s="9">
        <v>0</v>
      </c>
      <c r="AJ1812" s="9">
        <v>0</v>
      </c>
      <c r="AK1812" s="9">
        <v>0</v>
      </c>
      <c r="AL1812" s="9">
        <v>0</v>
      </c>
      <c r="AM1812" s="9">
        <v>0</v>
      </c>
      <c r="AN1812" s="9">
        <v>0</v>
      </c>
      <c r="AO1812" s="6" t="e">
        <f>VLOOKUP(A1812,ACTCTAZ1580!$A$2:$F$2837,5, FALSE)</f>
        <v>#N/A</v>
      </c>
      <c r="AP1812" s="6" t="e">
        <f>VLOOKUP(A1812,ACTCTAZ1580!$A$2:$F$2837,6, FALSE)</f>
        <v>#N/A</v>
      </c>
    </row>
    <row r="1813" spans="1:42" x14ac:dyDescent="0.25">
      <c r="A1813" s="9">
        <v>1812</v>
      </c>
      <c r="B1813" s="9">
        <v>0</v>
      </c>
      <c r="C1813" s="10"/>
      <c r="D1813" s="9">
        <v>0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  <c r="AC1813" s="9">
        <v>0</v>
      </c>
      <c r="AD1813" s="9">
        <v>0</v>
      </c>
      <c r="AE1813" s="9">
        <v>0</v>
      </c>
      <c r="AF1813" s="9">
        <v>0</v>
      </c>
      <c r="AG1813" s="9">
        <v>0</v>
      </c>
      <c r="AH1813" s="9">
        <v>0</v>
      </c>
      <c r="AI1813" s="9">
        <v>0</v>
      </c>
      <c r="AJ1813" s="9">
        <v>0</v>
      </c>
      <c r="AK1813" s="9">
        <v>0</v>
      </c>
      <c r="AL1813" s="9">
        <v>0</v>
      </c>
      <c r="AM1813" s="9">
        <v>0</v>
      </c>
      <c r="AN1813" s="9">
        <v>0</v>
      </c>
      <c r="AO1813" s="6" t="e">
        <f>VLOOKUP(A1813,ACTCTAZ1580!$A$2:$F$2837,5, FALSE)</f>
        <v>#N/A</v>
      </c>
      <c r="AP1813" s="6" t="e">
        <f>VLOOKUP(A1813,ACTCTAZ1580!$A$2:$F$2837,6, FALSE)</f>
        <v>#N/A</v>
      </c>
    </row>
    <row r="1814" spans="1:42" x14ac:dyDescent="0.25">
      <c r="A1814" s="9">
        <v>1813</v>
      </c>
      <c r="B1814" s="9">
        <v>0</v>
      </c>
      <c r="C1814" s="10"/>
      <c r="D1814" s="9">
        <v>0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  <c r="AC1814" s="9">
        <v>0</v>
      </c>
      <c r="AD1814" s="9">
        <v>0</v>
      </c>
      <c r="AE1814" s="9">
        <v>0</v>
      </c>
      <c r="AF1814" s="9">
        <v>0</v>
      </c>
      <c r="AG1814" s="9">
        <v>0</v>
      </c>
      <c r="AH1814" s="9">
        <v>0</v>
      </c>
      <c r="AI1814" s="9">
        <v>0</v>
      </c>
      <c r="AJ1814" s="9">
        <v>0</v>
      </c>
      <c r="AK1814" s="9">
        <v>0</v>
      </c>
      <c r="AL1814" s="9">
        <v>0</v>
      </c>
      <c r="AM1814" s="9">
        <v>0</v>
      </c>
      <c r="AN1814" s="9">
        <v>0</v>
      </c>
      <c r="AO1814" s="6" t="e">
        <f>VLOOKUP(A1814,ACTCTAZ1580!$A$2:$F$2837,5, FALSE)</f>
        <v>#N/A</v>
      </c>
      <c r="AP1814" s="6" t="e">
        <f>VLOOKUP(A1814,ACTCTAZ1580!$A$2:$F$2837,6, FALSE)</f>
        <v>#N/A</v>
      </c>
    </row>
    <row r="1815" spans="1:42" x14ac:dyDescent="0.25">
      <c r="A1815" s="9">
        <v>1814</v>
      </c>
      <c r="B1815" s="9">
        <v>0</v>
      </c>
      <c r="C1815" s="10"/>
      <c r="D1815" s="9">
        <v>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  <c r="AC1815" s="9">
        <v>0</v>
      </c>
      <c r="AD1815" s="9">
        <v>0</v>
      </c>
      <c r="AE1815" s="9">
        <v>0</v>
      </c>
      <c r="AF1815" s="9">
        <v>0</v>
      </c>
      <c r="AG1815" s="9">
        <v>0</v>
      </c>
      <c r="AH1815" s="9">
        <v>0</v>
      </c>
      <c r="AI1815" s="9">
        <v>0</v>
      </c>
      <c r="AJ1815" s="9">
        <v>0</v>
      </c>
      <c r="AK1815" s="9">
        <v>0</v>
      </c>
      <c r="AL1815" s="9">
        <v>0</v>
      </c>
      <c r="AM1815" s="9">
        <v>0</v>
      </c>
      <c r="AN1815" s="9">
        <v>0</v>
      </c>
      <c r="AO1815" s="6" t="e">
        <f>VLOOKUP(A1815,ACTCTAZ1580!$A$2:$F$2837,5, FALSE)</f>
        <v>#N/A</v>
      </c>
      <c r="AP1815" s="6" t="e">
        <f>VLOOKUP(A1815,ACTCTAZ1580!$A$2:$F$2837,6, FALSE)</f>
        <v>#N/A</v>
      </c>
    </row>
    <row r="1816" spans="1:42" x14ac:dyDescent="0.25">
      <c r="A1816" s="9">
        <v>1815</v>
      </c>
      <c r="B1816" s="9">
        <v>0</v>
      </c>
      <c r="C1816" s="10"/>
      <c r="D1816" s="9">
        <v>0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  <c r="AC1816" s="9">
        <v>0</v>
      </c>
      <c r="AD1816" s="9">
        <v>0</v>
      </c>
      <c r="AE1816" s="9">
        <v>0</v>
      </c>
      <c r="AF1816" s="9">
        <v>0</v>
      </c>
      <c r="AG1816" s="9">
        <v>0</v>
      </c>
      <c r="AH1816" s="9">
        <v>0</v>
      </c>
      <c r="AI1816" s="9">
        <v>0</v>
      </c>
      <c r="AJ1816" s="9">
        <v>0</v>
      </c>
      <c r="AK1816" s="9">
        <v>0</v>
      </c>
      <c r="AL1816" s="9">
        <v>0</v>
      </c>
      <c r="AM1816" s="9">
        <v>0</v>
      </c>
      <c r="AN1816" s="9">
        <v>0</v>
      </c>
      <c r="AO1816" s="6" t="e">
        <f>VLOOKUP(A1816,ACTCTAZ1580!$A$2:$F$2837,5, FALSE)</f>
        <v>#N/A</v>
      </c>
      <c r="AP1816" s="6" t="e">
        <f>VLOOKUP(A1816,ACTCTAZ1580!$A$2:$F$2837,6, FALSE)</f>
        <v>#N/A</v>
      </c>
    </row>
    <row r="1817" spans="1:42" x14ac:dyDescent="0.25">
      <c r="A1817" s="9">
        <v>1816</v>
      </c>
      <c r="B1817" s="9">
        <v>0</v>
      </c>
      <c r="C1817" s="10"/>
      <c r="D1817" s="9">
        <v>0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  <c r="AC1817" s="9">
        <v>0</v>
      </c>
      <c r="AD1817" s="9">
        <v>0</v>
      </c>
      <c r="AE1817" s="9">
        <v>0</v>
      </c>
      <c r="AF1817" s="9">
        <v>0</v>
      </c>
      <c r="AG1817" s="9">
        <v>0</v>
      </c>
      <c r="AH1817" s="9">
        <v>0</v>
      </c>
      <c r="AI1817" s="9">
        <v>0</v>
      </c>
      <c r="AJ1817" s="9">
        <v>0</v>
      </c>
      <c r="AK1817" s="9">
        <v>0</v>
      </c>
      <c r="AL1817" s="9">
        <v>0</v>
      </c>
      <c r="AM1817" s="9">
        <v>0</v>
      </c>
      <c r="AN1817" s="9">
        <v>0</v>
      </c>
      <c r="AO1817" s="6" t="e">
        <f>VLOOKUP(A1817,ACTCTAZ1580!$A$2:$F$2837,5, FALSE)</f>
        <v>#N/A</v>
      </c>
      <c r="AP1817" s="6" t="e">
        <f>VLOOKUP(A1817,ACTCTAZ1580!$A$2:$F$2837,6, FALSE)</f>
        <v>#N/A</v>
      </c>
    </row>
    <row r="1818" spans="1:42" x14ac:dyDescent="0.25">
      <c r="A1818" s="9">
        <v>1817</v>
      </c>
      <c r="B1818" s="9">
        <v>0</v>
      </c>
      <c r="C1818" s="10"/>
      <c r="D1818" s="9">
        <v>0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  <c r="AC1818" s="9">
        <v>0</v>
      </c>
      <c r="AD1818" s="9">
        <v>0</v>
      </c>
      <c r="AE1818" s="9">
        <v>0</v>
      </c>
      <c r="AF1818" s="9">
        <v>0</v>
      </c>
      <c r="AG1818" s="9">
        <v>0</v>
      </c>
      <c r="AH1818" s="9">
        <v>0</v>
      </c>
      <c r="AI1818" s="9">
        <v>0</v>
      </c>
      <c r="AJ1818" s="9">
        <v>0</v>
      </c>
      <c r="AK1818" s="9">
        <v>0</v>
      </c>
      <c r="AL1818" s="9">
        <v>0</v>
      </c>
      <c r="AM1818" s="9">
        <v>0</v>
      </c>
      <c r="AN1818" s="9">
        <v>0</v>
      </c>
      <c r="AO1818" s="6" t="e">
        <f>VLOOKUP(A1818,ACTCTAZ1580!$A$2:$F$2837,5, FALSE)</f>
        <v>#N/A</v>
      </c>
      <c r="AP1818" s="6" t="e">
        <f>VLOOKUP(A1818,ACTCTAZ1580!$A$2:$F$2837,6, FALSE)</f>
        <v>#N/A</v>
      </c>
    </row>
    <row r="1819" spans="1:42" x14ac:dyDescent="0.25">
      <c r="A1819" s="9">
        <v>1818</v>
      </c>
      <c r="B1819" s="9">
        <v>0</v>
      </c>
      <c r="C1819" s="10"/>
      <c r="D1819" s="9">
        <v>0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  <c r="AC1819" s="9">
        <v>0</v>
      </c>
      <c r="AD1819" s="9">
        <v>0</v>
      </c>
      <c r="AE1819" s="9">
        <v>0</v>
      </c>
      <c r="AF1819" s="9">
        <v>0</v>
      </c>
      <c r="AG1819" s="9">
        <v>0</v>
      </c>
      <c r="AH1819" s="9">
        <v>0</v>
      </c>
      <c r="AI1819" s="9">
        <v>0</v>
      </c>
      <c r="AJ1819" s="9">
        <v>0</v>
      </c>
      <c r="AK1819" s="9">
        <v>0</v>
      </c>
      <c r="AL1819" s="9">
        <v>0</v>
      </c>
      <c r="AM1819" s="9">
        <v>0</v>
      </c>
      <c r="AN1819" s="9">
        <v>0</v>
      </c>
      <c r="AO1819" s="6" t="e">
        <f>VLOOKUP(A1819,ACTCTAZ1580!$A$2:$F$2837,5, FALSE)</f>
        <v>#N/A</v>
      </c>
      <c r="AP1819" s="6" t="e">
        <f>VLOOKUP(A1819,ACTCTAZ1580!$A$2:$F$2837,6, FALSE)</f>
        <v>#N/A</v>
      </c>
    </row>
    <row r="1820" spans="1:42" x14ac:dyDescent="0.25">
      <c r="A1820" s="9">
        <v>1819</v>
      </c>
      <c r="B1820" s="9">
        <v>0</v>
      </c>
      <c r="C1820" s="10"/>
      <c r="D1820" s="9">
        <v>0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  <c r="AC1820" s="9">
        <v>0</v>
      </c>
      <c r="AD1820" s="9">
        <v>0</v>
      </c>
      <c r="AE1820" s="9">
        <v>0</v>
      </c>
      <c r="AF1820" s="9">
        <v>0</v>
      </c>
      <c r="AG1820" s="9">
        <v>0</v>
      </c>
      <c r="AH1820" s="9">
        <v>0</v>
      </c>
      <c r="AI1820" s="9">
        <v>0</v>
      </c>
      <c r="AJ1820" s="9">
        <v>0</v>
      </c>
      <c r="AK1820" s="9">
        <v>0</v>
      </c>
      <c r="AL1820" s="9">
        <v>0</v>
      </c>
      <c r="AM1820" s="9">
        <v>0</v>
      </c>
      <c r="AN1820" s="9">
        <v>0</v>
      </c>
      <c r="AO1820" s="6" t="e">
        <f>VLOOKUP(A1820,ACTCTAZ1580!$A$2:$F$2837,5, FALSE)</f>
        <v>#N/A</v>
      </c>
      <c r="AP1820" s="6" t="e">
        <f>VLOOKUP(A1820,ACTCTAZ1580!$A$2:$F$2837,6, FALSE)</f>
        <v>#N/A</v>
      </c>
    </row>
    <row r="1821" spans="1:42" x14ac:dyDescent="0.25">
      <c r="A1821" s="9">
        <v>1820</v>
      </c>
      <c r="B1821" s="9">
        <v>0</v>
      </c>
      <c r="C1821" s="10"/>
      <c r="D1821" s="9">
        <v>0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  <c r="AC1821" s="9">
        <v>0</v>
      </c>
      <c r="AD1821" s="9">
        <v>0</v>
      </c>
      <c r="AE1821" s="9">
        <v>0</v>
      </c>
      <c r="AF1821" s="9">
        <v>0</v>
      </c>
      <c r="AG1821" s="9">
        <v>0</v>
      </c>
      <c r="AH1821" s="9">
        <v>0</v>
      </c>
      <c r="AI1821" s="9">
        <v>0</v>
      </c>
      <c r="AJ1821" s="9">
        <v>0</v>
      </c>
      <c r="AK1821" s="9">
        <v>0</v>
      </c>
      <c r="AL1821" s="9">
        <v>0</v>
      </c>
      <c r="AM1821" s="9">
        <v>0</v>
      </c>
      <c r="AN1821" s="9">
        <v>0</v>
      </c>
      <c r="AO1821" s="6" t="e">
        <f>VLOOKUP(A1821,ACTCTAZ1580!$A$2:$F$2837,5, FALSE)</f>
        <v>#N/A</v>
      </c>
      <c r="AP1821" s="6" t="e">
        <f>VLOOKUP(A1821,ACTCTAZ1580!$A$2:$F$2837,6, FALSE)</f>
        <v>#N/A</v>
      </c>
    </row>
    <row r="1822" spans="1:42" x14ac:dyDescent="0.25">
      <c r="A1822" s="9">
        <v>1821</v>
      </c>
      <c r="B1822" s="9">
        <v>0</v>
      </c>
      <c r="C1822" s="10"/>
      <c r="D1822" s="9">
        <v>0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  <c r="AC1822" s="9">
        <v>0</v>
      </c>
      <c r="AD1822" s="9">
        <v>0</v>
      </c>
      <c r="AE1822" s="9">
        <v>0</v>
      </c>
      <c r="AF1822" s="9">
        <v>0</v>
      </c>
      <c r="AG1822" s="9">
        <v>0</v>
      </c>
      <c r="AH1822" s="9">
        <v>0</v>
      </c>
      <c r="AI1822" s="9">
        <v>0</v>
      </c>
      <c r="AJ1822" s="9">
        <v>0</v>
      </c>
      <c r="AK1822" s="9">
        <v>0</v>
      </c>
      <c r="AL1822" s="9">
        <v>0</v>
      </c>
      <c r="AM1822" s="9">
        <v>0</v>
      </c>
      <c r="AN1822" s="9">
        <v>0</v>
      </c>
      <c r="AO1822" s="6" t="e">
        <f>VLOOKUP(A1822,ACTCTAZ1580!$A$2:$F$2837,5, FALSE)</f>
        <v>#N/A</v>
      </c>
      <c r="AP1822" s="6" t="e">
        <f>VLOOKUP(A1822,ACTCTAZ1580!$A$2:$F$2837,6, FALSE)</f>
        <v>#N/A</v>
      </c>
    </row>
    <row r="1823" spans="1:42" x14ac:dyDescent="0.25">
      <c r="A1823" s="9">
        <v>1822</v>
      </c>
      <c r="B1823" s="9">
        <v>0</v>
      </c>
      <c r="C1823" s="10"/>
      <c r="D1823" s="9">
        <v>0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  <c r="AC1823" s="9">
        <v>0</v>
      </c>
      <c r="AD1823" s="9">
        <v>0</v>
      </c>
      <c r="AE1823" s="9">
        <v>0</v>
      </c>
      <c r="AF1823" s="9">
        <v>0</v>
      </c>
      <c r="AG1823" s="9">
        <v>0</v>
      </c>
      <c r="AH1823" s="9">
        <v>0</v>
      </c>
      <c r="AI1823" s="9">
        <v>0</v>
      </c>
      <c r="AJ1823" s="9">
        <v>0</v>
      </c>
      <c r="AK1823" s="9">
        <v>0</v>
      </c>
      <c r="AL1823" s="9">
        <v>0</v>
      </c>
      <c r="AM1823" s="9">
        <v>0</v>
      </c>
      <c r="AN1823" s="9">
        <v>0</v>
      </c>
      <c r="AO1823" s="6" t="e">
        <f>VLOOKUP(A1823,ACTCTAZ1580!$A$2:$F$2837,5, FALSE)</f>
        <v>#N/A</v>
      </c>
      <c r="AP1823" s="6" t="e">
        <f>VLOOKUP(A1823,ACTCTAZ1580!$A$2:$F$2837,6, FALSE)</f>
        <v>#N/A</v>
      </c>
    </row>
    <row r="1824" spans="1:42" x14ac:dyDescent="0.25">
      <c r="A1824" s="9">
        <v>1823</v>
      </c>
      <c r="B1824" s="9">
        <v>0</v>
      </c>
      <c r="C1824" s="10"/>
      <c r="D1824" s="9">
        <v>0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  <c r="AC1824" s="9">
        <v>0</v>
      </c>
      <c r="AD1824" s="9">
        <v>0</v>
      </c>
      <c r="AE1824" s="9">
        <v>0</v>
      </c>
      <c r="AF1824" s="9">
        <v>0</v>
      </c>
      <c r="AG1824" s="9">
        <v>0</v>
      </c>
      <c r="AH1824" s="9">
        <v>0</v>
      </c>
      <c r="AI1824" s="9">
        <v>0</v>
      </c>
      <c r="AJ1824" s="9">
        <v>0</v>
      </c>
      <c r="AK1824" s="9">
        <v>0</v>
      </c>
      <c r="AL1824" s="9">
        <v>0</v>
      </c>
      <c r="AM1824" s="9">
        <v>0</v>
      </c>
      <c r="AN1824" s="9">
        <v>0</v>
      </c>
      <c r="AO1824" s="6" t="e">
        <f>VLOOKUP(A1824,ACTCTAZ1580!$A$2:$F$2837,5, FALSE)</f>
        <v>#N/A</v>
      </c>
      <c r="AP1824" s="6" t="e">
        <f>VLOOKUP(A1824,ACTCTAZ1580!$A$2:$F$2837,6, FALSE)</f>
        <v>#N/A</v>
      </c>
    </row>
    <row r="1825" spans="1:42" x14ac:dyDescent="0.25">
      <c r="A1825" s="9">
        <v>1824</v>
      </c>
      <c r="B1825" s="9">
        <v>0</v>
      </c>
      <c r="C1825" s="10"/>
      <c r="D1825" s="9">
        <v>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  <c r="AC1825" s="9">
        <v>0</v>
      </c>
      <c r="AD1825" s="9">
        <v>0</v>
      </c>
      <c r="AE1825" s="9">
        <v>0</v>
      </c>
      <c r="AF1825" s="9">
        <v>0</v>
      </c>
      <c r="AG1825" s="9">
        <v>0</v>
      </c>
      <c r="AH1825" s="9">
        <v>0</v>
      </c>
      <c r="AI1825" s="9">
        <v>0</v>
      </c>
      <c r="AJ1825" s="9">
        <v>0</v>
      </c>
      <c r="AK1825" s="9">
        <v>0</v>
      </c>
      <c r="AL1825" s="9">
        <v>0</v>
      </c>
      <c r="AM1825" s="9">
        <v>0</v>
      </c>
      <c r="AN1825" s="9">
        <v>0</v>
      </c>
      <c r="AO1825" s="6" t="e">
        <f>VLOOKUP(A1825,ACTCTAZ1580!$A$2:$F$2837,5, FALSE)</f>
        <v>#N/A</v>
      </c>
      <c r="AP1825" s="6" t="e">
        <f>VLOOKUP(A1825,ACTCTAZ1580!$A$2:$F$2837,6, FALSE)</f>
        <v>#N/A</v>
      </c>
    </row>
    <row r="1826" spans="1:42" x14ac:dyDescent="0.25">
      <c r="A1826" s="9">
        <v>1825</v>
      </c>
      <c r="B1826" s="9">
        <v>0</v>
      </c>
      <c r="C1826" s="10"/>
      <c r="D1826" s="9">
        <v>0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  <c r="AC1826" s="9">
        <v>0</v>
      </c>
      <c r="AD1826" s="9">
        <v>0</v>
      </c>
      <c r="AE1826" s="9">
        <v>0</v>
      </c>
      <c r="AF1826" s="9">
        <v>0</v>
      </c>
      <c r="AG1826" s="9">
        <v>0</v>
      </c>
      <c r="AH1826" s="9">
        <v>0</v>
      </c>
      <c r="AI1826" s="9">
        <v>0</v>
      </c>
      <c r="AJ1826" s="9">
        <v>0</v>
      </c>
      <c r="AK1826" s="9">
        <v>0</v>
      </c>
      <c r="AL1826" s="9">
        <v>0</v>
      </c>
      <c r="AM1826" s="9">
        <v>0</v>
      </c>
      <c r="AN1826" s="9">
        <v>0</v>
      </c>
      <c r="AO1826" s="6" t="e">
        <f>VLOOKUP(A1826,ACTCTAZ1580!$A$2:$F$2837,5, FALSE)</f>
        <v>#N/A</v>
      </c>
      <c r="AP1826" s="6" t="e">
        <f>VLOOKUP(A1826,ACTCTAZ1580!$A$2:$F$2837,6, FALSE)</f>
        <v>#N/A</v>
      </c>
    </row>
    <row r="1827" spans="1:42" x14ac:dyDescent="0.25">
      <c r="A1827" s="9">
        <v>1826</v>
      </c>
      <c r="B1827" s="9">
        <v>0</v>
      </c>
      <c r="C1827" s="10"/>
      <c r="D1827" s="9">
        <v>0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  <c r="AC1827" s="9">
        <v>0</v>
      </c>
      <c r="AD1827" s="9">
        <v>0</v>
      </c>
      <c r="AE1827" s="9">
        <v>0</v>
      </c>
      <c r="AF1827" s="9">
        <v>0</v>
      </c>
      <c r="AG1827" s="9">
        <v>0</v>
      </c>
      <c r="AH1827" s="9">
        <v>0</v>
      </c>
      <c r="AI1827" s="9">
        <v>0</v>
      </c>
      <c r="AJ1827" s="9">
        <v>0</v>
      </c>
      <c r="AK1827" s="9">
        <v>0</v>
      </c>
      <c r="AL1827" s="9">
        <v>0</v>
      </c>
      <c r="AM1827" s="9">
        <v>0</v>
      </c>
      <c r="AN1827" s="9">
        <v>0</v>
      </c>
      <c r="AO1827" s="6" t="e">
        <f>VLOOKUP(A1827,ACTCTAZ1580!$A$2:$F$2837,5, FALSE)</f>
        <v>#N/A</v>
      </c>
      <c r="AP1827" s="6" t="e">
        <f>VLOOKUP(A1827,ACTCTAZ1580!$A$2:$F$2837,6, FALSE)</f>
        <v>#N/A</v>
      </c>
    </row>
    <row r="1828" spans="1:42" x14ac:dyDescent="0.25">
      <c r="A1828" s="9">
        <v>1827</v>
      </c>
      <c r="B1828" s="9">
        <v>0</v>
      </c>
      <c r="C1828" s="10"/>
      <c r="D1828" s="9">
        <v>0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  <c r="AC1828" s="9">
        <v>0</v>
      </c>
      <c r="AD1828" s="9">
        <v>0</v>
      </c>
      <c r="AE1828" s="9">
        <v>0</v>
      </c>
      <c r="AF1828" s="9">
        <v>0</v>
      </c>
      <c r="AG1828" s="9">
        <v>0</v>
      </c>
      <c r="AH1828" s="9">
        <v>0</v>
      </c>
      <c r="AI1828" s="9">
        <v>0</v>
      </c>
      <c r="AJ1828" s="9">
        <v>0</v>
      </c>
      <c r="AK1828" s="9">
        <v>0</v>
      </c>
      <c r="AL1828" s="9">
        <v>0</v>
      </c>
      <c r="AM1828" s="9">
        <v>0</v>
      </c>
      <c r="AN1828" s="9">
        <v>0</v>
      </c>
      <c r="AO1828" s="6" t="e">
        <f>VLOOKUP(A1828,ACTCTAZ1580!$A$2:$F$2837,5, FALSE)</f>
        <v>#N/A</v>
      </c>
      <c r="AP1828" s="6" t="e">
        <f>VLOOKUP(A1828,ACTCTAZ1580!$A$2:$F$2837,6, FALSE)</f>
        <v>#N/A</v>
      </c>
    </row>
    <row r="1829" spans="1:42" x14ac:dyDescent="0.25">
      <c r="A1829" s="9">
        <v>1828</v>
      </c>
      <c r="B1829" s="9">
        <v>0</v>
      </c>
      <c r="C1829" s="10"/>
      <c r="D1829" s="9">
        <v>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  <c r="AC1829" s="9">
        <v>0</v>
      </c>
      <c r="AD1829" s="9">
        <v>0</v>
      </c>
      <c r="AE1829" s="9">
        <v>0</v>
      </c>
      <c r="AF1829" s="9">
        <v>0</v>
      </c>
      <c r="AG1829" s="9">
        <v>0</v>
      </c>
      <c r="AH1829" s="9">
        <v>0</v>
      </c>
      <c r="AI1829" s="9">
        <v>0</v>
      </c>
      <c r="AJ1829" s="9">
        <v>0</v>
      </c>
      <c r="AK1829" s="9">
        <v>0</v>
      </c>
      <c r="AL1829" s="9">
        <v>0</v>
      </c>
      <c r="AM1829" s="9">
        <v>0</v>
      </c>
      <c r="AN1829" s="9">
        <v>0</v>
      </c>
      <c r="AO1829" s="6" t="e">
        <f>VLOOKUP(A1829,ACTCTAZ1580!$A$2:$F$2837,5, FALSE)</f>
        <v>#N/A</v>
      </c>
      <c r="AP1829" s="6" t="e">
        <f>VLOOKUP(A1829,ACTCTAZ1580!$A$2:$F$2837,6, FALSE)</f>
        <v>#N/A</v>
      </c>
    </row>
    <row r="1830" spans="1:42" x14ac:dyDescent="0.25">
      <c r="A1830" s="9">
        <v>1829</v>
      </c>
      <c r="B1830" s="9">
        <v>0</v>
      </c>
      <c r="C1830" s="10"/>
      <c r="D1830" s="9">
        <v>0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  <c r="AC1830" s="9">
        <v>0</v>
      </c>
      <c r="AD1830" s="9">
        <v>0</v>
      </c>
      <c r="AE1830" s="9">
        <v>0</v>
      </c>
      <c r="AF1830" s="9">
        <v>0</v>
      </c>
      <c r="AG1830" s="9">
        <v>0</v>
      </c>
      <c r="AH1830" s="9">
        <v>0</v>
      </c>
      <c r="AI1830" s="9">
        <v>0</v>
      </c>
      <c r="AJ1830" s="9">
        <v>0</v>
      </c>
      <c r="AK1830" s="9">
        <v>0</v>
      </c>
      <c r="AL1830" s="9">
        <v>0</v>
      </c>
      <c r="AM1830" s="9">
        <v>0</v>
      </c>
      <c r="AN1830" s="9">
        <v>0</v>
      </c>
      <c r="AO1830" s="6" t="e">
        <f>VLOOKUP(A1830,ACTCTAZ1580!$A$2:$F$2837,5, FALSE)</f>
        <v>#N/A</v>
      </c>
      <c r="AP1830" s="6" t="e">
        <f>VLOOKUP(A1830,ACTCTAZ1580!$A$2:$F$2837,6, FALSE)</f>
        <v>#N/A</v>
      </c>
    </row>
    <row r="1831" spans="1:42" x14ac:dyDescent="0.25">
      <c r="A1831" s="9">
        <v>1830</v>
      </c>
      <c r="B1831" s="9">
        <v>0</v>
      </c>
      <c r="C1831" s="10"/>
      <c r="D1831" s="9">
        <v>0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  <c r="AC1831" s="9">
        <v>0</v>
      </c>
      <c r="AD1831" s="9">
        <v>0</v>
      </c>
      <c r="AE1831" s="9">
        <v>0</v>
      </c>
      <c r="AF1831" s="9">
        <v>0</v>
      </c>
      <c r="AG1831" s="9">
        <v>0</v>
      </c>
      <c r="AH1831" s="9">
        <v>0</v>
      </c>
      <c r="AI1831" s="9">
        <v>0</v>
      </c>
      <c r="AJ1831" s="9">
        <v>0</v>
      </c>
      <c r="AK1831" s="9">
        <v>0</v>
      </c>
      <c r="AL1831" s="9">
        <v>0</v>
      </c>
      <c r="AM1831" s="9">
        <v>0</v>
      </c>
      <c r="AN1831" s="9">
        <v>0</v>
      </c>
      <c r="AO1831" s="6" t="e">
        <f>VLOOKUP(A1831,ACTCTAZ1580!$A$2:$F$2837,5, FALSE)</f>
        <v>#N/A</v>
      </c>
      <c r="AP1831" s="6" t="e">
        <f>VLOOKUP(A1831,ACTCTAZ1580!$A$2:$F$2837,6, FALSE)</f>
        <v>#N/A</v>
      </c>
    </row>
    <row r="1832" spans="1:42" x14ac:dyDescent="0.25">
      <c r="A1832" s="9">
        <v>1831</v>
      </c>
      <c r="B1832" s="9">
        <v>0</v>
      </c>
      <c r="C1832" s="10"/>
      <c r="D1832" s="9">
        <v>0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  <c r="AC1832" s="9">
        <v>0</v>
      </c>
      <c r="AD1832" s="9">
        <v>0</v>
      </c>
      <c r="AE1832" s="9">
        <v>0</v>
      </c>
      <c r="AF1832" s="9">
        <v>0</v>
      </c>
      <c r="AG1832" s="9">
        <v>0</v>
      </c>
      <c r="AH1832" s="9">
        <v>0</v>
      </c>
      <c r="AI1832" s="9">
        <v>0</v>
      </c>
      <c r="AJ1832" s="9">
        <v>0</v>
      </c>
      <c r="AK1832" s="9">
        <v>0</v>
      </c>
      <c r="AL1832" s="9">
        <v>0</v>
      </c>
      <c r="AM1832" s="9">
        <v>0</v>
      </c>
      <c r="AN1832" s="9">
        <v>0</v>
      </c>
      <c r="AO1832" s="6" t="e">
        <f>VLOOKUP(A1832,ACTCTAZ1580!$A$2:$F$2837,5, FALSE)</f>
        <v>#N/A</v>
      </c>
      <c r="AP1832" s="6" t="e">
        <f>VLOOKUP(A1832,ACTCTAZ1580!$A$2:$F$2837,6, FALSE)</f>
        <v>#N/A</v>
      </c>
    </row>
    <row r="1833" spans="1:42" x14ac:dyDescent="0.25">
      <c r="A1833" s="9">
        <v>1832</v>
      </c>
      <c r="B1833" s="9">
        <v>0</v>
      </c>
      <c r="C1833" s="10"/>
      <c r="D1833" s="9">
        <v>0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  <c r="AC1833" s="9">
        <v>0</v>
      </c>
      <c r="AD1833" s="9">
        <v>0</v>
      </c>
      <c r="AE1833" s="9">
        <v>0</v>
      </c>
      <c r="AF1833" s="9">
        <v>0</v>
      </c>
      <c r="AG1833" s="9">
        <v>0</v>
      </c>
      <c r="AH1833" s="9">
        <v>0</v>
      </c>
      <c r="AI1833" s="9">
        <v>0</v>
      </c>
      <c r="AJ1833" s="9">
        <v>0</v>
      </c>
      <c r="AK1833" s="9">
        <v>0</v>
      </c>
      <c r="AL1833" s="9">
        <v>0</v>
      </c>
      <c r="AM1833" s="9">
        <v>0</v>
      </c>
      <c r="AN1833" s="9">
        <v>0</v>
      </c>
      <c r="AO1833" s="6" t="e">
        <f>VLOOKUP(A1833,ACTCTAZ1580!$A$2:$F$2837,5, FALSE)</f>
        <v>#N/A</v>
      </c>
      <c r="AP1833" s="6" t="e">
        <f>VLOOKUP(A1833,ACTCTAZ1580!$A$2:$F$2837,6, FALSE)</f>
        <v>#N/A</v>
      </c>
    </row>
    <row r="1834" spans="1:42" x14ac:dyDescent="0.25">
      <c r="A1834" s="9">
        <v>1833</v>
      </c>
      <c r="B1834" s="9">
        <v>0</v>
      </c>
      <c r="C1834" s="10"/>
      <c r="D1834" s="9">
        <v>0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  <c r="AC1834" s="9">
        <v>0</v>
      </c>
      <c r="AD1834" s="9">
        <v>0</v>
      </c>
      <c r="AE1834" s="9">
        <v>0</v>
      </c>
      <c r="AF1834" s="9">
        <v>0</v>
      </c>
      <c r="AG1834" s="9">
        <v>0</v>
      </c>
      <c r="AH1834" s="9">
        <v>0</v>
      </c>
      <c r="AI1834" s="9">
        <v>0</v>
      </c>
      <c r="AJ1834" s="9">
        <v>0</v>
      </c>
      <c r="AK1834" s="9">
        <v>0</v>
      </c>
      <c r="AL1834" s="9">
        <v>0</v>
      </c>
      <c r="AM1834" s="9">
        <v>0</v>
      </c>
      <c r="AN1834" s="9">
        <v>0</v>
      </c>
      <c r="AO1834" s="6" t="e">
        <f>VLOOKUP(A1834,ACTCTAZ1580!$A$2:$F$2837,5, FALSE)</f>
        <v>#N/A</v>
      </c>
      <c r="AP1834" s="6" t="e">
        <f>VLOOKUP(A1834,ACTCTAZ1580!$A$2:$F$2837,6, FALSE)</f>
        <v>#N/A</v>
      </c>
    </row>
    <row r="1835" spans="1:42" x14ac:dyDescent="0.25">
      <c r="A1835" s="9">
        <v>1834</v>
      </c>
      <c r="B1835" s="9">
        <v>0</v>
      </c>
      <c r="C1835" s="10"/>
      <c r="D1835" s="9">
        <v>0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  <c r="AC1835" s="9">
        <v>0</v>
      </c>
      <c r="AD1835" s="9">
        <v>0</v>
      </c>
      <c r="AE1835" s="9">
        <v>0</v>
      </c>
      <c r="AF1835" s="9">
        <v>0</v>
      </c>
      <c r="AG1835" s="9">
        <v>0</v>
      </c>
      <c r="AH1835" s="9">
        <v>0</v>
      </c>
      <c r="AI1835" s="9">
        <v>0</v>
      </c>
      <c r="AJ1835" s="9">
        <v>0</v>
      </c>
      <c r="AK1835" s="9">
        <v>0</v>
      </c>
      <c r="AL1835" s="9">
        <v>0</v>
      </c>
      <c r="AM1835" s="9">
        <v>0</v>
      </c>
      <c r="AN1835" s="9">
        <v>0</v>
      </c>
      <c r="AO1835" s="6" t="e">
        <f>VLOOKUP(A1835,ACTCTAZ1580!$A$2:$F$2837,5, FALSE)</f>
        <v>#N/A</v>
      </c>
      <c r="AP1835" s="6" t="e">
        <f>VLOOKUP(A1835,ACTCTAZ1580!$A$2:$F$2837,6, FALSE)</f>
        <v>#N/A</v>
      </c>
    </row>
    <row r="1836" spans="1:42" x14ac:dyDescent="0.25">
      <c r="A1836" s="9">
        <v>1835</v>
      </c>
      <c r="B1836" s="9">
        <v>0</v>
      </c>
      <c r="C1836" s="10"/>
      <c r="D1836" s="9">
        <v>0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  <c r="AC1836" s="9">
        <v>0</v>
      </c>
      <c r="AD1836" s="9">
        <v>0</v>
      </c>
      <c r="AE1836" s="9">
        <v>0</v>
      </c>
      <c r="AF1836" s="9">
        <v>0</v>
      </c>
      <c r="AG1836" s="9">
        <v>0</v>
      </c>
      <c r="AH1836" s="9">
        <v>0</v>
      </c>
      <c r="AI1836" s="9">
        <v>0</v>
      </c>
      <c r="AJ1836" s="9">
        <v>0</v>
      </c>
      <c r="AK1836" s="9">
        <v>0</v>
      </c>
      <c r="AL1836" s="9">
        <v>0</v>
      </c>
      <c r="AM1836" s="9">
        <v>0</v>
      </c>
      <c r="AN1836" s="9">
        <v>0</v>
      </c>
      <c r="AO1836" s="6" t="e">
        <f>VLOOKUP(A1836,ACTCTAZ1580!$A$2:$F$2837,5, FALSE)</f>
        <v>#N/A</v>
      </c>
      <c r="AP1836" s="6" t="e">
        <f>VLOOKUP(A1836,ACTCTAZ1580!$A$2:$F$2837,6, FALSE)</f>
        <v>#N/A</v>
      </c>
    </row>
    <row r="1837" spans="1:42" x14ac:dyDescent="0.25">
      <c r="A1837" s="9">
        <v>1836</v>
      </c>
      <c r="B1837" s="9">
        <v>0</v>
      </c>
      <c r="C1837" s="10"/>
      <c r="D1837" s="9">
        <v>0</v>
      </c>
      <c r="E1837" s="9">
        <v>0</v>
      </c>
      <c r="F1837" s="9">
        <v>0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  <c r="AC1837" s="9">
        <v>0</v>
      </c>
      <c r="AD1837" s="9">
        <v>0</v>
      </c>
      <c r="AE1837" s="9">
        <v>0</v>
      </c>
      <c r="AF1837" s="9">
        <v>0</v>
      </c>
      <c r="AG1837" s="9">
        <v>0</v>
      </c>
      <c r="AH1837" s="9">
        <v>0</v>
      </c>
      <c r="AI1837" s="9">
        <v>0</v>
      </c>
      <c r="AJ1837" s="9">
        <v>0</v>
      </c>
      <c r="AK1837" s="9">
        <v>0</v>
      </c>
      <c r="AL1837" s="9">
        <v>0</v>
      </c>
      <c r="AM1837" s="9">
        <v>0</v>
      </c>
      <c r="AN1837" s="9">
        <v>0</v>
      </c>
      <c r="AO1837" s="6" t="e">
        <f>VLOOKUP(A1837,ACTCTAZ1580!$A$2:$F$2837,5, FALSE)</f>
        <v>#N/A</v>
      </c>
      <c r="AP1837" s="6" t="e">
        <f>VLOOKUP(A1837,ACTCTAZ1580!$A$2:$F$2837,6, FALSE)</f>
        <v>#N/A</v>
      </c>
    </row>
    <row r="1838" spans="1:42" x14ac:dyDescent="0.25">
      <c r="A1838" s="9">
        <v>1837</v>
      </c>
      <c r="B1838" s="9">
        <v>0</v>
      </c>
      <c r="C1838" s="10"/>
      <c r="D1838" s="9">
        <v>0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  <c r="AC1838" s="9">
        <v>0</v>
      </c>
      <c r="AD1838" s="9">
        <v>0</v>
      </c>
      <c r="AE1838" s="9">
        <v>0</v>
      </c>
      <c r="AF1838" s="9">
        <v>0</v>
      </c>
      <c r="AG1838" s="9">
        <v>0</v>
      </c>
      <c r="AH1838" s="9">
        <v>0</v>
      </c>
      <c r="AI1838" s="9">
        <v>0</v>
      </c>
      <c r="AJ1838" s="9">
        <v>0</v>
      </c>
      <c r="AK1838" s="9">
        <v>0</v>
      </c>
      <c r="AL1838" s="9">
        <v>0</v>
      </c>
      <c r="AM1838" s="9">
        <v>0</v>
      </c>
      <c r="AN1838" s="9">
        <v>0</v>
      </c>
      <c r="AO1838" s="6" t="e">
        <f>VLOOKUP(A1838,ACTCTAZ1580!$A$2:$F$2837,5, FALSE)</f>
        <v>#N/A</v>
      </c>
      <c r="AP1838" s="6" t="e">
        <f>VLOOKUP(A1838,ACTCTAZ1580!$A$2:$F$2837,6, FALSE)</f>
        <v>#N/A</v>
      </c>
    </row>
    <row r="1839" spans="1:42" x14ac:dyDescent="0.25">
      <c r="A1839" s="9">
        <v>1838</v>
      </c>
      <c r="B1839" s="9">
        <v>0</v>
      </c>
      <c r="C1839" s="10"/>
      <c r="D1839" s="9">
        <v>0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  <c r="AC1839" s="9">
        <v>0</v>
      </c>
      <c r="AD1839" s="9">
        <v>0</v>
      </c>
      <c r="AE1839" s="9">
        <v>0</v>
      </c>
      <c r="AF1839" s="9">
        <v>0</v>
      </c>
      <c r="AG1839" s="9">
        <v>0</v>
      </c>
      <c r="AH1839" s="9">
        <v>0</v>
      </c>
      <c r="AI1839" s="9">
        <v>0</v>
      </c>
      <c r="AJ1839" s="9">
        <v>0</v>
      </c>
      <c r="AK1839" s="9">
        <v>0</v>
      </c>
      <c r="AL1839" s="9">
        <v>0</v>
      </c>
      <c r="AM1839" s="9">
        <v>0</v>
      </c>
      <c r="AN1839" s="9">
        <v>0</v>
      </c>
      <c r="AO1839" s="6" t="e">
        <f>VLOOKUP(A1839,ACTCTAZ1580!$A$2:$F$2837,5, FALSE)</f>
        <v>#N/A</v>
      </c>
      <c r="AP1839" s="6" t="e">
        <f>VLOOKUP(A1839,ACTCTAZ1580!$A$2:$F$2837,6, FALSE)</f>
        <v>#N/A</v>
      </c>
    </row>
    <row r="1840" spans="1:42" x14ac:dyDescent="0.25">
      <c r="A1840" s="9">
        <v>1839</v>
      </c>
      <c r="B1840" s="9">
        <v>0</v>
      </c>
      <c r="C1840" s="10"/>
      <c r="D1840" s="9">
        <v>0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  <c r="AC1840" s="9">
        <v>0</v>
      </c>
      <c r="AD1840" s="9">
        <v>0</v>
      </c>
      <c r="AE1840" s="9">
        <v>0</v>
      </c>
      <c r="AF1840" s="9">
        <v>0</v>
      </c>
      <c r="AG1840" s="9">
        <v>0</v>
      </c>
      <c r="AH1840" s="9">
        <v>0</v>
      </c>
      <c r="AI1840" s="9">
        <v>0</v>
      </c>
      <c r="AJ1840" s="9">
        <v>0</v>
      </c>
      <c r="AK1840" s="9">
        <v>0</v>
      </c>
      <c r="AL1840" s="9">
        <v>0</v>
      </c>
      <c r="AM1840" s="9">
        <v>0</v>
      </c>
      <c r="AN1840" s="9">
        <v>0</v>
      </c>
      <c r="AO1840" s="6" t="e">
        <f>VLOOKUP(A1840,ACTCTAZ1580!$A$2:$F$2837,5, FALSE)</f>
        <v>#N/A</v>
      </c>
      <c r="AP1840" s="6" t="e">
        <f>VLOOKUP(A1840,ACTCTAZ1580!$A$2:$F$2837,6, FALSE)</f>
        <v>#N/A</v>
      </c>
    </row>
    <row r="1841" spans="1:42" x14ac:dyDescent="0.25">
      <c r="A1841" s="9">
        <v>1840</v>
      </c>
      <c r="B1841" s="9">
        <v>0</v>
      </c>
      <c r="C1841" s="10"/>
      <c r="D1841" s="9">
        <v>0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  <c r="AC1841" s="9">
        <v>0</v>
      </c>
      <c r="AD1841" s="9">
        <v>0</v>
      </c>
      <c r="AE1841" s="9">
        <v>0</v>
      </c>
      <c r="AF1841" s="9">
        <v>0</v>
      </c>
      <c r="AG1841" s="9">
        <v>0</v>
      </c>
      <c r="AH1841" s="9">
        <v>0</v>
      </c>
      <c r="AI1841" s="9">
        <v>0</v>
      </c>
      <c r="AJ1841" s="9">
        <v>0</v>
      </c>
      <c r="AK1841" s="9">
        <v>0</v>
      </c>
      <c r="AL1841" s="9">
        <v>0</v>
      </c>
      <c r="AM1841" s="9">
        <v>0</v>
      </c>
      <c r="AN1841" s="9">
        <v>0</v>
      </c>
      <c r="AO1841" s="6" t="e">
        <f>VLOOKUP(A1841,ACTCTAZ1580!$A$2:$F$2837,5, FALSE)</f>
        <v>#N/A</v>
      </c>
      <c r="AP1841" s="6" t="e">
        <f>VLOOKUP(A1841,ACTCTAZ1580!$A$2:$F$2837,6, FALSE)</f>
        <v>#N/A</v>
      </c>
    </row>
    <row r="1842" spans="1:42" x14ac:dyDescent="0.25">
      <c r="A1842" s="9">
        <v>1841</v>
      </c>
      <c r="B1842" s="9">
        <v>0</v>
      </c>
      <c r="C1842" s="10"/>
      <c r="D1842" s="9">
        <v>0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  <c r="AC1842" s="9">
        <v>0</v>
      </c>
      <c r="AD1842" s="9">
        <v>0</v>
      </c>
      <c r="AE1842" s="9">
        <v>0</v>
      </c>
      <c r="AF1842" s="9">
        <v>0</v>
      </c>
      <c r="AG1842" s="9">
        <v>0</v>
      </c>
      <c r="AH1842" s="9">
        <v>0</v>
      </c>
      <c r="AI1842" s="9">
        <v>0</v>
      </c>
      <c r="AJ1842" s="9">
        <v>0</v>
      </c>
      <c r="AK1842" s="9">
        <v>0</v>
      </c>
      <c r="AL1842" s="9">
        <v>0</v>
      </c>
      <c r="AM1842" s="9">
        <v>0</v>
      </c>
      <c r="AN1842" s="9">
        <v>0</v>
      </c>
      <c r="AO1842" s="6" t="e">
        <f>VLOOKUP(A1842,ACTCTAZ1580!$A$2:$F$2837,5, FALSE)</f>
        <v>#N/A</v>
      </c>
      <c r="AP1842" s="6" t="e">
        <f>VLOOKUP(A1842,ACTCTAZ1580!$A$2:$F$2837,6, FALSE)</f>
        <v>#N/A</v>
      </c>
    </row>
    <row r="1843" spans="1:42" x14ac:dyDescent="0.25">
      <c r="A1843" s="9">
        <v>1842</v>
      </c>
      <c r="B1843" s="9">
        <v>0</v>
      </c>
      <c r="C1843" s="10"/>
      <c r="D1843" s="9">
        <v>0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  <c r="AC1843" s="9">
        <v>0</v>
      </c>
      <c r="AD1843" s="9">
        <v>0</v>
      </c>
      <c r="AE1843" s="9">
        <v>0</v>
      </c>
      <c r="AF1843" s="9">
        <v>0</v>
      </c>
      <c r="AG1843" s="9">
        <v>0</v>
      </c>
      <c r="AH1843" s="9">
        <v>0</v>
      </c>
      <c r="AI1843" s="9">
        <v>0</v>
      </c>
      <c r="AJ1843" s="9">
        <v>0</v>
      </c>
      <c r="AK1843" s="9">
        <v>0</v>
      </c>
      <c r="AL1843" s="9">
        <v>0</v>
      </c>
      <c r="AM1843" s="9">
        <v>0</v>
      </c>
      <c r="AN1843" s="9">
        <v>0</v>
      </c>
      <c r="AO1843" s="6" t="e">
        <f>VLOOKUP(A1843,ACTCTAZ1580!$A$2:$F$2837,5, FALSE)</f>
        <v>#N/A</v>
      </c>
      <c r="AP1843" s="6" t="e">
        <f>VLOOKUP(A1843,ACTCTAZ1580!$A$2:$F$2837,6, FALSE)</f>
        <v>#N/A</v>
      </c>
    </row>
    <row r="1844" spans="1:42" x14ac:dyDescent="0.25">
      <c r="A1844" s="9">
        <v>1843</v>
      </c>
      <c r="B1844" s="9">
        <v>0</v>
      </c>
      <c r="C1844" s="10"/>
      <c r="D1844" s="9">
        <v>0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  <c r="AC1844" s="9">
        <v>0</v>
      </c>
      <c r="AD1844" s="9">
        <v>0</v>
      </c>
      <c r="AE1844" s="9">
        <v>0</v>
      </c>
      <c r="AF1844" s="9">
        <v>0</v>
      </c>
      <c r="AG1844" s="9">
        <v>0</v>
      </c>
      <c r="AH1844" s="9">
        <v>0</v>
      </c>
      <c r="AI1844" s="9">
        <v>0</v>
      </c>
      <c r="AJ1844" s="9">
        <v>0</v>
      </c>
      <c r="AK1844" s="9">
        <v>0</v>
      </c>
      <c r="AL1844" s="9">
        <v>0</v>
      </c>
      <c r="AM1844" s="9">
        <v>0</v>
      </c>
      <c r="AN1844" s="9">
        <v>0</v>
      </c>
      <c r="AO1844" s="6" t="e">
        <f>VLOOKUP(A1844,ACTCTAZ1580!$A$2:$F$2837,5, FALSE)</f>
        <v>#N/A</v>
      </c>
      <c r="AP1844" s="6" t="e">
        <f>VLOOKUP(A1844,ACTCTAZ1580!$A$2:$F$2837,6, FALSE)</f>
        <v>#N/A</v>
      </c>
    </row>
    <row r="1845" spans="1:42" x14ac:dyDescent="0.25">
      <c r="A1845" s="9">
        <v>1844</v>
      </c>
      <c r="B1845" s="9">
        <v>0</v>
      </c>
      <c r="C1845" s="10"/>
      <c r="D1845" s="9">
        <v>0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  <c r="AC1845" s="9">
        <v>0</v>
      </c>
      <c r="AD1845" s="9">
        <v>0</v>
      </c>
      <c r="AE1845" s="9">
        <v>0</v>
      </c>
      <c r="AF1845" s="9">
        <v>0</v>
      </c>
      <c r="AG1845" s="9">
        <v>0</v>
      </c>
      <c r="AH1845" s="9">
        <v>0</v>
      </c>
      <c r="AI1845" s="9">
        <v>0</v>
      </c>
      <c r="AJ1845" s="9">
        <v>0</v>
      </c>
      <c r="AK1845" s="9">
        <v>0</v>
      </c>
      <c r="AL1845" s="9">
        <v>0</v>
      </c>
      <c r="AM1845" s="9">
        <v>0</v>
      </c>
      <c r="AN1845" s="9">
        <v>0</v>
      </c>
      <c r="AO1845" s="6" t="e">
        <f>VLOOKUP(A1845,ACTCTAZ1580!$A$2:$F$2837,5, FALSE)</f>
        <v>#N/A</v>
      </c>
      <c r="AP1845" s="6" t="e">
        <f>VLOOKUP(A1845,ACTCTAZ1580!$A$2:$F$2837,6, FALSE)</f>
        <v>#N/A</v>
      </c>
    </row>
    <row r="1846" spans="1:42" x14ac:dyDescent="0.25">
      <c r="A1846" s="9">
        <v>1845</v>
      </c>
      <c r="B1846" s="9">
        <v>0</v>
      </c>
      <c r="C1846" s="10"/>
      <c r="D1846" s="9">
        <v>0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  <c r="AC1846" s="9">
        <v>0</v>
      </c>
      <c r="AD1846" s="9">
        <v>0</v>
      </c>
      <c r="AE1846" s="9">
        <v>0</v>
      </c>
      <c r="AF1846" s="9">
        <v>0</v>
      </c>
      <c r="AG1846" s="9">
        <v>0</v>
      </c>
      <c r="AH1846" s="9">
        <v>0</v>
      </c>
      <c r="AI1846" s="9">
        <v>0</v>
      </c>
      <c r="AJ1846" s="9">
        <v>0</v>
      </c>
      <c r="AK1846" s="9">
        <v>0</v>
      </c>
      <c r="AL1846" s="9">
        <v>0</v>
      </c>
      <c r="AM1846" s="9">
        <v>0</v>
      </c>
      <c r="AN1846" s="9">
        <v>0</v>
      </c>
      <c r="AO1846" s="6" t="e">
        <f>VLOOKUP(A1846,ACTCTAZ1580!$A$2:$F$2837,5, FALSE)</f>
        <v>#N/A</v>
      </c>
      <c r="AP1846" s="6" t="e">
        <f>VLOOKUP(A1846,ACTCTAZ1580!$A$2:$F$2837,6, FALSE)</f>
        <v>#N/A</v>
      </c>
    </row>
    <row r="1847" spans="1:42" x14ac:dyDescent="0.25">
      <c r="A1847" s="9">
        <v>1846</v>
      </c>
      <c r="B1847" s="9">
        <v>0</v>
      </c>
      <c r="C1847" s="10"/>
      <c r="D1847" s="9">
        <v>0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  <c r="AC1847" s="9">
        <v>0</v>
      </c>
      <c r="AD1847" s="9">
        <v>0</v>
      </c>
      <c r="AE1847" s="9">
        <v>0</v>
      </c>
      <c r="AF1847" s="9">
        <v>0</v>
      </c>
      <c r="AG1847" s="9">
        <v>0</v>
      </c>
      <c r="AH1847" s="9">
        <v>0</v>
      </c>
      <c r="AI1847" s="9">
        <v>0</v>
      </c>
      <c r="AJ1847" s="9">
        <v>0</v>
      </c>
      <c r="AK1847" s="9">
        <v>0</v>
      </c>
      <c r="AL1847" s="9">
        <v>0</v>
      </c>
      <c r="AM1847" s="9">
        <v>0</v>
      </c>
      <c r="AN1847" s="9">
        <v>0</v>
      </c>
      <c r="AO1847" s="6" t="e">
        <f>VLOOKUP(A1847,ACTCTAZ1580!$A$2:$F$2837,5, FALSE)</f>
        <v>#N/A</v>
      </c>
      <c r="AP1847" s="6" t="e">
        <f>VLOOKUP(A1847,ACTCTAZ1580!$A$2:$F$2837,6, FALSE)</f>
        <v>#N/A</v>
      </c>
    </row>
    <row r="1848" spans="1:42" x14ac:dyDescent="0.25">
      <c r="A1848" s="9">
        <v>1847</v>
      </c>
      <c r="B1848" s="9">
        <v>0</v>
      </c>
      <c r="C1848" s="10"/>
      <c r="D1848" s="9">
        <v>0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  <c r="AC1848" s="9">
        <v>0</v>
      </c>
      <c r="AD1848" s="9">
        <v>0</v>
      </c>
      <c r="AE1848" s="9">
        <v>0</v>
      </c>
      <c r="AF1848" s="9">
        <v>0</v>
      </c>
      <c r="AG1848" s="9">
        <v>0</v>
      </c>
      <c r="AH1848" s="9">
        <v>0</v>
      </c>
      <c r="AI1848" s="9">
        <v>0</v>
      </c>
      <c r="AJ1848" s="9">
        <v>0</v>
      </c>
      <c r="AK1848" s="9">
        <v>0</v>
      </c>
      <c r="AL1848" s="9">
        <v>0</v>
      </c>
      <c r="AM1848" s="9">
        <v>0</v>
      </c>
      <c r="AN1848" s="9">
        <v>0</v>
      </c>
      <c r="AO1848" s="6" t="e">
        <f>VLOOKUP(A1848,ACTCTAZ1580!$A$2:$F$2837,5, FALSE)</f>
        <v>#N/A</v>
      </c>
      <c r="AP1848" s="6" t="e">
        <f>VLOOKUP(A1848,ACTCTAZ1580!$A$2:$F$2837,6, FALSE)</f>
        <v>#N/A</v>
      </c>
    </row>
    <row r="1849" spans="1:42" x14ac:dyDescent="0.25">
      <c r="A1849" s="9">
        <v>1848</v>
      </c>
      <c r="B1849" s="9">
        <v>0</v>
      </c>
      <c r="C1849" s="10"/>
      <c r="D1849" s="9">
        <v>0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  <c r="AC1849" s="9">
        <v>0</v>
      </c>
      <c r="AD1849" s="9">
        <v>0</v>
      </c>
      <c r="AE1849" s="9">
        <v>0</v>
      </c>
      <c r="AF1849" s="9">
        <v>0</v>
      </c>
      <c r="AG1849" s="9">
        <v>0</v>
      </c>
      <c r="AH1849" s="9">
        <v>0</v>
      </c>
      <c r="AI1849" s="9">
        <v>0</v>
      </c>
      <c r="AJ1849" s="9">
        <v>0</v>
      </c>
      <c r="AK1849" s="9">
        <v>0</v>
      </c>
      <c r="AL1849" s="9">
        <v>0</v>
      </c>
      <c r="AM1849" s="9">
        <v>0</v>
      </c>
      <c r="AN1849" s="9">
        <v>0</v>
      </c>
      <c r="AO1849" s="6" t="e">
        <f>VLOOKUP(A1849,ACTCTAZ1580!$A$2:$F$2837,5, FALSE)</f>
        <v>#N/A</v>
      </c>
      <c r="AP1849" s="6" t="e">
        <f>VLOOKUP(A1849,ACTCTAZ1580!$A$2:$F$2837,6, FALSE)</f>
        <v>#N/A</v>
      </c>
    </row>
    <row r="1850" spans="1:42" x14ac:dyDescent="0.25">
      <c r="A1850" s="9">
        <v>1849</v>
      </c>
      <c r="B1850" s="9">
        <v>0</v>
      </c>
      <c r="C1850" s="10"/>
      <c r="D1850" s="9">
        <v>0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  <c r="AC1850" s="9">
        <v>0</v>
      </c>
      <c r="AD1850" s="9">
        <v>0</v>
      </c>
      <c r="AE1850" s="9">
        <v>0</v>
      </c>
      <c r="AF1850" s="9">
        <v>0</v>
      </c>
      <c r="AG1850" s="9">
        <v>0</v>
      </c>
      <c r="AH1850" s="9">
        <v>0</v>
      </c>
      <c r="AI1850" s="9">
        <v>0</v>
      </c>
      <c r="AJ1850" s="9">
        <v>0</v>
      </c>
      <c r="AK1850" s="9">
        <v>0</v>
      </c>
      <c r="AL1850" s="9">
        <v>0</v>
      </c>
      <c r="AM1850" s="9">
        <v>0</v>
      </c>
      <c r="AN1850" s="9">
        <v>0</v>
      </c>
      <c r="AO1850" s="6" t="e">
        <f>VLOOKUP(A1850,ACTCTAZ1580!$A$2:$F$2837,5, FALSE)</f>
        <v>#N/A</v>
      </c>
      <c r="AP1850" s="6" t="e">
        <f>VLOOKUP(A1850,ACTCTAZ1580!$A$2:$F$2837,6, FALSE)</f>
        <v>#N/A</v>
      </c>
    </row>
    <row r="1851" spans="1:42" x14ac:dyDescent="0.25">
      <c r="A1851" s="9">
        <v>1850</v>
      </c>
      <c r="B1851" s="9">
        <v>0</v>
      </c>
      <c r="C1851" s="10"/>
      <c r="D1851" s="9">
        <v>0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  <c r="AC1851" s="9">
        <v>0</v>
      </c>
      <c r="AD1851" s="9">
        <v>0</v>
      </c>
      <c r="AE1851" s="9">
        <v>0</v>
      </c>
      <c r="AF1851" s="9">
        <v>0</v>
      </c>
      <c r="AG1851" s="9">
        <v>0</v>
      </c>
      <c r="AH1851" s="9">
        <v>0</v>
      </c>
      <c r="AI1851" s="9">
        <v>0</v>
      </c>
      <c r="AJ1851" s="9">
        <v>0</v>
      </c>
      <c r="AK1851" s="9">
        <v>0</v>
      </c>
      <c r="AL1851" s="9">
        <v>0</v>
      </c>
      <c r="AM1851" s="9">
        <v>0</v>
      </c>
      <c r="AN1851" s="9">
        <v>0</v>
      </c>
      <c r="AO1851" s="6" t="e">
        <f>VLOOKUP(A1851,ACTCTAZ1580!$A$2:$F$2837,5, FALSE)</f>
        <v>#N/A</v>
      </c>
      <c r="AP1851" s="6" t="e">
        <f>VLOOKUP(A1851,ACTCTAZ1580!$A$2:$F$2837,6, FALSE)</f>
        <v>#N/A</v>
      </c>
    </row>
    <row r="1852" spans="1:42" x14ac:dyDescent="0.25">
      <c r="A1852" s="9">
        <v>1851</v>
      </c>
      <c r="B1852" s="9">
        <v>0</v>
      </c>
      <c r="C1852" s="10"/>
      <c r="D1852" s="9">
        <v>0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  <c r="AC1852" s="9">
        <v>0</v>
      </c>
      <c r="AD1852" s="9">
        <v>0</v>
      </c>
      <c r="AE1852" s="9">
        <v>0</v>
      </c>
      <c r="AF1852" s="9">
        <v>0</v>
      </c>
      <c r="AG1852" s="9">
        <v>0</v>
      </c>
      <c r="AH1852" s="9">
        <v>0</v>
      </c>
      <c r="AI1852" s="9">
        <v>0</v>
      </c>
      <c r="AJ1852" s="9">
        <v>0</v>
      </c>
      <c r="AK1852" s="9">
        <v>0</v>
      </c>
      <c r="AL1852" s="9">
        <v>0</v>
      </c>
      <c r="AM1852" s="9">
        <v>0</v>
      </c>
      <c r="AN1852" s="9">
        <v>0</v>
      </c>
      <c r="AO1852" s="6" t="e">
        <f>VLOOKUP(A1852,ACTCTAZ1580!$A$2:$F$2837,5, FALSE)</f>
        <v>#N/A</v>
      </c>
      <c r="AP1852" s="6" t="e">
        <f>VLOOKUP(A1852,ACTCTAZ1580!$A$2:$F$2837,6, FALSE)</f>
        <v>#N/A</v>
      </c>
    </row>
    <row r="1853" spans="1:42" x14ac:dyDescent="0.25">
      <c r="A1853" s="9">
        <v>1852</v>
      </c>
      <c r="B1853" s="9">
        <v>0</v>
      </c>
      <c r="C1853" s="10"/>
      <c r="D1853" s="9">
        <v>0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  <c r="AB1853" s="9">
        <v>0</v>
      </c>
      <c r="AC1853" s="9">
        <v>0</v>
      </c>
      <c r="AD1853" s="9">
        <v>0</v>
      </c>
      <c r="AE1853" s="9">
        <v>0</v>
      </c>
      <c r="AF1853" s="9">
        <v>0</v>
      </c>
      <c r="AG1853" s="9">
        <v>0</v>
      </c>
      <c r="AH1853" s="9">
        <v>0</v>
      </c>
      <c r="AI1853" s="9">
        <v>0</v>
      </c>
      <c r="AJ1853" s="9">
        <v>0</v>
      </c>
      <c r="AK1853" s="9">
        <v>0</v>
      </c>
      <c r="AL1853" s="9">
        <v>0</v>
      </c>
      <c r="AM1853" s="9">
        <v>0</v>
      </c>
      <c r="AN1853" s="9">
        <v>0</v>
      </c>
      <c r="AO1853" s="6" t="e">
        <f>VLOOKUP(A1853,ACTCTAZ1580!$A$2:$F$2837,5, FALSE)</f>
        <v>#N/A</v>
      </c>
      <c r="AP1853" s="6" t="e">
        <f>VLOOKUP(A1853,ACTCTAZ1580!$A$2:$F$2837,6, FALSE)</f>
        <v>#N/A</v>
      </c>
    </row>
    <row r="1854" spans="1:42" x14ac:dyDescent="0.25">
      <c r="A1854" s="9">
        <v>1853</v>
      </c>
      <c r="B1854" s="9">
        <v>0</v>
      </c>
      <c r="C1854" s="10"/>
      <c r="D1854" s="9">
        <v>0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  <c r="AC1854" s="9">
        <v>0</v>
      </c>
      <c r="AD1854" s="9">
        <v>0</v>
      </c>
      <c r="AE1854" s="9">
        <v>0</v>
      </c>
      <c r="AF1854" s="9">
        <v>0</v>
      </c>
      <c r="AG1854" s="9">
        <v>0</v>
      </c>
      <c r="AH1854" s="9">
        <v>0</v>
      </c>
      <c r="AI1854" s="9">
        <v>0</v>
      </c>
      <c r="AJ1854" s="9">
        <v>0</v>
      </c>
      <c r="AK1854" s="9">
        <v>0</v>
      </c>
      <c r="AL1854" s="9">
        <v>0</v>
      </c>
      <c r="AM1854" s="9">
        <v>0</v>
      </c>
      <c r="AN1854" s="9">
        <v>0</v>
      </c>
      <c r="AO1854" s="6" t="e">
        <f>VLOOKUP(A1854,ACTCTAZ1580!$A$2:$F$2837,5, FALSE)</f>
        <v>#N/A</v>
      </c>
      <c r="AP1854" s="6" t="e">
        <f>VLOOKUP(A1854,ACTCTAZ1580!$A$2:$F$2837,6, FALSE)</f>
        <v>#N/A</v>
      </c>
    </row>
    <row r="1855" spans="1:42" x14ac:dyDescent="0.25">
      <c r="A1855" s="9">
        <v>1854</v>
      </c>
      <c r="B1855" s="9">
        <v>0</v>
      </c>
      <c r="C1855" s="10"/>
      <c r="D1855" s="9">
        <v>0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  <c r="AC1855" s="9">
        <v>0</v>
      </c>
      <c r="AD1855" s="9">
        <v>0</v>
      </c>
      <c r="AE1855" s="9">
        <v>0</v>
      </c>
      <c r="AF1855" s="9">
        <v>0</v>
      </c>
      <c r="AG1855" s="9">
        <v>0</v>
      </c>
      <c r="AH1855" s="9">
        <v>0</v>
      </c>
      <c r="AI1855" s="9">
        <v>0</v>
      </c>
      <c r="AJ1855" s="9">
        <v>0</v>
      </c>
      <c r="AK1855" s="9">
        <v>0</v>
      </c>
      <c r="AL1855" s="9">
        <v>0</v>
      </c>
      <c r="AM1855" s="9">
        <v>0</v>
      </c>
      <c r="AN1855" s="9">
        <v>0</v>
      </c>
      <c r="AO1855" s="6" t="e">
        <f>VLOOKUP(A1855,ACTCTAZ1580!$A$2:$F$2837,5, FALSE)</f>
        <v>#N/A</v>
      </c>
      <c r="AP1855" s="6" t="e">
        <f>VLOOKUP(A1855,ACTCTAZ1580!$A$2:$F$2837,6, FALSE)</f>
        <v>#N/A</v>
      </c>
    </row>
    <row r="1856" spans="1:42" x14ac:dyDescent="0.25">
      <c r="A1856" s="9">
        <v>1855</v>
      </c>
      <c r="B1856" s="9">
        <v>0</v>
      </c>
      <c r="C1856" s="10"/>
      <c r="D1856" s="9">
        <v>0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  <c r="AC1856" s="9">
        <v>0</v>
      </c>
      <c r="AD1856" s="9">
        <v>0</v>
      </c>
      <c r="AE1856" s="9">
        <v>0</v>
      </c>
      <c r="AF1856" s="9">
        <v>0</v>
      </c>
      <c r="AG1856" s="9">
        <v>0</v>
      </c>
      <c r="AH1856" s="9">
        <v>0</v>
      </c>
      <c r="AI1856" s="9">
        <v>0</v>
      </c>
      <c r="AJ1856" s="9">
        <v>0</v>
      </c>
      <c r="AK1856" s="9">
        <v>0</v>
      </c>
      <c r="AL1856" s="9">
        <v>0</v>
      </c>
      <c r="AM1856" s="9">
        <v>0</v>
      </c>
      <c r="AN1856" s="9">
        <v>0</v>
      </c>
      <c r="AO1856" s="6" t="e">
        <f>VLOOKUP(A1856,ACTCTAZ1580!$A$2:$F$2837,5, FALSE)</f>
        <v>#N/A</v>
      </c>
      <c r="AP1856" s="6" t="e">
        <f>VLOOKUP(A1856,ACTCTAZ1580!$A$2:$F$2837,6, FALSE)</f>
        <v>#N/A</v>
      </c>
    </row>
    <row r="1857" spans="1:42" x14ac:dyDescent="0.25">
      <c r="A1857" s="9">
        <v>1856</v>
      </c>
      <c r="B1857" s="9">
        <v>0</v>
      </c>
      <c r="C1857" s="10"/>
      <c r="D1857" s="9">
        <v>0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  <c r="AC1857" s="9">
        <v>0</v>
      </c>
      <c r="AD1857" s="9">
        <v>0</v>
      </c>
      <c r="AE1857" s="9">
        <v>0</v>
      </c>
      <c r="AF1857" s="9">
        <v>0</v>
      </c>
      <c r="AG1857" s="9">
        <v>0</v>
      </c>
      <c r="AH1857" s="9">
        <v>0</v>
      </c>
      <c r="AI1857" s="9">
        <v>0</v>
      </c>
      <c r="AJ1857" s="9">
        <v>0</v>
      </c>
      <c r="AK1857" s="9">
        <v>0</v>
      </c>
      <c r="AL1857" s="9">
        <v>0</v>
      </c>
      <c r="AM1857" s="9">
        <v>0</v>
      </c>
      <c r="AN1857" s="9">
        <v>0</v>
      </c>
      <c r="AO1857" s="6" t="e">
        <f>VLOOKUP(A1857,ACTCTAZ1580!$A$2:$F$2837,5, FALSE)</f>
        <v>#N/A</v>
      </c>
      <c r="AP1857" s="6" t="e">
        <f>VLOOKUP(A1857,ACTCTAZ1580!$A$2:$F$2837,6, FALSE)</f>
        <v>#N/A</v>
      </c>
    </row>
    <row r="1858" spans="1:42" x14ac:dyDescent="0.25">
      <c r="A1858" s="9">
        <v>1857</v>
      </c>
      <c r="B1858" s="9">
        <v>0</v>
      </c>
      <c r="C1858" s="10"/>
      <c r="D1858" s="9">
        <v>0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  <c r="AC1858" s="9">
        <v>0</v>
      </c>
      <c r="AD1858" s="9">
        <v>0</v>
      </c>
      <c r="AE1858" s="9">
        <v>0</v>
      </c>
      <c r="AF1858" s="9">
        <v>0</v>
      </c>
      <c r="AG1858" s="9">
        <v>0</v>
      </c>
      <c r="AH1858" s="9">
        <v>0</v>
      </c>
      <c r="AI1858" s="9">
        <v>0</v>
      </c>
      <c r="AJ1858" s="9">
        <v>0</v>
      </c>
      <c r="AK1858" s="9">
        <v>0</v>
      </c>
      <c r="AL1858" s="9">
        <v>0</v>
      </c>
      <c r="AM1858" s="9">
        <v>0</v>
      </c>
      <c r="AN1858" s="9">
        <v>0</v>
      </c>
      <c r="AO1858" s="6" t="e">
        <f>VLOOKUP(A1858,ACTCTAZ1580!$A$2:$F$2837,5, FALSE)</f>
        <v>#N/A</v>
      </c>
      <c r="AP1858" s="6" t="e">
        <f>VLOOKUP(A1858,ACTCTAZ1580!$A$2:$F$2837,6, FALSE)</f>
        <v>#N/A</v>
      </c>
    </row>
    <row r="1859" spans="1:42" x14ac:dyDescent="0.25">
      <c r="A1859" s="9">
        <v>1858</v>
      </c>
      <c r="B1859" s="9">
        <v>0</v>
      </c>
      <c r="C1859" s="10"/>
      <c r="D1859" s="9">
        <v>0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  <c r="AC1859" s="9">
        <v>0</v>
      </c>
      <c r="AD1859" s="9">
        <v>0</v>
      </c>
      <c r="AE1859" s="9">
        <v>0</v>
      </c>
      <c r="AF1859" s="9">
        <v>0</v>
      </c>
      <c r="AG1859" s="9">
        <v>0</v>
      </c>
      <c r="AH1859" s="9">
        <v>0</v>
      </c>
      <c r="AI1859" s="9">
        <v>0</v>
      </c>
      <c r="AJ1859" s="9">
        <v>0</v>
      </c>
      <c r="AK1859" s="9">
        <v>0</v>
      </c>
      <c r="AL1859" s="9">
        <v>0</v>
      </c>
      <c r="AM1859" s="9">
        <v>0</v>
      </c>
      <c r="AN1859" s="9">
        <v>0</v>
      </c>
      <c r="AO1859" s="6" t="e">
        <f>VLOOKUP(A1859,ACTCTAZ1580!$A$2:$F$2837,5, FALSE)</f>
        <v>#N/A</v>
      </c>
      <c r="AP1859" s="6" t="e">
        <f>VLOOKUP(A1859,ACTCTAZ1580!$A$2:$F$2837,6, FALSE)</f>
        <v>#N/A</v>
      </c>
    </row>
    <row r="1860" spans="1:42" x14ac:dyDescent="0.25">
      <c r="A1860" s="9">
        <v>1859</v>
      </c>
      <c r="B1860" s="9">
        <v>0</v>
      </c>
      <c r="C1860" s="10"/>
      <c r="D1860" s="9">
        <v>0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  <c r="AC1860" s="9">
        <v>0</v>
      </c>
      <c r="AD1860" s="9">
        <v>0</v>
      </c>
      <c r="AE1860" s="9">
        <v>0</v>
      </c>
      <c r="AF1860" s="9">
        <v>0</v>
      </c>
      <c r="AG1860" s="9">
        <v>0</v>
      </c>
      <c r="AH1860" s="9">
        <v>0</v>
      </c>
      <c r="AI1860" s="9">
        <v>0</v>
      </c>
      <c r="AJ1860" s="9">
        <v>0</v>
      </c>
      <c r="AK1860" s="9">
        <v>0</v>
      </c>
      <c r="AL1860" s="9">
        <v>0</v>
      </c>
      <c r="AM1860" s="9">
        <v>0</v>
      </c>
      <c r="AN1860" s="9">
        <v>0</v>
      </c>
      <c r="AO1860" s="6" t="e">
        <f>VLOOKUP(A1860,ACTCTAZ1580!$A$2:$F$2837,5, FALSE)</f>
        <v>#N/A</v>
      </c>
      <c r="AP1860" s="6" t="e">
        <f>VLOOKUP(A1860,ACTCTAZ1580!$A$2:$F$2837,6, FALSE)</f>
        <v>#N/A</v>
      </c>
    </row>
    <row r="1861" spans="1:42" x14ac:dyDescent="0.25">
      <c r="A1861" s="9">
        <v>1860</v>
      </c>
      <c r="B1861" s="9">
        <v>0</v>
      </c>
      <c r="C1861" s="10"/>
      <c r="D1861" s="9">
        <v>0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  <c r="AC1861" s="9">
        <v>0</v>
      </c>
      <c r="AD1861" s="9">
        <v>0</v>
      </c>
      <c r="AE1861" s="9">
        <v>0</v>
      </c>
      <c r="AF1861" s="9">
        <v>0</v>
      </c>
      <c r="AG1861" s="9">
        <v>0</v>
      </c>
      <c r="AH1861" s="9">
        <v>0</v>
      </c>
      <c r="AI1861" s="9">
        <v>0</v>
      </c>
      <c r="AJ1861" s="9">
        <v>0</v>
      </c>
      <c r="AK1861" s="9">
        <v>0</v>
      </c>
      <c r="AL1861" s="9">
        <v>0</v>
      </c>
      <c r="AM1861" s="9">
        <v>0</v>
      </c>
      <c r="AN1861" s="9">
        <v>0</v>
      </c>
      <c r="AO1861" s="6" t="e">
        <f>VLOOKUP(A1861,ACTCTAZ1580!$A$2:$F$2837,5, FALSE)</f>
        <v>#N/A</v>
      </c>
      <c r="AP1861" s="6" t="e">
        <f>VLOOKUP(A1861,ACTCTAZ1580!$A$2:$F$2837,6, FALSE)</f>
        <v>#N/A</v>
      </c>
    </row>
    <row r="1862" spans="1:42" x14ac:dyDescent="0.25">
      <c r="A1862" s="9">
        <v>1861</v>
      </c>
      <c r="B1862" s="9">
        <v>0</v>
      </c>
      <c r="C1862" s="10"/>
      <c r="D1862" s="9">
        <v>0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  <c r="AC1862" s="9">
        <v>0</v>
      </c>
      <c r="AD1862" s="9">
        <v>0</v>
      </c>
      <c r="AE1862" s="9">
        <v>0</v>
      </c>
      <c r="AF1862" s="9">
        <v>0</v>
      </c>
      <c r="AG1862" s="9">
        <v>0</v>
      </c>
      <c r="AH1862" s="9">
        <v>0</v>
      </c>
      <c r="AI1862" s="9">
        <v>0</v>
      </c>
      <c r="AJ1862" s="9">
        <v>0</v>
      </c>
      <c r="AK1862" s="9">
        <v>0</v>
      </c>
      <c r="AL1862" s="9">
        <v>0</v>
      </c>
      <c r="AM1862" s="9">
        <v>0</v>
      </c>
      <c r="AN1862" s="9">
        <v>0</v>
      </c>
      <c r="AO1862" s="6" t="e">
        <f>VLOOKUP(A1862,ACTCTAZ1580!$A$2:$F$2837,5, FALSE)</f>
        <v>#N/A</v>
      </c>
      <c r="AP1862" s="6" t="e">
        <f>VLOOKUP(A1862,ACTCTAZ1580!$A$2:$F$2837,6, FALSE)</f>
        <v>#N/A</v>
      </c>
    </row>
    <row r="1863" spans="1:42" x14ac:dyDescent="0.25">
      <c r="A1863" s="9">
        <v>1862</v>
      </c>
      <c r="B1863" s="9">
        <v>0</v>
      </c>
      <c r="C1863" s="10"/>
      <c r="D1863" s="9">
        <v>0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  <c r="AC1863" s="9">
        <v>0</v>
      </c>
      <c r="AD1863" s="9">
        <v>0</v>
      </c>
      <c r="AE1863" s="9">
        <v>0</v>
      </c>
      <c r="AF1863" s="9">
        <v>0</v>
      </c>
      <c r="AG1863" s="9">
        <v>0</v>
      </c>
      <c r="AH1863" s="9">
        <v>0</v>
      </c>
      <c r="AI1863" s="9">
        <v>0</v>
      </c>
      <c r="AJ1863" s="9">
        <v>0</v>
      </c>
      <c r="AK1863" s="9">
        <v>0</v>
      </c>
      <c r="AL1863" s="9">
        <v>0</v>
      </c>
      <c r="AM1863" s="9">
        <v>0</v>
      </c>
      <c r="AN1863" s="9">
        <v>0</v>
      </c>
      <c r="AO1863" s="6" t="e">
        <f>VLOOKUP(A1863,ACTCTAZ1580!$A$2:$F$2837,5, FALSE)</f>
        <v>#N/A</v>
      </c>
      <c r="AP1863" s="6" t="e">
        <f>VLOOKUP(A1863,ACTCTAZ1580!$A$2:$F$2837,6, FALSE)</f>
        <v>#N/A</v>
      </c>
    </row>
    <row r="1864" spans="1:42" x14ac:dyDescent="0.25">
      <c r="A1864" s="9">
        <v>1863</v>
      </c>
      <c r="B1864" s="9">
        <v>0</v>
      </c>
      <c r="C1864" s="10"/>
      <c r="D1864" s="9">
        <v>0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  <c r="AC1864" s="9">
        <v>0</v>
      </c>
      <c r="AD1864" s="9">
        <v>0</v>
      </c>
      <c r="AE1864" s="9">
        <v>0</v>
      </c>
      <c r="AF1864" s="9">
        <v>0</v>
      </c>
      <c r="AG1864" s="9">
        <v>0</v>
      </c>
      <c r="AH1864" s="9">
        <v>0</v>
      </c>
      <c r="AI1864" s="9">
        <v>0</v>
      </c>
      <c r="AJ1864" s="9">
        <v>0</v>
      </c>
      <c r="AK1864" s="9">
        <v>0</v>
      </c>
      <c r="AL1864" s="9">
        <v>0</v>
      </c>
      <c r="AM1864" s="9">
        <v>0</v>
      </c>
      <c r="AN1864" s="9">
        <v>0</v>
      </c>
      <c r="AO1864" s="6" t="e">
        <f>VLOOKUP(A1864,ACTCTAZ1580!$A$2:$F$2837,5, FALSE)</f>
        <v>#N/A</v>
      </c>
      <c r="AP1864" s="6" t="e">
        <f>VLOOKUP(A1864,ACTCTAZ1580!$A$2:$F$2837,6, FALSE)</f>
        <v>#N/A</v>
      </c>
    </row>
    <row r="1865" spans="1:42" x14ac:dyDescent="0.25">
      <c r="A1865" s="9">
        <v>1864</v>
      </c>
      <c r="B1865" s="9">
        <v>0</v>
      </c>
      <c r="C1865" s="10"/>
      <c r="D1865" s="9">
        <v>0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  <c r="AC1865" s="9">
        <v>0</v>
      </c>
      <c r="AD1865" s="9">
        <v>0</v>
      </c>
      <c r="AE1865" s="9">
        <v>0</v>
      </c>
      <c r="AF1865" s="9">
        <v>0</v>
      </c>
      <c r="AG1865" s="9">
        <v>0</v>
      </c>
      <c r="AH1865" s="9">
        <v>0</v>
      </c>
      <c r="AI1865" s="9">
        <v>0</v>
      </c>
      <c r="AJ1865" s="9">
        <v>0</v>
      </c>
      <c r="AK1865" s="9">
        <v>0</v>
      </c>
      <c r="AL1865" s="9">
        <v>0</v>
      </c>
      <c r="AM1865" s="9">
        <v>0</v>
      </c>
      <c r="AN1865" s="9">
        <v>0</v>
      </c>
      <c r="AO1865" s="6" t="e">
        <f>VLOOKUP(A1865,ACTCTAZ1580!$A$2:$F$2837,5, FALSE)</f>
        <v>#N/A</v>
      </c>
      <c r="AP1865" s="6" t="e">
        <f>VLOOKUP(A1865,ACTCTAZ1580!$A$2:$F$2837,6, FALSE)</f>
        <v>#N/A</v>
      </c>
    </row>
    <row r="1866" spans="1:42" x14ac:dyDescent="0.25">
      <c r="A1866" s="9">
        <v>1865</v>
      </c>
      <c r="B1866" s="9">
        <v>0</v>
      </c>
      <c r="C1866" s="10"/>
      <c r="D1866" s="9">
        <v>0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  <c r="AC1866" s="9">
        <v>0</v>
      </c>
      <c r="AD1866" s="9">
        <v>0</v>
      </c>
      <c r="AE1866" s="9">
        <v>0</v>
      </c>
      <c r="AF1866" s="9">
        <v>0</v>
      </c>
      <c r="AG1866" s="9">
        <v>0</v>
      </c>
      <c r="AH1866" s="9">
        <v>0</v>
      </c>
      <c r="AI1866" s="9">
        <v>0</v>
      </c>
      <c r="AJ1866" s="9">
        <v>0</v>
      </c>
      <c r="AK1866" s="9">
        <v>0</v>
      </c>
      <c r="AL1866" s="9">
        <v>0</v>
      </c>
      <c r="AM1866" s="9">
        <v>0</v>
      </c>
      <c r="AN1866" s="9">
        <v>0</v>
      </c>
      <c r="AO1866" s="6" t="e">
        <f>VLOOKUP(A1866,ACTCTAZ1580!$A$2:$F$2837,5, FALSE)</f>
        <v>#N/A</v>
      </c>
      <c r="AP1866" s="6" t="e">
        <f>VLOOKUP(A1866,ACTCTAZ1580!$A$2:$F$2837,6, FALSE)</f>
        <v>#N/A</v>
      </c>
    </row>
    <row r="1867" spans="1:42" x14ac:dyDescent="0.25">
      <c r="A1867" s="9">
        <v>1866</v>
      </c>
      <c r="B1867" s="9">
        <v>0</v>
      </c>
      <c r="C1867" s="10"/>
      <c r="D1867" s="9">
        <v>0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  <c r="AC1867" s="9">
        <v>0</v>
      </c>
      <c r="AD1867" s="9">
        <v>0</v>
      </c>
      <c r="AE1867" s="9">
        <v>0</v>
      </c>
      <c r="AF1867" s="9">
        <v>0</v>
      </c>
      <c r="AG1867" s="9">
        <v>0</v>
      </c>
      <c r="AH1867" s="9">
        <v>0</v>
      </c>
      <c r="AI1867" s="9">
        <v>0</v>
      </c>
      <c r="AJ1867" s="9">
        <v>0</v>
      </c>
      <c r="AK1867" s="9">
        <v>0</v>
      </c>
      <c r="AL1867" s="9">
        <v>0</v>
      </c>
      <c r="AM1867" s="9">
        <v>0</v>
      </c>
      <c r="AN1867" s="9">
        <v>0</v>
      </c>
      <c r="AO1867" s="6" t="e">
        <f>VLOOKUP(A1867,ACTCTAZ1580!$A$2:$F$2837,5, FALSE)</f>
        <v>#N/A</v>
      </c>
      <c r="AP1867" s="6" t="e">
        <f>VLOOKUP(A1867,ACTCTAZ1580!$A$2:$F$2837,6, FALSE)</f>
        <v>#N/A</v>
      </c>
    </row>
    <row r="1868" spans="1:42" x14ac:dyDescent="0.25">
      <c r="A1868" s="9">
        <v>1867</v>
      </c>
      <c r="B1868" s="9">
        <v>0</v>
      </c>
      <c r="C1868" s="10"/>
      <c r="D1868" s="9">
        <v>0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  <c r="AC1868" s="9">
        <v>0</v>
      </c>
      <c r="AD1868" s="9">
        <v>0</v>
      </c>
      <c r="AE1868" s="9">
        <v>0</v>
      </c>
      <c r="AF1868" s="9">
        <v>0</v>
      </c>
      <c r="AG1868" s="9">
        <v>0</v>
      </c>
      <c r="AH1868" s="9">
        <v>0</v>
      </c>
      <c r="AI1868" s="9">
        <v>0</v>
      </c>
      <c r="AJ1868" s="9">
        <v>0</v>
      </c>
      <c r="AK1868" s="9">
        <v>0</v>
      </c>
      <c r="AL1868" s="9">
        <v>0</v>
      </c>
      <c r="AM1868" s="9">
        <v>0</v>
      </c>
      <c r="AN1868" s="9">
        <v>0</v>
      </c>
      <c r="AO1868" s="6" t="e">
        <f>VLOOKUP(A1868,ACTCTAZ1580!$A$2:$F$2837,5, FALSE)</f>
        <v>#N/A</v>
      </c>
      <c r="AP1868" s="6" t="e">
        <f>VLOOKUP(A1868,ACTCTAZ1580!$A$2:$F$2837,6, FALSE)</f>
        <v>#N/A</v>
      </c>
    </row>
    <row r="1869" spans="1:42" x14ac:dyDescent="0.25">
      <c r="A1869" s="9">
        <v>1868</v>
      </c>
      <c r="B1869" s="9">
        <v>0</v>
      </c>
      <c r="C1869" s="10"/>
      <c r="D1869" s="9">
        <v>0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  <c r="AC1869" s="9">
        <v>0</v>
      </c>
      <c r="AD1869" s="9">
        <v>0</v>
      </c>
      <c r="AE1869" s="9">
        <v>0</v>
      </c>
      <c r="AF1869" s="9">
        <v>0</v>
      </c>
      <c r="AG1869" s="9">
        <v>0</v>
      </c>
      <c r="AH1869" s="9">
        <v>0</v>
      </c>
      <c r="AI1869" s="9">
        <v>0</v>
      </c>
      <c r="AJ1869" s="9">
        <v>0</v>
      </c>
      <c r="AK1869" s="9">
        <v>0</v>
      </c>
      <c r="AL1869" s="9">
        <v>0</v>
      </c>
      <c r="AM1869" s="9">
        <v>0</v>
      </c>
      <c r="AN1869" s="9">
        <v>0</v>
      </c>
      <c r="AO1869" s="6" t="e">
        <f>VLOOKUP(A1869,ACTCTAZ1580!$A$2:$F$2837,5, FALSE)</f>
        <v>#N/A</v>
      </c>
      <c r="AP1869" s="6" t="e">
        <f>VLOOKUP(A1869,ACTCTAZ1580!$A$2:$F$2837,6, FALSE)</f>
        <v>#N/A</v>
      </c>
    </row>
    <row r="1870" spans="1:42" x14ac:dyDescent="0.25">
      <c r="A1870" s="9">
        <v>1869</v>
      </c>
      <c r="B1870" s="9">
        <v>0</v>
      </c>
      <c r="C1870" s="10"/>
      <c r="D1870" s="9">
        <v>0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  <c r="AC1870" s="9">
        <v>0</v>
      </c>
      <c r="AD1870" s="9">
        <v>0</v>
      </c>
      <c r="AE1870" s="9">
        <v>0</v>
      </c>
      <c r="AF1870" s="9">
        <v>0</v>
      </c>
      <c r="AG1870" s="9">
        <v>0</v>
      </c>
      <c r="AH1870" s="9">
        <v>0</v>
      </c>
      <c r="AI1870" s="9">
        <v>0</v>
      </c>
      <c r="AJ1870" s="9">
        <v>0</v>
      </c>
      <c r="AK1870" s="9">
        <v>0</v>
      </c>
      <c r="AL1870" s="9">
        <v>0</v>
      </c>
      <c r="AM1870" s="9">
        <v>0</v>
      </c>
      <c r="AN1870" s="9">
        <v>0</v>
      </c>
      <c r="AO1870" s="6" t="e">
        <f>VLOOKUP(A1870,ACTCTAZ1580!$A$2:$F$2837,5, FALSE)</f>
        <v>#N/A</v>
      </c>
      <c r="AP1870" s="6" t="e">
        <f>VLOOKUP(A1870,ACTCTAZ1580!$A$2:$F$2837,6, FALSE)</f>
        <v>#N/A</v>
      </c>
    </row>
    <row r="1871" spans="1:42" x14ac:dyDescent="0.25">
      <c r="A1871" s="9">
        <v>1870</v>
      </c>
      <c r="B1871" s="9">
        <v>0</v>
      </c>
      <c r="C1871" s="10"/>
      <c r="D1871" s="9">
        <v>0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  <c r="AC1871" s="9">
        <v>0</v>
      </c>
      <c r="AD1871" s="9">
        <v>0</v>
      </c>
      <c r="AE1871" s="9">
        <v>0</v>
      </c>
      <c r="AF1871" s="9">
        <v>0</v>
      </c>
      <c r="AG1871" s="9">
        <v>0</v>
      </c>
      <c r="AH1871" s="9">
        <v>0</v>
      </c>
      <c r="AI1871" s="9">
        <v>0</v>
      </c>
      <c r="AJ1871" s="9">
        <v>0</v>
      </c>
      <c r="AK1871" s="9">
        <v>0</v>
      </c>
      <c r="AL1871" s="9">
        <v>0</v>
      </c>
      <c r="AM1871" s="9">
        <v>0</v>
      </c>
      <c r="AN1871" s="9">
        <v>0</v>
      </c>
      <c r="AO1871" s="6" t="e">
        <f>VLOOKUP(A1871,ACTCTAZ1580!$A$2:$F$2837,5, FALSE)</f>
        <v>#N/A</v>
      </c>
      <c r="AP1871" s="6" t="e">
        <f>VLOOKUP(A1871,ACTCTAZ1580!$A$2:$F$2837,6, FALSE)</f>
        <v>#N/A</v>
      </c>
    </row>
    <row r="1872" spans="1:42" x14ac:dyDescent="0.25">
      <c r="A1872" s="9">
        <v>1871</v>
      </c>
      <c r="B1872" s="9">
        <v>0</v>
      </c>
      <c r="C1872" s="10"/>
      <c r="D1872" s="9">
        <v>0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  <c r="AC1872" s="9">
        <v>0</v>
      </c>
      <c r="AD1872" s="9">
        <v>0</v>
      </c>
      <c r="AE1872" s="9">
        <v>0</v>
      </c>
      <c r="AF1872" s="9">
        <v>0</v>
      </c>
      <c r="AG1872" s="9">
        <v>0</v>
      </c>
      <c r="AH1872" s="9">
        <v>0</v>
      </c>
      <c r="AI1872" s="9">
        <v>0</v>
      </c>
      <c r="AJ1872" s="9">
        <v>0</v>
      </c>
      <c r="AK1872" s="9">
        <v>0</v>
      </c>
      <c r="AL1872" s="9">
        <v>0</v>
      </c>
      <c r="AM1872" s="9">
        <v>0</v>
      </c>
      <c r="AN1872" s="9">
        <v>0</v>
      </c>
      <c r="AO1872" s="6" t="e">
        <f>VLOOKUP(A1872,ACTCTAZ1580!$A$2:$F$2837,5, FALSE)</f>
        <v>#N/A</v>
      </c>
      <c r="AP1872" s="6" t="e">
        <f>VLOOKUP(A1872,ACTCTAZ1580!$A$2:$F$2837,6, FALSE)</f>
        <v>#N/A</v>
      </c>
    </row>
    <row r="1873" spans="1:42" x14ac:dyDescent="0.25">
      <c r="A1873" s="9">
        <v>1872</v>
      </c>
      <c r="B1873" s="9">
        <v>0</v>
      </c>
      <c r="C1873" s="10"/>
      <c r="D1873" s="9">
        <v>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  <c r="AC1873" s="9">
        <v>0</v>
      </c>
      <c r="AD1873" s="9">
        <v>0</v>
      </c>
      <c r="AE1873" s="9">
        <v>0</v>
      </c>
      <c r="AF1873" s="9">
        <v>0</v>
      </c>
      <c r="AG1873" s="9">
        <v>0</v>
      </c>
      <c r="AH1873" s="9">
        <v>0</v>
      </c>
      <c r="AI1873" s="9">
        <v>0</v>
      </c>
      <c r="AJ1873" s="9">
        <v>0</v>
      </c>
      <c r="AK1873" s="9">
        <v>0</v>
      </c>
      <c r="AL1873" s="9">
        <v>0</v>
      </c>
      <c r="AM1873" s="9">
        <v>0</v>
      </c>
      <c r="AN1873" s="9">
        <v>0</v>
      </c>
      <c r="AO1873" s="6" t="e">
        <f>VLOOKUP(A1873,ACTCTAZ1580!$A$2:$F$2837,5, FALSE)</f>
        <v>#N/A</v>
      </c>
      <c r="AP1873" s="6" t="e">
        <f>VLOOKUP(A1873,ACTCTAZ1580!$A$2:$F$2837,6, FALSE)</f>
        <v>#N/A</v>
      </c>
    </row>
    <row r="1874" spans="1:42" x14ac:dyDescent="0.25">
      <c r="A1874" s="9">
        <v>1873</v>
      </c>
      <c r="B1874" s="9">
        <v>0</v>
      </c>
      <c r="C1874" s="10"/>
      <c r="D1874" s="9">
        <v>0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  <c r="AC1874" s="9">
        <v>0</v>
      </c>
      <c r="AD1874" s="9">
        <v>0</v>
      </c>
      <c r="AE1874" s="9">
        <v>0</v>
      </c>
      <c r="AF1874" s="9">
        <v>0</v>
      </c>
      <c r="AG1874" s="9">
        <v>0</v>
      </c>
      <c r="AH1874" s="9">
        <v>0</v>
      </c>
      <c r="AI1874" s="9">
        <v>0</v>
      </c>
      <c r="AJ1874" s="9">
        <v>0</v>
      </c>
      <c r="AK1874" s="9">
        <v>0</v>
      </c>
      <c r="AL1874" s="9">
        <v>0</v>
      </c>
      <c r="AM1874" s="9">
        <v>0</v>
      </c>
      <c r="AN1874" s="9">
        <v>0</v>
      </c>
      <c r="AO1874" s="6" t="e">
        <f>VLOOKUP(A1874,ACTCTAZ1580!$A$2:$F$2837,5, FALSE)</f>
        <v>#N/A</v>
      </c>
      <c r="AP1874" s="6" t="e">
        <f>VLOOKUP(A1874,ACTCTAZ1580!$A$2:$F$2837,6, FALSE)</f>
        <v>#N/A</v>
      </c>
    </row>
    <row r="1875" spans="1:42" x14ac:dyDescent="0.25">
      <c r="A1875" s="9">
        <v>1874</v>
      </c>
      <c r="B1875" s="9">
        <v>0</v>
      </c>
      <c r="C1875" s="10"/>
      <c r="D1875" s="9">
        <v>0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  <c r="AC1875" s="9">
        <v>0</v>
      </c>
      <c r="AD1875" s="9">
        <v>0</v>
      </c>
      <c r="AE1875" s="9">
        <v>0</v>
      </c>
      <c r="AF1875" s="9">
        <v>0</v>
      </c>
      <c r="AG1875" s="9">
        <v>0</v>
      </c>
      <c r="AH1875" s="9">
        <v>0</v>
      </c>
      <c r="AI1875" s="9">
        <v>0</v>
      </c>
      <c r="AJ1875" s="9">
        <v>0</v>
      </c>
      <c r="AK1875" s="9">
        <v>0</v>
      </c>
      <c r="AL1875" s="9">
        <v>0</v>
      </c>
      <c r="AM1875" s="9">
        <v>0</v>
      </c>
      <c r="AN1875" s="9">
        <v>0</v>
      </c>
      <c r="AO1875" s="6" t="e">
        <f>VLOOKUP(A1875,ACTCTAZ1580!$A$2:$F$2837,5, FALSE)</f>
        <v>#N/A</v>
      </c>
      <c r="AP1875" s="6" t="e">
        <f>VLOOKUP(A1875,ACTCTAZ1580!$A$2:$F$2837,6, FALSE)</f>
        <v>#N/A</v>
      </c>
    </row>
    <row r="1876" spans="1:42" x14ac:dyDescent="0.25">
      <c r="A1876" s="9">
        <v>1875</v>
      </c>
      <c r="B1876" s="9">
        <v>0</v>
      </c>
      <c r="C1876" s="10"/>
      <c r="D1876" s="9">
        <v>0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  <c r="AC1876" s="9">
        <v>0</v>
      </c>
      <c r="AD1876" s="9">
        <v>0</v>
      </c>
      <c r="AE1876" s="9">
        <v>0</v>
      </c>
      <c r="AF1876" s="9">
        <v>0</v>
      </c>
      <c r="AG1876" s="9">
        <v>0</v>
      </c>
      <c r="AH1876" s="9">
        <v>0</v>
      </c>
      <c r="AI1876" s="9">
        <v>0</v>
      </c>
      <c r="AJ1876" s="9">
        <v>0</v>
      </c>
      <c r="AK1876" s="9">
        <v>0</v>
      </c>
      <c r="AL1876" s="9">
        <v>0</v>
      </c>
      <c r="AM1876" s="9">
        <v>0</v>
      </c>
      <c r="AN1876" s="9">
        <v>0</v>
      </c>
      <c r="AO1876" s="6" t="e">
        <f>VLOOKUP(A1876,ACTCTAZ1580!$A$2:$F$2837,5, FALSE)</f>
        <v>#N/A</v>
      </c>
      <c r="AP1876" s="6" t="e">
        <f>VLOOKUP(A1876,ACTCTAZ1580!$A$2:$F$2837,6, FALSE)</f>
        <v>#N/A</v>
      </c>
    </row>
    <row r="1877" spans="1:42" x14ac:dyDescent="0.25">
      <c r="A1877" s="9">
        <v>1876</v>
      </c>
      <c r="B1877" s="9">
        <v>0</v>
      </c>
      <c r="C1877" s="10"/>
      <c r="D1877" s="9">
        <v>0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  <c r="AC1877" s="9">
        <v>0</v>
      </c>
      <c r="AD1877" s="9">
        <v>0</v>
      </c>
      <c r="AE1877" s="9">
        <v>0</v>
      </c>
      <c r="AF1877" s="9">
        <v>0</v>
      </c>
      <c r="AG1877" s="9">
        <v>0</v>
      </c>
      <c r="AH1877" s="9">
        <v>0</v>
      </c>
      <c r="AI1877" s="9">
        <v>0</v>
      </c>
      <c r="AJ1877" s="9">
        <v>0</v>
      </c>
      <c r="AK1877" s="9">
        <v>0</v>
      </c>
      <c r="AL1877" s="9">
        <v>0</v>
      </c>
      <c r="AM1877" s="9">
        <v>0</v>
      </c>
      <c r="AN1877" s="9">
        <v>0</v>
      </c>
      <c r="AO1877" s="6" t="e">
        <f>VLOOKUP(A1877,ACTCTAZ1580!$A$2:$F$2837,5, FALSE)</f>
        <v>#N/A</v>
      </c>
      <c r="AP1877" s="6" t="e">
        <f>VLOOKUP(A1877,ACTCTAZ1580!$A$2:$F$2837,6, FALSE)</f>
        <v>#N/A</v>
      </c>
    </row>
    <row r="1878" spans="1:42" x14ac:dyDescent="0.25">
      <c r="A1878" s="9">
        <v>1877</v>
      </c>
      <c r="B1878" s="9">
        <v>0</v>
      </c>
      <c r="C1878" s="10"/>
      <c r="D1878" s="9">
        <v>0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  <c r="AB1878" s="9">
        <v>0</v>
      </c>
      <c r="AC1878" s="9">
        <v>0</v>
      </c>
      <c r="AD1878" s="9">
        <v>0</v>
      </c>
      <c r="AE1878" s="9">
        <v>0</v>
      </c>
      <c r="AF1878" s="9">
        <v>0</v>
      </c>
      <c r="AG1878" s="9">
        <v>0</v>
      </c>
      <c r="AH1878" s="9">
        <v>0</v>
      </c>
      <c r="AI1878" s="9">
        <v>0</v>
      </c>
      <c r="AJ1878" s="9">
        <v>0</v>
      </c>
      <c r="AK1878" s="9">
        <v>0</v>
      </c>
      <c r="AL1878" s="9">
        <v>0</v>
      </c>
      <c r="AM1878" s="9">
        <v>0</v>
      </c>
      <c r="AN1878" s="9">
        <v>0</v>
      </c>
      <c r="AO1878" s="6" t="e">
        <f>VLOOKUP(A1878,ACTCTAZ1580!$A$2:$F$2837,5, FALSE)</f>
        <v>#N/A</v>
      </c>
      <c r="AP1878" s="6" t="e">
        <f>VLOOKUP(A1878,ACTCTAZ1580!$A$2:$F$2837,6, FALSE)</f>
        <v>#N/A</v>
      </c>
    </row>
    <row r="1879" spans="1:42" x14ac:dyDescent="0.25">
      <c r="A1879" s="9">
        <v>1878</v>
      </c>
      <c r="B1879" s="9">
        <v>0</v>
      </c>
      <c r="C1879" s="10"/>
      <c r="D1879" s="9">
        <v>0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  <c r="AC1879" s="9">
        <v>0</v>
      </c>
      <c r="AD1879" s="9">
        <v>0</v>
      </c>
      <c r="AE1879" s="9">
        <v>0</v>
      </c>
      <c r="AF1879" s="9">
        <v>0</v>
      </c>
      <c r="AG1879" s="9">
        <v>0</v>
      </c>
      <c r="AH1879" s="9">
        <v>0</v>
      </c>
      <c r="AI1879" s="9">
        <v>0</v>
      </c>
      <c r="AJ1879" s="9">
        <v>0</v>
      </c>
      <c r="AK1879" s="9">
        <v>0</v>
      </c>
      <c r="AL1879" s="9">
        <v>0</v>
      </c>
      <c r="AM1879" s="9">
        <v>0</v>
      </c>
      <c r="AN1879" s="9">
        <v>0</v>
      </c>
      <c r="AO1879" s="6" t="e">
        <f>VLOOKUP(A1879,ACTCTAZ1580!$A$2:$F$2837,5, FALSE)</f>
        <v>#N/A</v>
      </c>
      <c r="AP1879" s="6" t="e">
        <f>VLOOKUP(A1879,ACTCTAZ1580!$A$2:$F$2837,6, FALSE)</f>
        <v>#N/A</v>
      </c>
    </row>
    <row r="1880" spans="1:42" x14ac:dyDescent="0.25">
      <c r="A1880" s="9">
        <v>1879</v>
      </c>
      <c r="B1880" s="9">
        <v>0</v>
      </c>
      <c r="C1880" s="10"/>
      <c r="D1880" s="9">
        <v>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  <c r="AC1880" s="9">
        <v>0</v>
      </c>
      <c r="AD1880" s="9">
        <v>0</v>
      </c>
      <c r="AE1880" s="9">
        <v>0</v>
      </c>
      <c r="AF1880" s="9">
        <v>0</v>
      </c>
      <c r="AG1880" s="9">
        <v>0</v>
      </c>
      <c r="AH1880" s="9">
        <v>0</v>
      </c>
      <c r="AI1880" s="9">
        <v>0</v>
      </c>
      <c r="AJ1880" s="9">
        <v>0</v>
      </c>
      <c r="AK1880" s="9">
        <v>0</v>
      </c>
      <c r="AL1880" s="9">
        <v>0</v>
      </c>
      <c r="AM1880" s="9">
        <v>0</v>
      </c>
      <c r="AN1880" s="9">
        <v>0</v>
      </c>
      <c r="AO1880" s="6" t="e">
        <f>VLOOKUP(A1880,ACTCTAZ1580!$A$2:$F$2837,5, FALSE)</f>
        <v>#N/A</v>
      </c>
      <c r="AP1880" s="6" t="e">
        <f>VLOOKUP(A1880,ACTCTAZ1580!$A$2:$F$2837,6, FALSE)</f>
        <v>#N/A</v>
      </c>
    </row>
    <row r="1881" spans="1:42" x14ac:dyDescent="0.25">
      <c r="A1881" s="9">
        <v>1880</v>
      </c>
      <c r="B1881" s="9">
        <v>0</v>
      </c>
      <c r="C1881" s="10"/>
      <c r="D1881" s="9">
        <v>0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  <c r="AC1881" s="9">
        <v>0</v>
      </c>
      <c r="AD1881" s="9">
        <v>0</v>
      </c>
      <c r="AE1881" s="9">
        <v>0</v>
      </c>
      <c r="AF1881" s="9">
        <v>0</v>
      </c>
      <c r="AG1881" s="9">
        <v>0</v>
      </c>
      <c r="AH1881" s="9">
        <v>0</v>
      </c>
      <c r="AI1881" s="9">
        <v>0</v>
      </c>
      <c r="AJ1881" s="9">
        <v>0</v>
      </c>
      <c r="AK1881" s="9">
        <v>0</v>
      </c>
      <c r="AL1881" s="9">
        <v>0</v>
      </c>
      <c r="AM1881" s="9">
        <v>0</v>
      </c>
      <c r="AN1881" s="9">
        <v>0</v>
      </c>
      <c r="AO1881" s="6" t="e">
        <f>VLOOKUP(A1881,ACTCTAZ1580!$A$2:$F$2837,5, FALSE)</f>
        <v>#N/A</v>
      </c>
      <c r="AP1881" s="6" t="e">
        <f>VLOOKUP(A1881,ACTCTAZ1580!$A$2:$F$2837,6, FALSE)</f>
        <v>#N/A</v>
      </c>
    </row>
    <row r="1882" spans="1:42" x14ac:dyDescent="0.25">
      <c r="A1882" s="9">
        <v>1881</v>
      </c>
      <c r="B1882" s="9">
        <v>0</v>
      </c>
      <c r="C1882" s="10"/>
      <c r="D1882" s="9">
        <v>0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  <c r="AC1882" s="9">
        <v>0</v>
      </c>
      <c r="AD1882" s="9">
        <v>0</v>
      </c>
      <c r="AE1882" s="9">
        <v>0</v>
      </c>
      <c r="AF1882" s="9">
        <v>0</v>
      </c>
      <c r="AG1882" s="9">
        <v>0</v>
      </c>
      <c r="AH1882" s="9">
        <v>0</v>
      </c>
      <c r="AI1882" s="9">
        <v>0</v>
      </c>
      <c r="AJ1882" s="9">
        <v>0</v>
      </c>
      <c r="AK1882" s="9">
        <v>0</v>
      </c>
      <c r="AL1882" s="9">
        <v>0</v>
      </c>
      <c r="AM1882" s="9">
        <v>0</v>
      </c>
      <c r="AN1882" s="9">
        <v>0</v>
      </c>
      <c r="AO1882" s="6" t="e">
        <f>VLOOKUP(A1882,ACTCTAZ1580!$A$2:$F$2837,5, FALSE)</f>
        <v>#N/A</v>
      </c>
      <c r="AP1882" s="6" t="e">
        <f>VLOOKUP(A1882,ACTCTAZ1580!$A$2:$F$2837,6, FALSE)</f>
        <v>#N/A</v>
      </c>
    </row>
    <row r="1883" spans="1:42" x14ac:dyDescent="0.25">
      <c r="A1883" s="9">
        <v>1882</v>
      </c>
      <c r="B1883" s="9">
        <v>0</v>
      </c>
      <c r="C1883" s="10"/>
      <c r="D1883" s="9">
        <v>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  <c r="AC1883" s="9">
        <v>0</v>
      </c>
      <c r="AD1883" s="9">
        <v>0</v>
      </c>
      <c r="AE1883" s="9">
        <v>0</v>
      </c>
      <c r="AF1883" s="9">
        <v>0</v>
      </c>
      <c r="AG1883" s="9">
        <v>0</v>
      </c>
      <c r="AH1883" s="9">
        <v>0</v>
      </c>
      <c r="AI1883" s="9">
        <v>0</v>
      </c>
      <c r="AJ1883" s="9">
        <v>0</v>
      </c>
      <c r="AK1883" s="9">
        <v>0</v>
      </c>
      <c r="AL1883" s="9">
        <v>0</v>
      </c>
      <c r="AM1883" s="9">
        <v>0</v>
      </c>
      <c r="AN1883" s="9">
        <v>0</v>
      </c>
      <c r="AO1883" s="6" t="e">
        <f>VLOOKUP(A1883,ACTCTAZ1580!$A$2:$F$2837,5, FALSE)</f>
        <v>#N/A</v>
      </c>
      <c r="AP1883" s="6" t="e">
        <f>VLOOKUP(A1883,ACTCTAZ1580!$A$2:$F$2837,6, FALSE)</f>
        <v>#N/A</v>
      </c>
    </row>
    <row r="1884" spans="1:42" x14ac:dyDescent="0.25">
      <c r="A1884" s="9">
        <v>1883</v>
      </c>
      <c r="B1884" s="9">
        <v>0</v>
      </c>
      <c r="C1884" s="10"/>
      <c r="D1884" s="9">
        <v>0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  <c r="AC1884" s="9">
        <v>0</v>
      </c>
      <c r="AD1884" s="9">
        <v>0</v>
      </c>
      <c r="AE1884" s="9">
        <v>0</v>
      </c>
      <c r="AF1884" s="9">
        <v>0</v>
      </c>
      <c r="AG1884" s="9">
        <v>0</v>
      </c>
      <c r="AH1884" s="9">
        <v>0</v>
      </c>
      <c r="AI1884" s="9">
        <v>0</v>
      </c>
      <c r="AJ1884" s="9">
        <v>0</v>
      </c>
      <c r="AK1884" s="9">
        <v>0</v>
      </c>
      <c r="AL1884" s="9">
        <v>0</v>
      </c>
      <c r="AM1884" s="9">
        <v>0</v>
      </c>
      <c r="AN1884" s="9">
        <v>0</v>
      </c>
      <c r="AO1884" s="6" t="e">
        <f>VLOOKUP(A1884,ACTCTAZ1580!$A$2:$F$2837,5, FALSE)</f>
        <v>#N/A</v>
      </c>
      <c r="AP1884" s="6" t="e">
        <f>VLOOKUP(A1884,ACTCTAZ1580!$A$2:$F$2837,6, FALSE)</f>
        <v>#N/A</v>
      </c>
    </row>
    <row r="1885" spans="1:42" x14ac:dyDescent="0.25">
      <c r="A1885" s="9">
        <v>1884</v>
      </c>
      <c r="B1885" s="9">
        <v>0</v>
      </c>
      <c r="C1885" s="10"/>
      <c r="D1885" s="9">
        <v>0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  <c r="AC1885" s="9">
        <v>0</v>
      </c>
      <c r="AD1885" s="9">
        <v>0</v>
      </c>
      <c r="AE1885" s="9">
        <v>0</v>
      </c>
      <c r="AF1885" s="9">
        <v>0</v>
      </c>
      <c r="AG1885" s="9">
        <v>0</v>
      </c>
      <c r="AH1885" s="9">
        <v>0</v>
      </c>
      <c r="AI1885" s="9">
        <v>0</v>
      </c>
      <c r="AJ1885" s="9">
        <v>0</v>
      </c>
      <c r="AK1885" s="9">
        <v>0</v>
      </c>
      <c r="AL1885" s="9">
        <v>0</v>
      </c>
      <c r="AM1885" s="9">
        <v>0</v>
      </c>
      <c r="AN1885" s="9">
        <v>0</v>
      </c>
      <c r="AO1885" s="6" t="e">
        <f>VLOOKUP(A1885,ACTCTAZ1580!$A$2:$F$2837,5, FALSE)</f>
        <v>#N/A</v>
      </c>
      <c r="AP1885" s="6" t="e">
        <f>VLOOKUP(A1885,ACTCTAZ1580!$A$2:$F$2837,6, FALSE)</f>
        <v>#N/A</v>
      </c>
    </row>
    <row r="1886" spans="1:42" x14ac:dyDescent="0.25">
      <c r="A1886" s="9">
        <v>1885</v>
      </c>
      <c r="B1886" s="9">
        <v>0</v>
      </c>
      <c r="C1886" s="10"/>
      <c r="D1886" s="9">
        <v>0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  <c r="AC1886" s="9">
        <v>0</v>
      </c>
      <c r="AD1886" s="9">
        <v>0</v>
      </c>
      <c r="AE1886" s="9">
        <v>0</v>
      </c>
      <c r="AF1886" s="9">
        <v>0</v>
      </c>
      <c r="AG1886" s="9">
        <v>0</v>
      </c>
      <c r="AH1886" s="9">
        <v>0</v>
      </c>
      <c r="AI1886" s="9">
        <v>0</v>
      </c>
      <c r="AJ1886" s="9">
        <v>0</v>
      </c>
      <c r="AK1886" s="9">
        <v>0</v>
      </c>
      <c r="AL1886" s="9">
        <v>0</v>
      </c>
      <c r="AM1886" s="9">
        <v>0</v>
      </c>
      <c r="AN1886" s="9">
        <v>0</v>
      </c>
      <c r="AO1886" s="6" t="e">
        <f>VLOOKUP(A1886,ACTCTAZ1580!$A$2:$F$2837,5, FALSE)</f>
        <v>#N/A</v>
      </c>
      <c r="AP1886" s="6" t="e">
        <f>VLOOKUP(A1886,ACTCTAZ1580!$A$2:$F$2837,6, FALSE)</f>
        <v>#N/A</v>
      </c>
    </row>
    <row r="1887" spans="1:42" x14ac:dyDescent="0.25">
      <c r="A1887" s="9">
        <v>1886</v>
      </c>
      <c r="B1887" s="9">
        <v>0</v>
      </c>
      <c r="C1887" s="10"/>
      <c r="D1887" s="9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  <c r="AC1887" s="9">
        <v>0</v>
      </c>
      <c r="AD1887" s="9">
        <v>0</v>
      </c>
      <c r="AE1887" s="9">
        <v>0</v>
      </c>
      <c r="AF1887" s="9">
        <v>0</v>
      </c>
      <c r="AG1887" s="9">
        <v>0</v>
      </c>
      <c r="AH1887" s="9">
        <v>0</v>
      </c>
      <c r="AI1887" s="9">
        <v>0</v>
      </c>
      <c r="AJ1887" s="9">
        <v>0</v>
      </c>
      <c r="AK1887" s="9">
        <v>0</v>
      </c>
      <c r="AL1887" s="9">
        <v>0</v>
      </c>
      <c r="AM1887" s="9">
        <v>0</v>
      </c>
      <c r="AN1887" s="9">
        <v>0</v>
      </c>
      <c r="AO1887" s="6" t="e">
        <f>VLOOKUP(A1887,ACTCTAZ1580!$A$2:$F$2837,5, FALSE)</f>
        <v>#N/A</v>
      </c>
      <c r="AP1887" s="6" t="e">
        <f>VLOOKUP(A1887,ACTCTAZ1580!$A$2:$F$2837,6, FALSE)</f>
        <v>#N/A</v>
      </c>
    </row>
    <row r="1888" spans="1:42" x14ac:dyDescent="0.25">
      <c r="A1888" s="9">
        <v>1887</v>
      </c>
      <c r="B1888" s="9">
        <v>0</v>
      </c>
      <c r="C1888" s="10"/>
      <c r="D1888" s="9">
        <v>0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  <c r="AC1888" s="9">
        <v>0</v>
      </c>
      <c r="AD1888" s="9">
        <v>0</v>
      </c>
      <c r="AE1888" s="9">
        <v>0</v>
      </c>
      <c r="AF1888" s="9">
        <v>0</v>
      </c>
      <c r="AG1888" s="9">
        <v>0</v>
      </c>
      <c r="AH1888" s="9">
        <v>0</v>
      </c>
      <c r="AI1888" s="9">
        <v>0</v>
      </c>
      <c r="AJ1888" s="9">
        <v>0</v>
      </c>
      <c r="AK1888" s="9">
        <v>0</v>
      </c>
      <c r="AL1888" s="9">
        <v>0</v>
      </c>
      <c r="AM1888" s="9">
        <v>0</v>
      </c>
      <c r="AN1888" s="9">
        <v>0</v>
      </c>
      <c r="AO1888" s="6" t="e">
        <f>VLOOKUP(A1888,ACTCTAZ1580!$A$2:$F$2837,5, FALSE)</f>
        <v>#N/A</v>
      </c>
      <c r="AP1888" s="6" t="e">
        <f>VLOOKUP(A1888,ACTCTAZ1580!$A$2:$F$2837,6, FALSE)</f>
        <v>#N/A</v>
      </c>
    </row>
    <row r="1889" spans="1:42" x14ac:dyDescent="0.25">
      <c r="A1889" s="9">
        <v>1888</v>
      </c>
      <c r="B1889" s="9">
        <v>0</v>
      </c>
      <c r="C1889" s="10"/>
      <c r="D1889" s="9">
        <v>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  <c r="AC1889" s="9">
        <v>0</v>
      </c>
      <c r="AD1889" s="9">
        <v>0</v>
      </c>
      <c r="AE1889" s="9">
        <v>0</v>
      </c>
      <c r="AF1889" s="9">
        <v>0</v>
      </c>
      <c r="AG1889" s="9">
        <v>0</v>
      </c>
      <c r="AH1889" s="9">
        <v>0</v>
      </c>
      <c r="AI1889" s="9">
        <v>0</v>
      </c>
      <c r="AJ1889" s="9">
        <v>0</v>
      </c>
      <c r="AK1889" s="9">
        <v>0</v>
      </c>
      <c r="AL1889" s="9">
        <v>0</v>
      </c>
      <c r="AM1889" s="9">
        <v>0</v>
      </c>
      <c r="AN1889" s="9">
        <v>0</v>
      </c>
      <c r="AO1889" s="6" t="e">
        <f>VLOOKUP(A1889,ACTCTAZ1580!$A$2:$F$2837,5, FALSE)</f>
        <v>#N/A</v>
      </c>
      <c r="AP1889" s="6" t="e">
        <f>VLOOKUP(A1889,ACTCTAZ1580!$A$2:$F$2837,6, FALSE)</f>
        <v>#N/A</v>
      </c>
    </row>
    <row r="1890" spans="1:42" x14ac:dyDescent="0.25">
      <c r="A1890" s="9">
        <v>1889</v>
      </c>
      <c r="B1890" s="9">
        <v>0</v>
      </c>
      <c r="C1890" s="10"/>
      <c r="D1890" s="9">
        <v>0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  <c r="AC1890" s="9">
        <v>0</v>
      </c>
      <c r="AD1890" s="9">
        <v>0</v>
      </c>
      <c r="AE1890" s="9">
        <v>0</v>
      </c>
      <c r="AF1890" s="9">
        <v>0</v>
      </c>
      <c r="AG1890" s="9">
        <v>0</v>
      </c>
      <c r="AH1890" s="9">
        <v>0</v>
      </c>
      <c r="AI1890" s="9">
        <v>0</v>
      </c>
      <c r="AJ1890" s="9">
        <v>0</v>
      </c>
      <c r="AK1890" s="9">
        <v>0</v>
      </c>
      <c r="AL1890" s="9">
        <v>0</v>
      </c>
      <c r="AM1890" s="9">
        <v>0</v>
      </c>
      <c r="AN1890" s="9">
        <v>0</v>
      </c>
      <c r="AO1890" s="6" t="e">
        <f>VLOOKUP(A1890,ACTCTAZ1580!$A$2:$F$2837,5, FALSE)</f>
        <v>#N/A</v>
      </c>
      <c r="AP1890" s="6" t="e">
        <f>VLOOKUP(A1890,ACTCTAZ1580!$A$2:$F$2837,6, FALSE)</f>
        <v>#N/A</v>
      </c>
    </row>
    <row r="1891" spans="1:42" x14ac:dyDescent="0.25">
      <c r="A1891" s="9">
        <v>1890</v>
      </c>
      <c r="B1891" s="9">
        <v>0</v>
      </c>
      <c r="C1891" s="10"/>
      <c r="D1891" s="9">
        <v>0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  <c r="AC1891" s="9">
        <v>0</v>
      </c>
      <c r="AD1891" s="9">
        <v>0</v>
      </c>
      <c r="AE1891" s="9">
        <v>0</v>
      </c>
      <c r="AF1891" s="9">
        <v>0</v>
      </c>
      <c r="AG1891" s="9">
        <v>0</v>
      </c>
      <c r="AH1891" s="9">
        <v>0</v>
      </c>
      <c r="AI1891" s="9">
        <v>0</v>
      </c>
      <c r="AJ1891" s="9">
        <v>0</v>
      </c>
      <c r="AK1891" s="9">
        <v>0</v>
      </c>
      <c r="AL1891" s="9">
        <v>0</v>
      </c>
      <c r="AM1891" s="9">
        <v>0</v>
      </c>
      <c r="AN1891" s="9">
        <v>0</v>
      </c>
      <c r="AO1891" s="6" t="e">
        <f>VLOOKUP(A1891,ACTCTAZ1580!$A$2:$F$2837,5, FALSE)</f>
        <v>#N/A</v>
      </c>
      <c r="AP1891" s="6" t="e">
        <f>VLOOKUP(A1891,ACTCTAZ1580!$A$2:$F$2837,6, FALSE)</f>
        <v>#N/A</v>
      </c>
    </row>
    <row r="1892" spans="1:42" x14ac:dyDescent="0.25">
      <c r="A1892" s="9">
        <v>1891</v>
      </c>
      <c r="B1892" s="9">
        <v>0</v>
      </c>
      <c r="C1892" s="10"/>
      <c r="D1892" s="9">
        <v>0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  <c r="AC1892" s="9">
        <v>0</v>
      </c>
      <c r="AD1892" s="9">
        <v>0</v>
      </c>
      <c r="AE1892" s="9">
        <v>0</v>
      </c>
      <c r="AF1892" s="9">
        <v>0</v>
      </c>
      <c r="AG1892" s="9">
        <v>0</v>
      </c>
      <c r="AH1892" s="9">
        <v>0</v>
      </c>
      <c r="AI1892" s="9">
        <v>0</v>
      </c>
      <c r="AJ1892" s="9">
        <v>0</v>
      </c>
      <c r="AK1892" s="9">
        <v>0</v>
      </c>
      <c r="AL1892" s="9">
        <v>0</v>
      </c>
      <c r="AM1892" s="9">
        <v>0</v>
      </c>
      <c r="AN1892" s="9">
        <v>0</v>
      </c>
      <c r="AO1892" s="6" t="e">
        <f>VLOOKUP(A1892,ACTCTAZ1580!$A$2:$F$2837,5, FALSE)</f>
        <v>#N/A</v>
      </c>
      <c r="AP1892" s="6" t="e">
        <f>VLOOKUP(A1892,ACTCTAZ1580!$A$2:$F$2837,6, FALSE)</f>
        <v>#N/A</v>
      </c>
    </row>
    <row r="1893" spans="1:42" x14ac:dyDescent="0.25">
      <c r="A1893" s="9">
        <v>1892</v>
      </c>
      <c r="B1893" s="9">
        <v>0</v>
      </c>
      <c r="C1893" s="10"/>
      <c r="D1893" s="9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  <c r="AC1893" s="9">
        <v>0</v>
      </c>
      <c r="AD1893" s="9">
        <v>0</v>
      </c>
      <c r="AE1893" s="9">
        <v>0</v>
      </c>
      <c r="AF1893" s="9">
        <v>0</v>
      </c>
      <c r="AG1893" s="9">
        <v>0</v>
      </c>
      <c r="AH1893" s="9">
        <v>0</v>
      </c>
      <c r="AI1893" s="9">
        <v>0</v>
      </c>
      <c r="AJ1893" s="9">
        <v>0</v>
      </c>
      <c r="AK1893" s="9">
        <v>0</v>
      </c>
      <c r="AL1893" s="9">
        <v>0</v>
      </c>
      <c r="AM1893" s="9">
        <v>0</v>
      </c>
      <c r="AN1893" s="9">
        <v>0</v>
      </c>
      <c r="AO1893" s="6" t="e">
        <f>VLOOKUP(A1893,ACTCTAZ1580!$A$2:$F$2837,5, FALSE)</f>
        <v>#N/A</v>
      </c>
      <c r="AP1893" s="6" t="e">
        <f>VLOOKUP(A1893,ACTCTAZ1580!$A$2:$F$2837,6, FALSE)</f>
        <v>#N/A</v>
      </c>
    </row>
    <row r="1894" spans="1:42" x14ac:dyDescent="0.25">
      <c r="A1894" s="9">
        <v>1893</v>
      </c>
      <c r="B1894" s="9">
        <v>0</v>
      </c>
      <c r="C1894" s="10"/>
      <c r="D1894" s="9">
        <v>0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  <c r="AC1894" s="9">
        <v>0</v>
      </c>
      <c r="AD1894" s="9">
        <v>0</v>
      </c>
      <c r="AE1894" s="9">
        <v>0</v>
      </c>
      <c r="AF1894" s="9">
        <v>0</v>
      </c>
      <c r="AG1894" s="9">
        <v>0</v>
      </c>
      <c r="AH1894" s="9">
        <v>0</v>
      </c>
      <c r="AI1894" s="9">
        <v>0</v>
      </c>
      <c r="AJ1894" s="9">
        <v>0</v>
      </c>
      <c r="AK1894" s="9">
        <v>0</v>
      </c>
      <c r="AL1894" s="9">
        <v>0</v>
      </c>
      <c r="AM1894" s="9">
        <v>0</v>
      </c>
      <c r="AN1894" s="9">
        <v>0</v>
      </c>
      <c r="AO1894" s="6" t="e">
        <f>VLOOKUP(A1894,ACTCTAZ1580!$A$2:$F$2837,5, FALSE)</f>
        <v>#N/A</v>
      </c>
      <c r="AP1894" s="6" t="e">
        <f>VLOOKUP(A1894,ACTCTAZ1580!$A$2:$F$2837,6, FALSE)</f>
        <v>#N/A</v>
      </c>
    </row>
    <row r="1895" spans="1:42" x14ac:dyDescent="0.25">
      <c r="A1895" s="9">
        <v>1894</v>
      </c>
      <c r="B1895" s="9">
        <v>0</v>
      </c>
      <c r="C1895" s="10"/>
      <c r="D1895" s="9">
        <v>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  <c r="AC1895" s="9">
        <v>0</v>
      </c>
      <c r="AD1895" s="9">
        <v>0</v>
      </c>
      <c r="AE1895" s="9">
        <v>0</v>
      </c>
      <c r="AF1895" s="9">
        <v>0</v>
      </c>
      <c r="AG1895" s="9">
        <v>0</v>
      </c>
      <c r="AH1895" s="9">
        <v>0</v>
      </c>
      <c r="AI1895" s="9">
        <v>0</v>
      </c>
      <c r="AJ1895" s="9">
        <v>0</v>
      </c>
      <c r="AK1895" s="9">
        <v>0</v>
      </c>
      <c r="AL1895" s="9">
        <v>0</v>
      </c>
      <c r="AM1895" s="9">
        <v>0</v>
      </c>
      <c r="AN1895" s="9">
        <v>0</v>
      </c>
      <c r="AO1895" s="6" t="e">
        <f>VLOOKUP(A1895,ACTCTAZ1580!$A$2:$F$2837,5, FALSE)</f>
        <v>#N/A</v>
      </c>
      <c r="AP1895" s="6" t="e">
        <f>VLOOKUP(A1895,ACTCTAZ1580!$A$2:$F$2837,6, FALSE)</f>
        <v>#N/A</v>
      </c>
    </row>
    <row r="1896" spans="1:42" x14ac:dyDescent="0.25">
      <c r="A1896" s="9">
        <v>1895</v>
      </c>
      <c r="B1896" s="9">
        <v>0</v>
      </c>
      <c r="C1896" s="10"/>
      <c r="D1896" s="9">
        <v>0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  <c r="AC1896" s="9">
        <v>0</v>
      </c>
      <c r="AD1896" s="9">
        <v>0</v>
      </c>
      <c r="AE1896" s="9">
        <v>0</v>
      </c>
      <c r="AF1896" s="9">
        <v>0</v>
      </c>
      <c r="AG1896" s="9">
        <v>0</v>
      </c>
      <c r="AH1896" s="9">
        <v>0</v>
      </c>
      <c r="AI1896" s="9">
        <v>0</v>
      </c>
      <c r="AJ1896" s="9">
        <v>0</v>
      </c>
      <c r="AK1896" s="9">
        <v>0</v>
      </c>
      <c r="AL1896" s="9">
        <v>0</v>
      </c>
      <c r="AM1896" s="9">
        <v>0</v>
      </c>
      <c r="AN1896" s="9">
        <v>0</v>
      </c>
      <c r="AO1896" s="6" t="e">
        <f>VLOOKUP(A1896,ACTCTAZ1580!$A$2:$F$2837,5, FALSE)</f>
        <v>#N/A</v>
      </c>
      <c r="AP1896" s="6" t="e">
        <f>VLOOKUP(A1896,ACTCTAZ1580!$A$2:$F$2837,6, FALSE)</f>
        <v>#N/A</v>
      </c>
    </row>
    <row r="1897" spans="1:42" x14ac:dyDescent="0.25">
      <c r="A1897" s="9">
        <v>1896</v>
      </c>
      <c r="B1897" s="9">
        <v>0</v>
      </c>
      <c r="C1897" s="10"/>
      <c r="D1897" s="9">
        <v>0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  <c r="AC1897" s="9">
        <v>0</v>
      </c>
      <c r="AD1897" s="9">
        <v>0</v>
      </c>
      <c r="AE1897" s="9">
        <v>0</v>
      </c>
      <c r="AF1897" s="9">
        <v>0</v>
      </c>
      <c r="AG1897" s="9">
        <v>0</v>
      </c>
      <c r="AH1897" s="9">
        <v>0</v>
      </c>
      <c r="AI1897" s="9">
        <v>0</v>
      </c>
      <c r="AJ1897" s="9">
        <v>0</v>
      </c>
      <c r="AK1897" s="9">
        <v>0</v>
      </c>
      <c r="AL1897" s="9">
        <v>0</v>
      </c>
      <c r="AM1897" s="9">
        <v>0</v>
      </c>
      <c r="AN1897" s="9">
        <v>0</v>
      </c>
      <c r="AO1897" s="6" t="e">
        <f>VLOOKUP(A1897,ACTCTAZ1580!$A$2:$F$2837,5, FALSE)</f>
        <v>#N/A</v>
      </c>
      <c r="AP1897" s="6" t="e">
        <f>VLOOKUP(A1897,ACTCTAZ1580!$A$2:$F$2837,6, FALSE)</f>
        <v>#N/A</v>
      </c>
    </row>
    <row r="1898" spans="1:42" x14ac:dyDescent="0.25">
      <c r="A1898" s="9">
        <v>1897</v>
      </c>
      <c r="B1898" s="9">
        <v>0</v>
      </c>
      <c r="C1898" s="10"/>
      <c r="D1898" s="9">
        <v>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  <c r="AC1898" s="9">
        <v>0</v>
      </c>
      <c r="AD1898" s="9">
        <v>0</v>
      </c>
      <c r="AE1898" s="9">
        <v>0</v>
      </c>
      <c r="AF1898" s="9">
        <v>0</v>
      </c>
      <c r="AG1898" s="9">
        <v>0</v>
      </c>
      <c r="AH1898" s="9">
        <v>0</v>
      </c>
      <c r="AI1898" s="9">
        <v>0</v>
      </c>
      <c r="AJ1898" s="9">
        <v>0</v>
      </c>
      <c r="AK1898" s="9">
        <v>0</v>
      </c>
      <c r="AL1898" s="9">
        <v>0</v>
      </c>
      <c r="AM1898" s="9">
        <v>0</v>
      </c>
      <c r="AN1898" s="9">
        <v>0</v>
      </c>
      <c r="AO1898" s="6" t="e">
        <f>VLOOKUP(A1898,ACTCTAZ1580!$A$2:$F$2837,5, FALSE)</f>
        <v>#N/A</v>
      </c>
      <c r="AP1898" s="6" t="e">
        <f>VLOOKUP(A1898,ACTCTAZ1580!$A$2:$F$2837,6, FALSE)</f>
        <v>#N/A</v>
      </c>
    </row>
    <row r="1899" spans="1:42" x14ac:dyDescent="0.25">
      <c r="A1899" s="9">
        <v>1898</v>
      </c>
      <c r="B1899" s="9">
        <v>0</v>
      </c>
      <c r="C1899" s="10"/>
      <c r="D1899" s="9">
        <v>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  <c r="AC1899" s="9">
        <v>0</v>
      </c>
      <c r="AD1899" s="9">
        <v>0</v>
      </c>
      <c r="AE1899" s="9">
        <v>0</v>
      </c>
      <c r="AF1899" s="9">
        <v>0</v>
      </c>
      <c r="AG1899" s="9">
        <v>0</v>
      </c>
      <c r="AH1899" s="9">
        <v>0</v>
      </c>
      <c r="AI1899" s="9">
        <v>0</v>
      </c>
      <c r="AJ1899" s="9">
        <v>0</v>
      </c>
      <c r="AK1899" s="9">
        <v>0</v>
      </c>
      <c r="AL1899" s="9">
        <v>0</v>
      </c>
      <c r="AM1899" s="9">
        <v>0</v>
      </c>
      <c r="AN1899" s="9">
        <v>0</v>
      </c>
      <c r="AO1899" s="6" t="e">
        <f>VLOOKUP(A1899,ACTCTAZ1580!$A$2:$F$2837,5, FALSE)</f>
        <v>#N/A</v>
      </c>
      <c r="AP1899" s="6" t="e">
        <f>VLOOKUP(A1899,ACTCTAZ1580!$A$2:$F$2837,6, FALSE)</f>
        <v>#N/A</v>
      </c>
    </row>
    <row r="1900" spans="1:42" x14ac:dyDescent="0.25">
      <c r="A1900" s="9">
        <v>1899</v>
      </c>
      <c r="B1900" s="9">
        <v>0</v>
      </c>
      <c r="C1900" s="10"/>
      <c r="D1900" s="9">
        <v>0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  <c r="AC1900" s="9">
        <v>0</v>
      </c>
      <c r="AD1900" s="9">
        <v>0</v>
      </c>
      <c r="AE1900" s="9">
        <v>0</v>
      </c>
      <c r="AF1900" s="9">
        <v>0</v>
      </c>
      <c r="AG1900" s="9">
        <v>0</v>
      </c>
      <c r="AH1900" s="9">
        <v>0</v>
      </c>
      <c r="AI1900" s="9">
        <v>0</v>
      </c>
      <c r="AJ1900" s="9">
        <v>0</v>
      </c>
      <c r="AK1900" s="9">
        <v>0</v>
      </c>
      <c r="AL1900" s="9">
        <v>0</v>
      </c>
      <c r="AM1900" s="9">
        <v>0</v>
      </c>
      <c r="AN1900" s="9">
        <v>0</v>
      </c>
      <c r="AO1900" s="6" t="e">
        <f>VLOOKUP(A1900,ACTCTAZ1580!$A$2:$F$2837,5, FALSE)</f>
        <v>#N/A</v>
      </c>
      <c r="AP1900" s="6" t="e">
        <f>VLOOKUP(A1900,ACTCTAZ1580!$A$2:$F$2837,6, FALSE)</f>
        <v>#N/A</v>
      </c>
    </row>
    <row r="1901" spans="1:42" x14ac:dyDescent="0.25">
      <c r="A1901" s="9">
        <v>1900</v>
      </c>
      <c r="B1901" s="9">
        <v>0</v>
      </c>
      <c r="C1901" s="10"/>
      <c r="D1901" s="9">
        <v>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  <c r="AC1901" s="9">
        <v>0</v>
      </c>
      <c r="AD1901" s="9">
        <v>0</v>
      </c>
      <c r="AE1901" s="9">
        <v>0</v>
      </c>
      <c r="AF1901" s="9">
        <v>0</v>
      </c>
      <c r="AG1901" s="9">
        <v>0</v>
      </c>
      <c r="AH1901" s="9">
        <v>0</v>
      </c>
      <c r="AI1901" s="9">
        <v>0</v>
      </c>
      <c r="AJ1901" s="9">
        <v>0</v>
      </c>
      <c r="AK1901" s="9">
        <v>0</v>
      </c>
      <c r="AL1901" s="9">
        <v>0</v>
      </c>
      <c r="AM1901" s="9">
        <v>0</v>
      </c>
      <c r="AN1901" s="9">
        <v>0</v>
      </c>
      <c r="AO1901" s="6" t="e">
        <f>VLOOKUP(A1901,ACTCTAZ1580!$A$2:$F$2837,5, FALSE)</f>
        <v>#N/A</v>
      </c>
      <c r="AP1901" s="6" t="e">
        <f>VLOOKUP(A1901,ACTCTAZ1580!$A$2:$F$2837,6, FALSE)</f>
        <v>#N/A</v>
      </c>
    </row>
    <row r="1902" spans="1:42" x14ac:dyDescent="0.25">
      <c r="A1902" s="9">
        <v>1901</v>
      </c>
      <c r="B1902" s="9">
        <v>0</v>
      </c>
      <c r="C1902" s="10"/>
      <c r="D1902" s="9">
        <v>0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  <c r="AC1902" s="9">
        <v>0</v>
      </c>
      <c r="AD1902" s="9">
        <v>0</v>
      </c>
      <c r="AE1902" s="9">
        <v>0</v>
      </c>
      <c r="AF1902" s="9">
        <v>0</v>
      </c>
      <c r="AG1902" s="9">
        <v>0</v>
      </c>
      <c r="AH1902" s="9">
        <v>0</v>
      </c>
      <c r="AI1902" s="9">
        <v>0</v>
      </c>
      <c r="AJ1902" s="9">
        <v>0</v>
      </c>
      <c r="AK1902" s="9">
        <v>0</v>
      </c>
      <c r="AL1902" s="9">
        <v>0</v>
      </c>
      <c r="AM1902" s="9">
        <v>0</v>
      </c>
      <c r="AN1902" s="9">
        <v>0</v>
      </c>
      <c r="AO1902" s="6" t="e">
        <f>VLOOKUP(A1902,ACTCTAZ1580!$A$2:$F$2837,5, FALSE)</f>
        <v>#N/A</v>
      </c>
      <c r="AP1902" s="6" t="e">
        <f>VLOOKUP(A1902,ACTCTAZ1580!$A$2:$F$2837,6, FALSE)</f>
        <v>#N/A</v>
      </c>
    </row>
    <row r="1903" spans="1:42" x14ac:dyDescent="0.25">
      <c r="A1903" s="9">
        <v>1902</v>
      </c>
      <c r="B1903" s="9">
        <v>0</v>
      </c>
      <c r="C1903" s="10"/>
      <c r="D1903" s="9">
        <v>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  <c r="AC1903" s="9">
        <v>0</v>
      </c>
      <c r="AD1903" s="9">
        <v>0</v>
      </c>
      <c r="AE1903" s="9">
        <v>0</v>
      </c>
      <c r="AF1903" s="9">
        <v>0</v>
      </c>
      <c r="AG1903" s="9">
        <v>0</v>
      </c>
      <c r="AH1903" s="9">
        <v>0</v>
      </c>
      <c r="AI1903" s="9">
        <v>0</v>
      </c>
      <c r="AJ1903" s="9">
        <v>0</v>
      </c>
      <c r="AK1903" s="9">
        <v>0</v>
      </c>
      <c r="AL1903" s="9">
        <v>0</v>
      </c>
      <c r="AM1903" s="9">
        <v>0</v>
      </c>
      <c r="AN1903" s="9">
        <v>0</v>
      </c>
      <c r="AO1903" s="6" t="e">
        <f>VLOOKUP(A1903,ACTCTAZ1580!$A$2:$F$2837,5, FALSE)</f>
        <v>#N/A</v>
      </c>
      <c r="AP1903" s="6" t="e">
        <f>VLOOKUP(A1903,ACTCTAZ1580!$A$2:$F$2837,6, FALSE)</f>
        <v>#N/A</v>
      </c>
    </row>
    <row r="1904" spans="1:42" x14ac:dyDescent="0.25">
      <c r="A1904" s="9">
        <v>1903</v>
      </c>
      <c r="B1904" s="9">
        <v>0</v>
      </c>
      <c r="C1904" s="10"/>
      <c r="D1904" s="9">
        <v>0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  <c r="AC1904" s="9">
        <v>0</v>
      </c>
      <c r="AD1904" s="9">
        <v>0</v>
      </c>
      <c r="AE1904" s="9">
        <v>0</v>
      </c>
      <c r="AF1904" s="9">
        <v>0</v>
      </c>
      <c r="AG1904" s="9">
        <v>0</v>
      </c>
      <c r="AH1904" s="9">
        <v>0</v>
      </c>
      <c r="AI1904" s="9">
        <v>0</v>
      </c>
      <c r="AJ1904" s="9">
        <v>0</v>
      </c>
      <c r="AK1904" s="9">
        <v>0</v>
      </c>
      <c r="AL1904" s="9">
        <v>0</v>
      </c>
      <c r="AM1904" s="9">
        <v>0</v>
      </c>
      <c r="AN1904" s="9">
        <v>0</v>
      </c>
      <c r="AO1904" s="6" t="e">
        <f>VLOOKUP(A1904,ACTCTAZ1580!$A$2:$F$2837,5, FALSE)</f>
        <v>#N/A</v>
      </c>
      <c r="AP1904" s="6" t="e">
        <f>VLOOKUP(A1904,ACTCTAZ1580!$A$2:$F$2837,6, FALSE)</f>
        <v>#N/A</v>
      </c>
    </row>
    <row r="1905" spans="1:42" x14ac:dyDescent="0.25">
      <c r="A1905" s="9">
        <v>1904</v>
      </c>
      <c r="B1905" s="9">
        <v>0</v>
      </c>
      <c r="C1905" s="10"/>
      <c r="D1905" s="9">
        <v>0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  <c r="AC1905" s="9">
        <v>0</v>
      </c>
      <c r="AD1905" s="9">
        <v>0</v>
      </c>
      <c r="AE1905" s="9">
        <v>0</v>
      </c>
      <c r="AF1905" s="9">
        <v>0</v>
      </c>
      <c r="AG1905" s="9">
        <v>0</v>
      </c>
      <c r="AH1905" s="9">
        <v>0</v>
      </c>
      <c r="AI1905" s="9">
        <v>0</v>
      </c>
      <c r="AJ1905" s="9">
        <v>0</v>
      </c>
      <c r="AK1905" s="9">
        <v>0</v>
      </c>
      <c r="AL1905" s="9">
        <v>0</v>
      </c>
      <c r="AM1905" s="9">
        <v>0</v>
      </c>
      <c r="AN1905" s="9">
        <v>0</v>
      </c>
      <c r="AO1905" s="6" t="e">
        <f>VLOOKUP(A1905,ACTCTAZ1580!$A$2:$F$2837,5, FALSE)</f>
        <v>#N/A</v>
      </c>
      <c r="AP1905" s="6" t="e">
        <f>VLOOKUP(A1905,ACTCTAZ1580!$A$2:$F$2837,6, FALSE)</f>
        <v>#N/A</v>
      </c>
    </row>
    <row r="1906" spans="1:42" x14ac:dyDescent="0.25">
      <c r="A1906" s="9">
        <v>1905</v>
      </c>
      <c r="B1906" s="9">
        <v>0</v>
      </c>
      <c r="C1906" s="10"/>
      <c r="D1906" s="9">
        <v>0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  <c r="AC1906" s="9">
        <v>0</v>
      </c>
      <c r="AD1906" s="9">
        <v>0</v>
      </c>
      <c r="AE1906" s="9">
        <v>0</v>
      </c>
      <c r="AF1906" s="9">
        <v>0</v>
      </c>
      <c r="AG1906" s="9">
        <v>0</v>
      </c>
      <c r="AH1906" s="9">
        <v>0</v>
      </c>
      <c r="AI1906" s="9">
        <v>0</v>
      </c>
      <c r="AJ1906" s="9">
        <v>0</v>
      </c>
      <c r="AK1906" s="9">
        <v>0</v>
      </c>
      <c r="AL1906" s="9">
        <v>0</v>
      </c>
      <c r="AM1906" s="9">
        <v>0</v>
      </c>
      <c r="AN1906" s="9">
        <v>0</v>
      </c>
      <c r="AO1906" s="6" t="e">
        <f>VLOOKUP(A1906,ACTCTAZ1580!$A$2:$F$2837,5, FALSE)</f>
        <v>#N/A</v>
      </c>
      <c r="AP1906" s="6" t="e">
        <f>VLOOKUP(A1906,ACTCTAZ1580!$A$2:$F$2837,6, FALSE)</f>
        <v>#N/A</v>
      </c>
    </row>
    <row r="1907" spans="1:42" x14ac:dyDescent="0.25">
      <c r="A1907" s="9">
        <v>1906</v>
      </c>
      <c r="B1907" s="9">
        <v>0</v>
      </c>
      <c r="C1907" s="10"/>
      <c r="D1907" s="9">
        <v>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  <c r="AC1907" s="9">
        <v>0</v>
      </c>
      <c r="AD1907" s="9">
        <v>0</v>
      </c>
      <c r="AE1907" s="9">
        <v>0</v>
      </c>
      <c r="AF1907" s="9">
        <v>0</v>
      </c>
      <c r="AG1907" s="9">
        <v>0</v>
      </c>
      <c r="AH1907" s="9">
        <v>0</v>
      </c>
      <c r="AI1907" s="9">
        <v>0</v>
      </c>
      <c r="AJ1907" s="9">
        <v>0</v>
      </c>
      <c r="AK1907" s="9">
        <v>0</v>
      </c>
      <c r="AL1907" s="9">
        <v>0</v>
      </c>
      <c r="AM1907" s="9">
        <v>0</v>
      </c>
      <c r="AN1907" s="9">
        <v>0</v>
      </c>
      <c r="AO1907" s="6" t="e">
        <f>VLOOKUP(A1907,ACTCTAZ1580!$A$2:$F$2837,5, FALSE)</f>
        <v>#N/A</v>
      </c>
      <c r="AP1907" s="6" t="e">
        <f>VLOOKUP(A1907,ACTCTAZ1580!$A$2:$F$2837,6, FALSE)</f>
        <v>#N/A</v>
      </c>
    </row>
    <row r="1908" spans="1:42" x14ac:dyDescent="0.25">
      <c r="A1908" s="9">
        <v>1907</v>
      </c>
      <c r="B1908" s="9">
        <v>0</v>
      </c>
      <c r="C1908" s="10"/>
      <c r="D1908" s="9">
        <v>0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  <c r="AC1908" s="9">
        <v>0</v>
      </c>
      <c r="AD1908" s="9">
        <v>0</v>
      </c>
      <c r="AE1908" s="9">
        <v>0</v>
      </c>
      <c r="AF1908" s="9">
        <v>0</v>
      </c>
      <c r="AG1908" s="9">
        <v>0</v>
      </c>
      <c r="AH1908" s="9">
        <v>0</v>
      </c>
      <c r="AI1908" s="9">
        <v>0</v>
      </c>
      <c r="AJ1908" s="9">
        <v>0</v>
      </c>
      <c r="AK1908" s="9">
        <v>0</v>
      </c>
      <c r="AL1908" s="9">
        <v>0</v>
      </c>
      <c r="AM1908" s="9">
        <v>0</v>
      </c>
      <c r="AN1908" s="9">
        <v>0</v>
      </c>
      <c r="AO1908" s="6" t="e">
        <f>VLOOKUP(A1908,ACTCTAZ1580!$A$2:$F$2837,5, FALSE)</f>
        <v>#N/A</v>
      </c>
      <c r="AP1908" s="6" t="e">
        <f>VLOOKUP(A1908,ACTCTAZ1580!$A$2:$F$2837,6, FALSE)</f>
        <v>#N/A</v>
      </c>
    </row>
    <row r="1909" spans="1:42" x14ac:dyDescent="0.25">
      <c r="A1909" s="9">
        <v>1908</v>
      </c>
      <c r="B1909" s="9">
        <v>0</v>
      </c>
      <c r="C1909" s="10"/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  <c r="AC1909" s="9">
        <v>0</v>
      </c>
      <c r="AD1909" s="9">
        <v>0</v>
      </c>
      <c r="AE1909" s="9">
        <v>0</v>
      </c>
      <c r="AF1909" s="9">
        <v>0</v>
      </c>
      <c r="AG1909" s="9">
        <v>0</v>
      </c>
      <c r="AH1909" s="9">
        <v>0</v>
      </c>
      <c r="AI1909" s="9">
        <v>0</v>
      </c>
      <c r="AJ1909" s="9">
        <v>0</v>
      </c>
      <c r="AK1909" s="9">
        <v>0</v>
      </c>
      <c r="AL1909" s="9">
        <v>0</v>
      </c>
      <c r="AM1909" s="9">
        <v>0</v>
      </c>
      <c r="AN1909" s="9">
        <v>0</v>
      </c>
      <c r="AO1909" s="6" t="e">
        <f>VLOOKUP(A1909,ACTCTAZ1580!$A$2:$F$2837,5, FALSE)</f>
        <v>#N/A</v>
      </c>
      <c r="AP1909" s="6" t="e">
        <f>VLOOKUP(A1909,ACTCTAZ1580!$A$2:$F$2837,6, FALSE)</f>
        <v>#N/A</v>
      </c>
    </row>
    <row r="1910" spans="1:42" x14ac:dyDescent="0.25">
      <c r="A1910" s="9">
        <v>1909</v>
      </c>
      <c r="B1910" s="9">
        <v>0</v>
      </c>
      <c r="C1910" s="10"/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  <c r="AC1910" s="9">
        <v>0</v>
      </c>
      <c r="AD1910" s="9">
        <v>0</v>
      </c>
      <c r="AE1910" s="9">
        <v>0</v>
      </c>
      <c r="AF1910" s="9">
        <v>0</v>
      </c>
      <c r="AG1910" s="9">
        <v>0</v>
      </c>
      <c r="AH1910" s="9">
        <v>0</v>
      </c>
      <c r="AI1910" s="9">
        <v>0</v>
      </c>
      <c r="AJ1910" s="9">
        <v>0</v>
      </c>
      <c r="AK1910" s="9">
        <v>0</v>
      </c>
      <c r="AL1910" s="9">
        <v>0</v>
      </c>
      <c r="AM1910" s="9">
        <v>0</v>
      </c>
      <c r="AN1910" s="9">
        <v>0</v>
      </c>
      <c r="AO1910" s="6" t="e">
        <f>VLOOKUP(A1910,ACTCTAZ1580!$A$2:$F$2837,5, FALSE)</f>
        <v>#N/A</v>
      </c>
      <c r="AP1910" s="6" t="e">
        <f>VLOOKUP(A1910,ACTCTAZ1580!$A$2:$F$2837,6, FALSE)</f>
        <v>#N/A</v>
      </c>
    </row>
    <row r="1911" spans="1:42" x14ac:dyDescent="0.25">
      <c r="A1911" s="9">
        <v>1910</v>
      </c>
      <c r="B1911" s="9">
        <v>0</v>
      </c>
      <c r="C1911" s="10"/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  <c r="AC1911" s="9">
        <v>0</v>
      </c>
      <c r="AD1911" s="9">
        <v>0</v>
      </c>
      <c r="AE1911" s="9">
        <v>0</v>
      </c>
      <c r="AF1911" s="9">
        <v>0</v>
      </c>
      <c r="AG1911" s="9">
        <v>0</v>
      </c>
      <c r="AH1911" s="9">
        <v>0</v>
      </c>
      <c r="AI1911" s="9">
        <v>0</v>
      </c>
      <c r="AJ1911" s="9">
        <v>0</v>
      </c>
      <c r="AK1911" s="9">
        <v>0</v>
      </c>
      <c r="AL1911" s="9">
        <v>0</v>
      </c>
      <c r="AM1911" s="9">
        <v>0</v>
      </c>
      <c r="AN1911" s="9">
        <v>0</v>
      </c>
      <c r="AO1911" s="6" t="e">
        <f>VLOOKUP(A1911,ACTCTAZ1580!$A$2:$F$2837,5, FALSE)</f>
        <v>#N/A</v>
      </c>
      <c r="AP1911" s="6" t="e">
        <f>VLOOKUP(A1911,ACTCTAZ1580!$A$2:$F$2837,6, FALSE)</f>
        <v>#N/A</v>
      </c>
    </row>
    <row r="1912" spans="1:42" x14ac:dyDescent="0.25">
      <c r="A1912" s="9">
        <v>1911</v>
      </c>
      <c r="B1912" s="9">
        <v>0</v>
      </c>
      <c r="C1912" s="10"/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  <c r="AC1912" s="9">
        <v>0</v>
      </c>
      <c r="AD1912" s="9">
        <v>0</v>
      </c>
      <c r="AE1912" s="9">
        <v>0</v>
      </c>
      <c r="AF1912" s="9">
        <v>0</v>
      </c>
      <c r="AG1912" s="9">
        <v>0</v>
      </c>
      <c r="AH1912" s="9">
        <v>0</v>
      </c>
      <c r="AI1912" s="9">
        <v>0</v>
      </c>
      <c r="AJ1912" s="9">
        <v>0</v>
      </c>
      <c r="AK1912" s="9">
        <v>0</v>
      </c>
      <c r="AL1912" s="9">
        <v>0</v>
      </c>
      <c r="AM1912" s="9">
        <v>0</v>
      </c>
      <c r="AN1912" s="9">
        <v>0</v>
      </c>
      <c r="AO1912" s="6" t="e">
        <f>VLOOKUP(A1912,ACTCTAZ1580!$A$2:$F$2837,5, FALSE)</f>
        <v>#N/A</v>
      </c>
      <c r="AP1912" s="6" t="e">
        <f>VLOOKUP(A1912,ACTCTAZ1580!$A$2:$F$2837,6, FALSE)</f>
        <v>#N/A</v>
      </c>
    </row>
    <row r="1913" spans="1:42" x14ac:dyDescent="0.25">
      <c r="A1913" s="9">
        <v>1912</v>
      </c>
      <c r="B1913" s="9">
        <v>0</v>
      </c>
      <c r="C1913" s="10"/>
      <c r="D1913" s="9">
        <v>0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  <c r="AC1913" s="9">
        <v>0</v>
      </c>
      <c r="AD1913" s="9">
        <v>0</v>
      </c>
      <c r="AE1913" s="9">
        <v>0</v>
      </c>
      <c r="AF1913" s="9">
        <v>0</v>
      </c>
      <c r="AG1913" s="9">
        <v>0</v>
      </c>
      <c r="AH1913" s="9">
        <v>0</v>
      </c>
      <c r="AI1913" s="9">
        <v>0</v>
      </c>
      <c r="AJ1913" s="9">
        <v>0</v>
      </c>
      <c r="AK1913" s="9">
        <v>0</v>
      </c>
      <c r="AL1913" s="9">
        <v>0</v>
      </c>
      <c r="AM1913" s="9">
        <v>0</v>
      </c>
      <c r="AN1913" s="9">
        <v>0</v>
      </c>
      <c r="AO1913" s="6" t="e">
        <f>VLOOKUP(A1913,ACTCTAZ1580!$A$2:$F$2837,5, FALSE)</f>
        <v>#N/A</v>
      </c>
      <c r="AP1913" s="6" t="e">
        <f>VLOOKUP(A1913,ACTCTAZ1580!$A$2:$F$2837,6, FALSE)</f>
        <v>#N/A</v>
      </c>
    </row>
    <row r="1914" spans="1:42" x14ac:dyDescent="0.25">
      <c r="A1914" s="9">
        <v>1913</v>
      </c>
      <c r="B1914" s="9">
        <v>0</v>
      </c>
      <c r="C1914" s="10"/>
      <c r="D1914" s="9">
        <v>0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  <c r="AC1914" s="9">
        <v>0</v>
      </c>
      <c r="AD1914" s="9">
        <v>0</v>
      </c>
      <c r="AE1914" s="9">
        <v>0</v>
      </c>
      <c r="AF1914" s="9">
        <v>0</v>
      </c>
      <c r="AG1914" s="9">
        <v>0</v>
      </c>
      <c r="AH1914" s="9">
        <v>0</v>
      </c>
      <c r="AI1914" s="9">
        <v>0</v>
      </c>
      <c r="AJ1914" s="9">
        <v>0</v>
      </c>
      <c r="AK1914" s="9">
        <v>0</v>
      </c>
      <c r="AL1914" s="9">
        <v>0</v>
      </c>
      <c r="AM1914" s="9">
        <v>0</v>
      </c>
      <c r="AN1914" s="9">
        <v>0</v>
      </c>
      <c r="AO1914" s="6" t="e">
        <f>VLOOKUP(A1914,ACTCTAZ1580!$A$2:$F$2837,5, FALSE)</f>
        <v>#N/A</v>
      </c>
      <c r="AP1914" s="6" t="e">
        <f>VLOOKUP(A1914,ACTCTAZ1580!$A$2:$F$2837,6, FALSE)</f>
        <v>#N/A</v>
      </c>
    </row>
    <row r="1915" spans="1:42" x14ac:dyDescent="0.25">
      <c r="A1915" s="9">
        <v>1914</v>
      </c>
      <c r="B1915" s="9">
        <v>0</v>
      </c>
      <c r="C1915" s="10"/>
      <c r="D1915" s="9">
        <v>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  <c r="AC1915" s="9">
        <v>0</v>
      </c>
      <c r="AD1915" s="9">
        <v>0</v>
      </c>
      <c r="AE1915" s="9">
        <v>0</v>
      </c>
      <c r="AF1915" s="9">
        <v>0</v>
      </c>
      <c r="AG1915" s="9">
        <v>0</v>
      </c>
      <c r="AH1915" s="9">
        <v>0</v>
      </c>
      <c r="AI1915" s="9">
        <v>0</v>
      </c>
      <c r="AJ1915" s="9">
        <v>0</v>
      </c>
      <c r="AK1915" s="9">
        <v>0</v>
      </c>
      <c r="AL1915" s="9">
        <v>0</v>
      </c>
      <c r="AM1915" s="9">
        <v>0</v>
      </c>
      <c r="AN1915" s="9">
        <v>0</v>
      </c>
      <c r="AO1915" s="6" t="e">
        <f>VLOOKUP(A1915,ACTCTAZ1580!$A$2:$F$2837,5, FALSE)</f>
        <v>#N/A</v>
      </c>
      <c r="AP1915" s="6" t="e">
        <f>VLOOKUP(A1915,ACTCTAZ1580!$A$2:$F$2837,6, FALSE)</f>
        <v>#N/A</v>
      </c>
    </row>
    <row r="1916" spans="1:42" x14ac:dyDescent="0.25">
      <c r="A1916" s="9">
        <v>1915</v>
      </c>
      <c r="B1916" s="9">
        <v>0</v>
      </c>
      <c r="C1916" s="10"/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  <c r="AC1916" s="9">
        <v>0</v>
      </c>
      <c r="AD1916" s="9">
        <v>0</v>
      </c>
      <c r="AE1916" s="9">
        <v>0</v>
      </c>
      <c r="AF1916" s="9">
        <v>0</v>
      </c>
      <c r="AG1916" s="9">
        <v>0</v>
      </c>
      <c r="AH1916" s="9">
        <v>0</v>
      </c>
      <c r="AI1916" s="9">
        <v>0</v>
      </c>
      <c r="AJ1916" s="9">
        <v>0</v>
      </c>
      <c r="AK1916" s="9">
        <v>0</v>
      </c>
      <c r="AL1916" s="9">
        <v>0</v>
      </c>
      <c r="AM1916" s="9">
        <v>0</v>
      </c>
      <c r="AN1916" s="9">
        <v>0</v>
      </c>
      <c r="AO1916" s="6" t="e">
        <f>VLOOKUP(A1916,ACTCTAZ1580!$A$2:$F$2837,5, FALSE)</f>
        <v>#N/A</v>
      </c>
      <c r="AP1916" s="6" t="e">
        <f>VLOOKUP(A1916,ACTCTAZ1580!$A$2:$F$2837,6, FALSE)</f>
        <v>#N/A</v>
      </c>
    </row>
    <row r="1917" spans="1:42" x14ac:dyDescent="0.25">
      <c r="A1917" s="9">
        <v>1916</v>
      </c>
      <c r="B1917" s="9">
        <v>0</v>
      </c>
      <c r="C1917" s="10"/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  <c r="AC1917" s="9">
        <v>0</v>
      </c>
      <c r="AD1917" s="9">
        <v>0</v>
      </c>
      <c r="AE1917" s="9">
        <v>0</v>
      </c>
      <c r="AF1917" s="9">
        <v>0</v>
      </c>
      <c r="AG1917" s="9">
        <v>0</v>
      </c>
      <c r="AH1917" s="9">
        <v>0</v>
      </c>
      <c r="AI1917" s="9">
        <v>0</v>
      </c>
      <c r="AJ1917" s="9">
        <v>0</v>
      </c>
      <c r="AK1917" s="9">
        <v>0</v>
      </c>
      <c r="AL1917" s="9">
        <v>0</v>
      </c>
      <c r="AM1917" s="9">
        <v>0</v>
      </c>
      <c r="AN1917" s="9">
        <v>0</v>
      </c>
      <c r="AO1917" s="6" t="e">
        <f>VLOOKUP(A1917,ACTCTAZ1580!$A$2:$F$2837,5, FALSE)</f>
        <v>#N/A</v>
      </c>
      <c r="AP1917" s="6" t="e">
        <f>VLOOKUP(A1917,ACTCTAZ1580!$A$2:$F$2837,6, FALSE)</f>
        <v>#N/A</v>
      </c>
    </row>
    <row r="1918" spans="1:42" x14ac:dyDescent="0.25">
      <c r="A1918" s="9">
        <v>1917</v>
      </c>
      <c r="B1918" s="9">
        <v>0</v>
      </c>
      <c r="C1918" s="10"/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  <c r="AC1918" s="9">
        <v>0</v>
      </c>
      <c r="AD1918" s="9">
        <v>0</v>
      </c>
      <c r="AE1918" s="9">
        <v>0</v>
      </c>
      <c r="AF1918" s="9">
        <v>0</v>
      </c>
      <c r="AG1918" s="9">
        <v>0</v>
      </c>
      <c r="AH1918" s="9">
        <v>0</v>
      </c>
      <c r="AI1918" s="9">
        <v>0</v>
      </c>
      <c r="AJ1918" s="9">
        <v>0</v>
      </c>
      <c r="AK1918" s="9">
        <v>0</v>
      </c>
      <c r="AL1918" s="9">
        <v>0</v>
      </c>
      <c r="AM1918" s="9">
        <v>0</v>
      </c>
      <c r="AN1918" s="9">
        <v>0</v>
      </c>
      <c r="AO1918" s="6" t="e">
        <f>VLOOKUP(A1918,ACTCTAZ1580!$A$2:$F$2837,5, FALSE)</f>
        <v>#N/A</v>
      </c>
      <c r="AP1918" s="6" t="e">
        <f>VLOOKUP(A1918,ACTCTAZ1580!$A$2:$F$2837,6, FALSE)</f>
        <v>#N/A</v>
      </c>
    </row>
    <row r="1919" spans="1:42" x14ac:dyDescent="0.25">
      <c r="A1919" s="9">
        <v>1918</v>
      </c>
      <c r="B1919" s="9">
        <v>0</v>
      </c>
      <c r="C1919" s="10"/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  <c r="AC1919" s="9">
        <v>0</v>
      </c>
      <c r="AD1919" s="9">
        <v>0</v>
      </c>
      <c r="AE1919" s="9">
        <v>0</v>
      </c>
      <c r="AF1919" s="9">
        <v>0</v>
      </c>
      <c r="AG1919" s="9">
        <v>0</v>
      </c>
      <c r="AH1919" s="9">
        <v>0</v>
      </c>
      <c r="AI1919" s="9">
        <v>0</v>
      </c>
      <c r="AJ1919" s="9">
        <v>0</v>
      </c>
      <c r="AK1919" s="9">
        <v>0</v>
      </c>
      <c r="AL1919" s="9">
        <v>0</v>
      </c>
      <c r="AM1919" s="9">
        <v>0</v>
      </c>
      <c r="AN1919" s="9">
        <v>0</v>
      </c>
      <c r="AO1919" s="6" t="e">
        <f>VLOOKUP(A1919,ACTCTAZ1580!$A$2:$F$2837,5, FALSE)</f>
        <v>#N/A</v>
      </c>
      <c r="AP1919" s="6" t="e">
        <f>VLOOKUP(A1919,ACTCTAZ1580!$A$2:$F$2837,6, FALSE)</f>
        <v>#N/A</v>
      </c>
    </row>
    <row r="1920" spans="1:42" x14ac:dyDescent="0.25">
      <c r="A1920" s="9">
        <v>1919</v>
      </c>
      <c r="B1920" s="9">
        <v>0</v>
      </c>
      <c r="C1920" s="10"/>
      <c r="D1920" s="9">
        <v>0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  <c r="AC1920" s="9">
        <v>0</v>
      </c>
      <c r="AD1920" s="9">
        <v>0</v>
      </c>
      <c r="AE1920" s="9">
        <v>0</v>
      </c>
      <c r="AF1920" s="9">
        <v>0</v>
      </c>
      <c r="AG1920" s="9">
        <v>0</v>
      </c>
      <c r="AH1920" s="9">
        <v>0</v>
      </c>
      <c r="AI1920" s="9">
        <v>0</v>
      </c>
      <c r="AJ1920" s="9">
        <v>0</v>
      </c>
      <c r="AK1920" s="9">
        <v>0</v>
      </c>
      <c r="AL1920" s="9">
        <v>0</v>
      </c>
      <c r="AM1920" s="9">
        <v>0</v>
      </c>
      <c r="AN1920" s="9">
        <v>0</v>
      </c>
      <c r="AO1920" s="6" t="e">
        <f>VLOOKUP(A1920,ACTCTAZ1580!$A$2:$F$2837,5, FALSE)</f>
        <v>#N/A</v>
      </c>
      <c r="AP1920" s="6" t="e">
        <f>VLOOKUP(A1920,ACTCTAZ1580!$A$2:$F$2837,6, FALSE)</f>
        <v>#N/A</v>
      </c>
    </row>
    <row r="1921" spans="1:42" x14ac:dyDescent="0.25">
      <c r="A1921" s="9">
        <v>1920</v>
      </c>
      <c r="B1921" s="9">
        <v>0</v>
      </c>
      <c r="C1921" s="10"/>
      <c r="D1921" s="9">
        <v>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  <c r="AC1921" s="9">
        <v>0</v>
      </c>
      <c r="AD1921" s="9">
        <v>0</v>
      </c>
      <c r="AE1921" s="9">
        <v>0</v>
      </c>
      <c r="AF1921" s="9">
        <v>0</v>
      </c>
      <c r="AG1921" s="9">
        <v>0</v>
      </c>
      <c r="AH1921" s="9">
        <v>0</v>
      </c>
      <c r="AI1921" s="9">
        <v>0</v>
      </c>
      <c r="AJ1921" s="9">
        <v>0</v>
      </c>
      <c r="AK1921" s="9">
        <v>0</v>
      </c>
      <c r="AL1921" s="9">
        <v>0</v>
      </c>
      <c r="AM1921" s="9">
        <v>0</v>
      </c>
      <c r="AN1921" s="9">
        <v>0</v>
      </c>
      <c r="AO1921" s="6" t="e">
        <f>VLOOKUP(A1921,ACTCTAZ1580!$A$2:$F$2837,5, FALSE)</f>
        <v>#N/A</v>
      </c>
      <c r="AP1921" s="6" t="e">
        <f>VLOOKUP(A1921,ACTCTAZ1580!$A$2:$F$2837,6, FALSE)</f>
        <v>#N/A</v>
      </c>
    </row>
    <row r="1922" spans="1:42" x14ac:dyDescent="0.25">
      <c r="A1922" s="9">
        <v>1921</v>
      </c>
      <c r="B1922" s="9">
        <v>0</v>
      </c>
      <c r="C1922" s="10"/>
      <c r="D1922" s="9">
        <v>0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  <c r="AC1922" s="9">
        <v>0</v>
      </c>
      <c r="AD1922" s="9">
        <v>0</v>
      </c>
      <c r="AE1922" s="9">
        <v>0</v>
      </c>
      <c r="AF1922" s="9">
        <v>0</v>
      </c>
      <c r="AG1922" s="9">
        <v>0</v>
      </c>
      <c r="AH1922" s="9">
        <v>0</v>
      </c>
      <c r="AI1922" s="9">
        <v>0</v>
      </c>
      <c r="AJ1922" s="9">
        <v>0</v>
      </c>
      <c r="AK1922" s="9">
        <v>0</v>
      </c>
      <c r="AL1922" s="9">
        <v>0</v>
      </c>
      <c r="AM1922" s="9">
        <v>0</v>
      </c>
      <c r="AN1922" s="9">
        <v>0</v>
      </c>
      <c r="AO1922" s="6" t="e">
        <f>VLOOKUP(A1922,ACTCTAZ1580!$A$2:$F$2837,5, FALSE)</f>
        <v>#N/A</v>
      </c>
      <c r="AP1922" s="6" t="e">
        <f>VLOOKUP(A1922,ACTCTAZ1580!$A$2:$F$2837,6, FALSE)</f>
        <v>#N/A</v>
      </c>
    </row>
    <row r="1923" spans="1:42" x14ac:dyDescent="0.25">
      <c r="A1923" s="9">
        <v>1922</v>
      </c>
      <c r="B1923" s="9">
        <v>0</v>
      </c>
      <c r="C1923" s="10"/>
      <c r="D1923" s="9">
        <v>0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  <c r="AC1923" s="9">
        <v>0</v>
      </c>
      <c r="AD1923" s="9">
        <v>0</v>
      </c>
      <c r="AE1923" s="9">
        <v>0</v>
      </c>
      <c r="AF1923" s="9">
        <v>0</v>
      </c>
      <c r="AG1923" s="9">
        <v>0</v>
      </c>
      <c r="AH1923" s="9">
        <v>0</v>
      </c>
      <c r="AI1923" s="9">
        <v>0</v>
      </c>
      <c r="AJ1923" s="9">
        <v>0</v>
      </c>
      <c r="AK1923" s="9">
        <v>0</v>
      </c>
      <c r="AL1923" s="9">
        <v>0</v>
      </c>
      <c r="AM1923" s="9">
        <v>0</v>
      </c>
      <c r="AN1923" s="9">
        <v>0</v>
      </c>
      <c r="AO1923" s="6" t="e">
        <f>VLOOKUP(A1923,ACTCTAZ1580!$A$2:$F$2837,5, FALSE)</f>
        <v>#N/A</v>
      </c>
      <c r="AP1923" s="6" t="e">
        <f>VLOOKUP(A1923,ACTCTAZ1580!$A$2:$F$2837,6, FALSE)</f>
        <v>#N/A</v>
      </c>
    </row>
    <row r="1924" spans="1:42" x14ac:dyDescent="0.25">
      <c r="A1924" s="9">
        <v>1923</v>
      </c>
      <c r="B1924" s="9">
        <v>0</v>
      </c>
      <c r="C1924" s="10"/>
      <c r="D1924" s="9">
        <v>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  <c r="AC1924" s="9">
        <v>0</v>
      </c>
      <c r="AD1924" s="9">
        <v>0</v>
      </c>
      <c r="AE1924" s="9">
        <v>0</v>
      </c>
      <c r="AF1924" s="9">
        <v>0</v>
      </c>
      <c r="AG1924" s="9">
        <v>0</v>
      </c>
      <c r="AH1924" s="9">
        <v>0</v>
      </c>
      <c r="AI1924" s="9">
        <v>0</v>
      </c>
      <c r="AJ1924" s="9">
        <v>0</v>
      </c>
      <c r="AK1924" s="9">
        <v>0</v>
      </c>
      <c r="AL1924" s="9">
        <v>0</v>
      </c>
      <c r="AM1924" s="9">
        <v>0</v>
      </c>
      <c r="AN1924" s="9">
        <v>0</v>
      </c>
      <c r="AO1924" s="6" t="e">
        <f>VLOOKUP(A1924,ACTCTAZ1580!$A$2:$F$2837,5, FALSE)</f>
        <v>#N/A</v>
      </c>
      <c r="AP1924" s="6" t="e">
        <f>VLOOKUP(A1924,ACTCTAZ1580!$A$2:$F$2837,6, FALSE)</f>
        <v>#N/A</v>
      </c>
    </row>
    <row r="1925" spans="1:42" x14ac:dyDescent="0.25">
      <c r="A1925" s="9">
        <v>1924</v>
      </c>
      <c r="B1925" s="9">
        <v>0</v>
      </c>
      <c r="C1925" s="10"/>
      <c r="D1925" s="9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  <c r="AC1925" s="9">
        <v>0</v>
      </c>
      <c r="AD1925" s="9">
        <v>0</v>
      </c>
      <c r="AE1925" s="9">
        <v>0</v>
      </c>
      <c r="AF1925" s="9">
        <v>0</v>
      </c>
      <c r="AG1925" s="9">
        <v>0</v>
      </c>
      <c r="AH1925" s="9">
        <v>0</v>
      </c>
      <c r="AI1925" s="9">
        <v>0</v>
      </c>
      <c r="AJ1925" s="9">
        <v>0</v>
      </c>
      <c r="AK1925" s="9">
        <v>0</v>
      </c>
      <c r="AL1925" s="9">
        <v>0</v>
      </c>
      <c r="AM1925" s="9">
        <v>0</v>
      </c>
      <c r="AN1925" s="9">
        <v>0</v>
      </c>
      <c r="AO1925" s="6" t="e">
        <f>VLOOKUP(A1925,ACTCTAZ1580!$A$2:$F$2837,5, FALSE)</f>
        <v>#N/A</v>
      </c>
      <c r="AP1925" s="6" t="e">
        <f>VLOOKUP(A1925,ACTCTAZ1580!$A$2:$F$2837,6, FALSE)</f>
        <v>#N/A</v>
      </c>
    </row>
    <row r="1926" spans="1:42" x14ac:dyDescent="0.25">
      <c r="A1926" s="9">
        <v>1925</v>
      </c>
      <c r="B1926" s="9">
        <v>0</v>
      </c>
      <c r="C1926" s="10"/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  <c r="AC1926" s="9">
        <v>0</v>
      </c>
      <c r="AD1926" s="9">
        <v>0</v>
      </c>
      <c r="AE1926" s="9">
        <v>0</v>
      </c>
      <c r="AF1926" s="9">
        <v>0</v>
      </c>
      <c r="AG1926" s="9">
        <v>0</v>
      </c>
      <c r="AH1926" s="9">
        <v>0</v>
      </c>
      <c r="AI1926" s="9">
        <v>0</v>
      </c>
      <c r="AJ1926" s="9">
        <v>0</v>
      </c>
      <c r="AK1926" s="9">
        <v>0</v>
      </c>
      <c r="AL1926" s="9">
        <v>0</v>
      </c>
      <c r="AM1926" s="9">
        <v>0</v>
      </c>
      <c r="AN1926" s="9">
        <v>0</v>
      </c>
      <c r="AO1926" s="6" t="e">
        <f>VLOOKUP(A1926,ACTCTAZ1580!$A$2:$F$2837,5, FALSE)</f>
        <v>#N/A</v>
      </c>
      <c r="AP1926" s="6" t="e">
        <f>VLOOKUP(A1926,ACTCTAZ1580!$A$2:$F$2837,6, FALSE)</f>
        <v>#N/A</v>
      </c>
    </row>
    <row r="1927" spans="1:42" x14ac:dyDescent="0.25">
      <c r="A1927" s="9">
        <v>1926</v>
      </c>
      <c r="B1927" s="9">
        <v>0</v>
      </c>
      <c r="C1927" s="10"/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  <c r="AC1927" s="9">
        <v>0</v>
      </c>
      <c r="AD1927" s="9">
        <v>0</v>
      </c>
      <c r="AE1927" s="9">
        <v>0</v>
      </c>
      <c r="AF1927" s="9">
        <v>0</v>
      </c>
      <c r="AG1927" s="9">
        <v>0</v>
      </c>
      <c r="AH1927" s="9">
        <v>0</v>
      </c>
      <c r="AI1927" s="9">
        <v>0</v>
      </c>
      <c r="AJ1927" s="9">
        <v>0</v>
      </c>
      <c r="AK1927" s="9">
        <v>0</v>
      </c>
      <c r="AL1927" s="9">
        <v>0</v>
      </c>
      <c r="AM1927" s="9">
        <v>0</v>
      </c>
      <c r="AN1927" s="9">
        <v>0</v>
      </c>
      <c r="AO1927" s="6" t="e">
        <f>VLOOKUP(A1927,ACTCTAZ1580!$A$2:$F$2837,5, FALSE)</f>
        <v>#N/A</v>
      </c>
      <c r="AP1927" s="6" t="e">
        <f>VLOOKUP(A1927,ACTCTAZ1580!$A$2:$F$2837,6, FALSE)</f>
        <v>#N/A</v>
      </c>
    </row>
    <row r="1928" spans="1:42" x14ac:dyDescent="0.25">
      <c r="A1928" s="9">
        <v>1927</v>
      </c>
      <c r="B1928" s="9">
        <v>0</v>
      </c>
      <c r="C1928" s="10"/>
      <c r="D1928" s="9">
        <v>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  <c r="AC1928" s="9">
        <v>0</v>
      </c>
      <c r="AD1928" s="9">
        <v>0</v>
      </c>
      <c r="AE1928" s="9">
        <v>0</v>
      </c>
      <c r="AF1928" s="9">
        <v>0</v>
      </c>
      <c r="AG1928" s="9">
        <v>0</v>
      </c>
      <c r="AH1928" s="9">
        <v>0</v>
      </c>
      <c r="AI1928" s="9">
        <v>0</v>
      </c>
      <c r="AJ1928" s="9">
        <v>0</v>
      </c>
      <c r="AK1928" s="9">
        <v>0</v>
      </c>
      <c r="AL1928" s="9">
        <v>0</v>
      </c>
      <c r="AM1928" s="9">
        <v>0</v>
      </c>
      <c r="AN1928" s="9">
        <v>0</v>
      </c>
      <c r="AO1928" s="6" t="e">
        <f>VLOOKUP(A1928,ACTCTAZ1580!$A$2:$F$2837,5, FALSE)</f>
        <v>#N/A</v>
      </c>
      <c r="AP1928" s="6" t="e">
        <f>VLOOKUP(A1928,ACTCTAZ1580!$A$2:$F$2837,6, FALSE)</f>
        <v>#N/A</v>
      </c>
    </row>
    <row r="1929" spans="1:42" x14ac:dyDescent="0.25">
      <c r="A1929" s="9">
        <v>1928</v>
      </c>
      <c r="B1929" s="9">
        <v>0</v>
      </c>
      <c r="C1929" s="10"/>
      <c r="D1929" s="9">
        <v>0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  <c r="AC1929" s="9">
        <v>0</v>
      </c>
      <c r="AD1929" s="9">
        <v>0</v>
      </c>
      <c r="AE1929" s="9">
        <v>0</v>
      </c>
      <c r="AF1929" s="9">
        <v>0</v>
      </c>
      <c r="AG1929" s="9">
        <v>0</v>
      </c>
      <c r="AH1929" s="9">
        <v>0</v>
      </c>
      <c r="AI1929" s="9">
        <v>0</v>
      </c>
      <c r="AJ1929" s="9">
        <v>0</v>
      </c>
      <c r="AK1929" s="9">
        <v>0</v>
      </c>
      <c r="AL1929" s="9">
        <v>0</v>
      </c>
      <c r="AM1929" s="9">
        <v>0</v>
      </c>
      <c r="AN1929" s="9">
        <v>0</v>
      </c>
      <c r="AO1929" s="6" t="e">
        <f>VLOOKUP(A1929,ACTCTAZ1580!$A$2:$F$2837,5, FALSE)</f>
        <v>#N/A</v>
      </c>
      <c r="AP1929" s="6" t="e">
        <f>VLOOKUP(A1929,ACTCTAZ1580!$A$2:$F$2837,6, FALSE)</f>
        <v>#N/A</v>
      </c>
    </row>
    <row r="1930" spans="1:42" x14ac:dyDescent="0.25">
      <c r="A1930" s="9">
        <v>1929</v>
      </c>
      <c r="B1930" s="9">
        <v>0</v>
      </c>
      <c r="C1930" s="10"/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  <c r="AC1930" s="9">
        <v>0</v>
      </c>
      <c r="AD1930" s="9">
        <v>0</v>
      </c>
      <c r="AE1930" s="9">
        <v>0</v>
      </c>
      <c r="AF1930" s="9">
        <v>0</v>
      </c>
      <c r="AG1930" s="9">
        <v>0</v>
      </c>
      <c r="AH1930" s="9">
        <v>0</v>
      </c>
      <c r="AI1930" s="9">
        <v>0</v>
      </c>
      <c r="AJ1930" s="9">
        <v>0</v>
      </c>
      <c r="AK1930" s="9">
        <v>0</v>
      </c>
      <c r="AL1930" s="9">
        <v>0</v>
      </c>
      <c r="AM1930" s="9">
        <v>0</v>
      </c>
      <c r="AN1930" s="9">
        <v>0</v>
      </c>
      <c r="AO1930" s="6" t="e">
        <f>VLOOKUP(A1930,ACTCTAZ1580!$A$2:$F$2837,5, FALSE)</f>
        <v>#N/A</v>
      </c>
      <c r="AP1930" s="6" t="e">
        <f>VLOOKUP(A1930,ACTCTAZ1580!$A$2:$F$2837,6, FALSE)</f>
        <v>#N/A</v>
      </c>
    </row>
    <row r="1931" spans="1:42" x14ac:dyDescent="0.25">
      <c r="A1931" s="9">
        <v>1930</v>
      </c>
      <c r="B1931" s="9">
        <v>0</v>
      </c>
      <c r="C1931" s="10"/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  <c r="AC1931" s="9">
        <v>0</v>
      </c>
      <c r="AD1931" s="9">
        <v>0</v>
      </c>
      <c r="AE1931" s="9">
        <v>0</v>
      </c>
      <c r="AF1931" s="9">
        <v>0</v>
      </c>
      <c r="AG1931" s="9">
        <v>0</v>
      </c>
      <c r="AH1931" s="9">
        <v>0</v>
      </c>
      <c r="AI1931" s="9">
        <v>0</v>
      </c>
      <c r="AJ1931" s="9">
        <v>0</v>
      </c>
      <c r="AK1931" s="9">
        <v>0</v>
      </c>
      <c r="AL1931" s="9">
        <v>0</v>
      </c>
      <c r="AM1931" s="9">
        <v>0</v>
      </c>
      <c r="AN1931" s="9">
        <v>0</v>
      </c>
      <c r="AO1931" s="6" t="e">
        <f>VLOOKUP(A1931,ACTCTAZ1580!$A$2:$F$2837,5, FALSE)</f>
        <v>#N/A</v>
      </c>
      <c r="AP1931" s="6" t="e">
        <f>VLOOKUP(A1931,ACTCTAZ1580!$A$2:$F$2837,6, FALSE)</f>
        <v>#N/A</v>
      </c>
    </row>
    <row r="1932" spans="1:42" x14ac:dyDescent="0.25">
      <c r="A1932" s="9">
        <v>1931</v>
      </c>
      <c r="B1932" s="9">
        <v>0</v>
      </c>
      <c r="C1932" s="10"/>
      <c r="D1932" s="9">
        <v>0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  <c r="AC1932" s="9">
        <v>0</v>
      </c>
      <c r="AD1932" s="9">
        <v>0</v>
      </c>
      <c r="AE1932" s="9">
        <v>0</v>
      </c>
      <c r="AF1932" s="9">
        <v>0</v>
      </c>
      <c r="AG1932" s="9">
        <v>0</v>
      </c>
      <c r="AH1932" s="9">
        <v>0</v>
      </c>
      <c r="AI1932" s="9">
        <v>0</v>
      </c>
      <c r="AJ1932" s="9">
        <v>0</v>
      </c>
      <c r="AK1932" s="9">
        <v>0</v>
      </c>
      <c r="AL1932" s="9">
        <v>0</v>
      </c>
      <c r="AM1932" s="9">
        <v>0</v>
      </c>
      <c r="AN1932" s="9">
        <v>0</v>
      </c>
      <c r="AO1932" s="6" t="e">
        <f>VLOOKUP(A1932,ACTCTAZ1580!$A$2:$F$2837,5, FALSE)</f>
        <v>#N/A</v>
      </c>
      <c r="AP1932" s="6" t="e">
        <f>VLOOKUP(A1932,ACTCTAZ1580!$A$2:$F$2837,6, FALSE)</f>
        <v>#N/A</v>
      </c>
    </row>
    <row r="1933" spans="1:42" x14ac:dyDescent="0.25">
      <c r="A1933" s="9">
        <v>1932</v>
      </c>
      <c r="B1933" s="9">
        <v>0</v>
      </c>
      <c r="C1933" s="10"/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  <c r="AC1933" s="9">
        <v>0</v>
      </c>
      <c r="AD1933" s="9">
        <v>0</v>
      </c>
      <c r="AE1933" s="9">
        <v>0</v>
      </c>
      <c r="AF1933" s="9">
        <v>0</v>
      </c>
      <c r="AG1933" s="9">
        <v>0</v>
      </c>
      <c r="AH1933" s="9">
        <v>0</v>
      </c>
      <c r="AI1933" s="9">
        <v>0</v>
      </c>
      <c r="AJ1933" s="9">
        <v>0</v>
      </c>
      <c r="AK1933" s="9">
        <v>0</v>
      </c>
      <c r="AL1933" s="9">
        <v>0</v>
      </c>
      <c r="AM1933" s="9">
        <v>0</v>
      </c>
      <c r="AN1933" s="9">
        <v>0</v>
      </c>
      <c r="AO1933" s="6" t="e">
        <f>VLOOKUP(A1933,ACTCTAZ1580!$A$2:$F$2837,5, FALSE)</f>
        <v>#N/A</v>
      </c>
      <c r="AP1933" s="6" t="e">
        <f>VLOOKUP(A1933,ACTCTAZ1580!$A$2:$F$2837,6, FALSE)</f>
        <v>#N/A</v>
      </c>
    </row>
    <row r="1934" spans="1:42" x14ac:dyDescent="0.25">
      <c r="A1934" s="9">
        <v>1933</v>
      </c>
      <c r="B1934" s="9">
        <v>0</v>
      </c>
      <c r="C1934" s="10"/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  <c r="AC1934" s="9">
        <v>0</v>
      </c>
      <c r="AD1934" s="9">
        <v>0</v>
      </c>
      <c r="AE1934" s="9">
        <v>0</v>
      </c>
      <c r="AF1934" s="9">
        <v>0</v>
      </c>
      <c r="AG1934" s="9">
        <v>0</v>
      </c>
      <c r="AH1934" s="9">
        <v>0</v>
      </c>
      <c r="AI1934" s="9">
        <v>0</v>
      </c>
      <c r="AJ1934" s="9">
        <v>0</v>
      </c>
      <c r="AK1934" s="9">
        <v>0</v>
      </c>
      <c r="AL1934" s="9">
        <v>0</v>
      </c>
      <c r="AM1934" s="9">
        <v>0</v>
      </c>
      <c r="AN1934" s="9">
        <v>0</v>
      </c>
      <c r="AO1934" s="6" t="e">
        <f>VLOOKUP(A1934,ACTCTAZ1580!$A$2:$F$2837,5, FALSE)</f>
        <v>#N/A</v>
      </c>
      <c r="AP1934" s="6" t="e">
        <f>VLOOKUP(A1934,ACTCTAZ1580!$A$2:$F$2837,6, FALSE)</f>
        <v>#N/A</v>
      </c>
    </row>
    <row r="1935" spans="1:42" x14ac:dyDescent="0.25">
      <c r="A1935" s="9">
        <v>1934</v>
      </c>
      <c r="B1935" s="9">
        <v>0</v>
      </c>
      <c r="C1935" s="10"/>
      <c r="D1935" s="9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  <c r="AC1935" s="9">
        <v>0</v>
      </c>
      <c r="AD1935" s="9">
        <v>0</v>
      </c>
      <c r="AE1935" s="9">
        <v>0</v>
      </c>
      <c r="AF1935" s="9">
        <v>0</v>
      </c>
      <c r="AG1935" s="9">
        <v>0</v>
      </c>
      <c r="AH1935" s="9">
        <v>0</v>
      </c>
      <c r="AI1935" s="9">
        <v>0</v>
      </c>
      <c r="AJ1935" s="9">
        <v>0</v>
      </c>
      <c r="AK1935" s="9">
        <v>0</v>
      </c>
      <c r="AL1935" s="9">
        <v>0</v>
      </c>
      <c r="AM1935" s="9">
        <v>0</v>
      </c>
      <c r="AN1935" s="9">
        <v>0</v>
      </c>
      <c r="AO1935" s="6" t="e">
        <f>VLOOKUP(A1935,ACTCTAZ1580!$A$2:$F$2837,5, FALSE)</f>
        <v>#N/A</v>
      </c>
      <c r="AP1935" s="6" t="e">
        <f>VLOOKUP(A1935,ACTCTAZ1580!$A$2:$F$2837,6, FALSE)</f>
        <v>#N/A</v>
      </c>
    </row>
    <row r="1936" spans="1:42" x14ac:dyDescent="0.25">
      <c r="A1936" s="9">
        <v>1935</v>
      </c>
      <c r="B1936" s="9">
        <v>0</v>
      </c>
      <c r="C1936" s="10"/>
      <c r="D1936" s="9">
        <v>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  <c r="AC1936" s="9">
        <v>0</v>
      </c>
      <c r="AD1936" s="9">
        <v>0</v>
      </c>
      <c r="AE1936" s="9">
        <v>0</v>
      </c>
      <c r="AF1936" s="9">
        <v>0</v>
      </c>
      <c r="AG1936" s="9">
        <v>0</v>
      </c>
      <c r="AH1936" s="9">
        <v>0</v>
      </c>
      <c r="AI1936" s="9">
        <v>0</v>
      </c>
      <c r="AJ1936" s="9">
        <v>0</v>
      </c>
      <c r="AK1936" s="9">
        <v>0</v>
      </c>
      <c r="AL1936" s="9">
        <v>0</v>
      </c>
      <c r="AM1936" s="9">
        <v>0</v>
      </c>
      <c r="AN1936" s="9">
        <v>0</v>
      </c>
      <c r="AO1936" s="6" t="e">
        <f>VLOOKUP(A1936,ACTCTAZ1580!$A$2:$F$2837,5, FALSE)</f>
        <v>#N/A</v>
      </c>
      <c r="AP1936" s="6" t="e">
        <f>VLOOKUP(A1936,ACTCTAZ1580!$A$2:$F$2837,6, FALSE)</f>
        <v>#N/A</v>
      </c>
    </row>
    <row r="1937" spans="1:42" x14ac:dyDescent="0.25">
      <c r="A1937" s="9">
        <v>1936</v>
      </c>
      <c r="B1937" s="9">
        <v>0</v>
      </c>
      <c r="C1937" s="10"/>
      <c r="D1937" s="9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  <c r="AC1937" s="9">
        <v>0</v>
      </c>
      <c r="AD1937" s="9">
        <v>0</v>
      </c>
      <c r="AE1937" s="9">
        <v>0</v>
      </c>
      <c r="AF1937" s="9">
        <v>0</v>
      </c>
      <c r="AG1937" s="9">
        <v>0</v>
      </c>
      <c r="AH1937" s="9">
        <v>0</v>
      </c>
      <c r="AI1937" s="9">
        <v>0</v>
      </c>
      <c r="AJ1937" s="9">
        <v>0</v>
      </c>
      <c r="AK1937" s="9">
        <v>0</v>
      </c>
      <c r="AL1937" s="9">
        <v>0</v>
      </c>
      <c r="AM1937" s="9">
        <v>0</v>
      </c>
      <c r="AN1937" s="9">
        <v>0</v>
      </c>
      <c r="AO1937" s="6" t="e">
        <f>VLOOKUP(A1937,ACTCTAZ1580!$A$2:$F$2837,5, FALSE)</f>
        <v>#N/A</v>
      </c>
      <c r="AP1937" s="6" t="e">
        <f>VLOOKUP(A1937,ACTCTAZ1580!$A$2:$F$2837,6, FALSE)</f>
        <v>#N/A</v>
      </c>
    </row>
    <row r="1938" spans="1:42" x14ac:dyDescent="0.25">
      <c r="A1938" s="9">
        <v>1937</v>
      </c>
      <c r="B1938" s="9">
        <v>0</v>
      </c>
      <c r="C1938" s="10"/>
      <c r="D1938" s="9">
        <v>0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  <c r="AC1938" s="9">
        <v>0</v>
      </c>
      <c r="AD1938" s="9">
        <v>0</v>
      </c>
      <c r="AE1938" s="9">
        <v>0</v>
      </c>
      <c r="AF1938" s="9">
        <v>0</v>
      </c>
      <c r="AG1938" s="9">
        <v>0</v>
      </c>
      <c r="AH1938" s="9">
        <v>0</v>
      </c>
      <c r="AI1938" s="9">
        <v>0</v>
      </c>
      <c r="AJ1938" s="9">
        <v>0</v>
      </c>
      <c r="AK1938" s="9">
        <v>0</v>
      </c>
      <c r="AL1938" s="9">
        <v>0</v>
      </c>
      <c r="AM1938" s="9">
        <v>0</v>
      </c>
      <c r="AN1938" s="9">
        <v>0</v>
      </c>
      <c r="AO1938" s="6" t="e">
        <f>VLOOKUP(A1938,ACTCTAZ1580!$A$2:$F$2837,5, FALSE)</f>
        <v>#N/A</v>
      </c>
      <c r="AP1938" s="6" t="e">
        <f>VLOOKUP(A1938,ACTCTAZ1580!$A$2:$F$2837,6, FALSE)</f>
        <v>#N/A</v>
      </c>
    </row>
    <row r="1939" spans="1:42" x14ac:dyDescent="0.25">
      <c r="A1939" s="9">
        <v>1938</v>
      </c>
      <c r="B1939" s="9">
        <v>0</v>
      </c>
      <c r="C1939" s="10"/>
      <c r="D1939" s="9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  <c r="AC1939" s="9">
        <v>0</v>
      </c>
      <c r="AD1939" s="9">
        <v>0</v>
      </c>
      <c r="AE1939" s="9">
        <v>0</v>
      </c>
      <c r="AF1939" s="9">
        <v>0</v>
      </c>
      <c r="AG1939" s="9">
        <v>0</v>
      </c>
      <c r="AH1939" s="9">
        <v>0</v>
      </c>
      <c r="AI1939" s="9">
        <v>0</v>
      </c>
      <c r="AJ1939" s="9">
        <v>0</v>
      </c>
      <c r="AK1939" s="9">
        <v>0</v>
      </c>
      <c r="AL1939" s="9">
        <v>0</v>
      </c>
      <c r="AM1939" s="9">
        <v>0</v>
      </c>
      <c r="AN1939" s="9">
        <v>0</v>
      </c>
      <c r="AO1939" s="6" t="e">
        <f>VLOOKUP(A1939,ACTCTAZ1580!$A$2:$F$2837,5, FALSE)</f>
        <v>#N/A</v>
      </c>
      <c r="AP1939" s="6" t="e">
        <f>VLOOKUP(A1939,ACTCTAZ1580!$A$2:$F$2837,6, FALSE)</f>
        <v>#N/A</v>
      </c>
    </row>
    <row r="1940" spans="1:42" x14ac:dyDescent="0.25">
      <c r="A1940" s="9">
        <v>1939</v>
      </c>
      <c r="B1940" s="9">
        <v>0</v>
      </c>
      <c r="C1940" s="10"/>
      <c r="D1940" s="9">
        <v>0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  <c r="AC1940" s="9">
        <v>0</v>
      </c>
      <c r="AD1940" s="9">
        <v>0</v>
      </c>
      <c r="AE1940" s="9">
        <v>0</v>
      </c>
      <c r="AF1940" s="9">
        <v>0</v>
      </c>
      <c r="AG1940" s="9">
        <v>0</v>
      </c>
      <c r="AH1940" s="9">
        <v>0</v>
      </c>
      <c r="AI1940" s="9">
        <v>0</v>
      </c>
      <c r="AJ1940" s="9">
        <v>0</v>
      </c>
      <c r="AK1940" s="9">
        <v>0</v>
      </c>
      <c r="AL1940" s="9">
        <v>0</v>
      </c>
      <c r="AM1940" s="9">
        <v>0</v>
      </c>
      <c r="AN1940" s="9">
        <v>0</v>
      </c>
      <c r="AO1940" s="6" t="e">
        <f>VLOOKUP(A1940,ACTCTAZ1580!$A$2:$F$2837,5, FALSE)</f>
        <v>#N/A</v>
      </c>
      <c r="AP1940" s="6" t="e">
        <f>VLOOKUP(A1940,ACTCTAZ1580!$A$2:$F$2837,6, FALSE)</f>
        <v>#N/A</v>
      </c>
    </row>
    <row r="1941" spans="1:42" x14ac:dyDescent="0.25">
      <c r="A1941" s="9">
        <v>1940</v>
      </c>
      <c r="B1941" s="9">
        <v>0</v>
      </c>
      <c r="C1941" s="10"/>
      <c r="D1941" s="9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  <c r="AC1941" s="9">
        <v>0</v>
      </c>
      <c r="AD1941" s="9">
        <v>0</v>
      </c>
      <c r="AE1941" s="9">
        <v>0</v>
      </c>
      <c r="AF1941" s="9">
        <v>0</v>
      </c>
      <c r="AG1941" s="9">
        <v>0</v>
      </c>
      <c r="AH1941" s="9">
        <v>0</v>
      </c>
      <c r="AI1941" s="9">
        <v>0</v>
      </c>
      <c r="AJ1941" s="9">
        <v>0</v>
      </c>
      <c r="AK1941" s="9">
        <v>0</v>
      </c>
      <c r="AL1941" s="9">
        <v>0</v>
      </c>
      <c r="AM1941" s="9">
        <v>0</v>
      </c>
      <c r="AN1941" s="9">
        <v>0</v>
      </c>
      <c r="AO1941" s="6" t="e">
        <f>VLOOKUP(A1941,ACTCTAZ1580!$A$2:$F$2837,5, FALSE)</f>
        <v>#N/A</v>
      </c>
      <c r="AP1941" s="6" t="e">
        <f>VLOOKUP(A1941,ACTCTAZ1580!$A$2:$F$2837,6, FALSE)</f>
        <v>#N/A</v>
      </c>
    </row>
    <row r="1942" spans="1:42" x14ac:dyDescent="0.25">
      <c r="A1942" s="9">
        <v>1941</v>
      </c>
      <c r="B1942" s="9">
        <v>0</v>
      </c>
      <c r="C1942" s="10"/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  <c r="AC1942" s="9">
        <v>0</v>
      </c>
      <c r="AD1942" s="9">
        <v>0</v>
      </c>
      <c r="AE1942" s="9">
        <v>0</v>
      </c>
      <c r="AF1942" s="9">
        <v>0</v>
      </c>
      <c r="AG1942" s="9">
        <v>0</v>
      </c>
      <c r="AH1942" s="9">
        <v>0</v>
      </c>
      <c r="AI1942" s="9">
        <v>0</v>
      </c>
      <c r="AJ1942" s="9">
        <v>0</v>
      </c>
      <c r="AK1942" s="9">
        <v>0</v>
      </c>
      <c r="AL1942" s="9">
        <v>0</v>
      </c>
      <c r="AM1942" s="9">
        <v>0</v>
      </c>
      <c r="AN1942" s="9">
        <v>0</v>
      </c>
      <c r="AO1942" s="6" t="e">
        <f>VLOOKUP(A1942,ACTCTAZ1580!$A$2:$F$2837,5, FALSE)</f>
        <v>#N/A</v>
      </c>
      <c r="AP1942" s="6" t="e">
        <f>VLOOKUP(A1942,ACTCTAZ1580!$A$2:$F$2837,6, FALSE)</f>
        <v>#N/A</v>
      </c>
    </row>
    <row r="1943" spans="1:42" x14ac:dyDescent="0.25">
      <c r="A1943" s="9">
        <v>1942</v>
      </c>
      <c r="B1943" s="9">
        <v>0</v>
      </c>
      <c r="C1943" s="10"/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  <c r="AC1943" s="9">
        <v>0</v>
      </c>
      <c r="AD1943" s="9">
        <v>0</v>
      </c>
      <c r="AE1943" s="9">
        <v>0</v>
      </c>
      <c r="AF1943" s="9">
        <v>0</v>
      </c>
      <c r="AG1943" s="9">
        <v>0</v>
      </c>
      <c r="AH1943" s="9">
        <v>0</v>
      </c>
      <c r="AI1943" s="9">
        <v>0</v>
      </c>
      <c r="AJ1943" s="9">
        <v>0</v>
      </c>
      <c r="AK1943" s="9">
        <v>0</v>
      </c>
      <c r="AL1943" s="9">
        <v>0</v>
      </c>
      <c r="AM1943" s="9">
        <v>0</v>
      </c>
      <c r="AN1943" s="9">
        <v>0</v>
      </c>
      <c r="AO1943" s="6" t="e">
        <f>VLOOKUP(A1943,ACTCTAZ1580!$A$2:$F$2837,5, FALSE)</f>
        <v>#N/A</v>
      </c>
      <c r="AP1943" s="6" t="e">
        <f>VLOOKUP(A1943,ACTCTAZ1580!$A$2:$F$2837,6, FALSE)</f>
        <v>#N/A</v>
      </c>
    </row>
    <row r="1944" spans="1:42" x14ac:dyDescent="0.25">
      <c r="A1944" s="9">
        <v>1943</v>
      </c>
      <c r="B1944" s="9">
        <v>0</v>
      </c>
      <c r="C1944" s="10"/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  <c r="AC1944" s="9">
        <v>0</v>
      </c>
      <c r="AD1944" s="9">
        <v>0</v>
      </c>
      <c r="AE1944" s="9">
        <v>0</v>
      </c>
      <c r="AF1944" s="9">
        <v>0</v>
      </c>
      <c r="AG1944" s="9">
        <v>0</v>
      </c>
      <c r="AH1944" s="9">
        <v>0</v>
      </c>
      <c r="AI1944" s="9">
        <v>0</v>
      </c>
      <c r="AJ1944" s="9">
        <v>0</v>
      </c>
      <c r="AK1944" s="9">
        <v>0</v>
      </c>
      <c r="AL1944" s="9">
        <v>0</v>
      </c>
      <c r="AM1944" s="9">
        <v>0</v>
      </c>
      <c r="AN1944" s="9">
        <v>0</v>
      </c>
      <c r="AO1944" s="6" t="e">
        <f>VLOOKUP(A1944,ACTCTAZ1580!$A$2:$F$2837,5, FALSE)</f>
        <v>#N/A</v>
      </c>
      <c r="AP1944" s="6" t="e">
        <f>VLOOKUP(A1944,ACTCTAZ1580!$A$2:$F$2837,6, FALSE)</f>
        <v>#N/A</v>
      </c>
    </row>
    <row r="1945" spans="1:42" x14ac:dyDescent="0.25">
      <c r="A1945" s="9">
        <v>1944</v>
      </c>
      <c r="B1945" s="9">
        <v>0</v>
      </c>
      <c r="C1945" s="10"/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  <c r="AC1945" s="9">
        <v>0</v>
      </c>
      <c r="AD1945" s="9">
        <v>0</v>
      </c>
      <c r="AE1945" s="9">
        <v>0</v>
      </c>
      <c r="AF1945" s="9">
        <v>0</v>
      </c>
      <c r="AG1945" s="9">
        <v>0</v>
      </c>
      <c r="AH1945" s="9">
        <v>0</v>
      </c>
      <c r="AI1945" s="9">
        <v>0</v>
      </c>
      <c r="AJ1945" s="9">
        <v>0</v>
      </c>
      <c r="AK1945" s="9">
        <v>0</v>
      </c>
      <c r="AL1945" s="9">
        <v>0</v>
      </c>
      <c r="AM1945" s="9">
        <v>0</v>
      </c>
      <c r="AN1945" s="9">
        <v>0</v>
      </c>
      <c r="AO1945" s="6" t="e">
        <f>VLOOKUP(A1945,ACTCTAZ1580!$A$2:$F$2837,5, FALSE)</f>
        <v>#N/A</v>
      </c>
      <c r="AP1945" s="6" t="e">
        <f>VLOOKUP(A1945,ACTCTAZ1580!$A$2:$F$2837,6, FALSE)</f>
        <v>#N/A</v>
      </c>
    </row>
    <row r="1946" spans="1:42" x14ac:dyDescent="0.25">
      <c r="A1946" s="9">
        <v>1945</v>
      </c>
      <c r="B1946" s="9">
        <v>0</v>
      </c>
      <c r="C1946" s="10"/>
      <c r="D1946" s="9">
        <v>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  <c r="AC1946" s="9">
        <v>0</v>
      </c>
      <c r="AD1946" s="9">
        <v>0</v>
      </c>
      <c r="AE1946" s="9">
        <v>0</v>
      </c>
      <c r="AF1946" s="9">
        <v>0</v>
      </c>
      <c r="AG1946" s="9">
        <v>0</v>
      </c>
      <c r="AH1946" s="9">
        <v>0</v>
      </c>
      <c r="AI1946" s="9">
        <v>0</v>
      </c>
      <c r="AJ1946" s="9">
        <v>0</v>
      </c>
      <c r="AK1946" s="9">
        <v>0</v>
      </c>
      <c r="AL1946" s="9">
        <v>0</v>
      </c>
      <c r="AM1946" s="9">
        <v>0</v>
      </c>
      <c r="AN1946" s="9">
        <v>0</v>
      </c>
      <c r="AO1946" s="6" t="e">
        <f>VLOOKUP(A1946,ACTCTAZ1580!$A$2:$F$2837,5, FALSE)</f>
        <v>#N/A</v>
      </c>
      <c r="AP1946" s="6" t="e">
        <f>VLOOKUP(A1946,ACTCTAZ1580!$A$2:$F$2837,6, FALSE)</f>
        <v>#N/A</v>
      </c>
    </row>
    <row r="1947" spans="1:42" x14ac:dyDescent="0.25">
      <c r="A1947" s="9">
        <v>1946</v>
      </c>
      <c r="B1947" s="9">
        <v>0</v>
      </c>
      <c r="C1947" s="10"/>
      <c r="D1947" s="9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  <c r="AC1947" s="9">
        <v>0</v>
      </c>
      <c r="AD1947" s="9">
        <v>0</v>
      </c>
      <c r="AE1947" s="9">
        <v>0</v>
      </c>
      <c r="AF1947" s="9">
        <v>0</v>
      </c>
      <c r="AG1947" s="9">
        <v>0</v>
      </c>
      <c r="AH1947" s="9">
        <v>0</v>
      </c>
      <c r="AI1947" s="9">
        <v>0</v>
      </c>
      <c r="AJ1947" s="9">
        <v>0</v>
      </c>
      <c r="AK1947" s="9">
        <v>0</v>
      </c>
      <c r="AL1947" s="9">
        <v>0</v>
      </c>
      <c r="AM1947" s="9">
        <v>0</v>
      </c>
      <c r="AN1947" s="9">
        <v>0</v>
      </c>
      <c r="AO1947" s="6" t="e">
        <f>VLOOKUP(A1947,ACTCTAZ1580!$A$2:$F$2837,5, FALSE)</f>
        <v>#N/A</v>
      </c>
      <c r="AP1947" s="6" t="e">
        <f>VLOOKUP(A1947,ACTCTAZ1580!$A$2:$F$2837,6, FALSE)</f>
        <v>#N/A</v>
      </c>
    </row>
    <row r="1948" spans="1:42" x14ac:dyDescent="0.25">
      <c r="A1948" s="9">
        <v>1947</v>
      </c>
      <c r="B1948" s="9">
        <v>0</v>
      </c>
      <c r="C1948" s="10"/>
      <c r="D1948" s="9">
        <v>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  <c r="AC1948" s="9">
        <v>0</v>
      </c>
      <c r="AD1948" s="9">
        <v>0</v>
      </c>
      <c r="AE1948" s="9">
        <v>0</v>
      </c>
      <c r="AF1948" s="9">
        <v>0</v>
      </c>
      <c r="AG1948" s="9">
        <v>0</v>
      </c>
      <c r="AH1948" s="9">
        <v>0</v>
      </c>
      <c r="AI1948" s="9">
        <v>0</v>
      </c>
      <c r="AJ1948" s="9">
        <v>0</v>
      </c>
      <c r="AK1948" s="9">
        <v>0</v>
      </c>
      <c r="AL1948" s="9">
        <v>0</v>
      </c>
      <c r="AM1948" s="9">
        <v>0</v>
      </c>
      <c r="AN1948" s="9">
        <v>0</v>
      </c>
      <c r="AO1948" s="6" t="e">
        <f>VLOOKUP(A1948,ACTCTAZ1580!$A$2:$F$2837,5, FALSE)</f>
        <v>#N/A</v>
      </c>
      <c r="AP1948" s="6" t="e">
        <f>VLOOKUP(A1948,ACTCTAZ1580!$A$2:$F$2837,6, FALSE)</f>
        <v>#N/A</v>
      </c>
    </row>
    <row r="1949" spans="1:42" x14ac:dyDescent="0.25">
      <c r="A1949" s="9">
        <v>1948</v>
      </c>
      <c r="B1949" s="9">
        <v>0</v>
      </c>
      <c r="C1949" s="10"/>
      <c r="D1949" s="9">
        <v>0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  <c r="AC1949" s="9">
        <v>0</v>
      </c>
      <c r="AD1949" s="9">
        <v>0</v>
      </c>
      <c r="AE1949" s="9">
        <v>0</v>
      </c>
      <c r="AF1949" s="9">
        <v>0</v>
      </c>
      <c r="AG1949" s="9">
        <v>0</v>
      </c>
      <c r="AH1949" s="9">
        <v>0</v>
      </c>
      <c r="AI1949" s="9">
        <v>0</v>
      </c>
      <c r="AJ1949" s="9">
        <v>0</v>
      </c>
      <c r="AK1949" s="9">
        <v>0</v>
      </c>
      <c r="AL1949" s="9">
        <v>0</v>
      </c>
      <c r="AM1949" s="9">
        <v>0</v>
      </c>
      <c r="AN1949" s="9">
        <v>0</v>
      </c>
      <c r="AO1949" s="6" t="e">
        <f>VLOOKUP(A1949,ACTCTAZ1580!$A$2:$F$2837,5, FALSE)</f>
        <v>#N/A</v>
      </c>
      <c r="AP1949" s="6" t="e">
        <f>VLOOKUP(A1949,ACTCTAZ1580!$A$2:$F$2837,6, FALSE)</f>
        <v>#N/A</v>
      </c>
    </row>
    <row r="1950" spans="1:42" x14ac:dyDescent="0.25">
      <c r="A1950" s="9">
        <v>1949</v>
      </c>
      <c r="B1950" s="9">
        <v>0</v>
      </c>
      <c r="C1950" s="10"/>
      <c r="D1950" s="9">
        <v>0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  <c r="AC1950" s="9">
        <v>0</v>
      </c>
      <c r="AD1950" s="9">
        <v>0</v>
      </c>
      <c r="AE1950" s="9">
        <v>0</v>
      </c>
      <c r="AF1950" s="9">
        <v>0</v>
      </c>
      <c r="AG1950" s="9">
        <v>0</v>
      </c>
      <c r="AH1950" s="9">
        <v>0</v>
      </c>
      <c r="AI1950" s="9">
        <v>0</v>
      </c>
      <c r="AJ1950" s="9">
        <v>0</v>
      </c>
      <c r="AK1950" s="9">
        <v>0</v>
      </c>
      <c r="AL1950" s="9">
        <v>0</v>
      </c>
      <c r="AM1950" s="9">
        <v>0</v>
      </c>
      <c r="AN1950" s="9">
        <v>0</v>
      </c>
      <c r="AO1950" s="6" t="e">
        <f>VLOOKUP(A1950,ACTCTAZ1580!$A$2:$F$2837,5, FALSE)</f>
        <v>#N/A</v>
      </c>
      <c r="AP1950" s="6" t="e">
        <f>VLOOKUP(A1950,ACTCTAZ1580!$A$2:$F$2837,6, FALSE)</f>
        <v>#N/A</v>
      </c>
    </row>
    <row r="1951" spans="1:42" x14ac:dyDescent="0.25">
      <c r="A1951" s="9">
        <v>1950</v>
      </c>
      <c r="B1951" s="9">
        <v>0</v>
      </c>
      <c r="C1951" s="10"/>
      <c r="D1951" s="9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  <c r="AC1951" s="9">
        <v>0</v>
      </c>
      <c r="AD1951" s="9">
        <v>0</v>
      </c>
      <c r="AE1951" s="9">
        <v>0</v>
      </c>
      <c r="AF1951" s="9">
        <v>0</v>
      </c>
      <c r="AG1951" s="9">
        <v>0</v>
      </c>
      <c r="AH1951" s="9">
        <v>0</v>
      </c>
      <c r="AI1951" s="9">
        <v>0</v>
      </c>
      <c r="AJ1951" s="9">
        <v>0</v>
      </c>
      <c r="AK1951" s="9">
        <v>0</v>
      </c>
      <c r="AL1951" s="9">
        <v>0</v>
      </c>
      <c r="AM1951" s="9">
        <v>0</v>
      </c>
      <c r="AN1951" s="9">
        <v>0</v>
      </c>
      <c r="AO1951" s="6" t="e">
        <f>VLOOKUP(A1951,ACTCTAZ1580!$A$2:$F$2837,5, FALSE)</f>
        <v>#N/A</v>
      </c>
      <c r="AP1951" s="6" t="e">
        <f>VLOOKUP(A1951,ACTCTAZ1580!$A$2:$F$2837,6, FALSE)</f>
        <v>#N/A</v>
      </c>
    </row>
    <row r="1952" spans="1:42" x14ac:dyDescent="0.25">
      <c r="A1952" s="9">
        <v>1951</v>
      </c>
      <c r="B1952" s="9">
        <v>0</v>
      </c>
      <c r="C1952" s="10"/>
      <c r="D1952" s="9">
        <v>0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  <c r="AC1952" s="9">
        <v>0</v>
      </c>
      <c r="AD1952" s="9">
        <v>0</v>
      </c>
      <c r="AE1952" s="9">
        <v>0</v>
      </c>
      <c r="AF1952" s="9">
        <v>0</v>
      </c>
      <c r="AG1952" s="9">
        <v>0</v>
      </c>
      <c r="AH1952" s="9">
        <v>0</v>
      </c>
      <c r="AI1952" s="9">
        <v>0</v>
      </c>
      <c r="AJ1952" s="9">
        <v>0</v>
      </c>
      <c r="AK1952" s="9">
        <v>0</v>
      </c>
      <c r="AL1952" s="9">
        <v>0</v>
      </c>
      <c r="AM1952" s="9">
        <v>0</v>
      </c>
      <c r="AN1952" s="9">
        <v>0</v>
      </c>
      <c r="AO1952" s="6" t="e">
        <f>VLOOKUP(A1952,ACTCTAZ1580!$A$2:$F$2837,5, FALSE)</f>
        <v>#N/A</v>
      </c>
      <c r="AP1952" s="6" t="e">
        <f>VLOOKUP(A1952,ACTCTAZ1580!$A$2:$F$2837,6, FALSE)</f>
        <v>#N/A</v>
      </c>
    </row>
    <row r="1953" spans="1:42" x14ac:dyDescent="0.25">
      <c r="A1953" s="9">
        <v>1952</v>
      </c>
      <c r="B1953" s="9">
        <v>0</v>
      </c>
      <c r="C1953" s="10"/>
      <c r="D1953" s="9">
        <v>0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  <c r="AC1953" s="9">
        <v>0</v>
      </c>
      <c r="AD1953" s="9">
        <v>0</v>
      </c>
      <c r="AE1953" s="9">
        <v>0</v>
      </c>
      <c r="AF1953" s="9">
        <v>0</v>
      </c>
      <c r="AG1953" s="9">
        <v>0</v>
      </c>
      <c r="AH1953" s="9">
        <v>0</v>
      </c>
      <c r="AI1953" s="9">
        <v>0</v>
      </c>
      <c r="AJ1953" s="9">
        <v>0</v>
      </c>
      <c r="AK1953" s="9">
        <v>0</v>
      </c>
      <c r="AL1953" s="9">
        <v>0</v>
      </c>
      <c r="AM1953" s="9">
        <v>0</v>
      </c>
      <c r="AN1953" s="9">
        <v>0</v>
      </c>
      <c r="AO1953" s="6" t="e">
        <f>VLOOKUP(A1953,ACTCTAZ1580!$A$2:$F$2837,5, FALSE)</f>
        <v>#N/A</v>
      </c>
      <c r="AP1953" s="6" t="e">
        <f>VLOOKUP(A1953,ACTCTAZ1580!$A$2:$F$2837,6, FALSE)</f>
        <v>#N/A</v>
      </c>
    </row>
    <row r="1954" spans="1:42" x14ac:dyDescent="0.25">
      <c r="A1954" s="9">
        <v>1953</v>
      </c>
      <c r="B1954" s="9">
        <v>0</v>
      </c>
      <c r="C1954" s="10"/>
      <c r="D1954" s="9">
        <v>0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  <c r="AC1954" s="9">
        <v>0</v>
      </c>
      <c r="AD1954" s="9">
        <v>0</v>
      </c>
      <c r="AE1954" s="9">
        <v>0</v>
      </c>
      <c r="AF1954" s="9">
        <v>0</v>
      </c>
      <c r="AG1954" s="9">
        <v>0</v>
      </c>
      <c r="AH1954" s="9">
        <v>0</v>
      </c>
      <c r="AI1954" s="9">
        <v>0</v>
      </c>
      <c r="AJ1954" s="9">
        <v>0</v>
      </c>
      <c r="AK1954" s="9">
        <v>0</v>
      </c>
      <c r="AL1954" s="9">
        <v>0</v>
      </c>
      <c r="AM1954" s="9">
        <v>0</v>
      </c>
      <c r="AN1954" s="9">
        <v>0</v>
      </c>
      <c r="AO1954" s="6" t="e">
        <f>VLOOKUP(A1954,ACTCTAZ1580!$A$2:$F$2837,5, FALSE)</f>
        <v>#N/A</v>
      </c>
      <c r="AP1954" s="6" t="e">
        <f>VLOOKUP(A1954,ACTCTAZ1580!$A$2:$F$2837,6, FALSE)</f>
        <v>#N/A</v>
      </c>
    </row>
    <row r="1955" spans="1:42" x14ac:dyDescent="0.25">
      <c r="A1955" s="9">
        <v>1954</v>
      </c>
      <c r="B1955" s="9">
        <v>0</v>
      </c>
      <c r="C1955" s="10"/>
      <c r="D1955" s="9">
        <v>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  <c r="AC1955" s="9">
        <v>0</v>
      </c>
      <c r="AD1955" s="9">
        <v>0</v>
      </c>
      <c r="AE1955" s="9">
        <v>0</v>
      </c>
      <c r="AF1955" s="9">
        <v>0</v>
      </c>
      <c r="AG1955" s="9">
        <v>0</v>
      </c>
      <c r="AH1955" s="9">
        <v>0</v>
      </c>
      <c r="AI1955" s="9">
        <v>0</v>
      </c>
      <c r="AJ1955" s="9">
        <v>0</v>
      </c>
      <c r="AK1955" s="9">
        <v>0</v>
      </c>
      <c r="AL1955" s="9">
        <v>0</v>
      </c>
      <c r="AM1955" s="9">
        <v>0</v>
      </c>
      <c r="AN1955" s="9">
        <v>0</v>
      </c>
      <c r="AO1955" s="6" t="e">
        <f>VLOOKUP(A1955,ACTCTAZ1580!$A$2:$F$2837,5, FALSE)</f>
        <v>#N/A</v>
      </c>
      <c r="AP1955" s="6" t="e">
        <f>VLOOKUP(A1955,ACTCTAZ1580!$A$2:$F$2837,6, FALSE)</f>
        <v>#N/A</v>
      </c>
    </row>
    <row r="1956" spans="1:42" x14ac:dyDescent="0.25">
      <c r="A1956" s="9">
        <v>1955</v>
      </c>
      <c r="B1956" s="9">
        <v>0</v>
      </c>
      <c r="C1956" s="10"/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  <c r="AC1956" s="9">
        <v>0</v>
      </c>
      <c r="AD1956" s="9">
        <v>0</v>
      </c>
      <c r="AE1956" s="9">
        <v>0</v>
      </c>
      <c r="AF1956" s="9">
        <v>0</v>
      </c>
      <c r="AG1956" s="9">
        <v>0</v>
      </c>
      <c r="AH1956" s="9">
        <v>0</v>
      </c>
      <c r="AI1956" s="9">
        <v>0</v>
      </c>
      <c r="AJ1956" s="9">
        <v>0</v>
      </c>
      <c r="AK1956" s="9">
        <v>0</v>
      </c>
      <c r="AL1956" s="9">
        <v>0</v>
      </c>
      <c r="AM1956" s="9">
        <v>0</v>
      </c>
      <c r="AN1956" s="9">
        <v>0</v>
      </c>
      <c r="AO1956" s="6" t="e">
        <f>VLOOKUP(A1956,ACTCTAZ1580!$A$2:$F$2837,5, FALSE)</f>
        <v>#N/A</v>
      </c>
      <c r="AP1956" s="6" t="e">
        <f>VLOOKUP(A1956,ACTCTAZ1580!$A$2:$F$2837,6, FALSE)</f>
        <v>#N/A</v>
      </c>
    </row>
    <row r="1957" spans="1:42" x14ac:dyDescent="0.25">
      <c r="A1957" s="9">
        <v>1956</v>
      </c>
      <c r="B1957" s="9">
        <v>0</v>
      </c>
      <c r="C1957" s="10"/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  <c r="AC1957" s="9">
        <v>0</v>
      </c>
      <c r="AD1957" s="9">
        <v>0</v>
      </c>
      <c r="AE1957" s="9">
        <v>0</v>
      </c>
      <c r="AF1957" s="9">
        <v>0</v>
      </c>
      <c r="AG1957" s="9">
        <v>0</v>
      </c>
      <c r="AH1957" s="9">
        <v>0</v>
      </c>
      <c r="AI1957" s="9">
        <v>0</v>
      </c>
      <c r="AJ1957" s="9">
        <v>0</v>
      </c>
      <c r="AK1957" s="9">
        <v>0</v>
      </c>
      <c r="AL1957" s="9">
        <v>0</v>
      </c>
      <c r="AM1957" s="9">
        <v>0</v>
      </c>
      <c r="AN1957" s="9">
        <v>0</v>
      </c>
      <c r="AO1957" s="6" t="e">
        <f>VLOOKUP(A1957,ACTCTAZ1580!$A$2:$F$2837,5, FALSE)</f>
        <v>#N/A</v>
      </c>
      <c r="AP1957" s="6" t="e">
        <f>VLOOKUP(A1957,ACTCTAZ1580!$A$2:$F$2837,6, FALSE)</f>
        <v>#N/A</v>
      </c>
    </row>
    <row r="1958" spans="1:42" x14ac:dyDescent="0.25">
      <c r="A1958" s="9">
        <v>1957</v>
      </c>
      <c r="B1958" s="9">
        <v>0</v>
      </c>
      <c r="C1958" s="10"/>
      <c r="D1958" s="9">
        <v>0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  <c r="AC1958" s="9">
        <v>0</v>
      </c>
      <c r="AD1958" s="9">
        <v>0</v>
      </c>
      <c r="AE1958" s="9">
        <v>0</v>
      </c>
      <c r="AF1958" s="9">
        <v>0</v>
      </c>
      <c r="AG1958" s="9">
        <v>0</v>
      </c>
      <c r="AH1958" s="9">
        <v>0</v>
      </c>
      <c r="AI1958" s="9">
        <v>0</v>
      </c>
      <c r="AJ1958" s="9">
        <v>0</v>
      </c>
      <c r="AK1958" s="9">
        <v>0</v>
      </c>
      <c r="AL1958" s="9">
        <v>0</v>
      </c>
      <c r="AM1958" s="9">
        <v>0</v>
      </c>
      <c r="AN1958" s="9">
        <v>0</v>
      </c>
      <c r="AO1958" s="6" t="e">
        <f>VLOOKUP(A1958,ACTCTAZ1580!$A$2:$F$2837,5, FALSE)</f>
        <v>#N/A</v>
      </c>
      <c r="AP1958" s="6" t="e">
        <f>VLOOKUP(A1958,ACTCTAZ1580!$A$2:$F$2837,6, FALSE)</f>
        <v>#N/A</v>
      </c>
    </row>
    <row r="1959" spans="1:42" x14ac:dyDescent="0.25">
      <c r="A1959" s="9">
        <v>1958</v>
      </c>
      <c r="B1959" s="9">
        <v>0</v>
      </c>
      <c r="C1959" s="10"/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  <c r="AC1959" s="9">
        <v>0</v>
      </c>
      <c r="AD1959" s="9">
        <v>0</v>
      </c>
      <c r="AE1959" s="9">
        <v>0</v>
      </c>
      <c r="AF1959" s="9">
        <v>0</v>
      </c>
      <c r="AG1959" s="9">
        <v>0</v>
      </c>
      <c r="AH1959" s="9">
        <v>0</v>
      </c>
      <c r="AI1959" s="9">
        <v>0</v>
      </c>
      <c r="AJ1959" s="9">
        <v>0</v>
      </c>
      <c r="AK1959" s="9">
        <v>0</v>
      </c>
      <c r="AL1959" s="9">
        <v>0</v>
      </c>
      <c r="AM1959" s="9">
        <v>0</v>
      </c>
      <c r="AN1959" s="9">
        <v>0</v>
      </c>
      <c r="AO1959" s="6" t="e">
        <f>VLOOKUP(A1959,ACTCTAZ1580!$A$2:$F$2837,5, FALSE)</f>
        <v>#N/A</v>
      </c>
      <c r="AP1959" s="6" t="e">
        <f>VLOOKUP(A1959,ACTCTAZ1580!$A$2:$F$2837,6, FALSE)</f>
        <v>#N/A</v>
      </c>
    </row>
    <row r="1960" spans="1:42" x14ac:dyDescent="0.25">
      <c r="A1960" s="9">
        <v>1959</v>
      </c>
      <c r="B1960" s="9">
        <v>0</v>
      </c>
      <c r="C1960" s="10"/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  <c r="AC1960" s="9">
        <v>0</v>
      </c>
      <c r="AD1960" s="9">
        <v>0</v>
      </c>
      <c r="AE1960" s="9">
        <v>0</v>
      </c>
      <c r="AF1960" s="9">
        <v>0</v>
      </c>
      <c r="AG1960" s="9">
        <v>0</v>
      </c>
      <c r="AH1960" s="9">
        <v>0</v>
      </c>
      <c r="AI1960" s="9">
        <v>0</v>
      </c>
      <c r="AJ1960" s="9">
        <v>0</v>
      </c>
      <c r="AK1960" s="9">
        <v>0</v>
      </c>
      <c r="AL1960" s="9">
        <v>0</v>
      </c>
      <c r="AM1960" s="9">
        <v>0</v>
      </c>
      <c r="AN1960" s="9">
        <v>0</v>
      </c>
      <c r="AO1960" s="6" t="e">
        <f>VLOOKUP(A1960,ACTCTAZ1580!$A$2:$F$2837,5, FALSE)</f>
        <v>#N/A</v>
      </c>
      <c r="AP1960" s="6" t="e">
        <f>VLOOKUP(A1960,ACTCTAZ1580!$A$2:$F$2837,6, FALSE)</f>
        <v>#N/A</v>
      </c>
    </row>
    <row r="1961" spans="1:42" x14ac:dyDescent="0.25">
      <c r="A1961" s="9">
        <v>1960</v>
      </c>
      <c r="B1961" s="9">
        <v>0</v>
      </c>
      <c r="C1961" s="10"/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  <c r="AC1961" s="9">
        <v>0</v>
      </c>
      <c r="AD1961" s="9">
        <v>0</v>
      </c>
      <c r="AE1961" s="9">
        <v>0</v>
      </c>
      <c r="AF1961" s="9">
        <v>0</v>
      </c>
      <c r="AG1961" s="9">
        <v>0</v>
      </c>
      <c r="AH1961" s="9">
        <v>0</v>
      </c>
      <c r="AI1961" s="9">
        <v>0</v>
      </c>
      <c r="AJ1961" s="9">
        <v>0</v>
      </c>
      <c r="AK1961" s="9">
        <v>0</v>
      </c>
      <c r="AL1961" s="9">
        <v>0</v>
      </c>
      <c r="AM1961" s="9">
        <v>0</v>
      </c>
      <c r="AN1961" s="9">
        <v>0</v>
      </c>
      <c r="AO1961" s="6" t="e">
        <f>VLOOKUP(A1961,ACTCTAZ1580!$A$2:$F$2837,5, FALSE)</f>
        <v>#N/A</v>
      </c>
      <c r="AP1961" s="6" t="e">
        <f>VLOOKUP(A1961,ACTCTAZ1580!$A$2:$F$2837,6, FALSE)</f>
        <v>#N/A</v>
      </c>
    </row>
    <row r="1962" spans="1:42" x14ac:dyDescent="0.25">
      <c r="A1962" s="9">
        <v>1961</v>
      </c>
      <c r="B1962" s="9">
        <v>0</v>
      </c>
      <c r="C1962" s="10"/>
      <c r="D1962" s="9">
        <v>0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  <c r="AC1962" s="9">
        <v>0</v>
      </c>
      <c r="AD1962" s="9">
        <v>0</v>
      </c>
      <c r="AE1962" s="9">
        <v>0</v>
      </c>
      <c r="AF1962" s="9">
        <v>0</v>
      </c>
      <c r="AG1962" s="9">
        <v>0</v>
      </c>
      <c r="AH1962" s="9">
        <v>0</v>
      </c>
      <c r="AI1962" s="9">
        <v>0</v>
      </c>
      <c r="AJ1962" s="9">
        <v>0</v>
      </c>
      <c r="AK1962" s="9">
        <v>0</v>
      </c>
      <c r="AL1962" s="9">
        <v>0</v>
      </c>
      <c r="AM1962" s="9">
        <v>0</v>
      </c>
      <c r="AN1962" s="9">
        <v>0</v>
      </c>
      <c r="AO1962" s="6" t="e">
        <f>VLOOKUP(A1962,ACTCTAZ1580!$A$2:$F$2837,5, FALSE)</f>
        <v>#N/A</v>
      </c>
      <c r="AP1962" s="6" t="e">
        <f>VLOOKUP(A1962,ACTCTAZ1580!$A$2:$F$2837,6, FALSE)</f>
        <v>#N/A</v>
      </c>
    </row>
    <row r="1963" spans="1:42" x14ac:dyDescent="0.25">
      <c r="A1963" s="9">
        <v>1962</v>
      </c>
      <c r="B1963" s="9">
        <v>0</v>
      </c>
      <c r="C1963" s="10"/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  <c r="AC1963" s="9">
        <v>0</v>
      </c>
      <c r="AD1963" s="9">
        <v>0</v>
      </c>
      <c r="AE1963" s="9">
        <v>0</v>
      </c>
      <c r="AF1963" s="9">
        <v>0</v>
      </c>
      <c r="AG1963" s="9">
        <v>0</v>
      </c>
      <c r="AH1963" s="9">
        <v>0</v>
      </c>
      <c r="AI1963" s="9">
        <v>0</v>
      </c>
      <c r="AJ1963" s="9">
        <v>0</v>
      </c>
      <c r="AK1963" s="9">
        <v>0</v>
      </c>
      <c r="AL1963" s="9">
        <v>0</v>
      </c>
      <c r="AM1963" s="9">
        <v>0</v>
      </c>
      <c r="AN1963" s="9">
        <v>0</v>
      </c>
      <c r="AO1963" s="6" t="e">
        <f>VLOOKUP(A1963,ACTCTAZ1580!$A$2:$F$2837,5, FALSE)</f>
        <v>#N/A</v>
      </c>
      <c r="AP1963" s="6" t="e">
        <f>VLOOKUP(A1963,ACTCTAZ1580!$A$2:$F$2837,6, FALSE)</f>
        <v>#N/A</v>
      </c>
    </row>
    <row r="1964" spans="1:42" x14ac:dyDescent="0.25">
      <c r="A1964" s="9">
        <v>1963</v>
      </c>
      <c r="B1964" s="9">
        <v>0</v>
      </c>
      <c r="C1964" s="10"/>
      <c r="D1964" s="9">
        <v>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  <c r="AC1964" s="9">
        <v>0</v>
      </c>
      <c r="AD1964" s="9">
        <v>0</v>
      </c>
      <c r="AE1964" s="9">
        <v>0</v>
      </c>
      <c r="AF1964" s="9">
        <v>0</v>
      </c>
      <c r="AG1964" s="9">
        <v>0</v>
      </c>
      <c r="AH1964" s="9">
        <v>0</v>
      </c>
      <c r="AI1964" s="9">
        <v>0</v>
      </c>
      <c r="AJ1964" s="9">
        <v>0</v>
      </c>
      <c r="AK1964" s="9">
        <v>0</v>
      </c>
      <c r="AL1964" s="9">
        <v>0</v>
      </c>
      <c r="AM1964" s="9">
        <v>0</v>
      </c>
      <c r="AN1964" s="9">
        <v>0</v>
      </c>
      <c r="AO1964" s="6" t="e">
        <f>VLOOKUP(A1964,ACTCTAZ1580!$A$2:$F$2837,5, FALSE)</f>
        <v>#N/A</v>
      </c>
      <c r="AP1964" s="6" t="e">
        <f>VLOOKUP(A1964,ACTCTAZ1580!$A$2:$F$2837,6, FALSE)</f>
        <v>#N/A</v>
      </c>
    </row>
    <row r="1965" spans="1:42" x14ac:dyDescent="0.25">
      <c r="A1965" s="9">
        <v>1964</v>
      </c>
      <c r="B1965" s="9">
        <v>0</v>
      </c>
      <c r="C1965" s="10"/>
      <c r="D1965" s="9">
        <v>0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  <c r="AC1965" s="9">
        <v>0</v>
      </c>
      <c r="AD1965" s="9">
        <v>0</v>
      </c>
      <c r="AE1965" s="9">
        <v>0</v>
      </c>
      <c r="AF1965" s="9">
        <v>0</v>
      </c>
      <c r="AG1965" s="9">
        <v>0</v>
      </c>
      <c r="AH1965" s="9">
        <v>0</v>
      </c>
      <c r="AI1965" s="9">
        <v>0</v>
      </c>
      <c r="AJ1965" s="9">
        <v>0</v>
      </c>
      <c r="AK1965" s="9">
        <v>0</v>
      </c>
      <c r="AL1965" s="9">
        <v>0</v>
      </c>
      <c r="AM1965" s="9">
        <v>0</v>
      </c>
      <c r="AN1965" s="9">
        <v>0</v>
      </c>
      <c r="AO1965" s="6" t="e">
        <f>VLOOKUP(A1965,ACTCTAZ1580!$A$2:$F$2837,5, FALSE)</f>
        <v>#N/A</v>
      </c>
      <c r="AP1965" s="6" t="e">
        <f>VLOOKUP(A1965,ACTCTAZ1580!$A$2:$F$2837,6, FALSE)</f>
        <v>#N/A</v>
      </c>
    </row>
    <row r="1966" spans="1:42" x14ac:dyDescent="0.25">
      <c r="A1966" s="9">
        <v>1965</v>
      </c>
      <c r="B1966" s="9">
        <v>0</v>
      </c>
      <c r="C1966" s="10"/>
      <c r="D1966" s="9">
        <v>0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  <c r="AC1966" s="9">
        <v>0</v>
      </c>
      <c r="AD1966" s="9">
        <v>0</v>
      </c>
      <c r="AE1966" s="9">
        <v>0</v>
      </c>
      <c r="AF1966" s="9">
        <v>0</v>
      </c>
      <c r="AG1966" s="9">
        <v>0</v>
      </c>
      <c r="AH1966" s="9">
        <v>0</v>
      </c>
      <c r="AI1966" s="9">
        <v>0</v>
      </c>
      <c r="AJ1966" s="9">
        <v>0</v>
      </c>
      <c r="AK1966" s="9">
        <v>0</v>
      </c>
      <c r="AL1966" s="9">
        <v>0</v>
      </c>
      <c r="AM1966" s="9">
        <v>0</v>
      </c>
      <c r="AN1966" s="9">
        <v>0</v>
      </c>
      <c r="AO1966" s="6" t="e">
        <f>VLOOKUP(A1966,ACTCTAZ1580!$A$2:$F$2837,5, FALSE)</f>
        <v>#N/A</v>
      </c>
      <c r="AP1966" s="6" t="e">
        <f>VLOOKUP(A1966,ACTCTAZ1580!$A$2:$F$2837,6, FALSE)</f>
        <v>#N/A</v>
      </c>
    </row>
    <row r="1967" spans="1:42" x14ac:dyDescent="0.25">
      <c r="A1967" s="9">
        <v>1966</v>
      </c>
      <c r="B1967" s="9">
        <v>0</v>
      </c>
      <c r="C1967" s="10"/>
      <c r="D1967" s="9">
        <v>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  <c r="AC1967" s="9">
        <v>0</v>
      </c>
      <c r="AD1967" s="9">
        <v>0</v>
      </c>
      <c r="AE1967" s="9">
        <v>0</v>
      </c>
      <c r="AF1967" s="9">
        <v>0</v>
      </c>
      <c r="AG1967" s="9">
        <v>0</v>
      </c>
      <c r="AH1967" s="9">
        <v>0</v>
      </c>
      <c r="AI1967" s="9">
        <v>0</v>
      </c>
      <c r="AJ1967" s="9">
        <v>0</v>
      </c>
      <c r="AK1967" s="9">
        <v>0</v>
      </c>
      <c r="AL1967" s="9">
        <v>0</v>
      </c>
      <c r="AM1967" s="9">
        <v>0</v>
      </c>
      <c r="AN1967" s="9">
        <v>0</v>
      </c>
      <c r="AO1967" s="6" t="e">
        <f>VLOOKUP(A1967,ACTCTAZ1580!$A$2:$F$2837,5, FALSE)</f>
        <v>#N/A</v>
      </c>
      <c r="AP1967" s="6" t="e">
        <f>VLOOKUP(A1967,ACTCTAZ1580!$A$2:$F$2837,6, FALSE)</f>
        <v>#N/A</v>
      </c>
    </row>
    <row r="1968" spans="1:42" x14ac:dyDescent="0.25">
      <c r="A1968" s="9">
        <v>1967</v>
      </c>
      <c r="B1968" s="9">
        <v>0</v>
      </c>
      <c r="C1968" s="10"/>
      <c r="D1968" s="9">
        <v>0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  <c r="AC1968" s="9">
        <v>0</v>
      </c>
      <c r="AD1968" s="9">
        <v>0</v>
      </c>
      <c r="AE1968" s="9">
        <v>0</v>
      </c>
      <c r="AF1968" s="9">
        <v>0</v>
      </c>
      <c r="AG1968" s="9">
        <v>0</v>
      </c>
      <c r="AH1968" s="9">
        <v>0</v>
      </c>
      <c r="AI1968" s="9">
        <v>0</v>
      </c>
      <c r="AJ1968" s="9">
        <v>0</v>
      </c>
      <c r="AK1968" s="9">
        <v>0</v>
      </c>
      <c r="AL1968" s="9">
        <v>0</v>
      </c>
      <c r="AM1968" s="9">
        <v>0</v>
      </c>
      <c r="AN1968" s="9">
        <v>0</v>
      </c>
      <c r="AO1968" s="6" t="e">
        <f>VLOOKUP(A1968,ACTCTAZ1580!$A$2:$F$2837,5, FALSE)</f>
        <v>#N/A</v>
      </c>
      <c r="AP1968" s="6" t="e">
        <f>VLOOKUP(A1968,ACTCTAZ1580!$A$2:$F$2837,6, FALSE)</f>
        <v>#N/A</v>
      </c>
    </row>
    <row r="1969" spans="1:42" x14ac:dyDescent="0.25">
      <c r="A1969" s="9">
        <v>1968</v>
      </c>
      <c r="B1969" s="9">
        <v>0</v>
      </c>
      <c r="C1969" s="10"/>
      <c r="D1969" s="9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  <c r="AC1969" s="9">
        <v>0</v>
      </c>
      <c r="AD1969" s="9">
        <v>0</v>
      </c>
      <c r="AE1969" s="9">
        <v>0</v>
      </c>
      <c r="AF1969" s="9">
        <v>0</v>
      </c>
      <c r="AG1969" s="9">
        <v>0</v>
      </c>
      <c r="AH1969" s="9">
        <v>0</v>
      </c>
      <c r="AI1969" s="9">
        <v>0</v>
      </c>
      <c r="AJ1969" s="9">
        <v>0</v>
      </c>
      <c r="AK1969" s="9">
        <v>0</v>
      </c>
      <c r="AL1969" s="9">
        <v>0</v>
      </c>
      <c r="AM1969" s="9">
        <v>0</v>
      </c>
      <c r="AN1969" s="9">
        <v>0</v>
      </c>
      <c r="AO1969" s="6" t="e">
        <f>VLOOKUP(A1969,ACTCTAZ1580!$A$2:$F$2837,5, FALSE)</f>
        <v>#N/A</v>
      </c>
      <c r="AP1969" s="6" t="e">
        <f>VLOOKUP(A1969,ACTCTAZ1580!$A$2:$F$2837,6, FALSE)</f>
        <v>#N/A</v>
      </c>
    </row>
    <row r="1970" spans="1:42" x14ac:dyDescent="0.25">
      <c r="A1970" s="9">
        <v>1969</v>
      </c>
      <c r="B1970" s="9">
        <v>0</v>
      </c>
      <c r="C1970" s="10"/>
      <c r="D1970" s="9">
        <v>0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  <c r="AC1970" s="9">
        <v>0</v>
      </c>
      <c r="AD1970" s="9">
        <v>0</v>
      </c>
      <c r="AE1970" s="9">
        <v>0</v>
      </c>
      <c r="AF1970" s="9">
        <v>0</v>
      </c>
      <c r="AG1970" s="9">
        <v>0</v>
      </c>
      <c r="AH1970" s="9">
        <v>0</v>
      </c>
      <c r="AI1970" s="9">
        <v>0</v>
      </c>
      <c r="AJ1970" s="9">
        <v>0</v>
      </c>
      <c r="AK1970" s="9">
        <v>0</v>
      </c>
      <c r="AL1970" s="9">
        <v>0</v>
      </c>
      <c r="AM1970" s="9">
        <v>0</v>
      </c>
      <c r="AN1970" s="9">
        <v>0</v>
      </c>
      <c r="AO1970" s="6" t="e">
        <f>VLOOKUP(A1970,ACTCTAZ1580!$A$2:$F$2837,5, FALSE)</f>
        <v>#N/A</v>
      </c>
      <c r="AP1970" s="6" t="e">
        <f>VLOOKUP(A1970,ACTCTAZ1580!$A$2:$F$2837,6, FALSE)</f>
        <v>#N/A</v>
      </c>
    </row>
    <row r="1971" spans="1:42" x14ac:dyDescent="0.25">
      <c r="A1971" s="9">
        <v>1970</v>
      </c>
      <c r="B1971" s="9">
        <v>0</v>
      </c>
      <c r="C1971" s="10"/>
      <c r="D1971" s="9">
        <v>0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  <c r="AC1971" s="9">
        <v>0</v>
      </c>
      <c r="AD1971" s="9">
        <v>0</v>
      </c>
      <c r="AE1971" s="9">
        <v>0</v>
      </c>
      <c r="AF1971" s="9">
        <v>0</v>
      </c>
      <c r="AG1971" s="9">
        <v>0</v>
      </c>
      <c r="AH1971" s="9">
        <v>0</v>
      </c>
      <c r="AI1971" s="9">
        <v>0</v>
      </c>
      <c r="AJ1971" s="9">
        <v>0</v>
      </c>
      <c r="AK1971" s="9">
        <v>0</v>
      </c>
      <c r="AL1971" s="9">
        <v>0</v>
      </c>
      <c r="AM1971" s="9">
        <v>0</v>
      </c>
      <c r="AN1971" s="9">
        <v>0</v>
      </c>
      <c r="AO1971" s="6" t="e">
        <f>VLOOKUP(A1971,ACTCTAZ1580!$A$2:$F$2837,5, FALSE)</f>
        <v>#N/A</v>
      </c>
      <c r="AP1971" s="6" t="e">
        <f>VLOOKUP(A1971,ACTCTAZ1580!$A$2:$F$2837,6, FALSE)</f>
        <v>#N/A</v>
      </c>
    </row>
    <row r="1972" spans="1:42" x14ac:dyDescent="0.25">
      <c r="A1972" s="9">
        <v>1971</v>
      </c>
      <c r="B1972" s="9">
        <v>0</v>
      </c>
      <c r="C1972" s="10"/>
      <c r="D1972" s="9">
        <v>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  <c r="AC1972" s="9">
        <v>0</v>
      </c>
      <c r="AD1972" s="9">
        <v>0</v>
      </c>
      <c r="AE1972" s="9">
        <v>0</v>
      </c>
      <c r="AF1972" s="9">
        <v>0</v>
      </c>
      <c r="AG1972" s="9">
        <v>0</v>
      </c>
      <c r="AH1972" s="9">
        <v>0</v>
      </c>
      <c r="AI1972" s="9">
        <v>0</v>
      </c>
      <c r="AJ1972" s="9">
        <v>0</v>
      </c>
      <c r="AK1972" s="9">
        <v>0</v>
      </c>
      <c r="AL1972" s="9">
        <v>0</v>
      </c>
      <c r="AM1972" s="9">
        <v>0</v>
      </c>
      <c r="AN1972" s="9">
        <v>0</v>
      </c>
      <c r="AO1972" s="6" t="e">
        <f>VLOOKUP(A1972,ACTCTAZ1580!$A$2:$F$2837,5, FALSE)</f>
        <v>#N/A</v>
      </c>
      <c r="AP1972" s="6" t="e">
        <f>VLOOKUP(A1972,ACTCTAZ1580!$A$2:$F$2837,6, FALSE)</f>
        <v>#N/A</v>
      </c>
    </row>
    <row r="1973" spans="1:42" x14ac:dyDescent="0.25">
      <c r="A1973" s="9">
        <v>1972</v>
      </c>
      <c r="B1973" s="9">
        <v>0</v>
      </c>
      <c r="C1973" s="10"/>
      <c r="D1973" s="9">
        <v>0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  <c r="AC1973" s="9">
        <v>0</v>
      </c>
      <c r="AD1973" s="9">
        <v>0</v>
      </c>
      <c r="AE1973" s="9">
        <v>0</v>
      </c>
      <c r="AF1973" s="9">
        <v>0</v>
      </c>
      <c r="AG1973" s="9">
        <v>0</v>
      </c>
      <c r="AH1973" s="9">
        <v>0</v>
      </c>
      <c r="AI1973" s="9">
        <v>0</v>
      </c>
      <c r="AJ1973" s="9">
        <v>0</v>
      </c>
      <c r="AK1973" s="9">
        <v>0</v>
      </c>
      <c r="AL1973" s="9">
        <v>0</v>
      </c>
      <c r="AM1973" s="9">
        <v>0</v>
      </c>
      <c r="AN1973" s="9">
        <v>0</v>
      </c>
      <c r="AO1973" s="6" t="e">
        <f>VLOOKUP(A1973,ACTCTAZ1580!$A$2:$F$2837,5, FALSE)</f>
        <v>#N/A</v>
      </c>
      <c r="AP1973" s="6" t="e">
        <f>VLOOKUP(A1973,ACTCTAZ1580!$A$2:$F$2837,6, FALSE)</f>
        <v>#N/A</v>
      </c>
    </row>
    <row r="1974" spans="1:42" x14ac:dyDescent="0.25">
      <c r="A1974" s="9">
        <v>1973</v>
      </c>
      <c r="B1974" s="9">
        <v>0</v>
      </c>
      <c r="C1974" s="10"/>
      <c r="D1974" s="9">
        <v>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  <c r="AC1974" s="9">
        <v>0</v>
      </c>
      <c r="AD1974" s="9">
        <v>0</v>
      </c>
      <c r="AE1974" s="9">
        <v>0</v>
      </c>
      <c r="AF1974" s="9">
        <v>0</v>
      </c>
      <c r="AG1974" s="9">
        <v>0</v>
      </c>
      <c r="AH1974" s="9">
        <v>0</v>
      </c>
      <c r="AI1974" s="9">
        <v>0</v>
      </c>
      <c r="AJ1974" s="9">
        <v>0</v>
      </c>
      <c r="AK1974" s="9">
        <v>0</v>
      </c>
      <c r="AL1974" s="9">
        <v>0</v>
      </c>
      <c r="AM1974" s="9">
        <v>0</v>
      </c>
      <c r="AN1974" s="9">
        <v>0</v>
      </c>
      <c r="AO1974" s="6" t="e">
        <f>VLOOKUP(A1974,ACTCTAZ1580!$A$2:$F$2837,5, FALSE)</f>
        <v>#N/A</v>
      </c>
      <c r="AP1974" s="6" t="e">
        <f>VLOOKUP(A1974,ACTCTAZ1580!$A$2:$F$2837,6, FALSE)</f>
        <v>#N/A</v>
      </c>
    </row>
    <row r="1975" spans="1:42" x14ac:dyDescent="0.25">
      <c r="A1975" s="9">
        <v>1974</v>
      </c>
      <c r="B1975" s="9">
        <v>0</v>
      </c>
      <c r="C1975" s="10"/>
      <c r="D1975" s="9">
        <v>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  <c r="AC1975" s="9">
        <v>0</v>
      </c>
      <c r="AD1975" s="9">
        <v>0</v>
      </c>
      <c r="AE1975" s="9">
        <v>0</v>
      </c>
      <c r="AF1975" s="9">
        <v>0</v>
      </c>
      <c r="AG1975" s="9">
        <v>0</v>
      </c>
      <c r="AH1975" s="9">
        <v>0</v>
      </c>
      <c r="AI1975" s="9">
        <v>0</v>
      </c>
      <c r="AJ1975" s="9">
        <v>0</v>
      </c>
      <c r="AK1975" s="9">
        <v>0</v>
      </c>
      <c r="AL1975" s="9">
        <v>0</v>
      </c>
      <c r="AM1975" s="9">
        <v>0</v>
      </c>
      <c r="AN1975" s="9">
        <v>0</v>
      </c>
      <c r="AO1975" s="6" t="e">
        <f>VLOOKUP(A1975,ACTCTAZ1580!$A$2:$F$2837,5, FALSE)</f>
        <v>#N/A</v>
      </c>
      <c r="AP1975" s="6" t="e">
        <f>VLOOKUP(A1975,ACTCTAZ1580!$A$2:$F$2837,6, FALSE)</f>
        <v>#N/A</v>
      </c>
    </row>
    <row r="1976" spans="1:42" x14ac:dyDescent="0.25">
      <c r="A1976" s="9">
        <v>1975</v>
      </c>
      <c r="B1976" s="9">
        <v>0</v>
      </c>
      <c r="C1976" s="10"/>
      <c r="D1976" s="9">
        <v>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  <c r="AC1976" s="9">
        <v>0</v>
      </c>
      <c r="AD1976" s="9">
        <v>0</v>
      </c>
      <c r="AE1976" s="9">
        <v>0</v>
      </c>
      <c r="AF1976" s="9">
        <v>0</v>
      </c>
      <c r="AG1976" s="9">
        <v>0</v>
      </c>
      <c r="AH1976" s="9">
        <v>0</v>
      </c>
      <c r="AI1976" s="9">
        <v>0</v>
      </c>
      <c r="AJ1976" s="9">
        <v>0</v>
      </c>
      <c r="AK1976" s="9">
        <v>0</v>
      </c>
      <c r="AL1976" s="9">
        <v>0</v>
      </c>
      <c r="AM1976" s="9">
        <v>0</v>
      </c>
      <c r="AN1976" s="9">
        <v>0</v>
      </c>
      <c r="AO1976" s="6" t="e">
        <f>VLOOKUP(A1976,ACTCTAZ1580!$A$2:$F$2837,5, FALSE)</f>
        <v>#N/A</v>
      </c>
      <c r="AP1976" s="6" t="e">
        <f>VLOOKUP(A1976,ACTCTAZ1580!$A$2:$F$2837,6, FALSE)</f>
        <v>#N/A</v>
      </c>
    </row>
    <row r="1977" spans="1:42" x14ac:dyDescent="0.25">
      <c r="A1977" s="9">
        <v>1976</v>
      </c>
      <c r="B1977" s="9">
        <v>0</v>
      </c>
      <c r="C1977" s="10"/>
      <c r="D1977" s="9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  <c r="AC1977" s="9">
        <v>0</v>
      </c>
      <c r="AD1977" s="9">
        <v>0</v>
      </c>
      <c r="AE1977" s="9">
        <v>0</v>
      </c>
      <c r="AF1977" s="9">
        <v>0</v>
      </c>
      <c r="AG1977" s="9">
        <v>0</v>
      </c>
      <c r="AH1977" s="9">
        <v>0</v>
      </c>
      <c r="AI1977" s="9">
        <v>0</v>
      </c>
      <c r="AJ1977" s="9">
        <v>0</v>
      </c>
      <c r="AK1977" s="9">
        <v>0</v>
      </c>
      <c r="AL1977" s="9">
        <v>0</v>
      </c>
      <c r="AM1977" s="9">
        <v>0</v>
      </c>
      <c r="AN1977" s="9">
        <v>0</v>
      </c>
      <c r="AO1977" s="6" t="e">
        <f>VLOOKUP(A1977,ACTCTAZ1580!$A$2:$F$2837,5, FALSE)</f>
        <v>#N/A</v>
      </c>
      <c r="AP1977" s="6" t="e">
        <f>VLOOKUP(A1977,ACTCTAZ1580!$A$2:$F$2837,6, FALSE)</f>
        <v>#N/A</v>
      </c>
    </row>
    <row r="1978" spans="1:42" x14ac:dyDescent="0.25">
      <c r="A1978" s="9">
        <v>1977</v>
      </c>
      <c r="B1978" s="9">
        <v>0</v>
      </c>
      <c r="C1978" s="10"/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  <c r="AC1978" s="9">
        <v>0</v>
      </c>
      <c r="AD1978" s="9">
        <v>0</v>
      </c>
      <c r="AE1978" s="9">
        <v>0</v>
      </c>
      <c r="AF1978" s="9">
        <v>0</v>
      </c>
      <c r="AG1978" s="9">
        <v>0</v>
      </c>
      <c r="AH1978" s="9">
        <v>0</v>
      </c>
      <c r="AI1978" s="9">
        <v>0</v>
      </c>
      <c r="AJ1978" s="9">
        <v>0</v>
      </c>
      <c r="AK1978" s="9">
        <v>0</v>
      </c>
      <c r="AL1978" s="9">
        <v>0</v>
      </c>
      <c r="AM1978" s="9">
        <v>0</v>
      </c>
      <c r="AN1978" s="9">
        <v>0</v>
      </c>
      <c r="AO1978" s="6" t="e">
        <f>VLOOKUP(A1978,ACTCTAZ1580!$A$2:$F$2837,5, FALSE)</f>
        <v>#N/A</v>
      </c>
      <c r="AP1978" s="6" t="e">
        <f>VLOOKUP(A1978,ACTCTAZ1580!$A$2:$F$2837,6, FALSE)</f>
        <v>#N/A</v>
      </c>
    </row>
    <row r="1979" spans="1:42" x14ac:dyDescent="0.25">
      <c r="A1979" s="9">
        <v>1978</v>
      </c>
      <c r="B1979" s="9">
        <v>0</v>
      </c>
      <c r="C1979" s="10"/>
      <c r="D1979" s="9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  <c r="AC1979" s="9">
        <v>0</v>
      </c>
      <c r="AD1979" s="9">
        <v>0</v>
      </c>
      <c r="AE1979" s="9">
        <v>0</v>
      </c>
      <c r="AF1979" s="9">
        <v>0</v>
      </c>
      <c r="AG1979" s="9">
        <v>0</v>
      </c>
      <c r="AH1979" s="9">
        <v>0</v>
      </c>
      <c r="AI1979" s="9">
        <v>0</v>
      </c>
      <c r="AJ1979" s="9">
        <v>0</v>
      </c>
      <c r="AK1979" s="9">
        <v>0</v>
      </c>
      <c r="AL1979" s="9">
        <v>0</v>
      </c>
      <c r="AM1979" s="9">
        <v>0</v>
      </c>
      <c r="AN1979" s="9">
        <v>0</v>
      </c>
      <c r="AO1979" s="6" t="e">
        <f>VLOOKUP(A1979,ACTCTAZ1580!$A$2:$F$2837,5, FALSE)</f>
        <v>#N/A</v>
      </c>
      <c r="AP1979" s="6" t="e">
        <f>VLOOKUP(A1979,ACTCTAZ1580!$A$2:$F$2837,6, FALSE)</f>
        <v>#N/A</v>
      </c>
    </row>
    <row r="1980" spans="1:42" x14ac:dyDescent="0.25">
      <c r="A1980" s="9">
        <v>1979</v>
      </c>
      <c r="B1980" s="9">
        <v>0</v>
      </c>
      <c r="C1980" s="10"/>
      <c r="D1980" s="9">
        <v>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  <c r="AC1980" s="9">
        <v>0</v>
      </c>
      <c r="AD1980" s="9">
        <v>0</v>
      </c>
      <c r="AE1980" s="9">
        <v>0</v>
      </c>
      <c r="AF1980" s="9">
        <v>0</v>
      </c>
      <c r="AG1980" s="9">
        <v>0</v>
      </c>
      <c r="AH1980" s="9">
        <v>0</v>
      </c>
      <c r="AI1980" s="9">
        <v>0</v>
      </c>
      <c r="AJ1980" s="9">
        <v>0</v>
      </c>
      <c r="AK1980" s="9">
        <v>0</v>
      </c>
      <c r="AL1980" s="9">
        <v>0</v>
      </c>
      <c r="AM1980" s="9">
        <v>0</v>
      </c>
      <c r="AN1980" s="9">
        <v>0</v>
      </c>
      <c r="AO1980" s="6" t="e">
        <f>VLOOKUP(A1980,ACTCTAZ1580!$A$2:$F$2837,5, FALSE)</f>
        <v>#N/A</v>
      </c>
      <c r="AP1980" s="6" t="e">
        <f>VLOOKUP(A1980,ACTCTAZ1580!$A$2:$F$2837,6, FALSE)</f>
        <v>#N/A</v>
      </c>
    </row>
    <row r="1981" spans="1:42" x14ac:dyDescent="0.25">
      <c r="A1981" s="9">
        <v>1980</v>
      </c>
      <c r="B1981" s="9">
        <v>0</v>
      </c>
      <c r="C1981" s="10"/>
      <c r="D1981" s="9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  <c r="AC1981" s="9">
        <v>0</v>
      </c>
      <c r="AD1981" s="9">
        <v>0</v>
      </c>
      <c r="AE1981" s="9">
        <v>0</v>
      </c>
      <c r="AF1981" s="9">
        <v>0</v>
      </c>
      <c r="AG1981" s="9">
        <v>0</v>
      </c>
      <c r="AH1981" s="9">
        <v>0</v>
      </c>
      <c r="AI1981" s="9">
        <v>0</v>
      </c>
      <c r="AJ1981" s="9">
        <v>0</v>
      </c>
      <c r="AK1981" s="9">
        <v>0</v>
      </c>
      <c r="AL1981" s="9">
        <v>0</v>
      </c>
      <c r="AM1981" s="9">
        <v>0</v>
      </c>
      <c r="AN1981" s="9">
        <v>0</v>
      </c>
      <c r="AO1981" s="6" t="e">
        <f>VLOOKUP(A1981,ACTCTAZ1580!$A$2:$F$2837,5, FALSE)</f>
        <v>#N/A</v>
      </c>
      <c r="AP1981" s="6" t="e">
        <f>VLOOKUP(A1981,ACTCTAZ1580!$A$2:$F$2837,6, FALSE)</f>
        <v>#N/A</v>
      </c>
    </row>
    <row r="1982" spans="1:42" x14ac:dyDescent="0.25">
      <c r="A1982" s="9">
        <v>1981</v>
      </c>
      <c r="B1982" s="9">
        <v>0</v>
      </c>
      <c r="C1982" s="10"/>
      <c r="D1982" s="9">
        <v>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  <c r="AC1982" s="9">
        <v>0</v>
      </c>
      <c r="AD1982" s="9">
        <v>0</v>
      </c>
      <c r="AE1982" s="9">
        <v>0</v>
      </c>
      <c r="AF1982" s="9">
        <v>0</v>
      </c>
      <c r="AG1982" s="9">
        <v>0</v>
      </c>
      <c r="AH1982" s="9">
        <v>0</v>
      </c>
      <c r="AI1982" s="9">
        <v>0</v>
      </c>
      <c r="AJ1982" s="9">
        <v>0</v>
      </c>
      <c r="AK1982" s="9">
        <v>0</v>
      </c>
      <c r="AL1982" s="9">
        <v>0</v>
      </c>
      <c r="AM1982" s="9">
        <v>0</v>
      </c>
      <c r="AN1982" s="9">
        <v>0</v>
      </c>
      <c r="AO1982" s="6" t="e">
        <f>VLOOKUP(A1982,ACTCTAZ1580!$A$2:$F$2837,5, FALSE)</f>
        <v>#N/A</v>
      </c>
      <c r="AP1982" s="6" t="e">
        <f>VLOOKUP(A1982,ACTCTAZ1580!$A$2:$F$2837,6, FALSE)</f>
        <v>#N/A</v>
      </c>
    </row>
    <row r="1983" spans="1:42" x14ac:dyDescent="0.25">
      <c r="A1983" s="9">
        <v>1982</v>
      </c>
      <c r="B1983" s="9">
        <v>0</v>
      </c>
      <c r="C1983" s="10"/>
      <c r="D1983" s="9">
        <v>0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  <c r="AC1983" s="9">
        <v>0</v>
      </c>
      <c r="AD1983" s="9">
        <v>0</v>
      </c>
      <c r="AE1983" s="9">
        <v>0</v>
      </c>
      <c r="AF1983" s="9">
        <v>0</v>
      </c>
      <c r="AG1983" s="9">
        <v>0</v>
      </c>
      <c r="AH1983" s="9">
        <v>0</v>
      </c>
      <c r="AI1983" s="9">
        <v>0</v>
      </c>
      <c r="AJ1983" s="9">
        <v>0</v>
      </c>
      <c r="AK1983" s="9">
        <v>0</v>
      </c>
      <c r="AL1983" s="9">
        <v>0</v>
      </c>
      <c r="AM1983" s="9">
        <v>0</v>
      </c>
      <c r="AN1983" s="9">
        <v>0</v>
      </c>
      <c r="AO1983" s="6" t="e">
        <f>VLOOKUP(A1983,ACTCTAZ1580!$A$2:$F$2837,5, FALSE)</f>
        <v>#N/A</v>
      </c>
      <c r="AP1983" s="6" t="e">
        <f>VLOOKUP(A1983,ACTCTAZ1580!$A$2:$F$2837,6, FALSE)</f>
        <v>#N/A</v>
      </c>
    </row>
    <row r="1984" spans="1:42" x14ac:dyDescent="0.25">
      <c r="A1984" s="9">
        <v>1983</v>
      </c>
      <c r="B1984" s="9">
        <v>0</v>
      </c>
      <c r="C1984" s="10"/>
      <c r="D1984" s="9">
        <v>0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  <c r="AC1984" s="9">
        <v>0</v>
      </c>
      <c r="AD1984" s="9">
        <v>0</v>
      </c>
      <c r="AE1984" s="9">
        <v>0</v>
      </c>
      <c r="AF1984" s="9">
        <v>0</v>
      </c>
      <c r="AG1984" s="9">
        <v>0</v>
      </c>
      <c r="AH1984" s="9">
        <v>0</v>
      </c>
      <c r="AI1984" s="9">
        <v>0</v>
      </c>
      <c r="AJ1984" s="9">
        <v>0</v>
      </c>
      <c r="AK1984" s="9">
        <v>0</v>
      </c>
      <c r="AL1984" s="9">
        <v>0</v>
      </c>
      <c r="AM1984" s="9">
        <v>0</v>
      </c>
      <c r="AN1984" s="9">
        <v>0</v>
      </c>
      <c r="AO1984" s="6" t="e">
        <f>VLOOKUP(A1984,ACTCTAZ1580!$A$2:$F$2837,5, FALSE)</f>
        <v>#N/A</v>
      </c>
      <c r="AP1984" s="6" t="e">
        <f>VLOOKUP(A1984,ACTCTAZ1580!$A$2:$F$2837,6, FALSE)</f>
        <v>#N/A</v>
      </c>
    </row>
    <row r="1985" spans="1:42" x14ac:dyDescent="0.25">
      <c r="A1985" s="9">
        <v>1984</v>
      </c>
      <c r="B1985" s="9">
        <v>0</v>
      </c>
      <c r="C1985" s="10"/>
      <c r="D1985" s="9">
        <v>0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  <c r="AC1985" s="9">
        <v>0</v>
      </c>
      <c r="AD1985" s="9">
        <v>0</v>
      </c>
      <c r="AE1985" s="9">
        <v>0</v>
      </c>
      <c r="AF1985" s="9">
        <v>0</v>
      </c>
      <c r="AG1985" s="9">
        <v>0</v>
      </c>
      <c r="AH1985" s="9">
        <v>0</v>
      </c>
      <c r="AI1985" s="9">
        <v>0</v>
      </c>
      <c r="AJ1985" s="9">
        <v>0</v>
      </c>
      <c r="AK1985" s="9">
        <v>0</v>
      </c>
      <c r="AL1985" s="9">
        <v>0</v>
      </c>
      <c r="AM1985" s="9">
        <v>0</v>
      </c>
      <c r="AN1985" s="9">
        <v>0</v>
      </c>
      <c r="AO1985" s="6" t="e">
        <f>VLOOKUP(A1985,ACTCTAZ1580!$A$2:$F$2837,5, FALSE)</f>
        <v>#N/A</v>
      </c>
      <c r="AP1985" s="6" t="e">
        <f>VLOOKUP(A1985,ACTCTAZ1580!$A$2:$F$2837,6, FALSE)</f>
        <v>#N/A</v>
      </c>
    </row>
    <row r="1986" spans="1:42" x14ac:dyDescent="0.25">
      <c r="A1986" s="9">
        <v>1985</v>
      </c>
      <c r="B1986" s="9">
        <v>0</v>
      </c>
      <c r="C1986" s="10"/>
      <c r="D1986" s="9">
        <v>0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  <c r="AC1986" s="9">
        <v>0</v>
      </c>
      <c r="AD1986" s="9">
        <v>0</v>
      </c>
      <c r="AE1986" s="9">
        <v>0</v>
      </c>
      <c r="AF1986" s="9">
        <v>0</v>
      </c>
      <c r="AG1986" s="9">
        <v>0</v>
      </c>
      <c r="AH1986" s="9">
        <v>0</v>
      </c>
      <c r="AI1986" s="9">
        <v>0</v>
      </c>
      <c r="AJ1986" s="9">
        <v>0</v>
      </c>
      <c r="AK1986" s="9">
        <v>0</v>
      </c>
      <c r="AL1986" s="9">
        <v>0</v>
      </c>
      <c r="AM1986" s="9">
        <v>0</v>
      </c>
      <c r="AN1986" s="9">
        <v>0</v>
      </c>
      <c r="AO1986" s="6" t="e">
        <f>VLOOKUP(A1986,ACTCTAZ1580!$A$2:$F$2837,5, FALSE)</f>
        <v>#N/A</v>
      </c>
      <c r="AP1986" s="6" t="e">
        <f>VLOOKUP(A1986,ACTCTAZ1580!$A$2:$F$2837,6, FALSE)</f>
        <v>#N/A</v>
      </c>
    </row>
    <row r="1987" spans="1:42" x14ac:dyDescent="0.25">
      <c r="A1987" s="9">
        <v>1986</v>
      </c>
      <c r="B1987" s="9">
        <v>0</v>
      </c>
      <c r="C1987" s="10"/>
      <c r="D1987" s="9">
        <v>0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  <c r="AC1987" s="9">
        <v>0</v>
      </c>
      <c r="AD1987" s="9">
        <v>0</v>
      </c>
      <c r="AE1987" s="9">
        <v>0</v>
      </c>
      <c r="AF1987" s="9">
        <v>0</v>
      </c>
      <c r="AG1987" s="9">
        <v>0</v>
      </c>
      <c r="AH1987" s="9">
        <v>0</v>
      </c>
      <c r="AI1987" s="9">
        <v>0</v>
      </c>
      <c r="AJ1987" s="9">
        <v>0</v>
      </c>
      <c r="AK1987" s="9">
        <v>0</v>
      </c>
      <c r="AL1987" s="9">
        <v>0</v>
      </c>
      <c r="AM1987" s="9">
        <v>0</v>
      </c>
      <c r="AN1987" s="9">
        <v>0</v>
      </c>
      <c r="AO1987" s="6" t="e">
        <f>VLOOKUP(A1987,ACTCTAZ1580!$A$2:$F$2837,5, FALSE)</f>
        <v>#N/A</v>
      </c>
      <c r="AP1987" s="6" t="e">
        <f>VLOOKUP(A1987,ACTCTAZ1580!$A$2:$F$2837,6, FALSE)</f>
        <v>#N/A</v>
      </c>
    </row>
    <row r="1988" spans="1:42" x14ac:dyDescent="0.25">
      <c r="A1988" s="9">
        <v>1987</v>
      </c>
      <c r="B1988" s="9">
        <v>0</v>
      </c>
      <c r="C1988" s="10"/>
      <c r="D1988" s="9">
        <v>0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  <c r="AC1988" s="9">
        <v>0</v>
      </c>
      <c r="AD1988" s="9">
        <v>0</v>
      </c>
      <c r="AE1988" s="9">
        <v>0</v>
      </c>
      <c r="AF1988" s="9">
        <v>0</v>
      </c>
      <c r="AG1988" s="9">
        <v>0</v>
      </c>
      <c r="AH1988" s="9">
        <v>0</v>
      </c>
      <c r="AI1988" s="9">
        <v>0</v>
      </c>
      <c r="AJ1988" s="9">
        <v>0</v>
      </c>
      <c r="AK1988" s="9">
        <v>0</v>
      </c>
      <c r="AL1988" s="9">
        <v>0</v>
      </c>
      <c r="AM1988" s="9">
        <v>0</v>
      </c>
      <c r="AN1988" s="9">
        <v>0</v>
      </c>
      <c r="AO1988" s="6" t="e">
        <f>VLOOKUP(A1988,ACTCTAZ1580!$A$2:$F$2837,5, FALSE)</f>
        <v>#N/A</v>
      </c>
      <c r="AP1988" s="6" t="e">
        <f>VLOOKUP(A1988,ACTCTAZ1580!$A$2:$F$2837,6, FALSE)</f>
        <v>#N/A</v>
      </c>
    </row>
    <row r="1989" spans="1:42" x14ac:dyDescent="0.25">
      <c r="A1989" s="9">
        <v>1988</v>
      </c>
      <c r="B1989" s="9">
        <v>0</v>
      </c>
      <c r="C1989" s="10"/>
      <c r="D1989" s="9">
        <v>0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  <c r="AC1989" s="9">
        <v>0</v>
      </c>
      <c r="AD1989" s="9">
        <v>0</v>
      </c>
      <c r="AE1989" s="9">
        <v>0</v>
      </c>
      <c r="AF1989" s="9">
        <v>0</v>
      </c>
      <c r="AG1989" s="9">
        <v>0</v>
      </c>
      <c r="AH1989" s="9">
        <v>0</v>
      </c>
      <c r="AI1989" s="9">
        <v>0</v>
      </c>
      <c r="AJ1989" s="9">
        <v>0</v>
      </c>
      <c r="AK1989" s="9">
        <v>0</v>
      </c>
      <c r="AL1989" s="9">
        <v>0</v>
      </c>
      <c r="AM1989" s="9">
        <v>0</v>
      </c>
      <c r="AN1989" s="9">
        <v>0</v>
      </c>
      <c r="AO1989" s="6" t="e">
        <f>VLOOKUP(A1989,ACTCTAZ1580!$A$2:$F$2837,5, FALSE)</f>
        <v>#N/A</v>
      </c>
      <c r="AP1989" s="6" t="e">
        <f>VLOOKUP(A1989,ACTCTAZ1580!$A$2:$F$2837,6, FALSE)</f>
        <v>#N/A</v>
      </c>
    </row>
    <row r="1990" spans="1:42" x14ac:dyDescent="0.25">
      <c r="A1990" s="9">
        <v>1989</v>
      </c>
      <c r="B1990" s="9">
        <v>0</v>
      </c>
      <c r="C1990" s="10"/>
      <c r="D1990" s="9">
        <v>0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  <c r="AC1990" s="9">
        <v>0</v>
      </c>
      <c r="AD1990" s="9">
        <v>0</v>
      </c>
      <c r="AE1990" s="9">
        <v>0</v>
      </c>
      <c r="AF1990" s="9">
        <v>0</v>
      </c>
      <c r="AG1990" s="9">
        <v>0</v>
      </c>
      <c r="AH1990" s="9">
        <v>0</v>
      </c>
      <c r="AI1990" s="9">
        <v>0</v>
      </c>
      <c r="AJ1990" s="9">
        <v>0</v>
      </c>
      <c r="AK1990" s="9">
        <v>0</v>
      </c>
      <c r="AL1990" s="9">
        <v>0</v>
      </c>
      <c r="AM1990" s="9">
        <v>0</v>
      </c>
      <c r="AN1990" s="9">
        <v>0</v>
      </c>
      <c r="AO1990" s="6" t="e">
        <f>VLOOKUP(A1990,ACTCTAZ1580!$A$2:$F$2837,5, FALSE)</f>
        <v>#N/A</v>
      </c>
      <c r="AP1990" s="6" t="e">
        <f>VLOOKUP(A1990,ACTCTAZ1580!$A$2:$F$2837,6, FALSE)</f>
        <v>#N/A</v>
      </c>
    </row>
    <row r="1991" spans="1:42" x14ac:dyDescent="0.25">
      <c r="A1991" s="9">
        <v>1990</v>
      </c>
      <c r="B1991" s="9">
        <v>0</v>
      </c>
      <c r="C1991" s="10"/>
      <c r="D1991" s="9">
        <v>0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  <c r="AC1991" s="9">
        <v>0</v>
      </c>
      <c r="AD1991" s="9">
        <v>0</v>
      </c>
      <c r="AE1991" s="9">
        <v>0</v>
      </c>
      <c r="AF1991" s="9">
        <v>0</v>
      </c>
      <c r="AG1991" s="9">
        <v>0</v>
      </c>
      <c r="AH1991" s="9">
        <v>0</v>
      </c>
      <c r="AI1991" s="9">
        <v>0</v>
      </c>
      <c r="AJ1991" s="9">
        <v>0</v>
      </c>
      <c r="AK1991" s="9">
        <v>0</v>
      </c>
      <c r="AL1991" s="9">
        <v>0</v>
      </c>
      <c r="AM1991" s="9">
        <v>0</v>
      </c>
      <c r="AN1991" s="9">
        <v>0</v>
      </c>
      <c r="AO1991" s="6" t="e">
        <f>VLOOKUP(A1991,ACTCTAZ1580!$A$2:$F$2837,5, FALSE)</f>
        <v>#N/A</v>
      </c>
      <c r="AP1991" s="6" t="e">
        <f>VLOOKUP(A1991,ACTCTAZ1580!$A$2:$F$2837,6, FALSE)</f>
        <v>#N/A</v>
      </c>
    </row>
    <row r="1992" spans="1:42" x14ac:dyDescent="0.25">
      <c r="A1992" s="9">
        <v>1991</v>
      </c>
      <c r="B1992" s="9">
        <v>0</v>
      </c>
      <c r="C1992" s="10"/>
      <c r="D1992" s="9">
        <v>0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  <c r="AC1992" s="9">
        <v>0</v>
      </c>
      <c r="AD1992" s="9">
        <v>0</v>
      </c>
      <c r="AE1992" s="9">
        <v>0</v>
      </c>
      <c r="AF1992" s="9">
        <v>0</v>
      </c>
      <c r="AG1992" s="9">
        <v>0</v>
      </c>
      <c r="AH1992" s="9">
        <v>0</v>
      </c>
      <c r="AI1992" s="9">
        <v>0</v>
      </c>
      <c r="AJ1992" s="9">
        <v>0</v>
      </c>
      <c r="AK1992" s="9">
        <v>0</v>
      </c>
      <c r="AL1992" s="9">
        <v>0</v>
      </c>
      <c r="AM1992" s="9">
        <v>0</v>
      </c>
      <c r="AN1992" s="9">
        <v>0</v>
      </c>
      <c r="AO1992" s="6" t="e">
        <f>VLOOKUP(A1992,ACTCTAZ1580!$A$2:$F$2837,5, FALSE)</f>
        <v>#N/A</v>
      </c>
      <c r="AP1992" s="6" t="e">
        <f>VLOOKUP(A1992,ACTCTAZ1580!$A$2:$F$2837,6, FALSE)</f>
        <v>#N/A</v>
      </c>
    </row>
    <row r="1993" spans="1:42" x14ac:dyDescent="0.25">
      <c r="A1993" s="9">
        <v>1992</v>
      </c>
      <c r="B1993" s="9">
        <v>0</v>
      </c>
      <c r="C1993" s="10"/>
      <c r="D1993" s="9">
        <v>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  <c r="AC1993" s="9">
        <v>0</v>
      </c>
      <c r="AD1993" s="9">
        <v>0</v>
      </c>
      <c r="AE1993" s="9">
        <v>0</v>
      </c>
      <c r="AF1993" s="9">
        <v>0</v>
      </c>
      <c r="AG1993" s="9">
        <v>0</v>
      </c>
      <c r="AH1993" s="9">
        <v>0</v>
      </c>
      <c r="AI1993" s="9">
        <v>0</v>
      </c>
      <c r="AJ1993" s="9">
        <v>0</v>
      </c>
      <c r="AK1993" s="9">
        <v>0</v>
      </c>
      <c r="AL1993" s="9">
        <v>0</v>
      </c>
      <c r="AM1993" s="9">
        <v>0</v>
      </c>
      <c r="AN1993" s="9">
        <v>0</v>
      </c>
      <c r="AO1993" s="6" t="e">
        <f>VLOOKUP(A1993,ACTCTAZ1580!$A$2:$F$2837,5, FALSE)</f>
        <v>#N/A</v>
      </c>
      <c r="AP1993" s="6" t="e">
        <f>VLOOKUP(A1993,ACTCTAZ1580!$A$2:$F$2837,6, FALSE)</f>
        <v>#N/A</v>
      </c>
    </row>
    <row r="1994" spans="1:42" x14ac:dyDescent="0.25">
      <c r="A1994" s="9">
        <v>1993</v>
      </c>
      <c r="B1994" s="9">
        <v>0</v>
      </c>
      <c r="C1994" s="10"/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  <c r="AC1994" s="9">
        <v>0</v>
      </c>
      <c r="AD1994" s="9">
        <v>0</v>
      </c>
      <c r="AE1994" s="9">
        <v>0</v>
      </c>
      <c r="AF1994" s="9">
        <v>0</v>
      </c>
      <c r="AG1994" s="9">
        <v>0</v>
      </c>
      <c r="AH1994" s="9">
        <v>0</v>
      </c>
      <c r="AI1994" s="9">
        <v>0</v>
      </c>
      <c r="AJ1994" s="9">
        <v>0</v>
      </c>
      <c r="AK1994" s="9">
        <v>0</v>
      </c>
      <c r="AL1994" s="9">
        <v>0</v>
      </c>
      <c r="AM1994" s="9">
        <v>0</v>
      </c>
      <c r="AN1994" s="9">
        <v>0</v>
      </c>
      <c r="AO1994" s="6" t="e">
        <f>VLOOKUP(A1994,ACTCTAZ1580!$A$2:$F$2837,5, FALSE)</f>
        <v>#N/A</v>
      </c>
      <c r="AP1994" s="6" t="e">
        <f>VLOOKUP(A1994,ACTCTAZ1580!$A$2:$F$2837,6, FALSE)</f>
        <v>#N/A</v>
      </c>
    </row>
    <row r="1995" spans="1:42" x14ac:dyDescent="0.25">
      <c r="A1995" s="9">
        <v>1994</v>
      </c>
      <c r="B1995" s="9">
        <v>0</v>
      </c>
      <c r="C1995" s="10"/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  <c r="AC1995" s="9">
        <v>0</v>
      </c>
      <c r="AD1995" s="9">
        <v>0</v>
      </c>
      <c r="AE1995" s="9">
        <v>0</v>
      </c>
      <c r="AF1995" s="9">
        <v>0</v>
      </c>
      <c r="AG1995" s="9">
        <v>0</v>
      </c>
      <c r="AH1995" s="9">
        <v>0</v>
      </c>
      <c r="AI1995" s="9">
        <v>0</v>
      </c>
      <c r="AJ1995" s="9">
        <v>0</v>
      </c>
      <c r="AK1995" s="9">
        <v>0</v>
      </c>
      <c r="AL1995" s="9">
        <v>0</v>
      </c>
      <c r="AM1995" s="9">
        <v>0</v>
      </c>
      <c r="AN1995" s="9">
        <v>0</v>
      </c>
      <c r="AO1995" s="6" t="e">
        <f>VLOOKUP(A1995,ACTCTAZ1580!$A$2:$F$2837,5, FALSE)</f>
        <v>#N/A</v>
      </c>
      <c r="AP1995" s="6" t="e">
        <f>VLOOKUP(A1995,ACTCTAZ1580!$A$2:$F$2837,6, FALSE)</f>
        <v>#N/A</v>
      </c>
    </row>
    <row r="1996" spans="1:42" x14ac:dyDescent="0.25">
      <c r="A1996" s="9">
        <v>1995</v>
      </c>
      <c r="B1996" s="9">
        <v>0</v>
      </c>
      <c r="C1996" s="10"/>
      <c r="D1996" s="9">
        <v>0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  <c r="AC1996" s="9">
        <v>0</v>
      </c>
      <c r="AD1996" s="9">
        <v>0</v>
      </c>
      <c r="AE1996" s="9">
        <v>0</v>
      </c>
      <c r="AF1996" s="9">
        <v>0</v>
      </c>
      <c r="AG1996" s="9">
        <v>0</v>
      </c>
      <c r="AH1996" s="9">
        <v>0</v>
      </c>
      <c r="AI1996" s="9">
        <v>0</v>
      </c>
      <c r="AJ1996" s="9">
        <v>0</v>
      </c>
      <c r="AK1996" s="9">
        <v>0</v>
      </c>
      <c r="AL1996" s="9">
        <v>0</v>
      </c>
      <c r="AM1996" s="9">
        <v>0</v>
      </c>
      <c r="AN1996" s="9">
        <v>0</v>
      </c>
      <c r="AO1996" s="6" t="e">
        <f>VLOOKUP(A1996,ACTCTAZ1580!$A$2:$F$2837,5, FALSE)</f>
        <v>#N/A</v>
      </c>
      <c r="AP1996" s="6" t="e">
        <f>VLOOKUP(A1996,ACTCTAZ1580!$A$2:$F$2837,6, FALSE)</f>
        <v>#N/A</v>
      </c>
    </row>
    <row r="1997" spans="1:42" x14ac:dyDescent="0.25">
      <c r="A1997" s="9">
        <v>1996</v>
      </c>
      <c r="B1997" s="9">
        <v>0</v>
      </c>
      <c r="C1997" s="10"/>
      <c r="D1997" s="9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  <c r="AC1997" s="9">
        <v>0</v>
      </c>
      <c r="AD1997" s="9">
        <v>0</v>
      </c>
      <c r="AE1997" s="9">
        <v>0</v>
      </c>
      <c r="AF1997" s="9">
        <v>0</v>
      </c>
      <c r="AG1997" s="9">
        <v>0</v>
      </c>
      <c r="AH1997" s="9">
        <v>0</v>
      </c>
      <c r="AI1997" s="9">
        <v>0</v>
      </c>
      <c r="AJ1997" s="9">
        <v>0</v>
      </c>
      <c r="AK1997" s="9">
        <v>0</v>
      </c>
      <c r="AL1997" s="9">
        <v>0</v>
      </c>
      <c r="AM1997" s="9">
        <v>0</v>
      </c>
      <c r="AN1997" s="9">
        <v>0</v>
      </c>
      <c r="AO1997" s="6" t="e">
        <f>VLOOKUP(A1997,ACTCTAZ1580!$A$2:$F$2837,5, FALSE)</f>
        <v>#N/A</v>
      </c>
      <c r="AP1997" s="6" t="e">
        <f>VLOOKUP(A1997,ACTCTAZ1580!$A$2:$F$2837,6, FALSE)</f>
        <v>#N/A</v>
      </c>
    </row>
    <row r="1998" spans="1:42" x14ac:dyDescent="0.25">
      <c r="A1998" s="9">
        <v>1997</v>
      </c>
      <c r="B1998" s="9">
        <v>0</v>
      </c>
      <c r="C1998" s="10"/>
      <c r="D1998" s="9">
        <v>0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  <c r="AC1998" s="9">
        <v>0</v>
      </c>
      <c r="AD1998" s="9">
        <v>0</v>
      </c>
      <c r="AE1998" s="9">
        <v>0</v>
      </c>
      <c r="AF1998" s="9">
        <v>0</v>
      </c>
      <c r="AG1998" s="9">
        <v>0</v>
      </c>
      <c r="AH1998" s="9">
        <v>0</v>
      </c>
      <c r="AI1998" s="9">
        <v>0</v>
      </c>
      <c r="AJ1998" s="9">
        <v>0</v>
      </c>
      <c r="AK1998" s="9">
        <v>0</v>
      </c>
      <c r="AL1998" s="9">
        <v>0</v>
      </c>
      <c r="AM1998" s="9">
        <v>0</v>
      </c>
      <c r="AN1998" s="9">
        <v>0</v>
      </c>
      <c r="AO1998" s="6" t="e">
        <f>VLOOKUP(A1998,ACTCTAZ1580!$A$2:$F$2837,5, FALSE)</f>
        <v>#N/A</v>
      </c>
      <c r="AP1998" s="6" t="e">
        <f>VLOOKUP(A1998,ACTCTAZ1580!$A$2:$F$2837,6, FALSE)</f>
        <v>#N/A</v>
      </c>
    </row>
    <row r="1999" spans="1:42" x14ac:dyDescent="0.25">
      <c r="A1999" s="9">
        <v>1998</v>
      </c>
      <c r="B1999" s="9">
        <v>0</v>
      </c>
      <c r="C1999" s="10"/>
      <c r="D1999" s="9">
        <v>0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  <c r="AC1999" s="9">
        <v>0</v>
      </c>
      <c r="AD1999" s="9">
        <v>0</v>
      </c>
      <c r="AE1999" s="9">
        <v>0</v>
      </c>
      <c r="AF1999" s="9">
        <v>0</v>
      </c>
      <c r="AG1999" s="9">
        <v>0</v>
      </c>
      <c r="AH1999" s="9">
        <v>0</v>
      </c>
      <c r="AI1999" s="9">
        <v>0</v>
      </c>
      <c r="AJ1999" s="9">
        <v>0</v>
      </c>
      <c r="AK1999" s="9">
        <v>0</v>
      </c>
      <c r="AL1999" s="9">
        <v>0</v>
      </c>
      <c r="AM1999" s="9">
        <v>0</v>
      </c>
      <c r="AN1999" s="9">
        <v>0</v>
      </c>
      <c r="AO1999" s="6" t="e">
        <f>VLOOKUP(A1999,ACTCTAZ1580!$A$2:$F$2837,5, FALSE)</f>
        <v>#N/A</v>
      </c>
      <c r="AP1999" s="6" t="e">
        <f>VLOOKUP(A1999,ACTCTAZ1580!$A$2:$F$2837,6, FALSE)</f>
        <v>#N/A</v>
      </c>
    </row>
    <row r="2000" spans="1:42" x14ac:dyDescent="0.25">
      <c r="A2000" s="9">
        <v>1999</v>
      </c>
      <c r="B2000" s="9">
        <v>0</v>
      </c>
      <c r="C2000" s="10"/>
      <c r="D2000" s="9">
        <v>0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  <c r="AC2000" s="9">
        <v>0</v>
      </c>
      <c r="AD2000" s="9">
        <v>0</v>
      </c>
      <c r="AE2000" s="9">
        <v>0</v>
      </c>
      <c r="AF2000" s="9">
        <v>0</v>
      </c>
      <c r="AG2000" s="9">
        <v>0</v>
      </c>
      <c r="AH2000" s="9">
        <v>0</v>
      </c>
      <c r="AI2000" s="9">
        <v>0</v>
      </c>
      <c r="AJ2000" s="9">
        <v>0</v>
      </c>
      <c r="AK2000" s="9">
        <v>0</v>
      </c>
      <c r="AL2000" s="9">
        <v>0</v>
      </c>
      <c r="AM2000" s="9">
        <v>0</v>
      </c>
      <c r="AN2000" s="9">
        <v>0</v>
      </c>
      <c r="AO2000" s="6" t="e">
        <f>VLOOKUP(A2000,ACTCTAZ1580!$A$2:$F$2837,5, FALSE)</f>
        <v>#N/A</v>
      </c>
      <c r="AP2000" s="6" t="e">
        <f>VLOOKUP(A2000,ACTCTAZ1580!$A$2:$F$2837,6, FALSE)</f>
        <v>#N/A</v>
      </c>
    </row>
    <row r="2001" spans="1:42" x14ac:dyDescent="0.25">
      <c r="A2001" s="9">
        <v>2000</v>
      </c>
      <c r="B2001" s="9">
        <v>0</v>
      </c>
      <c r="C2001" s="10"/>
      <c r="D2001" s="9">
        <v>0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  <c r="AC2001" s="9">
        <v>0</v>
      </c>
      <c r="AD2001" s="9">
        <v>0</v>
      </c>
      <c r="AE2001" s="9">
        <v>0</v>
      </c>
      <c r="AF2001" s="9">
        <v>0</v>
      </c>
      <c r="AG2001" s="9">
        <v>0</v>
      </c>
      <c r="AH2001" s="9">
        <v>0</v>
      </c>
      <c r="AI2001" s="9">
        <v>0</v>
      </c>
      <c r="AJ2001" s="9">
        <v>0</v>
      </c>
      <c r="AK2001" s="9">
        <v>0</v>
      </c>
      <c r="AL2001" s="9">
        <v>0</v>
      </c>
      <c r="AM2001" s="9">
        <v>0</v>
      </c>
      <c r="AN2001" s="9">
        <v>0</v>
      </c>
      <c r="AO2001" s="6" t="e">
        <f>VLOOKUP(A2001,ACTCTAZ1580!$A$2:$F$2837,5, FALSE)</f>
        <v>#N/A</v>
      </c>
      <c r="AP2001" s="6" t="e">
        <f>VLOOKUP(A2001,ACTCTAZ1580!$A$2:$F$2837,6, FALSE)</f>
        <v>#N/A</v>
      </c>
    </row>
    <row r="2002" spans="1:42" x14ac:dyDescent="0.25">
      <c r="A2002" s="9">
        <v>2001</v>
      </c>
      <c r="B2002" s="9">
        <v>5</v>
      </c>
      <c r="C2002" s="10" t="s">
        <v>107</v>
      </c>
      <c r="D2002" s="9">
        <v>2459</v>
      </c>
      <c r="E2002" s="9">
        <v>266</v>
      </c>
      <c r="F2002" s="9">
        <v>8139.11</v>
      </c>
      <c r="G2002" s="9">
        <v>5191.4399999999996</v>
      </c>
      <c r="H2002" s="9">
        <v>13330.55</v>
      </c>
      <c r="I2002" s="9">
        <v>22.82</v>
      </c>
      <c r="J2002" s="9">
        <v>8.39</v>
      </c>
      <c r="K2002" s="9">
        <v>1900.38</v>
      </c>
      <c r="L2002" s="9">
        <v>1460.59</v>
      </c>
      <c r="M2002" s="9">
        <v>883.37</v>
      </c>
      <c r="N2002" s="9">
        <v>678.6</v>
      </c>
      <c r="O2002" s="9">
        <v>66.73</v>
      </c>
      <c r="P2002" s="9">
        <v>4.99</v>
      </c>
      <c r="Q2002" s="9">
        <v>4994.66</v>
      </c>
      <c r="R2002" s="9">
        <v>520.94000000000005</v>
      </c>
      <c r="S2002" s="9">
        <v>1011.21</v>
      </c>
      <c r="T2002" s="9">
        <v>613.84</v>
      </c>
      <c r="U2002" s="9">
        <v>803.1</v>
      </c>
      <c r="V2002" s="9">
        <v>0</v>
      </c>
      <c r="W2002" s="9">
        <v>4.99</v>
      </c>
      <c r="X2002" s="9">
        <v>2954.09</v>
      </c>
      <c r="Y2002" s="9">
        <v>7948.75</v>
      </c>
      <c r="Z2002" s="9">
        <v>2145.9899999999998</v>
      </c>
      <c r="AA2002" s="9">
        <v>25141.54</v>
      </c>
      <c r="AB2002" s="9">
        <v>8394.42</v>
      </c>
      <c r="AC2002" s="9">
        <v>6246.89</v>
      </c>
      <c r="AD2002" s="9">
        <v>6645.34</v>
      </c>
      <c r="AE2002" s="9">
        <v>473.51</v>
      </c>
      <c r="AF2002" s="9">
        <v>24.25</v>
      </c>
      <c r="AG2002" s="9">
        <v>46925.96</v>
      </c>
      <c r="AH2002" s="9">
        <v>40256.36</v>
      </c>
      <c r="AI2002" s="9">
        <v>13868.07</v>
      </c>
      <c r="AJ2002" s="9">
        <v>54124.43</v>
      </c>
      <c r="AK2002" s="9">
        <v>22.01</v>
      </c>
      <c r="AL2002" s="9">
        <v>9093.52</v>
      </c>
      <c r="AM2002" s="9">
        <v>28897.15</v>
      </c>
      <c r="AN2002" s="9">
        <v>34.19</v>
      </c>
      <c r="AO2002" s="6" t="str">
        <f>VLOOKUP(A2002,ACTCTAZ1580!$A$2:$F$2837,5, FALSE)</f>
        <v>West Contra Costa</v>
      </c>
      <c r="AP2002" s="6">
        <f>VLOOKUP(A2002,ACTCTAZ1580!$A$2:$F$2837,6, FALSE)</f>
        <v>0</v>
      </c>
    </row>
    <row r="2003" spans="1:42" x14ac:dyDescent="0.25">
      <c r="A2003" s="9">
        <v>2002</v>
      </c>
      <c r="B2003" s="9">
        <v>5</v>
      </c>
      <c r="C2003" s="10" t="s">
        <v>107</v>
      </c>
      <c r="D2003" s="9">
        <v>1660</v>
      </c>
      <c r="E2003" s="9">
        <v>379</v>
      </c>
      <c r="F2003" s="9">
        <v>5997.61</v>
      </c>
      <c r="G2003" s="9">
        <v>5748.08</v>
      </c>
      <c r="H2003" s="9">
        <v>11745.69</v>
      </c>
      <c r="I2003" s="9">
        <v>20.88</v>
      </c>
      <c r="J2003" s="9">
        <v>7.44</v>
      </c>
      <c r="K2003" s="9">
        <v>1177.49</v>
      </c>
      <c r="L2003" s="9">
        <v>893.02</v>
      </c>
      <c r="M2003" s="9">
        <v>551.95000000000005</v>
      </c>
      <c r="N2003" s="9">
        <v>776.55</v>
      </c>
      <c r="O2003" s="9">
        <v>41.05</v>
      </c>
      <c r="P2003" s="9">
        <v>5.03</v>
      </c>
      <c r="Q2003" s="9">
        <v>3445.08</v>
      </c>
      <c r="R2003" s="9">
        <v>745.08</v>
      </c>
      <c r="S2003" s="9">
        <v>1160.9100000000001</v>
      </c>
      <c r="T2003" s="9">
        <v>546.46</v>
      </c>
      <c r="U2003" s="9">
        <v>914.21</v>
      </c>
      <c r="V2003" s="9">
        <v>0</v>
      </c>
      <c r="W2003" s="9">
        <v>5.03</v>
      </c>
      <c r="X2003" s="9">
        <v>3371.69</v>
      </c>
      <c r="Y2003" s="9">
        <v>6816.77</v>
      </c>
      <c r="Z2003" s="9">
        <v>2452.4499999999998</v>
      </c>
      <c r="AA2003" s="9">
        <v>14627.33</v>
      </c>
      <c r="AB2003" s="9">
        <v>3897.87</v>
      </c>
      <c r="AC2003" s="9">
        <v>3403.71</v>
      </c>
      <c r="AD2003" s="9">
        <v>6326.43</v>
      </c>
      <c r="AE2003" s="9">
        <v>251.26</v>
      </c>
      <c r="AF2003" s="9">
        <v>21.43</v>
      </c>
      <c r="AG2003" s="9">
        <v>28528.03</v>
      </c>
      <c r="AH2003" s="9">
        <v>22180.18</v>
      </c>
      <c r="AI2003" s="9">
        <v>8392.9500000000007</v>
      </c>
      <c r="AJ2003" s="9">
        <v>30573.13</v>
      </c>
      <c r="AK2003" s="9">
        <v>18.420000000000002</v>
      </c>
      <c r="AL2003" s="9">
        <v>13284.24</v>
      </c>
      <c r="AM2003" s="9">
        <v>30858.77</v>
      </c>
      <c r="AN2003" s="9">
        <v>35.049999999999997</v>
      </c>
      <c r="AO2003" s="6" t="str">
        <f>VLOOKUP(A2003,ACTCTAZ1580!$A$2:$F$2837,5, FALSE)</f>
        <v>West Contra Costa</v>
      </c>
      <c r="AP2003" s="6">
        <f>VLOOKUP(A2003,ACTCTAZ1580!$A$2:$F$2837,6, FALSE)</f>
        <v>0</v>
      </c>
    </row>
    <row r="2004" spans="1:42" x14ac:dyDescent="0.25">
      <c r="A2004" s="9">
        <v>2003</v>
      </c>
      <c r="B2004" s="9">
        <v>5</v>
      </c>
      <c r="C2004" s="10" t="s">
        <v>107</v>
      </c>
      <c r="D2004" s="9">
        <v>563</v>
      </c>
      <c r="E2004" s="9">
        <v>35</v>
      </c>
      <c r="F2004" s="9">
        <v>1760.27</v>
      </c>
      <c r="G2004" s="9">
        <v>973.21</v>
      </c>
      <c r="H2004" s="9">
        <v>2733.48</v>
      </c>
      <c r="I2004" s="9">
        <v>23.46</v>
      </c>
      <c r="J2004" s="9">
        <v>8.4600000000000009</v>
      </c>
      <c r="K2004" s="9">
        <v>425.61</v>
      </c>
      <c r="L2004" s="9">
        <v>338.78</v>
      </c>
      <c r="M2004" s="9">
        <v>194.12</v>
      </c>
      <c r="N2004" s="9">
        <v>130.16999999999999</v>
      </c>
      <c r="O2004" s="9">
        <v>15.48</v>
      </c>
      <c r="P2004" s="9">
        <v>0.81</v>
      </c>
      <c r="Q2004" s="9">
        <v>1104.98</v>
      </c>
      <c r="R2004" s="9">
        <v>68.819999999999993</v>
      </c>
      <c r="S2004" s="9">
        <v>203.02</v>
      </c>
      <c r="T2004" s="9">
        <v>129.69</v>
      </c>
      <c r="U2004" s="9">
        <v>154.52000000000001</v>
      </c>
      <c r="V2004" s="9">
        <v>0</v>
      </c>
      <c r="W2004" s="9">
        <v>0.82</v>
      </c>
      <c r="X2004" s="9">
        <v>556.86</v>
      </c>
      <c r="Y2004" s="9">
        <v>1661.83</v>
      </c>
      <c r="Z2004" s="9">
        <v>401.53</v>
      </c>
      <c r="AA2004" s="9">
        <v>5620.77</v>
      </c>
      <c r="AB2004" s="9">
        <v>1963.96</v>
      </c>
      <c r="AC2004" s="9">
        <v>1414.06</v>
      </c>
      <c r="AD2004" s="9">
        <v>1274.0999999999999</v>
      </c>
      <c r="AE2004" s="9">
        <v>121.56</v>
      </c>
      <c r="AF2004" s="9">
        <v>3.68</v>
      </c>
      <c r="AG2004" s="9">
        <v>10398.129999999999</v>
      </c>
      <c r="AH2004" s="9">
        <v>9120.35</v>
      </c>
      <c r="AI2004" s="9">
        <v>3145.33</v>
      </c>
      <c r="AJ2004" s="9">
        <v>12265.68</v>
      </c>
      <c r="AK2004" s="9">
        <v>21.79</v>
      </c>
      <c r="AL2004" s="9">
        <v>1185.74</v>
      </c>
      <c r="AM2004" s="9">
        <v>5239.68</v>
      </c>
      <c r="AN2004" s="9">
        <v>33.880000000000003</v>
      </c>
      <c r="AO2004" s="6" t="str">
        <f>VLOOKUP(A2004,ACTCTAZ1580!$A$2:$F$2837,5, FALSE)</f>
        <v>West Contra Costa</v>
      </c>
      <c r="AP2004" s="6">
        <f>VLOOKUP(A2004,ACTCTAZ1580!$A$2:$F$2837,6, FALSE)</f>
        <v>0</v>
      </c>
    </row>
    <row r="2005" spans="1:42" x14ac:dyDescent="0.25">
      <c r="A2005" s="9">
        <v>2004</v>
      </c>
      <c r="B2005" s="9">
        <v>5</v>
      </c>
      <c r="C2005" s="10" t="s">
        <v>107</v>
      </c>
      <c r="D2005" s="9">
        <v>503</v>
      </c>
      <c r="E2005" s="9">
        <v>95</v>
      </c>
      <c r="F2005" s="9">
        <v>1704.5</v>
      </c>
      <c r="G2005" s="9">
        <v>1297.23</v>
      </c>
      <c r="H2005" s="9">
        <v>3001.73</v>
      </c>
      <c r="I2005" s="9">
        <v>23.19</v>
      </c>
      <c r="J2005" s="9">
        <v>8.2200000000000006</v>
      </c>
      <c r="K2005" s="9">
        <v>358.92</v>
      </c>
      <c r="L2005" s="9">
        <v>301.77</v>
      </c>
      <c r="M2005" s="9">
        <v>170.27</v>
      </c>
      <c r="N2005" s="9">
        <v>172.83</v>
      </c>
      <c r="O2005" s="9">
        <v>13.9</v>
      </c>
      <c r="P2005" s="9">
        <v>1.21</v>
      </c>
      <c r="Q2005" s="9">
        <v>1018.9</v>
      </c>
      <c r="R2005" s="9">
        <v>193.51</v>
      </c>
      <c r="S2005" s="9">
        <v>239.86</v>
      </c>
      <c r="T2005" s="9">
        <v>135.28</v>
      </c>
      <c r="U2005" s="9">
        <v>198.32</v>
      </c>
      <c r="V2005" s="9">
        <v>0</v>
      </c>
      <c r="W2005" s="9">
        <v>1.21</v>
      </c>
      <c r="X2005" s="9">
        <v>768.18</v>
      </c>
      <c r="Y2005" s="9">
        <v>1787.08</v>
      </c>
      <c r="Z2005" s="9">
        <v>568.65</v>
      </c>
      <c r="AA2005" s="9">
        <v>4539.2700000000004</v>
      </c>
      <c r="AB2005" s="9">
        <v>1375.78</v>
      </c>
      <c r="AC2005" s="9">
        <v>1141.75</v>
      </c>
      <c r="AD2005" s="9">
        <v>1503.93</v>
      </c>
      <c r="AE2005" s="9">
        <v>96.77</v>
      </c>
      <c r="AF2005" s="9">
        <v>5.72</v>
      </c>
      <c r="AG2005" s="9">
        <v>8663.2199999999993</v>
      </c>
      <c r="AH2005" s="9">
        <v>7153.57</v>
      </c>
      <c r="AI2005" s="9">
        <v>2645.62</v>
      </c>
      <c r="AJ2005" s="9">
        <v>9799.19</v>
      </c>
      <c r="AK2005" s="9">
        <v>19.48</v>
      </c>
      <c r="AL2005" s="9">
        <v>3568.05</v>
      </c>
      <c r="AM2005" s="9">
        <v>8081.13</v>
      </c>
      <c r="AN2005" s="9">
        <v>37.56</v>
      </c>
      <c r="AO2005" s="6" t="str">
        <f>VLOOKUP(A2005,ACTCTAZ1580!$A$2:$F$2837,5, FALSE)</f>
        <v>West Contra Costa</v>
      </c>
      <c r="AP2005" s="6">
        <f>VLOOKUP(A2005,ACTCTAZ1580!$A$2:$F$2837,6, FALSE)</f>
        <v>0</v>
      </c>
    </row>
    <row r="2006" spans="1:42" x14ac:dyDescent="0.25">
      <c r="A2006" s="9">
        <v>2005</v>
      </c>
      <c r="B2006" s="9">
        <v>5</v>
      </c>
      <c r="C2006" s="10" t="s">
        <v>109</v>
      </c>
      <c r="D2006" s="9">
        <v>1028</v>
      </c>
      <c r="E2006" s="9">
        <v>174</v>
      </c>
      <c r="F2006" s="9">
        <v>3186.56</v>
      </c>
      <c r="G2006" s="9">
        <v>2339.6</v>
      </c>
      <c r="H2006" s="9">
        <v>5526.16</v>
      </c>
      <c r="I2006" s="9">
        <v>20.3</v>
      </c>
      <c r="J2006" s="9">
        <v>7</v>
      </c>
      <c r="K2006" s="9">
        <v>578.21</v>
      </c>
      <c r="L2006" s="9">
        <v>556.73</v>
      </c>
      <c r="M2006" s="9">
        <v>333.07</v>
      </c>
      <c r="N2006" s="9">
        <v>305.82</v>
      </c>
      <c r="O2006" s="9">
        <v>27.27</v>
      </c>
      <c r="P2006" s="9">
        <v>2.27</v>
      </c>
      <c r="Q2006" s="9">
        <v>1803.37</v>
      </c>
      <c r="R2006" s="9">
        <v>316.02999999999997</v>
      </c>
      <c r="S2006" s="9">
        <v>379.42</v>
      </c>
      <c r="T2006" s="9">
        <v>262.26</v>
      </c>
      <c r="U2006" s="9">
        <v>343.3</v>
      </c>
      <c r="V2006" s="9">
        <v>0</v>
      </c>
      <c r="W2006" s="9">
        <v>2.27</v>
      </c>
      <c r="X2006" s="9">
        <v>1303.29</v>
      </c>
      <c r="Y2006" s="9">
        <v>3106.65</v>
      </c>
      <c r="Z2006" s="9">
        <v>957.71</v>
      </c>
      <c r="AA2006" s="9">
        <v>6940</v>
      </c>
      <c r="AB2006" s="9">
        <v>2092.9499999999998</v>
      </c>
      <c r="AC2006" s="9">
        <v>1910</v>
      </c>
      <c r="AD2006" s="9">
        <v>2277.4299999999998</v>
      </c>
      <c r="AE2006" s="9">
        <v>165.51</v>
      </c>
      <c r="AF2006" s="9">
        <v>9.6199999999999992</v>
      </c>
      <c r="AG2006" s="9">
        <v>13395.51</v>
      </c>
      <c r="AH2006" s="9">
        <v>11108.46</v>
      </c>
      <c r="AI2006" s="9">
        <v>4574.43</v>
      </c>
      <c r="AJ2006" s="9">
        <v>15682.89</v>
      </c>
      <c r="AK2006" s="9">
        <v>15.26</v>
      </c>
      <c r="AL2006" s="9">
        <v>5524.17</v>
      </c>
      <c r="AM2006" s="9">
        <v>12107.63</v>
      </c>
      <c r="AN2006" s="9">
        <v>31.75</v>
      </c>
      <c r="AO2006" s="6" t="str">
        <f>VLOOKUP(A2006,ACTCTAZ1580!$A$2:$F$2837,5, FALSE)</f>
        <v>West Contra Costa</v>
      </c>
      <c r="AP2006" s="6">
        <f>VLOOKUP(A2006,ACTCTAZ1580!$A$2:$F$2837,6, FALSE)</f>
        <v>0</v>
      </c>
    </row>
    <row r="2007" spans="1:42" x14ac:dyDescent="0.25">
      <c r="A2007" s="9">
        <v>2006</v>
      </c>
      <c r="B2007" s="9">
        <v>5</v>
      </c>
      <c r="C2007" s="10" t="s">
        <v>109</v>
      </c>
      <c r="D2007" s="9">
        <v>791</v>
      </c>
      <c r="E2007" s="9">
        <v>391</v>
      </c>
      <c r="F2007" s="9">
        <v>2820.3</v>
      </c>
      <c r="G2007" s="9">
        <v>5981.94</v>
      </c>
      <c r="H2007" s="9">
        <v>8802.24</v>
      </c>
      <c r="I2007" s="9">
        <v>18.62</v>
      </c>
      <c r="J2007" s="9">
        <v>6.82</v>
      </c>
      <c r="K2007" s="9">
        <v>454.98</v>
      </c>
      <c r="L2007" s="9">
        <v>434.09</v>
      </c>
      <c r="M2007" s="9">
        <v>260.45</v>
      </c>
      <c r="N2007" s="9">
        <v>391.94</v>
      </c>
      <c r="O2007" s="9">
        <v>22.22</v>
      </c>
      <c r="P2007" s="9">
        <v>3.17</v>
      </c>
      <c r="Q2007" s="9">
        <v>1566.85</v>
      </c>
      <c r="R2007" s="9">
        <v>458</v>
      </c>
      <c r="S2007" s="9">
        <v>626.09</v>
      </c>
      <c r="T2007" s="9">
        <v>248.93</v>
      </c>
      <c r="U2007" s="9">
        <v>401.84</v>
      </c>
      <c r="V2007" s="9">
        <v>347.67</v>
      </c>
      <c r="W2007" s="9">
        <v>3.17</v>
      </c>
      <c r="X2007" s="9">
        <v>2085.69</v>
      </c>
      <c r="Y2007" s="9">
        <v>3652.54</v>
      </c>
      <c r="Z2007" s="9">
        <v>1680.68</v>
      </c>
      <c r="AA2007" s="9">
        <v>5696.72</v>
      </c>
      <c r="AB2007" s="9">
        <v>1845.95</v>
      </c>
      <c r="AC2007" s="9">
        <v>1659.52</v>
      </c>
      <c r="AD2007" s="9">
        <v>3258.18</v>
      </c>
      <c r="AE2007" s="9">
        <v>145.88</v>
      </c>
      <c r="AF2007" s="9">
        <v>16.559999999999999</v>
      </c>
      <c r="AG2007" s="9">
        <v>12622.8</v>
      </c>
      <c r="AH2007" s="9">
        <v>9348.06</v>
      </c>
      <c r="AI2007" s="9">
        <v>3610.25</v>
      </c>
      <c r="AJ2007" s="9">
        <v>12958.3</v>
      </c>
      <c r="AK2007" s="9">
        <v>16.38</v>
      </c>
      <c r="AL2007" s="9">
        <v>8254.42</v>
      </c>
      <c r="AM2007" s="9">
        <v>19234.240000000002</v>
      </c>
      <c r="AN2007" s="9">
        <v>21.11</v>
      </c>
      <c r="AO2007" s="6" t="str">
        <f>VLOOKUP(A2007,ACTCTAZ1580!$A$2:$F$2837,5, FALSE)</f>
        <v>West Contra Costa</v>
      </c>
      <c r="AP2007" s="6">
        <f>VLOOKUP(A2007,ACTCTAZ1580!$A$2:$F$2837,6, FALSE)</f>
        <v>0</v>
      </c>
    </row>
    <row r="2008" spans="1:42" x14ac:dyDescent="0.25">
      <c r="A2008" s="9">
        <v>2007</v>
      </c>
      <c r="B2008" s="9">
        <v>0</v>
      </c>
      <c r="C2008" s="10" t="s">
        <v>109</v>
      </c>
      <c r="D2008" s="9">
        <v>624</v>
      </c>
      <c r="E2008" s="9">
        <v>161</v>
      </c>
      <c r="F2008" s="9">
        <v>2171.06</v>
      </c>
      <c r="G2008" s="9">
        <v>2315.87</v>
      </c>
      <c r="H2008" s="9">
        <v>4486.93</v>
      </c>
      <c r="I2008" s="9">
        <v>20.010000000000002</v>
      </c>
      <c r="J2008" s="9">
        <v>6.65</v>
      </c>
      <c r="K2008" s="9">
        <v>332.08</v>
      </c>
      <c r="L2008" s="9">
        <v>296.14</v>
      </c>
      <c r="M2008" s="9">
        <v>186.79</v>
      </c>
      <c r="N2008" s="9">
        <v>304.64999999999998</v>
      </c>
      <c r="O2008" s="9">
        <v>30</v>
      </c>
      <c r="P2008" s="9">
        <v>2.0699999999999998</v>
      </c>
      <c r="Q2008" s="9">
        <v>1151.73</v>
      </c>
      <c r="R2008" s="9">
        <v>212.45</v>
      </c>
      <c r="S2008" s="9">
        <v>476.01</v>
      </c>
      <c r="T2008" s="9">
        <v>218.36</v>
      </c>
      <c r="U2008" s="9">
        <v>359.55</v>
      </c>
      <c r="V2008" s="9">
        <v>0</v>
      </c>
      <c r="W2008" s="9">
        <v>2.0699999999999998</v>
      </c>
      <c r="X2008" s="9">
        <v>1268.44</v>
      </c>
      <c r="Y2008" s="9">
        <v>2420.17</v>
      </c>
      <c r="Z2008" s="9">
        <v>906.81</v>
      </c>
      <c r="AA2008" s="9">
        <v>3917.99</v>
      </c>
      <c r="AB2008" s="9">
        <v>1072.73</v>
      </c>
      <c r="AC2008" s="9">
        <v>1001.77</v>
      </c>
      <c r="AD2008" s="9">
        <v>2076.92</v>
      </c>
      <c r="AE2008" s="9">
        <v>232.41</v>
      </c>
      <c r="AF2008" s="9">
        <v>9.8800000000000008</v>
      </c>
      <c r="AG2008" s="9">
        <v>8311.69</v>
      </c>
      <c r="AH2008" s="9">
        <v>6224.89</v>
      </c>
      <c r="AI2008" s="9">
        <v>2558.79</v>
      </c>
      <c r="AJ2008" s="9">
        <v>8783.68</v>
      </c>
      <c r="AK2008" s="9">
        <v>14.08</v>
      </c>
      <c r="AL2008" s="9">
        <v>3451.27</v>
      </c>
      <c r="AM2008" s="9">
        <v>10251.799999999999</v>
      </c>
      <c r="AN2008" s="9">
        <v>21.44</v>
      </c>
      <c r="AO2008" s="6" t="str">
        <f>VLOOKUP(A2008,ACTCTAZ1580!$A$2:$F$2837,5, FALSE)</f>
        <v>West Contra Costa</v>
      </c>
      <c r="AP2008" s="6">
        <f>VLOOKUP(A2008,ACTCTAZ1580!$A$2:$F$2837,6, FALSE)</f>
        <v>0</v>
      </c>
    </row>
    <row r="2009" spans="1:42" x14ac:dyDescent="0.25">
      <c r="A2009" s="9">
        <v>2008</v>
      </c>
      <c r="B2009" s="9">
        <v>5</v>
      </c>
      <c r="C2009" s="10" t="s">
        <v>109</v>
      </c>
      <c r="D2009" s="9">
        <v>0</v>
      </c>
      <c r="E2009" s="9">
        <v>94</v>
      </c>
      <c r="F2009" s="9">
        <v>258.26</v>
      </c>
      <c r="G2009" s="9">
        <v>750.95</v>
      </c>
      <c r="H2009" s="9">
        <v>1009.21</v>
      </c>
      <c r="I2009" s="9">
        <v>17.37</v>
      </c>
      <c r="J2009" s="9">
        <v>6.31</v>
      </c>
      <c r="K2009" s="9">
        <v>0.04</v>
      </c>
      <c r="L2009" s="9">
        <v>0</v>
      </c>
      <c r="M2009" s="9">
        <v>0.1</v>
      </c>
      <c r="N2009" s="9">
        <v>111.15</v>
      </c>
      <c r="O2009" s="9">
        <v>11.46</v>
      </c>
      <c r="P2009" s="9">
        <v>0.76</v>
      </c>
      <c r="Q2009" s="9">
        <v>123.51</v>
      </c>
      <c r="R2009" s="9">
        <v>78.91</v>
      </c>
      <c r="S2009" s="9">
        <v>159.69999999999999</v>
      </c>
      <c r="T2009" s="9">
        <v>47.45</v>
      </c>
      <c r="U2009" s="9">
        <v>123.87</v>
      </c>
      <c r="V2009" s="9">
        <v>0</v>
      </c>
      <c r="W2009" s="9">
        <v>0.77</v>
      </c>
      <c r="X2009" s="9">
        <v>410.7</v>
      </c>
      <c r="Y2009" s="9">
        <v>534.21</v>
      </c>
      <c r="Z2009" s="9">
        <v>286.06</v>
      </c>
      <c r="AA2009" s="9">
        <v>0.74</v>
      </c>
      <c r="AB2009" s="9">
        <v>0</v>
      </c>
      <c r="AC2009" s="9">
        <v>2.0699999999999998</v>
      </c>
      <c r="AD2009" s="9">
        <v>706.68</v>
      </c>
      <c r="AE2009" s="9">
        <v>107.83</v>
      </c>
      <c r="AF2009" s="9">
        <v>3.82</v>
      </c>
      <c r="AG2009" s="9">
        <v>821.14</v>
      </c>
      <c r="AH2009" s="9">
        <v>110.64</v>
      </c>
      <c r="AI2009" s="9">
        <v>24.4</v>
      </c>
      <c r="AJ2009" s="9">
        <v>135.04</v>
      </c>
      <c r="AK2009" s="9">
        <v>0</v>
      </c>
      <c r="AL2009" s="9">
        <v>1173.93</v>
      </c>
      <c r="AM2009" s="9">
        <v>3120.36</v>
      </c>
      <c r="AN2009" s="9">
        <v>12.49</v>
      </c>
      <c r="AO2009" s="6" t="str">
        <f>VLOOKUP(A2009,ACTCTAZ1580!$A$2:$F$2837,5, FALSE)</f>
        <v>West Contra Costa</v>
      </c>
      <c r="AP2009" s="6">
        <f>VLOOKUP(A2009,ACTCTAZ1580!$A$2:$F$2837,6, FALSE)</f>
        <v>0</v>
      </c>
    </row>
    <row r="2010" spans="1:42" x14ac:dyDescent="0.25">
      <c r="A2010" s="9">
        <v>2009</v>
      </c>
      <c r="B2010" s="9">
        <v>5</v>
      </c>
      <c r="C2010" s="10" t="s">
        <v>109</v>
      </c>
      <c r="D2010" s="9">
        <v>1278</v>
      </c>
      <c r="E2010" s="9">
        <v>155</v>
      </c>
      <c r="F2010" s="9">
        <v>3915.72</v>
      </c>
      <c r="G2010" s="9">
        <v>3460.79</v>
      </c>
      <c r="H2010" s="9">
        <v>7376.51</v>
      </c>
      <c r="I2010" s="9">
        <v>20.78</v>
      </c>
      <c r="J2010" s="9">
        <v>6.8</v>
      </c>
      <c r="K2010" s="9">
        <v>651.87</v>
      </c>
      <c r="L2010" s="9">
        <v>514.5</v>
      </c>
      <c r="M2010" s="9">
        <v>355.13</v>
      </c>
      <c r="N2010" s="9">
        <v>428.86</v>
      </c>
      <c r="O2010" s="9">
        <v>35.119999999999997</v>
      </c>
      <c r="P2010" s="9">
        <v>2.83</v>
      </c>
      <c r="Q2010" s="9">
        <v>1988.3</v>
      </c>
      <c r="R2010" s="9">
        <v>272.76</v>
      </c>
      <c r="S2010" s="9">
        <v>717.4</v>
      </c>
      <c r="T2010" s="9">
        <v>367.21</v>
      </c>
      <c r="U2010" s="9">
        <v>519.76</v>
      </c>
      <c r="V2010" s="9">
        <v>0</v>
      </c>
      <c r="W2010" s="9">
        <v>2.83</v>
      </c>
      <c r="X2010" s="9">
        <v>1879.96</v>
      </c>
      <c r="Y2010" s="9">
        <v>3868.25</v>
      </c>
      <c r="Z2010" s="9">
        <v>1357.37</v>
      </c>
      <c r="AA2010" s="9">
        <v>7999.2</v>
      </c>
      <c r="AB2010" s="9">
        <v>1965.9</v>
      </c>
      <c r="AC2010" s="9">
        <v>2022.63</v>
      </c>
      <c r="AD2010" s="9">
        <v>3114.87</v>
      </c>
      <c r="AE2010" s="9">
        <v>311.63</v>
      </c>
      <c r="AF2010" s="9">
        <v>13.97</v>
      </c>
      <c r="AG2010" s="9">
        <v>15428.2</v>
      </c>
      <c r="AH2010" s="9">
        <v>12299.37</v>
      </c>
      <c r="AI2010" s="9">
        <v>4720.03</v>
      </c>
      <c r="AJ2010" s="9">
        <v>17019.400000000001</v>
      </c>
      <c r="AK2010" s="9">
        <v>13.32</v>
      </c>
      <c r="AL2010" s="9">
        <v>4440.34</v>
      </c>
      <c r="AM2010" s="9">
        <v>15125.96</v>
      </c>
      <c r="AN2010" s="9">
        <v>28.65</v>
      </c>
      <c r="AO2010" s="6" t="str">
        <f>VLOOKUP(A2010,ACTCTAZ1580!$A$2:$F$2837,5, FALSE)</f>
        <v>West Contra Costa</v>
      </c>
      <c r="AP2010" s="6">
        <f>VLOOKUP(A2010,ACTCTAZ1580!$A$2:$F$2837,6, FALSE)</f>
        <v>0</v>
      </c>
    </row>
    <row r="2011" spans="1:42" x14ac:dyDescent="0.25">
      <c r="A2011" s="9">
        <v>2010</v>
      </c>
      <c r="B2011" s="9">
        <v>5</v>
      </c>
      <c r="C2011" s="10" t="s">
        <v>109</v>
      </c>
      <c r="D2011" s="9">
        <v>217</v>
      </c>
      <c r="E2011" s="9">
        <v>40</v>
      </c>
      <c r="F2011" s="9">
        <v>685.48</v>
      </c>
      <c r="G2011" s="9">
        <v>708.3</v>
      </c>
      <c r="H2011" s="9">
        <v>1393.78</v>
      </c>
      <c r="I2011" s="9">
        <v>19.72</v>
      </c>
      <c r="J2011" s="9">
        <v>6.49</v>
      </c>
      <c r="K2011" s="9">
        <v>102.55</v>
      </c>
      <c r="L2011" s="9">
        <v>107.05</v>
      </c>
      <c r="M2011" s="9">
        <v>60.19</v>
      </c>
      <c r="N2011" s="9">
        <v>89.34</v>
      </c>
      <c r="O2011" s="9">
        <v>9.49</v>
      </c>
      <c r="P2011" s="9">
        <v>0.57999999999999996</v>
      </c>
      <c r="Q2011" s="9">
        <v>369.19</v>
      </c>
      <c r="R2011" s="9">
        <v>64.709999999999994</v>
      </c>
      <c r="S2011" s="9">
        <v>146.24</v>
      </c>
      <c r="T2011" s="9">
        <v>68.510000000000005</v>
      </c>
      <c r="U2011" s="9">
        <v>104.4</v>
      </c>
      <c r="V2011" s="9">
        <v>0</v>
      </c>
      <c r="W2011" s="9">
        <v>0.57999999999999996</v>
      </c>
      <c r="X2011" s="9">
        <v>384.44</v>
      </c>
      <c r="Y2011" s="9">
        <v>753.63</v>
      </c>
      <c r="Z2011" s="9">
        <v>279.47000000000003</v>
      </c>
      <c r="AA2011" s="9">
        <v>1196.3599999999999</v>
      </c>
      <c r="AB2011" s="9">
        <v>359.7</v>
      </c>
      <c r="AC2011" s="9">
        <v>322.55</v>
      </c>
      <c r="AD2011" s="9">
        <v>600.23</v>
      </c>
      <c r="AE2011" s="9">
        <v>88.17</v>
      </c>
      <c r="AF2011" s="9">
        <v>2.8</v>
      </c>
      <c r="AG2011" s="9">
        <v>2569.81</v>
      </c>
      <c r="AH2011" s="9">
        <v>1966.78</v>
      </c>
      <c r="AI2011" s="9">
        <v>829.49</v>
      </c>
      <c r="AJ2011" s="9">
        <v>2796.27</v>
      </c>
      <c r="AK2011" s="9">
        <v>12.89</v>
      </c>
      <c r="AL2011" s="9">
        <v>969.94</v>
      </c>
      <c r="AM2011" s="9">
        <v>2981.54</v>
      </c>
      <c r="AN2011" s="9">
        <v>24.25</v>
      </c>
      <c r="AO2011" s="6" t="str">
        <f>VLOOKUP(A2011,ACTCTAZ1580!$A$2:$F$2837,5, FALSE)</f>
        <v>West Contra Costa</v>
      </c>
      <c r="AP2011" s="6">
        <f>VLOOKUP(A2011,ACTCTAZ1580!$A$2:$F$2837,6, FALSE)</f>
        <v>0</v>
      </c>
    </row>
    <row r="2012" spans="1:42" x14ac:dyDescent="0.25">
      <c r="A2012" s="9">
        <v>2011</v>
      </c>
      <c r="B2012" s="9">
        <v>5</v>
      </c>
      <c r="C2012" s="10" t="s">
        <v>109</v>
      </c>
      <c r="D2012" s="9">
        <v>1252</v>
      </c>
      <c r="E2012" s="9">
        <v>96</v>
      </c>
      <c r="F2012" s="9">
        <v>3675.73</v>
      </c>
      <c r="G2012" s="9">
        <v>2869.51</v>
      </c>
      <c r="H2012" s="9">
        <v>6545.24</v>
      </c>
      <c r="I2012" s="9">
        <v>19.89</v>
      </c>
      <c r="J2012" s="9">
        <v>6.4</v>
      </c>
      <c r="K2012" s="9">
        <v>613.95000000000005</v>
      </c>
      <c r="L2012" s="9">
        <v>568.6</v>
      </c>
      <c r="M2012" s="9">
        <v>339.99</v>
      </c>
      <c r="N2012" s="9">
        <v>348.27</v>
      </c>
      <c r="O2012" s="9">
        <v>45.48</v>
      </c>
      <c r="P2012" s="9">
        <v>2.2799999999999998</v>
      </c>
      <c r="Q2012" s="9">
        <v>1918.56</v>
      </c>
      <c r="R2012" s="9">
        <v>161.88999999999999</v>
      </c>
      <c r="S2012" s="9">
        <v>588.16999999999996</v>
      </c>
      <c r="T2012" s="9">
        <v>323.67</v>
      </c>
      <c r="U2012" s="9">
        <v>413.89</v>
      </c>
      <c r="V2012" s="9">
        <v>0</v>
      </c>
      <c r="W2012" s="9">
        <v>2.2799999999999998</v>
      </c>
      <c r="X2012" s="9">
        <v>1489.91</v>
      </c>
      <c r="Y2012" s="9">
        <v>3408.46</v>
      </c>
      <c r="Z2012" s="9">
        <v>1073.73</v>
      </c>
      <c r="AA2012" s="9">
        <v>7316.7</v>
      </c>
      <c r="AB2012" s="9">
        <v>1865.1</v>
      </c>
      <c r="AC2012" s="9">
        <v>1818.71</v>
      </c>
      <c r="AD2012" s="9">
        <v>2322.66</v>
      </c>
      <c r="AE2012" s="9">
        <v>420.8</v>
      </c>
      <c r="AF2012" s="9">
        <v>11.47</v>
      </c>
      <c r="AG2012" s="9">
        <v>13755.44</v>
      </c>
      <c r="AH2012" s="9">
        <v>11421.31</v>
      </c>
      <c r="AI2012" s="9">
        <v>4682.32</v>
      </c>
      <c r="AJ2012" s="9">
        <v>16103.63</v>
      </c>
      <c r="AK2012" s="9">
        <v>12.86</v>
      </c>
      <c r="AL2012" s="9">
        <v>2384.79</v>
      </c>
      <c r="AM2012" s="9">
        <v>10854.65</v>
      </c>
      <c r="AN2012" s="9">
        <v>24.84</v>
      </c>
      <c r="AO2012" s="6" t="str">
        <f>VLOOKUP(A2012,ACTCTAZ1580!$A$2:$F$2837,5, FALSE)</f>
        <v>West Contra Costa</v>
      </c>
      <c r="AP2012" s="6">
        <f>VLOOKUP(A2012,ACTCTAZ1580!$A$2:$F$2837,6, FALSE)</f>
        <v>0</v>
      </c>
    </row>
    <row r="2013" spans="1:42" x14ac:dyDescent="0.25">
      <c r="A2013" s="9">
        <v>2012</v>
      </c>
      <c r="B2013" s="9">
        <v>5</v>
      </c>
      <c r="C2013" s="10" t="s">
        <v>109</v>
      </c>
      <c r="D2013" s="9">
        <v>1849</v>
      </c>
      <c r="E2013" s="9">
        <v>316</v>
      </c>
      <c r="F2013" s="9">
        <v>5714.14</v>
      </c>
      <c r="G2013" s="9">
        <v>5932.7</v>
      </c>
      <c r="H2013" s="9">
        <v>11646.84</v>
      </c>
      <c r="I2013" s="9">
        <v>18.79</v>
      </c>
      <c r="J2013" s="9">
        <v>6.8</v>
      </c>
      <c r="K2013" s="9">
        <v>882.46</v>
      </c>
      <c r="L2013" s="9">
        <v>740.6</v>
      </c>
      <c r="M2013" s="9">
        <v>474.39</v>
      </c>
      <c r="N2013" s="9">
        <v>749.03</v>
      </c>
      <c r="O2013" s="9">
        <v>65.150000000000006</v>
      </c>
      <c r="P2013" s="9">
        <v>5.13</v>
      </c>
      <c r="Q2013" s="9">
        <v>2916.77</v>
      </c>
      <c r="R2013" s="9">
        <v>473.17</v>
      </c>
      <c r="S2013" s="9">
        <v>1211.18</v>
      </c>
      <c r="T2013" s="9">
        <v>598.16</v>
      </c>
      <c r="U2013" s="9">
        <v>886.63</v>
      </c>
      <c r="V2013" s="9">
        <v>0</v>
      </c>
      <c r="W2013" s="9">
        <v>5.13</v>
      </c>
      <c r="X2013" s="9">
        <v>3174.28</v>
      </c>
      <c r="Y2013" s="9">
        <v>6091.05</v>
      </c>
      <c r="Z2013" s="9">
        <v>2282.5100000000002</v>
      </c>
      <c r="AA2013" s="9">
        <v>10656.08</v>
      </c>
      <c r="AB2013" s="9">
        <v>2668.71</v>
      </c>
      <c r="AC2013" s="9">
        <v>2695.2</v>
      </c>
      <c r="AD2013" s="9">
        <v>5274.98</v>
      </c>
      <c r="AE2013" s="9">
        <v>639.75</v>
      </c>
      <c r="AF2013" s="9">
        <v>29.19</v>
      </c>
      <c r="AG2013" s="9">
        <v>21963.919999999998</v>
      </c>
      <c r="AH2013" s="9">
        <v>16659.75</v>
      </c>
      <c r="AI2013" s="9">
        <v>6541.09</v>
      </c>
      <c r="AJ2013" s="9">
        <v>23200.84</v>
      </c>
      <c r="AK2013" s="9">
        <v>12.55</v>
      </c>
      <c r="AL2013" s="9">
        <v>6581.63</v>
      </c>
      <c r="AM2013" s="9">
        <v>24894.240000000002</v>
      </c>
      <c r="AN2013" s="9">
        <v>20.83</v>
      </c>
      <c r="AO2013" s="6" t="str">
        <f>VLOOKUP(A2013,ACTCTAZ1580!$A$2:$F$2837,5, FALSE)</f>
        <v>West Contra Costa</v>
      </c>
      <c r="AP2013" s="6">
        <f>VLOOKUP(A2013,ACTCTAZ1580!$A$2:$F$2837,6, FALSE)</f>
        <v>0</v>
      </c>
    </row>
    <row r="2014" spans="1:42" x14ac:dyDescent="0.25">
      <c r="A2014" s="9">
        <v>2013</v>
      </c>
      <c r="B2014" s="9">
        <v>5</v>
      </c>
      <c r="C2014" s="10" t="s">
        <v>109</v>
      </c>
      <c r="D2014" s="9">
        <v>2387</v>
      </c>
      <c r="E2014" s="9">
        <v>248</v>
      </c>
      <c r="F2014" s="9">
        <v>7350.11</v>
      </c>
      <c r="G2014" s="9">
        <v>4563.8</v>
      </c>
      <c r="H2014" s="9">
        <v>11913.91</v>
      </c>
      <c r="I2014" s="9">
        <v>24.51</v>
      </c>
      <c r="J2014" s="9">
        <v>9.0399999999999991</v>
      </c>
      <c r="K2014" s="9">
        <v>1680.25</v>
      </c>
      <c r="L2014" s="9">
        <v>1352.72</v>
      </c>
      <c r="M2014" s="9">
        <v>699.94</v>
      </c>
      <c r="N2014" s="9">
        <v>600.12</v>
      </c>
      <c r="O2014" s="9">
        <v>66.14</v>
      </c>
      <c r="P2014" s="9">
        <v>4.21</v>
      </c>
      <c r="Q2014" s="9">
        <v>4403.3900000000003</v>
      </c>
      <c r="R2014" s="9">
        <v>538.67999999999995</v>
      </c>
      <c r="S2014" s="9">
        <v>830.28</v>
      </c>
      <c r="T2014" s="9">
        <v>550.39</v>
      </c>
      <c r="U2014" s="9">
        <v>697.85</v>
      </c>
      <c r="V2014" s="9">
        <v>0</v>
      </c>
      <c r="W2014" s="9">
        <v>4.21</v>
      </c>
      <c r="X2014" s="9">
        <v>2621.41</v>
      </c>
      <c r="Y2014" s="9">
        <v>7024.8</v>
      </c>
      <c r="Z2014" s="9">
        <v>1919.35</v>
      </c>
      <c r="AA2014" s="9">
        <v>22695.64</v>
      </c>
      <c r="AB2014" s="9">
        <v>6991.63</v>
      </c>
      <c r="AC2014" s="9">
        <v>5402.73</v>
      </c>
      <c r="AD2014" s="9">
        <v>5778.4</v>
      </c>
      <c r="AE2014" s="9">
        <v>803.61</v>
      </c>
      <c r="AF2014" s="9">
        <v>25.21</v>
      </c>
      <c r="AG2014" s="9">
        <v>41697.22</v>
      </c>
      <c r="AH2014" s="9">
        <v>35893.61</v>
      </c>
      <c r="AI2014" s="9">
        <v>12024.98</v>
      </c>
      <c r="AJ2014" s="9">
        <v>47918.59</v>
      </c>
      <c r="AK2014" s="9">
        <v>20.07</v>
      </c>
      <c r="AL2014" s="9">
        <v>10407.040000000001</v>
      </c>
      <c r="AM2014" s="9">
        <v>29575.39</v>
      </c>
      <c r="AN2014" s="9">
        <v>41.96</v>
      </c>
      <c r="AO2014" s="6" t="str">
        <f>VLOOKUP(A2014,ACTCTAZ1580!$A$2:$F$2837,5, FALSE)</f>
        <v>West Contra Costa</v>
      </c>
      <c r="AP2014" s="6">
        <f>VLOOKUP(A2014,ACTCTAZ1580!$A$2:$F$2837,6, FALSE)</f>
        <v>0</v>
      </c>
    </row>
    <row r="2015" spans="1:42" x14ac:dyDescent="0.25">
      <c r="A2015" s="9">
        <v>2014</v>
      </c>
      <c r="B2015" s="9">
        <v>5</v>
      </c>
      <c r="C2015" s="10" t="s">
        <v>109</v>
      </c>
      <c r="D2015" s="9">
        <v>1047</v>
      </c>
      <c r="E2015" s="9">
        <v>154</v>
      </c>
      <c r="F2015" s="9">
        <v>3240.31</v>
      </c>
      <c r="G2015" s="9">
        <v>2535.56</v>
      </c>
      <c r="H2015" s="9">
        <v>5775.87</v>
      </c>
      <c r="I2015" s="9">
        <v>20.91</v>
      </c>
      <c r="J2015" s="9">
        <v>7.35</v>
      </c>
      <c r="K2015" s="9">
        <v>604.46</v>
      </c>
      <c r="L2015" s="9">
        <v>489.6</v>
      </c>
      <c r="M2015" s="9">
        <v>300.77999999999997</v>
      </c>
      <c r="N2015" s="9">
        <v>328.72</v>
      </c>
      <c r="O2015" s="9">
        <v>40.32</v>
      </c>
      <c r="P2015" s="9">
        <v>2.31</v>
      </c>
      <c r="Q2015" s="9">
        <v>1766.19</v>
      </c>
      <c r="R2015" s="9">
        <v>257.92</v>
      </c>
      <c r="S2015" s="9">
        <v>474.75</v>
      </c>
      <c r="T2015" s="9">
        <v>282.82</v>
      </c>
      <c r="U2015" s="9">
        <v>383.5</v>
      </c>
      <c r="V2015" s="9">
        <v>0</v>
      </c>
      <c r="W2015" s="9">
        <v>2.31</v>
      </c>
      <c r="X2015" s="9">
        <v>1401.31</v>
      </c>
      <c r="Y2015" s="9">
        <v>3167.5</v>
      </c>
      <c r="Z2015" s="9">
        <v>1015.49</v>
      </c>
      <c r="AA2015" s="9">
        <v>7541.09</v>
      </c>
      <c r="AB2015" s="9">
        <v>1940.3</v>
      </c>
      <c r="AC2015" s="9">
        <v>1868.75</v>
      </c>
      <c r="AD2015" s="9">
        <v>2559.19</v>
      </c>
      <c r="AE2015" s="9">
        <v>397.74</v>
      </c>
      <c r="AF2015" s="9">
        <v>12.12</v>
      </c>
      <c r="AG2015" s="9">
        <v>14319.19</v>
      </c>
      <c r="AH2015" s="9">
        <v>11747.88</v>
      </c>
      <c r="AI2015" s="9">
        <v>4316.57</v>
      </c>
      <c r="AJ2015" s="9">
        <v>16064.45</v>
      </c>
      <c r="AK2015" s="9">
        <v>15.34</v>
      </c>
      <c r="AL2015" s="9">
        <v>4084.15</v>
      </c>
      <c r="AM2015" s="9">
        <v>12432.76</v>
      </c>
      <c r="AN2015" s="9">
        <v>26.52</v>
      </c>
      <c r="AO2015" s="6" t="str">
        <f>VLOOKUP(A2015,ACTCTAZ1580!$A$2:$F$2837,5, FALSE)</f>
        <v>West Contra Costa</v>
      </c>
      <c r="AP2015" s="6">
        <f>VLOOKUP(A2015,ACTCTAZ1580!$A$2:$F$2837,6, FALSE)</f>
        <v>0</v>
      </c>
    </row>
    <row r="2016" spans="1:42" x14ac:dyDescent="0.25">
      <c r="A2016" s="9">
        <v>2015</v>
      </c>
      <c r="B2016" s="9">
        <v>5</v>
      </c>
      <c r="C2016" s="10" t="s">
        <v>109</v>
      </c>
      <c r="D2016" s="9">
        <v>454</v>
      </c>
      <c r="E2016" s="9">
        <v>112</v>
      </c>
      <c r="F2016" s="9">
        <v>1467.12</v>
      </c>
      <c r="G2016" s="9">
        <v>1298.1300000000001</v>
      </c>
      <c r="H2016" s="9">
        <v>2765.25</v>
      </c>
      <c r="I2016" s="9">
        <v>20.21</v>
      </c>
      <c r="J2016" s="9">
        <v>7.16</v>
      </c>
      <c r="K2016" s="9">
        <v>251.52</v>
      </c>
      <c r="L2016" s="9">
        <v>216.49</v>
      </c>
      <c r="M2016" s="9">
        <v>127.17</v>
      </c>
      <c r="N2016" s="9">
        <v>176.36</v>
      </c>
      <c r="O2016" s="9">
        <v>17.899999999999999</v>
      </c>
      <c r="P2016" s="9">
        <v>1.3</v>
      </c>
      <c r="Q2016" s="9">
        <v>790.74</v>
      </c>
      <c r="R2016" s="9">
        <v>138.75</v>
      </c>
      <c r="S2016" s="9">
        <v>231.31</v>
      </c>
      <c r="T2016" s="9">
        <v>133.09</v>
      </c>
      <c r="U2016" s="9">
        <v>198.71</v>
      </c>
      <c r="V2016" s="9">
        <v>0</v>
      </c>
      <c r="W2016" s="9">
        <v>1.3</v>
      </c>
      <c r="X2016" s="9">
        <v>703.15</v>
      </c>
      <c r="Y2016" s="9">
        <v>1493.89</v>
      </c>
      <c r="Z2016" s="9">
        <v>503.15</v>
      </c>
      <c r="AA2016" s="9">
        <v>3016.64</v>
      </c>
      <c r="AB2016" s="9">
        <v>782.93</v>
      </c>
      <c r="AC2016" s="9">
        <v>744.09</v>
      </c>
      <c r="AD2016" s="9">
        <v>1287.67</v>
      </c>
      <c r="AE2016" s="9">
        <v>190.26</v>
      </c>
      <c r="AF2016" s="9">
        <v>6.76</v>
      </c>
      <c r="AG2016" s="9">
        <v>6028.35</v>
      </c>
      <c r="AH2016" s="9">
        <v>4733.92</v>
      </c>
      <c r="AI2016" s="9">
        <v>1818.18</v>
      </c>
      <c r="AJ2016" s="9">
        <v>6552.1</v>
      </c>
      <c r="AK2016" s="9">
        <v>14.43</v>
      </c>
      <c r="AL2016" s="9">
        <v>2095.3000000000002</v>
      </c>
      <c r="AM2016" s="9">
        <v>6199.69</v>
      </c>
      <c r="AN2016" s="9">
        <v>18.71</v>
      </c>
      <c r="AO2016" s="6" t="str">
        <f>VLOOKUP(A2016,ACTCTAZ1580!$A$2:$F$2837,5, FALSE)</f>
        <v>West Contra Costa</v>
      </c>
      <c r="AP2016" s="6">
        <f>VLOOKUP(A2016,ACTCTAZ1580!$A$2:$F$2837,6, FALSE)</f>
        <v>0</v>
      </c>
    </row>
    <row r="2017" spans="1:42" x14ac:dyDescent="0.25">
      <c r="A2017" s="9">
        <v>2016</v>
      </c>
      <c r="B2017" s="9">
        <v>5</v>
      </c>
      <c r="C2017" s="10" t="s">
        <v>109</v>
      </c>
      <c r="D2017" s="9">
        <v>506</v>
      </c>
      <c r="E2017" s="9">
        <v>104</v>
      </c>
      <c r="F2017" s="9">
        <v>1562.97</v>
      </c>
      <c r="G2017" s="9">
        <v>1282.3499999999999</v>
      </c>
      <c r="H2017" s="9">
        <v>2845.32</v>
      </c>
      <c r="I2017" s="9">
        <v>19.489999999999998</v>
      </c>
      <c r="J2017" s="9">
        <v>6.93</v>
      </c>
      <c r="K2017" s="9">
        <v>276.95</v>
      </c>
      <c r="L2017" s="9">
        <v>238.84</v>
      </c>
      <c r="M2017" s="9">
        <v>139.30000000000001</v>
      </c>
      <c r="N2017" s="9">
        <v>165.98</v>
      </c>
      <c r="O2017" s="9">
        <v>19.75</v>
      </c>
      <c r="P2017" s="9">
        <v>1.25</v>
      </c>
      <c r="Q2017" s="9">
        <v>842.07</v>
      </c>
      <c r="R2017" s="9">
        <v>164.01</v>
      </c>
      <c r="S2017" s="9">
        <v>211.27</v>
      </c>
      <c r="T2017" s="9">
        <v>134.21</v>
      </c>
      <c r="U2017" s="9">
        <v>186.89</v>
      </c>
      <c r="V2017" s="9">
        <v>0</v>
      </c>
      <c r="W2017" s="9">
        <v>1.26</v>
      </c>
      <c r="X2017" s="9">
        <v>697.63</v>
      </c>
      <c r="Y2017" s="9">
        <v>1539.71</v>
      </c>
      <c r="Z2017" s="9">
        <v>509.49</v>
      </c>
      <c r="AA2017" s="9">
        <v>3445.4</v>
      </c>
      <c r="AB2017" s="9">
        <v>805.64</v>
      </c>
      <c r="AC2017" s="9">
        <v>792.27</v>
      </c>
      <c r="AD2017" s="9">
        <v>1162.6500000000001</v>
      </c>
      <c r="AE2017" s="9">
        <v>237.93</v>
      </c>
      <c r="AF2017" s="9">
        <v>6.59</v>
      </c>
      <c r="AG2017" s="9">
        <v>6450.47</v>
      </c>
      <c r="AH2017" s="9">
        <v>5281.23</v>
      </c>
      <c r="AI2017" s="9">
        <v>1980.6</v>
      </c>
      <c r="AJ2017" s="9">
        <v>7261.84</v>
      </c>
      <c r="AK2017" s="9">
        <v>14.35</v>
      </c>
      <c r="AL2017" s="9">
        <v>2398.0500000000002</v>
      </c>
      <c r="AM2017" s="9">
        <v>5852.83</v>
      </c>
      <c r="AN2017" s="9">
        <v>23.06</v>
      </c>
      <c r="AO2017" s="6" t="str">
        <f>VLOOKUP(A2017,ACTCTAZ1580!$A$2:$F$2837,5, FALSE)</f>
        <v>West Contra Costa</v>
      </c>
      <c r="AP2017" s="6">
        <f>VLOOKUP(A2017,ACTCTAZ1580!$A$2:$F$2837,6, FALSE)</f>
        <v>0</v>
      </c>
    </row>
    <row r="2018" spans="1:42" x14ac:dyDescent="0.25">
      <c r="A2018" s="9">
        <v>2017</v>
      </c>
      <c r="B2018" s="9">
        <v>5</v>
      </c>
      <c r="C2018" s="10" t="s">
        <v>109</v>
      </c>
      <c r="D2018" s="9">
        <v>936</v>
      </c>
      <c r="E2018" s="9">
        <v>144</v>
      </c>
      <c r="F2018" s="9">
        <v>2835.81</v>
      </c>
      <c r="G2018" s="9">
        <v>2157.86</v>
      </c>
      <c r="H2018" s="9">
        <v>4993.67</v>
      </c>
      <c r="I2018" s="9">
        <v>19.98</v>
      </c>
      <c r="J2018" s="9">
        <v>7.13</v>
      </c>
      <c r="K2018" s="9">
        <v>531.48</v>
      </c>
      <c r="L2018" s="9">
        <v>454.77</v>
      </c>
      <c r="M2018" s="9">
        <v>262.97000000000003</v>
      </c>
      <c r="N2018" s="9">
        <v>281.75</v>
      </c>
      <c r="O2018" s="9">
        <v>39.07</v>
      </c>
      <c r="P2018" s="9">
        <v>2.04</v>
      </c>
      <c r="Q2018" s="9">
        <v>1572.07</v>
      </c>
      <c r="R2018" s="9">
        <v>240.47</v>
      </c>
      <c r="S2018" s="9">
        <v>376.61</v>
      </c>
      <c r="T2018" s="9">
        <v>241.03</v>
      </c>
      <c r="U2018" s="9">
        <v>323.07</v>
      </c>
      <c r="V2018" s="9">
        <v>0</v>
      </c>
      <c r="W2018" s="9">
        <v>2.04</v>
      </c>
      <c r="X2018" s="9">
        <v>1183.23</v>
      </c>
      <c r="Y2018" s="9">
        <v>2755.29</v>
      </c>
      <c r="Z2018" s="9">
        <v>858.12</v>
      </c>
      <c r="AA2018" s="9">
        <v>6595.08</v>
      </c>
      <c r="AB2018" s="9">
        <v>1606.51</v>
      </c>
      <c r="AC2018" s="9">
        <v>1554</v>
      </c>
      <c r="AD2018" s="9">
        <v>2073.88</v>
      </c>
      <c r="AE2018" s="9">
        <v>428.19</v>
      </c>
      <c r="AF2018" s="9">
        <v>10.85</v>
      </c>
      <c r="AG2018" s="9">
        <v>12268.51</v>
      </c>
      <c r="AH2018" s="9">
        <v>10183.790000000001</v>
      </c>
      <c r="AI2018" s="9">
        <v>3808.95</v>
      </c>
      <c r="AJ2018" s="9">
        <v>13992.73</v>
      </c>
      <c r="AK2018" s="9">
        <v>14.95</v>
      </c>
      <c r="AL2018" s="9">
        <v>3679.86</v>
      </c>
      <c r="AM2018" s="9">
        <v>10287.68</v>
      </c>
      <c r="AN2018" s="9">
        <v>25.55</v>
      </c>
      <c r="AO2018" s="6" t="str">
        <f>VLOOKUP(A2018,ACTCTAZ1580!$A$2:$F$2837,5, FALSE)</f>
        <v>West Contra Costa</v>
      </c>
      <c r="AP2018" s="6">
        <f>VLOOKUP(A2018,ACTCTAZ1580!$A$2:$F$2837,6, FALSE)</f>
        <v>0</v>
      </c>
    </row>
    <row r="2019" spans="1:42" x14ac:dyDescent="0.25">
      <c r="A2019" s="9">
        <v>2018</v>
      </c>
      <c r="B2019" s="9">
        <v>5</v>
      </c>
      <c r="C2019" s="10" t="s">
        <v>109</v>
      </c>
      <c r="D2019" s="9">
        <v>2519</v>
      </c>
      <c r="E2019" s="9">
        <v>416</v>
      </c>
      <c r="F2019" s="9">
        <v>8127.89</v>
      </c>
      <c r="G2019" s="9">
        <v>5599.23</v>
      </c>
      <c r="H2019" s="9">
        <v>13727.12</v>
      </c>
      <c r="I2019" s="9">
        <v>25.04</v>
      </c>
      <c r="J2019" s="9">
        <v>9.5500000000000007</v>
      </c>
      <c r="K2019" s="9">
        <v>1722.2</v>
      </c>
      <c r="L2019" s="9">
        <v>1501.38</v>
      </c>
      <c r="M2019" s="9">
        <v>885.45</v>
      </c>
      <c r="N2019" s="9">
        <v>726.35</v>
      </c>
      <c r="O2019" s="9">
        <v>66.45</v>
      </c>
      <c r="P2019" s="9">
        <v>6.15</v>
      </c>
      <c r="Q2019" s="9">
        <v>4907.97</v>
      </c>
      <c r="R2019" s="9">
        <v>870.38</v>
      </c>
      <c r="S2019" s="9">
        <v>954.99</v>
      </c>
      <c r="T2019" s="9">
        <v>603.85</v>
      </c>
      <c r="U2019" s="9">
        <v>838.58</v>
      </c>
      <c r="V2019" s="9">
        <v>0</v>
      </c>
      <c r="W2019" s="9">
        <v>6.15</v>
      </c>
      <c r="X2019" s="9">
        <v>3273.94</v>
      </c>
      <c r="Y2019" s="9">
        <v>8181.91</v>
      </c>
      <c r="Z2019" s="9">
        <v>2429.21</v>
      </c>
      <c r="AA2019" s="9">
        <v>24391.51</v>
      </c>
      <c r="AB2019" s="9">
        <v>9712.0400000000009</v>
      </c>
      <c r="AC2019" s="9">
        <v>7328.26</v>
      </c>
      <c r="AD2019" s="9">
        <v>7554.04</v>
      </c>
      <c r="AE2019" s="9">
        <v>818.94</v>
      </c>
      <c r="AF2019" s="9">
        <v>41.63</v>
      </c>
      <c r="AG2019" s="9">
        <v>49846.42</v>
      </c>
      <c r="AH2019" s="9">
        <v>42250.75</v>
      </c>
      <c r="AI2019" s="9">
        <v>13469.79</v>
      </c>
      <c r="AJ2019" s="9">
        <v>55720.55</v>
      </c>
      <c r="AK2019" s="9">
        <v>22.12</v>
      </c>
      <c r="AL2019" s="9">
        <v>14613.28</v>
      </c>
      <c r="AM2019" s="9">
        <v>37217.879999999997</v>
      </c>
      <c r="AN2019" s="9">
        <v>35.130000000000003</v>
      </c>
      <c r="AO2019" s="6" t="str">
        <f>VLOOKUP(A2019,ACTCTAZ1580!$A$2:$F$2837,5, FALSE)</f>
        <v>West Contra Costa</v>
      </c>
      <c r="AP2019" s="6">
        <f>VLOOKUP(A2019,ACTCTAZ1580!$A$2:$F$2837,6, FALSE)</f>
        <v>0</v>
      </c>
    </row>
    <row r="2020" spans="1:42" x14ac:dyDescent="0.25">
      <c r="A2020" s="9">
        <v>2019</v>
      </c>
      <c r="B2020" s="9">
        <v>5</v>
      </c>
      <c r="C2020" s="10" t="s">
        <v>109</v>
      </c>
      <c r="D2020" s="9">
        <v>375</v>
      </c>
      <c r="E2020" s="9">
        <v>65</v>
      </c>
      <c r="F2020" s="9">
        <v>1209.93</v>
      </c>
      <c r="G2020" s="9">
        <v>874.75</v>
      </c>
      <c r="H2020" s="9">
        <v>2084.6799999999998</v>
      </c>
      <c r="I2020" s="9">
        <v>22.07</v>
      </c>
      <c r="J2020" s="9">
        <v>7.89</v>
      </c>
      <c r="K2020" s="9">
        <v>247.13</v>
      </c>
      <c r="L2020" s="9">
        <v>233.68</v>
      </c>
      <c r="M2020" s="9">
        <v>128.81</v>
      </c>
      <c r="N2020" s="9">
        <v>117.12</v>
      </c>
      <c r="O2020" s="9">
        <v>10.89</v>
      </c>
      <c r="P2020" s="9">
        <v>0.84</v>
      </c>
      <c r="Q2020" s="9">
        <v>738.46</v>
      </c>
      <c r="R2020" s="9">
        <v>131.46</v>
      </c>
      <c r="S2020" s="9">
        <v>158.34</v>
      </c>
      <c r="T2020" s="9">
        <v>91.34</v>
      </c>
      <c r="U2020" s="9">
        <v>133.11000000000001</v>
      </c>
      <c r="V2020" s="9">
        <v>0</v>
      </c>
      <c r="W2020" s="9">
        <v>0.84</v>
      </c>
      <c r="X2020" s="9">
        <v>515.1</v>
      </c>
      <c r="Y2020" s="9">
        <v>1253.56</v>
      </c>
      <c r="Z2020" s="9">
        <v>381.14</v>
      </c>
      <c r="AA2020" s="9">
        <v>3234.58</v>
      </c>
      <c r="AB2020" s="9">
        <v>997.89</v>
      </c>
      <c r="AC2020" s="9">
        <v>865.43</v>
      </c>
      <c r="AD2020" s="9">
        <v>968.35</v>
      </c>
      <c r="AE2020" s="9">
        <v>131.57</v>
      </c>
      <c r="AF2020" s="9">
        <v>4.6900000000000004</v>
      </c>
      <c r="AG2020" s="9">
        <v>6202.52</v>
      </c>
      <c r="AH2020" s="9">
        <v>5229.4799999999996</v>
      </c>
      <c r="AI2020" s="9">
        <v>1882.89</v>
      </c>
      <c r="AJ2020" s="9">
        <v>7112.37</v>
      </c>
      <c r="AK2020" s="9">
        <v>18.97</v>
      </c>
      <c r="AL2020" s="9">
        <v>1963.26</v>
      </c>
      <c r="AM2020" s="9">
        <v>4866.26</v>
      </c>
      <c r="AN2020" s="9">
        <v>30.2</v>
      </c>
      <c r="AO2020" s="6" t="str">
        <f>VLOOKUP(A2020,ACTCTAZ1580!$A$2:$F$2837,5, FALSE)</f>
        <v>West Contra Costa</v>
      </c>
      <c r="AP2020" s="6">
        <f>VLOOKUP(A2020,ACTCTAZ1580!$A$2:$F$2837,6, FALSE)</f>
        <v>0</v>
      </c>
    </row>
    <row r="2021" spans="1:42" x14ac:dyDescent="0.25">
      <c r="A2021" s="9">
        <v>2020</v>
      </c>
      <c r="B2021" s="9">
        <v>5</v>
      </c>
      <c r="C2021" s="10" t="s">
        <v>109</v>
      </c>
      <c r="D2021" s="9">
        <v>1689</v>
      </c>
      <c r="E2021" s="9">
        <v>375</v>
      </c>
      <c r="F2021" s="9">
        <v>5440.42</v>
      </c>
      <c r="G2021" s="9">
        <v>4205.83</v>
      </c>
      <c r="H2021" s="9">
        <v>9646.25</v>
      </c>
      <c r="I2021" s="9">
        <v>21.13</v>
      </c>
      <c r="J2021" s="9">
        <v>7.19</v>
      </c>
      <c r="K2021" s="9">
        <v>980.73</v>
      </c>
      <c r="L2021" s="9">
        <v>892.8</v>
      </c>
      <c r="M2021" s="9">
        <v>533.41999999999996</v>
      </c>
      <c r="N2021" s="9">
        <v>584.9</v>
      </c>
      <c r="O2021" s="9">
        <v>58.93</v>
      </c>
      <c r="P2021" s="9">
        <v>4.46</v>
      </c>
      <c r="Q2021" s="9">
        <v>3055.26</v>
      </c>
      <c r="R2021" s="9">
        <v>534.35</v>
      </c>
      <c r="S2021" s="9">
        <v>692.54</v>
      </c>
      <c r="T2021" s="9">
        <v>450.69</v>
      </c>
      <c r="U2021" s="9">
        <v>653.14</v>
      </c>
      <c r="V2021" s="9">
        <v>0</v>
      </c>
      <c r="W2021" s="9">
        <v>4.47</v>
      </c>
      <c r="X2021" s="9">
        <v>2335.1799999999998</v>
      </c>
      <c r="Y2021" s="9">
        <v>5390.44</v>
      </c>
      <c r="Z2021" s="9">
        <v>1677.57</v>
      </c>
      <c r="AA2021" s="9">
        <v>12535.08</v>
      </c>
      <c r="AB2021" s="9">
        <v>3175.54</v>
      </c>
      <c r="AC2021" s="9">
        <v>3151.69</v>
      </c>
      <c r="AD2021" s="9">
        <v>4330.3599999999997</v>
      </c>
      <c r="AE2021" s="9">
        <v>712.15</v>
      </c>
      <c r="AF2021" s="9">
        <v>27.23</v>
      </c>
      <c r="AG2021" s="9">
        <v>23932.05</v>
      </c>
      <c r="AH2021" s="9">
        <v>19574.46</v>
      </c>
      <c r="AI2021" s="9">
        <v>7275.77</v>
      </c>
      <c r="AJ2021" s="9">
        <v>26850.240000000002</v>
      </c>
      <c r="AK2021" s="9">
        <v>15.9</v>
      </c>
      <c r="AL2021" s="9">
        <v>7950.05</v>
      </c>
      <c r="AM2021" s="9">
        <v>20443.419999999998</v>
      </c>
      <c r="AN2021" s="9">
        <v>21.2</v>
      </c>
      <c r="AO2021" s="6" t="str">
        <f>VLOOKUP(A2021,ACTCTAZ1580!$A$2:$F$2837,5, FALSE)</f>
        <v>West Contra Costa</v>
      </c>
      <c r="AP2021" s="6">
        <f>VLOOKUP(A2021,ACTCTAZ1580!$A$2:$F$2837,6, FALSE)</f>
        <v>0</v>
      </c>
    </row>
    <row r="2022" spans="1:42" x14ac:dyDescent="0.25">
      <c r="A2022" s="9">
        <v>2021</v>
      </c>
      <c r="B2022" s="9">
        <v>5</v>
      </c>
      <c r="C2022" s="10" t="s">
        <v>109</v>
      </c>
      <c r="D2022" s="9">
        <v>1501</v>
      </c>
      <c r="E2022" s="9">
        <v>773</v>
      </c>
      <c r="F2022" s="9">
        <v>5850.04</v>
      </c>
      <c r="G2022" s="9">
        <v>7993.77</v>
      </c>
      <c r="H2022" s="9">
        <v>13843.81</v>
      </c>
      <c r="I2022" s="9">
        <v>19.600000000000001</v>
      </c>
      <c r="J2022" s="9">
        <v>6.95</v>
      </c>
      <c r="K2022" s="9">
        <v>808.51</v>
      </c>
      <c r="L2022" s="9">
        <v>717.83</v>
      </c>
      <c r="M2022" s="9">
        <v>445.85</v>
      </c>
      <c r="N2022" s="9">
        <v>1004.89</v>
      </c>
      <c r="O2022" s="9">
        <v>48.91</v>
      </c>
      <c r="P2022" s="9">
        <v>8.27</v>
      </c>
      <c r="Q2022" s="9">
        <v>3034.26</v>
      </c>
      <c r="R2022" s="9">
        <v>807.13</v>
      </c>
      <c r="S2022" s="9">
        <v>1826.62</v>
      </c>
      <c r="T2022" s="9">
        <v>572.02</v>
      </c>
      <c r="U2022" s="9">
        <v>1122.3900000000001</v>
      </c>
      <c r="V2022" s="9">
        <v>0</v>
      </c>
      <c r="W2022" s="9">
        <v>8.27</v>
      </c>
      <c r="X2022" s="9">
        <v>4336.4399999999996</v>
      </c>
      <c r="Y2022" s="9">
        <v>7370.69</v>
      </c>
      <c r="Z2022" s="9">
        <v>3205.78</v>
      </c>
      <c r="AA2022" s="9">
        <v>10366.14</v>
      </c>
      <c r="AB2022" s="9">
        <v>2401.1799999999998</v>
      </c>
      <c r="AC2022" s="9">
        <v>2526.9899999999998</v>
      </c>
      <c r="AD2022" s="9">
        <v>6928.55</v>
      </c>
      <c r="AE2022" s="9">
        <v>600.13</v>
      </c>
      <c r="AF2022" s="9">
        <v>55.09</v>
      </c>
      <c r="AG2022" s="9">
        <v>22878.09</v>
      </c>
      <c r="AH2022" s="9">
        <v>15894.45</v>
      </c>
      <c r="AI2022" s="9">
        <v>5942.77</v>
      </c>
      <c r="AJ2022" s="9">
        <v>21837.22</v>
      </c>
      <c r="AK2022" s="9">
        <v>14.55</v>
      </c>
      <c r="AL2022" s="9">
        <v>12272.55</v>
      </c>
      <c r="AM2022" s="9">
        <v>35642.559999999998</v>
      </c>
      <c r="AN2022" s="9">
        <v>15.88</v>
      </c>
      <c r="AO2022" s="6" t="str">
        <f>VLOOKUP(A2022,ACTCTAZ1580!$A$2:$F$2837,5, FALSE)</f>
        <v>West Contra Costa</v>
      </c>
      <c r="AP2022" s="6">
        <f>VLOOKUP(A2022,ACTCTAZ1580!$A$2:$F$2837,6, FALSE)</f>
        <v>0</v>
      </c>
    </row>
    <row r="2023" spans="1:42" x14ac:dyDescent="0.25">
      <c r="A2023" s="9">
        <v>2022</v>
      </c>
      <c r="B2023" s="9">
        <v>5</v>
      </c>
      <c r="C2023" s="10" t="s">
        <v>109</v>
      </c>
      <c r="D2023" s="9">
        <v>1804</v>
      </c>
      <c r="E2023" s="9">
        <v>545</v>
      </c>
      <c r="F2023" s="9">
        <v>5902.46</v>
      </c>
      <c r="G2023" s="9">
        <v>5579.96</v>
      </c>
      <c r="H2023" s="9">
        <v>11482.42</v>
      </c>
      <c r="I2023" s="9">
        <v>19.55</v>
      </c>
      <c r="J2023" s="9">
        <v>7.48</v>
      </c>
      <c r="K2023" s="9">
        <v>998.73</v>
      </c>
      <c r="L2023" s="9">
        <v>643.19000000000005</v>
      </c>
      <c r="M2023" s="9">
        <v>447.08</v>
      </c>
      <c r="N2023" s="9">
        <v>684.84</v>
      </c>
      <c r="O2023" s="9">
        <v>54.42</v>
      </c>
      <c r="P2023" s="9">
        <v>6.7</v>
      </c>
      <c r="Q2023" s="9">
        <v>2834.95</v>
      </c>
      <c r="R2023" s="9">
        <v>627.36</v>
      </c>
      <c r="S2023" s="9">
        <v>770.69</v>
      </c>
      <c r="T2023" s="9">
        <v>497.14</v>
      </c>
      <c r="U2023" s="9">
        <v>798.8</v>
      </c>
      <c r="V2023" s="9">
        <v>0</v>
      </c>
      <c r="W2023" s="9">
        <v>6.7</v>
      </c>
      <c r="X2023" s="9">
        <v>2700.68</v>
      </c>
      <c r="Y2023" s="9">
        <v>5535.63</v>
      </c>
      <c r="Z2023" s="9">
        <v>1895.18</v>
      </c>
      <c r="AA2023" s="9">
        <v>13642.09</v>
      </c>
      <c r="AB2023" s="9">
        <v>2289.44</v>
      </c>
      <c r="AC2023" s="9">
        <v>2477.29</v>
      </c>
      <c r="AD2023" s="9">
        <v>4737.13</v>
      </c>
      <c r="AE2023" s="9">
        <v>1016.14</v>
      </c>
      <c r="AF2023" s="9">
        <v>43.38</v>
      </c>
      <c r="AG2023" s="9">
        <v>24205.47</v>
      </c>
      <c r="AH2023" s="9">
        <v>19424.96</v>
      </c>
      <c r="AI2023" s="9">
        <v>6417.53</v>
      </c>
      <c r="AJ2023" s="9">
        <v>25842.49</v>
      </c>
      <c r="AK2023" s="9">
        <v>14.33</v>
      </c>
      <c r="AL2023" s="9">
        <v>9383.64</v>
      </c>
      <c r="AM2023" s="9">
        <v>23753.95</v>
      </c>
      <c r="AN2023" s="9">
        <v>17.22</v>
      </c>
      <c r="AO2023" s="6" t="str">
        <f>VLOOKUP(A2023,ACTCTAZ1580!$A$2:$F$2837,5, FALSE)</f>
        <v>West Contra Costa</v>
      </c>
      <c r="AP2023" s="6">
        <f>VLOOKUP(A2023,ACTCTAZ1580!$A$2:$F$2837,6, FALSE)</f>
        <v>0</v>
      </c>
    </row>
    <row r="2024" spans="1:42" x14ac:dyDescent="0.25">
      <c r="A2024" s="9">
        <v>2023</v>
      </c>
      <c r="B2024" s="9">
        <v>5</v>
      </c>
      <c r="C2024" s="10" t="s">
        <v>109</v>
      </c>
      <c r="D2024" s="9">
        <v>368</v>
      </c>
      <c r="E2024" s="9">
        <v>50</v>
      </c>
      <c r="F2024" s="9">
        <v>1110.2</v>
      </c>
      <c r="G2024" s="9">
        <v>870.44</v>
      </c>
      <c r="H2024" s="9">
        <v>1980.64</v>
      </c>
      <c r="I2024" s="9">
        <v>19.28</v>
      </c>
      <c r="J2024" s="9">
        <v>7.04</v>
      </c>
      <c r="K2024" s="9">
        <v>217.33</v>
      </c>
      <c r="L2024" s="9">
        <v>183.44</v>
      </c>
      <c r="M2024" s="9">
        <v>100.17</v>
      </c>
      <c r="N2024" s="9">
        <v>110.15</v>
      </c>
      <c r="O2024" s="9">
        <v>17.989999999999998</v>
      </c>
      <c r="P2024" s="9">
        <v>0.76</v>
      </c>
      <c r="Q2024" s="9">
        <v>629.83000000000004</v>
      </c>
      <c r="R2024" s="9">
        <v>88.43</v>
      </c>
      <c r="S2024" s="9">
        <v>165.63</v>
      </c>
      <c r="T2024" s="9">
        <v>94.19</v>
      </c>
      <c r="U2024" s="9">
        <v>128.57</v>
      </c>
      <c r="V2024" s="9">
        <v>0</v>
      </c>
      <c r="W2024" s="9">
        <v>0.76</v>
      </c>
      <c r="X2024" s="9">
        <v>477.58</v>
      </c>
      <c r="Y2024" s="9">
        <v>1107.4100000000001</v>
      </c>
      <c r="Z2024" s="9">
        <v>348.25</v>
      </c>
      <c r="AA2024" s="9">
        <v>2869.76</v>
      </c>
      <c r="AB2024" s="9">
        <v>593.74</v>
      </c>
      <c r="AC2024" s="9">
        <v>560.48</v>
      </c>
      <c r="AD2024" s="9">
        <v>749.8</v>
      </c>
      <c r="AE2024" s="9">
        <v>287.08999999999997</v>
      </c>
      <c r="AF2024" s="9">
        <v>3.8</v>
      </c>
      <c r="AG2024" s="9">
        <v>5064.68</v>
      </c>
      <c r="AH2024" s="9">
        <v>4311.07</v>
      </c>
      <c r="AI2024" s="9">
        <v>1527.73</v>
      </c>
      <c r="AJ2024" s="9">
        <v>5838.8</v>
      </c>
      <c r="AK2024" s="9">
        <v>15.87</v>
      </c>
      <c r="AL2024" s="9">
        <v>1188.43</v>
      </c>
      <c r="AM2024" s="9">
        <v>3780.39</v>
      </c>
      <c r="AN2024" s="9">
        <v>23.77</v>
      </c>
      <c r="AO2024" s="6" t="str">
        <f>VLOOKUP(A2024,ACTCTAZ1580!$A$2:$F$2837,5, FALSE)</f>
        <v>West Contra Costa</v>
      </c>
      <c r="AP2024" s="6">
        <f>VLOOKUP(A2024,ACTCTAZ1580!$A$2:$F$2837,6, FALSE)</f>
        <v>0</v>
      </c>
    </row>
    <row r="2025" spans="1:42" x14ac:dyDescent="0.25">
      <c r="A2025" s="9">
        <v>2024</v>
      </c>
      <c r="B2025" s="9">
        <v>5</v>
      </c>
      <c r="C2025" s="10" t="s">
        <v>109</v>
      </c>
      <c r="D2025" s="9">
        <v>1308</v>
      </c>
      <c r="E2025" s="9">
        <v>323</v>
      </c>
      <c r="F2025" s="9">
        <v>4342.29</v>
      </c>
      <c r="G2025" s="9">
        <v>4388.8100000000004</v>
      </c>
      <c r="H2025" s="9">
        <v>8731.1</v>
      </c>
      <c r="I2025" s="9">
        <v>18.489999999999998</v>
      </c>
      <c r="J2025" s="9">
        <v>6.98</v>
      </c>
      <c r="K2025" s="9">
        <v>739.06</v>
      </c>
      <c r="L2025" s="9">
        <v>503.59</v>
      </c>
      <c r="M2025" s="9">
        <v>326.32</v>
      </c>
      <c r="N2025" s="9">
        <v>559.88</v>
      </c>
      <c r="O2025" s="9">
        <v>32.53</v>
      </c>
      <c r="P2025" s="9">
        <v>4.28</v>
      </c>
      <c r="Q2025" s="9">
        <v>2165.66</v>
      </c>
      <c r="R2025" s="9">
        <v>417.48</v>
      </c>
      <c r="S2025" s="9">
        <v>839.34</v>
      </c>
      <c r="T2025" s="9">
        <v>412.96</v>
      </c>
      <c r="U2025" s="9">
        <v>667.09</v>
      </c>
      <c r="V2025" s="9">
        <v>0</v>
      </c>
      <c r="W2025" s="9">
        <v>4.28</v>
      </c>
      <c r="X2025" s="9">
        <v>2341.15</v>
      </c>
      <c r="Y2025" s="9">
        <v>4506.82</v>
      </c>
      <c r="Z2025" s="9">
        <v>1669.78</v>
      </c>
      <c r="AA2025" s="9">
        <v>10029.969999999999</v>
      </c>
      <c r="AB2025" s="9">
        <v>1743.16</v>
      </c>
      <c r="AC2025" s="9">
        <v>1752.85</v>
      </c>
      <c r="AD2025" s="9">
        <v>3718.91</v>
      </c>
      <c r="AE2025" s="9">
        <v>632.83000000000004</v>
      </c>
      <c r="AF2025" s="9">
        <v>24.74</v>
      </c>
      <c r="AG2025" s="9">
        <v>17902.47</v>
      </c>
      <c r="AH2025" s="9">
        <v>14158.82</v>
      </c>
      <c r="AI2025" s="9">
        <v>4814.7700000000004</v>
      </c>
      <c r="AJ2025" s="9">
        <v>18973.59</v>
      </c>
      <c r="AK2025" s="9">
        <v>14.51</v>
      </c>
      <c r="AL2025" s="9">
        <v>5890.16</v>
      </c>
      <c r="AM2025" s="9">
        <v>18376.439999999999</v>
      </c>
      <c r="AN2025" s="9">
        <v>18.239999999999998</v>
      </c>
      <c r="AO2025" s="6" t="str">
        <f>VLOOKUP(A2025,ACTCTAZ1580!$A$2:$F$2837,5, FALSE)</f>
        <v>West Contra Costa</v>
      </c>
      <c r="AP2025" s="6">
        <f>VLOOKUP(A2025,ACTCTAZ1580!$A$2:$F$2837,6, FALSE)</f>
        <v>0</v>
      </c>
    </row>
    <row r="2026" spans="1:42" x14ac:dyDescent="0.25">
      <c r="A2026" s="9">
        <v>2025</v>
      </c>
      <c r="B2026" s="9">
        <v>5</v>
      </c>
      <c r="C2026" s="10" t="s">
        <v>109</v>
      </c>
      <c r="D2026" s="9">
        <v>59</v>
      </c>
      <c r="E2026" s="9">
        <v>132</v>
      </c>
      <c r="F2026" s="9">
        <v>515.78</v>
      </c>
      <c r="G2026" s="9">
        <v>1380.44</v>
      </c>
      <c r="H2026" s="9">
        <v>1896.22</v>
      </c>
      <c r="I2026" s="9">
        <v>15.42</v>
      </c>
      <c r="J2026" s="9">
        <v>6.4</v>
      </c>
      <c r="K2026" s="9">
        <v>25.42</v>
      </c>
      <c r="L2026" s="9">
        <v>25.46</v>
      </c>
      <c r="M2026" s="9">
        <v>12.62</v>
      </c>
      <c r="N2026" s="9">
        <v>190.35</v>
      </c>
      <c r="O2026" s="9">
        <v>2.74</v>
      </c>
      <c r="P2026" s="9">
        <v>1.25</v>
      </c>
      <c r="Q2026" s="9">
        <v>257.82</v>
      </c>
      <c r="R2026" s="9">
        <v>127.69</v>
      </c>
      <c r="S2026" s="9">
        <v>319.87</v>
      </c>
      <c r="T2026" s="9">
        <v>91.39</v>
      </c>
      <c r="U2026" s="9">
        <v>220.06</v>
      </c>
      <c r="V2026" s="9">
        <v>0</v>
      </c>
      <c r="W2026" s="9">
        <v>1.25</v>
      </c>
      <c r="X2026" s="9">
        <v>760.26</v>
      </c>
      <c r="Y2026" s="9">
        <v>1018.08</v>
      </c>
      <c r="Z2026" s="9">
        <v>538.95000000000005</v>
      </c>
      <c r="AA2026" s="9">
        <v>292.36</v>
      </c>
      <c r="AB2026" s="9">
        <v>75.03</v>
      </c>
      <c r="AC2026" s="9">
        <v>58.26</v>
      </c>
      <c r="AD2026" s="9">
        <v>1196.5999999999999</v>
      </c>
      <c r="AE2026" s="9">
        <v>43.83</v>
      </c>
      <c r="AF2026" s="9">
        <v>6.52</v>
      </c>
      <c r="AG2026" s="9">
        <v>1672.59</v>
      </c>
      <c r="AH2026" s="9">
        <v>469.48</v>
      </c>
      <c r="AI2026" s="9">
        <v>190.97</v>
      </c>
      <c r="AJ2026" s="9">
        <v>660.44</v>
      </c>
      <c r="AK2026" s="9">
        <v>11.19</v>
      </c>
      <c r="AL2026" s="9">
        <v>1741.49</v>
      </c>
      <c r="AM2026" s="9">
        <v>5815.49</v>
      </c>
      <c r="AN2026" s="9">
        <v>13.19</v>
      </c>
      <c r="AO2026" s="6" t="str">
        <f>VLOOKUP(A2026,ACTCTAZ1580!$A$2:$F$2837,5, FALSE)</f>
        <v>West Contra Costa</v>
      </c>
      <c r="AP2026" s="6">
        <f>VLOOKUP(A2026,ACTCTAZ1580!$A$2:$F$2837,6, FALSE)</f>
        <v>0</v>
      </c>
    </row>
    <row r="2027" spans="1:42" x14ac:dyDescent="0.25">
      <c r="A2027" s="9">
        <v>2026</v>
      </c>
      <c r="B2027" s="9">
        <v>5</v>
      </c>
      <c r="C2027" s="10" t="s">
        <v>109</v>
      </c>
      <c r="D2027" s="9">
        <v>696</v>
      </c>
      <c r="E2027" s="9">
        <v>541</v>
      </c>
      <c r="F2027" s="9">
        <v>3483.49</v>
      </c>
      <c r="G2027" s="9">
        <v>6552.98</v>
      </c>
      <c r="H2027" s="9">
        <v>10036.469999999999</v>
      </c>
      <c r="I2027" s="9">
        <v>17.059999999999999</v>
      </c>
      <c r="J2027" s="9">
        <v>6.72</v>
      </c>
      <c r="K2027" s="9">
        <v>415.69</v>
      </c>
      <c r="L2027" s="9">
        <v>327.84</v>
      </c>
      <c r="M2027" s="9">
        <v>181.99</v>
      </c>
      <c r="N2027" s="9">
        <v>872.45</v>
      </c>
      <c r="O2027" s="9">
        <v>30.73</v>
      </c>
      <c r="P2027" s="9">
        <v>5.73</v>
      </c>
      <c r="Q2027" s="9">
        <v>1834.43</v>
      </c>
      <c r="R2027" s="9">
        <v>507.14</v>
      </c>
      <c r="S2027" s="9">
        <v>1604.01</v>
      </c>
      <c r="T2027" s="9">
        <v>470.3</v>
      </c>
      <c r="U2027" s="9">
        <v>1012.71</v>
      </c>
      <c r="V2027" s="9">
        <v>0</v>
      </c>
      <c r="W2027" s="9">
        <v>5.73</v>
      </c>
      <c r="X2027" s="9">
        <v>3599.89</v>
      </c>
      <c r="Y2027" s="9">
        <v>5434.32</v>
      </c>
      <c r="Z2027" s="9">
        <v>2581.4499999999998</v>
      </c>
      <c r="AA2027" s="9">
        <v>5692.31</v>
      </c>
      <c r="AB2027" s="9">
        <v>1217.67</v>
      </c>
      <c r="AC2027" s="9">
        <v>1085.2</v>
      </c>
      <c r="AD2027" s="9">
        <v>5825.68</v>
      </c>
      <c r="AE2027" s="9">
        <v>409.2</v>
      </c>
      <c r="AF2027" s="9">
        <v>35.630000000000003</v>
      </c>
      <c r="AG2027" s="9">
        <v>14265.68</v>
      </c>
      <c r="AH2027" s="9">
        <v>8404.3700000000008</v>
      </c>
      <c r="AI2027" s="9">
        <v>2815.67</v>
      </c>
      <c r="AJ2027" s="9">
        <v>11220.04</v>
      </c>
      <c r="AK2027" s="9">
        <v>16.12</v>
      </c>
      <c r="AL2027" s="9">
        <v>7202.92</v>
      </c>
      <c r="AM2027" s="9">
        <v>26444.86</v>
      </c>
      <c r="AN2027" s="9">
        <v>13.31</v>
      </c>
      <c r="AO2027" s="6" t="str">
        <f>VLOOKUP(A2027,ACTCTAZ1580!$A$2:$F$2837,5, FALSE)</f>
        <v>West Contra Costa</v>
      </c>
      <c r="AP2027" s="6">
        <f>VLOOKUP(A2027,ACTCTAZ1580!$A$2:$F$2837,6, FALSE)</f>
        <v>0</v>
      </c>
    </row>
    <row r="2028" spans="1:42" x14ac:dyDescent="0.25">
      <c r="A2028" s="9">
        <v>2027</v>
      </c>
      <c r="B2028" s="9">
        <v>5</v>
      </c>
      <c r="C2028" s="10" t="s">
        <v>109</v>
      </c>
      <c r="D2028" s="9">
        <v>1083</v>
      </c>
      <c r="E2028" s="9">
        <v>523</v>
      </c>
      <c r="F2028" s="9">
        <v>4244.1000000000004</v>
      </c>
      <c r="G2028" s="9">
        <v>5878.58</v>
      </c>
      <c r="H2028" s="9">
        <v>10122.68</v>
      </c>
      <c r="I2028" s="9">
        <v>17.29</v>
      </c>
      <c r="J2028" s="9">
        <v>6.66</v>
      </c>
      <c r="K2028" s="9">
        <v>647.35</v>
      </c>
      <c r="L2028" s="9">
        <v>498.2</v>
      </c>
      <c r="M2028" s="9">
        <v>289.55</v>
      </c>
      <c r="N2028" s="9">
        <v>713.66</v>
      </c>
      <c r="O2028" s="9">
        <v>47.32</v>
      </c>
      <c r="P2028" s="9">
        <v>5.55</v>
      </c>
      <c r="Q2028" s="9">
        <v>2201.63</v>
      </c>
      <c r="R2028" s="9">
        <v>561.66</v>
      </c>
      <c r="S2028" s="9">
        <v>1334.01</v>
      </c>
      <c r="T2028" s="9">
        <v>432.04</v>
      </c>
      <c r="U2028" s="9">
        <v>814.07</v>
      </c>
      <c r="V2028" s="9">
        <v>0</v>
      </c>
      <c r="W2028" s="9">
        <v>5.56</v>
      </c>
      <c r="X2028" s="9">
        <v>3147.33</v>
      </c>
      <c r="Y2028" s="9">
        <v>5348.95</v>
      </c>
      <c r="Z2028" s="9">
        <v>2327.6999999999998</v>
      </c>
      <c r="AA2028" s="9">
        <v>8587.2800000000007</v>
      </c>
      <c r="AB2028" s="9">
        <v>1545.32</v>
      </c>
      <c r="AC2028" s="9">
        <v>1528.89</v>
      </c>
      <c r="AD2028" s="9">
        <v>4494.3500000000004</v>
      </c>
      <c r="AE2028" s="9">
        <v>748.93</v>
      </c>
      <c r="AF2028" s="9">
        <v>33.08</v>
      </c>
      <c r="AG2028" s="9">
        <v>16937.849999999999</v>
      </c>
      <c r="AH2028" s="9">
        <v>12410.43</v>
      </c>
      <c r="AI2028" s="9">
        <v>4392.05</v>
      </c>
      <c r="AJ2028" s="9">
        <v>16802.48</v>
      </c>
      <c r="AK2028" s="9">
        <v>15.51</v>
      </c>
      <c r="AL2028" s="9">
        <v>7928.03</v>
      </c>
      <c r="AM2028" s="9">
        <v>23986.1</v>
      </c>
      <c r="AN2028" s="9">
        <v>15.16</v>
      </c>
      <c r="AO2028" s="6" t="str">
        <f>VLOOKUP(A2028,ACTCTAZ1580!$A$2:$F$2837,5, FALSE)</f>
        <v>West Contra Costa</v>
      </c>
      <c r="AP2028" s="6">
        <f>VLOOKUP(A2028,ACTCTAZ1580!$A$2:$F$2837,6, FALSE)</f>
        <v>0</v>
      </c>
    </row>
    <row r="2029" spans="1:42" x14ac:dyDescent="0.25">
      <c r="A2029" s="9">
        <v>2028</v>
      </c>
      <c r="B2029" s="9">
        <v>5</v>
      </c>
      <c r="C2029" s="10" t="s">
        <v>109</v>
      </c>
      <c r="D2029" s="9">
        <v>1384</v>
      </c>
      <c r="E2029" s="9">
        <v>79</v>
      </c>
      <c r="F2029" s="9">
        <v>4054.81</v>
      </c>
      <c r="G2029" s="9">
        <v>2397.9699999999998</v>
      </c>
      <c r="H2029" s="9">
        <v>6452.78</v>
      </c>
      <c r="I2029" s="9">
        <v>20.170000000000002</v>
      </c>
      <c r="J2029" s="9">
        <v>7.18</v>
      </c>
      <c r="K2029" s="9">
        <v>835.19</v>
      </c>
      <c r="L2029" s="9">
        <v>796.06</v>
      </c>
      <c r="M2029" s="9">
        <v>414.81</v>
      </c>
      <c r="N2029" s="9">
        <v>298.76</v>
      </c>
      <c r="O2029" s="9">
        <v>40.71</v>
      </c>
      <c r="P2029" s="9">
        <v>2.02</v>
      </c>
      <c r="Q2029" s="9">
        <v>2387.5500000000002</v>
      </c>
      <c r="R2029" s="9">
        <v>156.31</v>
      </c>
      <c r="S2029" s="9">
        <v>454.84</v>
      </c>
      <c r="T2029" s="9">
        <v>306.68</v>
      </c>
      <c r="U2029" s="9">
        <v>354.27</v>
      </c>
      <c r="V2029" s="9">
        <v>0</v>
      </c>
      <c r="W2029" s="9">
        <v>2.02</v>
      </c>
      <c r="X2029" s="9">
        <v>1274.1199999999999</v>
      </c>
      <c r="Y2029" s="9">
        <v>3661.67</v>
      </c>
      <c r="Z2029" s="9">
        <v>917.83</v>
      </c>
      <c r="AA2029" s="9">
        <v>10949.21</v>
      </c>
      <c r="AB2029" s="9">
        <v>2927.4</v>
      </c>
      <c r="AC2029" s="9">
        <v>2555.71</v>
      </c>
      <c r="AD2029" s="9">
        <v>2245.71</v>
      </c>
      <c r="AE2029" s="9">
        <v>509.9</v>
      </c>
      <c r="AF2029" s="9">
        <v>10.53</v>
      </c>
      <c r="AG2029" s="9">
        <v>19198.46</v>
      </c>
      <c r="AH2029" s="9">
        <v>16942.22</v>
      </c>
      <c r="AI2029" s="9">
        <v>6224.96</v>
      </c>
      <c r="AJ2029" s="9">
        <v>23167.18</v>
      </c>
      <c r="AK2029" s="9">
        <v>16.739999999999998</v>
      </c>
      <c r="AL2029" s="9">
        <v>2418.06</v>
      </c>
      <c r="AM2029" s="9">
        <v>10310.629999999999</v>
      </c>
      <c r="AN2029" s="9">
        <v>30.61</v>
      </c>
      <c r="AO2029" s="6" t="str">
        <f>VLOOKUP(A2029,ACTCTAZ1580!$A$2:$F$2837,5, FALSE)</f>
        <v>West Contra Costa</v>
      </c>
      <c r="AP2029" s="6">
        <f>VLOOKUP(A2029,ACTCTAZ1580!$A$2:$F$2837,6, FALSE)</f>
        <v>0</v>
      </c>
    </row>
    <row r="2030" spans="1:42" x14ac:dyDescent="0.25">
      <c r="A2030" s="9">
        <v>2029</v>
      </c>
      <c r="B2030" s="9">
        <v>5</v>
      </c>
      <c r="C2030" s="10" t="s">
        <v>109</v>
      </c>
      <c r="D2030" s="9">
        <v>2758</v>
      </c>
      <c r="E2030" s="9">
        <v>237</v>
      </c>
      <c r="F2030" s="9">
        <v>7990.27</v>
      </c>
      <c r="G2030" s="9">
        <v>4949.54</v>
      </c>
      <c r="H2030" s="9">
        <v>12939.81</v>
      </c>
      <c r="I2030" s="9">
        <v>21.19</v>
      </c>
      <c r="J2030" s="9">
        <v>7.75</v>
      </c>
      <c r="K2030" s="9">
        <v>1612.2</v>
      </c>
      <c r="L2030" s="9">
        <v>1375.85</v>
      </c>
      <c r="M2030" s="9">
        <v>808.11</v>
      </c>
      <c r="N2030" s="9">
        <v>604.46</v>
      </c>
      <c r="O2030" s="9">
        <v>66.89</v>
      </c>
      <c r="P2030" s="9">
        <v>4.7</v>
      </c>
      <c r="Q2030" s="9">
        <v>4472.21</v>
      </c>
      <c r="R2030" s="9">
        <v>475.6</v>
      </c>
      <c r="S2030" s="9">
        <v>856.66</v>
      </c>
      <c r="T2030" s="9">
        <v>602.11</v>
      </c>
      <c r="U2030" s="9">
        <v>720.61</v>
      </c>
      <c r="V2030" s="9">
        <v>0</v>
      </c>
      <c r="W2030" s="9">
        <v>4.7</v>
      </c>
      <c r="X2030" s="9">
        <v>2659.68</v>
      </c>
      <c r="Y2030" s="9">
        <v>7131.89</v>
      </c>
      <c r="Z2030" s="9">
        <v>1934.37</v>
      </c>
      <c r="AA2030" s="9">
        <v>22175.09</v>
      </c>
      <c r="AB2030" s="9">
        <v>5716.2</v>
      </c>
      <c r="AC2030" s="9">
        <v>5258.69</v>
      </c>
      <c r="AD2030" s="9">
        <v>4839.74</v>
      </c>
      <c r="AE2030" s="9">
        <v>1101.32</v>
      </c>
      <c r="AF2030" s="9">
        <v>27.2</v>
      </c>
      <c r="AG2030" s="9">
        <v>39118.239999999998</v>
      </c>
      <c r="AH2030" s="9">
        <v>34251.31</v>
      </c>
      <c r="AI2030" s="9">
        <v>11671.76</v>
      </c>
      <c r="AJ2030" s="9">
        <v>45923.06</v>
      </c>
      <c r="AK2030" s="9">
        <v>16.649999999999999</v>
      </c>
      <c r="AL2030" s="9">
        <v>7242.79</v>
      </c>
      <c r="AM2030" s="9">
        <v>24124.82</v>
      </c>
      <c r="AN2030" s="9">
        <v>30.56</v>
      </c>
      <c r="AO2030" s="6" t="str">
        <f>VLOOKUP(A2030,ACTCTAZ1580!$A$2:$F$2837,5, FALSE)</f>
        <v>West Contra Costa</v>
      </c>
      <c r="AP2030" s="6">
        <f>VLOOKUP(A2030,ACTCTAZ1580!$A$2:$F$2837,6, FALSE)</f>
        <v>0</v>
      </c>
    </row>
    <row r="2031" spans="1:42" x14ac:dyDescent="0.25">
      <c r="A2031" s="9">
        <v>2030</v>
      </c>
      <c r="B2031" s="9">
        <v>5</v>
      </c>
      <c r="C2031" s="10" t="s">
        <v>109</v>
      </c>
      <c r="D2031" s="9">
        <v>210</v>
      </c>
      <c r="E2031" s="9">
        <v>27</v>
      </c>
      <c r="F2031" s="9">
        <v>600.47</v>
      </c>
      <c r="G2031" s="9">
        <v>415.02</v>
      </c>
      <c r="H2031" s="9">
        <v>1015.49</v>
      </c>
      <c r="I2031" s="9">
        <v>20.329999999999998</v>
      </c>
      <c r="J2031" s="9">
        <v>7.59</v>
      </c>
      <c r="K2031" s="9">
        <v>119.93</v>
      </c>
      <c r="L2031" s="9">
        <v>125.51</v>
      </c>
      <c r="M2031" s="9">
        <v>62.2</v>
      </c>
      <c r="N2031" s="9">
        <v>55.22</v>
      </c>
      <c r="O2031" s="9">
        <v>7.36</v>
      </c>
      <c r="P2031" s="9">
        <v>0.36</v>
      </c>
      <c r="Q2031" s="9">
        <v>370.57</v>
      </c>
      <c r="R2031" s="9">
        <v>52.69</v>
      </c>
      <c r="S2031" s="9">
        <v>73.25</v>
      </c>
      <c r="T2031" s="9">
        <v>48.28</v>
      </c>
      <c r="U2031" s="9">
        <v>63.5</v>
      </c>
      <c r="V2031" s="9">
        <v>0</v>
      </c>
      <c r="W2031" s="9">
        <v>0.36</v>
      </c>
      <c r="X2031" s="9">
        <v>238.08</v>
      </c>
      <c r="Y2031" s="9">
        <v>608.66</v>
      </c>
      <c r="Z2031" s="9">
        <v>174.22</v>
      </c>
      <c r="AA2031" s="9">
        <v>1574.12</v>
      </c>
      <c r="AB2031" s="9">
        <v>540.86</v>
      </c>
      <c r="AC2031" s="9">
        <v>399.58</v>
      </c>
      <c r="AD2031" s="9">
        <v>428.16</v>
      </c>
      <c r="AE2031" s="9">
        <v>93.32</v>
      </c>
      <c r="AF2031" s="9">
        <v>1.8</v>
      </c>
      <c r="AG2031" s="9">
        <v>3037.85</v>
      </c>
      <c r="AH2031" s="9">
        <v>2607.89</v>
      </c>
      <c r="AI2031" s="9">
        <v>945.94</v>
      </c>
      <c r="AJ2031" s="9">
        <v>3553.83</v>
      </c>
      <c r="AK2031" s="9">
        <v>16.920000000000002</v>
      </c>
      <c r="AL2031" s="9">
        <v>739.68</v>
      </c>
      <c r="AM2031" s="9">
        <v>2160.54</v>
      </c>
      <c r="AN2031" s="9">
        <v>27.4</v>
      </c>
      <c r="AO2031" s="6" t="str">
        <f>VLOOKUP(A2031,ACTCTAZ1580!$A$2:$F$2837,5, FALSE)</f>
        <v>West Contra Costa</v>
      </c>
      <c r="AP2031" s="6">
        <f>VLOOKUP(A2031,ACTCTAZ1580!$A$2:$F$2837,6, FALSE)</f>
        <v>0</v>
      </c>
    </row>
    <row r="2032" spans="1:42" x14ac:dyDescent="0.25">
      <c r="A2032" s="9">
        <v>2031</v>
      </c>
      <c r="B2032" s="9">
        <v>5</v>
      </c>
      <c r="C2032" s="10" t="s">
        <v>109</v>
      </c>
      <c r="D2032" s="9">
        <v>1129</v>
      </c>
      <c r="E2032" s="9">
        <v>193</v>
      </c>
      <c r="F2032" s="9">
        <v>3442.87</v>
      </c>
      <c r="G2032" s="9">
        <v>2473.46</v>
      </c>
      <c r="H2032" s="9">
        <v>5916.33</v>
      </c>
      <c r="I2032" s="9">
        <v>21.18</v>
      </c>
      <c r="J2032" s="9">
        <v>8.17</v>
      </c>
      <c r="K2032" s="9">
        <v>700.04</v>
      </c>
      <c r="L2032" s="9">
        <v>636.75</v>
      </c>
      <c r="M2032" s="9">
        <v>341.98</v>
      </c>
      <c r="N2032" s="9">
        <v>320.98</v>
      </c>
      <c r="O2032" s="9">
        <v>36.72</v>
      </c>
      <c r="P2032" s="9">
        <v>2.75</v>
      </c>
      <c r="Q2032" s="9">
        <v>2039.21</v>
      </c>
      <c r="R2032" s="9">
        <v>383.38</v>
      </c>
      <c r="S2032" s="9">
        <v>388.73</v>
      </c>
      <c r="T2032" s="9">
        <v>252.75</v>
      </c>
      <c r="U2032" s="9">
        <v>366.79</v>
      </c>
      <c r="V2032" s="9">
        <v>0</v>
      </c>
      <c r="W2032" s="9">
        <v>2.76</v>
      </c>
      <c r="X2032" s="9">
        <v>1394.39</v>
      </c>
      <c r="Y2032" s="9">
        <v>3433.61</v>
      </c>
      <c r="Z2032" s="9">
        <v>1024.8499999999999</v>
      </c>
      <c r="AA2032" s="9">
        <v>9572.15</v>
      </c>
      <c r="AB2032" s="9">
        <v>2879.37</v>
      </c>
      <c r="AC2032" s="9">
        <v>2354.13</v>
      </c>
      <c r="AD2032" s="9">
        <v>2650.39</v>
      </c>
      <c r="AE2032" s="9">
        <v>517.4</v>
      </c>
      <c r="AF2032" s="9">
        <v>18.07</v>
      </c>
      <c r="AG2032" s="9">
        <v>17991.52</v>
      </c>
      <c r="AH2032" s="9">
        <v>15323.06</v>
      </c>
      <c r="AI2032" s="9">
        <v>5233.79</v>
      </c>
      <c r="AJ2032" s="9">
        <v>20556.84</v>
      </c>
      <c r="AK2032" s="9">
        <v>18.21</v>
      </c>
      <c r="AL2032" s="9">
        <v>5897.56</v>
      </c>
      <c r="AM2032" s="9">
        <v>13886.39</v>
      </c>
      <c r="AN2032" s="9">
        <v>30.56</v>
      </c>
      <c r="AO2032" s="6" t="str">
        <f>VLOOKUP(A2032,ACTCTAZ1580!$A$2:$F$2837,5, FALSE)</f>
        <v>West Contra Costa</v>
      </c>
      <c r="AP2032" s="6">
        <f>VLOOKUP(A2032,ACTCTAZ1580!$A$2:$F$2837,6, FALSE)</f>
        <v>0</v>
      </c>
    </row>
    <row r="2033" spans="1:42" x14ac:dyDescent="0.25">
      <c r="A2033" s="9">
        <v>2032</v>
      </c>
      <c r="B2033" s="9">
        <v>5</v>
      </c>
      <c r="C2033" s="10" t="s">
        <v>110</v>
      </c>
      <c r="D2033" s="9">
        <v>1012</v>
      </c>
      <c r="E2033" s="9">
        <v>112</v>
      </c>
      <c r="F2033" s="9">
        <v>2991.84</v>
      </c>
      <c r="G2033" s="9">
        <v>1979.54</v>
      </c>
      <c r="H2033" s="9">
        <v>4971.38</v>
      </c>
      <c r="I2033" s="9">
        <v>20.86</v>
      </c>
      <c r="J2033" s="9">
        <v>7.49</v>
      </c>
      <c r="K2033" s="9">
        <v>591.38</v>
      </c>
      <c r="L2033" s="9">
        <v>461.02</v>
      </c>
      <c r="M2033" s="9">
        <v>276.76</v>
      </c>
      <c r="N2033" s="9">
        <v>246.25</v>
      </c>
      <c r="O2033" s="9">
        <v>29.71</v>
      </c>
      <c r="P2033" s="9">
        <v>2.0099999999999998</v>
      </c>
      <c r="Q2033" s="9">
        <v>1607.13</v>
      </c>
      <c r="R2033" s="9">
        <v>193.33</v>
      </c>
      <c r="S2033" s="9">
        <v>329.91</v>
      </c>
      <c r="T2033" s="9">
        <v>230.66</v>
      </c>
      <c r="U2033" s="9">
        <v>285.62</v>
      </c>
      <c r="V2033" s="9">
        <v>0</v>
      </c>
      <c r="W2033" s="9">
        <v>2.0099999999999998</v>
      </c>
      <c r="X2033" s="9">
        <v>1041.54</v>
      </c>
      <c r="Y2033" s="9">
        <v>2648.67</v>
      </c>
      <c r="Z2033" s="9">
        <v>753.91</v>
      </c>
      <c r="AA2033" s="9">
        <v>8219.43</v>
      </c>
      <c r="AB2033" s="9">
        <v>1648.41</v>
      </c>
      <c r="AC2033" s="9">
        <v>1646.21</v>
      </c>
      <c r="AD2033" s="9">
        <v>1788.74</v>
      </c>
      <c r="AE2033" s="9">
        <v>478.64</v>
      </c>
      <c r="AF2033" s="9">
        <v>12.51</v>
      </c>
      <c r="AG2033" s="9">
        <v>13793.94</v>
      </c>
      <c r="AH2033" s="9">
        <v>11992.69</v>
      </c>
      <c r="AI2033" s="9">
        <v>4039.96</v>
      </c>
      <c r="AJ2033" s="9">
        <v>16032.65</v>
      </c>
      <c r="AK2033" s="9">
        <v>15.84</v>
      </c>
      <c r="AL2033" s="9">
        <v>2656.29</v>
      </c>
      <c r="AM2033" s="9">
        <v>8731.08</v>
      </c>
      <c r="AN2033" s="9">
        <v>23.72</v>
      </c>
      <c r="AO2033" s="6" t="str">
        <f>VLOOKUP(A2033,ACTCTAZ1580!$A$2:$F$2837,5, FALSE)</f>
        <v>West Contra Costa</v>
      </c>
      <c r="AP2033" s="6">
        <f>VLOOKUP(A2033,ACTCTAZ1580!$A$2:$F$2837,6, FALSE)</f>
        <v>0</v>
      </c>
    </row>
    <row r="2034" spans="1:42" x14ac:dyDescent="0.25">
      <c r="A2034" s="9">
        <v>2033</v>
      </c>
      <c r="B2034" s="9">
        <v>5</v>
      </c>
      <c r="C2034" s="10" t="s">
        <v>110</v>
      </c>
      <c r="D2034" s="9">
        <v>935</v>
      </c>
      <c r="E2034" s="9">
        <v>87</v>
      </c>
      <c r="F2034" s="9">
        <v>2760.54</v>
      </c>
      <c r="G2034" s="9">
        <v>1781.37</v>
      </c>
      <c r="H2034" s="9">
        <v>4541.91</v>
      </c>
      <c r="I2034" s="9">
        <v>21.05</v>
      </c>
      <c r="J2034" s="9">
        <v>7.46</v>
      </c>
      <c r="K2034" s="9">
        <v>565.22</v>
      </c>
      <c r="L2034" s="9">
        <v>454.22</v>
      </c>
      <c r="M2034" s="9">
        <v>263.23</v>
      </c>
      <c r="N2034" s="9">
        <v>223.03</v>
      </c>
      <c r="O2034" s="9">
        <v>30.56</v>
      </c>
      <c r="P2034" s="9">
        <v>1.72</v>
      </c>
      <c r="Q2034" s="9">
        <v>1537.98</v>
      </c>
      <c r="R2034" s="9">
        <v>155.11000000000001</v>
      </c>
      <c r="S2034" s="9">
        <v>314.05</v>
      </c>
      <c r="T2034" s="9">
        <v>212.4</v>
      </c>
      <c r="U2034" s="9">
        <v>260.12</v>
      </c>
      <c r="V2034" s="9">
        <v>0</v>
      </c>
      <c r="W2034" s="9">
        <v>1.72</v>
      </c>
      <c r="X2034" s="9">
        <v>943.4</v>
      </c>
      <c r="Y2034" s="9">
        <v>2481.38</v>
      </c>
      <c r="Z2034" s="9">
        <v>681.55</v>
      </c>
      <c r="AA2034" s="9">
        <v>7675.86</v>
      </c>
      <c r="AB2034" s="9">
        <v>1610.19</v>
      </c>
      <c r="AC2034" s="9">
        <v>1599.02</v>
      </c>
      <c r="AD2034" s="9">
        <v>1642.92</v>
      </c>
      <c r="AE2034" s="9">
        <v>394.73</v>
      </c>
      <c r="AF2034" s="9">
        <v>10.58</v>
      </c>
      <c r="AG2034" s="9">
        <v>12933.3</v>
      </c>
      <c r="AH2034" s="9">
        <v>11279.8</v>
      </c>
      <c r="AI2034" s="9">
        <v>3886.57</v>
      </c>
      <c r="AJ2034" s="9">
        <v>15166.37</v>
      </c>
      <c r="AK2034" s="9">
        <v>16.22</v>
      </c>
      <c r="AL2034" s="9">
        <v>2216.69</v>
      </c>
      <c r="AM2034" s="9">
        <v>7940.84</v>
      </c>
      <c r="AN2034" s="9">
        <v>25.48</v>
      </c>
      <c r="AO2034" s="6" t="str">
        <f>VLOOKUP(A2034,ACTCTAZ1580!$A$2:$F$2837,5, FALSE)</f>
        <v>West Contra Costa</v>
      </c>
      <c r="AP2034" s="6">
        <f>VLOOKUP(A2034,ACTCTAZ1580!$A$2:$F$2837,6, FALSE)</f>
        <v>0</v>
      </c>
    </row>
    <row r="2035" spans="1:42" x14ac:dyDescent="0.25">
      <c r="A2035" s="9">
        <v>2034</v>
      </c>
      <c r="B2035" s="9">
        <v>5</v>
      </c>
      <c r="C2035" s="10" t="s">
        <v>110</v>
      </c>
      <c r="D2035" s="9">
        <v>1837</v>
      </c>
      <c r="E2035" s="9">
        <v>323</v>
      </c>
      <c r="F2035" s="9">
        <v>5830.53</v>
      </c>
      <c r="G2035" s="9">
        <v>4699.5600000000004</v>
      </c>
      <c r="H2035" s="9">
        <v>10530.09</v>
      </c>
      <c r="I2035" s="9">
        <v>19.670000000000002</v>
      </c>
      <c r="J2035" s="9">
        <v>7.17</v>
      </c>
      <c r="K2035" s="9">
        <v>1097.6199999999999</v>
      </c>
      <c r="L2035" s="9">
        <v>816.03</v>
      </c>
      <c r="M2035" s="9">
        <v>519.57000000000005</v>
      </c>
      <c r="N2035" s="9">
        <v>588.99</v>
      </c>
      <c r="O2035" s="9">
        <v>54.72</v>
      </c>
      <c r="P2035" s="9">
        <v>4.6900000000000004</v>
      </c>
      <c r="Q2035" s="9">
        <v>3081.63</v>
      </c>
      <c r="R2035" s="9">
        <v>564.75</v>
      </c>
      <c r="S2035" s="9">
        <v>796.25</v>
      </c>
      <c r="T2035" s="9">
        <v>484.13</v>
      </c>
      <c r="U2035" s="9">
        <v>681.14</v>
      </c>
      <c r="V2035" s="9">
        <v>0</v>
      </c>
      <c r="W2035" s="9">
        <v>4.6900000000000004</v>
      </c>
      <c r="X2035" s="9">
        <v>2530.9499999999998</v>
      </c>
      <c r="Y2035" s="9">
        <v>5612.58</v>
      </c>
      <c r="Z2035" s="9">
        <v>1845.13</v>
      </c>
      <c r="AA2035" s="9">
        <v>14674.95</v>
      </c>
      <c r="AB2035" s="9">
        <v>2769.06</v>
      </c>
      <c r="AC2035" s="9">
        <v>2951.93</v>
      </c>
      <c r="AD2035" s="9">
        <v>4181.1099999999997</v>
      </c>
      <c r="AE2035" s="9">
        <v>789.2</v>
      </c>
      <c r="AF2035" s="9">
        <v>27.95</v>
      </c>
      <c r="AG2035" s="9">
        <v>25394.2</v>
      </c>
      <c r="AH2035" s="9">
        <v>21185.14</v>
      </c>
      <c r="AI2035" s="9">
        <v>7405.18</v>
      </c>
      <c r="AJ2035" s="9">
        <v>28590.32</v>
      </c>
      <c r="AK2035" s="9">
        <v>15.56</v>
      </c>
      <c r="AL2035" s="9">
        <v>8094.24</v>
      </c>
      <c r="AM2035" s="9">
        <v>21335.360000000001</v>
      </c>
      <c r="AN2035" s="9">
        <v>25.06</v>
      </c>
      <c r="AO2035" s="6" t="str">
        <f>VLOOKUP(A2035,ACTCTAZ1580!$A$2:$F$2837,5, FALSE)</f>
        <v>West Contra Costa</v>
      </c>
      <c r="AP2035" s="6">
        <f>VLOOKUP(A2035,ACTCTAZ1580!$A$2:$F$2837,6, FALSE)</f>
        <v>0</v>
      </c>
    </row>
    <row r="2036" spans="1:42" x14ac:dyDescent="0.25">
      <c r="A2036" s="9">
        <v>2035</v>
      </c>
      <c r="B2036" s="9">
        <v>5</v>
      </c>
      <c r="C2036" s="10" t="s">
        <v>110</v>
      </c>
      <c r="D2036" s="9">
        <v>578</v>
      </c>
      <c r="E2036" s="9">
        <v>254</v>
      </c>
      <c r="F2036" s="9">
        <v>2215.04</v>
      </c>
      <c r="G2036" s="9">
        <v>2541.38</v>
      </c>
      <c r="H2036" s="9">
        <v>4756.42</v>
      </c>
      <c r="I2036" s="9">
        <v>18.57</v>
      </c>
      <c r="J2036" s="9">
        <v>6.93</v>
      </c>
      <c r="K2036" s="9">
        <v>353.67</v>
      </c>
      <c r="L2036" s="9">
        <v>294.36</v>
      </c>
      <c r="M2036" s="9">
        <v>169.39</v>
      </c>
      <c r="N2036" s="9">
        <v>355.04</v>
      </c>
      <c r="O2036" s="9">
        <v>20.48</v>
      </c>
      <c r="P2036" s="9">
        <v>2.77</v>
      </c>
      <c r="Q2036" s="9">
        <v>1195.72</v>
      </c>
      <c r="R2036" s="9">
        <v>272.13</v>
      </c>
      <c r="S2036" s="9">
        <v>483.08</v>
      </c>
      <c r="T2036" s="9">
        <v>224.75</v>
      </c>
      <c r="U2036" s="9">
        <v>401.41</v>
      </c>
      <c r="V2036" s="9">
        <v>0</v>
      </c>
      <c r="W2036" s="9">
        <v>2.78</v>
      </c>
      <c r="X2036" s="9">
        <v>1384.15</v>
      </c>
      <c r="Y2036" s="9">
        <v>2579.87</v>
      </c>
      <c r="Z2036" s="9">
        <v>979.97</v>
      </c>
      <c r="AA2036" s="9">
        <v>4510.8</v>
      </c>
      <c r="AB2036" s="9">
        <v>986.72</v>
      </c>
      <c r="AC2036" s="9">
        <v>956.14</v>
      </c>
      <c r="AD2036" s="9">
        <v>2494.31</v>
      </c>
      <c r="AE2036" s="9">
        <v>231.18</v>
      </c>
      <c r="AF2036" s="9">
        <v>15.36</v>
      </c>
      <c r="AG2036" s="9">
        <v>9194.51</v>
      </c>
      <c r="AH2036" s="9">
        <v>6684.83</v>
      </c>
      <c r="AI2036" s="9">
        <v>2478.6799999999998</v>
      </c>
      <c r="AJ2036" s="9">
        <v>9163.52</v>
      </c>
      <c r="AK2036" s="9">
        <v>15.85</v>
      </c>
      <c r="AL2036" s="9">
        <v>3924.66</v>
      </c>
      <c r="AM2036" s="9">
        <v>11420.82</v>
      </c>
      <c r="AN2036" s="9">
        <v>15.45</v>
      </c>
      <c r="AO2036" s="6" t="str">
        <f>VLOOKUP(A2036,ACTCTAZ1580!$A$2:$F$2837,5, FALSE)</f>
        <v>West Contra Costa</v>
      </c>
      <c r="AP2036" s="6">
        <f>VLOOKUP(A2036,ACTCTAZ1580!$A$2:$F$2837,6, FALSE)</f>
        <v>0</v>
      </c>
    </row>
    <row r="2037" spans="1:42" x14ac:dyDescent="0.25">
      <c r="A2037" s="9">
        <v>2036</v>
      </c>
      <c r="B2037" s="9">
        <v>5</v>
      </c>
      <c r="C2037" s="10" t="s">
        <v>110</v>
      </c>
      <c r="D2037" s="9">
        <v>1684</v>
      </c>
      <c r="E2037" s="9">
        <v>547</v>
      </c>
      <c r="F2037" s="9">
        <v>6029.98</v>
      </c>
      <c r="G2037" s="9">
        <v>6425.16</v>
      </c>
      <c r="H2037" s="9">
        <v>12455.14</v>
      </c>
      <c r="I2037" s="9">
        <v>20.27</v>
      </c>
      <c r="J2037" s="9">
        <v>7.55</v>
      </c>
      <c r="K2037" s="9">
        <v>1032.03</v>
      </c>
      <c r="L2037" s="9">
        <v>632.52</v>
      </c>
      <c r="M2037" s="9">
        <v>493.89</v>
      </c>
      <c r="N2037" s="9">
        <v>756.03</v>
      </c>
      <c r="O2037" s="9">
        <v>62.5</v>
      </c>
      <c r="P2037" s="9">
        <v>6.48</v>
      </c>
      <c r="Q2037" s="9">
        <v>2983.45</v>
      </c>
      <c r="R2037" s="9">
        <v>691.34</v>
      </c>
      <c r="S2037" s="9">
        <v>1014.87</v>
      </c>
      <c r="T2037" s="9">
        <v>578.37</v>
      </c>
      <c r="U2037" s="9">
        <v>970.39</v>
      </c>
      <c r="V2037" s="9">
        <v>0</v>
      </c>
      <c r="W2037" s="9">
        <v>6.49</v>
      </c>
      <c r="X2037" s="9">
        <v>3261.45</v>
      </c>
      <c r="Y2037" s="9">
        <v>6244.91</v>
      </c>
      <c r="Z2037" s="9">
        <v>2284.58</v>
      </c>
      <c r="AA2037" s="9">
        <v>13144.67</v>
      </c>
      <c r="AB2037" s="9">
        <v>2654.21</v>
      </c>
      <c r="AC2037" s="9">
        <v>3056.65</v>
      </c>
      <c r="AD2037" s="9">
        <v>6131.04</v>
      </c>
      <c r="AE2037" s="9">
        <v>692.19</v>
      </c>
      <c r="AF2037" s="9">
        <v>38.71</v>
      </c>
      <c r="AG2037" s="9">
        <v>25717.47</v>
      </c>
      <c r="AH2037" s="9">
        <v>19547.72</v>
      </c>
      <c r="AI2037" s="9">
        <v>6745.04</v>
      </c>
      <c r="AJ2037" s="9">
        <v>26292.76</v>
      </c>
      <c r="AK2037" s="9">
        <v>15.61</v>
      </c>
      <c r="AL2037" s="9">
        <v>10572.01</v>
      </c>
      <c r="AM2037" s="9">
        <v>29434.23</v>
      </c>
      <c r="AN2037" s="9">
        <v>19.329999999999998</v>
      </c>
      <c r="AO2037" s="6" t="str">
        <f>VLOOKUP(A2037,ACTCTAZ1580!$A$2:$F$2837,5, FALSE)</f>
        <v>West Contra Costa</v>
      </c>
      <c r="AP2037" s="6">
        <f>VLOOKUP(A2037,ACTCTAZ1580!$A$2:$F$2837,6, FALSE)</f>
        <v>0</v>
      </c>
    </row>
    <row r="2038" spans="1:42" x14ac:dyDescent="0.25">
      <c r="A2038" s="9">
        <v>2037</v>
      </c>
      <c r="B2038" s="9">
        <v>5</v>
      </c>
      <c r="C2038" s="10" t="s">
        <v>110</v>
      </c>
      <c r="D2038" s="9">
        <v>0</v>
      </c>
      <c r="E2038" s="9">
        <v>103</v>
      </c>
      <c r="F2038" s="9">
        <v>178.27</v>
      </c>
      <c r="G2038" s="9">
        <v>265.02</v>
      </c>
      <c r="H2038" s="9">
        <v>443.29</v>
      </c>
      <c r="I2038" s="9">
        <v>22.98</v>
      </c>
      <c r="J2038" s="9">
        <v>9.76</v>
      </c>
      <c r="K2038" s="9">
        <v>0.1</v>
      </c>
      <c r="L2038" s="9">
        <v>0</v>
      </c>
      <c r="M2038" s="9">
        <v>0.15</v>
      </c>
      <c r="N2038" s="9">
        <v>28.84</v>
      </c>
      <c r="O2038" s="9">
        <v>29.79</v>
      </c>
      <c r="P2038" s="9">
        <v>0.91</v>
      </c>
      <c r="Q2038" s="9">
        <v>59.79</v>
      </c>
      <c r="R2038" s="9">
        <v>92.32</v>
      </c>
      <c r="S2038" s="9">
        <v>9.9499999999999993</v>
      </c>
      <c r="T2038" s="9">
        <v>5.15</v>
      </c>
      <c r="U2038" s="9">
        <v>26.5</v>
      </c>
      <c r="V2038" s="9">
        <v>0</v>
      </c>
      <c r="W2038" s="9">
        <v>0.92</v>
      </c>
      <c r="X2038" s="9">
        <v>134.83000000000001</v>
      </c>
      <c r="Y2038" s="9">
        <v>194.62</v>
      </c>
      <c r="Z2038" s="9">
        <v>107.42</v>
      </c>
      <c r="AA2038" s="9">
        <v>1.99</v>
      </c>
      <c r="AB2038" s="9">
        <v>0</v>
      </c>
      <c r="AC2038" s="9">
        <v>3.01</v>
      </c>
      <c r="AD2038" s="9">
        <v>202.31</v>
      </c>
      <c r="AE2038" s="9">
        <v>412.9</v>
      </c>
      <c r="AF2038" s="9">
        <v>6.61</v>
      </c>
      <c r="AG2038" s="9">
        <v>626.82000000000005</v>
      </c>
      <c r="AH2038" s="9">
        <v>417.9</v>
      </c>
      <c r="AI2038" s="9">
        <v>64.819999999999993</v>
      </c>
      <c r="AJ2038" s="9">
        <v>482.72</v>
      </c>
      <c r="AK2038" s="9">
        <v>0</v>
      </c>
      <c r="AL2038" s="9">
        <v>1394.24</v>
      </c>
      <c r="AM2038" s="9">
        <v>1691.25</v>
      </c>
      <c r="AN2038" s="9">
        <v>13.54</v>
      </c>
      <c r="AO2038" s="6" t="str">
        <f>VLOOKUP(A2038,ACTCTAZ1580!$A$2:$F$2837,5, FALSE)</f>
        <v>West Contra Costa</v>
      </c>
      <c r="AP2038" s="6">
        <f>VLOOKUP(A2038,ACTCTAZ1580!$A$2:$F$2837,6, FALSE)</f>
        <v>0</v>
      </c>
    </row>
    <row r="2039" spans="1:42" x14ac:dyDescent="0.25">
      <c r="A2039" s="9">
        <v>2038</v>
      </c>
      <c r="B2039" s="9">
        <v>5</v>
      </c>
      <c r="C2039" s="10" t="s">
        <v>110</v>
      </c>
      <c r="D2039" s="9">
        <v>850</v>
      </c>
      <c r="E2039" s="9">
        <v>243</v>
      </c>
      <c r="F2039" s="9">
        <v>2434.36</v>
      </c>
      <c r="G2039" s="9">
        <v>1973.58</v>
      </c>
      <c r="H2039" s="9">
        <v>4407.9399999999996</v>
      </c>
      <c r="I2039" s="9">
        <v>21.71</v>
      </c>
      <c r="J2039" s="9">
        <v>8.31</v>
      </c>
      <c r="K2039" s="9">
        <v>351.55</v>
      </c>
      <c r="L2039" s="9">
        <v>367.55</v>
      </c>
      <c r="M2039" s="9">
        <v>201.13</v>
      </c>
      <c r="N2039" s="9">
        <v>208.05</v>
      </c>
      <c r="O2039" s="9">
        <v>32.659999999999997</v>
      </c>
      <c r="P2039" s="9">
        <v>3.04</v>
      </c>
      <c r="Q2039" s="9">
        <v>1163.96</v>
      </c>
      <c r="R2039" s="9">
        <v>351.67</v>
      </c>
      <c r="S2039" s="9">
        <v>270.55</v>
      </c>
      <c r="T2039" s="9">
        <v>175.34</v>
      </c>
      <c r="U2039" s="9">
        <v>234.15</v>
      </c>
      <c r="V2039" s="9">
        <v>0</v>
      </c>
      <c r="W2039" s="9">
        <v>3.04</v>
      </c>
      <c r="X2039" s="9">
        <v>1034.74</v>
      </c>
      <c r="Y2039" s="9">
        <v>2198.71</v>
      </c>
      <c r="Z2039" s="9">
        <v>797.55</v>
      </c>
      <c r="AA2039" s="9">
        <v>4422.67</v>
      </c>
      <c r="AB2039" s="9">
        <v>1621.79</v>
      </c>
      <c r="AC2039" s="9">
        <v>1430.38</v>
      </c>
      <c r="AD2039" s="9">
        <v>1779.39</v>
      </c>
      <c r="AE2039" s="9">
        <v>411.18</v>
      </c>
      <c r="AF2039" s="9">
        <v>21.19</v>
      </c>
      <c r="AG2039" s="9">
        <v>9686.61</v>
      </c>
      <c r="AH2039" s="9">
        <v>7886.03</v>
      </c>
      <c r="AI2039" s="9">
        <v>2966.77</v>
      </c>
      <c r="AJ2039" s="9">
        <v>10852.8</v>
      </c>
      <c r="AK2039" s="9">
        <v>12.77</v>
      </c>
      <c r="AL2039" s="9">
        <v>5720.58</v>
      </c>
      <c r="AM2039" s="9">
        <v>11963.24</v>
      </c>
      <c r="AN2039" s="9">
        <v>23.54</v>
      </c>
      <c r="AO2039" s="6" t="str">
        <f>VLOOKUP(A2039,ACTCTAZ1580!$A$2:$F$2837,5, FALSE)</f>
        <v>West Contra Costa</v>
      </c>
      <c r="AP2039" s="6">
        <f>VLOOKUP(A2039,ACTCTAZ1580!$A$2:$F$2837,6, FALSE)</f>
        <v>0</v>
      </c>
    </row>
    <row r="2040" spans="1:42" x14ac:dyDescent="0.25">
      <c r="A2040" s="9">
        <v>2039</v>
      </c>
      <c r="B2040" s="9">
        <v>5</v>
      </c>
      <c r="C2040" s="10" t="s">
        <v>110</v>
      </c>
      <c r="D2040" s="9">
        <v>935</v>
      </c>
      <c r="E2040" s="9">
        <v>360</v>
      </c>
      <c r="F2040" s="9">
        <v>2808.87</v>
      </c>
      <c r="G2040" s="9">
        <v>2331.8200000000002</v>
      </c>
      <c r="H2040" s="9">
        <v>5140.6899999999996</v>
      </c>
      <c r="I2040" s="9">
        <v>19.97</v>
      </c>
      <c r="J2040" s="9">
        <v>7.67</v>
      </c>
      <c r="K2040" s="9">
        <v>402.97</v>
      </c>
      <c r="L2040" s="9">
        <v>395.96</v>
      </c>
      <c r="M2040" s="9">
        <v>219.74</v>
      </c>
      <c r="N2040" s="9">
        <v>254.95</v>
      </c>
      <c r="O2040" s="9">
        <v>36.96</v>
      </c>
      <c r="P2040" s="9">
        <v>4.1900000000000004</v>
      </c>
      <c r="Q2040" s="9">
        <v>1314.77</v>
      </c>
      <c r="R2040" s="9">
        <v>434.66</v>
      </c>
      <c r="S2040" s="9">
        <v>273.44</v>
      </c>
      <c r="T2040" s="9">
        <v>192.2</v>
      </c>
      <c r="U2040" s="9">
        <v>283.29000000000002</v>
      </c>
      <c r="V2040" s="9">
        <v>0</v>
      </c>
      <c r="W2040" s="9">
        <v>4.2</v>
      </c>
      <c r="X2040" s="9">
        <v>1187.79</v>
      </c>
      <c r="Y2040" s="9">
        <v>2502.5500000000002</v>
      </c>
      <c r="Z2040" s="9">
        <v>900.3</v>
      </c>
      <c r="AA2040" s="9">
        <v>5579.71</v>
      </c>
      <c r="AB2040" s="9">
        <v>1611.91</v>
      </c>
      <c r="AC2040" s="9">
        <v>1426.87</v>
      </c>
      <c r="AD2040" s="9">
        <v>2042.83</v>
      </c>
      <c r="AE2040" s="9">
        <v>509.94</v>
      </c>
      <c r="AF2040" s="9">
        <v>28.29</v>
      </c>
      <c r="AG2040" s="9">
        <v>11199.55</v>
      </c>
      <c r="AH2040" s="9">
        <v>9128.43</v>
      </c>
      <c r="AI2040" s="9">
        <v>3177.91</v>
      </c>
      <c r="AJ2040" s="9">
        <v>12306.35</v>
      </c>
      <c r="AK2040" s="9">
        <v>13.16</v>
      </c>
      <c r="AL2040" s="9">
        <v>6249.18</v>
      </c>
      <c r="AM2040" s="9">
        <v>11989.47</v>
      </c>
      <c r="AN2040" s="9">
        <v>17.36</v>
      </c>
      <c r="AO2040" s="6" t="str">
        <f>VLOOKUP(A2040,ACTCTAZ1580!$A$2:$F$2837,5, FALSE)</f>
        <v>West Contra Costa</v>
      </c>
      <c r="AP2040" s="6">
        <f>VLOOKUP(A2040,ACTCTAZ1580!$A$2:$F$2837,6, FALSE)</f>
        <v>0</v>
      </c>
    </row>
    <row r="2041" spans="1:42" x14ac:dyDescent="0.25">
      <c r="A2041" s="9">
        <v>2040</v>
      </c>
      <c r="B2041" s="9">
        <v>5</v>
      </c>
      <c r="C2041" s="10" t="s">
        <v>110</v>
      </c>
      <c r="D2041" s="9">
        <v>925</v>
      </c>
      <c r="E2041" s="9">
        <v>59</v>
      </c>
      <c r="F2041" s="9">
        <v>2380.59</v>
      </c>
      <c r="G2041" s="9">
        <v>1519.53</v>
      </c>
      <c r="H2041" s="9">
        <v>3900.12</v>
      </c>
      <c r="I2041" s="9">
        <v>19.39</v>
      </c>
      <c r="J2041" s="9">
        <v>7.07</v>
      </c>
      <c r="K2041" s="9">
        <v>398.05</v>
      </c>
      <c r="L2041" s="9">
        <v>402.02</v>
      </c>
      <c r="M2041" s="9">
        <v>213.93</v>
      </c>
      <c r="N2041" s="9">
        <v>181.72</v>
      </c>
      <c r="O2041" s="9">
        <v>37.369999999999997</v>
      </c>
      <c r="P2041" s="9">
        <v>1.28</v>
      </c>
      <c r="Q2041" s="9">
        <v>1234.3599999999999</v>
      </c>
      <c r="R2041" s="9">
        <v>112.38</v>
      </c>
      <c r="S2041" s="9">
        <v>262.8</v>
      </c>
      <c r="T2041" s="9">
        <v>175.43</v>
      </c>
      <c r="U2041" s="9">
        <v>214.5</v>
      </c>
      <c r="V2041" s="9">
        <v>0</v>
      </c>
      <c r="W2041" s="9">
        <v>1.28</v>
      </c>
      <c r="X2041" s="9">
        <v>766.39</v>
      </c>
      <c r="Y2041" s="9">
        <v>2000.75</v>
      </c>
      <c r="Z2041" s="9">
        <v>550.62</v>
      </c>
      <c r="AA2041" s="9">
        <v>5518.89</v>
      </c>
      <c r="AB2041" s="9">
        <v>1551.19</v>
      </c>
      <c r="AC2041" s="9">
        <v>1379.28</v>
      </c>
      <c r="AD2041" s="9">
        <v>1419.77</v>
      </c>
      <c r="AE2041" s="9">
        <v>525.08000000000004</v>
      </c>
      <c r="AF2041" s="9">
        <v>6.98</v>
      </c>
      <c r="AG2041" s="9">
        <v>10401.19</v>
      </c>
      <c r="AH2041" s="9">
        <v>8974.44</v>
      </c>
      <c r="AI2041" s="9">
        <v>3164.02</v>
      </c>
      <c r="AJ2041" s="9">
        <v>12138.45</v>
      </c>
      <c r="AK2041" s="9">
        <v>13.12</v>
      </c>
      <c r="AL2041" s="9">
        <v>1569.91</v>
      </c>
      <c r="AM2041" s="9">
        <v>6408.38</v>
      </c>
      <c r="AN2041" s="9">
        <v>26.61</v>
      </c>
      <c r="AO2041" s="6" t="str">
        <f>VLOOKUP(A2041,ACTCTAZ1580!$A$2:$F$2837,5, FALSE)</f>
        <v>West Contra Costa</v>
      </c>
      <c r="AP2041" s="6">
        <f>VLOOKUP(A2041,ACTCTAZ1580!$A$2:$F$2837,6, FALSE)</f>
        <v>0</v>
      </c>
    </row>
    <row r="2042" spans="1:42" x14ac:dyDescent="0.25">
      <c r="A2042" s="9">
        <v>2041</v>
      </c>
      <c r="B2042" s="9">
        <v>5</v>
      </c>
      <c r="C2042" s="10" t="s">
        <v>110</v>
      </c>
      <c r="D2042" s="9">
        <v>2057</v>
      </c>
      <c r="E2042" s="9">
        <v>82</v>
      </c>
      <c r="F2042" s="9">
        <v>5286.17</v>
      </c>
      <c r="G2042" s="9">
        <v>3185.54</v>
      </c>
      <c r="H2042" s="9">
        <v>8471.7099999999991</v>
      </c>
      <c r="I2042" s="9">
        <v>19.600000000000001</v>
      </c>
      <c r="J2042" s="9">
        <v>7.1</v>
      </c>
      <c r="K2042" s="9">
        <v>902.84</v>
      </c>
      <c r="L2042" s="9">
        <v>844.34</v>
      </c>
      <c r="M2042" s="9">
        <v>483.81</v>
      </c>
      <c r="N2042" s="9">
        <v>373.38</v>
      </c>
      <c r="O2042" s="9">
        <v>77.260000000000005</v>
      </c>
      <c r="P2042" s="9">
        <v>2.5099999999999998</v>
      </c>
      <c r="Q2042" s="9">
        <v>2684.14</v>
      </c>
      <c r="R2042" s="9">
        <v>160.33000000000001</v>
      </c>
      <c r="S2042" s="9">
        <v>564.55999999999995</v>
      </c>
      <c r="T2042" s="9">
        <v>383.41</v>
      </c>
      <c r="U2042" s="9">
        <v>452.66</v>
      </c>
      <c r="V2042" s="9">
        <v>0</v>
      </c>
      <c r="W2042" s="9">
        <v>2.5099999999999998</v>
      </c>
      <c r="X2042" s="9">
        <v>1563.47</v>
      </c>
      <c r="Y2042" s="9">
        <v>4247.6099999999997</v>
      </c>
      <c r="Z2042" s="9">
        <v>1108.31</v>
      </c>
      <c r="AA2042" s="9">
        <v>12942.82</v>
      </c>
      <c r="AB2042" s="9">
        <v>3211.8</v>
      </c>
      <c r="AC2042" s="9">
        <v>3103.14</v>
      </c>
      <c r="AD2042" s="9">
        <v>2887.86</v>
      </c>
      <c r="AE2042" s="9">
        <v>1221.71</v>
      </c>
      <c r="AF2042" s="9">
        <v>13.26</v>
      </c>
      <c r="AG2042" s="9">
        <v>23380.58</v>
      </c>
      <c r="AH2042" s="9">
        <v>20479.47</v>
      </c>
      <c r="AI2042" s="9">
        <v>6948.1</v>
      </c>
      <c r="AJ2042" s="9">
        <v>27427.56</v>
      </c>
      <c r="AK2042" s="9">
        <v>13.33</v>
      </c>
      <c r="AL2042" s="9">
        <v>2365.66</v>
      </c>
      <c r="AM2042" s="9">
        <v>12990.83</v>
      </c>
      <c r="AN2042" s="9">
        <v>28.85</v>
      </c>
      <c r="AO2042" s="6" t="str">
        <f>VLOOKUP(A2042,ACTCTAZ1580!$A$2:$F$2837,5, FALSE)</f>
        <v>West Contra Costa</v>
      </c>
      <c r="AP2042" s="6">
        <f>VLOOKUP(A2042,ACTCTAZ1580!$A$2:$F$2837,6, FALSE)</f>
        <v>0</v>
      </c>
    </row>
    <row r="2043" spans="1:42" x14ac:dyDescent="0.25">
      <c r="A2043" s="9">
        <v>2042</v>
      </c>
      <c r="B2043" s="9">
        <v>5</v>
      </c>
      <c r="C2043" s="10" t="s">
        <v>110</v>
      </c>
      <c r="D2043" s="9">
        <v>882</v>
      </c>
      <c r="E2043" s="9">
        <v>22</v>
      </c>
      <c r="F2043" s="9">
        <v>2223.56</v>
      </c>
      <c r="G2043" s="9">
        <v>1344.06</v>
      </c>
      <c r="H2043" s="9">
        <v>3567.62</v>
      </c>
      <c r="I2043" s="9">
        <v>18.02</v>
      </c>
      <c r="J2043" s="9">
        <v>6.42</v>
      </c>
      <c r="K2043" s="9">
        <v>373.07</v>
      </c>
      <c r="L2043" s="9">
        <v>371.73</v>
      </c>
      <c r="M2043" s="9">
        <v>197.74</v>
      </c>
      <c r="N2043" s="9">
        <v>151.85</v>
      </c>
      <c r="O2043" s="9">
        <v>35.18</v>
      </c>
      <c r="P2043" s="9">
        <v>1</v>
      </c>
      <c r="Q2043" s="9">
        <v>1130.57</v>
      </c>
      <c r="R2043" s="9">
        <v>39</v>
      </c>
      <c r="S2043" s="9">
        <v>244.63</v>
      </c>
      <c r="T2043" s="9">
        <v>161.38</v>
      </c>
      <c r="U2043" s="9">
        <v>185.94</v>
      </c>
      <c r="V2043" s="9">
        <v>0</v>
      </c>
      <c r="W2043" s="9">
        <v>1.01</v>
      </c>
      <c r="X2043" s="9">
        <v>631.95000000000005</v>
      </c>
      <c r="Y2043" s="9">
        <v>1762.52</v>
      </c>
      <c r="Z2043" s="9">
        <v>445.01</v>
      </c>
      <c r="AA2043" s="9">
        <v>5251.75</v>
      </c>
      <c r="AB2043" s="9">
        <v>1164.1400000000001</v>
      </c>
      <c r="AC2043" s="9">
        <v>1124.1500000000001</v>
      </c>
      <c r="AD2043" s="9">
        <v>1025.42</v>
      </c>
      <c r="AE2043" s="9">
        <v>532.17999999999995</v>
      </c>
      <c r="AF2043" s="9">
        <v>4.66</v>
      </c>
      <c r="AG2043" s="9">
        <v>9102.2999999999993</v>
      </c>
      <c r="AH2043" s="9">
        <v>8072.22</v>
      </c>
      <c r="AI2043" s="9">
        <v>2854.66</v>
      </c>
      <c r="AJ2043" s="9">
        <v>10926.88</v>
      </c>
      <c r="AK2043" s="9">
        <v>12.39</v>
      </c>
      <c r="AL2043" s="9">
        <v>527.38</v>
      </c>
      <c r="AM2043" s="9">
        <v>4464.6499999999996</v>
      </c>
      <c r="AN2043" s="9">
        <v>23.97</v>
      </c>
      <c r="AO2043" s="6" t="str">
        <f>VLOOKUP(A2043,ACTCTAZ1580!$A$2:$F$2837,5, FALSE)</f>
        <v>West Contra Costa</v>
      </c>
      <c r="AP2043" s="6">
        <f>VLOOKUP(A2043,ACTCTAZ1580!$A$2:$F$2837,6, FALSE)</f>
        <v>0</v>
      </c>
    </row>
    <row r="2044" spans="1:42" x14ac:dyDescent="0.25">
      <c r="A2044" s="9">
        <v>2043</v>
      </c>
      <c r="B2044" s="9">
        <v>5</v>
      </c>
      <c r="C2044" s="10" t="s">
        <v>110</v>
      </c>
      <c r="D2044" s="9">
        <v>2160</v>
      </c>
      <c r="E2044" s="9">
        <v>289</v>
      </c>
      <c r="F2044" s="9">
        <v>5902.82</v>
      </c>
      <c r="G2044" s="9">
        <v>6490.15</v>
      </c>
      <c r="H2044" s="9">
        <v>12392.97</v>
      </c>
      <c r="I2044" s="9">
        <v>16.489999999999998</v>
      </c>
      <c r="J2044" s="9">
        <v>5.91</v>
      </c>
      <c r="K2044" s="9">
        <v>947.5</v>
      </c>
      <c r="L2044" s="9">
        <v>871.17</v>
      </c>
      <c r="M2044" s="9">
        <v>507.17</v>
      </c>
      <c r="N2044" s="9">
        <v>493.42</v>
      </c>
      <c r="O2044" s="9">
        <v>100.34</v>
      </c>
      <c r="P2044" s="9">
        <v>4.0999999999999996</v>
      </c>
      <c r="Q2044" s="9">
        <v>2923.7</v>
      </c>
      <c r="R2044" s="9">
        <v>541.79</v>
      </c>
      <c r="S2044" s="9">
        <v>582.51</v>
      </c>
      <c r="T2044" s="9">
        <v>408.36</v>
      </c>
      <c r="U2044" s="9">
        <v>565.32000000000005</v>
      </c>
      <c r="V2044" s="9">
        <v>213.58</v>
      </c>
      <c r="W2044" s="9">
        <v>4.0999999999999996</v>
      </c>
      <c r="X2044" s="9">
        <v>2315.66</v>
      </c>
      <c r="Y2044" s="9">
        <v>5239.3599999999997</v>
      </c>
      <c r="Z2044" s="9">
        <v>1746.24</v>
      </c>
      <c r="AA2044" s="9">
        <v>13414.43</v>
      </c>
      <c r="AB2044" s="9">
        <v>2678.51</v>
      </c>
      <c r="AC2044" s="9">
        <v>2845.28</v>
      </c>
      <c r="AD2044" s="9">
        <v>3320.53</v>
      </c>
      <c r="AE2044" s="9">
        <v>1533.98</v>
      </c>
      <c r="AF2044" s="9">
        <v>25.03</v>
      </c>
      <c r="AG2044" s="9">
        <v>23817.77</v>
      </c>
      <c r="AH2044" s="9">
        <v>20472.21</v>
      </c>
      <c r="AI2044" s="9">
        <v>7057.53</v>
      </c>
      <c r="AJ2044" s="9">
        <v>27529.74</v>
      </c>
      <c r="AK2044" s="9">
        <v>12.75</v>
      </c>
      <c r="AL2044" s="9">
        <v>7449.77</v>
      </c>
      <c r="AM2044" s="9">
        <v>18168.580000000002</v>
      </c>
      <c r="AN2044" s="9">
        <v>25.78</v>
      </c>
      <c r="AO2044" s="6" t="str">
        <f>VLOOKUP(A2044,ACTCTAZ1580!$A$2:$F$2837,5, FALSE)</f>
        <v>West Contra Costa</v>
      </c>
      <c r="AP2044" s="6">
        <f>VLOOKUP(A2044,ACTCTAZ1580!$A$2:$F$2837,6, FALSE)</f>
        <v>0</v>
      </c>
    </row>
    <row r="2045" spans="1:42" x14ac:dyDescent="0.25">
      <c r="A2045" s="9">
        <v>2044</v>
      </c>
      <c r="B2045" s="9">
        <v>5</v>
      </c>
      <c r="C2045" s="10" t="s">
        <v>110</v>
      </c>
      <c r="D2045" s="9">
        <v>0</v>
      </c>
      <c r="E2045" s="9">
        <v>2640</v>
      </c>
      <c r="F2045" s="9">
        <v>5420.27</v>
      </c>
      <c r="G2045" s="9">
        <v>13958.51</v>
      </c>
      <c r="H2045" s="9">
        <v>19378.78</v>
      </c>
      <c r="I2045" s="9">
        <v>23.02</v>
      </c>
      <c r="J2045" s="9">
        <v>10.33</v>
      </c>
      <c r="K2045" s="9">
        <v>2.79</v>
      </c>
      <c r="L2045" s="9">
        <v>0</v>
      </c>
      <c r="M2045" s="9">
        <v>4.2</v>
      </c>
      <c r="N2045" s="9">
        <v>2210.09</v>
      </c>
      <c r="O2045" s="9">
        <v>33.549999999999997</v>
      </c>
      <c r="P2045" s="9">
        <v>24.23</v>
      </c>
      <c r="Q2045" s="9">
        <v>2274.86</v>
      </c>
      <c r="R2045" s="9">
        <v>2581.2199999999998</v>
      </c>
      <c r="S2045" s="9">
        <v>2591.62</v>
      </c>
      <c r="T2045" s="9">
        <v>715.12</v>
      </c>
      <c r="U2045" s="9">
        <v>2381.0100000000002</v>
      </c>
      <c r="V2045" s="9">
        <v>0</v>
      </c>
      <c r="W2045" s="9">
        <v>24.39</v>
      </c>
      <c r="X2045" s="9">
        <v>8293.36</v>
      </c>
      <c r="Y2045" s="9">
        <v>10568.22</v>
      </c>
      <c r="Z2045" s="9">
        <v>5887.96</v>
      </c>
      <c r="AA2045" s="9">
        <v>57.61</v>
      </c>
      <c r="AB2045" s="9">
        <v>0</v>
      </c>
      <c r="AC2045" s="9">
        <v>88.85</v>
      </c>
      <c r="AD2045" s="9">
        <v>20237.66</v>
      </c>
      <c r="AE2045" s="9">
        <v>518.63</v>
      </c>
      <c r="AF2045" s="9">
        <v>198.65</v>
      </c>
      <c r="AG2045" s="9">
        <v>21101.4</v>
      </c>
      <c r="AH2045" s="9">
        <v>665.09</v>
      </c>
      <c r="AI2045" s="9">
        <v>75.31</v>
      </c>
      <c r="AJ2045" s="9">
        <v>740.4</v>
      </c>
      <c r="AK2045" s="9">
        <v>0</v>
      </c>
      <c r="AL2045" s="9">
        <v>44989.59</v>
      </c>
      <c r="AM2045" s="9">
        <v>101295.67</v>
      </c>
      <c r="AN2045" s="9">
        <v>17.04</v>
      </c>
      <c r="AO2045" s="6" t="str">
        <f>VLOOKUP(A2045,ACTCTAZ1580!$A$2:$F$2837,5, FALSE)</f>
        <v>West Contra Costa</v>
      </c>
      <c r="AP2045" s="6">
        <f>VLOOKUP(A2045,ACTCTAZ1580!$A$2:$F$2837,6, FALSE)</f>
        <v>0</v>
      </c>
    </row>
    <row r="2046" spans="1:42" x14ac:dyDescent="0.25">
      <c r="A2046" s="9">
        <v>2045</v>
      </c>
      <c r="B2046" s="9">
        <v>5</v>
      </c>
      <c r="C2046" s="10" t="s">
        <v>110</v>
      </c>
      <c r="D2046" s="9">
        <v>1372</v>
      </c>
      <c r="E2046" s="9">
        <v>5526</v>
      </c>
      <c r="F2046" s="9">
        <v>14550.43</v>
      </c>
      <c r="G2046" s="9">
        <v>31508.79</v>
      </c>
      <c r="H2046" s="9">
        <v>46059.22</v>
      </c>
      <c r="I2046" s="9">
        <v>23.01</v>
      </c>
      <c r="J2046" s="9">
        <v>9.7899999999999991</v>
      </c>
      <c r="K2046" s="9">
        <v>834.98</v>
      </c>
      <c r="L2046" s="9">
        <v>635.82000000000005</v>
      </c>
      <c r="M2046" s="9">
        <v>390.46</v>
      </c>
      <c r="N2046" s="9">
        <v>4420.76</v>
      </c>
      <c r="O2046" s="9">
        <v>72.75</v>
      </c>
      <c r="P2046" s="9">
        <v>51.13</v>
      </c>
      <c r="Q2046" s="9">
        <v>6405.9</v>
      </c>
      <c r="R2046" s="9">
        <v>6755.32</v>
      </c>
      <c r="S2046" s="9">
        <v>5441.64</v>
      </c>
      <c r="T2046" s="9">
        <v>1643.73</v>
      </c>
      <c r="U2046" s="9">
        <v>4790.0200000000004</v>
      </c>
      <c r="V2046" s="9">
        <v>0</v>
      </c>
      <c r="W2046" s="9">
        <v>51.36</v>
      </c>
      <c r="X2046" s="9">
        <v>18682.07</v>
      </c>
      <c r="Y2046" s="9">
        <v>25087.98</v>
      </c>
      <c r="Z2046" s="9">
        <v>13840.69</v>
      </c>
      <c r="AA2046" s="9">
        <v>13148.35</v>
      </c>
      <c r="AB2046" s="9">
        <v>2562.36</v>
      </c>
      <c r="AC2046" s="9">
        <v>3070.44</v>
      </c>
      <c r="AD2046" s="9">
        <v>37280.449999999997</v>
      </c>
      <c r="AE2046" s="9">
        <v>1192</v>
      </c>
      <c r="AF2046" s="9">
        <v>398.82</v>
      </c>
      <c r="AG2046" s="9">
        <v>57652.41</v>
      </c>
      <c r="AH2046" s="9">
        <v>19973.14</v>
      </c>
      <c r="AI2046" s="9">
        <v>6045.41</v>
      </c>
      <c r="AJ2046" s="9">
        <v>26018.55</v>
      </c>
      <c r="AK2046" s="9">
        <v>18.96</v>
      </c>
      <c r="AL2046" s="9">
        <v>113180.85</v>
      </c>
      <c r="AM2046" s="9">
        <v>225744.71</v>
      </c>
      <c r="AN2046" s="9">
        <v>20.48</v>
      </c>
      <c r="AO2046" s="6" t="str">
        <f>VLOOKUP(A2046,ACTCTAZ1580!$A$2:$F$2837,5, FALSE)</f>
        <v>West Contra Costa</v>
      </c>
      <c r="AP2046" s="6">
        <f>VLOOKUP(A2046,ACTCTAZ1580!$A$2:$F$2837,6, FALSE)</f>
        <v>0</v>
      </c>
    </row>
    <row r="2047" spans="1:42" x14ac:dyDescent="0.25">
      <c r="A2047" s="9">
        <v>2046</v>
      </c>
      <c r="B2047" s="9">
        <v>5</v>
      </c>
      <c r="C2047" s="10" t="s">
        <v>110</v>
      </c>
      <c r="D2047" s="9">
        <v>9941</v>
      </c>
      <c r="E2047" s="9">
        <v>5445</v>
      </c>
      <c r="F2047" s="9">
        <v>37671.19</v>
      </c>
      <c r="G2047" s="9">
        <v>40953.620000000003</v>
      </c>
      <c r="H2047" s="9">
        <v>78624.81</v>
      </c>
      <c r="I2047" s="9">
        <v>22.03</v>
      </c>
      <c r="J2047" s="9">
        <v>9.02</v>
      </c>
      <c r="K2047" s="9">
        <v>6138.43</v>
      </c>
      <c r="L2047" s="9">
        <v>4211.4799999999996</v>
      </c>
      <c r="M2047" s="9">
        <v>2664.86</v>
      </c>
      <c r="N2047" s="9">
        <v>5373.75</v>
      </c>
      <c r="O2047" s="9">
        <v>517.69000000000005</v>
      </c>
      <c r="P2047" s="9">
        <v>58</v>
      </c>
      <c r="Q2047" s="9">
        <v>18964.2</v>
      </c>
      <c r="R2047" s="9">
        <v>6555.21</v>
      </c>
      <c r="S2047" s="9">
        <v>6015.28</v>
      </c>
      <c r="T2047" s="9">
        <v>3364.02</v>
      </c>
      <c r="U2047" s="9">
        <v>6023.33</v>
      </c>
      <c r="V2047" s="9">
        <v>0</v>
      </c>
      <c r="W2047" s="9">
        <v>58.16</v>
      </c>
      <c r="X2047" s="9">
        <v>22015.99</v>
      </c>
      <c r="Y2047" s="9">
        <v>40980.19</v>
      </c>
      <c r="Z2047" s="9">
        <v>15934.5</v>
      </c>
      <c r="AA2047" s="9">
        <v>101164.89</v>
      </c>
      <c r="AB2047" s="9">
        <v>18780.52</v>
      </c>
      <c r="AC2047" s="9">
        <v>19634.32</v>
      </c>
      <c r="AD2047" s="9">
        <v>46086.73</v>
      </c>
      <c r="AE2047" s="9">
        <v>9126.08</v>
      </c>
      <c r="AF2047" s="9">
        <v>400.49</v>
      </c>
      <c r="AG2047" s="9">
        <v>195193.03</v>
      </c>
      <c r="AH2047" s="9">
        <v>148705.82</v>
      </c>
      <c r="AI2047" s="9">
        <v>42813</v>
      </c>
      <c r="AJ2047" s="9">
        <v>191518.82</v>
      </c>
      <c r="AK2047" s="9">
        <v>19.27</v>
      </c>
      <c r="AL2047" s="9">
        <v>111613.69</v>
      </c>
      <c r="AM2047" s="9">
        <v>254416.05</v>
      </c>
      <c r="AN2047" s="9">
        <v>20.5</v>
      </c>
      <c r="AO2047" s="6" t="str">
        <f>VLOOKUP(A2047,ACTCTAZ1580!$A$2:$F$2837,5, FALSE)</f>
        <v>West Contra Costa</v>
      </c>
      <c r="AP2047" s="6">
        <f>VLOOKUP(A2047,ACTCTAZ1580!$A$2:$F$2837,6, FALSE)</f>
        <v>0</v>
      </c>
    </row>
    <row r="2048" spans="1:42" x14ac:dyDescent="0.25">
      <c r="A2048" s="9">
        <v>2047</v>
      </c>
      <c r="B2048" s="9">
        <v>5</v>
      </c>
      <c r="C2048" s="10" t="s">
        <v>110</v>
      </c>
      <c r="D2048" s="9">
        <v>25</v>
      </c>
      <c r="E2048" s="9">
        <v>4774</v>
      </c>
      <c r="F2048" s="9">
        <v>9840.2999999999993</v>
      </c>
      <c r="G2048" s="9">
        <v>26276.13</v>
      </c>
      <c r="H2048" s="9">
        <v>36116.43</v>
      </c>
      <c r="I2048" s="9">
        <v>20.07</v>
      </c>
      <c r="J2048" s="9">
        <v>9.26</v>
      </c>
      <c r="K2048" s="9">
        <v>9.26</v>
      </c>
      <c r="L2048" s="9">
        <v>5.9</v>
      </c>
      <c r="M2048" s="9">
        <v>10.58</v>
      </c>
      <c r="N2048" s="9">
        <v>3981.22</v>
      </c>
      <c r="O2048" s="9">
        <v>1.64</v>
      </c>
      <c r="P2048" s="9">
        <v>41.72</v>
      </c>
      <c r="Q2048" s="9">
        <v>4050.31</v>
      </c>
      <c r="R2048" s="9">
        <v>4257.4799999999996</v>
      </c>
      <c r="S2048" s="9">
        <v>4806.3599999999997</v>
      </c>
      <c r="T2048" s="9">
        <v>1572.66</v>
      </c>
      <c r="U2048" s="9">
        <v>4437.13</v>
      </c>
      <c r="V2048" s="9">
        <v>0</v>
      </c>
      <c r="W2048" s="9">
        <v>41.8</v>
      </c>
      <c r="X2048" s="9">
        <v>15115.43</v>
      </c>
      <c r="Y2048" s="9">
        <v>19165.740000000002</v>
      </c>
      <c r="Z2048" s="9">
        <v>10636.5</v>
      </c>
      <c r="AA2048" s="9">
        <v>170.48</v>
      </c>
      <c r="AB2048" s="9">
        <v>15.55</v>
      </c>
      <c r="AC2048" s="9">
        <v>191.3</v>
      </c>
      <c r="AD2048" s="9">
        <v>30406.6</v>
      </c>
      <c r="AE2048" s="9">
        <v>28.66</v>
      </c>
      <c r="AF2048" s="9">
        <v>291.20999999999998</v>
      </c>
      <c r="AG2048" s="9">
        <v>31103.8</v>
      </c>
      <c r="AH2048" s="9">
        <v>405.99</v>
      </c>
      <c r="AI2048" s="9">
        <v>46.08</v>
      </c>
      <c r="AJ2048" s="9">
        <v>452.07</v>
      </c>
      <c r="AK2048" s="9">
        <v>18.079999999999998</v>
      </c>
      <c r="AL2048" s="9">
        <v>74652</v>
      </c>
      <c r="AM2048" s="9">
        <v>177731.12</v>
      </c>
      <c r="AN2048" s="9">
        <v>15.64</v>
      </c>
      <c r="AO2048" s="6" t="str">
        <f>VLOOKUP(A2048,ACTCTAZ1580!$A$2:$F$2837,5, FALSE)</f>
        <v>West Contra Costa</v>
      </c>
      <c r="AP2048" s="6">
        <f>VLOOKUP(A2048,ACTCTAZ1580!$A$2:$F$2837,6, FALSE)</f>
        <v>0</v>
      </c>
    </row>
    <row r="2049" spans="1:42" x14ac:dyDescent="0.25">
      <c r="A2049" s="9">
        <v>2048</v>
      </c>
      <c r="B2049" s="9">
        <v>5</v>
      </c>
      <c r="C2049" s="10" t="s">
        <v>110</v>
      </c>
      <c r="D2049" s="9">
        <v>1828</v>
      </c>
      <c r="E2049" s="9">
        <v>2896</v>
      </c>
      <c r="F2049" s="9">
        <v>11070.23</v>
      </c>
      <c r="G2049" s="9">
        <v>20440.8</v>
      </c>
      <c r="H2049" s="9">
        <v>31511.03</v>
      </c>
      <c r="I2049" s="9">
        <v>18.41</v>
      </c>
      <c r="J2049" s="9">
        <v>7.78</v>
      </c>
      <c r="K2049" s="9">
        <v>1121.27</v>
      </c>
      <c r="L2049" s="9">
        <v>819.2</v>
      </c>
      <c r="M2049" s="9">
        <v>503.05</v>
      </c>
      <c r="N2049" s="9">
        <v>2692.38</v>
      </c>
      <c r="O2049" s="9">
        <v>88.93</v>
      </c>
      <c r="P2049" s="9">
        <v>27.31</v>
      </c>
      <c r="Q2049" s="9">
        <v>5252.13</v>
      </c>
      <c r="R2049" s="9">
        <v>3021.63</v>
      </c>
      <c r="S2049" s="9">
        <v>3850.8</v>
      </c>
      <c r="T2049" s="9">
        <v>1272.1300000000001</v>
      </c>
      <c r="U2049" s="9">
        <v>2992.76</v>
      </c>
      <c r="V2049" s="9">
        <v>0</v>
      </c>
      <c r="W2049" s="9">
        <v>27.4</v>
      </c>
      <c r="X2049" s="9">
        <v>11164.72</v>
      </c>
      <c r="Y2049" s="9">
        <v>16416.86</v>
      </c>
      <c r="Z2049" s="9">
        <v>8144.57</v>
      </c>
      <c r="AA2049" s="9">
        <v>15407.44</v>
      </c>
      <c r="AB2049" s="9">
        <v>2998.38</v>
      </c>
      <c r="AC2049" s="9">
        <v>3386.23</v>
      </c>
      <c r="AD2049" s="9">
        <v>19820.62</v>
      </c>
      <c r="AE2049" s="9">
        <v>1341.43</v>
      </c>
      <c r="AF2049" s="9">
        <v>178.95</v>
      </c>
      <c r="AG2049" s="9">
        <v>43133.06</v>
      </c>
      <c r="AH2049" s="9">
        <v>23133.49</v>
      </c>
      <c r="AI2049" s="9">
        <v>7623.01</v>
      </c>
      <c r="AJ2049" s="9">
        <v>30756.5</v>
      </c>
      <c r="AK2049" s="9">
        <v>16.829999999999998</v>
      </c>
      <c r="AL2049" s="9">
        <v>48667.29</v>
      </c>
      <c r="AM2049" s="9">
        <v>108795.28</v>
      </c>
      <c r="AN2049" s="9">
        <v>16.809999999999999</v>
      </c>
      <c r="AO2049" s="6" t="str">
        <f>VLOOKUP(A2049,ACTCTAZ1580!$A$2:$F$2837,5, FALSE)</f>
        <v>West Contra Costa</v>
      </c>
      <c r="AP2049" s="6">
        <f>VLOOKUP(A2049,ACTCTAZ1580!$A$2:$F$2837,6, FALSE)</f>
        <v>0</v>
      </c>
    </row>
    <row r="2050" spans="1:42" x14ac:dyDescent="0.25">
      <c r="A2050" s="9">
        <v>2049</v>
      </c>
      <c r="B2050" s="9">
        <v>5</v>
      </c>
      <c r="C2050" s="10" t="s">
        <v>110</v>
      </c>
      <c r="D2050" s="9">
        <v>2501</v>
      </c>
      <c r="E2050" s="9">
        <v>2428</v>
      </c>
      <c r="F2050" s="9">
        <v>12005.6</v>
      </c>
      <c r="G2050" s="9">
        <v>19052.61</v>
      </c>
      <c r="H2050" s="9">
        <v>31058.21</v>
      </c>
      <c r="I2050" s="9">
        <v>18.920000000000002</v>
      </c>
      <c r="J2050" s="9">
        <v>7.57</v>
      </c>
      <c r="K2050" s="9">
        <v>1462.37</v>
      </c>
      <c r="L2050" s="9">
        <v>1108.83</v>
      </c>
      <c r="M2050" s="9">
        <v>664.7</v>
      </c>
      <c r="N2050" s="9">
        <v>2395.6799999999998</v>
      </c>
      <c r="O2050" s="9">
        <v>124.13</v>
      </c>
      <c r="P2050" s="9">
        <v>25.31</v>
      </c>
      <c r="Q2050" s="9">
        <v>5781.02</v>
      </c>
      <c r="R2050" s="9">
        <v>2459.67</v>
      </c>
      <c r="S2050" s="9">
        <v>3804.13</v>
      </c>
      <c r="T2050" s="9">
        <v>1160.1600000000001</v>
      </c>
      <c r="U2050" s="9">
        <v>2685.75</v>
      </c>
      <c r="V2050" s="9">
        <v>0</v>
      </c>
      <c r="W2050" s="9">
        <v>25.46</v>
      </c>
      <c r="X2050" s="9">
        <v>10135.16</v>
      </c>
      <c r="Y2050" s="9">
        <v>15916.18</v>
      </c>
      <c r="Z2050" s="9">
        <v>7423.95</v>
      </c>
      <c r="AA2050" s="9">
        <v>22314.14</v>
      </c>
      <c r="AB2050" s="9">
        <v>3843.2</v>
      </c>
      <c r="AC2050" s="9">
        <v>4219.78</v>
      </c>
      <c r="AD2050" s="9">
        <v>17093.740000000002</v>
      </c>
      <c r="AE2050" s="9">
        <v>1835.03</v>
      </c>
      <c r="AF2050" s="9">
        <v>177.16</v>
      </c>
      <c r="AG2050" s="9">
        <v>49483.05</v>
      </c>
      <c r="AH2050" s="9">
        <v>32212.15</v>
      </c>
      <c r="AI2050" s="9">
        <v>10018.93</v>
      </c>
      <c r="AJ2050" s="9">
        <v>42231.08</v>
      </c>
      <c r="AK2050" s="9">
        <v>16.89</v>
      </c>
      <c r="AL2050" s="9">
        <v>37361.56</v>
      </c>
      <c r="AM2050" s="9">
        <v>91916.22</v>
      </c>
      <c r="AN2050" s="9">
        <v>15.39</v>
      </c>
      <c r="AO2050" s="6" t="str">
        <f>VLOOKUP(A2050,ACTCTAZ1580!$A$2:$F$2837,5, FALSE)</f>
        <v>West Contra Costa</v>
      </c>
      <c r="AP2050" s="6">
        <f>VLOOKUP(A2050,ACTCTAZ1580!$A$2:$F$2837,6, FALSE)</f>
        <v>0</v>
      </c>
    </row>
    <row r="2051" spans="1:42" x14ac:dyDescent="0.25">
      <c r="A2051" s="9">
        <v>2050</v>
      </c>
      <c r="B2051" s="9">
        <v>5</v>
      </c>
      <c r="C2051" s="10" t="s">
        <v>110</v>
      </c>
      <c r="D2051" s="9">
        <v>14136</v>
      </c>
      <c r="E2051" s="9">
        <v>903</v>
      </c>
      <c r="F2051" s="9">
        <v>34716.68</v>
      </c>
      <c r="G2051" s="9">
        <v>23548.48</v>
      </c>
      <c r="H2051" s="9">
        <v>58265.16</v>
      </c>
      <c r="I2051" s="9">
        <v>18.510000000000002</v>
      </c>
      <c r="J2051" s="9">
        <v>6.19</v>
      </c>
      <c r="K2051" s="9">
        <v>4815.16</v>
      </c>
      <c r="L2051" s="9">
        <v>4879.6499999999996</v>
      </c>
      <c r="M2051" s="9">
        <v>3229.87</v>
      </c>
      <c r="N2051" s="9">
        <v>2660.68</v>
      </c>
      <c r="O2051" s="9">
        <v>519.71</v>
      </c>
      <c r="P2051" s="9">
        <v>19.07</v>
      </c>
      <c r="Q2051" s="9">
        <v>16124.15</v>
      </c>
      <c r="R2051" s="9">
        <v>1504.69</v>
      </c>
      <c r="S2051" s="9">
        <v>3682.78</v>
      </c>
      <c r="T2051" s="9">
        <v>2418.38</v>
      </c>
      <c r="U2051" s="9">
        <v>3171.75</v>
      </c>
      <c r="V2051" s="9">
        <v>0</v>
      </c>
      <c r="W2051" s="9">
        <v>19.07</v>
      </c>
      <c r="X2051" s="9">
        <v>10796.67</v>
      </c>
      <c r="Y2051" s="9">
        <v>26920.81</v>
      </c>
      <c r="Z2051" s="9">
        <v>7605.84</v>
      </c>
      <c r="AA2051" s="9">
        <v>69281.399999999994</v>
      </c>
      <c r="AB2051" s="9">
        <v>16260.37</v>
      </c>
      <c r="AC2051" s="9">
        <v>17845.64</v>
      </c>
      <c r="AD2051" s="9">
        <v>17666.61</v>
      </c>
      <c r="AE2051" s="9">
        <v>7054.29</v>
      </c>
      <c r="AF2051" s="9">
        <v>101.68</v>
      </c>
      <c r="AG2051" s="9">
        <v>128209.98</v>
      </c>
      <c r="AH2051" s="9">
        <v>110441.69</v>
      </c>
      <c r="AI2051" s="9">
        <v>38966.19</v>
      </c>
      <c r="AJ2051" s="9">
        <v>149407.89000000001</v>
      </c>
      <c r="AK2051" s="9">
        <v>10.57</v>
      </c>
      <c r="AL2051" s="9">
        <v>20399.91</v>
      </c>
      <c r="AM2051" s="9">
        <v>79693.039999999994</v>
      </c>
      <c r="AN2051" s="9">
        <v>22.59</v>
      </c>
      <c r="AO2051" s="6" t="str">
        <f>VLOOKUP(A2051,ACTCTAZ1580!$A$2:$F$2837,5, FALSE)</f>
        <v>West Contra Costa</v>
      </c>
      <c r="AP2051" s="6">
        <f>VLOOKUP(A2051,ACTCTAZ1580!$A$2:$F$2837,6, FALSE)</f>
        <v>0</v>
      </c>
    </row>
    <row r="2052" spans="1:42" x14ac:dyDescent="0.25">
      <c r="A2052" s="9">
        <v>2051</v>
      </c>
      <c r="B2052" s="9">
        <v>5</v>
      </c>
      <c r="C2052" s="10" t="s">
        <v>110</v>
      </c>
      <c r="D2052" s="9">
        <v>3488</v>
      </c>
      <c r="E2052" s="9">
        <v>929</v>
      </c>
      <c r="F2052" s="9">
        <v>9875.89</v>
      </c>
      <c r="G2052" s="9">
        <v>8498.1299999999992</v>
      </c>
      <c r="H2052" s="9">
        <v>18374.02</v>
      </c>
      <c r="I2052" s="9">
        <v>17.88</v>
      </c>
      <c r="J2052" s="9">
        <v>6.26</v>
      </c>
      <c r="K2052" s="9">
        <v>1220.27</v>
      </c>
      <c r="L2052" s="9">
        <v>1245.6199999999999</v>
      </c>
      <c r="M2052" s="9">
        <v>818.69</v>
      </c>
      <c r="N2052" s="9">
        <v>1127.33</v>
      </c>
      <c r="O2052" s="9">
        <v>120.51</v>
      </c>
      <c r="P2052" s="9">
        <v>9.76</v>
      </c>
      <c r="Q2052" s="9">
        <v>4542.18</v>
      </c>
      <c r="R2052" s="9">
        <v>933.48</v>
      </c>
      <c r="S2052" s="9">
        <v>1089.1199999999999</v>
      </c>
      <c r="T2052" s="9">
        <v>722.93</v>
      </c>
      <c r="U2052" s="9">
        <v>1250.1500000000001</v>
      </c>
      <c r="V2052" s="9">
        <v>0</v>
      </c>
      <c r="W2052" s="9">
        <v>9.76</v>
      </c>
      <c r="X2052" s="9">
        <v>4005.43</v>
      </c>
      <c r="Y2052" s="9">
        <v>8547.61</v>
      </c>
      <c r="Z2052" s="9">
        <v>2745.52</v>
      </c>
      <c r="AA2052" s="9">
        <v>17702.45</v>
      </c>
      <c r="AB2052" s="9">
        <v>4333.51</v>
      </c>
      <c r="AC2052" s="9">
        <v>4308</v>
      </c>
      <c r="AD2052" s="9">
        <v>7163.39</v>
      </c>
      <c r="AE2052" s="9">
        <v>1594.67</v>
      </c>
      <c r="AF2052" s="9">
        <v>56.95</v>
      </c>
      <c r="AG2052" s="9">
        <v>35158.959999999999</v>
      </c>
      <c r="AH2052" s="9">
        <v>27938.63</v>
      </c>
      <c r="AI2052" s="9">
        <v>9874.24</v>
      </c>
      <c r="AJ2052" s="9">
        <v>37812.870000000003</v>
      </c>
      <c r="AK2052" s="9">
        <v>10.84</v>
      </c>
      <c r="AL2052" s="9">
        <v>12403.24</v>
      </c>
      <c r="AM2052" s="9">
        <v>31265.88</v>
      </c>
      <c r="AN2052" s="9">
        <v>13.35</v>
      </c>
      <c r="AO2052" s="6" t="str">
        <f>VLOOKUP(A2052,ACTCTAZ1580!$A$2:$F$2837,5, FALSE)</f>
        <v>West Contra Costa</v>
      </c>
      <c r="AP2052" s="6">
        <f>VLOOKUP(A2052,ACTCTAZ1580!$A$2:$F$2837,6, FALSE)</f>
        <v>0</v>
      </c>
    </row>
    <row r="2053" spans="1:42" x14ac:dyDescent="0.25">
      <c r="A2053" s="9">
        <v>2052</v>
      </c>
      <c r="B2053" s="9">
        <v>5</v>
      </c>
      <c r="C2053" s="10" t="s">
        <v>110</v>
      </c>
      <c r="D2053" s="9">
        <v>397</v>
      </c>
      <c r="E2053" s="9">
        <v>257</v>
      </c>
      <c r="F2053" s="9">
        <v>1366.07</v>
      </c>
      <c r="G2053" s="9">
        <v>1695.89</v>
      </c>
      <c r="H2053" s="9">
        <v>3061.96</v>
      </c>
      <c r="I2053" s="9">
        <v>16.190000000000001</v>
      </c>
      <c r="J2053" s="9">
        <v>5.67</v>
      </c>
      <c r="K2053" s="9">
        <v>131.16</v>
      </c>
      <c r="L2053" s="9">
        <v>154.99</v>
      </c>
      <c r="M2053" s="9">
        <v>93.67</v>
      </c>
      <c r="N2053" s="9">
        <v>221.33</v>
      </c>
      <c r="O2053" s="9">
        <v>16.75</v>
      </c>
      <c r="P2053" s="9">
        <v>2.16</v>
      </c>
      <c r="Q2053" s="9">
        <v>620.05999999999995</v>
      </c>
      <c r="R2053" s="9">
        <v>215.2</v>
      </c>
      <c r="S2053" s="9">
        <v>246.28</v>
      </c>
      <c r="T2053" s="9">
        <v>105.32</v>
      </c>
      <c r="U2053" s="9">
        <v>229.23</v>
      </c>
      <c r="V2053" s="9">
        <v>0</v>
      </c>
      <c r="W2053" s="9">
        <v>2.16</v>
      </c>
      <c r="X2053" s="9">
        <v>798.19</v>
      </c>
      <c r="Y2053" s="9">
        <v>1418.25</v>
      </c>
      <c r="Z2053" s="9">
        <v>566.79</v>
      </c>
      <c r="AA2053" s="9">
        <v>1662.55</v>
      </c>
      <c r="AB2053" s="9">
        <v>442.04</v>
      </c>
      <c r="AC2053" s="9">
        <v>436.69</v>
      </c>
      <c r="AD2053" s="9">
        <v>1211.58</v>
      </c>
      <c r="AE2053" s="9">
        <v>211.57</v>
      </c>
      <c r="AF2053" s="9">
        <v>13.01</v>
      </c>
      <c r="AG2053" s="9">
        <v>3977.44</v>
      </c>
      <c r="AH2053" s="9">
        <v>2752.85</v>
      </c>
      <c r="AI2053" s="9">
        <v>1113.6500000000001</v>
      </c>
      <c r="AJ2053" s="9">
        <v>3866.5</v>
      </c>
      <c r="AK2053" s="9">
        <v>9.74</v>
      </c>
      <c r="AL2053" s="9">
        <v>2583.73</v>
      </c>
      <c r="AM2053" s="9">
        <v>5671.85</v>
      </c>
      <c r="AN2053" s="9">
        <v>10.050000000000001</v>
      </c>
      <c r="AO2053" s="6" t="str">
        <f>VLOOKUP(A2053,ACTCTAZ1580!$A$2:$F$2837,5, FALSE)</f>
        <v>West Contra Costa</v>
      </c>
      <c r="AP2053" s="6">
        <f>VLOOKUP(A2053,ACTCTAZ1580!$A$2:$F$2837,6, FALSE)</f>
        <v>0</v>
      </c>
    </row>
    <row r="2054" spans="1:42" x14ac:dyDescent="0.25">
      <c r="A2054" s="9">
        <v>2053</v>
      </c>
      <c r="B2054" s="9">
        <v>0</v>
      </c>
      <c r="C2054" s="10"/>
      <c r="D2054" s="9">
        <v>0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  <c r="AC2054" s="9">
        <v>0</v>
      </c>
      <c r="AD2054" s="9">
        <v>0</v>
      </c>
      <c r="AE2054" s="9">
        <v>0</v>
      </c>
      <c r="AF2054" s="9">
        <v>0</v>
      </c>
      <c r="AG2054" s="9">
        <v>0</v>
      </c>
      <c r="AH2054" s="9">
        <v>0</v>
      </c>
      <c r="AI2054" s="9">
        <v>0</v>
      </c>
      <c r="AJ2054" s="9">
        <v>0</v>
      </c>
      <c r="AK2054" s="9">
        <v>0</v>
      </c>
      <c r="AL2054" s="9">
        <v>0</v>
      </c>
      <c r="AM2054" s="9">
        <v>0</v>
      </c>
      <c r="AN2054" s="9">
        <v>0</v>
      </c>
      <c r="AO2054" s="6" t="e">
        <f>VLOOKUP(A2054,ACTCTAZ1580!$A$2:$F$2837,5, FALSE)</f>
        <v>#N/A</v>
      </c>
      <c r="AP2054" s="6" t="e">
        <f>VLOOKUP(A2054,ACTCTAZ1580!$A$2:$F$2837,6, FALSE)</f>
        <v>#N/A</v>
      </c>
    </row>
    <row r="2055" spans="1:42" x14ac:dyDescent="0.25">
      <c r="A2055" s="9">
        <v>2054</v>
      </c>
      <c r="B2055" s="9">
        <v>0</v>
      </c>
      <c r="C2055" s="10"/>
      <c r="D2055" s="9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  <c r="AC2055" s="9">
        <v>0</v>
      </c>
      <c r="AD2055" s="9">
        <v>0</v>
      </c>
      <c r="AE2055" s="9">
        <v>0</v>
      </c>
      <c r="AF2055" s="9">
        <v>0</v>
      </c>
      <c r="AG2055" s="9">
        <v>0</v>
      </c>
      <c r="AH2055" s="9">
        <v>0</v>
      </c>
      <c r="AI2055" s="9">
        <v>0</v>
      </c>
      <c r="AJ2055" s="9">
        <v>0</v>
      </c>
      <c r="AK2055" s="9">
        <v>0</v>
      </c>
      <c r="AL2055" s="9">
        <v>0</v>
      </c>
      <c r="AM2055" s="9">
        <v>0</v>
      </c>
      <c r="AN2055" s="9">
        <v>0</v>
      </c>
      <c r="AO2055" s="6" t="e">
        <f>VLOOKUP(A2055,ACTCTAZ1580!$A$2:$F$2837,5, FALSE)</f>
        <v>#N/A</v>
      </c>
      <c r="AP2055" s="6" t="e">
        <f>VLOOKUP(A2055,ACTCTAZ1580!$A$2:$F$2837,6, FALSE)</f>
        <v>#N/A</v>
      </c>
    </row>
    <row r="2056" spans="1:42" x14ac:dyDescent="0.25">
      <c r="A2056" s="9">
        <v>2055</v>
      </c>
      <c r="B2056" s="9">
        <v>0</v>
      </c>
      <c r="C2056" s="10"/>
      <c r="D2056" s="9">
        <v>0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  <c r="AC2056" s="9">
        <v>0</v>
      </c>
      <c r="AD2056" s="9">
        <v>0</v>
      </c>
      <c r="AE2056" s="9">
        <v>0</v>
      </c>
      <c r="AF2056" s="9">
        <v>0</v>
      </c>
      <c r="AG2056" s="9">
        <v>0</v>
      </c>
      <c r="AH2056" s="9">
        <v>0</v>
      </c>
      <c r="AI2056" s="9">
        <v>0</v>
      </c>
      <c r="AJ2056" s="9">
        <v>0</v>
      </c>
      <c r="AK2056" s="9">
        <v>0</v>
      </c>
      <c r="AL2056" s="9">
        <v>0</v>
      </c>
      <c r="AM2056" s="9">
        <v>0</v>
      </c>
      <c r="AN2056" s="9">
        <v>0</v>
      </c>
      <c r="AO2056" s="6" t="e">
        <f>VLOOKUP(A2056,ACTCTAZ1580!$A$2:$F$2837,5, FALSE)</f>
        <v>#N/A</v>
      </c>
      <c r="AP2056" s="6" t="e">
        <f>VLOOKUP(A2056,ACTCTAZ1580!$A$2:$F$2837,6, FALSE)</f>
        <v>#N/A</v>
      </c>
    </row>
    <row r="2057" spans="1:42" x14ac:dyDescent="0.25">
      <c r="A2057" s="9">
        <v>2056</v>
      </c>
      <c r="B2057" s="9">
        <v>0</v>
      </c>
      <c r="C2057" s="10"/>
      <c r="D2057" s="9">
        <v>0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  <c r="AC2057" s="9">
        <v>0</v>
      </c>
      <c r="AD2057" s="9">
        <v>0</v>
      </c>
      <c r="AE2057" s="9">
        <v>0</v>
      </c>
      <c r="AF2057" s="9">
        <v>0</v>
      </c>
      <c r="AG2057" s="9">
        <v>0</v>
      </c>
      <c r="AH2057" s="9">
        <v>0</v>
      </c>
      <c r="AI2057" s="9">
        <v>0</v>
      </c>
      <c r="AJ2057" s="9">
        <v>0</v>
      </c>
      <c r="AK2057" s="9">
        <v>0</v>
      </c>
      <c r="AL2057" s="9">
        <v>0</v>
      </c>
      <c r="AM2057" s="9">
        <v>0</v>
      </c>
      <c r="AN2057" s="9">
        <v>0</v>
      </c>
      <c r="AO2057" s="6" t="e">
        <f>VLOOKUP(A2057,ACTCTAZ1580!$A$2:$F$2837,5, FALSE)</f>
        <v>#N/A</v>
      </c>
      <c r="AP2057" s="6" t="e">
        <f>VLOOKUP(A2057,ACTCTAZ1580!$A$2:$F$2837,6, FALSE)</f>
        <v>#N/A</v>
      </c>
    </row>
    <row r="2058" spans="1:42" x14ac:dyDescent="0.25">
      <c r="A2058" s="9">
        <v>2057</v>
      </c>
      <c r="B2058" s="9">
        <v>0</v>
      </c>
      <c r="C2058" s="10"/>
      <c r="D2058" s="9">
        <v>0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  <c r="AC2058" s="9">
        <v>0</v>
      </c>
      <c r="AD2058" s="9">
        <v>0</v>
      </c>
      <c r="AE2058" s="9">
        <v>0</v>
      </c>
      <c r="AF2058" s="9">
        <v>0</v>
      </c>
      <c r="AG2058" s="9">
        <v>0</v>
      </c>
      <c r="AH2058" s="9">
        <v>0</v>
      </c>
      <c r="AI2058" s="9">
        <v>0</v>
      </c>
      <c r="AJ2058" s="9">
        <v>0</v>
      </c>
      <c r="AK2058" s="9">
        <v>0</v>
      </c>
      <c r="AL2058" s="9">
        <v>0</v>
      </c>
      <c r="AM2058" s="9">
        <v>0</v>
      </c>
      <c r="AN2058" s="9">
        <v>0</v>
      </c>
      <c r="AO2058" s="6" t="e">
        <f>VLOOKUP(A2058,ACTCTAZ1580!$A$2:$F$2837,5, FALSE)</f>
        <v>#N/A</v>
      </c>
      <c r="AP2058" s="6" t="e">
        <f>VLOOKUP(A2058,ACTCTAZ1580!$A$2:$F$2837,6, FALSE)</f>
        <v>#N/A</v>
      </c>
    </row>
    <row r="2059" spans="1:42" x14ac:dyDescent="0.25">
      <c r="A2059" s="9">
        <v>2058</v>
      </c>
      <c r="B2059" s="9">
        <v>0</v>
      </c>
      <c r="C2059" s="10"/>
      <c r="D2059" s="9">
        <v>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  <c r="AC2059" s="9">
        <v>0</v>
      </c>
      <c r="AD2059" s="9">
        <v>0</v>
      </c>
      <c r="AE2059" s="9">
        <v>0</v>
      </c>
      <c r="AF2059" s="9">
        <v>0</v>
      </c>
      <c r="AG2059" s="9">
        <v>0</v>
      </c>
      <c r="AH2059" s="9">
        <v>0</v>
      </c>
      <c r="AI2059" s="9">
        <v>0</v>
      </c>
      <c r="AJ2059" s="9">
        <v>0</v>
      </c>
      <c r="AK2059" s="9">
        <v>0</v>
      </c>
      <c r="AL2059" s="9">
        <v>0</v>
      </c>
      <c r="AM2059" s="9">
        <v>0</v>
      </c>
      <c r="AN2059" s="9">
        <v>0</v>
      </c>
      <c r="AO2059" s="6" t="e">
        <f>VLOOKUP(A2059,ACTCTAZ1580!$A$2:$F$2837,5, FALSE)</f>
        <v>#N/A</v>
      </c>
      <c r="AP2059" s="6" t="e">
        <f>VLOOKUP(A2059,ACTCTAZ1580!$A$2:$F$2837,6, FALSE)</f>
        <v>#N/A</v>
      </c>
    </row>
    <row r="2060" spans="1:42" x14ac:dyDescent="0.25">
      <c r="A2060" s="9">
        <v>2059</v>
      </c>
      <c r="B2060" s="9">
        <v>0</v>
      </c>
      <c r="C2060" s="10"/>
      <c r="D2060" s="9">
        <v>0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  <c r="AC2060" s="9">
        <v>0</v>
      </c>
      <c r="AD2060" s="9">
        <v>0</v>
      </c>
      <c r="AE2060" s="9">
        <v>0</v>
      </c>
      <c r="AF2060" s="9">
        <v>0</v>
      </c>
      <c r="AG2060" s="9">
        <v>0</v>
      </c>
      <c r="AH2060" s="9">
        <v>0</v>
      </c>
      <c r="AI2060" s="9">
        <v>0</v>
      </c>
      <c r="AJ2060" s="9">
        <v>0</v>
      </c>
      <c r="AK2060" s="9">
        <v>0</v>
      </c>
      <c r="AL2060" s="9">
        <v>0</v>
      </c>
      <c r="AM2060" s="9">
        <v>0</v>
      </c>
      <c r="AN2060" s="9">
        <v>0</v>
      </c>
      <c r="AO2060" s="6" t="e">
        <f>VLOOKUP(A2060,ACTCTAZ1580!$A$2:$F$2837,5, FALSE)</f>
        <v>#N/A</v>
      </c>
      <c r="AP2060" s="6" t="e">
        <f>VLOOKUP(A2060,ACTCTAZ1580!$A$2:$F$2837,6, FALSE)</f>
        <v>#N/A</v>
      </c>
    </row>
    <row r="2061" spans="1:42" x14ac:dyDescent="0.25">
      <c r="A2061" s="9">
        <v>2060</v>
      </c>
      <c r="B2061" s="9">
        <v>0</v>
      </c>
      <c r="C2061" s="10"/>
      <c r="D2061" s="9">
        <v>0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  <c r="AC2061" s="9">
        <v>0</v>
      </c>
      <c r="AD2061" s="9">
        <v>0</v>
      </c>
      <c r="AE2061" s="9">
        <v>0</v>
      </c>
      <c r="AF2061" s="9">
        <v>0</v>
      </c>
      <c r="AG2061" s="9">
        <v>0</v>
      </c>
      <c r="AH2061" s="9">
        <v>0</v>
      </c>
      <c r="AI2061" s="9">
        <v>0</v>
      </c>
      <c r="AJ2061" s="9">
        <v>0</v>
      </c>
      <c r="AK2061" s="9">
        <v>0</v>
      </c>
      <c r="AL2061" s="9">
        <v>0</v>
      </c>
      <c r="AM2061" s="9">
        <v>0</v>
      </c>
      <c r="AN2061" s="9">
        <v>0</v>
      </c>
      <c r="AO2061" s="6" t="e">
        <f>VLOOKUP(A2061,ACTCTAZ1580!$A$2:$F$2837,5, FALSE)</f>
        <v>#N/A</v>
      </c>
      <c r="AP2061" s="6" t="e">
        <f>VLOOKUP(A2061,ACTCTAZ1580!$A$2:$F$2837,6, FALSE)</f>
        <v>#N/A</v>
      </c>
    </row>
    <row r="2062" spans="1:42" x14ac:dyDescent="0.25">
      <c r="A2062" s="9">
        <v>2061</v>
      </c>
      <c r="B2062" s="9">
        <v>0</v>
      </c>
      <c r="C2062" s="10"/>
      <c r="D2062" s="9">
        <v>0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  <c r="AC2062" s="9">
        <v>0</v>
      </c>
      <c r="AD2062" s="9">
        <v>0</v>
      </c>
      <c r="AE2062" s="9">
        <v>0</v>
      </c>
      <c r="AF2062" s="9">
        <v>0</v>
      </c>
      <c r="AG2062" s="9">
        <v>0</v>
      </c>
      <c r="AH2062" s="9">
        <v>0</v>
      </c>
      <c r="AI2062" s="9">
        <v>0</v>
      </c>
      <c r="AJ2062" s="9">
        <v>0</v>
      </c>
      <c r="AK2062" s="9">
        <v>0</v>
      </c>
      <c r="AL2062" s="9">
        <v>0</v>
      </c>
      <c r="AM2062" s="9">
        <v>0</v>
      </c>
      <c r="AN2062" s="9">
        <v>0</v>
      </c>
      <c r="AO2062" s="6" t="e">
        <f>VLOOKUP(A2062,ACTCTAZ1580!$A$2:$F$2837,5, FALSE)</f>
        <v>#N/A</v>
      </c>
      <c r="AP2062" s="6" t="e">
        <f>VLOOKUP(A2062,ACTCTAZ1580!$A$2:$F$2837,6, FALSE)</f>
        <v>#N/A</v>
      </c>
    </row>
    <row r="2063" spans="1:42" x14ac:dyDescent="0.25">
      <c r="A2063" s="9">
        <v>2062</v>
      </c>
      <c r="B2063" s="9">
        <v>0</v>
      </c>
      <c r="C2063" s="10"/>
      <c r="D2063" s="9">
        <v>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  <c r="AC2063" s="9">
        <v>0</v>
      </c>
      <c r="AD2063" s="9">
        <v>0</v>
      </c>
      <c r="AE2063" s="9">
        <v>0</v>
      </c>
      <c r="AF2063" s="9">
        <v>0</v>
      </c>
      <c r="AG2063" s="9">
        <v>0</v>
      </c>
      <c r="AH2063" s="9">
        <v>0</v>
      </c>
      <c r="AI2063" s="9">
        <v>0</v>
      </c>
      <c r="AJ2063" s="9">
        <v>0</v>
      </c>
      <c r="AK2063" s="9">
        <v>0</v>
      </c>
      <c r="AL2063" s="9">
        <v>0</v>
      </c>
      <c r="AM2063" s="9">
        <v>0</v>
      </c>
      <c r="AN2063" s="9">
        <v>0</v>
      </c>
      <c r="AO2063" s="6" t="e">
        <f>VLOOKUP(A2063,ACTCTAZ1580!$A$2:$F$2837,5, FALSE)</f>
        <v>#N/A</v>
      </c>
      <c r="AP2063" s="6" t="e">
        <f>VLOOKUP(A2063,ACTCTAZ1580!$A$2:$F$2837,6, FALSE)</f>
        <v>#N/A</v>
      </c>
    </row>
    <row r="2064" spans="1:42" x14ac:dyDescent="0.25">
      <c r="A2064" s="9">
        <v>2063</v>
      </c>
      <c r="B2064" s="9">
        <v>0</v>
      </c>
      <c r="C2064" s="10"/>
      <c r="D2064" s="9">
        <v>0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  <c r="AC2064" s="9">
        <v>0</v>
      </c>
      <c r="AD2064" s="9">
        <v>0</v>
      </c>
      <c r="AE2064" s="9">
        <v>0</v>
      </c>
      <c r="AF2064" s="9">
        <v>0</v>
      </c>
      <c r="AG2064" s="9">
        <v>0</v>
      </c>
      <c r="AH2064" s="9">
        <v>0</v>
      </c>
      <c r="AI2064" s="9">
        <v>0</v>
      </c>
      <c r="AJ2064" s="9">
        <v>0</v>
      </c>
      <c r="AK2064" s="9">
        <v>0</v>
      </c>
      <c r="AL2064" s="9">
        <v>0</v>
      </c>
      <c r="AM2064" s="9">
        <v>0</v>
      </c>
      <c r="AN2064" s="9">
        <v>0</v>
      </c>
      <c r="AO2064" s="6" t="e">
        <f>VLOOKUP(A2064,ACTCTAZ1580!$A$2:$F$2837,5, FALSE)</f>
        <v>#N/A</v>
      </c>
      <c r="AP2064" s="6" t="e">
        <f>VLOOKUP(A2064,ACTCTAZ1580!$A$2:$F$2837,6, FALSE)</f>
        <v>#N/A</v>
      </c>
    </row>
    <row r="2065" spans="1:42" x14ac:dyDescent="0.25">
      <c r="A2065" s="9">
        <v>2064</v>
      </c>
      <c r="B2065" s="9">
        <v>0</v>
      </c>
      <c r="C2065" s="10"/>
      <c r="D2065" s="9">
        <v>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  <c r="AC2065" s="9">
        <v>0</v>
      </c>
      <c r="AD2065" s="9">
        <v>0</v>
      </c>
      <c r="AE2065" s="9">
        <v>0</v>
      </c>
      <c r="AF2065" s="9">
        <v>0</v>
      </c>
      <c r="AG2065" s="9">
        <v>0</v>
      </c>
      <c r="AH2065" s="9">
        <v>0</v>
      </c>
      <c r="AI2065" s="9">
        <v>0</v>
      </c>
      <c r="AJ2065" s="9">
        <v>0</v>
      </c>
      <c r="AK2065" s="9">
        <v>0</v>
      </c>
      <c r="AL2065" s="9">
        <v>0</v>
      </c>
      <c r="AM2065" s="9">
        <v>0</v>
      </c>
      <c r="AN2065" s="9">
        <v>0</v>
      </c>
      <c r="AO2065" s="6" t="e">
        <f>VLOOKUP(A2065,ACTCTAZ1580!$A$2:$F$2837,5, FALSE)</f>
        <v>#N/A</v>
      </c>
      <c r="AP2065" s="6" t="e">
        <f>VLOOKUP(A2065,ACTCTAZ1580!$A$2:$F$2837,6, FALSE)</f>
        <v>#N/A</v>
      </c>
    </row>
    <row r="2066" spans="1:42" x14ac:dyDescent="0.25">
      <c r="A2066" s="9">
        <v>2065</v>
      </c>
      <c r="B2066" s="9">
        <v>0</v>
      </c>
      <c r="C2066" s="10"/>
      <c r="D2066" s="9">
        <v>0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  <c r="AC2066" s="9">
        <v>0</v>
      </c>
      <c r="AD2066" s="9">
        <v>0</v>
      </c>
      <c r="AE2066" s="9">
        <v>0</v>
      </c>
      <c r="AF2066" s="9">
        <v>0</v>
      </c>
      <c r="AG2066" s="9">
        <v>0</v>
      </c>
      <c r="AH2066" s="9">
        <v>0</v>
      </c>
      <c r="AI2066" s="9">
        <v>0</v>
      </c>
      <c r="AJ2066" s="9">
        <v>0</v>
      </c>
      <c r="AK2066" s="9">
        <v>0</v>
      </c>
      <c r="AL2066" s="9">
        <v>0</v>
      </c>
      <c r="AM2066" s="9">
        <v>0</v>
      </c>
      <c r="AN2066" s="9">
        <v>0</v>
      </c>
      <c r="AO2066" s="6" t="e">
        <f>VLOOKUP(A2066,ACTCTAZ1580!$A$2:$F$2837,5, FALSE)</f>
        <v>#N/A</v>
      </c>
      <c r="AP2066" s="6" t="e">
        <f>VLOOKUP(A2066,ACTCTAZ1580!$A$2:$F$2837,6, FALSE)</f>
        <v>#N/A</v>
      </c>
    </row>
    <row r="2067" spans="1:42" x14ac:dyDescent="0.25">
      <c r="A2067" s="9">
        <v>2066</v>
      </c>
      <c r="B2067" s="9">
        <v>0</v>
      </c>
      <c r="C2067" s="10"/>
      <c r="D2067" s="9">
        <v>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  <c r="AC2067" s="9">
        <v>0</v>
      </c>
      <c r="AD2067" s="9">
        <v>0</v>
      </c>
      <c r="AE2067" s="9">
        <v>0</v>
      </c>
      <c r="AF2067" s="9">
        <v>0</v>
      </c>
      <c r="AG2067" s="9">
        <v>0</v>
      </c>
      <c r="AH2067" s="9">
        <v>0</v>
      </c>
      <c r="AI2067" s="9">
        <v>0</v>
      </c>
      <c r="AJ2067" s="9">
        <v>0</v>
      </c>
      <c r="AK2067" s="9">
        <v>0</v>
      </c>
      <c r="AL2067" s="9">
        <v>0</v>
      </c>
      <c r="AM2067" s="9">
        <v>0</v>
      </c>
      <c r="AN2067" s="9">
        <v>0</v>
      </c>
      <c r="AO2067" s="6" t="e">
        <f>VLOOKUP(A2067,ACTCTAZ1580!$A$2:$F$2837,5, FALSE)</f>
        <v>#N/A</v>
      </c>
      <c r="AP2067" s="6" t="e">
        <f>VLOOKUP(A2067,ACTCTAZ1580!$A$2:$F$2837,6, FALSE)</f>
        <v>#N/A</v>
      </c>
    </row>
    <row r="2068" spans="1:42" x14ac:dyDescent="0.25">
      <c r="A2068" s="9">
        <v>2067</v>
      </c>
      <c r="B2068" s="9">
        <v>0</v>
      </c>
      <c r="C2068" s="10"/>
      <c r="D2068" s="9">
        <v>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  <c r="AC2068" s="9">
        <v>0</v>
      </c>
      <c r="AD2068" s="9">
        <v>0</v>
      </c>
      <c r="AE2068" s="9">
        <v>0</v>
      </c>
      <c r="AF2068" s="9">
        <v>0</v>
      </c>
      <c r="AG2068" s="9">
        <v>0</v>
      </c>
      <c r="AH2068" s="9">
        <v>0</v>
      </c>
      <c r="AI2068" s="9">
        <v>0</v>
      </c>
      <c r="AJ2068" s="9">
        <v>0</v>
      </c>
      <c r="AK2068" s="9">
        <v>0</v>
      </c>
      <c r="AL2068" s="9">
        <v>0</v>
      </c>
      <c r="AM2068" s="9">
        <v>0</v>
      </c>
      <c r="AN2068" s="9">
        <v>0</v>
      </c>
      <c r="AO2068" s="6" t="e">
        <f>VLOOKUP(A2068,ACTCTAZ1580!$A$2:$F$2837,5, FALSE)</f>
        <v>#N/A</v>
      </c>
      <c r="AP2068" s="6" t="e">
        <f>VLOOKUP(A2068,ACTCTAZ1580!$A$2:$F$2837,6, FALSE)</f>
        <v>#N/A</v>
      </c>
    </row>
    <row r="2069" spans="1:42" x14ac:dyDescent="0.25">
      <c r="A2069" s="9">
        <v>2068</v>
      </c>
      <c r="B2069" s="9">
        <v>0</v>
      </c>
      <c r="C2069" s="10"/>
      <c r="D2069" s="9">
        <v>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  <c r="AC2069" s="9">
        <v>0</v>
      </c>
      <c r="AD2069" s="9">
        <v>0</v>
      </c>
      <c r="AE2069" s="9">
        <v>0</v>
      </c>
      <c r="AF2069" s="9">
        <v>0</v>
      </c>
      <c r="AG2069" s="9">
        <v>0</v>
      </c>
      <c r="AH2069" s="9">
        <v>0</v>
      </c>
      <c r="AI2069" s="9">
        <v>0</v>
      </c>
      <c r="AJ2069" s="9">
        <v>0</v>
      </c>
      <c r="AK2069" s="9">
        <v>0</v>
      </c>
      <c r="AL2069" s="9">
        <v>0</v>
      </c>
      <c r="AM2069" s="9">
        <v>0</v>
      </c>
      <c r="AN2069" s="9">
        <v>0</v>
      </c>
      <c r="AO2069" s="6" t="e">
        <f>VLOOKUP(A2069,ACTCTAZ1580!$A$2:$F$2837,5, FALSE)</f>
        <v>#N/A</v>
      </c>
      <c r="AP2069" s="6" t="e">
        <f>VLOOKUP(A2069,ACTCTAZ1580!$A$2:$F$2837,6, FALSE)</f>
        <v>#N/A</v>
      </c>
    </row>
    <row r="2070" spans="1:42" x14ac:dyDescent="0.25">
      <c r="A2070" s="9">
        <v>2069</v>
      </c>
      <c r="B2070" s="9">
        <v>0</v>
      </c>
      <c r="C2070" s="10"/>
      <c r="D2070" s="9">
        <v>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  <c r="AC2070" s="9">
        <v>0</v>
      </c>
      <c r="AD2070" s="9">
        <v>0</v>
      </c>
      <c r="AE2070" s="9">
        <v>0</v>
      </c>
      <c r="AF2070" s="9">
        <v>0</v>
      </c>
      <c r="AG2070" s="9">
        <v>0</v>
      </c>
      <c r="AH2070" s="9">
        <v>0</v>
      </c>
      <c r="AI2070" s="9">
        <v>0</v>
      </c>
      <c r="AJ2070" s="9">
        <v>0</v>
      </c>
      <c r="AK2070" s="9">
        <v>0</v>
      </c>
      <c r="AL2070" s="9">
        <v>0</v>
      </c>
      <c r="AM2070" s="9">
        <v>0</v>
      </c>
      <c r="AN2070" s="9">
        <v>0</v>
      </c>
      <c r="AO2070" s="6" t="e">
        <f>VLOOKUP(A2070,ACTCTAZ1580!$A$2:$F$2837,5, FALSE)</f>
        <v>#N/A</v>
      </c>
      <c r="AP2070" s="6" t="e">
        <f>VLOOKUP(A2070,ACTCTAZ1580!$A$2:$F$2837,6, FALSE)</f>
        <v>#N/A</v>
      </c>
    </row>
    <row r="2071" spans="1:42" x14ac:dyDescent="0.25">
      <c r="A2071" s="9">
        <v>2070</v>
      </c>
      <c r="B2071" s="9">
        <v>0</v>
      </c>
      <c r="C2071" s="10"/>
      <c r="D2071" s="9">
        <v>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  <c r="AC2071" s="9">
        <v>0</v>
      </c>
      <c r="AD2071" s="9">
        <v>0</v>
      </c>
      <c r="AE2071" s="9">
        <v>0</v>
      </c>
      <c r="AF2071" s="9">
        <v>0</v>
      </c>
      <c r="AG2071" s="9">
        <v>0</v>
      </c>
      <c r="AH2071" s="9">
        <v>0</v>
      </c>
      <c r="AI2071" s="9">
        <v>0</v>
      </c>
      <c r="AJ2071" s="9">
        <v>0</v>
      </c>
      <c r="AK2071" s="9">
        <v>0</v>
      </c>
      <c r="AL2071" s="9">
        <v>0</v>
      </c>
      <c r="AM2071" s="9">
        <v>0</v>
      </c>
      <c r="AN2071" s="9">
        <v>0</v>
      </c>
      <c r="AO2071" s="6" t="e">
        <f>VLOOKUP(A2071,ACTCTAZ1580!$A$2:$F$2837,5, FALSE)</f>
        <v>#N/A</v>
      </c>
      <c r="AP2071" s="6" t="e">
        <f>VLOOKUP(A2071,ACTCTAZ1580!$A$2:$F$2837,6, FALSE)</f>
        <v>#N/A</v>
      </c>
    </row>
    <row r="2072" spans="1:42" x14ac:dyDescent="0.25">
      <c r="A2072" s="9">
        <v>2071</v>
      </c>
      <c r="B2072" s="9">
        <v>0</v>
      </c>
      <c r="C2072" s="10"/>
      <c r="D2072" s="9">
        <v>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  <c r="AC2072" s="9">
        <v>0</v>
      </c>
      <c r="AD2072" s="9">
        <v>0</v>
      </c>
      <c r="AE2072" s="9">
        <v>0</v>
      </c>
      <c r="AF2072" s="9">
        <v>0</v>
      </c>
      <c r="AG2072" s="9">
        <v>0</v>
      </c>
      <c r="AH2072" s="9">
        <v>0</v>
      </c>
      <c r="AI2072" s="9">
        <v>0</v>
      </c>
      <c r="AJ2072" s="9">
        <v>0</v>
      </c>
      <c r="AK2072" s="9">
        <v>0</v>
      </c>
      <c r="AL2072" s="9">
        <v>0</v>
      </c>
      <c r="AM2072" s="9">
        <v>0</v>
      </c>
      <c r="AN2072" s="9">
        <v>0</v>
      </c>
      <c r="AO2072" s="6" t="e">
        <f>VLOOKUP(A2072,ACTCTAZ1580!$A$2:$F$2837,5, FALSE)</f>
        <v>#N/A</v>
      </c>
      <c r="AP2072" s="6" t="e">
        <f>VLOOKUP(A2072,ACTCTAZ1580!$A$2:$F$2837,6, FALSE)</f>
        <v>#N/A</v>
      </c>
    </row>
    <row r="2073" spans="1:42" x14ac:dyDescent="0.25">
      <c r="A2073" s="9">
        <v>2072</v>
      </c>
      <c r="B2073" s="9">
        <v>0</v>
      </c>
      <c r="C2073" s="10"/>
      <c r="D2073" s="9">
        <v>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  <c r="AC2073" s="9">
        <v>0</v>
      </c>
      <c r="AD2073" s="9">
        <v>0</v>
      </c>
      <c r="AE2073" s="9">
        <v>0</v>
      </c>
      <c r="AF2073" s="9">
        <v>0</v>
      </c>
      <c r="AG2073" s="9">
        <v>0</v>
      </c>
      <c r="AH2073" s="9">
        <v>0</v>
      </c>
      <c r="AI2073" s="9">
        <v>0</v>
      </c>
      <c r="AJ2073" s="9">
        <v>0</v>
      </c>
      <c r="AK2073" s="9">
        <v>0</v>
      </c>
      <c r="AL2073" s="9">
        <v>0</v>
      </c>
      <c r="AM2073" s="9">
        <v>0</v>
      </c>
      <c r="AN2073" s="9">
        <v>0</v>
      </c>
      <c r="AO2073" s="6" t="e">
        <f>VLOOKUP(A2073,ACTCTAZ1580!$A$2:$F$2837,5, FALSE)</f>
        <v>#N/A</v>
      </c>
      <c r="AP2073" s="6" t="e">
        <f>VLOOKUP(A2073,ACTCTAZ1580!$A$2:$F$2837,6, FALSE)</f>
        <v>#N/A</v>
      </c>
    </row>
    <row r="2074" spans="1:42" x14ac:dyDescent="0.25">
      <c r="A2074" s="9">
        <v>2073</v>
      </c>
      <c r="B2074" s="9">
        <v>0</v>
      </c>
      <c r="C2074" s="10"/>
      <c r="D2074" s="9">
        <v>0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  <c r="AC2074" s="9">
        <v>0</v>
      </c>
      <c r="AD2074" s="9">
        <v>0</v>
      </c>
      <c r="AE2074" s="9">
        <v>0</v>
      </c>
      <c r="AF2074" s="9">
        <v>0</v>
      </c>
      <c r="AG2074" s="9">
        <v>0</v>
      </c>
      <c r="AH2074" s="9">
        <v>0</v>
      </c>
      <c r="AI2074" s="9">
        <v>0</v>
      </c>
      <c r="AJ2074" s="9">
        <v>0</v>
      </c>
      <c r="AK2074" s="9">
        <v>0</v>
      </c>
      <c r="AL2074" s="9">
        <v>0</v>
      </c>
      <c r="AM2074" s="9">
        <v>0</v>
      </c>
      <c r="AN2074" s="9">
        <v>0</v>
      </c>
      <c r="AO2074" s="6" t="e">
        <f>VLOOKUP(A2074,ACTCTAZ1580!$A$2:$F$2837,5, FALSE)</f>
        <v>#N/A</v>
      </c>
      <c r="AP2074" s="6" t="e">
        <f>VLOOKUP(A2074,ACTCTAZ1580!$A$2:$F$2837,6, FALSE)</f>
        <v>#N/A</v>
      </c>
    </row>
    <row r="2075" spans="1:42" x14ac:dyDescent="0.25">
      <c r="A2075" s="9">
        <v>2074</v>
      </c>
      <c r="B2075" s="9">
        <v>0</v>
      </c>
      <c r="C2075" s="10"/>
      <c r="D2075" s="9">
        <v>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  <c r="AC2075" s="9">
        <v>0</v>
      </c>
      <c r="AD2075" s="9">
        <v>0</v>
      </c>
      <c r="AE2075" s="9">
        <v>0</v>
      </c>
      <c r="AF2075" s="9">
        <v>0</v>
      </c>
      <c r="AG2075" s="9">
        <v>0</v>
      </c>
      <c r="AH2075" s="9">
        <v>0</v>
      </c>
      <c r="AI2075" s="9">
        <v>0</v>
      </c>
      <c r="AJ2075" s="9">
        <v>0</v>
      </c>
      <c r="AK2075" s="9">
        <v>0</v>
      </c>
      <c r="AL2075" s="9">
        <v>0</v>
      </c>
      <c r="AM2075" s="9">
        <v>0</v>
      </c>
      <c r="AN2075" s="9">
        <v>0</v>
      </c>
      <c r="AO2075" s="6" t="e">
        <f>VLOOKUP(A2075,ACTCTAZ1580!$A$2:$F$2837,5, FALSE)</f>
        <v>#N/A</v>
      </c>
      <c r="AP2075" s="6" t="e">
        <f>VLOOKUP(A2075,ACTCTAZ1580!$A$2:$F$2837,6, FALSE)</f>
        <v>#N/A</v>
      </c>
    </row>
    <row r="2076" spans="1:42" x14ac:dyDescent="0.25">
      <c r="A2076" s="9">
        <v>2075</v>
      </c>
      <c r="B2076" s="9">
        <v>0</v>
      </c>
      <c r="C2076" s="10"/>
      <c r="D2076" s="9">
        <v>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  <c r="AC2076" s="9">
        <v>0</v>
      </c>
      <c r="AD2076" s="9">
        <v>0</v>
      </c>
      <c r="AE2076" s="9">
        <v>0</v>
      </c>
      <c r="AF2076" s="9">
        <v>0</v>
      </c>
      <c r="AG2076" s="9">
        <v>0</v>
      </c>
      <c r="AH2076" s="9">
        <v>0</v>
      </c>
      <c r="AI2076" s="9">
        <v>0</v>
      </c>
      <c r="AJ2076" s="9">
        <v>0</v>
      </c>
      <c r="AK2076" s="9">
        <v>0</v>
      </c>
      <c r="AL2076" s="9">
        <v>0</v>
      </c>
      <c r="AM2076" s="9">
        <v>0</v>
      </c>
      <c r="AN2076" s="9">
        <v>0</v>
      </c>
      <c r="AO2076" s="6" t="e">
        <f>VLOOKUP(A2076,ACTCTAZ1580!$A$2:$F$2837,5, FALSE)</f>
        <v>#N/A</v>
      </c>
      <c r="AP2076" s="6" t="e">
        <f>VLOOKUP(A2076,ACTCTAZ1580!$A$2:$F$2837,6, FALSE)</f>
        <v>#N/A</v>
      </c>
    </row>
    <row r="2077" spans="1:42" x14ac:dyDescent="0.25">
      <c r="A2077" s="9">
        <v>2076</v>
      </c>
      <c r="B2077" s="9">
        <v>0</v>
      </c>
      <c r="C2077" s="10"/>
      <c r="D2077" s="9">
        <v>0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  <c r="AC2077" s="9">
        <v>0</v>
      </c>
      <c r="AD2077" s="9">
        <v>0</v>
      </c>
      <c r="AE2077" s="9">
        <v>0</v>
      </c>
      <c r="AF2077" s="9">
        <v>0</v>
      </c>
      <c r="AG2077" s="9">
        <v>0</v>
      </c>
      <c r="AH2077" s="9">
        <v>0</v>
      </c>
      <c r="AI2077" s="9">
        <v>0</v>
      </c>
      <c r="AJ2077" s="9">
        <v>0</v>
      </c>
      <c r="AK2077" s="9">
        <v>0</v>
      </c>
      <c r="AL2077" s="9">
        <v>0</v>
      </c>
      <c r="AM2077" s="9">
        <v>0</v>
      </c>
      <c r="AN2077" s="9">
        <v>0</v>
      </c>
      <c r="AO2077" s="6" t="e">
        <f>VLOOKUP(A2077,ACTCTAZ1580!$A$2:$F$2837,5, FALSE)</f>
        <v>#N/A</v>
      </c>
      <c r="AP2077" s="6" t="e">
        <f>VLOOKUP(A2077,ACTCTAZ1580!$A$2:$F$2837,6, FALSE)</f>
        <v>#N/A</v>
      </c>
    </row>
    <row r="2078" spans="1:42" x14ac:dyDescent="0.25">
      <c r="A2078" s="9">
        <v>2077</v>
      </c>
      <c r="B2078" s="9">
        <v>0</v>
      </c>
      <c r="C2078" s="10"/>
      <c r="D2078" s="9">
        <v>0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  <c r="AC2078" s="9">
        <v>0</v>
      </c>
      <c r="AD2078" s="9">
        <v>0</v>
      </c>
      <c r="AE2078" s="9">
        <v>0</v>
      </c>
      <c r="AF2078" s="9">
        <v>0</v>
      </c>
      <c r="AG2078" s="9">
        <v>0</v>
      </c>
      <c r="AH2078" s="9">
        <v>0</v>
      </c>
      <c r="AI2078" s="9">
        <v>0</v>
      </c>
      <c r="AJ2078" s="9">
        <v>0</v>
      </c>
      <c r="AK2078" s="9">
        <v>0</v>
      </c>
      <c r="AL2078" s="9">
        <v>0</v>
      </c>
      <c r="AM2078" s="9">
        <v>0</v>
      </c>
      <c r="AN2078" s="9">
        <v>0</v>
      </c>
      <c r="AO2078" s="6" t="e">
        <f>VLOOKUP(A2078,ACTCTAZ1580!$A$2:$F$2837,5, FALSE)</f>
        <v>#N/A</v>
      </c>
      <c r="AP2078" s="6" t="e">
        <f>VLOOKUP(A2078,ACTCTAZ1580!$A$2:$F$2837,6, FALSE)</f>
        <v>#N/A</v>
      </c>
    </row>
    <row r="2079" spans="1:42" x14ac:dyDescent="0.25">
      <c r="A2079" s="9">
        <v>2078</v>
      </c>
      <c r="B2079" s="9">
        <v>0</v>
      </c>
      <c r="C2079" s="10"/>
      <c r="D2079" s="9">
        <v>0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  <c r="AC2079" s="9">
        <v>0</v>
      </c>
      <c r="AD2079" s="9">
        <v>0</v>
      </c>
      <c r="AE2079" s="9">
        <v>0</v>
      </c>
      <c r="AF2079" s="9">
        <v>0</v>
      </c>
      <c r="AG2079" s="9">
        <v>0</v>
      </c>
      <c r="AH2079" s="9">
        <v>0</v>
      </c>
      <c r="AI2079" s="9">
        <v>0</v>
      </c>
      <c r="AJ2079" s="9">
        <v>0</v>
      </c>
      <c r="AK2079" s="9">
        <v>0</v>
      </c>
      <c r="AL2079" s="9">
        <v>0</v>
      </c>
      <c r="AM2079" s="9">
        <v>0</v>
      </c>
      <c r="AN2079" s="9">
        <v>0</v>
      </c>
      <c r="AO2079" s="6" t="e">
        <f>VLOOKUP(A2079,ACTCTAZ1580!$A$2:$F$2837,5, FALSE)</f>
        <v>#N/A</v>
      </c>
      <c r="AP2079" s="6" t="e">
        <f>VLOOKUP(A2079,ACTCTAZ1580!$A$2:$F$2837,6, FALSE)</f>
        <v>#N/A</v>
      </c>
    </row>
    <row r="2080" spans="1:42" x14ac:dyDescent="0.25">
      <c r="A2080" s="9">
        <v>2079</v>
      </c>
      <c r="B2080" s="9">
        <v>0</v>
      </c>
      <c r="C2080" s="10"/>
      <c r="D2080" s="9">
        <v>0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  <c r="AC2080" s="9">
        <v>0</v>
      </c>
      <c r="AD2080" s="9">
        <v>0</v>
      </c>
      <c r="AE2080" s="9">
        <v>0</v>
      </c>
      <c r="AF2080" s="9">
        <v>0</v>
      </c>
      <c r="AG2080" s="9">
        <v>0</v>
      </c>
      <c r="AH2080" s="9">
        <v>0</v>
      </c>
      <c r="AI2080" s="9">
        <v>0</v>
      </c>
      <c r="AJ2080" s="9">
        <v>0</v>
      </c>
      <c r="AK2080" s="9">
        <v>0</v>
      </c>
      <c r="AL2080" s="9">
        <v>0</v>
      </c>
      <c r="AM2080" s="9">
        <v>0</v>
      </c>
      <c r="AN2080" s="9">
        <v>0</v>
      </c>
      <c r="AO2080" s="6" t="e">
        <f>VLOOKUP(A2080,ACTCTAZ1580!$A$2:$F$2837,5, FALSE)</f>
        <v>#N/A</v>
      </c>
      <c r="AP2080" s="6" t="e">
        <f>VLOOKUP(A2080,ACTCTAZ1580!$A$2:$F$2837,6, FALSE)</f>
        <v>#N/A</v>
      </c>
    </row>
    <row r="2081" spans="1:42" x14ac:dyDescent="0.25">
      <c r="A2081" s="9">
        <v>2080</v>
      </c>
      <c r="B2081" s="9">
        <v>0</v>
      </c>
      <c r="C2081" s="10"/>
      <c r="D2081" s="9">
        <v>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  <c r="AC2081" s="9">
        <v>0</v>
      </c>
      <c r="AD2081" s="9">
        <v>0</v>
      </c>
      <c r="AE2081" s="9">
        <v>0</v>
      </c>
      <c r="AF2081" s="9">
        <v>0</v>
      </c>
      <c r="AG2081" s="9">
        <v>0</v>
      </c>
      <c r="AH2081" s="9">
        <v>0</v>
      </c>
      <c r="AI2081" s="9">
        <v>0</v>
      </c>
      <c r="AJ2081" s="9">
        <v>0</v>
      </c>
      <c r="AK2081" s="9">
        <v>0</v>
      </c>
      <c r="AL2081" s="9">
        <v>0</v>
      </c>
      <c r="AM2081" s="9">
        <v>0</v>
      </c>
      <c r="AN2081" s="9">
        <v>0</v>
      </c>
      <c r="AO2081" s="6" t="e">
        <f>VLOOKUP(A2081,ACTCTAZ1580!$A$2:$F$2837,5, FALSE)</f>
        <v>#N/A</v>
      </c>
      <c r="AP2081" s="6" t="e">
        <f>VLOOKUP(A2081,ACTCTAZ1580!$A$2:$F$2837,6, FALSE)</f>
        <v>#N/A</v>
      </c>
    </row>
    <row r="2082" spans="1:42" x14ac:dyDescent="0.25">
      <c r="A2082" s="9">
        <v>2081</v>
      </c>
      <c r="B2082" s="9">
        <v>0</v>
      </c>
      <c r="C2082" s="10"/>
      <c r="D2082" s="9">
        <v>0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  <c r="AC2082" s="9">
        <v>0</v>
      </c>
      <c r="AD2082" s="9">
        <v>0</v>
      </c>
      <c r="AE2082" s="9">
        <v>0</v>
      </c>
      <c r="AF2082" s="9">
        <v>0</v>
      </c>
      <c r="AG2082" s="9">
        <v>0</v>
      </c>
      <c r="AH2082" s="9">
        <v>0</v>
      </c>
      <c r="AI2082" s="9">
        <v>0</v>
      </c>
      <c r="AJ2082" s="9">
        <v>0</v>
      </c>
      <c r="AK2082" s="9">
        <v>0</v>
      </c>
      <c r="AL2082" s="9">
        <v>0</v>
      </c>
      <c r="AM2082" s="9">
        <v>0</v>
      </c>
      <c r="AN2082" s="9">
        <v>0</v>
      </c>
      <c r="AO2082" s="6" t="e">
        <f>VLOOKUP(A2082,ACTCTAZ1580!$A$2:$F$2837,5, FALSE)</f>
        <v>#N/A</v>
      </c>
      <c r="AP2082" s="6" t="e">
        <f>VLOOKUP(A2082,ACTCTAZ1580!$A$2:$F$2837,6, FALSE)</f>
        <v>#N/A</v>
      </c>
    </row>
    <row r="2083" spans="1:42" x14ac:dyDescent="0.25">
      <c r="A2083" s="9">
        <v>2082</v>
      </c>
      <c r="B2083" s="9">
        <v>0</v>
      </c>
      <c r="C2083" s="10"/>
      <c r="D2083" s="9">
        <v>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  <c r="AC2083" s="9">
        <v>0</v>
      </c>
      <c r="AD2083" s="9">
        <v>0</v>
      </c>
      <c r="AE2083" s="9">
        <v>0</v>
      </c>
      <c r="AF2083" s="9">
        <v>0</v>
      </c>
      <c r="AG2083" s="9">
        <v>0</v>
      </c>
      <c r="AH2083" s="9">
        <v>0</v>
      </c>
      <c r="AI2083" s="9">
        <v>0</v>
      </c>
      <c r="AJ2083" s="9">
        <v>0</v>
      </c>
      <c r="AK2083" s="9">
        <v>0</v>
      </c>
      <c r="AL2083" s="9">
        <v>0</v>
      </c>
      <c r="AM2083" s="9">
        <v>0</v>
      </c>
      <c r="AN2083" s="9">
        <v>0</v>
      </c>
      <c r="AO2083" s="6" t="e">
        <f>VLOOKUP(A2083,ACTCTAZ1580!$A$2:$F$2837,5, FALSE)</f>
        <v>#N/A</v>
      </c>
      <c r="AP2083" s="6" t="e">
        <f>VLOOKUP(A2083,ACTCTAZ1580!$A$2:$F$2837,6, FALSE)</f>
        <v>#N/A</v>
      </c>
    </row>
    <row r="2084" spans="1:42" x14ac:dyDescent="0.25">
      <c r="A2084" s="9">
        <v>2083</v>
      </c>
      <c r="B2084" s="9">
        <v>0</v>
      </c>
      <c r="C2084" s="10"/>
      <c r="D2084" s="9">
        <v>0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  <c r="AC2084" s="9">
        <v>0</v>
      </c>
      <c r="AD2084" s="9">
        <v>0</v>
      </c>
      <c r="AE2084" s="9">
        <v>0</v>
      </c>
      <c r="AF2084" s="9">
        <v>0</v>
      </c>
      <c r="AG2084" s="9">
        <v>0</v>
      </c>
      <c r="AH2084" s="9">
        <v>0</v>
      </c>
      <c r="AI2084" s="9">
        <v>0</v>
      </c>
      <c r="AJ2084" s="9">
        <v>0</v>
      </c>
      <c r="AK2084" s="9">
        <v>0</v>
      </c>
      <c r="AL2084" s="9">
        <v>0</v>
      </c>
      <c r="AM2084" s="9">
        <v>0</v>
      </c>
      <c r="AN2084" s="9">
        <v>0</v>
      </c>
      <c r="AO2084" s="6" t="e">
        <f>VLOOKUP(A2084,ACTCTAZ1580!$A$2:$F$2837,5, FALSE)</f>
        <v>#N/A</v>
      </c>
      <c r="AP2084" s="6" t="e">
        <f>VLOOKUP(A2084,ACTCTAZ1580!$A$2:$F$2837,6, FALSE)</f>
        <v>#N/A</v>
      </c>
    </row>
    <row r="2085" spans="1:42" x14ac:dyDescent="0.25">
      <c r="A2085" s="9">
        <v>2084</v>
      </c>
      <c r="B2085" s="9">
        <v>0</v>
      </c>
      <c r="C2085" s="10"/>
      <c r="D2085" s="9">
        <v>0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  <c r="AC2085" s="9">
        <v>0</v>
      </c>
      <c r="AD2085" s="9">
        <v>0</v>
      </c>
      <c r="AE2085" s="9">
        <v>0</v>
      </c>
      <c r="AF2085" s="9">
        <v>0</v>
      </c>
      <c r="AG2085" s="9">
        <v>0</v>
      </c>
      <c r="AH2085" s="9">
        <v>0</v>
      </c>
      <c r="AI2085" s="9">
        <v>0</v>
      </c>
      <c r="AJ2085" s="9">
        <v>0</v>
      </c>
      <c r="AK2085" s="9">
        <v>0</v>
      </c>
      <c r="AL2085" s="9">
        <v>0</v>
      </c>
      <c r="AM2085" s="9">
        <v>0</v>
      </c>
      <c r="AN2085" s="9">
        <v>0</v>
      </c>
      <c r="AO2085" s="6" t="e">
        <f>VLOOKUP(A2085,ACTCTAZ1580!$A$2:$F$2837,5, FALSE)</f>
        <v>#N/A</v>
      </c>
      <c r="AP2085" s="6" t="e">
        <f>VLOOKUP(A2085,ACTCTAZ1580!$A$2:$F$2837,6, FALSE)</f>
        <v>#N/A</v>
      </c>
    </row>
    <row r="2086" spans="1:42" x14ac:dyDescent="0.25">
      <c r="A2086" s="9">
        <v>2085</v>
      </c>
      <c r="B2086" s="9">
        <v>0</v>
      </c>
      <c r="C2086" s="10"/>
      <c r="D2086" s="9">
        <v>0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  <c r="AC2086" s="9">
        <v>0</v>
      </c>
      <c r="AD2086" s="9">
        <v>0</v>
      </c>
      <c r="AE2086" s="9">
        <v>0</v>
      </c>
      <c r="AF2086" s="9">
        <v>0</v>
      </c>
      <c r="AG2086" s="9">
        <v>0</v>
      </c>
      <c r="AH2086" s="9">
        <v>0</v>
      </c>
      <c r="AI2086" s="9">
        <v>0</v>
      </c>
      <c r="AJ2086" s="9">
        <v>0</v>
      </c>
      <c r="AK2086" s="9">
        <v>0</v>
      </c>
      <c r="AL2086" s="9">
        <v>0</v>
      </c>
      <c r="AM2086" s="9">
        <v>0</v>
      </c>
      <c r="AN2086" s="9">
        <v>0</v>
      </c>
      <c r="AO2086" s="6" t="e">
        <f>VLOOKUP(A2086,ACTCTAZ1580!$A$2:$F$2837,5, FALSE)</f>
        <v>#N/A</v>
      </c>
      <c r="AP2086" s="6" t="e">
        <f>VLOOKUP(A2086,ACTCTAZ1580!$A$2:$F$2837,6, FALSE)</f>
        <v>#N/A</v>
      </c>
    </row>
    <row r="2087" spans="1:42" x14ac:dyDescent="0.25">
      <c r="A2087" s="9">
        <v>2086</v>
      </c>
      <c r="B2087" s="9">
        <v>0</v>
      </c>
      <c r="C2087" s="10"/>
      <c r="D2087" s="9">
        <v>0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  <c r="AC2087" s="9">
        <v>0</v>
      </c>
      <c r="AD2087" s="9">
        <v>0</v>
      </c>
      <c r="AE2087" s="9">
        <v>0</v>
      </c>
      <c r="AF2087" s="9">
        <v>0</v>
      </c>
      <c r="AG2087" s="9">
        <v>0</v>
      </c>
      <c r="AH2087" s="9">
        <v>0</v>
      </c>
      <c r="AI2087" s="9">
        <v>0</v>
      </c>
      <c r="AJ2087" s="9">
        <v>0</v>
      </c>
      <c r="AK2087" s="9">
        <v>0</v>
      </c>
      <c r="AL2087" s="9">
        <v>0</v>
      </c>
      <c r="AM2087" s="9">
        <v>0</v>
      </c>
      <c r="AN2087" s="9">
        <v>0</v>
      </c>
      <c r="AO2087" s="6" t="e">
        <f>VLOOKUP(A2087,ACTCTAZ1580!$A$2:$F$2837,5, FALSE)</f>
        <v>#N/A</v>
      </c>
      <c r="AP2087" s="6" t="e">
        <f>VLOOKUP(A2087,ACTCTAZ1580!$A$2:$F$2837,6, FALSE)</f>
        <v>#N/A</v>
      </c>
    </row>
    <row r="2088" spans="1:42" x14ac:dyDescent="0.25">
      <c r="A2088" s="9">
        <v>2087</v>
      </c>
      <c r="B2088" s="9">
        <v>0</v>
      </c>
      <c r="C2088" s="10"/>
      <c r="D2088" s="9">
        <v>0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  <c r="AC2088" s="9">
        <v>0</v>
      </c>
      <c r="AD2088" s="9">
        <v>0</v>
      </c>
      <c r="AE2088" s="9">
        <v>0</v>
      </c>
      <c r="AF2088" s="9">
        <v>0</v>
      </c>
      <c r="AG2088" s="9">
        <v>0</v>
      </c>
      <c r="AH2088" s="9">
        <v>0</v>
      </c>
      <c r="AI2088" s="9">
        <v>0</v>
      </c>
      <c r="AJ2088" s="9">
        <v>0</v>
      </c>
      <c r="AK2088" s="9">
        <v>0</v>
      </c>
      <c r="AL2088" s="9">
        <v>0</v>
      </c>
      <c r="AM2088" s="9">
        <v>0</v>
      </c>
      <c r="AN2088" s="9">
        <v>0</v>
      </c>
      <c r="AO2088" s="6" t="e">
        <f>VLOOKUP(A2088,ACTCTAZ1580!$A$2:$F$2837,5, FALSE)</f>
        <v>#N/A</v>
      </c>
      <c r="AP2088" s="6" t="e">
        <f>VLOOKUP(A2088,ACTCTAZ1580!$A$2:$F$2837,6, FALSE)</f>
        <v>#N/A</v>
      </c>
    </row>
    <row r="2089" spans="1:42" x14ac:dyDescent="0.25">
      <c r="A2089" s="9">
        <v>2088</v>
      </c>
      <c r="B2089" s="9">
        <v>0</v>
      </c>
      <c r="C2089" s="10"/>
      <c r="D2089" s="9">
        <v>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  <c r="AC2089" s="9">
        <v>0</v>
      </c>
      <c r="AD2089" s="9">
        <v>0</v>
      </c>
      <c r="AE2089" s="9">
        <v>0</v>
      </c>
      <c r="AF2089" s="9">
        <v>0</v>
      </c>
      <c r="AG2089" s="9">
        <v>0</v>
      </c>
      <c r="AH2089" s="9">
        <v>0</v>
      </c>
      <c r="AI2089" s="9">
        <v>0</v>
      </c>
      <c r="AJ2089" s="9">
        <v>0</v>
      </c>
      <c r="AK2089" s="9">
        <v>0</v>
      </c>
      <c r="AL2089" s="9">
        <v>0</v>
      </c>
      <c r="AM2089" s="9">
        <v>0</v>
      </c>
      <c r="AN2089" s="9">
        <v>0</v>
      </c>
      <c r="AO2089" s="6" t="e">
        <f>VLOOKUP(A2089,ACTCTAZ1580!$A$2:$F$2837,5, FALSE)</f>
        <v>#N/A</v>
      </c>
      <c r="AP2089" s="6" t="e">
        <f>VLOOKUP(A2089,ACTCTAZ1580!$A$2:$F$2837,6, FALSE)</f>
        <v>#N/A</v>
      </c>
    </row>
    <row r="2090" spans="1:42" x14ac:dyDescent="0.25">
      <c r="A2090" s="9">
        <v>2089</v>
      </c>
      <c r="B2090" s="9">
        <v>0</v>
      </c>
      <c r="C2090" s="10"/>
      <c r="D2090" s="9">
        <v>0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  <c r="AC2090" s="9">
        <v>0</v>
      </c>
      <c r="AD2090" s="9">
        <v>0</v>
      </c>
      <c r="AE2090" s="9">
        <v>0</v>
      </c>
      <c r="AF2090" s="9">
        <v>0</v>
      </c>
      <c r="AG2090" s="9">
        <v>0</v>
      </c>
      <c r="AH2090" s="9">
        <v>0</v>
      </c>
      <c r="AI2090" s="9">
        <v>0</v>
      </c>
      <c r="AJ2090" s="9">
        <v>0</v>
      </c>
      <c r="AK2090" s="9">
        <v>0</v>
      </c>
      <c r="AL2090" s="9">
        <v>0</v>
      </c>
      <c r="AM2090" s="9">
        <v>0</v>
      </c>
      <c r="AN2090" s="9">
        <v>0</v>
      </c>
      <c r="AO2090" s="6" t="e">
        <f>VLOOKUP(A2090,ACTCTAZ1580!$A$2:$F$2837,5, FALSE)</f>
        <v>#N/A</v>
      </c>
      <c r="AP2090" s="6" t="e">
        <f>VLOOKUP(A2090,ACTCTAZ1580!$A$2:$F$2837,6, FALSE)</f>
        <v>#N/A</v>
      </c>
    </row>
    <row r="2091" spans="1:42" x14ac:dyDescent="0.25">
      <c r="A2091" s="9">
        <v>2090</v>
      </c>
      <c r="B2091" s="9">
        <v>0</v>
      </c>
      <c r="C2091" s="10"/>
      <c r="D2091" s="9">
        <v>0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  <c r="AC2091" s="9">
        <v>0</v>
      </c>
      <c r="AD2091" s="9">
        <v>0</v>
      </c>
      <c r="AE2091" s="9">
        <v>0</v>
      </c>
      <c r="AF2091" s="9">
        <v>0</v>
      </c>
      <c r="AG2091" s="9">
        <v>0</v>
      </c>
      <c r="AH2091" s="9">
        <v>0</v>
      </c>
      <c r="AI2091" s="9">
        <v>0</v>
      </c>
      <c r="AJ2091" s="9">
        <v>0</v>
      </c>
      <c r="AK2091" s="9">
        <v>0</v>
      </c>
      <c r="AL2091" s="9">
        <v>0</v>
      </c>
      <c r="AM2091" s="9">
        <v>0</v>
      </c>
      <c r="AN2091" s="9">
        <v>0</v>
      </c>
      <c r="AO2091" s="6" t="e">
        <f>VLOOKUP(A2091,ACTCTAZ1580!$A$2:$F$2837,5, FALSE)</f>
        <v>#N/A</v>
      </c>
      <c r="AP2091" s="6" t="e">
        <f>VLOOKUP(A2091,ACTCTAZ1580!$A$2:$F$2837,6, FALSE)</f>
        <v>#N/A</v>
      </c>
    </row>
    <row r="2092" spans="1:42" x14ac:dyDescent="0.25">
      <c r="A2092" s="9">
        <v>2091</v>
      </c>
      <c r="B2092" s="9">
        <v>0</v>
      </c>
      <c r="C2092" s="10"/>
      <c r="D2092" s="9">
        <v>0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  <c r="AC2092" s="9">
        <v>0</v>
      </c>
      <c r="AD2092" s="9">
        <v>0</v>
      </c>
      <c r="AE2092" s="9">
        <v>0</v>
      </c>
      <c r="AF2092" s="9">
        <v>0</v>
      </c>
      <c r="AG2092" s="9">
        <v>0</v>
      </c>
      <c r="AH2092" s="9">
        <v>0</v>
      </c>
      <c r="AI2092" s="9">
        <v>0</v>
      </c>
      <c r="AJ2092" s="9">
        <v>0</v>
      </c>
      <c r="AK2092" s="9">
        <v>0</v>
      </c>
      <c r="AL2092" s="9">
        <v>0</v>
      </c>
      <c r="AM2092" s="9">
        <v>0</v>
      </c>
      <c r="AN2092" s="9">
        <v>0</v>
      </c>
      <c r="AO2092" s="6" t="e">
        <f>VLOOKUP(A2092,ACTCTAZ1580!$A$2:$F$2837,5, FALSE)</f>
        <v>#N/A</v>
      </c>
      <c r="AP2092" s="6" t="e">
        <f>VLOOKUP(A2092,ACTCTAZ1580!$A$2:$F$2837,6, FALSE)</f>
        <v>#N/A</v>
      </c>
    </row>
    <row r="2093" spans="1:42" x14ac:dyDescent="0.25">
      <c r="A2093" s="9">
        <v>2092</v>
      </c>
      <c r="B2093" s="9">
        <v>0</v>
      </c>
      <c r="C2093" s="10"/>
      <c r="D2093" s="9">
        <v>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  <c r="AC2093" s="9">
        <v>0</v>
      </c>
      <c r="AD2093" s="9">
        <v>0</v>
      </c>
      <c r="AE2093" s="9">
        <v>0</v>
      </c>
      <c r="AF2093" s="9">
        <v>0</v>
      </c>
      <c r="AG2093" s="9">
        <v>0</v>
      </c>
      <c r="AH2093" s="9">
        <v>0</v>
      </c>
      <c r="AI2093" s="9">
        <v>0</v>
      </c>
      <c r="AJ2093" s="9">
        <v>0</v>
      </c>
      <c r="AK2093" s="9">
        <v>0</v>
      </c>
      <c r="AL2093" s="9">
        <v>0</v>
      </c>
      <c r="AM2093" s="9">
        <v>0</v>
      </c>
      <c r="AN2093" s="9">
        <v>0</v>
      </c>
      <c r="AO2093" s="6" t="e">
        <f>VLOOKUP(A2093,ACTCTAZ1580!$A$2:$F$2837,5, FALSE)</f>
        <v>#N/A</v>
      </c>
      <c r="AP2093" s="6" t="e">
        <f>VLOOKUP(A2093,ACTCTAZ1580!$A$2:$F$2837,6, FALSE)</f>
        <v>#N/A</v>
      </c>
    </row>
    <row r="2094" spans="1:42" x14ac:dyDescent="0.25">
      <c r="A2094" s="9">
        <v>2093</v>
      </c>
      <c r="B2094" s="9">
        <v>0</v>
      </c>
      <c r="C2094" s="10"/>
      <c r="D2094" s="9">
        <v>0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  <c r="AC2094" s="9">
        <v>0</v>
      </c>
      <c r="AD2094" s="9">
        <v>0</v>
      </c>
      <c r="AE2094" s="9">
        <v>0</v>
      </c>
      <c r="AF2094" s="9">
        <v>0</v>
      </c>
      <c r="AG2094" s="9">
        <v>0</v>
      </c>
      <c r="AH2094" s="9">
        <v>0</v>
      </c>
      <c r="AI2094" s="9">
        <v>0</v>
      </c>
      <c r="AJ2094" s="9">
        <v>0</v>
      </c>
      <c r="AK2094" s="9">
        <v>0</v>
      </c>
      <c r="AL2094" s="9">
        <v>0</v>
      </c>
      <c r="AM2094" s="9">
        <v>0</v>
      </c>
      <c r="AN2094" s="9">
        <v>0</v>
      </c>
      <c r="AO2094" s="6" t="e">
        <f>VLOOKUP(A2094,ACTCTAZ1580!$A$2:$F$2837,5, FALSE)</f>
        <v>#N/A</v>
      </c>
      <c r="AP2094" s="6" t="e">
        <f>VLOOKUP(A2094,ACTCTAZ1580!$A$2:$F$2837,6, FALSE)</f>
        <v>#N/A</v>
      </c>
    </row>
    <row r="2095" spans="1:42" x14ac:dyDescent="0.25">
      <c r="A2095" s="9">
        <v>2094</v>
      </c>
      <c r="B2095" s="9">
        <v>0</v>
      </c>
      <c r="C2095" s="10"/>
      <c r="D2095" s="9">
        <v>0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  <c r="AC2095" s="9">
        <v>0</v>
      </c>
      <c r="AD2095" s="9">
        <v>0</v>
      </c>
      <c r="AE2095" s="9">
        <v>0</v>
      </c>
      <c r="AF2095" s="9">
        <v>0</v>
      </c>
      <c r="AG2095" s="9">
        <v>0</v>
      </c>
      <c r="AH2095" s="9">
        <v>0</v>
      </c>
      <c r="AI2095" s="9">
        <v>0</v>
      </c>
      <c r="AJ2095" s="9">
        <v>0</v>
      </c>
      <c r="AK2095" s="9">
        <v>0</v>
      </c>
      <c r="AL2095" s="9">
        <v>0</v>
      </c>
      <c r="AM2095" s="9">
        <v>0</v>
      </c>
      <c r="AN2095" s="9">
        <v>0</v>
      </c>
      <c r="AO2095" s="6" t="e">
        <f>VLOOKUP(A2095,ACTCTAZ1580!$A$2:$F$2837,5, FALSE)</f>
        <v>#N/A</v>
      </c>
      <c r="AP2095" s="6" t="e">
        <f>VLOOKUP(A2095,ACTCTAZ1580!$A$2:$F$2837,6, FALSE)</f>
        <v>#N/A</v>
      </c>
    </row>
    <row r="2096" spans="1:42" x14ac:dyDescent="0.25">
      <c r="A2096" s="9">
        <v>2095</v>
      </c>
      <c r="B2096" s="9">
        <v>0</v>
      </c>
      <c r="C2096" s="10"/>
      <c r="D2096" s="9">
        <v>0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  <c r="AC2096" s="9">
        <v>0</v>
      </c>
      <c r="AD2096" s="9">
        <v>0</v>
      </c>
      <c r="AE2096" s="9">
        <v>0</v>
      </c>
      <c r="AF2096" s="9">
        <v>0</v>
      </c>
      <c r="AG2096" s="9">
        <v>0</v>
      </c>
      <c r="AH2096" s="9">
        <v>0</v>
      </c>
      <c r="AI2096" s="9">
        <v>0</v>
      </c>
      <c r="AJ2096" s="9">
        <v>0</v>
      </c>
      <c r="AK2096" s="9">
        <v>0</v>
      </c>
      <c r="AL2096" s="9">
        <v>0</v>
      </c>
      <c r="AM2096" s="9">
        <v>0</v>
      </c>
      <c r="AN2096" s="9">
        <v>0</v>
      </c>
      <c r="AO2096" s="6" t="e">
        <f>VLOOKUP(A2096,ACTCTAZ1580!$A$2:$F$2837,5, FALSE)</f>
        <v>#N/A</v>
      </c>
      <c r="AP2096" s="6" t="e">
        <f>VLOOKUP(A2096,ACTCTAZ1580!$A$2:$F$2837,6, FALSE)</f>
        <v>#N/A</v>
      </c>
    </row>
    <row r="2097" spans="1:42" x14ac:dyDescent="0.25">
      <c r="A2097" s="9">
        <v>2096</v>
      </c>
      <c r="B2097" s="9">
        <v>0</v>
      </c>
      <c r="C2097" s="10"/>
      <c r="D2097" s="9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  <c r="AC2097" s="9">
        <v>0</v>
      </c>
      <c r="AD2097" s="9">
        <v>0</v>
      </c>
      <c r="AE2097" s="9">
        <v>0</v>
      </c>
      <c r="AF2097" s="9">
        <v>0</v>
      </c>
      <c r="AG2097" s="9">
        <v>0</v>
      </c>
      <c r="AH2097" s="9">
        <v>0</v>
      </c>
      <c r="AI2097" s="9">
        <v>0</v>
      </c>
      <c r="AJ2097" s="9">
        <v>0</v>
      </c>
      <c r="AK2097" s="9">
        <v>0</v>
      </c>
      <c r="AL2097" s="9">
        <v>0</v>
      </c>
      <c r="AM2097" s="9">
        <v>0</v>
      </c>
      <c r="AN2097" s="9">
        <v>0</v>
      </c>
      <c r="AO2097" s="6" t="e">
        <f>VLOOKUP(A2097,ACTCTAZ1580!$A$2:$F$2837,5, FALSE)</f>
        <v>#N/A</v>
      </c>
      <c r="AP2097" s="6" t="e">
        <f>VLOOKUP(A2097,ACTCTAZ1580!$A$2:$F$2837,6, FALSE)</f>
        <v>#N/A</v>
      </c>
    </row>
    <row r="2098" spans="1:42" x14ac:dyDescent="0.25">
      <c r="A2098" s="9">
        <v>2097</v>
      </c>
      <c r="B2098" s="9">
        <v>0</v>
      </c>
      <c r="C2098" s="10"/>
      <c r="D2098" s="9">
        <v>0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  <c r="AC2098" s="9">
        <v>0</v>
      </c>
      <c r="AD2098" s="9">
        <v>0</v>
      </c>
      <c r="AE2098" s="9">
        <v>0</v>
      </c>
      <c r="AF2098" s="9">
        <v>0</v>
      </c>
      <c r="AG2098" s="9">
        <v>0</v>
      </c>
      <c r="AH2098" s="9">
        <v>0</v>
      </c>
      <c r="AI2098" s="9">
        <v>0</v>
      </c>
      <c r="AJ2098" s="9">
        <v>0</v>
      </c>
      <c r="AK2098" s="9">
        <v>0</v>
      </c>
      <c r="AL2098" s="9">
        <v>0</v>
      </c>
      <c r="AM2098" s="9">
        <v>0</v>
      </c>
      <c r="AN2098" s="9">
        <v>0</v>
      </c>
      <c r="AO2098" s="6" t="e">
        <f>VLOOKUP(A2098,ACTCTAZ1580!$A$2:$F$2837,5, FALSE)</f>
        <v>#N/A</v>
      </c>
      <c r="AP2098" s="6" t="e">
        <f>VLOOKUP(A2098,ACTCTAZ1580!$A$2:$F$2837,6, FALSE)</f>
        <v>#N/A</v>
      </c>
    </row>
    <row r="2099" spans="1:42" x14ac:dyDescent="0.25">
      <c r="A2099" s="9">
        <v>2098</v>
      </c>
      <c r="B2099" s="9">
        <v>0</v>
      </c>
      <c r="C2099" s="10"/>
      <c r="D2099" s="9">
        <v>0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  <c r="AC2099" s="9">
        <v>0</v>
      </c>
      <c r="AD2099" s="9">
        <v>0</v>
      </c>
      <c r="AE2099" s="9">
        <v>0</v>
      </c>
      <c r="AF2099" s="9">
        <v>0</v>
      </c>
      <c r="AG2099" s="9">
        <v>0</v>
      </c>
      <c r="AH2099" s="9">
        <v>0</v>
      </c>
      <c r="AI2099" s="9">
        <v>0</v>
      </c>
      <c r="AJ2099" s="9">
        <v>0</v>
      </c>
      <c r="AK2099" s="9">
        <v>0</v>
      </c>
      <c r="AL2099" s="9">
        <v>0</v>
      </c>
      <c r="AM2099" s="9">
        <v>0</v>
      </c>
      <c r="AN2099" s="9">
        <v>0</v>
      </c>
      <c r="AO2099" s="6" t="e">
        <f>VLOOKUP(A2099,ACTCTAZ1580!$A$2:$F$2837,5, FALSE)</f>
        <v>#N/A</v>
      </c>
      <c r="AP2099" s="6" t="e">
        <f>VLOOKUP(A2099,ACTCTAZ1580!$A$2:$F$2837,6, FALSE)</f>
        <v>#N/A</v>
      </c>
    </row>
    <row r="2100" spans="1:42" x14ac:dyDescent="0.25">
      <c r="A2100" s="9">
        <v>2099</v>
      </c>
      <c r="B2100" s="9">
        <v>0</v>
      </c>
      <c r="C2100" s="10"/>
      <c r="D2100" s="9">
        <v>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  <c r="AC2100" s="9">
        <v>0</v>
      </c>
      <c r="AD2100" s="9">
        <v>0</v>
      </c>
      <c r="AE2100" s="9">
        <v>0</v>
      </c>
      <c r="AF2100" s="9">
        <v>0</v>
      </c>
      <c r="AG2100" s="9">
        <v>0</v>
      </c>
      <c r="AH2100" s="9">
        <v>0</v>
      </c>
      <c r="AI2100" s="9">
        <v>0</v>
      </c>
      <c r="AJ2100" s="9">
        <v>0</v>
      </c>
      <c r="AK2100" s="9">
        <v>0</v>
      </c>
      <c r="AL2100" s="9">
        <v>0</v>
      </c>
      <c r="AM2100" s="9">
        <v>0</v>
      </c>
      <c r="AN2100" s="9">
        <v>0</v>
      </c>
      <c r="AO2100" s="6" t="e">
        <f>VLOOKUP(A2100,ACTCTAZ1580!$A$2:$F$2837,5, FALSE)</f>
        <v>#N/A</v>
      </c>
      <c r="AP2100" s="6" t="e">
        <f>VLOOKUP(A2100,ACTCTAZ1580!$A$2:$F$2837,6, FALSE)</f>
        <v>#N/A</v>
      </c>
    </row>
    <row r="2101" spans="1:42" x14ac:dyDescent="0.25">
      <c r="A2101" s="9">
        <v>2100</v>
      </c>
      <c r="B2101" s="9">
        <v>0</v>
      </c>
      <c r="C2101" s="10"/>
      <c r="D2101" s="9">
        <v>0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  <c r="AC2101" s="9">
        <v>0</v>
      </c>
      <c r="AD2101" s="9">
        <v>0</v>
      </c>
      <c r="AE2101" s="9">
        <v>0</v>
      </c>
      <c r="AF2101" s="9">
        <v>0</v>
      </c>
      <c r="AG2101" s="9">
        <v>0</v>
      </c>
      <c r="AH2101" s="9">
        <v>0</v>
      </c>
      <c r="AI2101" s="9">
        <v>0</v>
      </c>
      <c r="AJ2101" s="9">
        <v>0</v>
      </c>
      <c r="AK2101" s="9">
        <v>0</v>
      </c>
      <c r="AL2101" s="9">
        <v>0</v>
      </c>
      <c r="AM2101" s="9">
        <v>0</v>
      </c>
      <c r="AN2101" s="9">
        <v>0</v>
      </c>
      <c r="AO2101" s="6" t="e">
        <f>VLOOKUP(A2101,ACTCTAZ1580!$A$2:$F$2837,5, FALSE)</f>
        <v>#N/A</v>
      </c>
      <c r="AP2101" s="6" t="e">
        <f>VLOOKUP(A2101,ACTCTAZ1580!$A$2:$F$2837,6, FALSE)</f>
        <v>#N/A</v>
      </c>
    </row>
    <row r="2102" spans="1:42" x14ac:dyDescent="0.25">
      <c r="A2102" s="9">
        <v>2101</v>
      </c>
      <c r="B2102" s="9">
        <v>5</v>
      </c>
      <c r="C2102" s="10" t="s">
        <v>106</v>
      </c>
      <c r="D2102" s="9">
        <v>154</v>
      </c>
      <c r="E2102" s="9">
        <v>83</v>
      </c>
      <c r="F2102" s="9">
        <v>553.83000000000004</v>
      </c>
      <c r="G2102" s="9">
        <v>600.79999999999995</v>
      </c>
      <c r="H2102" s="9">
        <v>1154.6300000000001</v>
      </c>
      <c r="I2102" s="9">
        <v>23.04</v>
      </c>
      <c r="J2102" s="9">
        <v>11.3</v>
      </c>
      <c r="K2102" s="9">
        <v>97.56</v>
      </c>
      <c r="L2102" s="9">
        <v>85.22</v>
      </c>
      <c r="M2102" s="9">
        <v>45.12</v>
      </c>
      <c r="N2102" s="9">
        <v>82.43</v>
      </c>
      <c r="O2102" s="9">
        <v>8.41</v>
      </c>
      <c r="P2102" s="9">
        <v>0.69</v>
      </c>
      <c r="Q2102" s="9">
        <v>319.43</v>
      </c>
      <c r="R2102" s="9">
        <v>98.36</v>
      </c>
      <c r="S2102" s="9">
        <v>141.41</v>
      </c>
      <c r="T2102" s="9">
        <v>42.01</v>
      </c>
      <c r="U2102" s="9">
        <v>82.65</v>
      </c>
      <c r="V2102" s="9">
        <v>0</v>
      </c>
      <c r="W2102" s="9">
        <v>0.67</v>
      </c>
      <c r="X2102" s="9">
        <v>365.1</v>
      </c>
      <c r="Y2102" s="9">
        <v>684.53</v>
      </c>
      <c r="Z2102" s="9">
        <v>281.77999999999997</v>
      </c>
      <c r="AA2102" s="9">
        <v>1603.78</v>
      </c>
      <c r="AB2102" s="9">
        <v>974.59</v>
      </c>
      <c r="AC2102" s="9">
        <v>538.5</v>
      </c>
      <c r="AD2102" s="9">
        <v>1036.31</v>
      </c>
      <c r="AE2102" s="9">
        <v>277.33999999999997</v>
      </c>
      <c r="AF2102" s="9">
        <v>6.85</v>
      </c>
      <c r="AG2102" s="9">
        <v>4437.37</v>
      </c>
      <c r="AH2102" s="9">
        <v>3394.22</v>
      </c>
      <c r="AI2102" s="9">
        <v>961.2</v>
      </c>
      <c r="AJ2102" s="9">
        <v>4355.42</v>
      </c>
      <c r="AK2102" s="9">
        <v>28.28</v>
      </c>
      <c r="AL2102" s="9">
        <v>1742.54</v>
      </c>
      <c r="AM2102" s="9">
        <v>4232.1400000000003</v>
      </c>
      <c r="AN2102" s="9">
        <v>20.99</v>
      </c>
      <c r="AO2102" s="6" t="str">
        <f>VLOOKUP(A2102,ACTCTAZ1580!$A$2:$F$2837,5, FALSE)</f>
        <v>South Contra Costa</v>
      </c>
      <c r="AP2102" s="6">
        <f>VLOOKUP(A2102,ACTCTAZ1580!$A$2:$F$2837,6, FALSE)</f>
        <v>0</v>
      </c>
    </row>
    <row r="2103" spans="1:42" x14ac:dyDescent="0.25">
      <c r="A2103" s="9">
        <v>2102</v>
      </c>
      <c r="B2103" s="9">
        <v>5</v>
      </c>
      <c r="C2103" s="10" t="s">
        <v>106</v>
      </c>
      <c r="D2103" s="9">
        <v>141</v>
      </c>
      <c r="E2103" s="9">
        <v>83</v>
      </c>
      <c r="F2103" s="9">
        <v>521.17999999999995</v>
      </c>
      <c r="G2103" s="9">
        <v>585.91</v>
      </c>
      <c r="H2103" s="9">
        <v>1107.0899999999999</v>
      </c>
      <c r="I2103" s="9">
        <v>18.84</v>
      </c>
      <c r="J2103" s="9">
        <v>9.08</v>
      </c>
      <c r="K2103" s="9">
        <v>92.2</v>
      </c>
      <c r="L2103" s="9">
        <v>74.63</v>
      </c>
      <c r="M2103" s="9">
        <v>39.21</v>
      </c>
      <c r="N2103" s="9">
        <v>77.75</v>
      </c>
      <c r="O2103" s="9">
        <v>7.49</v>
      </c>
      <c r="P2103" s="9">
        <v>0.68</v>
      </c>
      <c r="Q2103" s="9">
        <v>291.95999999999998</v>
      </c>
      <c r="R2103" s="9">
        <v>98.31</v>
      </c>
      <c r="S2103" s="9">
        <v>127</v>
      </c>
      <c r="T2103" s="9">
        <v>38.07</v>
      </c>
      <c r="U2103" s="9">
        <v>78.11</v>
      </c>
      <c r="V2103" s="9">
        <v>0</v>
      </c>
      <c r="W2103" s="9">
        <v>0.66</v>
      </c>
      <c r="X2103" s="9">
        <v>342.16</v>
      </c>
      <c r="Y2103" s="9">
        <v>634.12</v>
      </c>
      <c r="Z2103" s="9">
        <v>263.38</v>
      </c>
      <c r="AA2103" s="9">
        <v>1431.21</v>
      </c>
      <c r="AB2103" s="9">
        <v>621.74</v>
      </c>
      <c r="AC2103" s="9">
        <v>359.05</v>
      </c>
      <c r="AD2103" s="9">
        <v>771.78</v>
      </c>
      <c r="AE2103" s="9">
        <v>227.81</v>
      </c>
      <c r="AF2103" s="9">
        <v>6.17</v>
      </c>
      <c r="AG2103" s="9">
        <v>3417.76</v>
      </c>
      <c r="AH2103" s="9">
        <v>2639.81</v>
      </c>
      <c r="AI2103" s="9">
        <v>840.01</v>
      </c>
      <c r="AJ2103" s="9">
        <v>3479.81</v>
      </c>
      <c r="AK2103" s="9">
        <v>24.68</v>
      </c>
      <c r="AL2103" s="9">
        <v>1613.83</v>
      </c>
      <c r="AM2103" s="9">
        <v>3230.77</v>
      </c>
      <c r="AN2103" s="9">
        <v>19.440000000000001</v>
      </c>
      <c r="AO2103" s="6" t="str">
        <f>VLOOKUP(A2103,ACTCTAZ1580!$A$2:$F$2837,5, FALSE)</f>
        <v>South Contra Costa</v>
      </c>
      <c r="AP2103" s="6">
        <f>VLOOKUP(A2103,ACTCTAZ1580!$A$2:$F$2837,6, FALSE)</f>
        <v>0</v>
      </c>
    </row>
    <row r="2104" spans="1:42" x14ac:dyDescent="0.25">
      <c r="A2104" s="9">
        <v>2103</v>
      </c>
      <c r="B2104" s="9">
        <v>5</v>
      </c>
      <c r="C2104" s="10" t="s">
        <v>111</v>
      </c>
      <c r="D2104" s="9">
        <v>199</v>
      </c>
      <c r="E2104" s="9">
        <v>156</v>
      </c>
      <c r="F2104" s="9">
        <v>804.15</v>
      </c>
      <c r="G2104" s="9">
        <v>975.53</v>
      </c>
      <c r="H2104" s="9">
        <v>1779.68</v>
      </c>
      <c r="I2104" s="9">
        <v>20.57</v>
      </c>
      <c r="J2104" s="9">
        <v>10.26</v>
      </c>
      <c r="K2104" s="9">
        <v>133.34</v>
      </c>
      <c r="L2104" s="9">
        <v>106.81</v>
      </c>
      <c r="M2104" s="9">
        <v>56.37</v>
      </c>
      <c r="N2104" s="9">
        <v>141.21</v>
      </c>
      <c r="O2104" s="9">
        <v>10.7</v>
      </c>
      <c r="P2104" s="9">
        <v>1.27</v>
      </c>
      <c r="Q2104" s="9">
        <v>449.68</v>
      </c>
      <c r="R2104" s="9">
        <v>175.59</v>
      </c>
      <c r="S2104" s="9">
        <v>205.79</v>
      </c>
      <c r="T2104" s="9">
        <v>63.19</v>
      </c>
      <c r="U2104" s="9">
        <v>139.77000000000001</v>
      </c>
      <c r="V2104" s="9">
        <v>0</v>
      </c>
      <c r="W2104" s="9">
        <v>1.24</v>
      </c>
      <c r="X2104" s="9">
        <v>585.58000000000004</v>
      </c>
      <c r="Y2104" s="9">
        <v>1035.26</v>
      </c>
      <c r="Z2104" s="9">
        <v>444.57</v>
      </c>
      <c r="AA2104" s="9">
        <v>2120.12</v>
      </c>
      <c r="AB2104" s="9">
        <v>954.25</v>
      </c>
      <c r="AC2104" s="9">
        <v>590.65</v>
      </c>
      <c r="AD2104" s="9">
        <v>1591.15</v>
      </c>
      <c r="AE2104" s="9">
        <v>332.49</v>
      </c>
      <c r="AF2104" s="9">
        <v>12.93</v>
      </c>
      <c r="AG2104" s="9">
        <v>5601.58</v>
      </c>
      <c r="AH2104" s="9">
        <v>3997.5</v>
      </c>
      <c r="AI2104" s="9">
        <v>1181.9100000000001</v>
      </c>
      <c r="AJ2104" s="9">
        <v>5179.41</v>
      </c>
      <c r="AK2104" s="9">
        <v>26.03</v>
      </c>
      <c r="AL2104" s="9">
        <v>2976.9</v>
      </c>
      <c r="AM2104" s="9">
        <v>6317.63</v>
      </c>
      <c r="AN2104" s="9">
        <v>19.079999999999998</v>
      </c>
      <c r="AO2104" s="6" t="str">
        <f>VLOOKUP(A2104,ACTCTAZ1580!$A$2:$F$2837,5, FALSE)</f>
        <v>South Contra Costa</v>
      </c>
      <c r="AP2104" s="6">
        <f>VLOOKUP(A2104,ACTCTAZ1580!$A$2:$F$2837,6, FALSE)</f>
        <v>0</v>
      </c>
    </row>
    <row r="2105" spans="1:42" x14ac:dyDescent="0.25">
      <c r="A2105" s="9">
        <v>2104</v>
      </c>
      <c r="B2105" s="9">
        <v>5</v>
      </c>
      <c r="C2105" s="10" t="s">
        <v>111</v>
      </c>
      <c r="D2105" s="9">
        <v>971</v>
      </c>
      <c r="E2105" s="9">
        <v>103</v>
      </c>
      <c r="F2105" s="9">
        <v>2873.54</v>
      </c>
      <c r="G2105" s="9">
        <v>1630.45</v>
      </c>
      <c r="H2105" s="9">
        <v>4503.99</v>
      </c>
      <c r="I2105" s="9">
        <v>20.94</v>
      </c>
      <c r="J2105" s="9">
        <v>9.84</v>
      </c>
      <c r="K2105" s="9">
        <v>638.5</v>
      </c>
      <c r="L2105" s="9">
        <v>530.72</v>
      </c>
      <c r="M2105" s="9">
        <v>280.82</v>
      </c>
      <c r="N2105" s="9">
        <v>204.72</v>
      </c>
      <c r="O2105" s="9">
        <v>47.48</v>
      </c>
      <c r="P2105" s="9">
        <v>1.41</v>
      </c>
      <c r="Q2105" s="9">
        <v>1703.64</v>
      </c>
      <c r="R2105" s="9">
        <v>186.35</v>
      </c>
      <c r="S2105" s="9">
        <v>303.89</v>
      </c>
      <c r="T2105" s="9">
        <v>166.52</v>
      </c>
      <c r="U2105" s="9">
        <v>219.69</v>
      </c>
      <c r="V2105" s="9">
        <v>0</v>
      </c>
      <c r="W2105" s="9">
        <v>1.39</v>
      </c>
      <c r="X2105" s="9">
        <v>877.84</v>
      </c>
      <c r="Y2105" s="9">
        <v>2581.4899999999998</v>
      </c>
      <c r="Z2105" s="9">
        <v>656.77</v>
      </c>
      <c r="AA2105" s="9">
        <v>9770.5300000000007</v>
      </c>
      <c r="AB2105" s="9">
        <v>4477.2</v>
      </c>
      <c r="AC2105" s="9">
        <v>2868.19</v>
      </c>
      <c r="AD2105" s="9">
        <v>2214.9</v>
      </c>
      <c r="AE2105" s="9">
        <v>1515.49</v>
      </c>
      <c r="AF2105" s="9">
        <v>9.74</v>
      </c>
      <c r="AG2105" s="9">
        <v>20856.060000000001</v>
      </c>
      <c r="AH2105" s="9">
        <v>18631.41</v>
      </c>
      <c r="AI2105" s="9">
        <v>5632.76</v>
      </c>
      <c r="AJ2105" s="9">
        <v>24264.18</v>
      </c>
      <c r="AK2105" s="9">
        <v>24.99</v>
      </c>
      <c r="AL2105" s="9">
        <v>3142.82</v>
      </c>
      <c r="AM2105" s="9">
        <v>8534.52</v>
      </c>
      <c r="AN2105" s="9">
        <v>30.51</v>
      </c>
      <c r="AO2105" s="6" t="str">
        <f>VLOOKUP(A2105,ACTCTAZ1580!$A$2:$F$2837,5, FALSE)</f>
        <v>South Contra Costa</v>
      </c>
      <c r="AP2105" s="6">
        <f>VLOOKUP(A2105,ACTCTAZ1580!$A$2:$F$2837,6, FALSE)</f>
        <v>0</v>
      </c>
    </row>
    <row r="2106" spans="1:42" x14ac:dyDescent="0.25">
      <c r="A2106" s="9">
        <v>2105</v>
      </c>
      <c r="B2106" s="9">
        <v>5</v>
      </c>
      <c r="C2106" s="10" t="s">
        <v>111</v>
      </c>
      <c r="D2106" s="9">
        <v>2349</v>
      </c>
      <c r="E2106" s="9">
        <v>127</v>
      </c>
      <c r="F2106" s="9">
        <v>6763.78</v>
      </c>
      <c r="G2106" s="9">
        <v>3389.79</v>
      </c>
      <c r="H2106" s="9">
        <v>10153.57</v>
      </c>
      <c r="I2106" s="9">
        <v>20.34</v>
      </c>
      <c r="J2106" s="9">
        <v>9.34</v>
      </c>
      <c r="K2106" s="9">
        <v>1580.47</v>
      </c>
      <c r="L2106" s="9">
        <v>1233.02</v>
      </c>
      <c r="M2106" s="9">
        <v>664.9</v>
      </c>
      <c r="N2106" s="9">
        <v>403.74</v>
      </c>
      <c r="O2106" s="9">
        <v>111.64</v>
      </c>
      <c r="P2106" s="9">
        <v>2.61</v>
      </c>
      <c r="Q2106" s="9">
        <v>3996.37</v>
      </c>
      <c r="R2106" s="9">
        <v>229.61</v>
      </c>
      <c r="S2106" s="9">
        <v>658.25</v>
      </c>
      <c r="T2106" s="9">
        <v>380.66</v>
      </c>
      <c r="U2106" s="9">
        <v>442.68</v>
      </c>
      <c r="V2106" s="9">
        <v>0</v>
      </c>
      <c r="W2106" s="9">
        <v>2.58</v>
      </c>
      <c r="X2106" s="9">
        <v>1713.78</v>
      </c>
      <c r="Y2106" s="9">
        <v>5710.16</v>
      </c>
      <c r="Z2106" s="9">
        <v>1268.52</v>
      </c>
      <c r="AA2106" s="9">
        <v>23867.5</v>
      </c>
      <c r="AB2106" s="9">
        <v>9601.66</v>
      </c>
      <c r="AC2106" s="9">
        <v>6414.89</v>
      </c>
      <c r="AD2106" s="9">
        <v>4161.21</v>
      </c>
      <c r="AE2106" s="9">
        <v>3590.74</v>
      </c>
      <c r="AF2106" s="9">
        <v>14.93</v>
      </c>
      <c r="AG2106" s="9">
        <v>47650.93</v>
      </c>
      <c r="AH2106" s="9">
        <v>43474.79</v>
      </c>
      <c r="AI2106" s="9">
        <v>13257.15</v>
      </c>
      <c r="AJ2106" s="9">
        <v>56731.94</v>
      </c>
      <c r="AK2106" s="9">
        <v>24.15</v>
      </c>
      <c r="AL2106" s="9">
        <v>3593.86</v>
      </c>
      <c r="AM2106" s="9">
        <v>15034.71</v>
      </c>
      <c r="AN2106" s="9">
        <v>28.3</v>
      </c>
      <c r="AO2106" s="6" t="str">
        <f>VLOOKUP(A2106,ACTCTAZ1580!$A$2:$F$2837,5, FALSE)</f>
        <v>South Contra Costa</v>
      </c>
      <c r="AP2106" s="6">
        <f>VLOOKUP(A2106,ACTCTAZ1580!$A$2:$F$2837,6, FALSE)</f>
        <v>0</v>
      </c>
    </row>
    <row r="2107" spans="1:42" x14ac:dyDescent="0.25">
      <c r="A2107" s="9">
        <v>2106</v>
      </c>
      <c r="B2107" s="9">
        <v>5</v>
      </c>
      <c r="C2107" s="10" t="s">
        <v>111</v>
      </c>
      <c r="D2107" s="9">
        <v>1714</v>
      </c>
      <c r="E2107" s="9">
        <v>94</v>
      </c>
      <c r="F2107" s="9">
        <v>4956.74</v>
      </c>
      <c r="G2107" s="9">
        <v>2458.27</v>
      </c>
      <c r="H2107" s="9">
        <v>7415.01</v>
      </c>
      <c r="I2107" s="9">
        <v>20.100000000000001</v>
      </c>
      <c r="J2107" s="9">
        <v>9.07</v>
      </c>
      <c r="K2107" s="9">
        <v>1147.6600000000001</v>
      </c>
      <c r="L2107" s="9">
        <v>863.87</v>
      </c>
      <c r="M2107" s="9">
        <v>483.08</v>
      </c>
      <c r="N2107" s="9">
        <v>286.83</v>
      </c>
      <c r="O2107" s="9">
        <v>81.92</v>
      </c>
      <c r="P2107" s="9">
        <v>1.89</v>
      </c>
      <c r="Q2107" s="9">
        <v>2865.24</v>
      </c>
      <c r="R2107" s="9">
        <v>169.02</v>
      </c>
      <c r="S2107" s="9">
        <v>463.09</v>
      </c>
      <c r="T2107" s="9">
        <v>272.24</v>
      </c>
      <c r="U2107" s="9">
        <v>314.85000000000002</v>
      </c>
      <c r="V2107" s="9">
        <v>0</v>
      </c>
      <c r="W2107" s="9">
        <v>1.87</v>
      </c>
      <c r="X2107" s="9">
        <v>1221.07</v>
      </c>
      <c r="Y2107" s="9">
        <v>4086.3</v>
      </c>
      <c r="Z2107" s="9">
        <v>904.35</v>
      </c>
      <c r="AA2107" s="9">
        <v>17100.169999999998</v>
      </c>
      <c r="AB2107" s="9">
        <v>6143.26</v>
      </c>
      <c r="AC2107" s="9">
        <v>4555.4399999999996</v>
      </c>
      <c r="AD2107" s="9">
        <v>2899.22</v>
      </c>
      <c r="AE2107" s="9">
        <v>2698.1</v>
      </c>
      <c r="AF2107" s="9">
        <v>11.21</v>
      </c>
      <c r="AG2107" s="9">
        <v>33407.39</v>
      </c>
      <c r="AH2107" s="9">
        <v>30496.959999999999</v>
      </c>
      <c r="AI2107" s="9">
        <v>9299.41</v>
      </c>
      <c r="AJ2107" s="9">
        <v>39796.370000000003</v>
      </c>
      <c r="AK2107" s="9">
        <v>23.22</v>
      </c>
      <c r="AL2107" s="9">
        <v>2610.6999999999998</v>
      </c>
      <c r="AM2107" s="9">
        <v>10704.99</v>
      </c>
      <c r="AN2107" s="9">
        <v>27.77</v>
      </c>
      <c r="AO2107" s="6" t="str">
        <f>VLOOKUP(A2107,ACTCTAZ1580!$A$2:$F$2837,5, FALSE)</f>
        <v>South Contra Costa</v>
      </c>
      <c r="AP2107" s="6">
        <f>VLOOKUP(A2107,ACTCTAZ1580!$A$2:$F$2837,6, FALSE)</f>
        <v>0</v>
      </c>
    </row>
    <row r="2108" spans="1:42" x14ac:dyDescent="0.25">
      <c r="A2108" s="9">
        <v>2107</v>
      </c>
      <c r="B2108" s="9">
        <v>5</v>
      </c>
      <c r="C2108" s="10" t="s">
        <v>111</v>
      </c>
      <c r="D2108" s="9">
        <v>192</v>
      </c>
      <c r="E2108" s="9">
        <v>343</v>
      </c>
      <c r="F2108" s="9">
        <v>1084.95</v>
      </c>
      <c r="G2108" s="9">
        <v>1804.31</v>
      </c>
      <c r="H2108" s="9">
        <v>2889.26</v>
      </c>
      <c r="I2108" s="9">
        <v>26.48</v>
      </c>
      <c r="J2108" s="9">
        <v>12.74</v>
      </c>
      <c r="K2108" s="9">
        <v>123.79</v>
      </c>
      <c r="L2108" s="9">
        <v>104.31</v>
      </c>
      <c r="M2108" s="9">
        <v>56.11</v>
      </c>
      <c r="N2108" s="9">
        <v>279.08</v>
      </c>
      <c r="O2108" s="9">
        <v>10.3</v>
      </c>
      <c r="P2108" s="9">
        <v>2.61</v>
      </c>
      <c r="Q2108" s="9">
        <v>576.20000000000005</v>
      </c>
      <c r="R2108" s="9">
        <v>411.06</v>
      </c>
      <c r="S2108" s="9">
        <v>350.67</v>
      </c>
      <c r="T2108" s="9">
        <v>106.03</v>
      </c>
      <c r="U2108" s="9">
        <v>270.49</v>
      </c>
      <c r="V2108" s="9">
        <v>0</v>
      </c>
      <c r="W2108" s="9">
        <v>2.59</v>
      </c>
      <c r="X2108" s="9">
        <v>1140.8399999999999</v>
      </c>
      <c r="Y2108" s="9">
        <v>1717.04</v>
      </c>
      <c r="Z2108" s="9">
        <v>867.76</v>
      </c>
      <c r="AA2108" s="9">
        <v>2071.5300000000002</v>
      </c>
      <c r="AB2108" s="9">
        <v>1076.77</v>
      </c>
      <c r="AC2108" s="9">
        <v>748.79</v>
      </c>
      <c r="AD2108" s="9">
        <v>3780.38</v>
      </c>
      <c r="AE2108" s="9">
        <v>319.17</v>
      </c>
      <c r="AF2108" s="9">
        <v>26.84</v>
      </c>
      <c r="AG2108" s="9">
        <v>8023.49</v>
      </c>
      <c r="AH2108" s="9">
        <v>4216.26</v>
      </c>
      <c r="AI2108" s="9">
        <v>1161.94</v>
      </c>
      <c r="AJ2108" s="9">
        <v>5378.21</v>
      </c>
      <c r="AK2108" s="9">
        <v>28.01</v>
      </c>
      <c r="AL2108" s="9">
        <v>7867.26</v>
      </c>
      <c r="AM2108" s="9">
        <v>16380.67</v>
      </c>
      <c r="AN2108" s="9">
        <v>22.94</v>
      </c>
      <c r="AO2108" s="6" t="str">
        <f>VLOOKUP(A2108,ACTCTAZ1580!$A$2:$F$2837,5, FALSE)</f>
        <v>South Contra Costa</v>
      </c>
      <c r="AP2108" s="6">
        <f>VLOOKUP(A2108,ACTCTAZ1580!$A$2:$F$2837,6, FALSE)</f>
        <v>0</v>
      </c>
    </row>
    <row r="2109" spans="1:42" x14ac:dyDescent="0.25">
      <c r="A2109" s="9">
        <v>2108</v>
      </c>
      <c r="B2109" s="9">
        <v>5</v>
      </c>
      <c r="C2109" s="10" t="s">
        <v>111</v>
      </c>
      <c r="D2109" s="9">
        <v>4015</v>
      </c>
      <c r="E2109" s="9">
        <v>827</v>
      </c>
      <c r="F2109" s="9">
        <v>12544.39</v>
      </c>
      <c r="G2109" s="9">
        <v>8563.91</v>
      </c>
      <c r="H2109" s="9">
        <v>21108.3</v>
      </c>
      <c r="I2109" s="9">
        <v>18.600000000000001</v>
      </c>
      <c r="J2109" s="9">
        <v>8.3699999999999992</v>
      </c>
      <c r="K2109" s="9">
        <v>2640.47</v>
      </c>
      <c r="L2109" s="9">
        <v>1891.27</v>
      </c>
      <c r="M2109" s="9">
        <v>1109.79</v>
      </c>
      <c r="N2109" s="9">
        <v>1046.76</v>
      </c>
      <c r="O2109" s="9">
        <v>193.32</v>
      </c>
      <c r="P2109" s="9">
        <v>8.42</v>
      </c>
      <c r="Q2109" s="9">
        <v>6890.02</v>
      </c>
      <c r="R2109" s="9">
        <v>1416.35</v>
      </c>
      <c r="S2109" s="9">
        <v>1314.85</v>
      </c>
      <c r="T2109" s="9">
        <v>756.15</v>
      </c>
      <c r="U2109" s="9">
        <v>1074.6400000000001</v>
      </c>
      <c r="V2109" s="9">
        <v>0</v>
      </c>
      <c r="W2109" s="9">
        <v>8.42</v>
      </c>
      <c r="X2109" s="9">
        <v>4570.3999999999996</v>
      </c>
      <c r="Y2109" s="9">
        <v>11460.43</v>
      </c>
      <c r="Z2109" s="9">
        <v>3487.35</v>
      </c>
      <c r="AA2109" s="9">
        <v>38953.769999999997</v>
      </c>
      <c r="AB2109" s="9">
        <v>10116.85</v>
      </c>
      <c r="AC2109" s="9">
        <v>9102.19</v>
      </c>
      <c r="AD2109" s="9">
        <v>9110.68</v>
      </c>
      <c r="AE2109" s="9">
        <v>6084.84</v>
      </c>
      <c r="AF2109" s="9">
        <v>57.19</v>
      </c>
      <c r="AG2109" s="9">
        <v>73425.509999999995</v>
      </c>
      <c r="AH2109" s="9">
        <v>64257.64</v>
      </c>
      <c r="AI2109" s="9">
        <v>20063.41</v>
      </c>
      <c r="AJ2109" s="9">
        <v>84321.06</v>
      </c>
      <c r="AK2109" s="9">
        <v>21</v>
      </c>
      <c r="AL2109" s="9">
        <v>22050.9</v>
      </c>
      <c r="AM2109" s="9">
        <v>44037.91</v>
      </c>
      <c r="AN2109" s="9">
        <v>26.66</v>
      </c>
      <c r="AO2109" s="6" t="str">
        <f>VLOOKUP(A2109,ACTCTAZ1580!$A$2:$F$2837,5, FALSE)</f>
        <v>South Contra Costa</v>
      </c>
      <c r="AP2109" s="6">
        <f>VLOOKUP(A2109,ACTCTAZ1580!$A$2:$F$2837,6, FALSE)</f>
        <v>0</v>
      </c>
    </row>
    <row r="2110" spans="1:42" x14ac:dyDescent="0.25">
      <c r="A2110" s="9">
        <v>2109</v>
      </c>
      <c r="B2110" s="9">
        <v>5</v>
      </c>
      <c r="C2110" s="10" t="s">
        <v>111</v>
      </c>
      <c r="D2110" s="9">
        <v>657</v>
      </c>
      <c r="E2110" s="9">
        <v>736</v>
      </c>
      <c r="F2110" s="9">
        <v>2846.92</v>
      </c>
      <c r="G2110" s="9">
        <v>3279.92</v>
      </c>
      <c r="H2110" s="9">
        <v>6126.84</v>
      </c>
      <c r="I2110" s="9">
        <v>21.93</v>
      </c>
      <c r="J2110" s="9">
        <v>10.41</v>
      </c>
      <c r="K2110" s="9">
        <v>452.77</v>
      </c>
      <c r="L2110" s="9">
        <v>383.92</v>
      </c>
      <c r="M2110" s="9">
        <v>239.2</v>
      </c>
      <c r="N2110" s="9">
        <v>507.27</v>
      </c>
      <c r="O2110" s="9">
        <v>36.479999999999997</v>
      </c>
      <c r="P2110" s="9">
        <v>4.99</v>
      </c>
      <c r="Q2110" s="9">
        <v>1624.64</v>
      </c>
      <c r="R2110" s="9">
        <v>818.06</v>
      </c>
      <c r="S2110" s="9">
        <v>524.73</v>
      </c>
      <c r="T2110" s="9">
        <v>209.79</v>
      </c>
      <c r="U2110" s="9">
        <v>450.24</v>
      </c>
      <c r="V2110" s="9">
        <v>0</v>
      </c>
      <c r="W2110" s="9">
        <v>4.99</v>
      </c>
      <c r="X2110" s="9">
        <v>2007.81</v>
      </c>
      <c r="Y2110" s="9">
        <v>3632.44</v>
      </c>
      <c r="Z2110" s="9">
        <v>1552.58</v>
      </c>
      <c r="AA2110" s="9">
        <v>6725.22</v>
      </c>
      <c r="AB2110" s="9">
        <v>2423.6799999999998</v>
      </c>
      <c r="AC2110" s="9">
        <v>2453.5</v>
      </c>
      <c r="AD2110" s="9">
        <v>5389.57</v>
      </c>
      <c r="AE2110" s="9">
        <v>1134.78</v>
      </c>
      <c r="AF2110" s="9">
        <v>46.36</v>
      </c>
      <c r="AG2110" s="9">
        <v>18173.11</v>
      </c>
      <c r="AH2110" s="9">
        <v>12737.18</v>
      </c>
      <c r="AI2110" s="9">
        <v>3925.56</v>
      </c>
      <c r="AJ2110" s="9">
        <v>16662.740000000002</v>
      </c>
      <c r="AK2110" s="9">
        <v>25.36</v>
      </c>
      <c r="AL2110" s="9">
        <v>13588.92</v>
      </c>
      <c r="AM2110" s="9">
        <v>24409.119999999999</v>
      </c>
      <c r="AN2110" s="9">
        <v>18.46</v>
      </c>
      <c r="AO2110" s="6" t="str">
        <f>VLOOKUP(A2110,ACTCTAZ1580!$A$2:$F$2837,5, FALSE)</f>
        <v>South Contra Costa</v>
      </c>
      <c r="AP2110" s="6">
        <f>VLOOKUP(A2110,ACTCTAZ1580!$A$2:$F$2837,6, FALSE)</f>
        <v>0</v>
      </c>
    </row>
    <row r="2111" spans="1:42" x14ac:dyDescent="0.25">
      <c r="A2111" s="9">
        <v>2110</v>
      </c>
      <c r="B2111" s="9">
        <v>5</v>
      </c>
      <c r="C2111" s="10" t="s">
        <v>111</v>
      </c>
      <c r="D2111" s="9">
        <v>4012</v>
      </c>
      <c r="E2111" s="9">
        <v>2207</v>
      </c>
      <c r="F2111" s="9">
        <v>14864.83</v>
      </c>
      <c r="G2111" s="9">
        <v>15809.9</v>
      </c>
      <c r="H2111" s="9">
        <v>30674.73</v>
      </c>
      <c r="I2111" s="9">
        <v>17.96</v>
      </c>
      <c r="J2111" s="9">
        <v>8.2200000000000006</v>
      </c>
      <c r="K2111" s="9">
        <v>2678.35</v>
      </c>
      <c r="L2111" s="9">
        <v>2097.5700000000002</v>
      </c>
      <c r="M2111" s="9">
        <v>1388.05</v>
      </c>
      <c r="N2111" s="9">
        <v>2011.26</v>
      </c>
      <c r="O2111" s="9">
        <v>212.93</v>
      </c>
      <c r="P2111" s="9">
        <v>17.559999999999999</v>
      </c>
      <c r="Q2111" s="9">
        <v>8405.7199999999993</v>
      </c>
      <c r="R2111" s="9">
        <v>2326.48</v>
      </c>
      <c r="S2111" s="9">
        <v>3496.65</v>
      </c>
      <c r="T2111" s="9">
        <v>1150.94</v>
      </c>
      <c r="U2111" s="9">
        <v>1948.43</v>
      </c>
      <c r="V2111" s="9">
        <v>0</v>
      </c>
      <c r="W2111" s="9">
        <v>17.649999999999999</v>
      </c>
      <c r="X2111" s="9">
        <v>8940.16</v>
      </c>
      <c r="Y2111" s="9">
        <v>17345.88</v>
      </c>
      <c r="Z2111" s="9">
        <v>6974.07</v>
      </c>
      <c r="AA2111" s="9">
        <v>38842.85</v>
      </c>
      <c r="AB2111" s="9">
        <v>9538.92</v>
      </c>
      <c r="AC2111" s="9">
        <v>11235.87</v>
      </c>
      <c r="AD2111" s="9">
        <v>16485.759999999998</v>
      </c>
      <c r="AE2111" s="9">
        <v>6669.21</v>
      </c>
      <c r="AF2111" s="9">
        <v>129.44</v>
      </c>
      <c r="AG2111" s="9">
        <v>82902.039999999994</v>
      </c>
      <c r="AH2111" s="9">
        <v>66286.84</v>
      </c>
      <c r="AI2111" s="9">
        <v>21377.81</v>
      </c>
      <c r="AJ2111" s="9">
        <v>87664.66</v>
      </c>
      <c r="AK2111" s="9">
        <v>21.85</v>
      </c>
      <c r="AL2111" s="9">
        <v>36372.239999999998</v>
      </c>
      <c r="AM2111" s="9">
        <v>84709.58</v>
      </c>
      <c r="AN2111" s="9">
        <v>16.48</v>
      </c>
      <c r="AO2111" s="6" t="str">
        <f>VLOOKUP(A2111,ACTCTAZ1580!$A$2:$F$2837,5, FALSE)</f>
        <v>South Contra Costa</v>
      </c>
      <c r="AP2111" s="6">
        <f>VLOOKUP(A2111,ACTCTAZ1580!$A$2:$F$2837,6, FALSE)</f>
        <v>0</v>
      </c>
    </row>
    <row r="2112" spans="1:42" x14ac:dyDescent="0.25">
      <c r="A2112" s="9">
        <v>2111</v>
      </c>
      <c r="B2112" s="9">
        <v>5</v>
      </c>
      <c r="C2112" s="10" t="s">
        <v>112</v>
      </c>
      <c r="D2112" s="9">
        <v>4383</v>
      </c>
      <c r="E2112" s="9">
        <v>6565</v>
      </c>
      <c r="F2112" s="9">
        <v>23054.21</v>
      </c>
      <c r="G2112" s="9">
        <v>33515.57</v>
      </c>
      <c r="H2112" s="9">
        <v>56569.78</v>
      </c>
      <c r="I2112" s="9">
        <v>17.79</v>
      </c>
      <c r="J2112" s="9">
        <v>8.41</v>
      </c>
      <c r="K2112" s="9">
        <v>2846.26</v>
      </c>
      <c r="L2112" s="9">
        <v>2130.0100000000002</v>
      </c>
      <c r="M2112" s="9">
        <v>1481.7</v>
      </c>
      <c r="N2112" s="9">
        <v>5022.9399999999996</v>
      </c>
      <c r="O2112" s="9">
        <v>227.03</v>
      </c>
      <c r="P2112" s="9">
        <v>46.32</v>
      </c>
      <c r="Q2112" s="9">
        <v>11754.27</v>
      </c>
      <c r="R2112" s="9">
        <v>6778.75</v>
      </c>
      <c r="S2112" s="9">
        <v>5678</v>
      </c>
      <c r="T2112" s="9">
        <v>2281.65</v>
      </c>
      <c r="U2112" s="9">
        <v>4814.03</v>
      </c>
      <c r="V2112" s="9">
        <v>0</v>
      </c>
      <c r="W2112" s="9">
        <v>46.53</v>
      </c>
      <c r="X2112" s="9">
        <v>19598.96</v>
      </c>
      <c r="Y2112" s="9">
        <v>31353.23</v>
      </c>
      <c r="Z2112" s="9">
        <v>14738.4</v>
      </c>
      <c r="AA2112" s="9">
        <v>39919.14</v>
      </c>
      <c r="AB2112" s="9">
        <v>9453.3700000000008</v>
      </c>
      <c r="AC2112" s="9">
        <v>11805.87</v>
      </c>
      <c r="AD2112" s="9">
        <v>40642.199999999997</v>
      </c>
      <c r="AE2112" s="9">
        <v>7310.51</v>
      </c>
      <c r="AF2112" s="9">
        <v>359.4</v>
      </c>
      <c r="AG2112" s="9">
        <v>109490.48</v>
      </c>
      <c r="AH2112" s="9">
        <v>68488.88</v>
      </c>
      <c r="AI2112" s="9">
        <v>22477.1</v>
      </c>
      <c r="AJ2112" s="9">
        <v>90965.98</v>
      </c>
      <c r="AK2112" s="9">
        <v>20.75</v>
      </c>
      <c r="AL2112" s="9">
        <v>104879.14</v>
      </c>
      <c r="AM2112" s="9">
        <v>199080.39</v>
      </c>
      <c r="AN2112" s="9">
        <v>15.98</v>
      </c>
      <c r="AO2112" s="6" t="str">
        <f>VLOOKUP(A2112,ACTCTAZ1580!$A$2:$F$2837,5, FALSE)</f>
        <v>South Contra Costa</v>
      </c>
      <c r="AP2112" s="6">
        <f>VLOOKUP(A2112,ACTCTAZ1580!$A$2:$F$2837,6, FALSE)</f>
        <v>0</v>
      </c>
    </row>
    <row r="2113" spans="1:42" x14ac:dyDescent="0.25">
      <c r="A2113" s="9">
        <v>2112</v>
      </c>
      <c r="B2113" s="9">
        <v>5</v>
      </c>
      <c r="C2113" s="10" t="s">
        <v>106</v>
      </c>
      <c r="D2113" s="9">
        <v>2602</v>
      </c>
      <c r="E2113" s="9">
        <v>320</v>
      </c>
      <c r="F2113" s="9">
        <v>7770.14</v>
      </c>
      <c r="G2113" s="9">
        <v>4790.79</v>
      </c>
      <c r="H2113" s="9">
        <v>12560.93</v>
      </c>
      <c r="I2113" s="9">
        <v>21.01</v>
      </c>
      <c r="J2113" s="9">
        <v>9.84</v>
      </c>
      <c r="K2113" s="9">
        <v>1732.85</v>
      </c>
      <c r="L2113" s="9">
        <v>1312.21</v>
      </c>
      <c r="M2113" s="9">
        <v>794.91</v>
      </c>
      <c r="N2113" s="9">
        <v>621.24</v>
      </c>
      <c r="O2113" s="9">
        <v>134.61000000000001</v>
      </c>
      <c r="P2113" s="9">
        <v>4.0199999999999996</v>
      </c>
      <c r="Q2113" s="9">
        <v>4599.84</v>
      </c>
      <c r="R2113" s="9">
        <v>575.97</v>
      </c>
      <c r="S2113" s="9">
        <v>834.44</v>
      </c>
      <c r="T2113" s="9">
        <v>504.65</v>
      </c>
      <c r="U2113" s="9">
        <v>664.56</v>
      </c>
      <c r="V2113" s="9">
        <v>0</v>
      </c>
      <c r="W2113" s="9">
        <v>4</v>
      </c>
      <c r="X2113" s="9">
        <v>2583.62</v>
      </c>
      <c r="Y2113" s="9">
        <v>7183.46</v>
      </c>
      <c r="Z2113" s="9">
        <v>1915.06</v>
      </c>
      <c r="AA2113" s="9">
        <v>29219.68</v>
      </c>
      <c r="AB2113" s="9">
        <v>11750.01</v>
      </c>
      <c r="AC2113" s="9">
        <v>7863.14</v>
      </c>
      <c r="AD2113" s="9">
        <v>6633.36</v>
      </c>
      <c r="AE2113" s="9">
        <v>4472.2</v>
      </c>
      <c r="AF2113" s="9">
        <v>34.590000000000003</v>
      </c>
      <c r="AG2113" s="9">
        <v>59972.99</v>
      </c>
      <c r="AH2113" s="9">
        <v>53305.04</v>
      </c>
      <c r="AI2113" s="9">
        <v>15522.87</v>
      </c>
      <c r="AJ2113" s="9">
        <v>68827.91</v>
      </c>
      <c r="AK2113" s="9">
        <v>26.45</v>
      </c>
      <c r="AL2113" s="9">
        <v>9996.83</v>
      </c>
      <c r="AM2113" s="9">
        <v>24525.45</v>
      </c>
      <c r="AN2113" s="9">
        <v>31.24</v>
      </c>
      <c r="AO2113" s="6" t="str">
        <f>VLOOKUP(A2113,ACTCTAZ1580!$A$2:$F$2837,5, FALSE)</f>
        <v>South Contra Costa</v>
      </c>
      <c r="AP2113" s="6">
        <f>VLOOKUP(A2113,ACTCTAZ1580!$A$2:$F$2837,6, FALSE)</f>
        <v>0</v>
      </c>
    </row>
    <row r="2114" spans="1:42" x14ac:dyDescent="0.25">
      <c r="A2114" s="9">
        <v>2113</v>
      </c>
      <c r="B2114" s="9">
        <v>5</v>
      </c>
      <c r="C2114" s="10" t="s">
        <v>111</v>
      </c>
      <c r="D2114" s="9">
        <v>507</v>
      </c>
      <c r="E2114" s="9">
        <v>127</v>
      </c>
      <c r="F2114" s="9">
        <v>1636.49</v>
      </c>
      <c r="G2114" s="9">
        <v>5346.76</v>
      </c>
      <c r="H2114" s="9">
        <v>6983.25</v>
      </c>
      <c r="I2114" s="9">
        <v>15.75</v>
      </c>
      <c r="J2114" s="9">
        <v>6.95</v>
      </c>
      <c r="K2114" s="9">
        <v>341.63</v>
      </c>
      <c r="L2114" s="9">
        <v>279.92</v>
      </c>
      <c r="M2114" s="9">
        <v>155.36000000000001</v>
      </c>
      <c r="N2114" s="9">
        <v>177.78</v>
      </c>
      <c r="O2114" s="9">
        <v>27.47</v>
      </c>
      <c r="P2114" s="9">
        <v>1.2</v>
      </c>
      <c r="Q2114" s="9">
        <v>983.36</v>
      </c>
      <c r="R2114" s="9">
        <v>178.44</v>
      </c>
      <c r="S2114" s="9">
        <v>232.77</v>
      </c>
      <c r="T2114" s="9">
        <v>117.78</v>
      </c>
      <c r="U2114" s="9">
        <v>185.25</v>
      </c>
      <c r="V2114" s="9">
        <v>661.52</v>
      </c>
      <c r="W2114" s="9">
        <v>1.17</v>
      </c>
      <c r="X2114" s="9">
        <v>1376.93</v>
      </c>
      <c r="Y2114" s="9">
        <v>2360.29</v>
      </c>
      <c r="Z2114" s="9">
        <v>1190.51</v>
      </c>
      <c r="AA2114" s="9">
        <v>5753.63</v>
      </c>
      <c r="AB2114" s="9">
        <v>2361.5700000000002</v>
      </c>
      <c r="AC2114" s="9">
        <v>1532.15</v>
      </c>
      <c r="AD2114" s="9">
        <v>1865.2</v>
      </c>
      <c r="AE2114" s="9">
        <v>910.48</v>
      </c>
      <c r="AF2114" s="9">
        <v>10.4</v>
      </c>
      <c r="AG2114" s="9">
        <v>12433.43</v>
      </c>
      <c r="AH2114" s="9">
        <v>10557.83</v>
      </c>
      <c r="AI2114" s="9">
        <v>3133.57</v>
      </c>
      <c r="AJ2114" s="9">
        <v>13691.41</v>
      </c>
      <c r="AK2114" s="9">
        <v>27</v>
      </c>
      <c r="AL2114" s="9">
        <v>3056.22</v>
      </c>
      <c r="AM2114" s="9">
        <v>10405.07</v>
      </c>
      <c r="AN2114" s="9">
        <v>24.06</v>
      </c>
      <c r="AO2114" s="6" t="str">
        <f>VLOOKUP(A2114,ACTCTAZ1580!$A$2:$F$2837,5, FALSE)</f>
        <v>South Contra Costa</v>
      </c>
      <c r="AP2114" s="6">
        <f>VLOOKUP(A2114,ACTCTAZ1580!$A$2:$F$2837,6, FALSE)</f>
        <v>0</v>
      </c>
    </row>
    <row r="2115" spans="1:42" x14ac:dyDescent="0.25">
      <c r="A2115" s="9">
        <v>2114</v>
      </c>
      <c r="B2115" s="9">
        <v>5</v>
      </c>
      <c r="C2115" s="10" t="s">
        <v>106</v>
      </c>
      <c r="D2115" s="9">
        <v>1371</v>
      </c>
      <c r="E2115" s="9">
        <v>522</v>
      </c>
      <c r="F2115" s="9">
        <v>4908.8</v>
      </c>
      <c r="G2115" s="9">
        <v>5709.66</v>
      </c>
      <c r="H2115" s="9">
        <v>10618.46</v>
      </c>
      <c r="I2115" s="9">
        <v>18.41</v>
      </c>
      <c r="J2115" s="9">
        <v>8.6300000000000008</v>
      </c>
      <c r="K2115" s="9">
        <v>901.77</v>
      </c>
      <c r="L2115" s="9">
        <v>695.95</v>
      </c>
      <c r="M2115" s="9">
        <v>413.96</v>
      </c>
      <c r="N2115" s="9">
        <v>764.22</v>
      </c>
      <c r="O2115" s="9">
        <v>69.290000000000006</v>
      </c>
      <c r="P2115" s="9">
        <v>4.6100000000000003</v>
      </c>
      <c r="Q2115" s="9">
        <v>2849.8</v>
      </c>
      <c r="R2115" s="9">
        <v>568.29999999999995</v>
      </c>
      <c r="S2115" s="9">
        <v>1399.81</v>
      </c>
      <c r="T2115" s="9">
        <v>446.96</v>
      </c>
      <c r="U2115" s="9">
        <v>806.22</v>
      </c>
      <c r="V2115" s="9">
        <v>0</v>
      </c>
      <c r="W2115" s="9">
        <v>4.5999999999999996</v>
      </c>
      <c r="X2115" s="9">
        <v>3225.9</v>
      </c>
      <c r="Y2115" s="9">
        <v>6075.7</v>
      </c>
      <c r="Z2115" s="9">
        <v>2415.08</v>
      </c>
      <c r="AA2115" s="9">
        <v>14980.39</v>
      </c>
      <c r="AB2115" s="9">
        <v>5812.89</v>
      </c>
      <c r="AC2115" s="9">
        <v>3877.6</v>
      </c>
      <c r="AD2115" s="9">
        <v>7631</v>
      </c>
      <c r="AE2115" s="9">
        <v>2339.6999999999998</v>
      </c>
      <c r="AF2115" s="9">
        <v>41.15</v>
      </c>
      <c r="AG2115" s="9">
        <v>34682.720000000001</v>
      </c>
      <c r="AH2115" s="9">
        <v>27010.58</v>
      </c>
      <c r="AI2115" s="9">
        <v>8060.78</v>
      </c>
      <c r="AJ2115" s="9">
        <v>35071.360000000001</v>
      </c>
      <c r="AK2115" s="9">
        <v>25.58</v>
      </c>
      <c r="AL2115" s="9">
        <v>9612.3700000000008</v>
      </c>
      <c r="AM2115" s="9">
        <v>26840.25</v>
      </c>
      <c r="AN2115" s="9">
        <v>18.41</v>
      </c>
      <c r="AO2115" s="6" t="str">
        <f>VLOOKUP(A2115,ACTCTAZ1580!$A$2:$F$2837,5, FALSE)</f>
        <v>South Contra Costa</v>
      </c>
      <c r="AP2115" s="6">
        <f>VLOOKUP(A2115,ACTCTAZ1580!$A$2:$F$2837,6, FALSE)</f>
        <v>0</v>
      </c>
    </row>
    <row r="2116" spans="1:42" x14ac:dyDescent="0.25">
      <c r="A2116" s="9">
        <v>2115</v>
      </c>
      <c r="B2116" s="9">
        <v>5</v>
      </c>
      <c r="C2116" s="10" t="s">
        <v>111</v>
      </c>
      <c r="D2116" s="9">
        <v>1228</v>
      </c>
      <c r="E2116" s="9">
        <v>118</v>
      </c>
      <c r="F2116" s="9">
        <v>3576.71</v>
      </c>
      <c r="G2116" s="9">
        <v>1865.3</v>
      </c>
      <c r="H2116" s="9">
        <v>5442.01</v>
      </c>
      <c r="I2116" s="9">
        <v>21.96</v>
      </c>
      <c r="J2116" s="9">
        <v>10.19</v>
      </c>
      <c r="K2116" s="9">
        <v>835.08</v>
      </c>
      <c r="L2116" s="9">
        <v>675.1</v>
      </c>
      <c r="M2116" s="9">
        <v>383.88</v>
      </c>
      <c r="N2116" s="9">
        <v>239.53</v>
      </c>
      <c r="O2116" s="9">
        <v>64.290000000000006</v>
      </c>
      <c r="P2116" s="9">
        <v>1.61</v>
      </c>
      <c r="Q2116" s="9">
        <v>2199.48</v>
      </c>
      <c r="R2116" s="9">
        <v>217.15</v>
      </c>
      <c r="S2116" s="9">
        <v>316.06</v>
      </c>
      <c r="T2116" s="9">
        <v>214.48</v>
      </c>
      <c r="U2116" s="9">
        <v>254</v>
      </c>
      <c r="V2116" s="9">
        <v>0</v>
      </c>
      <c r="W2116" s="9">
        <v>1.58</v>
      </c>
      <c r="X2116" s="9">
        <v>1003.27</v>
      </c>
      <c r="Y2116" s="9">
        <v>3202.76</v>
      </c>
      <c r="Z2116" s="9">
        <v>747.69</v>
      </c>
      <c r="AA2116" s="9">
        <v>13763.87</v>
      </c>
      <c r="AB2116" s="9">
        <v>6163.23</v>
      </c>
      <c r="AC2116" s="9">
        <v>3988</v>
      </c>
      <c r="AD2116" s="9">
        <v>2666.15</v>
      </c>
      <c r="AE2116" s="9">
        <v>2121.6799999999998</v>
      </c>
      <c r="AF2116" s="9">
        <v>12.32</v>
      </c>
      <c r="AG2116" s="9">
        <v>28715.24</v>
      </c>
      <c r="AH2116" s="9">
        <v>26036.77</v>
      </c>
      <c r="AI2116" s="9">
        <v>7494.33</v>
      </c>
      <c r="AJ2116" s="9">
        <v>33531.1</v>
      </c>
      <c r="AK2116" s="9">
        <v>27.31</v>
      </c>
      <c r="AL2116" s="9">
        <v>3825.18</v>
      </c>
      <c r="AM2116" s="9">
        <v>9671.68</v>
      </c>
      <c r="AN2116" s="9">
        <v>32.42</v>
      </c>
      <c r="AO2116" s="6" t="str">
        <f>VLOOKUP(A2116,ACTCTAZ1580!$A$2:$F$2837,5, FALSE)</f>
        <v>South Contra Costa</v>
      </c>
      <c r="AP2116" s="6">
        <f>VLOOKUP(A2116,ACTCTAZ1580!$A$2:$F$2837,6, FALSE)</f>
        <v>0</v>
      </c>
    </row>
    <row r="2117" spans="1:42" x14ac:dyDescent="0.25">
      <c r="A2117" s="9">
        <v>2116</v>
      </c>
      <c r="B2117" s="9">
        <v>5</v>
      </c>
      <c r="C2117" s="10" t="s">
        <v>111</v>
      </c>
      <c r="D2117" s="9">
        <v>461</v>
      </c>
      <c r="E2117" s="9">
        <v>59</v>
      </c>
      <c r="F2117" s="9">
        <v>1363.07</v>
      </c>
      <c r="G2117" s="9">
        <v>873.23</v>
      </c>
      <c r="H2117" s="9">
        <v>2236.3000000000002</v>
      </c>
      <c r="I2117" s="9">
        <v>20.84</v>
      </c>
      <c r="J2117" s="9">
        <v>9.61</v>
      </c>
      <c r="K2117" s="9">
        <v>303.58</v>
      </c>
      <c r="L2117" s="9">
        <v>256.2</v>
      </c>
      <c r="M2117" s="9">
        <v>140.47999999999999</v>
      </c>
      <c r="N2117" s="9">
        <v>115.17</v>
      </c>
      <c r="O2117" s="9">
        <v>24.42</v>
      </c>
      <c r="P2117" s="9">
        <v>0.7</v>
      </c>
      <c r="Q2117" s="9">
        <v>840.56</v>
      </c>
      <c r="R2117" s="9">
        <v>103.43</v>
      </c>
      <c r="S2117" s="9">
        <v>166.17</v>
      </c>
      <c r="T2117" s="9">
        <v>90.83</v>
      </c>
      <c r="U2117" s="9">
        <v>122.91</v>
      </c>
      <c r="V2117" s="9">
        <v>0</v>
      </c>
      <c r="W2117" s="9">
        <v>0.68</v>
      </c>
      <c r="X2117" s="9">
        <v>484.02</v>
      </c>
      <c r="Y2117" s="9">
        <v>1324.58</v>
      </c>
      <c r="Z2117" s="9">
        <v>360.43</v>
      </c>
      <c r="AA2117" s="9">
        <v>5008.9799999999996</v>
      </c>
      <c r="AB2117" s="9">
        <v>2180.42</v>
      </c>
      <c r="AC2117" s="9">
        <v>1407.62</v>
      </c>
      <c r="AD2117" s="9">
        <v>1206.1400000000001</v>
      </c>
      <c r="AE2117" s="9">
        <v>810.94</v>
      </c>
      <c r="AF2117" s="9">
        <v>5.04</v>
      </c>
      <c r="AG2117" s="9">
        <v>10619.13</v>
      </c>
      <c r="AH2117" s="9">
        <v>9407.9599999999991</v>
      </c>
      <c r="AI2117" s="9">
        <v>2764.99</v>
      </c>
      <c r="AJ2117" s="9">
        <v>12172.95</v>
      </c>
      <c r="AK2117" s="9">
        <v>26.41</v>
      </c>
      <c r="AL2117" s="9">
        <v>1749.84</v>
      </c>
      <c r="AM2117" s="9">
        <v>4380.66</v>
      </c>
      <c r="AN2117" s="9">
        <v>29.66</v>
      </c>
      <c r="AO2117" s="6" t="str">
        <f>VLOOKUP(A2117,ACTCTAZ1580!$A$2:$F$2837,5, FALSE)</f>
        <v>South Contra Costa</v>
      </c>
      <c r="AP2117" s="6">
        <f>VLOOKUP(A2117,ACTCTAZ1580!$A$2:$F$2837,6, FALSE)</f>
        <v>0</v>
      </c>
    </row>
    <row r="2118" spans="1:42" x14ac:dyDescent="0.25">
      <c r="A2118" s="9">
        <v>2117</v>
      </c>
      <c r="B2118" s="9">
        <v>5</v>
      </c>
      <c r="C2118" s="10" t="s">
        <v>111</v>
      </c>
      <c r="D2118" s="9">
        <v>2055</v>
      </c>
      <c r="E2118" s="9">
        <v>368</v>
      </c>
      <c r="F2118" s="9">
        <v>6397.25</v>
      </c>
      <c r="G2118" s="9">
        <v>3932.65</v>
      </c>
      <c r="H2118" s="9">
        <v>10329.9</v>
      </c>
      <c r="I2118" s="9">
        <v>22.33</v>
      </c>
      <c r="J2118" s="9">
        <v>10.32</v>
      </c>
      <c r="K2118" s="9">
        <v>1474.11</v>
      </c>
      <c r="L2118" s="9">
        <v>1100.1199999999999</v>
      </c>
      <c r="M2118" s="9">
        <v>613.6</v>
      </c>
      <c r="N2118" s="9">
        <v>525.01</v>
      </c>
      <c r="O2118" s="9">
        <v>112.74</v>
      </c>
      <c r="P2118" s="9">
        <v>3.49</v>
      </c>
      <c r="Q2118" s="9">
        <v>3829.06</v>
      </c>
      <c r="R2118" s="9">
        <v>662.59</v>
      </c>
      <c r="S2118" s="9">
        <v>614.57000000000005</v>
      </c>
      <c r="T2118" s="9">
        <v>383.34</v>
      </c>
      <c r="U2118" s="9">
        <v>534.54</v>
      </c>
      <c r="V2118" s="9">
        <v>0</v>
      </c>
      <c r="W2118" s="9">
        <v>3.47</v>
      </c>
      <c r="X2118" s="9">
        <v>2198.52</v>
      </c>
      <c r="Y2118" s="9">
        <v>6027.58</v>
      </c>
      <c r="Z2118" s="9">
        <v>1660.51</v>
      </c>
      <c r="AA2118" s="9">
        <v>24576.36</v>
      </c>
      <c r="AB2118" s="9">
        <v>9542.49</v>
      </c>
      <c r="AC2118" s="9">
        <v>6391.41</v>
      </c>
      <c r="AD2118" s="9">
        <v>5861.12</v>
      </c>
      <c r="AE2118" s="9">
        <v>3679</v>
      </c>
      <c r="AF2118" s="9">
        <v>27.39</v>
      </c>
      <c r="AG2118" s="9">
        <v>50077.78</v>
      </c>
      <c r="AH2118" s="9">
        <v>44189.27</v>
      </c>
      <c r="AI2118" s="9">
        <v>12469.45</v>
      </c>
      <c r="AJ2118" s="9">
        <v>56658.71</v>
      </c>
      <c r="AK2118" s="9">
        <v>27.57</v>
      </c>
      <c r="AL2118" s="9">
        <v>11923.37</v>
      </c>
      <c r="AM2118" s="9">
        <v>23314.87</v>
      </c>
      <c r="AN2118" s="9">
        <v>32.4</v>
      </c>
      <c r="AO2118" s="6" t="str">
        <f>VLOOKUP(A2118,ACTCTAZ1580!$A$2:$F$2837,5, FALSE)</f>
        <v>South Contra Costa</v>
      </c>
      <c r="AP2118" s="6">
        <f>VLOOKUP(A2118,ACTCTAZ1580!$A$2:$F$2837,6, FALSE)</f>
        <v>0</v>
      </c>
    </row>
    <row r="2119" spans="1:42" x14ac:dyDescent="0.25">
      <c r="A2119" s="9">
        <v>2118</v>
      </c>
      <c r="B2119" s="9">
        <v>5</v>
      </c>
      <c r="C2119" s="10" t="s">
        <v>111</v>
      </c>
      <c r="D2119" s="9">
        <v>2165</v>
      </c>
      <c r="E2119" s="9">
        <v>432</v>
      </c>
      <c r="F2119" s="9">
        <v>6804.97</v>
      </c>
      <c r="G2119" s="9">
        <v>4299.2700000000004</v>
      </c>
      <c r="H2119" s="9">
        <v>11104.24</v>
      </c>
      <c r="I2119" s="9">
        <v>21.92</v>
      </c>
      <c r="J2119" s="9">
        <v>10.02</v>
      </c>
      <c r="K2119" s="9">
        <v>1522.21</v>
      </c>
      <c r="L2119" s="9">
        <v>1135.3399999999999</v>
      </c>
      <c r="M2119" s="9">
        <v>642.70000000000005</v>
      </c>
      <c r="N2119" s="9">
        <v>574.87</v>
      </c>
      <c r="O2119" s="9">
        <v>118.25</v>
      </c>
      <c r="P2119" s="9">
        <v>3.92</v>
      </c>
      <c r="Q2119" s="9">
        <v>3997.29</v>
      </c>
      <c r="R2119" s="9">
        <v>773.61</v>
      </c>
      <c r="S2119" s="9">
        <v>640.69000000000005</v>
      </c>
      <c r="T2119" s="9">
        <v>410.43</v>
      </c>
      <c r="U2119" s="9">
        <v>579.82000000000005</v>
      </c>
      <c r="V2119" s="9">
        <v>0</v>
      </c>
      <c r="W2119" s="9">
        <v>3.9</v>
      </c>
      <c r="X2119" s="9">
        <v>2408.4499999999998</v>
      </c>
      <c r="Y2119" s="9">
        <v>6405.74</v>
      </c>
      <c r="Z2119" s="9">
        <v>1824.73</v>
      </c>
      <c r="AA2119" s="9">
        <v>24671.32</v>
      </c>
      <c r="AB2119" s="9">
        <v>8800.17</v>
      </c>
      <c r="AC2119" s="9">
        <v>6521.84</v>
      </c>
      <c r="AD2119" s="9">
        <v>6184.86</v>
      </c>
      <c r="AE2119" s="9">
        <v>3866.55</v>
      </c>
      <c r="AF2119" s="9">
        <v>28.17</v>
      </c>
      <c r="AG2119" s="9">
        <v>50072.91</v>
      </c>
      <c r="AH2119" s="9">
        <v>43859.88</v>
      </c>
      <c r="AI2119" s="9">
        <v>12553.45</v>
      </c>
      <c r="AJ2119" s="9">
        <v>56413.33</v>
      </c>
      <c r="AK2119" s="9">
        <v>26.06</v>
      </c>
      <c r="AL2119" s="9">
        <v>14200.35</v>
      </c>
      <c r="AM2119" s="9">
        <v>26112.17</v>
      </c>
      <c r="AN2119" s="9">
        <v>32.869999999999997</v>
      </c>
      <c r="AO2119" s="6" t="str">
        <f>VLOOKUP(A2119,ACTCTAZ1580!$A$2:$F$2837,5, FALSE)</f>
        <v>South Contra Costa</v>
      </c>
      <c r="AP2119" s="6">
        <f>VLOOKUP(A2119,ACTCTAZ1580!$A$2:$F$2837,6, FALSE)</f>
        <v>0</v>
      </c>
    </row>
    <row r="2120" spans="1:42" x14ac:dyDescent="0.25">
      <c r="A2120" s="9">
        <v>2119</v>
      </c>
      <c r="B2120" s="9">
        <v>5</v>
      </c>
      <c r="C2120" s="10" t="s">
        <v>111</v>
      </c>
      <c r="D2120" s="9">
        <v>2119</v>
      </c>
      <c r="E2120" s="9">
        <v>249</v>
      </c>
      <c r="F2120" s="9">
        <v>6151.52</v>
      </c>
      <c r="G2120" s="9">
        <v>3459.99</v>
      </c>
      <c r="H2120" s="9">
        <v>9611.51</v>
      </c>
      <c r="I2120" s="9">
        <v>19.46</v>
      </c>
      <c r="J2120" s="9">
        <v>8.74</v>
      </c>
      <c r="K2120" s="9">
        <v>1344.18</v>
      </c>
      <c r="L2120" s="9">
        <v>1134.19</v>
      </c>
      <c r="M2120" s="9">
        <v>672.04</v>
      </c>
      <c r="N2120" s="9">
        <v>407.16</v>
      </c>
      <c r="O2120" s="9">
        <v>89.69</v>
      </c>
      <c r="P2120" s="9">
        <v>3.42</v>
      </c>
      <c r="Q2120" s="9">
        <v>3650.69</v>
      </c>
      <c r="R2120" s="9">
        <v>468.69</v>
      </c>
      <c r="S2120" s="9">
        <v>572.80999999999995</v>
      </c>
      <c r="T2120" s="9">
        <v>372.73</v>
      </c>
      <c r="U2120" s="9">
        <v>433.72</v>
      </c>
      <c r="V2120" s="9">
        <v>0</v>
      </c>
      <c r="W2120" s="9">
        <v>3.4</v>
      </c>
      <c r="X2120" s="9">
        <v>1851.34</v>
      </c>
      <c r="Y2120" s="9">
        <v>5502.03</v>
      </c>
      <c r="Z2120" s="9">
        <v>1414.23</v>
      </c>
      <c r="AA2120" s="9">
        <v>20445.849999999999</v>
      </c>
      <c r="AB2120" s="9">
        <v>7111.3</v>
      </c>
      <c r="AC2120" s="9">
        <v>6198.94</v>
      </c>
      <c r="AD2120" s="9">
        <v>3963.42</v>
      </c>
      <c r="AE2120" s="9">
        <v>2905.75</v>
      </c>
      <c r="AF2120" s="9">
        <v>21.43</v>
      </c>
      <c r="AG2120" s="9">
        <v>40646.69</v>
      </c>
      <c r="AH2120" s="9">
        <v>36661.839999999997</v>
      </c>
      <c r="AI2120" s="9">
        <v>11387.49</v>
      </c>
      <c r="AJ2120" s="9">
        <v>48049.32</v>
      </c>
      <c r="AK2120" s="9">
        <v>22.68</v>
      </c>
      <c r="AL2120" s="9">
        <v>8044.65</v>
      </c>
      <c r="AM2120" s="9">
        <v>16876.599999999999</v>
      </c>
      <c r="AN2120" s="9">
        <v>32.31</v>
      </c>
      <c r="AO2120" s="6" t="str">
        <f>VLOOKUP(A2120,ACTCTAZ1580!$A$2:$F$2837,5, FALSE)</f>
        <v>South Contra Costa</v>
      </c>
      <c r="AP2120" s="6">
        <f>VLOOKUP(A2120,ACTCTAZ1580!$A$2:$F$2837,6, FALSE)</f>
        <v>0</v>
      </c>
    </row>
    <row r="2121" spans="1:42" x14ac:dyDescent="0.25">
      <c r="A2121" s="9">
        <v>2120</v>
      </c>
      <c r="B2121" s="9">
        <v>5</v>
      </c>
      <c r="C2121" s="10" t="s">
        <v>111</v>
      </c>
      <c r="D2121" s="9">
        <v>776</v>
      </c>
      <c r="E2121" s="9">
        <v>226</v>
      </c>
      <c r="F2121" s="9">
        <v>2455.84</v>
      </c>
      <c r="G2121" s="9">
        <v>1746.55</v>
      </c>
      <c r="H2121" s="9">
        <v>4202.3900000000003</v>
      </c>
      <c r="I2121" s="9">
        <v>21.69</v>
      </c>
      <c r="J2121" s="9">
        <v>10.24</v>
      </c>
      <c r="K2121" s="9">
        <v>503.52</v>
      </c>
      <c r="L2121" s="9">
        <v>448.9</v>
      </c>
      <c r="M2121" s="9">
        <v>254.37</v>
      </c>
      <c r="N2121" s="9">
        <v>239.5</v>
      </c>
      <c r="O2121" s="9">
        <v>33.58</v>
      </c>
      <c r="P2121" s="9">
        <v>2.06</v>
      </c>
      <c r="Q2121" s="9">
        <v>1481.94</v>
      </c>
      <c r="R2121" s="9">
        <v>337.58</v>
      </c>
      <c r="S2121" s="9">
        <v>262.08999999999997</v>
      </c>
      <c r="T2121" s="9">
        <v>166.63</v>
      </c>
      <c r="U2121" s="9">
        <v>240.62</v>
      </c>
      <c r="V2121" s="9">
        <v>0</v>
      </c>
      <c r="W2121" s="9">
        <v>2.04</v>
      </c>
      <c r="X2121" s="9">
        <v>1008.96</v>
      </c>
      <c r="Y2121" s="9">
        <v>2490.9</v>
      </c>
      <c r="Z2121" s="9">
        <v>766.31</v>
      </c>
      <c r="AA2121" s="9">
        <v>8319.36</v>
      </c>
      <c r="AB2121" s="9">
        <v>4146.25</v>
      </c>
      <c r="AC2121" s="9">
        <v>2581.91</v>
      </c>
      <c r="AD2121" s="9">
        <v>2618.44</v>
      </c>
      <c r="AE2121" s="9">
        <v>1074.0999999999999</v>
      </c>
      <c r="AF2121" s="9">
        <v>16.88</v>
      </c>
      <c r="AG2121" s="9">
        <v>18756.95</v>
      </c>
      <c r="AH2121" s="9">
        <v>16121.63</v>
      </c>
      <c r="AI2121" s="9">
        <v>4851.72</v>
      </c>
      <c r="AJ2121" s="9">
        <v>20973.35</v>
      </c>
      <c r="AK2121" s="9">
        <v>27.03</v>
      </c>
      <c r="AL2121" s="9">
        <v>5964.32</v>
      </c>
      <c r="AM2121" s="9">
        <v>10932.92</v>
      </c>
      <c r="AN2121" s="9">
        <v>26.39</v>
      </c>
      <c r="AO2121" s="6" t="str">
        <f>VLOOKUP(A2121,ACTCTAZ1580!$A$2:$F$2837,5, FALSE)</f>
        <v>South Contra Costa</v>
      </c>
      <c r="AP2121" s="6">
        <f>VLOOKUP(A2121,ACTCTAZ1580!$A$2:$F$2837,6, FALSE)</f>
        <v>0</v>
      </c>
    </row>
    <row r="2122" spans="1:42" x14ac:dyDescent="0.25">
      <c r="A2122" s="9">
        <v>2121</v>
      </c>
      <c r="B2122" s="9">
        <v>5</v>
      </c>
      <c r="C2122" s="10" t="s">
        <v>111</v>
      </c>
      <c r="D2122" s="9">
        <v>425</v>
      </c>
      <c r="E2122" s="9">
        <v>116</v>
      </c>
      <c r="F2122" s="9">
        <v>1308.6500000000001</v>
      </c>
      <c r="G2122" s="9">
        <v>940.33</v>
      </c>
      <c r="H2122" s="9">
        <v>2248.98</v>
      </c>
      <c r="I2122" s="9">
        <v>20.34</v>
      </c>
      <c r="J2122" s="9">
        <v>9.4600000000000009</v>
      </c>
      <c r="K2122" s="9">
        <v>268.07</v>
      </c>
      <c r="L2122" s="9">
        <v>242.65</v>
      </c>
      <c r="M2122" s="9">
        <v>134.09</v>
      </c>
      <c r="N2122" s="9">
        <v>127.17</v>
      </c>
      <c r="O2122" s="9">
        <v>18.440000000000001</v>
      </c>
      <c r="P2122" s="9">
        <v>1.04</v>
      </c>
      <c r="Q2122" s="9">
        <v>791.47</v>
      </c>
      <c r="R2122" s="9">
        <v>168.34</v>
      </c>
      <c r="S2122" s="9">
        <v>148.07</v>
      </c>
      <c r="T2122" s="9">
        <v>89.76</v>
      </c>
      <c r="U2122" s="9">
        <v>127.83</v>
      </c>
      <c r="V2122" s="9">
        <v>0</v>
      </c>
      <c r="W2122" s="9">
        <v>1.02</v>
      </c>
      <c r="X2122" s="9">
        <v>535.03</v>
      </c>
      <c r="Y2122" s="9">
        <v>1326.49</v>
      </c>
      <c r="Z2122" s="9">
        <v>406.18</v>
      </c>
      <c r="AA2122" s="9">
        <v>4321.45</v>
      </c>
      <c r="AB2122" s="9">
        <v>1981.7</v>
      </c>
      <c r="AC2122" s="9">
        <v>1277.32</v>
      </c>
      <c r="AD2122" s="9">
        <v>1271.3800000000001</v>
      </c>
      <c r="AE2122" s="9">
        <v>578.97</v>
      </c>
      <c r="AF2122" s="9">
        <v>8.16</v>
      </c>
      <c r="AG2122" s="9">
        <v>9438.98</v>
      </c>
      <c r="AH2122" s="9">
        <v>8159.44</v>
      </c>
      <c r="AI2122" s="9">
        <v>2591.02</v>
      </c>
      <c r="AJ2122" s="9">
        <v>10750.46</v>
      </c>
      <c r="AK2122" s="9">
        <v>25.3</v>
      </c>
      <c r="AL2122" s="9">
        <v>2858.91</v>
      </c>
      <c r="AM2122" s="9">
        <v>5327.03</v>
      </c>
      <c r="AN2122" s="9">
        <v>24.65</v>
      </c>
      <c r="AO2122" s="6" t="str">
        <f>VLOOKUP(A2122,ACTCTAZ1580!$A$2:$F$2837,5, FALSE)</f>
        <v>South Contra Costa</v>
      </c>
      <c r="AP2122" s="6">
        <f>VLOOKUP(A2122,ACTCTAZ1580!$A$2:$F$2837,6, FALSE)</f>
        <v>0</v>
      </c>
    </row>
    <row r="2123" spans="1:42" x14ac:dyDescent="0.25">
      <c r="A2123" s="9">
        <v>2122</v>
      </c>
      <c r="B2123" s="9">
        <v>5</v>
      </c>
      <c r="C2123" s="10" t="s">
        <v>106</v>
      </c>
      <c r="D2123" s="9">
        <v>1407</v>
      </c>
      <c r="E2123" s="9">
        <v>257</v>
      </c>
      <c r="F2123" s="9">
        <v>4193.96</v>
      </c>
      <c r="G2123" s="9">
        <v>2652.08</v>
      </c>
      <c r="H2123" s="9">
        <v>6846.04</v>
      </c>
      <c r="I2123" s="9">
        <v>21</v>
      </c>
      <c r="J2123" s="9">
        <v>9.99</v>
      </c>
      <c r="K2123" s="9">
        <v>901.19</v>
      </c>
      <c r="L2123" s="9">
        <v>778.38</v>
      </c>
      <c r="M2123" s="9">
        <v>446.94</v>
      </c>
      <c r="N2123" s="9">
        <v>335.75</v>
      </c>
      <c r="O2123" s="9">
        <v>60.7</v>
      </c>
      <c r="P2123" s="9">
        <v>2.76</v>
      </c>
      <c r="Q2123" s="9">
        <v>2525.7199999999998</v>
      </c>
      <c r="R2123" s="9">
        <v>486.2</v>
      </c>
      <c r="S2123" s="9">
        <v>392.11</v>
      </c>
      <c r="T2123" s="9">
        <v>263.99</v>
      </c>
      <c r="U2123" s="9">
        <v>344.81</v>
      </c>
      <c r="V2123" s="9">
        <v>0</v>
      </c>
      <c r="W2123" s="9">
        <v>2.75</v>
      </c>
      <c r="X2123" s="9">
        <v>1489.85</v>
      </c>
      <c r="Y2123" s="9">
        <v>4015.57</v>
      </c>
      <c r="Z2123" s="9">
        <v>1142.3</v>
      </c>
      <c r="AA2123" s="9">
        <v>14880.63</v>
      </c>
      <c r="AB2123" s="9">
        <v>6850.27</v>
      </c>
      <c r="AC2123" s="9">
        <v>4327.93</v>
      </c>
      <c r="AD2123" s="9">
        <v>3471.66</v>
      </c>
      <c r="AE2123" s="9">
        <v>1938.73</v>
      </c>
      <c r="AF2123" s="9">
        <v>24.41</v>
      </c>
      <c r="AG2123" s="9">
        <v>31493.63</v>
      </c>
      <c r="AH2123" s="9">
        <v>27997.56</v>
      </c>
      <c r="AI2123" s="9">
        <v>8618.91</v>
      </c>
      <c r="AJ2123" s="9">
        <v>36616.47</v>
      </c>
      <c r="AK2123" s="9">
        <v>26.02</v>
      </c>
      <c r="AL2123" s="9">
        <v>8656.41</v>
      </c>
      <c r="AM2123" s="9">
        <v>15663.91</v>
      </c>
      <c r="AN2123" s="9">
        <v>33.68</v>
      </c>
      <c r="AO2123" s="6" t="str">
        <f>VLOOKUP(A2123,ACTCTAZ1580!$A$2:$F$2837,5, FALSE)</f>
        <v>South Contra Costa</v>
      </c>
      <c r="AP2123" s="6">
        <f>VLOOKUP(A2123,ACTCTAZ1580!$A$2:$F$2837,6, FALSE)</f>
        <v>0</v>
      </c>
    </row>
    <row r="2124" spans="1:42" x14ac:dyDescent="0.25">
      <c r="A2124" s="9">
        <v>2123</v>
      </c>
      <c r="B2124" s="9">
        <v>5</v>
      </c>
      <c r="C2124" s="10" t="s">
        <v>106</v>
      </c>
      <c r="D2124" s="9">
        <v>720</v>
      </c>
      <c r="E2124" s="9">
        <v>189</v>
      </c>
      <c r="F2124" s="9">
        <v>2207.88</v>
      </c>
      <c r="G2124" s="9">
        <v>1458.77</v>
      </c>
      <c r="H2124" s="9">
        <v>3666.65</v>
      </c>
      <c r="I2124" s="9">
        <v>22.08</v>
      </c>
      <c r="J2124" s="9">
        <v>10.6</v>
      </c>
      <c r="K2124" s="9">
        <v>457.24</v>
      </c>
      <c r="L2124" s="9">
        <v>422.07</v>
      </c>
      <c r="M2124" s="9">
        <v>234.54</v>
      </c>
      <c r="N2124" s="9">
        <v>204.86</v>
      </c>
      <c r="O2124" s="9">
        <v>31.14</v>
      </c>
      <c r="P2124" s="9">
        <v>1.77</v>
      </c>
      <c r="Q2124" s="9">
        <v>1351.62</v>
      </c>
      <c r="R2124" s="9">
        <v>280.44</v>
      </c>
      <c r="S2124" s="9">
        <v>208.24</v>
      </c>
      <c r="T2124" s="9">
        <v>144.06</v>
      </c>
      <c r="U2124" s="9">
        <v>203.99</v>
      </c>
      <c r="V2124" s="9">
        <v>0</v>
      </c>
      <c r="W2124" s="9">
        <v>1.75</v>
      </c>
      <c r="X2124" s="9">
        <v>838.48</v>
      </c>
      <c r="Y2124" s="9">
        <v>2190.1</v>
      </c>
      <c r="Z2124" s="9">
        <v>632.74</v>
      </c>
      <c r="AA2124" s="9">
        <v>7430</v>
      </c>
      <c r="AB2124" s="9">
        <v>4392.24</v>
      </c>
      <c r="AC2124" s="9">
        <v>2326.7199999999998</v>
      </c>
      <c r="AD2124" s="9">
        <v>2209.09</v>
      </c>
      <c r="AE2124" s="9">
        <v>994.43</v>
      </c>
      <c r="AF2124" s="9">
        <v>17.059999999999999</v>
      </c>
      <c r="AG2124" s="9">
        <v>17369.53</v>
      </c>
      <c r="AH2124" s="9">
        <v>15143.38</v>
      </c>
      <c r="AI2124" s="9">
        <v>4793.3500000000004</v>
      </c>
      <c r="AJ2124" s="9">
        <v>19936.73</v>
      </c>
      <c r="AK2124" s="9">
        <v>27.69</v>
      </c>
      <c r="AL2124" s="9">
        <v>4704.4399999999996</v>
      </c>
      <c r="AM2124" s="9">
        <v>8955.5</v>
      </c>
      <c r="AN2124" s="9">
        <v>24.89</v>
      </c>
      <c r="AO2124" s="6" t="str">
        <f>VLOOKUP(A2124,ACTCTAZ1580!$A$2:$F$2837,5, FALSE)</f>
        <v>South Contra Costa</v>
      </c>
      <c r="AP2124" s="6">
        <f>VLOOKUP(A2124,ACTCTAZ1580!$A$2:$F$2837,6, FALSE)</f>
        <v>0</v>
      </c>
    </row>
    <row r="2125" spans="1:42" x14ac:dyDescent="0.25">
      <c r="A2125" s="9">
        <v>2124</v>
      </c>
      <c r="B2125" s="9">
        <v>5</v>
      </c>
      <c r="C2125" s="10" t="s">
        <v>111</v>
      </c>
      <c r="D2125" s="9">
        <v>1533</v>
      </c>
      <c r="E2125" s="9">
        <v>85</v>
      </c>
      <c r="F2125" s="9">
        <v>4541.87</v>
      </c>
      <c r="G2125" s="9">
        <v>2227.0300000000002</v>
      </c>
      <c r="H2125" s="9">
        <v>6768.9</v>
      </c>
      <c r="I2125" s="9">
        <v>21.9</v>
      </c>
      <c r="J2125" s="9">
        <v>10.130000000000001</v>
      </c>
      <c r="K2125" s="9">
        <v>1052.8900000000001</v>
      </c>
      <c r="L2125" s="9">
        <v>884.68</v>
      </c>
      <c r="M2125" s="9">
        <v>537.26</v>
      </c>
      <c r="N2125" s="9">
        <v>285.36</v>
      </c>
      <c r="O2125" s="9">
        <v>87.9</v>
      </c>
      <c r="P2125" s="9">
        <v>1.75</v>
      </c>
      <c r="Q2125" s="9">
        <v>2849.85</v>
      </c>
      <c r="R2125" s="9">
        <v>159.56</v>
      </c>
      <c r="S2125" s="9">
        <v>433.32</v>
      </c>
      <c r="T2125" s="9">
        <v>276.08</v>
      </c>
      <c r="U2125" s="9">
        <v>312.52</v>
      </c>
      <c r="V2125" s="9">
        <v>0</v>
      </c>
      <c r="W2125" s="9">
        <v>1.73</v>
      </c>
      <c r="X2125" s="9">
        <v>1183.21</v>
      </c>
      <c r="Y2125" s="9">
        <v>4033.06</v>
      </c>
      <c r="Z2125" s="9">
        <v>868.96</v>
      </c>
      <c r="AA2125" s="9">
        <v>17191.330000000002</v>
      </c>
      <c r="AB2125" s="9">
        <v>8790.7000000000007</v>
      </c>
      <c r="AC2125" s="9">
        <v>5377.51</v>
      </c>
      <c r="AD2125" s="9">
        <v>3090.45</v>
      </c>
      <c r="AE2125" s="9">
        <v>2926.56</v>
      </c>
      <c r="AF2125" s="9">
        <v>12.06</v>
      </c>
      <c r="AG2125" s="9">
        <v>37388.61</v>
      </c>
      <c r="AH2125" s="9">
        <v>34286.1</v>
      </c>
      <c r="AI2125" s="9">
        <v>10218.370000000001</v>
      </c>
      <c r="AJ2125" s="9">
        <v>44504.480000000003</v>
      </c>
      <c r="AK2125" s="9">
        <v>29.03</v>
      </c>
      <c r="AL2125" s="9">
        <v>2528.37</v>
      </c>
      <c r="AM2125" s="9">
        <v>9951.0400000000009</v>
      </c>
      <c r="AN2125" s="9">
        <v>29.75</v>
      </c>
      <c r="AO2125" s="6" t="str">
        <f>VLOOKUP(A2125,ACTCTAZ1580!$A$2:$F$2837,5, FALSE)</f>
        <v>South Contra Costa</v>
      </c>
      <c r="AP2125" s="6">
        <f>VLOOKUP(A2125,ACTCTAZ1580!$A$2:$F$2837,6, FALSE)</f>
        <v>0</v>
      </c>
    </row>
    <row r="2126" spans="1:42" x14ac:dyDescent="0.25">
      <c r="A2126" s="9">
        <v>2125</v>
      </c>
      <c r="B2126" s="9">
        <v>5</v>
      </c>
      <c r="C2126" s="10" t="s">
        <v>111</v>
      </c>
      <c r="D2126" s="9">
        <v>99</v>
      </c>
      <c r="E2126" s="9">
        <v>100</v>
      </c>
      <c r="F2126" s="9">
        <v>396.68</v>
      </c>
      <c r="G2126" s="9">
        <v>450.72</v>
      </c>
      <c r="H2126" s="9">
        <v>847.4</v>
      </c>
      <c r="I2126" s="9">
        <v>20.440000000000001</v>
      </c>
      <c r="J2126" s="9">
        <v>9.61</v>
      </c>
      <c r="K2126" s="9">
        <v>61.14</v>
      </c>
      <c r="L2126" s="9">
        <v>59.75</v>
      </c>
      <c r="M2126" s="9">
        <v>33.950000000000003</v>
      </c>
      <c r="N2126" s="9">
        <v>66.17</v>
      </c>
      <c r="O2126" s="9">
        <v>5.67</v>
      </c>
      <c r="P2126" s="9">
        <v>0.63</v>
      </c>
      <c r="Q2126" s="9">
        <v>227.31</v>
      </c>
      <c r="R2126" s="9">
        <v>113.08</v>
      </c>
      <c r="S2126" s="9">
        <v>65.38</v>
      </c>
      <c r="T2126" s="9">
        <v>29.29</v>
      </c>
      <c r="U2126" s="9">
        <v>59.41</v>
      </c>
      <c r="V2126" s="9">
        <v>0</v>
      </c>
      <c r="W2126" s="9">
        <v>0.61</v>
      </c>
      <c r="X2126" s="9">
        <v>267.76</v>
      </c>
      <c r="Y2126" s="9">
        <v>495.07</v>
      </c>
      <c r="Z2126" s="9">
        <v>207.75</v>
      </c>
      <c r="AA2126" s="9">
        <v>970.68</v>
      </c>
      <c r="AB2126" s="9">
        <v>587.57000000000005</v>
      </c>
      <c r="AC2126" s="9">
        <v>352.73</v>
      </c>
      <c r="AD2126" s="9">
        <v>711.61</v>
      </c>
      <c r="AE2126" s="9">
        <v>187.05</v>
      </c>
      <c r="AF2126" s="9">
        <v>5.25</v>
      </c>
      <c r="AG2126" s="9">
        <v>2814.89</v>
      </c>
      <c r="AH2126" s="9">
        <v>2098.0300000000002</v>
      </c>
      <c r="AI2126" s="9">
        <v>684.21</v>
      </c>
      <c r="AJ2126" s="9">
        <v>2782.24</v>
      </c>
      <c r="AK2126" s="9">
        <v>28.1</v>
      </c>
      <c r="AL2126" s="9">
        <v>1767.36</v>
      </c>
      <c r="AM2126" s="9">
        <v>2798.78</v>
      </c>
      <c r="AN2126" s="9">
        <v>17.670000000000002</v>
      </c>
      <c r="AO2126" s="6" t="str">
        <f>VLOOKUP(A2126,ACTCTAZ1580!$A$2:$F$2837,5, FALSE)</f>
        <v>South Contra Costa</v>
      </c>
      <c r="AP2126" s="6">
        <f>VLOOKUP(A2126,ACTCTAZ1580!$A$2:$F$2837,6, FALSE)</f>
        <v>0</v>
      </c>
    </row>
    <row r="2127" spans="1:42" x14ac:dyDescent="0.25">
      <c r="A2127" s="9">
        <v>2126</v>
      </c>
      <c r="B2127" s="9">
        <v>5</v>
      </c>
      <c r="C2127" s="10" t="s">
        <v>111</v>
      </c>
      <c r="D2127" s="9">
        <v>1278</v>
      </c>
      <c r="E2127" s="9">
        <v>76</v>
      </c>
      <c r="F2127" s="9">
        <v>3798.07</v>
      </c>
      <c r="G2127" s="9">
        <v>1881.1</v>
      </c>
      <c r="H2127" s="9">
        <v>5679.17</v>
      </c>
      <c r="I2127" s="9">
        <v>22.15</v>
      </c>
      <c r="J2127" s="9">
        <v>10.130000000000001</v>
      </c>
      <c r="K2127" s="9">
        <v>884.93</v>
      </c>
      <c r="L2127" s="9">
        <v>758.8</v>
      </c>
      <c r="M2127" s="9">
        <v>444.15</v>
      </c>
      <c r="N2127" s="9">
        <v>239.55</v>
      </c>
      <c r="O2127" s="9">
        <v>75.02</v>
      </c>
      <c r="P2127" s="9">
        <v>1.49</v>
      </c>
      <c r="Q2127" s="9">
        <v>2403.9299999999998</v>
      </c>
      <c r="R2127" s="9">
        <v>142.41</v>
      </c>
      <c r="S2127" s="9">
        <v>368.34</v>
      </c>
      <c r="T2127" s="9">
        <v>230.87</v>
      </c>
      <c r="U2127" s="9">
        <v>261.24</v>
      </c>
      <c r="V2127" s="9">
        <v>0</v>
      </c>
      <c r="W2127" s="9">
        <v>1.47</v>
      </c>
      <c r="X2127" s="9">
        <v>1004.33</v>
      </c>
      <c r="Y2127" s="9">
        <v>3408.26</v>
      </c>
      <c r="Z2127" s="9">
        <v>741.62</v>
      </c>
      <c r="AA2127" s="9">
        <v>14397.62</v>
      </c>
      <c r="AB2127" s="9">
        <v>6767.04</v>
      </c>
      <c r="AC2127" s="9">
        <v>4703.12</v>
      </c>
      <c r="AD2127" s="9">
        <v>2679.42</v>
      </c>
      <c r="AE2127" s="9">
        <v>2555.79</v>
      </c>
      <c r="AF2127" s="9">
        <v>8.9499999999999993</v>
      </c>
      <c r="AG2127" s="9">
        <v>31111.93</v>
      </c>
      <c r="AH2127" s="9">
        <v>28423.56</v>
      </c>
      <c r="AI2127" s="9">
        <v>8230.36</v>
      </c>
      <c r="AJ2127" s="9">
        <v>36653.919999999998</v>
      </c>
      <c r="AK2127" s="9">
        <v>28.68</v>
      </c>
      <c r="AL2127" s="9">
        <v>2493.2600000000002</v>
      </c>
      <c r="AM2127" s="9">
        <v>9010.34</v>
      </c>
      <c r="AN2127" s="9">
        <v>32.81</v>
      </c>
      <c r="AO2127" s="6" t="str">
        <f>VLOOKUP(A2127,ACTCTAZ1580!$A$2:$F$2837,5, FALSE)</f>
        <v>South Contra Costa</v>
      </c>
      <c r="AP2127" s="6">
        <f>VLOOKUP(A2127,ACTCTAZ1580!$A$2:$F$2837,6, FALSE)</f>
        <v>0</v>
      </c>
    </row>
    <row r="2128" spans="1:42" x14ac:dyDescent="0.25">
      <c r="A2128" s="9">
        <v>2127</v>
      </c>
      <c r="B2128" s="9">
        <v>5</v>
      </c>
      <c r="C2128" s="10" t="s">
        <v>111</v>
      </c>
      <c r="D2128" s="9">
        <v>2885</v>
      </c>
      <c r="E2128" s="9">
        <v>175</v>
      </c>
      <c r="F2128" s="9">
        <v>8588.74</v>
      </c>
      <c r="G2128" s="9">
        <v>4293.41</v>
      </c>
      <c r="H2128" s="9">
        <v>12882.15</v>
      </c>
      <c r="I2128" s="9">
        <v>22.61</v>
      </c>
      <c r="J2128" s="9">
        <v>10.15</v>
      </c>
      <c r="K2128" s="9">
        <v>1993.68</v>
      </c>
      <c r="L2128" s="9">
        <v>1735.46</v>
      </c>
      <c r="M2128" s="9">
        <v>1005.64</v>
      </c>
      <c r="N2128" s="9">
        <v>540.54999999999995</v>
      </c>
      <c r="O2128" s="9">
        <v>172.83</v>
      </c>
      <c r="P2128" s="9">
        <v>3.4</v>
      </c>
      <c r="Q2128" s="9">
        <v>5451.55</v>
      </c>
      <c r="R2128" s="9">
        <v>336.92</v>
      </c>
      <c r="S2128" s="9">
        <v>865.91</v>
      </c>
      <c r="T2128" s="9">
        <v>518.91999999999996</v>
      </c>
      <c r="U2128" s="9">
        <v>588.34</v>
      </c>
      <c r="V2128" s="9">
        <v>0</v>
      </c>
      <c r="W2128" s="9">
        <v>3.38</v>
      </c>
      <c r="X2128" s="9">
        <v>2313.4699999999998</v>
      </c>
      <c r="Y2128" s="9">
        <v>7765.02</v>
      </c>
      <c r="Z2128" s="9">
        <v>1721.75</v>
      </c>
      <c r="AA2128" s="9">
        <v>32063.45</v>
      </c>
      <c r="AB2128" s="9">
        <v>15662.32</v>
      </c>
      <c r="AC2128" s="9">
        <v>10841.51</v>
      </c>
      <c r="AD2128" s="9">
        <v>5972.03</v>
      </c>
      <c r="AE2128" s="9">
        <v>6051.41</v>
      </c>
      <c r="AF2128" s="9">
        <v>20.440000000000001</v>
      </c>
      <c r="AG2128" s="9">
        <v>70611.149999999994</v>
      </c>
      <c r="AH2128" s="9">
        <v>64618.68</v>
      </c>
      <c r="AI2128" s="9">
        <v>19363.96</v>
      </c>
      <c r="AJ2128" s="9">
        <v>83982.64</v>
      </c>
      <c r="AK2128" s="9">
        <v>29.11</v>
      </c>
      <c r="AL2128" s="9">
        <v>5450.47</v>
      </c>
      <c r="AM2128" s="9">
        <v>19937.37</v>
      </c>
      <c r="AN2128" s="9">
        <v>31.15</v>
      </c>
      <c r="AO2128" s="6" t="str">
        <f>VLOOKUP(A2128,ACTCTAZ1580!$A$2:$F$2837,5, FALSE)</f>
        <v>South Contra Costa</v>
      </c>
      <c r="AP2128" s="6">
        <f>VLOOKUP(A2128,ACTCTAZ1580!$A$2:$F$2837,6, FALSE)</f>
        <v>0</v>
      </c>
    </row>
    <row r="2129" spans="1:42" x14ac:dyDescent="0.25">
      <c r="A2129" s="9">
        <v>2128</v>
      </c>
      <c r="B2129" s="9">
        <v>5</v>
      </c>
      <c r="C2129" s="10" t="s">
        <v>111</v>
      </c>
      <c r="D2129" s="9">
        <v>5320</v>
      </c>
      <c r="E2129" s="9">
        <v>3568</v>
      </c>
      <c r="F2129" s="9">
        <v>20002.23</v>
      </c>
      <c r="G2129" s="9">
        <v>21376.45</v>
      </c>
      <c r="H2129" s="9">
        <v>41378.68</v>
      </c>
      <c r="I2129" s="9">
        <v>18.809999999999999</v>
      </c>
      <c r="J2129" s="9">
        <v>8.33</v>
      </c>
      <c r="K2129" s="9">
        <v>3318.65</v>
      </c>
      <c r="L2129" s="9">
        <v>2546.5100000000002</v>
      </c>
      <c r="M2129" s="9">
        <v>1724.82</v>
      </c>
      <c r="N2129" s="9">
        <v>2281.63</v>
      </c>
      <c r="O2129" s="9">
        <v>284.08</v>
      </c>
      <c r="P2129" s="9">
        <v>32.200000000000003</v>
      </c>
      <c r="Q2129" s="9">
        <v>10187.9</v>
      </c>
      <c r="R2129" s="9">
        <v>3311.29</v>
      </c>
      <c r="S2129" s="9">
        <v>4396.49</v>
      </c>
      <c r="T2129" s="9">
        <v>1371.92</v>
      </c>
      <c r="U2129" s="9">
        <v>2291.19</v>
      </c>
      <c r="V2129" s="9">
        <v>0</v>
      </c>
      <c r="W2129" s="9">
        <v>32.33</v>
      </c>
      <c r="X2129" s="9">
        <v>11403.21</v>
      </c>
      <c r="Y2129" s="9">
        <v>21591.11</v>
      </c>
      <c r="Z2129" s="9">
        <v>9079.69</v>
      </c>
      <c r="AA2129" s="9">
        <v>52577.64</v>
      </c>
      <c r="AB2129" s="9">
        <v>16356.14</v>
      </c>
      <c r="AC2129" s="9">
        <v>14642.22</v>
      </c>
      <c r="AD2129" s="9">
        <v>20369.849999999999</v>
      </c>
      <c r="AE2129" s="9">
        <v>9919.64</v>
      </c>
      <c r="AF2129" s="9">
        <v>228.69</v>
      </c>
      <c r="AG2129" s="9">
        <v>114094.18</v>
      </c>
      <c r="AH2129" s="9">
        <v>93495.63</v>
      </c>
      <c r="AI2129" s="9">
        <v>27866.66</v>
      </c>
      <c r="AJ2129" s="9">
        <v>121362.29</v>
      </c>
      <c r="AK2129" s="9">
        <v>22.81</v>
      </c>
      <c r="AL2129" s="9">
        <v>56912.63</v>
      </c>
      <c r="AM2129" s="9">
        <v>105389.89</v>
      </c>
      <c r="AN2129" s="9">
        <v>15.95</v>
      </c>
      <c r="AO2129" s="6" t="str">
        <f>VLOOKUP(A2129,ACTCTAZ1580!$A$2:$F$2837,5, FALSE)</f>
        <v>South Contra Costa</v>
      </c>
      <c r="AP2129" s="6">
        <f>VLOOKUP(A2129,ACTCTAZ1580!$A$2:$F$2837,6, FALSE)</f>
        <v>0</v>
      </c>
    </row>
    <row r="2130" spans="1:42" x14ac:dyDescent="0.25">
      <c r="A2130" s="9">
        <v>2129</v>
      </c>
      <c r="B2130" s="9">
        <v>5</v>
      </c>
      <c r="C2130" s="10" t="s">
        <v>111</v>
      </c>
      <c r="D2130" s="9">
        <v>1929</v>
      </c>
      <c r="E2130" s="9">
        <v>1675</v>
      </c>
      <c r="F2130" s="9">
        <v>7672.19</v>
      </c>
      <c r="G2130" s="9">
        <v>8277.67</v>
      </c>
      <c r="H2130" s="9">
        <v>15949.86</v>
      </c>
      <c r="I2130" s="9">
        <v>21.33</v>
      </c>
      <c r="J2130" s="9">
        <v>9.98</v>
      </c>
      <c r="K2130" s="9">
        <v>1274.24</v>
      </c>
      <c r="L2130" s="9">
        <v>1060.6300000000001</v>
      </c>
      <c r="M2130" s="9">
        <v>668.11</v>
      </c>
      <c r="N2130" s="9">
        <v>876.3</v>
      </c>
      <c r="O2130" s="9">
        <v>106.16</v>
      </c>
      <c r="P2130" s="9">
        <v>14.74</v>
      </c>
      <c r="Q2130" s="9">
        <v>4000.18</v>
      </c>
      <c r="R2130" s="9">
        <v>1684.03</v>
      </c>
      <c r="S2130" s="9">
        <v>1524.73</v>
      </c>
      <c r="T2130" s="9">
        <v>480.96</v>
      </c>
      <c r="U2130" s="9">
        <v>854.9</v>
      </c>
      <c r="V2130" s="9">
        <v>0</v>
      </c>
      <c r="W2130" s="9">
        <v>14.76</v>
      </c>
      <c r="X2130" s="9">
        <v>4559.3599999999997</v>
      </c>
      <c r="Y2130" s="9">
        <v>8559.5499999999993</v>
      </c>
      <c r="Z2130" s="9">
        <v>3689.71</v>
      </c>
      <c r="AA2130" s="9">
        <v>20756.939999999999</v>
      </c>
      <c r="AB2130" s="9">
        <v>8475.4599999999991</v>
      </c>
      <c r="AC2130" s="9">
        <v>7011.82</v>
      </c>
      <c r="AD2130" s="9">
        <v>9587.7800000000007</v>
      </c>
      <c r="AE2130" s="9">
        <v>3622.8</v>
      </c>
      <c r="AF2130" s="9">
        <v>120.91</v>
      </c>
      <c r="AG2130" s="9">
        <v>49575.71</v>
      </c>
      <c r="AH2130" s="9">
        <v>39867.03</v>
      </c>
      <c r="AI2130" s="9">
        <v>11493.81</v>
      </c>
      <c r="AJ2130" s="9">
        <v>51360.84</v>
      </c>
      <c r="AK2130" s="9">
        <v>26.63</v>
      </c>
      <c r="AL2130" s="9">
        <v>31672.74</v>
      </c>
      <c r="AM2130" s="9">
        <v>52630.46</v>
      </c>
      <c r="AN2130" s="9">
        <v>18.91</v>
      </c>
      <c r="AO2130" s="6" t="str">
        <f>VLOOKUP(A2130,ACTCTAZ1580!$A$2:$F$2837,5, FALSE)</f>
        <v>South Contra Costa</v>
      </c>
      <c r="AP2130" s="6">
        <f>VLOOKUP(A2130,ACTCTAZ1580!$A$2:$F$2837,6, FALSE)</f>
        <v>0</v>
      </c>
    </row>
    <row r="2131" spans="1:42" x14ac:dyDescent="0.25">
      <c r="A2131" s="9">
        <v>2130</v>
      </c>
      <c r="B2131" s="9">
        <v>5</v>
      </c>
      <c r="C2131" s="10" t="s">
        <v>111</v>
      </c>
      <c r="D2131" s="9">
        <v>765</v>
      </c>
      <c r="E2131" s="9">
        <v>2462</v>
      </c>
      <c r="F2131" s="9">
        <v>5162.72</v>
      </c>
      <c r="G2131" s="9">
        <v>8698.07</v>
      </c>
      <c r="H2131" s="9">
        <v>13860.79</v>
      </c>
      <c r="I2131" s="9">
        <v>20.28</v>
      </c>
      <c r="J2131" s="9">
        <v>9.75</v>
      </c>
      <c r="K2131" s="9">
        <v>454.36</v>
      </c>
      <c r="L2131" s="9">
        <v>418.63</v>
      </c>
      <c r="M2131" s="9">
        <v>255.18</v>
      </c>
      <c r="N2131" s="9">
        <v>814.51</v>
      </c>
      <c r="O2131" s="9">
        <v>45.71</v>
      </c>
      <c r="P2131" s="9">
        <v>20.67</v>
      </c>
      <c r="Q2131" s="9">
        <v>2009.06</v>
      </c>
      <c r="R2131" s="9">
        <v>2676.65</v>
      </c>
      <c r="S2131" s="9">
        <v>1142.1500000000001</v>
      </c>
      <c r="T2131" s="9">
        <v>356.64</v>
      </c>
      <c r="U2131" s="9">
        <v>742.44</v>
      </c>
      <c r="V2131" s="9">
        <v>0</v>
      </c>
      <c r="W2131" s="9">
        <v>20.71</v>
      </c>
      <c r="X2131" s="9">
        <v>4938.59</v>
      </c>
      <c r="Y2131" s="9">
        <v>6947.65</v>
      </c>
      <c r="Z2131" s="9">
        <v>4175.4399999999996</v>
      </c>
      <c r="AA2131" s="9">
        <v>6560.44</v>
      </c>
      <c r="AB2131" s="9">
        <v>2560.2399999999998</v>
      </c>
      <c r="AC2131" s="9">
        <v>2240.38</v>
      </c>
      <c r="AD2131" s="9">
        <v>6809.32</v>
      </c>
      <c r="AE2131" s="9">
        <v>1486.75</v>
      </c>
      <c r="AF2131" s="9">
        <v>155.27000000000001</v>
      </c>
      <c r="AG2131" s="9">
        <v>19812.39</v>
      </c>
      <c r="AH2131" s="9">
        <v>12847.8</v>
      </c>
      <c r="AI2131" s="9">
        <v>4163.3999999999996</v>
      </c>
      <c r="AJ2131" s="9">
        <v>17011.21</v>
      </c>
      <c r="AK2131" s="9">
        <v>22.24</v>
      </c>
      <c r="AL2131" s="9">
        <v>46644.99</v>
      </c>
      <c r="AM2131" s="9">
        <v>64140.44</v>
      </c>
      <c r="AN2131" s="9">
        <v>18.95</v>
      </c>
      <c r="AO2131" s="6" t="str">
        <f>VLOOKUP(A2131,ACTCTAZ1580!$A$2:$F$2837,5, FALSE)</f>
        <v>South Contra Costa</v>
      </c>
      <c r="AP2131" s="6">
        <f>VLOOKUP(A2131,ACTCTAZ1580!$A$2:$F$2837,6, FALSE)</f>
        <v>0</v>
      </c>
    </row>
    <row r="2132" spans="1:42" x14ac:dyDescent="0.25">
      <c r="A2132" s="9">
        <v>2131</v>
      </c>
      <c r="B2132" s="9">
        <v>5</v>
      </c>
      <c r="C2132" s="10" t="s">
        <v>111</v>
      </c>
      <c r="D2132" s="9">
        <v>0</v>
      </c>
      <c r="E2132" s="9">
        <v>18118</v>
      </c>
      <c r="F2132" s="9">
        <v>25435.17</v>
      </c>
      <c r="G2132" s="9">
        <v>52053.98</v>
      </c>
      <c r="H2132" s="9">
        <v>77489.149999999994</v>
      </c>
      <c r="I2132" s="9">
        <v>22.55</v>
      </c>
      <c r="J2132" s="9">
        <v>10.38</v>
      </c>
      <c r="K2132" s="9">
        <v>18.989999999999998</v>
      </c>
      <c r="L2132" s="9">
        <v>0</v>
      </c>
      <c r="M2132" s="9">
        <v>28.42</v>
      </c>
      <c r="N2132" s="9">
        <v>8500.6299999999992</v>
      </c>
      <c r="O2132" s="9">
        <v>10.91</v>
      </c>
      <c r="P2132" s="9">
        <v>124.34</v>
      </c>
      <c r="Q2132" s="9">
        <v>8683.2999999999993</v>
      </c>
      <c r="R2132" s="9">
        <v>15608.93</v>
      </c>
      <c r="S2132" s="9">
        <v>2222.13</v>
      </c>
      <c r="T2132" s="9">
        <v>1988.16</v>
      </c>
      <c r="U2132" s="9">
        <v>7296.19</v>
      </c>
      <c r="V2132" s="9">
        <v>0</v>
      </c>
      <c r="W2132" s="9">
        <v>125.41</v>
      </c>
      <c r="X2132" s="9">
        <v>27240.82</v>
      </c>
      <c r="Y2132" s="9">
        <v>35924.11</v>
      </c>
      <c r="Z2132" s="9">
        <v>19819.22</v>
      </c>
      <c r="AA2132" s="9">
        <v>476.69</v>
      </c>
      <c r="AB2132" s="9">
        <v>0</v>
      </c>
      <c r="AC2132" s="9">
        <v>757.99</v>
      </c>
      <c r="AD2132" s="9">
        <v>68723.37</v>
      </c>
      <c r="AE2132" s="9">
        <v>456.33</v>
      </c>
      <c r="AF2132" s="9">
        <v>1140.6300000000001</v>
      </c>
      <c r="AG2132" s="9">
        <v>71555</v>
      </c>
      <c r="AH2132" s="9">
        <v>1691</v>
      </c>
      <c r="AI2132" s="9">
        <v>42.3</v>
      </c>
      <c r="AJ2132" s="9">
        <v>1733.31</v>
      </c>
      <c r="AK2132" s="9">
        <v>0</v>
      </c>
      <c r="AL2132" s="9">
        <v>262571.96999999997</v>
      </c>
      <c r="AM2132" s="9">
        <v>351068.37</v>
      </c>
      <c r="AN2132" s="9">
        <v>14.49</v>
      </c>
      <c r="AO2132" s="6" t="str">
        <f>VLOOKUP(A2132,ACTCTAZ1580!$A$2:$F$2837,5, FALSE)</f>
        <v>South Contra Costa</v>
      </c>
      <c r="AP2132" s="6">
        <f>VLOOKUP(A2132,ACTCTAZ1580!$A$2:$F$2837,6, FALSE)</f>
        <v>0</v>
      </c>
    </row>
    <row r="2133" spans="1:42" x14ac:dyDescent="0.25">
      <c r="A2133" s="9">
        <v>2132</v>
      </c>
      <c r="B2133" s="9">
        <v>5</v>
      </c>
      <c r="C2133" s="10" t="s">
        <v>111</v>
      </c>
      <c r="D2133" s="9">
        <v>0</v>
      </c>
      <c r="E2133" s="9">
        <v>6387</v>
      </c>
      <c r="F2133" s="9">
        <v>9451.73</v>
      </c>
      <c r="G2133" s="9">
        <v>19617.05</v>
      </c>
      <c r="H2133" s="9">
        <v>29068.78</v>
      </c>
      <c r="I2133" s="9">
        <v>21.02</v>
      </c>
      <c r="J2133" s="9">
        <v>9.41</v>
      </c>
      <c r="K2133" s="9">
        <v>6.58</v>
      </c>
      <c r="L2133" s="9">
        <v>0</v>
      </c>
      <c r="M2133" s="9">
        <v>9.82</v>
      </c>
      <c r="N2133" s="9">
        <v>3391.23</v>
      </c>
      <c r="O2133" s="9">
        <v>10.77</v>
      </c>
      <c r="P2133" s="9">
        <v>45.61</v>
      </c>
      <c r="Q2133" s="9">
        <v>3464</v>
      </c>
      <c r="R2133" s="9">
        <v>4679.3900000000003</v>
      </c>
      <c r="S2133" s="9">
        <v>2363.73</v>
      </c>
      <c r="T2133" s="9">
        <v>877.02</v>
      </c>
      <c r="U2133" s="9">
        <v>2956.14</v>
      </c>
      <c r="V2133" s="9">
        <v>0</v>
      </c>
      <c r="W2133" s="9">
        <v>45.96</v>
      </c>
      <c r="X2133" s="9">
        <v>10922.25</v>
      </c>
      <c r="Y2133" s="9">
        <v>14386.25</v>
      </c>
      <c r="Z2133" s="9">
        <v>7920.15</v>
      </c>
      <c r="AA2133" s="9">
        <v>160.58000000000001</v>
      </c>
      <c r="AB2133" s="9">
        <v>0</v>
      </c>
      <c r="AC2133" s="9">
        <v>255.46</v>
      </c>
      <c r="AD2133" s="9">
        <v>26107.63</v>
      </c>
      <c r="AE2133" s="9">
        <v>441.72</v>
      </c>
      <c r="AF2133" s="9">
        <v>411.27</v>
      </c>
      <c r="AG2133" s="9">
        <v>27376.66</v>
      </c>
      <c r="AH2133" s="9">
        <v>857.76</v>
      </c>
      <c r="AI2133" s="9">
        <v>32.81</v>
      </c>
      <c r="AJ2133" s="9">
        <v>890.57</v>
      </c>
      <c r="AK2133" s="9">
        <v>0</v>
      </c>
      <c r="AL2133" s="9">
        <v>75535.23</v>
      </c>
      <c r="AM2133" s="9">
        <v>124398.37</v>
      </c>
      <c r="AN2133" s="9">
        <v>11.83</v>
      </c>
      <c r="AO2133" s="6" t="str">
        <f>VLOOKUP(A2133,ACTCTAZ1580!$A$2:$F$2837,5, FALSE)</f>
        <v>South Contra Costa</v>
      </c>
      <c r="AP2133" s="6">
        <f>VLOOKUP(A2133,ACTCTAZ1580!$A$2:$F$2837,6, FALSE)</f>
        <v>0</v>
      </c>
    </row>
    <row r="2134" spans="1:42" x14ac:dyDescent="0.25">
      <c r="A2134" s="9">
        <v>2133</v>
      </c>
      <c r="B2134" s="9">
        <v>5</v>
      </c>
      <c r="C2134" s="10" t="s">
        <v>111</v>
      </c>
      <c r="D2134" s="9">
        <v>7529</v>
      </c>
      <c r="E2134" s="9">
        <v>20582</v>
      </c>
      <c r="F2134" s="9">
        <v>52576.29</v>
      </c>
      <c r="G2134" s="9">
        <v>78387.710000000006</v>
      </c>
      <c r="H2134" s="9">
        <v>130964</v>
      </c>
      <c r="I2134" s="9">
        <v>20.76</v>
      </c>
      <c r="J2134" s="9">
        <v>8.89</v>
      </c>
      <c r="K2134" s="9">
        <v>4949.3500000000004</v>
      </c>
      <c r="L2134" s="9">
        <v>3544.94</v>
      </c>
      <c r="M2134" s="9">
        <v>2588.9499999999998</v>
      </c>
      <c r="N2134" s="9">
        <v>11555.41</v>
      </c>
      <c r="O2134" s="9">
        <v>320.58999999999997</v>
      </c>
      <c r="P2134" s="9">
        <v>154.46</v>
      </c>
      <c r="Q2134" s="9">
        <v>23113.7</v>
      </c>
      <c r="R2134" s="9">
        <v>20724.37</v>
      </c>
      <c r="S2134" s="9">
        <v>8111.17</v>
      </c>
      <c r="T2134" s="9">
        <v>4193.97</v>
      </c>
      <c r="U2134" s="9">
        <v>10561.7</v>
      </c>
      <c r="V2134" s="9">
        <v>0</v>
      </c>
      <c r="W2134" s="9">
        <v>155.63</v>
      </c>
      <c r="X2134" s="9">
        <v>43746.85</v>
      </c>
      <c r="Y2134" s="9">
        <v>66860.55</v>
      </c>
      <c r="Z2134" s="9">
        <v>33029.519999999997</v>
      </c>
      <c r="AA2134" s="9">
        <v>80690.25</v>
      </c>
      <c r="AB2134" s="9">
        <v>22281.41</v>
      </c>
      <c r="AC2134" s="9">
        <v>21503.51</v>
      </c>
      <c r="AD2134" s="9">
        <v>92323.81</v>
      </c>
      <c r="AE2134" s="9">
        <v>11420.9</v>
      </c>
      <c r="AF2134" s="9">
        <v>1312.73</v>
      </c>
      <c r="AG2134" s="9">
        <v>229532.61</v>
      </c>
      <c r="AH2134" s="9">
        <v>135896.07</v>
      </c>
      <c r="AI2134" s="9">
        <v>40856.400000000001</v>
      </c>
      <c r="AJ2134" s="9">
        <v>176752.47</v>
      </c>
      <c r="AK2134" s="9">
        <v>23.48</v>
      </c>
      <c r="AL2134" s="9">
        <v>320320.06</v>
      </c>
      <c r="AM2134" s="9">
        <v>476933.43</v>
      </c>
      <c r="AN2134" s="9">
        <v>15.56</v>
      </c>
      <c r="AO2134" s="6" t="str">
        <f>VLOOKUP(A2134,ACTCTAZ1580!$A$2:$F$2837,5, FALSE)</f>
        <v>South Contra Costa</v>
      </c>
      <c r="AP2134" s="6">
        <f>VLOOKUP(A2134,ACTCTAZ1580!$A$2:$F$2837,6, FALSE)</f>
        <v>0</v>
      </c>
    </row>
    <row r="2135" spans="1:42" x14ac:dyDescent="0.25">
      <c r="A2135" s="9">
        <v>2134</v>
      </c>
      <c r="B2135" s="9">
        <v>5</v>
      </c>
      <c r="C2135" s="10" t="s">
        <v>111</v>
      </c>
      <c r="D2135" s="9">
        <v>4915</v>
      </c>
      <c r="E2135" s="9">
        <v>465</v>
      </c>
      <c r="F2135" s="9">
        <v>14967.61</v>
      </c>
      <c r="G2135" s="9">
        <v>5862.41</v>
      </c>
      <c r="H2135" s="9">
        <v>20830.02</v>
      </c>
      <c r="I2135" s="9">
        <v>21.47</v>
      </c>
      <c r="J2135" s="9">
        <v>8.51</v>
      </c>
      <c r="K2135" s="9">
        <v>3500.73</v>
      </c>
      <c r="L2135" s="9">
        <v>2821.05</v>
      </c>
      <c r="M2135" s="9">
        <v>1682.4</v>
      </c>
      <c r="N2135" s="9">
        <v>1030.52</v>
      </c>
      <c r="O2135" s="9">
        <v>217.23</v>
      </c>
      <c r="P2135" s="9">
        <v>8.07</v>
      </c>
      <c r="Q2135" s="9">
        <v>9260.01</v>
      </c>
      <c r="R2135" s="9">
        <v>838.16</v>
      </c>
      <c r="S2135" s="9">
        <v>0</v>
      </c>
      <c r="T2135" s="9">
        <v>1002.46</v>
      </c>
      <c r="U2135" s="9">
        <v>1099.6500000000001</v>
      </c>
      <c r="V2135" s="9">
        <v>0</v>
      </c>
      <c r="W2135" s="9">
        <v>8.06</v>
      </c>
      <c r="X2135" s="9">
        <v>2948.33</v>
      </c>
      <c r="Y2135" s="9">
        <v>12208.34</v>
      </c>
      <c r="Z2135" s="9">
        <v>1840.62</v>
      </c>
      <c r="AA2135" s="9">
        <v>50916.34</v>
      </c>
      <c r="AB2135" s="9">
        <v>13851.52</v>
      </c>
      <c r="AC2135" s="9">
        <v>13295.16</v>
      </c>
      <c r="AD2135" s="9">
        <v>8178.66</v>
      </c>
      <c r="AE2135" s="9">
        <v>7719.14</v>
      </c>
      <c r="AF2135" s="9">
        <v>48.04</v>
      </c>
      <c r="AG2135" s="9">
        <v>94008.87</v>
      </c>
      <c r="AH2135" s="9">
        <v>85782.17</v>
      </c>
      <c r="AI2135" s="9">
        <v>28021.78</v>
      </c>
      <c r="AJ2135" s="9">
        <v>113803.94</v>
      </c>
      <c r="AK2135" s="9">
        <v>23.15</v>
      </c>
      <c r="AL2135" s="9">
        <v>13251.32</v>
      </c>
      <c r="AM2135" s="9">
        <v>26940.63</v>
      </c>
      <c r="AN2135" s="9">
        <v>28.5</v>
      </c>
      <c r="AO2135" s="6" t="str">
        <f>VLOOKUP(A2135,ACTCTAZ1580!$A$2:$F$2837,5, FALSE)</f>
        <v>South Contra Costa</v>
      </c>
      <c r="AP2135" s="6">
        <f>VLOOKUP(A2135,ACTCTAZ1580!$A$2:$F$2837,6, FALSE)</f>
        <v>0</v>
      </c>
    </row>
    <row r="2136" spans="1:42" x14ac:dyDescent="0.25">
      <c r="A2136" s="9">
        <v>2135</v>
      </c>
      <c r="B2136" s="9">
        <v>5</v>
      </c>
      <c r="C2136" s="10" t="s">
        <v>111</v>
      </c>
      <c r="D2136" s="9">
        <v>0</v>
      </c>
      <c r="E2136" s="9">
        <v>7</v>
      </c>
      <c r="F2136" s="9">
        <v>107.78</v>
      </c>
      <c r="G2136" s="9">
        <v>17.739999999999998</v>
      </c>
      <c r="H2136" s="9">
        <v>125.52</v>
      </c>
      <c r="I2136" s="9">
        <v>57.07</v>
      </c>
      <c r="J2136" s="9">
        <v>34.67</v>
      </c>
      <c r="K2136" s="9">
        <v>0.01</v>
      </c>
      <c r="L2136" s="9">
        <v>0</v>
      </c>
      <c r="M2136" s="9">
        <v>0.01</v>
      </c>
      <c r="N2136" s="9">
        <v>5.24</v>
      </c>
      <c r="O2136" s="9">
        <v>76.61</v>
      </c>
      <c r="P2136" s="9">
        <v>0.03</v>
      </c>
      <c r="Q2136" s="9">
        <v>81.900000000000006</v>
      </c>
      <c r="R2136" s="9">
        <v>4.1100000000000003</v>
      </c>
      <c r="S2136" s="9">
        <v>0</v>
      </c>
      <c r="T2136" s="9">
        <v>1.83</v>
      </c>
      <c r="U2136" s="9">
        <v>5.19</v>
      </c>
      <c r="V2136" s="9">
        <v>0</v>
      </c>
      <c r="W2136" s="9">
        <v>0.03</v>
      </c>
      <c r="X2136" s="9">
        <v>11.16</v>
      </c>
      <c r="Y2136" s="9">
        <v>93.06</v>
      </c>
      <c r="Z2136" s="9">
        <v>5.94</v>
      </c>
      <c r="AA2136" s="9">
        <v>0.21</v>
      </c>
      <c r="AB2136" s="9">
        <v>0</v>
      </c>
      <c r="AC2136" s="9">
        <v>0.21</v>
      </c>
      <c r="AD2136" s="9">
        <v>42.01</v>
      </c>
      <c r="AE2136" s="9">
        <v>3241.13</v>
      </c>
      <c r="AF2136" s="9">
        <v>0.18</v>
      </c>
      <c r="AG2136" s="9">
        <v>3283.75</v>
      </c>
      <c r="AH2136" s="9">
        <v>3241.55</v>
      </c>
      <c r="AI2136" s="9">
        <v>190.8</v>
      </c>
      <c r="AJ2136" s="9">
        <v>3432.35</v>
      </c>
      <c r="AK2136" s="9">
        <v>0</v>
      </c>
      <c r="AL2136" s="9">
        <v>55.82</v>
      </c>
      <c r="AM2136" s="9">
        <v>103.97</v>
      </c>
      <c r="AN2136" s="9">
        <v>7.97</v>
      </c>
      <c r="AO2136" s="6" t="str">
        <f>VLOOKUP(A2136,ACTCTAZ1580!$A$2:$F$2837,5, FALSE)</f>
        <v>South Contra Costa</v>
      </c>
      <c r="AP2136" s="6">
        <f>VLOOKUP(A2136,ACTCTAZ1580!$A$2:$F$2837,6, FALSE)</f>
        <v>0</v>
      </c>
    </row>
    <row r="2137" spans="1:42" x14ac:dyDescent="0.25">
      <c r="A2137" s="9">
        <v>2136</v>
      </c>
      <c r="B2137" s="9">
        <v>5</v>
      </c>
      <c r="C2137" s="10" t="s">
        <v>106</v>
      </c>
      <c r="D2137" s="9">
        <v>0</v>
      </c>
      <c r="E2137" s="9">
        <v>3</v>
      </c>
      <c r="F2137" s="9">
        <v>102.34</v>
      </c>
      <c r="G2137" s="9">
        <v>13.18</v>
      </c>
      <c r="H2137" s="9">
        <v>115.52</v>
      </c>
      <c r="I2137" s="9">
        <v>62.75</v>
      </c>
      <c r="J2137" s="9">
        <v>38.25</v>
      </c>
      <c r="K2137" s="9">
        <v>0</v>
      </c>
      <c r="L2137" s="9">
        <v>0</v>
      </c>
      <c r="M2137" s="9">
        <v>0</v>
      </c>
      <c r="N2137" s="9">
        <v>2.2999999999999998</v>
      </c>
      <c r="O2137" s="9">
        <v>76.62</v>
      </c>
      <c r="P2137" s="9">
        <v>0.02</v>
      </c>
      <c r="Q2137" s="9">
        <v>78.94</v>
      </c>
      <c r="R2137" s="9">
        <v>1.54</v>
      </c>
      <c r="S2137" s="9">
        <v>3.66</v>
      </c>
      <c r="T2137" s="9">
        <v>0.82</v>
      </c>
      <c r="U2137" s="9">
        <v>2.39</v>
      </c>
      <c r="V2137" s="9">
        <v>0</v>
      </c>
      <c r="W2137" s="9">
        <v>0.01</v>
      </c>
      <c r="X2137" s="9">
        <v>8.43</v>
      </c>
      <c r="Y2137" s="9">
        <v>87.37</v>
      </c>
      <c r="Z2137" s="9">
        <v>6.02</v>
      </c>
      <c r="AA2137" s="9">
        <v>0</v>
      </c>
      <c r="AB2137" s="9">
        <v>0</v>
      </c>
      <c r="AC2137" s="9">
        <v>0</v>
      </c>
      <c r="AD2137" s="9">
        <v>17.29</v>
      </c>
      <c r="AE2137" s="9">
        <v>3353.12</v>
      </c>
      <c r="AF2137" s="9">
        <v>0.09</v>
      </c>
      <c r="AG2137" s="9">
        <v>3370.5</v>
      </c>
      <c r="AH2137" s="9">
        <v>3353.12</v>
      </c>
      <c r="AI2137" s="9">
        <v>195.33</v>
      </c>
      <c r="AJ2137" s="9">
        <v>3548.45</v>
      </c>
      <c r="AK2137" s="9">
        <v>0</v>
      </c>
      <c r="AL2137" s="9">
        <v>24.76</v>
      </c>
      <c r="AM2137" s="9">
        <v>73.33</v>
      </c>
      <c r="AN2137" s="9">
        <v>8.25</v>
      </c>
      <c r="AO2137" s="6" t="str">
        <f>VLOOKUP(A2137,ACTCTAZ1580!$A$2:$F$2837,5, FALSE)</f>
        <v>South Contra Costa</v>
      </c>
      <c r="AP2137" s="6">
        <f>VLOOKUP(A2137,ACTCTAZ1580!$A$2:$F$2837,6, FALSE)</f>
        <v>0</v>
      </c>
    </row>
    <row r="2138" spans="1:42" x14ac:dyDescent="0.25">
      <c r="A2138" s="9">
        <v>2137</v>
      </c>
      <c r="B2138" s="9">
        <v>5</v>
      </c>
      <c r="C2138" s="10" t="s">
        <v>106</v>
      </c>
      <c r="D2138" s="9">
        <v>0</v>
      </c>
      <c r="E2138" s="9">
        <v>21</v>
      </c>
      <c r="F2138" s="9">
        <v>132.13999999999999</v>
      </c>
      <c r="G2138" s="9">
        <v>85.22</v>
      </c>
      <c r="H2138" s="9">
        <v>217.36</v>
      </c>
      <c r="I2138" s="9">
        <v>44.68</v>
      </c>
      <c r="J2138" s="9">
        <v>26.19</v>
      </c>
      <c r="K2138" s="9">
        <v>0.03</v>
      </c>
      <c r="L2138" s="9">
        <v>0</v>
      </c>
      <c r="M2138" s="9">
        <v>0.03</v>
      </c>
      <c r="N2138" s="9">
        <v>15</v>
      </c>
      <c r="O2138" s="9">
        <v>76.63</v>
      </c>
      <c r="P2138" s="9">
        <v>0.16</v>
      </c>
      <c r="Q2138" s="9">
        <v>91.85</v>
      </c>
      <c r="R2138" s="9">
        <v>16.96</v>
      </c>
      <c r="S2138" s="9">
        <v>16.16</v>
      </c>
      <c r="T2138" s="9">
        <v>5.0199999999999996</v>
      </c>
      <c r="U2138" s="9">
        <v>14.89</v>
      </c>
      <c r="V2138" s="9">
        <v>0</v>
      </c>
      <c r="W2138" s="9">
        <v>0.15</v>
      </c>
      <c r="X2138" s="9">
        <v>53.17</v>
      </c>
      <c r="Y2138" s="9">
        <v>145.02000000000001</v>
      </c>
      <c r="Z2138" s="9">
        <v>38.14</v>
      </c>
      <c r="AA2138" s="9">
        <v>0.85</v>
      </c>
      <c r="AB2138" s="9">
        <v>0</v>
      </c>
      <c r="AC2138" s="9">
        <v>0.85</v>
      </c>
      <c r="AD2138" s="9">
        <v>178.58</v>
      </c>
      <c r="AE2138" s="9">
        <v>3467.38</v>
      </c>
      <c r="AF2138" s="9">
        <v>1.48</v>
      </c>
      <c r="AG2138" s="9">
        <v>3649.13</v>
      </c>
      <c r="AH2138" s="9">
        <v>3469.07</v>
      </c>
      <c r="AI2138" s="9">
        <v>201.07</v>
      </c>
      <c r="AJ2138" s="9">
        <v>3670.14</v>
      </c>
      <c r="AK2138" s="9">
        <v>0</v>
      </c>
      <c r="AL2138" s="9">
        <v>298.91000000000003</v>
      </c>
      <c r="AM2138" s="9">
        <v>639.71</v>
      </c>
      <c r="AN2138" s="9">
        <v>14.23</v>
      </c>
      <c r="AO2138" s="6" t="str">
        <f>VLOOKUP(A2138,ACTCTAZ1580!$A$2:$F$2837,5, FALSE)</f>
        <v>South Contra Costa</v>
      </c>
      <c r="AP2138" s="6">
        <f>VLOOKUP(A2138,ACTCTAZ1580!$A$2:$F$2837,6, FALSE)</f>
        <v>0</v>
      </c>
    </row>
    <row r="2139" spans="1:42" x14ac:dyDescent="0.25">
      <c r="A2139" s="9">
        <v>2138</v>
      </c>
      <c r="B2139" s="9">
        <v>5</v>
      </c>
      <c r="C2139" s="10" t="s">
        <v>106</v>
      </c>
      <c r="D2139" s="9">
        <v>0</v>
      </c>
      <c r="E2139" s="9">
        <v>10</v>
      </c>
      <c r="F2139" s="9">
        <v>108.5</v>
      </c>
      <c r="G2139" s="9">
        <v>26.33</v>
      </c>
      <c r="H2139" s="9">
        <v>134.83000000000001</v>
      </c>
      <c r="I2139" s="9">
        <v>56.3</v>
      </c>
      <c r="J2139" s="9">
        <v>35.21</v>
      </c>
      <c r="K2139" s="9">
        <v>0.01</v>
      </c>
      <c r="L2139" s="9">
        <v>0</v>
      </c>
      <c r="M2139" s="9">
        <v>0.02</v>
      </c>
      <c r="N2139" s="9">
        <v>4.59</v>
      </c>
      <c r="O2139" s="9">
        <v>76.61</v>
      </c>
      <c r="P2139" s="9">
        <v>0.05</v>
      </c>
      <c r="Q2139" s="9">
        <v>81.290000000000006</v>
      </c>
      <c r="R2139" s="9">
        <v>8.06</v>
      </c>
      <c r="S2139" s="9">
        <v>3.83</v>
      </c>
      <c r="T2139" s="9">
        <v>1.32</v>
      </c>
      <c r="U2139" s="9">
        <v>3.81</v>
      </c>
      <c r="V2139" s="9">
        <v>0</v>
      </c>
      <c r="W2139" s="9">
        <v>0.05</v>
      </c>
      <c r="X2139" s="9">
        <v>17.07</v>
      </c>
      <c r="Y2139" s="9">
        <v>98.35</v>
      </c>
      <c r="Z2139" s="9">
        <v>13.21</v>
      </c>
      <c r="AA2139" s="9">
        <v>0.25</v>
      </c>
      <c r="AB2139" s="9">
        <v>0</v>
      </c>
      <c r="AC2139" s="9">
        <v>0.66</v>
      </c>
      <c r="AD2139" s="9">
        <v>52.29</v>
      </c>
      <c r="AE2139" s="9">
        <v>3396.18</v>
      </c>
      <c r="AF2139" s="9">
        <v>0.45</v>
      </c>
      <c r="AG2139" s="9">
        <v>3449.83</v>
      </c>
      <c r="AH2139" s="9">
        <v>3397.08</v>
      </c>
      <c r="AI2139" s="9">
        <v>202.3</v>
      </c>
      <c r="AJ2139" s="9">
        <v>3599.38</v>
      </c>
      <c r="AK2139" s="9">
        <v>0</v>
      </c>
      <c r="AL2139" s="9">
        <v>142.44</v>
      </c>
      <c r="AM2139" s="9">
        <v>223.28</v>
      </c>
      <c r="AN2139" s="9">
        <v>14.24</v>
      </c>
      <c r="AO2139" s="6" t="str">
        <f>VLOOKUP(A2139,ACTCTAZ1580!$A$2:$F$2837,5, FALSE)</f>
        <v>South Contra Costa</v>
      </c>
      <c r="AP2139" s="6">
        <f>VLOOKUP(A2139,ACTCTAZ1580!$A$2:$F$2837,6, FALSE)</f>
        <v>0</v>
      </c>
    </row>
    <row r="2140" spans="1:42" x14ac:dyDescent="0.25">
      <c r="A2140" s="9">
        <v>2139</v>
      </c>
      <c r="B2140" s="9">
        <v>5</v>
      </c>
      <c r="C2140" s="10" t="s">
        <v>106</v>
      </c>
      <c r="D2140" s="9">
        <v>0</v>
      </c>
      <c r="E2140" s="9">
        <v>47</v>
      </c>
      <c r="F2140" s="9">
        <v>171.94</v>
      </c>
      <c r="G2140" s="9">
        <v>193.05</v>
      </c>
      <c r="H2140" s="9">
        <v>364.99</v>
      </c>
      <c r="I2140" s="9">
        <v>34.61</v>
      </c>
      <c r="J2140" s="9">
        <v>20.36</v>
      </c>
      <c r="K2140" s="9">
        <v>0.04</v>
      </c>
      <c r="L2140" s="9">
        <v>0</v>
      </c>
      <c r="M2140" s="9">
        <v>7.0000000000000007E-2</v>
      </c>
      <c r="N2140" s="9">
        <v>33.659999999999997</v>
      </c>
      <c r="O2140" s="9">
        <v>76.66</v>
      </c>
      <c r="P2140" s="9">
        <v>0.32</v>
      </c>
      <c r="Q2140" s="9">
        <v>110.75</v>
      </c>
      <c r="R2140" s="9">
        <v>43.79</v>
      </c>
      <c r="S2140" s="9">
        <v>37.22</v>
      </c>
      <c r="T2140" s="9">
        <v>10.57</v>
      </c>
      <c r="U2140" s="9">
        <v>32.49</v>
      </c>
      <c r="V2140" s="9">
        <v>0</v>
      </c>
      <c r="W2140" s="9">
        <v>0.31</v>
      </c>
      <c r="X2140" s="9">
        <v>124.38</v>
      </c>
      <c r="Y2140" s="9">
        <v>235.13</v>
      </c>
      <c r="Z2140" s="9">
        <v>91.58</v>
      </c>
      <c r="AA2140" s="9">
        <v>1.17</v>
      </c>
      <c r="AB2140" s="9">
        <v>0</v>
      </c>
      <c r="AC2140" s="9">
        <v>2.2400000000000002</v>
      </c>
      <c r="AD2140" s="9">
        <v>447.33</v>
      </c>
      <c r="AE2140" s="9">
        <v>3423.85</v>
      </c>
      <c r="AF2140" s="9">
        <v>3.58</v>
      </c>
      <c r="AG2140" s="9">
        <v>3878.19</v>
      </c>
      <c r="AH2140" s="9">
        <v>3427.27</v>
      </c>
      <c r="AI2140" s="9">
        <v>203.96</v>
      </c>
      <c r="AJ2140" s="9">
        <v>3631.23</v>
      </c>
      <c r="AK2140" s="9">
        <v>0</v>
      </c>
      <c r="AL2140" s="9">
        <v>736.65</v>
      </c>
      <c r="AM2140" s="9">
        <v>1535.6</v>
      </c>
      <c r="AN2140" s="9">
        <v>15.67</v>
      </c>
      <c r="AO2140" s="6" t="str">
        <f>VLOOKUP(A2140,ACTCTAZ1580!$A$2:$F$2837,5, FALSE)</f>
        <v>South Contra Costa</v>
      </c>
      <c r="AP2140" s="6">
        <f>VLOOKUP(A2140,ACTCTAZ1580!$A$2:$F$2837,6, FALSE)</f>
        <v>0</v>
      </c>
    </row>
    <row r="2141" spans="1:42" x14ac:dyDescent="0.25">
      <c r="A2141" s="9">
        <v>2140</v>
      </c>
      <c r="B2141" s="9">
        <v>5</v>
      </c>
      <c r="C2141" s="10" t="s">
        <v>106</v>
      </c>
      <c r="D2141" s="9">
        <v>3</v>
      </c>
      <c r="E2141" s="9">
        <v>169</v>
      </c>
      <c r="F2141" s="9">
        <v>283.58999999999997</v>
      </c>
      <c r="G2141" s="9">
        <v>764.31</v>
      </c>
      <c r="H2141" s="9">
        <v>1047.9000000000001</v>
      </c>
      <c r="I2141" s="9">
        <v>24</v>
      </c>
      <c r="J2141" s="9">
        <v>12.7</v>
      </c>
      <c r="K2141" s="9">
        <v>0.17</v>
      </c>
      <c r="L2141" s="9">
        <v>0</v>
      </c>
      <c r="M2141" s="9">
        <v>0.27</v>
      </c>
      <c r="N2141" s="9">
        <v>131.61000000000001</v>
      </c>
      <c r="O2141" s="9">
        <v>0</v>
      </c>
      <c r="P2141" s="9">
        <v>1.18</v>
      </c>
      <c r="Q2141" s="9">
        <v>133.22</v>
      </c>
      <c r="R2141" s="9">
        <v>202.97</v>
      </c>
      <c r="S2141" s="9">
        <v>127.56</v>
      </c>
      <c r="T2141" s="9">
        <v>40.93</v>
      </c>
      <c r="U2141" s="9">
        <v>126.05</v>
      </c>
      <c r="V2141" s="9">
        <v>0</v>
      </c>
      <c r="W2141" s="9">
        <v>1.1499999999999999</v>
      </c>
      <c r="X2141" s="9">
        <v>498.66</v>
      </c>
      <c r="Y2141" s="9">
        <v>631.89</v>
      </c>
      <c r="Z2141" s="9">
        <v>371.46</v>
      </c>
      <c r="AA2141" s="9">
        <v>4.91</v>
      </c>
      <c r="AB2141" s="9">
        <v>0</v>
      </c>
      <c r="AC2141" s="9">
        <v>8.27</v>
      </c>
      <c r="AD2141" s="9">
        <v>1874.21</v>
      </c>
      <c r="AE2141" s="9">
        <v>0</v>
      </c>
      <c r="AF2141" s="9">
        <v>12.66</v>
      </c>
      <c r="AG2141" s="9">
        <v>1900.06</v>
      </c>
      <c r="AH2141" s="9">
        <v>13.18</v>
      </c>
      <c r="AI2141" s="9">
        <v>0.13</v>
      </c>
      <c r="AJ2141" s="9">
        <v>13.31</v>
      </c>
      <c r="AK2141" s="9">
        <v>4.4400000000000004</v>
      </c>
      <c r="AL2141" s="9">
        <v>3877.8</v>
      </c>
      <c r="AM2141" s="9">
        <v>7099.66</v>
      </c>
      <c r="AN2141" s="9">
        <v>22.95</v>
      </c>
      <c r="AO2141" s="6" t="str">
        <f>VLOOKUP(A2141,ACTCTAZ1580!$A$2:$F$2837,5, FALSE)</f>
        <v>South Contra Costa</v>
      </c>
      <c r="AP2141" s="6">
        <f>VLOOKUP(A2141,ACTCTAZ1580!$A$2:$F$2837,6, FALSE)</f>
        <v>0</v>
      </c>
    </row>
    <row r="2142" spans="1:42" x14ac:dyDescent="0.25">
      <c r="A2142" s="9">
        <v>2141</v>
      </c>
      <c r="B2142" s="9">
        <v>5</v>
      </c>
      <c r="C2142" s="10" t="s">
        <v>106</v>
      </c>
      <c r="D2142" s="9">
        <v>19526</v>
      </c>
      <c r="E2142" s="9">
        <v>99</v>
      </c>
      <c r="F2142" s="9">
        <v>55574.71</v>
      </c>
      <c r="G2142" s="9">
        <v>22588.33</v>
      </c>
      <c r="H2142" s="9">
        <v>78163.039999999994</v>
      </c>
      <c r="I2142" s="9">
        <v>21.2</v>
      </c>
      <c r="J2142" s="9">
        <v>9.69</v>
      </c>
      <c r="K2142" s="9">
        <v>14995.55</v>
      </c>
      <c r="L2142" s="9">
        <v>8990.32</v>
      </c>
      <c r="M2142" s="9">
        <v>6115.78</v>
      </c>
      <c r="N2142" s="9">
        <v>2477.11</v>
      </c>
      <c r="O2142" s="9">
        <v>864.76</v>
      </c>
      <c r="P2142" s="9">
        <v>14.3</v>
      </c>
      <c r="Q2142" s="9">
        <v>33457.82</v>
      </c>
      <c r="R2142" s="9">
        <v>171.07</v>
      </c>
      <c r="S2142" s="9">
        <v>3999.61</v>
      </c>
      <c r="T2142" s="9">
        <v>2538.52</v>
      </c>
      <c r="U2142" s="9">
        <v>2850.46</v>
      </c>
      <c r="V2142" s="9">
        <v>85.83</v>
      </c>
      <c r="W2142" s="9">
        <v>14.3</v>
      </c>
      <c r="X2142" s="9">
        <v>9659.7900000000009</v>
      </c>
      <c r="Y2142" s="9">
        <v>43117.61</v>
      </c>
      <c r="Z2142" s="9">
        <v>6795.03</v>
      </c>
      <c r="AA2142" s="9">
        <v>246292.34</v>
      </c>
      <c r="AB2142" s="9">
        <v>83731.31</v>
      </c>
      <c r="AC2142" s="9">
        <v>61923.83</v>
      </c>
      <c r="AD2142" s="9">
        <v>26219.75</v>
      </c>
      <c r="AE2142" s="9">
        <v>29036.79</v>
      </c>
      <c r="AF2142" s="9">
        <v>71.44</v>
      </c>
      <c r="AG2142" s="9">
        <v>447275.45</v>
      </c>
      <c r="AH2142" s="9">
        <v>420984.26</v>
      </c>
      <c r="AI2142" s="9">
        <v>124547.6</v>
      </c>
      <c r="AJ2142" s="9">
        <v>545531.87</v>
      </c>
      <c r="AK2142" s="9">
        <v>27.94</v>
      </c>
      <c r="AL2142" s="9">
        <v>2523.27</v>
      </c>
      <c r="AM2142" s="9">
        <v>60363.19</v>
      </c>
      <c r="AN2142" s="9">
        <v>25.49</v>
      </c>
      <c r="AO2142" s="6" t="str">
        <f>VLOOKUP(A2142,ACTCTAZ1580!$A$2:$F$2837,5, FALSE)</f>
        <v>South Contra Costa</v>
      </c>
      <c r="AP2142" s="6">
        <f>VLOOKUP(A2142,ACTCTAZ1580!$A$2:$F$2837,6, FALSE)</f>
        <v>0</v>
      </c>
    </row>
    <row r="2143" spans="1:42" x14ac:dyDescent="0.25">
      <c r="A2143" s="9">
        <v>2142</v>
      </c>
      <c r="B2143" s="9">
        <v>5</v>
      </c>
      <c r="C2143" s="10" t="s">
        <v>111</v>
      </c>
      <c r="D2143" s="9">
        <v>1700</v>
      </c>
      <c r="E2143" s="9">
        <v>122</v>
      </c>
      <c r="F2143" s="9">
        <v>5126.6499999999996</v>
      </c>
      <c r="G2143" s="9">
        <v>2527.94</v>
      </c>
      <c r="H2143" s="9">
        <v>7654.59</v>
      </c>
      <c r="I2143" s="9">
        <v>23.21</v>
      </c>
      <c r="J2143" s="9">
        <v>10.68</v>
      </c>
      <c r="K2143" s="9">
        <v>1328.47</v>
      </c>
      <c r="L2143" s="9">
        <v>919.34</v>
      </c>
      <c r="M2143" s="9">
        <v>561.79</v>
      </c>
      <c r="N2143" s="9">
        <v>319.64</v>
      </c>
      <c r="O2143" s="9">
        <v>80.150000000000006</v>
      </c>
      <c r="P2143" s="9">
        <v>2.06</v>
      </c>
      <c r="Q2143" s="9">
        <v>3211.44</v>
      </c>
      <c r="R2143" s="9">
        <v>231.21</v>
      </c>
      <c r="S2143" s="9">
        <v>511.64</v>
      </c>
      <c r="T2143" s="9">
        <v>275.89</v>
      </c>
      <c r="U2143" s="9">
        <v>348.38</v>
      </c>
      <c r="V2143" s="9">
        <v>0</v>
      </c>
      <c r="W2143" s="9">
        <v>2.0299999999999998</v>
      </c>
      <c r="X2143" s="9">
        <v>1369.15</v>
      </c>
      <c r="Y2143" s="9">
        <v>4580.6000000000004</v>
      </c>
      <c r="Z2143" s="9">
        <v>1018.75</v>
      </c>
      <c r="AA2143" s="9">
        <v>21258.69</v>
      </c>
      <c r="AB2143" s="9">
        <v>9069.6299999999992</v>
      </c>
      <c r="AC2143" s="9">
        <v>6272.83</v>
      </c>
      <c r="AD2143" s="9">
        <v>3731.99</v>
      </c>
      <c r="AE2143" s="9">
        <v>2641.64</v>
      </c>
      <c r="AF2143" s="9">
        <v>13.73</v>
      </c>
      <c r="AG2143" s="9">
        <v>42988.52</v>
      </c>
      <c r="AH2143" s="9">
        <v>39242.800000000003</v>
      </c>
      <c r="AI2143" s="9">
        <v>11788.81</v>
      </c>
      <c r="AJ2143" s="9">
        <v>51031.61</v>
      </c>
      <c r="AK2143" s="9">
        <v>30.02</v>
      </c>
      <c r="AL2143" s="9">
        <v>3712.82</v>
      </c>
      <c r="AM2143" s="9">
        <v>12402.88</v>
      </c>
      <c r="AN2143" s="9">
        <v>30.43</v>
      </c>
      <c r="AO2143" s="6" t="str">
        <f>VLOOKUP(A2143,ACTCTAZ1580!$A$2:$F$2837,5, FALSE)</f>
        <v>South Contra Costa</v>
      </c>
      <c r="AP2143" s="6">
        <f>VLOOKUP(A2143,ACTCTAZ1580!$A$2:$F$2837,6, FALSE)</f>
        <v>0</v>
      </c>
    </row>
    <row r="2144" spans="1:42" x14ac:dyDescent="0.25">
      <c r="A2144" s="9">
        <v>2143</v>
      </c>
      <c r="B2144" s="9">
        <v>5</v>
      </c>
      <c r="C2144" s="10" t="s">
        <v>112</v>
      </c>
      <c r="D2144" s="9">
        <v>6895</v>
      </c>
      <c r="E2144" s="9">
        <v>247</v>
      </c>
      <c r="F2144" s="9">
        <v>20457.400000000001</v>
      </c>
      <c r="G2144" s="9">
        <v>8940.48</v>
      </c>
      <c r="H2144" s="9">
        <v>29397.88</v>
      </c>
      <c r="I2144" s="9">
        <v>27.88</v>
      </c>
      <c r="J2144" s="9">
        <v>12.94</v>
      </c>
      <c r="K2144" s="9">
        <v>5276.2</v>
      </c>
      <c r="L2144" s="9">
        <v>3572.8</v>
      </c>
      <c r="M2144" s="9">
        <v>2320.56</v>
      </c>
      <c r="N2144" s="9">
        <v>1078</v>
      </c>
      <c r="O2144" s="9">
        <v>330.64</v>
      </c>
      <c r="P2144" s="9">
        <v>6.55</v>
      </c>
      <c r="Q2144" s="9">
        <v>12584.75</v>
      </c>
      <c r="R2144" s="9">
        <v>485.47</v>
      </c>
      <c r="S2144" s="9">
        <v>1756.86</v>
      </c>
      <c r="T2144" s="9">
        <v>1072.44</v>
      </c>
      <c r="U2144" s="9">
        <v>1212.1600000000001</v>
      </c>
      <c r="V2144" s="9">
        <v>0</v>
      </c>
      <c r="W2144" s="9">
        <v>6.54</v>
      </c>
      <c r="X2144" s="9">
        <v>4533.4799999999996</v>
      </c>
      <c r="Y2144" s="9">
        <v>17118.23</v>
      </c>
      <c r="Z2144" s="9">
        <v>3314.78</v>
      </c>
      <c r="AA2144" s="9">
        <v>97283.76</v>
      </c>
      <c r="AB2144" s="9">
        <v>45980.12</v>
      </c>
      <c r="AC2144" s="9">
        <v>31325.89</v>
      </c>
      <c r="AD2144" s="9">
        <v>15813.62</v>
      </c>
      <c r="AE2144" s="9">
        <v>10774.83</v>
      </c>
      <c r="AF2144" s="9">
        <v>45.56</v>
      </c>
      <c r="AG2144" s="9">
        <v>201223.78</v>
      </c>
      <c r="AH2144" s="9">
        <v>185364.61</v>
      </c>
      <c r="AI2144" s="9">
        <v>51019.27</v>
      </c>
      <c r="AJ2144" s="9">
        <v>236383.88</v>
      </c>
      <c r="AK2144" s="9">
        <v>34.28</v>
      </c>
      <c r="AL2144" s="9">
        <v>9035.48</v>
      </c>
      <c r="AM2144" s="9">
        <v>50604.94</v>
      </c>
      <c r="AN2144" s="9">
        <v>36.58</v>
      </c>
      <c r="AO2144" s="6" t="str">
        <f>VLOOKUP(A2144,ACTCTAZ1580!$A$2:$F$2837,5, FALSE)</f>
        <v>South Contra Costa</v>
      </c>
      <c r="AP2144" s="6">
        <f>VLOOKUP(A2144,ACTCTAZ1580!$A$2:$F$2837,6, FALSE)</f>
        <v>0</v>
      </c>
    </row>
    <row r="2145" spans="1:42" x14ac:dyDescent="0.25">
      <c r="A2145" s="9">
        <v>2144</v>
      </c>
      <c r="B2145" s="9">
        <v>5</v>
      </c>
      <c r="C2145" s="10" t="s">
        <v>106</v>
      </c>
      <c r="D2145" s="9">
        <v>0</v>
      </c>
      <c r="E2145" s="9">
        <v>24</v>
      </c>
      <c r="F2145" s="9">
        <v>136.99</v>
      </c>
      <c r="G2145" s="9">
        <v>95.29</v>
      </c>
      <c r="H2145" s="9">
        <v>232.28</v>
      </c>
      <c r="I2145" s="9">
        <v>43.73</v>
      </c>
      <c r="J2145" s="9">
        <v>26.67</v>
      </c>
      <c r="K2145" s="9">
        <v>0.03</v>
      </c>
      <c r="L2145" s="9">
        <v>0</v>
      </c>
      <c r="M2145" s="9">
        <v>0.04</v>
      </c>
      <c r="N2145" s="9">
        <v>16.940000000000001</v>
      </c>
      <c r="O2145" s="9">
        <v>77.430000000000007</v>
      </c>
      <c r="P2145" s="9">
        <v>0.17</v>
      </c>
      <c r="Q2145" s="9">
        <v>94.61</v>
      </c>
      <c r="R2145" s="9">
        <v>20.89</v>
      </c>
      <c r="S2145" s="9">
        <v>18.510000000000002</v>
      </c>
      <c r="T2145" s="9">
        <v>5.15</v>
      </c>
      <c r="U2145" s="9">
        <v>15.9</v>
      </c>
      <c r="V2145" s="9">
        <v>0</v>
      </c>
      <c r="W2145" s="9">
        <v>0.17</v>
      </c>
      <c r="X2145" s="9">
        <v>60.62</v>
      </c>
      <c r="Y2145" s="9">
        <v>155.22999999999999</v>
      </c>
      <c r="Z2145" s="9">
        <v>44.55</v>
      </c>
      <c r="AA2145" s="9">
        <v>0.98</v>
      </c>
      <c r="AB2145" s="9">
        <v>0</v>
      </c>
      <c r="AC2145" s="9">
        <v>1.41</v>
      </c>
      <c r="AD2145" s="9">
        <v>250.46</v>
      </c>
      <c r="AE2145" s="9">
        <v>3548.4</v>
      </c>
      <c r="AF2145" s="9">
        <v>1.57</v>
      </c>
      <c r="AG2145" s="9">
        <v>3802.82</v>
      </c>
      <c r="AH2145" s="9">
        <v>3550.79</v>
      </c>
      <c r="AI2145" s="9">
        <v>211.47</v>
      </c>
      <c r="AJ2145" s="9">
        <v>3762.26</v>
      </c>
      <c r="AK2145" s="9">
        <v>0</v>
      </c>
      <c r="AL2145" s="9">
        <v>402.03</v>
      </c>
      <c r="AM2145" s="9">
        <v>874.75</v>
      </c>
      <c r="AN2145" s="9">
        <v>16.75</v>
      </c>
      <c r="AO2145" s="6" t="str">
        <f>VLOOKUP(A2145,ACTCTAZ1580!$A$2:$F$2837,5, FALSE)</f>
        <v>South Contra Costa</v>
      </c>
      <c r="AP2145" s="6">
        <f>VLOOKUP(A2145,ACTCTAZ1580!$A$2:$F$2837,6, FALSE)</f>
        <v>0</v>
      </c>
    </row>
    <row r="2146" spans="1:42" x14ac:dyDescent="0.25">
      <c r="A2146" s="9">
        <v>2145</v>
      </c>
      <c r="B2146" s="9">
        <v>5</v>
      </c>
      <c r="C2146" s="10" t="s">
        <v>106</v>
      </c>
      <c r="D2146" s="9">
        <v>42</v>
      </c>
      <c r="E2146" s="9">
        <v>114</v>
      </c>
      <c r="F2146" s="9">
        <v>290.33999999999997</v>
      </c>
      <c r="G2146" s="9">
        <v>583.08000000000004</v>
      </c>
      <c r="H2146" s="9">
        <v>873.42</v>
      </c>
      <c r="I2146" s="9">
        <v>34.6</v>
      </c>
      <c r="J2146" s="9">
        <v>18.46</v>
      </c>
      <c r="K2146" s="9">
        <v>25.38</v>
      </c>
      <c r="L2146" s="9">
        <v>16.829999999999998</v>
      </c>
      <c r="M2146" s="9">
        <v>11.26</v>
      </c>
      <c r="N2146" s="9">
        <v>95.36</v>
      </c>
      <c r="O2146" s="9">
        <v>2.15</v>
      </c>
      <c r="P2146" s="9">
        <v>0.84</v>
      </c>
      <c r="Q2146" s="9">
        <v>151.81</v>
      </c>
      <c r="R2146" s="9">
        <v>143.38</v>
      </c>
      <c r="S2146" s="9">
        <v>110.28</v>
      </c>
      <c r="T2146" s="9">
        <v>34.26</v>
      </c>
      <c r="U2146" s="9">
        <v>92.45</v>
      </c>
      <c r="V2146" s="9">
        <v>0</v>
      </c>
      <c r="W2146" s="9">
        <v>0.82</v>
      </c>
      <c r="X2146" s="9">
        <v>381.19</v>
      </c>
      <c r="Y2146" s="9">
        <v>533</v>
      </c>
      <c r="Z2146" s="9">
        <v>287.92</v>
      </c>
      <c r="AA2146" s="9">
        <v>570.21</v>
      </c>
      <c r="AB2146" s="9">
        <v>605.69000000000005</v>
      </c>
      <c r="AC2146" s="9">
        <v>238.8</v>
      </c>
      <c r="AD2146" s="9">
        <v>2012.01</v>
      </c>
      <c r="AE2146" s="9">
        <v>70.89</v>
      </c>
      <c r="AF2146" s="9">
        <v>11.13</v>
      </c>
      <c r="AG2146" s="9">
        <v>3508.73</v>
      </c>
      <c r="AH2146" s="9">
        <v>1485.6</v>
      </c>
      <c r="AI2146" s="9">
        <v>426.06</v>
      </c>
      <c r="AJ2146" s="9">
        <v>1911.66</v>
      </c>
      <c r="AK2146" s="9">
        <v>45.52</v>
      </c>
      <c r="AL2146" s="9">
        <v>3473.68</v>
      </c>
      <c r="AM2146" s="9">
        <v>7467.82</v>
      </c>
      <c r="AN2146" s="9">
        <v>30.47</v>
      </c>
      <c r="AO2146" s="6" t="str">
        <f>VLOOKUP(A2146,ACTCTAZ1580!$A$2:$F$2837,5, FALSE)</f>
        <v>South Contra Costa</v>
      </c>
      <c r="AP2146" s="6">
        <f>VLOOKUP(A2146,ACTCTAZ1580!$A$2:$F$2837,6, FALSE)</f>
        <v>0</v>
      </c>
    </row>
    <row r="2147" spans="1:42" x14ac:dyDescent="0.25">
      <c r="A2147" s="9">
        <v>2146</v>
      </c>
      <c r="B2147" s="9">
        <v>5</v>
      </c>
      <c r="C2147" s="10" t="s">
        <v>106</v>
      </c>
      <c r="D2147" s="9">
        <v>13</v>
      </c>
      <c r="E2147" s="9">
        <v>42</v>
      </c>
      <c r="F2147" s="9">
        <v>89.04</v>
      </c>
      <c r="G2147" s="9">
        <v>217.29</v>
      </c>
      <c r="H2147" s="9">
        <v>306.33</v>
      </c>
      <c r="I2147" s="9">
        <v>24.64</v>
      </c>
      <c r="J2147" s="9">
        <v>13.39</v>
      </c>
      <c r="K2147" s="9">
        <v>4.3499999999999996</v>
      </c>
      <c r="L2147" s="9">
        <v>3.56</v>
      </c>
      <c r="M2147" s="9">
        <v>2.08</v>
      </c>
      <c r="N2147" s="9">
        <v>31.84</v>
      </c>
      <c r="O2147" s="9">
        <v>0.49</v>
      </c>
      <c r="P2147" s="9">
        <v>0.31</v>
      </c>
      <c r="Q2147" s="9">
        <v>42.64</v>
      </c>
      <c r="R2147" s="9">
        <v>50.03</v>
      </c>
      <c r="S2147" s="9">
        <v>47.72</v>
      </c>
      <c r="T2147" s="9">
        <v>11.8</v>
      </c>
      <c r="U2147" s="9">
        <v>31.6</v>
      </c>
      <c r="V2147" s="9">
        <v>0</v>
      </c>
      <c r="W2147" s="9">
        <v>0.3</v>
      </c>
      <c r="X2147" s="9">
        <v>141.44999999999999</v>
      </c>
      <c r="Y2147" s="9">
        <v>184.09</v>
      </c>
      <c r="Z2147" s="9">
        <v>109.56</v>
      </c>
      <c r="AA2147" s="9">
        <v>89.93</v>
      </c>
      <c r="AB2147" s="9">
        <v>57.84</v>
      </c>
      <c r="AC2147" s="9">
        <v>26.56</v>
      </c>
      <c r="AD2147" s="9">
        <v>490.06</v>
      </c>
      <c r="AE2147" s="9">
        <v>6.01</v>
      </c>
      <c r="AF2147" s="9">
        <v>3.35</v>
      </c>
      <c r="AG2147" s="9">
        <v>673.75</v>
      </c>
      <c r="AH2147" s="9">
        <v>180.34</v>
      </c>
      <c r="AI2147" s="9">
        <v>55.42</v>
      </c>
      <c r="AJ2147" s="9">
        <v>235.76</v>
      </c>
      <c r="AK2147" s="9">
        <v>18.14</v>
      </c>
      <c r="AL2147" s="9">
        <v>983.11</v>
      </c>
      <c r="AM2147" s="9">
        <v>2114.9899999999998</v>
      </c>
      <c r="AN2147" s="9">
        <v>23.41</v>
      </c>
      <c r="AO2147" s="6" t="str">
        <f>VLOOKUP(A2147,ACTCTAZ1580!$A$2:$F$2837,5, FALSE)</f>
        <v>South Contra Costa</v>
      </c>
      <c r="AP2147" s="6">
        <f>VLOOKUP(A2147,ACTCTAZ1580!$A$2:$F$2837,6, FALSE)</f>
        <v>0</v>
      </c>
    </row>
    <row r="2148" spans="1:42" x14ac:dyDescent="0.25">
      <c r="A2148" s="9">
        <v>2147</v>
      </c>
      <c r="B2148" s="9">
        <v>5</v>
      </c>
      <c r="C2148" s="10" t="s">
        <v>113</v>
      </c>
      <c r="D2148" s="9">
        <v>15663</v>
      </c>
      <c r="E2148" s="9">
        <v>3700</v>
      </c>
      <c r="F2148" s="9">
        <v>51466.5</v>
      </c>
      <c r="G2148" s="9">
        <v>33849.199999999997</v>
      </c>
      <c r="H2148" s="9">
        <v>85315.7</v>
      </c>
      <c r="I2148" s="9">
        <v>27.65</v>
      </c>
      <c r="J2148" s="9">
        <v>13.3</v>
      </c>
      <c r="K2148" s="9">
        <v>11995.5</v>
      </c>
      <c r="L2148" s="9">
        <v>8076.46</v>
      </c>
      <c r="M2148" s="9">
        <v>5004.49</v>
      </c>
      <c r="N2148" s="9">
        <v>4524.97</v>
      </c>
      <c r="O2148" s="9">
        <v>738.79</v>
      </c>
      <c r="P2148" s="9">
        <v>35.57</v>
      </c>
      <c r="Q2148" s="9">
        <v>30375.78</v>
      </c>
      <c r="R2148" s="9">
        <v>5579.29</v>
      </c>
      <c r="S2148" s="9">
        <v>5608.28</v>
      </c>
      <c r="T2148" s="9">
        <v>2864.37</v>
      </c>
      <c r="U2148" s="9">
        <v>4648.83</v>
      </c>
      <c r="V2148" s="9">
        <v>0</v>
      </c>
      <c r="W2148" s="9">
        <v>35.69</v>
      </c>
      <c r="X2148" s="9">
        <v>18736.45</v>
      </c>
      <c r="Y2148" s="9">
        <v>49112.23</v>
      </c>
      <c r="Z2148" s="9">
        <v>14051.94</v>
      </c>
      <c r="AA2148" s="9">
        <v>234820.66</v>
      </c>
      <c r="AB2148" s="9">
        <v>108469.14</v>
      </c>
      <c r="AC2148" s="9">
        <v>75933.39</v>
      </c>
      <c r="AD2148" s="9">
        <v>69944.39</v>
      </c>
      <c r="AE2148" s="9">
        <v>23217.31</v>
      </c>
      <c r="AF2148" s="9">
        <v>274.8</v>
      </c>
      <c r="AG2148" s="9">
        <v>512659.68</v>
      </c>
      <c r="AH2148" s="9">
        <v>442440.49</v>
      </c>
      <c r="AI2148" s="9">
        <v>119219.88</v>
      </c>
      <c r="AJ2148" s="9">
        <v>561660.38</v>
      </c>
      <c r="AK2148" s="9">
        <v>35.86</v>
      </c>
      <c r="AL2148" s="9">
        <v>105948.58</v>
      </c>
      <c r="AM2148" s="9">
        <v>257993.74</v>
      </c>
      <c r="AN2148" s="9">
        <v>28.63</v>
      </c>
      <c r="AO2148" s="6" t="str">
        <f>VLOOKUP(A2148,ACTCTAZ1580!$A$2:$F$2837,5, FALSE)</f>
        <v>South Contra Costa</v>
      </c>
      <c r="AP2148" s="6">
        <f>VLOOKUP(A2148,ACTCTAZ1580!$A$2:$F$2837,6, FALSE)</f>
        <v>0</v>
      </c>
    </row>
    <row r="2149" spans="1:42" x14ac:dyDescent="0.25">
      <c r="A2149" s="9">
        <v>2148</v>
      </c>
      <c r="B2149" s="9">
        <v>5</v>
      </c>
      <c r="C2149" s="10"/>
      <c r="D2149" s="9">
        <v>2313</v>
      </c>
      <c r="E2149" s="9">
        <v>2558</v>
      </c>
      <c r="F2149" s="9">
        <v>11011.93</v>
      </c>
      <c r="G2149" s="9">
        <v>14811.16</v>
      </c>
      <c r="H2149" s="9">
        <v>25823.09</v>
      </c>
      <c r="I2149" s="9">
        <v>58.84</v>
      </c>
      <c r="J2149" s="9">
        <v>25.2</v>
      </c>
      <c r="K2149" s="9">
        <v>1755.93</v>
      </c>
      <c r="L2149" s="9">
        <v>1087.7</v>
      </c>
      <c r="M2149" s="9">
        <v>735.44</v>
      </c>
      <c r="N2149" s="9">
        <v>2059.06</v>
      </c>
      <c r="O2149" s="9">
        <v>117.39</v>
      </c>
      <c r="P2149" s="9">
        <v>19.91</v>
      </c>
      <c r="Q2149" s="9">
        <v>5775.43</v>
      </c>
      <c r="R2149" s="9">
        <v>3031.44</v>
      </c>
      <c r="S2149" s="9">
        <v>2677.42</v>
      </c>
      <c r="T2149" s="9">
        <v>925.36</v>
      </c>
      <c r="U2149" s="9">
        <v>2026.5</v>
      </c>
      <c r="V2149" s="9">
        <v>0</v>
      </c>
      <c r="W2149" s="9">
        <v>19.97</v>
      </c>
      <c r="X2149" s="9">
        <v>8680.69</v>
      </c>
      <c r="Y2149" s="9">
        <v>14456.12</v>
      </c>
      <c r="Z2149" s="9">
        <v>6634.22</v>
      </c>
      <c r="AA2149" s="9">
        <v>61250.36</v>
      </c>
      <c r="AB2149" s="9">
        <v>49866.59</v>
      </c>
      <c r="AC2149" s="9">
        <v>30894.35</v>
      </c>
      <c r="AD2149" s="9">
        <v>65916.81</v>
      </c>
      <c r="AE2149" s="9">
        <v>5039.88</v>
      </c>
      <c r="AF2149" s="9">
        <v>209.34</v>
      </c>
      <c r="AG2149" s="9">
        <v>213177.34</v>
      </c>
      <c r="AH2149" s="9">
        <v>147051.18</v>
      </c>
      <c r="AI2149" s="9">
        <v>36566.949999999997</v>
      </c>
      <c r="AJ2149" s="9">
        <v>183618.13</v>
      </c>
      <c r="AK2149" s="9">
        <v>79.39</v>
      </c>
      <c r="AL2149" s="9">
        <v>71262</v>
      </c>
      <c r="AM2149" s="9">
        <v>223960.03</v>
      </c>
      <c r="AN2149" s="9">
        <v>27.86</v>
      </c>
      <c r="AO2149" s="6" t="str">
        <f>VLOOKUP(A2149,ACTCTAZ1580!$A$2:$F$2837,5, FALSE)</f>
        <v>South Contra Costa</v>
      </c>
      <c r="AP2149" s="6">
        <f>VLOOKUP(A2149,ACTCTAZ1580!$A$2:$F$2837,6, FALSE)</f>
        <v>0</v>
      </c>
    </row>
    <row r="2150" spans="1:42" x14ac:dyDescent="0.25">
      <c r="A2150" s="9">
        <v>2149</v>
      </c>
      <c r="B2150" s="9">
        <v>0</v>
      </c>
      <c r="C2150" s="10"/>
      <c r="D2150" s="9">
        <v>0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  <c r="AC2150" s="9">
        <v>0</v>
      </c>
      <c r="AD2150" s="9">
        <v>0</v>
      </c>
      <c r="AE2150" s="9">
        <v>0</v>
      </c>
      <c r="AF2150" s="9">
        <v>0</v>
      </c>
      <c r="AG2150" s="9">
        <v>0</v>
      </c>
      <c r="AH2150" s="9">
        <v>0</v>
      </c>
      <c r="AI2150" s="9">
        <v>0</v>
      </c>
      <c r="AJ2150" s="9">
        <v>0</v>
      </c>
      <c r="AK2150" s="9">
        <v>0</v>
      </c>
      <c r="AL2150" s="9">
        <v>0</v>
      </c>
      <c r="AM2150" s="9">
        <v>0</v>
      </c>
      <c r="AN2150" s="9">
        <v>0</v>
      </c>
      <c r="AO2150" s="6" t="e">
        <f>VLOOKUP(A2150,ACTCTAZ1580!$A$2:$F$2837,5, FALSE)</f>
        <v>#N/A</v>
      </c>
      <c r="AP2150" s="6" t="e">
        <f>VLOOKUP(A2150,ACTCTAZ1580!$A$2:$F$2837,6, FALSE)</f>
        <v>#N/A</v>
      </c>
    </row>
    <row r="2151" spans="1:42" x14ac:dyDescent="0.25">
      <c r="A2151" s="9">
        <v>2150</v>
      </c>
      <c r="B2151" s="9">
        <v>0</v>
      </c>
      <c r="C2151" s="10"/>
      <c r="D2151" s="9">
        <v>0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  <c r="AC2151" s="9">
        <v>0</v>
      </c>
      <c r="AD2151" s="9">
        <v>0</v>
      </c>
      <c r="AE2151" s="9">
        <v>0</v>
      </c>
      <c r="AF2151" s="9">
        <v>0</v>
      </c>
      <c r="AG2151" s="9">
        <v>0</v>
      </c>
      <c r="AH2151" s="9">
        <v>0</v>
      </c>
      <c r="AI2151" s="9">
        <v>0</v>
      </c>
      <c r="AJ2151" s="9">
        <v>0</v>
      </c>
      <c r="AK2151" s="9">
        <v>0</v>
      </c>
      <c r="AL2151" s="9">
        <v>0</v>
      </c>
      <c r="AM2151" s="9">
        <v>0</v>
      </c>
      <c r="AN2151" s="9">
        <v>0</v>
      </c>
      <c r="AO2151" s="6" t="e">
        <f>VLOOKUP(A2151,ACTCTAZ1580!$A$2:$F$2837,5, FALSE)</f>
        <v>#N/A</v>
      </c>
      <c r="AP2151" s="6" t="e">
        <f>VLOOKUP(A2151,ACTCTAZ1580!$A$2:$F$2837,6, FALSE)</f>
        <v>#N/A</v>
      </c>
    </row>
    <row r="2152" spans="1:42" x14ac:dyDescent="0.25">
      <c r="A2152" s="9">
        <v>2151</v>
      </c>
      <c r="B2152" s="9">
        <v>0</v>
      </c>
      <c r="C2152" s="10"/>
      <c r="D2152" s="9">
        <v>0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  <c r="AC2152" s="9">
        <v>0</v>
      </c>
      <c r="AD2152" s="9">
        <v>0</v>
      </c>
      <c r="AE2152" s="9">
        <v>0</v>
      </c>
      <c r="AF2152" s="9">
        <v>0</v>
      </c>
      <c r="AG2152" s="9">
        <v>0</v>
      </c>
      <c r="AH2152" s="9">
        <v>0</v>
      </c>
      <c r="AI2152" s="9">
        <v>0</v>
      </c>
      <c r="AJ2152" s="9">
        <v>0</v>
      </c>
      <c r="AK2152" s="9">
        <v>0</v>
      </c>
      <c r="AL2152" s="9">
        <v>0</v>
      </c>
      <c r="AM2152" s="9">
        <v>0</v>
      </c>
      <c r="AN2152" s="9">
        <v>0</v>
      </c>
      <c r="AO2152" s="6" t="e">
        <f>VLOOKUP(A2152,ACTCTAZ1580!$A$2:$F$2837,5, FALSE)</f>
        <v>#N/A</v>
      </c>
      <c r="AP2152" s="6" t="e">
        <f>VLOOKUP(A2152,ACTCTAZ1580!$A$2:$F$2837,6, FALSE)</f>
        <v>#N/A</v>
      </c>
    </row>
    <row r="2153" spans="1:42" x14ac:dyDescent="0.25">
      <c r="A2153" s="9">
        <v>2152</v>
      </c>
      <c r="B2153" s="9">
        <v>0</v>
      </c>
      <c r="C2153" s="10"/>
      <c r="D2153" s="9">
        <v>0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  <c r="AC2153" s="9">
        <v>0</v>
      </c>
      <c r="AD2153" s="9">
        <v>0</v>
      </c>
      <c r="AE2153" s="9">
        <v>0</v>
      </c>
      <c r="AF2153" s="9">
        <v>0</v>
      </c>
      <c r="AG2153" s="9">
        <v>0</v>
      </c>
      <c r="AH2153" s="9">
        <v>0</v>
      </c>
      <c r="AI2153" s="9">
        <v>0</v>
      </c>
      <c r="AJ2153" s="9">
        <v>0</v>
      </c>
      <c r="AK2153" s="9">
        <v>0</v>
      </c>
      <c r="AL2153" s="9">
        <v>0</v>
      </c>
      <c r="AM2153" s="9">
        <v>0</v>
      </c>
      <c r="AN2153" s="9">
        <v>0</v>
      </c>
      <c r="AO2153" s="6" t="e">
        <f>VLOOKUP(A2153,ACTCTAZ1580!$A$2:$F$2837,5, FALSE)</f>
        <v>#N/A</v>
      </c>
      <c r="AP2153" s="6" t="e">
        <f>VLOOKUP(A2153,ACTCTAZ1580!$A$2:$F$2837,6, FALSE)</f>
        <v>#N/A</v>
      </c>
    </row>
    <row r="2154" spans="1:42" x14ac:dyDescent="0.25">
      <c r="A2154" s="9">
        <v>2153</v>
      </c>
      <c r="B2154" s="9">
        <v>0</v>
      </c>
      <c r="C2154" s="10"/>
      <c r="D2154" s="9">
        <v>0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  <c r="AC2154" s="9">
        <v>0</v>
      </c>
      <c r="AD2154" s="9">
        <v>0</v>
      </c>
      <c r="AE2154" s="9">
        <v>0</v>
      </c>
      <c r="AF2154" s="9">
        <v>0</v>
      </c>
      <c r="AG2154" s="9">
        <v>0</v>
      </c>
      <c r="AH2154" s="9">
        <v>0</v>
      </c>
      <c r="AI2154" s="9">
        <v>0</v>
      </c>
      <c r="AJ2154" s="9">
        <v>0</v>
      </c>
      <c r="AK2154" s="9">
        <v>0</v>
      </c>
      <c r="AL2154" s="9">
        <v>0</v>
      </c>
      <c r="AM2154" s="9">
        <v>0</v>
      </c>
      <c r="AN2154" s="9">
        <v>0</v>
      </c>
      <c r="AO2154" s="6" t="e">
        <f>VLOOKUP(A2154,ACTCTAZ1580!$A$2:$F$2837,5, FALSE)</f>
        <v>#N/A</v>
      </c>
      <c r="AP2154" s="6" t="e">
        <f>VLOOKUP(A2154,ACTCTAZ1580!$A$2:$F$2837,6, FALSE)</f>
        <v>#N/A</v>
      </c>
    </row>
    <row r="2155" spans="1:42" x14ac:dyDescent="0.25">
      <c r="A2155" s="9">
        <v>2154</v>
      </c>
      <c r="B2155" s="9">
        <v>0</v>
      </c>
      <c r="C2155" s="10"/>
      <c r="D2155" s="9">
        <v>0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  <c r="AC2155" s="9">
        <v>0</v>
      </c>
      <c r="AD2155" s="9">
        <v>0</v>
      </c>
      <c r="AE2155" s="9">
        <v>0</v>
      </c>
      <c r="AF2155" s="9">
        <v>0</v>
      </c>
      <c r="AG2155" s="9">
        <v>0</v>
      </c>
      <c r="AH2155" s="9">
        <v>0</v>
      </c>
      <c r="AI2155" s="9">
        <v>0</v>
      </c>
      <c r="AJ2155" s="9">
        <v>0</v>
      </c>
      <c r="AK2155" s="9">
        <v>0</v>
      </c>
      <c r="AL2155" s="9">
        <v>0</v>
      </c>
      <c r="AM2155" s="9">
        <v>0</v>
      </c>
      <c r="AN2155" s="9">
        <v>0</v>
      </c>
      <c r="AO2155" s="6" t="e">
        <f>VLOOKUP(A2155,ACTCTAZ1580!$A$2:$F$2837,5, FALSE)</f>
        <v>#N/A</v>
      </c>
      <c r="AP2155" s="6" t="e">
        <f>VLOOKUP(A2155,ACTCTAZ1580!$A$2:$F$2837,6, FALSE)</f>
        <v>#N/A</v>
      </c>
    </row>
    <row r="2156" spans="1:42" x14ac:dyDescent="0.25">
      <c r="A2156" s="9">
        <v>2155</v>
      </c>
      <c r="B2156" s="9">
        <v>0</v>
      </c>
      <c r="C2156" s="10"/>
      <c r="D2156" s="9">
        <v>0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  <c r="AC2156" s="9">
        <v>0</v>
      </c>
      <c r="AD2156" s="9">
        <v>0</v>
      </c>
      <c r="AE2156" s="9">
        <v>0</v>
      </c>
      <c r="AF2156" s="9">
        <v>0</v>
      </c>
      <c r="AG2156" s="9">
        <v>0</v>
      </c>
      <c r="AH2156" s="9">
        <v>0</v>
      </c>
      <c r="AI2156" s="9">
        <v>0</v>
      </c>
      <c r="AJ2156" s="9">
        <v>0</v>
      </c>
      <c r="AK2156" s="9">
        <v>0</v>
      </c>
      <c r="AL2156" s="9">
        <v>0</v>
      </c>
      <c r="AM2156" s="9">
        <v>0</v>
      </c>
      <c r="AN2156" s="9">
        <v>0</v>
      </c>
      <c r="AO2156" s="6" t="e">
        <f>VLOOKUP(A2156,ACTCTAZ1580!$A$2:$F$2837,5, FALSE)</f>
        <v>#N/A</v>
      </c>
      <c r="AP2156" s="6" t="e">
        <f>VLOOKUP(A2156,ACTCTAZ1580!$A$2:$F$2837,6, FALSE)</f>
        <v>#N/A</v>
      </c>
    </row>
    <row r="2157" spans="1:42" x14ac:dyDescent="0.25">
      <c r="A2157" s="9">
        <v>2156</v>
      </c>
      <c r="B2157" s="9">
        <v>0</v>
      </c>
      <c r="C2157" s="10"/>
      <c r="D2157" s="9">
        <v>0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  <c r="AC2157" s="9">
        <v>0</v>
      </c>
      <c r="AD2157" s="9">
        <v>0</v>
      </c>
      <c r="AE2157" s="9">
        <v>0</v>
      </c>
      <c r="AF2157" s="9">
        <v>0</v>
      </c>
      <c r="AG2157" s="9">
        <v>0</v>
      </c>
      <c r="AH2157" s="9">
        <v>0</v>
      </c>
      <c r="AI2157" s="9">
        <v>0</v>
      </c>
      <c r="AJ2157" s="9">
        <v>0</v>
      </c>
      <c r="AK2157" s="9">
        <v>0</v>
      </c>
      <c r="AL2157" s="9">
        <v>0</v>
      </c>
      <c r="AM2157" s="9">
        <v>0</v>
      </c>
      <c r="AN2157" s="9">
        <v>0</v>
      </c>
      <c r="AO2157" s="6" t="e">
        <f>VLOOKUP(A2157,ACTCTAZ1580!$A$2:$F$2837,5, FALSE)</f>
        <v>#N/A</v>
      </c>
      <c r="AP2157" s="6" t="e">
        <f>VLOOKUP(A2157,ACTCTAZ1580!$A$2:$F$2837,6, FALSE)</f>
        <v>#N/A</v>
      </c>
    </row>
    <row r="2158" spans="1:42" x14ac:dyDescent="0.25">
      <c r="A2158" s="9">
        <v>2157</v>
      </c>
      <c r="B2158" s="9">
        <v>0</v>
      </c>
      <c r="C2158" s="10"/>
      <c r="D2158" s="9">
        <v>0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  <c r="AC2158" s="9">
        <v>0</v>
      </c>
      <c r="AD2158" s="9">
        <v>0</v>
      </c>
      <c r="AE2158" s="9">
        <v>0</v>
      </c>
      <c r="AF2158" s="9">
        <v>0</v>
      </c>
      <c r="AG2158" s="9">
        <v>0</v>
      </c>
      <c r="AH2158" s="9">
        <v>0</v>
      </c>
      <c r="AI2158" s="9">
        <v>0</v>
      </c>
      <c r="AJ2158" s="9">
        <v>0</v>
      </c>
      <c r="AK2158" s="9">
        <v>0</v>
      </c>
      <c r="AL2158" s="9">
        <v>0</v>
      </c>
      <c r="AM2158" s="9">
        <v>0</v>
      </c>
      <c r="AN2158" s="9">
        <v>0</v>
      </c>
      <c r="AO2158" s="6" t="e">
        <f>VLOOKUP(A2158,ACTCTAZ1580!$A$2:$F$2837,5, FALSE)</f>
        <v>#N/A</v>
      </c>
      <c r="AP2158" s="6" t="e">
        <f>VLOOKUP(A2158,ACTCTAZ1580!$A$2:$F$2837,6, FALSE)</f>
        <v>#N/A</v>
      </c>
    </row>
    <row r="2159" spans="1:42" x14ac:dyDescent="0.25">
      <c r="A2159" s="9">
        <v>2158</v>
      </c>
      <c r="B2159" s="9">
        <v>0</v>
      </c>
      <c r="C2159" s="10"/>
      <c r="D2159" s="9">
        <v>0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  <c r="AC2159" s="9">
        <v>0</v>
      </c>
      <c r="AD2159" s="9">
        <v>0</v>
      </c>
      <c r="AE2159" s="9">
        <v>0</v>
      </c>
      <c r="AF2159" s="9">
        <v>0</v>
      </c>
      <c r="AG2159" s="9">
        <v>0</v>
      </c>
      <c r="AH2159" s="9">
        <v>0</v>
      </c>
      <c r="AI2159" s="9">
        <v>0</v>
      </c>
      <c r="AJ2159" s="9">
        <v>0</v>
      </c>
      <c r="AK2159" s="9">
        <v>0</v>
      </c>
      <c r="AL2159" s="9">
        <v>0</v>
      </c>
      <c r="AM2159" s="9">
        <v>0</v>
      </c>
      <c r="AN2159" s="9">
        <v>0</v>
      </c>
      <c r="AO2159" s="6" t="e">
        <f>VLOOKUP(A2159,ACTCTAZ1580!$A$2:$F$2837,5, FALSE)</f>
        <v>#N/A</v>
      </c>
      <c r="AP2159" s="6" t="e">
        <f>VLOOKUP(A2159,ACTCTAZ1580!$A$2:$F$2837,6, FALSE)</f>
        <v>#N/A</v>
      </c>
    </row>
    <row r="2160" spans="1:42" x14ac:dyDescent="0.25">
      <c r="A2160" s="9">
        <v>2159</v>
      </c>
      <c r="B2160" s="9">
        <v>0</v>
      </c>
      <c r="C2160" s="10"/>
      <c r="D2160" s="9">
        <v>0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  <c r="AC2160" s="9">
        <v>0</v>
      </c>
      <c r="AD2160" s="9">
        <v>0</v>
      </c>
      <c r="AE2160" s="9">
        <v>0</v>
      </c>
      <c r="AF2160" s="9">
        <v>0</v>
      </c>
      <c r="AG2160" s="9">
        <v>0</v>
      </c>
      <c r="AH2160" s="9">
        <v>0</v>
      </c>
      <c r="AI2160" s="9">
        <v>0</v>
      </c>
      <c r="AJ2160" s="9">
        <v>0</v>
      </c>
      <c r="AK2160" s="9">
        <v>0</v>
      </c>
      <c r="AL2160" s="9">
        <v>0</v>
      </c>
      <c r="AM2160" s="9">
        <v>0</v>
      </c>
      <c r="AN2160" s="9">
        <v>0</v>
      </c>
      <c r="AO2160" s="6" t="e">
        <f>VLOOKUP(A2160,ACTCTAZ1580!$A$2:$F$2837,5, FALSE)</f>
        <v>#N/A</v>
      </c>
      <c r="AP2160" s="6" t="e">
        <f>VLOOKUP(A2160,ACTCTAZ1580!$A$2:$F$2837,6, FALSE)</f>
        <v>#N/A</v>
      </c>
    </row>
    <row r="2161" spans="1:42" x14ac:dyDescent="0.25">
      <c r="A2161" s="9">
        <v>2160</v>
      </c>
      <c r="B2161" s="9">
        <v>0</v>
      </c>
      <c r="C2161" s="10"/>
      <c r="D2161" s="9">
        <v>0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  <c r="AC2161" s="9">
        <v>0</v>
      </c>
      <c r="AD2161" s="9">
        <v>0</v>
      </c>
      <c r="AE2161" s="9">
        <v>0</v>
      </c>
      <c r="AF2161" s="9">
        <v>0</v>
      </c>
      <c r="AG2161" s="9">
        <v>0</v>
      </c>
      <c r="AH2161" s="9">
        <v>0</v>
      </c>
      <c r="AI2161" s="9">
        <v>0</v>
      </c>
      <c r="AJ2161" s="9">
        <v>0</v>
      </c>
      <c r="AK2161" s="9">
        <v>0</v>
      </c>
      <c r="AL2161" s="9">
        <v>0</v>
      </c>
      <c r="AM2161" s="9">
        <v>0</v>
      </c>
      <c r="AN2161" s="9">
        <v>0</v>
      </c>
      <c r="AO2161" s="6" t="e">
        <f>VLOOKUP(A2161,ACTCTAZ1580!$A$2:$F$2837,5, FALSE)</f>
        <v>#N/A</v>
      </c>
      <c r="AP2161" s="6" t="e">
        <f>VLOOKUP(A2161,ACTCTAZ1580!$A$2:$F$2837,6, FALSE)</f>
        <v>#N/A</v>
      </c>
    </row>
    <row r="2162" spans="1:42" x14ac:dyDescent="0.25">
      <c r="A2162" s="9">
        <v>2161</v>
      </c>
      <c r="B2162" s="9">
        <v>0</v>
      </c>
      <c r="C2162" s="10"/>
      <c r="D2162" s="9">
        <v>0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  <c r="AC2162" s="9">
        <v>0</v>
      </c>
      <c r="AD2162" s="9">
        <v>0</v>
      </c>
      <c r="AE2162" s="9">
        <v>0</v>
      </c>
      <c r="AF2162" s="9">
        <v>0</v>
      </c>
      <c r="AG2162" s="9">
        <v>0</v>
      </c>
      <c r="AH2162" s="9">
        <v>0</v>
      </c>
      <c r="AI2162" s="9">
        <v>0</v>
      </c>
      <c r="AJ2162" s="9">
        <v>0</v>
      </c>
      <c r="AK2162" s="9">
        <v>0</v>
      </c>
      <c r="AL2162" s="9">
        <v>0</v>
      </c>
      <c r="AM2162" s="9">
        <v>0</v>
      </c>
      <c r="AN2162" s="9">
        <v>0</v>
      </c>
      <c r="AO2162" s="6" t="e">
        <f>VLOOKUP(A2162,ACTCTAZ1580!$A$2:$F$2837,5, FALSE)</f>
        <v>#N/A</v>
      </c>
      <c r="AP2162" s="6" t="e">
        <f>VLOOKUP(A2162,ACTCTAZ1580!$A$2:$F$2837,6, FALSE)</f>
        <v>#N/A</v>
      </c>
    </row>
    <row r="2163" spans="1:42" x14ac:dyDescent="0.25">
      <c r="A2163" s="9">
        <v>2162</v>
      </c>
      <c r="B2163" s="9">
        <v>0</v>
      </c>
      <c r="C2163" s="10"/>
      <c r="D2163" s="9">
        <v>0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  <c r="AC2163" s="9">
        <v>0</v>
      </c>
      <c r="AD2163" s="9">
        <v>0</v>
      </c>
      <c r="AE2163" s="9">
        <v>0</v>
      </c>
      <c r="AF2163" s="9">
        <v>0</v>
      </c>
      <c r="AG2163" s="9">
        <v>0</v>
      </c>
      <c r="AH2163" s="9">
        <v>0</v>
      </c>
      <c r="AI2163" s="9">
        <v>0</v>
      </c>
      <c r="AJ2163" s="9">
        <v>0</v>
      </c>
      <c r="AK2163" s="9">
        <v>0</v>
      </c>
      <c r="AL2163" s="9">
        <v>0</v>
      </c>
      <c r="AM2163" s="9">
        <v>0</v>
      </c>
      <c r="AN2163" s="9">
        <v>0</v>
      </c>
      <c r="AO2163" s="6" t="e">
        <f>VLOOKUP(A2163,ACTCTAZ1580!$A$2:$F$2837,5, FALSE)</f>
        <v>#N/A</v>
      </c>
      <c r="AP2163" s="6" t="e">
        <f>VLOOKUP(A2163,ACTCTAZ1580!$A$2:$F$2837,6, FALSE)</f>
        <v>#N/A</v>
      </c>
    </row>
    <row r="2164" spans="1:42" x14ac:dyDescent="0.25">
      <c r="A2164" s="9">
        <v>2163</v>
      </c>
      <c r="B2164" s="9">
        <v>0</v>
      </c>
      <c r="C2164" s="10"/>
      <c r="D2164" s="9">
        <v>0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  <c r="AC2164" s="9">
        <v>0</v>
      </c>
      <c r="AD2164" s="9">
        <v>0</v>
      </c>
      <c r="AE2164" s="9">
        <v>0</v>
      </c>
      <c r="AF2164" s="9">
        <v>0</v>
      </c>
      <c r="AG2164" s="9">
        <v>0</v>
      </c>
      <c r="AH2164" s="9">
        <v>0</v>
      </c>
      <c r="AI2164" s="9">
        <v>0</v>
      </c>
      <c r="AJ2164" s="9">
        <v>0</v>
      </c>
      <c r="AK2164" s="9">
        <v>0</v>
      </c>
      <c r="AL2164" s="9">
        <v>0</v>
      </c>
      <c r="AM2164" s="9">
        <v>0</v>
      </c>
      <c r="AN2164" s="9">
        <v>0</v>
      </c>
      <c r="AO2164" s="6" t="e">
        <f>VLOOKUP(A2164,ACTCTAZ1580!$A$2:$F$2837,5, FALSE)</f>
        <v>#N/A</v>
      </c>
      <c r="AP2164" s="6" t="e">
        <f>VLOOKUP(A2164,ACTCTAZ1580!$A$2:$F$2837,6, FALSE)</f>
        <v>#N/A</v>
      </c>
    </row>
    <row r="2165" spans="1:42" x14ac:dyDescent="0.25">
      <c r="A2165" s="9">
        <v>2164</v>
      </c>
      <c r="B2165" s="9">
        <v>0</v>
      </c>
      <c r="C2165" s="10"/>
      <c r="D2165" s="9">
        <v>0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  <c r="AC2165" s="9">
        <v>0</v>
      </c>
      <c r="AD2165" s="9">
        <v>0</v>
      </c>
      <c r="AE2165" s="9">
        <v>0</v>
      </c>
      <c r="AF2165" s="9">
        <v>0</v>
      </c>
      <c r="AG2165" s="9">
        <v>0</v>
      </c>
      <c r="AH2165" s="9">
        <v>0</v>
      </c>
      <c r="AI2165" s="9">
        <v>0</v>
      </c>
      <c r="AJ2165" s="9">
        <v>0</v>
      </c>
      <c r="AK2165" s="9">
        <v>0</v>
      </c>
      <c r="AL2165" s="9">
        <v>0</v>
      </c>
      <c r="AM2165" s="9">
        <v>0</v>
      </c>
      <c r="AN2165" s="9">
        <v>0</v>
      </c>
      <c r="AO2165" s="6" t="e">
        <f>VLOOKUP(A2165,ACTCTAZ1580!$A$2:$F$2837,5, FALSE)</f>
        <v>#N/A</v>
      </c>
      <c r="AP2165" s="6" t="e">
        <f>VLOOKUP(A2165,ACTCTAZ1580!$A$2:$F$2837,6, FALSE)</f>
        <v>#N/A</v>
      </c>
    </row>
    <row r="2166" spans="1:42" x14ac:dyDescent="0.25">
      <c r="A2166" s="9">
        <v>2165</v>
      </c>
      <c r="B2166" s="9">
        <v>0</v>
      </c>
      <c r="C2166" s="10"/>
      <c r="D2166" s="9">
        <v>0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  <c r="AC2166" s="9">
        <v>0</v>
      </c>
      <c r="AD2166" s="9">
        <v>0</v>
      </c>
      <c r="AE2166" s="9">
        <v>0</v>
      </c>
      <c r="AF2166" s="9">
        <v>0</v>
      </c>
      <c r="AG2166" s="9">
        <v>0</v>
      </c>
      <c r="AH2166" s="9">
        <v>0</v>
      </c>
      <c r="AI2166" s="9">
        <v>0</v>
      </c>
      <c r="AJ2166" s="9">
        <v>0</v>
      </c>
      <c r="AK2166" s="9">
        <v>0</v>
      </c>
      <c r="AL2166" s="9">
        <v>0</v>
      </c>
      <c r="AM2166" s="9">
        <v>0</v>
      </c>
      <c r="AN2166" s="9">
        <v>0</v>
      </c>
      <c r="AO2166" s="6" t="e">
        <f>VLOOKUP(A2166,ACTCTAZ1580!$A$2:$F$2837,5, FALSE)</f>
        <v>#N/A</v>
      </c>
      <c r="AP2166" s="6" t="e">
        <f>VLOOKUP(A2166,ACTCTAZ1580!$A$2:$F$2837,6, FALSE)</f>
        <v>#N/A</v>
      </c>
    </row>
    <row r="2167" spans="1:42" x14ac:dyDescent="0.25">
      <c r="A2167" s="9">
        <v>2166</v>
      </c>
      <c r="B2167" s="9">
        <v>0</v>
      </c>
      <c r="C2167" s="10"/>
      <c r="D2167" s="9">
        <v>0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  <c r="AC2167" s="9">
        <v>0</v>
      </c>
      <c r="AD2167" s="9">
        <v>0</v>
      </c>
      <c r="AE2167" s="9">
        <v>0</v>
      </c>
      <c r="AF2167" s="9">
        <v>0</v>
      </c>
      <c r="AG2167" s="9">
        <v>0</v>
      </c>
      <c r="AH2167" s="9">
        <v>0</v>
      </c>
      <c r="AI2167" s="9">
        <v>0</v>
      </c>
      <c r="AJ2167" s="9">
        <v>0</v>
      </c>
      <c r="AK2167" s="9">
        <v>0</v>
      </c>
      <c r="AL2167" s="9">
        <v>0</v>
      </c>
      <c r="AM2167" s="9">
        <v>0</v>
      </c>
      <c r="AN2167" s="9">
        <v>0</v>
      </c>
      <c r="AO2167" s="6" t="e">
        <f>VLOOKUP(A2167,ACTCTAZ1580!$A$2:$F$2837,5, FALSE)</f>
        <v>#N/A</v>
      </c>
      <c r="AP2167" s="6" t="e">
        <f>VLOOKUP(A2167,ACTCTAZ1580!$A$2:$F$2837,6, FALSE)</f>
        <v>#N/A</v>
      </c>
    </row>
    <row r="2168" spans="1:42" x14ac:dyDescent="0.25">
      <c r="A2168" s="9">
        <v>2167</v>
      </c>
      <c r="B2168" s="9">
        <v>0</v>
      </c>
      <c r="C2168" s="10"/>
      <c r="D2168" s="9">
        <v>0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  <c r="AC2168" s="9">
        <v>0</v>
      </c>
      <c r="AD2168" s="9">
        <v>0</v>
      </c>
      <c r="AE2168" s="9">
        <v>0</v>
      </c>
      <c r="AF2168" s="9">
        <v>0</v>
      </c>
      <c r="AG2168" s="9">
        <v>0</v>
      </c>
      <c r="AH2168" s="9">
        <v>0</v>
      </c>
      <c r="AI2168" s="9">
        <v>0</v>
      </c>
      <c r="AJ2168" s="9">
        <v>0</v>
      </c>
      <c r="AK2168" s="9">
        <v>0</v>
      </c>
      <c r="AL2168" s="9">
        <v>0</v>
      </c>
      <c r="AM2168" s="9">
        <v>0</v>
      </c>
      <c r="AN2168" s="9">
        <v>0</v>
      </c>
      <c r="AO2168" s="6" t="e">
        <f>VLOOKUP(A2168,ACTCTAZ1580!$A$2:$F$2837,5, FALSE)</f>
        <v>#N/A</v>
      </c>
      <c r="AP2168" s="6" t="e">
        <f>VLOOKUP(A2168,ACTCTAZ1580!$A$2:$F$2837,6, FALSE)</f>
        <v>#N/A</v>
      </c>
    </row>
    <row r="2169" spans="1:42" x14ac:dyDescent="0.25">
      <c r="A2169" s="9">
        <v>2168</v>
      </c>
      <c r="B2169" s="9">
        <v>0</v>
      </c>
      <c r="C2169" s="10"/>
      <c r="D2169" s="9">
        <v>0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  <c r="AC2169" s="9">
        <v>0</v>
      </c>
      <c r="AD2169" s="9">
        <v>0</v>
      </c>
      <c r="AE2169" s="9">
        <v>0</v>
      </c>
      <c r="AF2169" s="9">
        <v>0</v>
      </c>
      <c r="AG2169" s="9">
        <v>0</v>
      </c>
      <c r="AH2169" s="9">
        <v>0</v>
      </c>
      <c r="AI2169" s="9">
        <v>0</v>
      </c>
      <c r="AJ2169" s="9">
        <v>0</v>
      </c>
      <c r="AK2169" s="9">
        <v>0</v>
      </c>
      <c r="AL2169" s="9">
        <v>0</v>
      </c>
      <c r="AM2169" s="9">
        <v>0</v>
      </c>
      <c r="AN2169" s="9">
        <v>0</v>
      </c>
      <c r="AO2169" s="6" t="e">
        <f>VLOOKUP(A2169,ACTCTAZ1580!$A$2:$F$2837,5, FALSE)</f>
        <v>#N/A</v>
      </c>
      <c r="AP2169" s="6" t="e">
        <f>VLOOKUP(A2169,ACTCTAZ1580!$A$2:$F$2837,6, FALSE)</f>
        <v>#N/A</v>
      </c>
    </row>
    <row r="2170" spans="1:42" x14ac:dyDescent="0.25">
      <c r="A2170" s="9">
        <v>2169</v>
      </c>
      <c r="B2170" s="9">
        <v>0</v>
      </c>
      <c r="C2170" s="10"/>
      <c r="D2170" s="9">
        <v>0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  <c r="AC2170" s="9">
        <v>0</v>
      </c>
      <c r="AD2170" s="9">
        <v>0</v>
      </c>
      <c r="AE2170" s="9">
        <v>0</v>
      </c>
      <c r="AF2170" s="9">
        <v>0</v>
      </c>
      <c r="AG2170" s="9">
        <v>0</v>
      </c>
      <c r="AH2170" s="9">
        <v>0</v>
      </c>
      <c r="AI2170" s="9">
        <v>0</v>
      </c>
      <c r="AJ2170" s="9">
        <v>0</v>
      </c>
      <c r="AK2170" s="9">
        <v>0</v>
      </c>
      <c r="AL2170" s="9">
        <v>0</v>
      </c>
      <c r="AM2170" s="9">
        <v>0</v>
      </c>
      <c r="AN2170" s="9">
        <v>0</v>
      </c>
      <c r="AO2170" s="6" t="e">
        <f>VLOOKUP(A2170,ACTCTAZ1580!$A$2:$F$2837,5, FALSE)</f>
        <v>#N/A</v>
      </c>
      <c r="AP2170" s="6" t="e">
        <f>VLOOKUP(A2170,ACTCTAZ1580!$A$2:$F$2837,6, FALSE)</f>
        <v>#N/A</v>
      </c>
    </row>
    <row r="2171" spans="1:42" x14ac:dyDescent="0.25">
      <c r="A2171" s="9">
        <v>2170</v>
      </c>
      <c r="B2171" s="9">
        <v>0</v>
      </c>
      <c r="C2171" s="10"/>
      <c r="D2171" s="9">
        <v>0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  <c r="AC2171" s="9">
        <v>0</v>
      </c>
      <c r="AD2171" s="9">
        <v>0</v>
      </c>
      <c r="AE2171" s="9">
        <v>0</v>
      </c>
      <c r="AF2171" s="9">
        <v>0</v>
      </c>
      <c r="AG2171" s="9">
        <v>0</v>
      </c>
      <c r="AH2171" s="9">
        <v>0</v>
      </c>
      <c r="AI2171" s="9">
        <v>0</v>
      </c>
      <c r="AJ2171" s="9">
        <v>0</v>
      </c>
      <c r="AK2171" s="9">
        <v>0</v>
      </c>
      <c r="AL2171" s="9">
        <v>0</v>
      </c>
      <c r="AM2171" s="9">
        <v>0</v>
      </c>
      <c r="AN2171" s="9">
        <v>0</v>
      </c>
      <c r="AO2171" s="6" t="e">
        <f>VLOOKUP(A2171,ACTCTAZ1580!$A$2:$F$2837,5, FALSE)</f>
        <v>#N/A</v>
      </c>
      <c r="AP2171" s="6" t="e">
        <f>VLOOKUP(A2171,ACTCTAZ1580!$A$2:$F$2837,6, FALSE)</f>
        <v>#N/A</v>
      </c>
    </row>
    <row r="2172" spans="1:42" x14ac:dyDescent="0.25">
      <c r="A2172" s="9">
        <v>2171</v>
      </c>
      <c r="B2172" s="9">
        <v>0</v>
      </c>
      <c r="C2172" s="10"/>
      <c r="D2172" s="9">
        <v>0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  <c r="AC2172" s="9">
        <v>0</v>
      </c>
      <c r="AD2172" s="9">
        <v>0</v>
      </c>
      <c r="AE2172" s="9">
        <v>0</v>
      </c>
      <c r="AF2172" s="9">
        <v>0</v>
      </c>
      <c r="AG2172" s="9">
        <v>0</v>
      </c>
      <c r="AH2172" s="9">
        <v>0</v>
      </c>
      <c r="AI2172" s="9">
        <v>0</v>
      </c>
      <c r="AJ2172" s="9">
        <v>0</v>
      </c>
      <c r="AK2172" s="9">
        <v>0</v>
      </c>
      <c r="AL2172" s="9">
        <v>0</v>
      </c>
      <c r="AM2172" s="9">
        <v>0</v>
      </c>
      <c r="AN2172" s="9">
        <v>0</v>
      </c>
      <c r="AO2172" s="6" t="e">
        <f>VLOOKUP(A2172,ACTCTAZ1580!$A$2:$F$2837,5, FALSE)</f>
        <v>#N/A</v>
      </c>
      <c r="AP2172" s="6" t="e">
        <f>VLOOKUP(A2172,ACTCTAZ1580!$A$2:$F$2837,6, FALSE)</f>
        <v>#N/A</v>
      </c>
    </row>
    <row r="2173" spans="1:42" x14ac:dyDescent="0.25">
      <c r="A2173" s="9">
        <v>2172</v>
      </c>
      <c r="B2173" s="9">
        <v>0</v>
      </c>
      <c r="C2173" s="10"/>
      <c r="D2173" s="9">
        <v>0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  <c r="AC2173" s="9">
        <v>0</v>
      </c>
      <c r="AD2173" s="9">
        <v>0</v>
      </c>
      <c r="AE2173" s="9">
        <v>0</v>
      </c>
      <c r="AF2173" s="9">
        <v>0</v>
      </c>
      <c r="AG2173" s="9">
        <v>0</v>
      </c>
      <c r="AH2173" s="9">
        <v>0</v>
      </c>
      <c r="AI2173" s="9">
        <v>0</v>
      </c>
      <c r="AJ2173" s="9">
        <v>0</v>
      </c>
      <c r="AK2173" s="9">
        <v>0</v>
      </c>
      <c r="AL2173" s="9">
        <v>0</v>
      </c>
      <c r="AM2173" s="9">
        <v>0</v>
      </c>
      <c r="AN2173" s="9">
        <v>0</v>
      </c>
      <c r="AO2173" s="6" t="e">
        <f>VLOOKUP(A2173,ACTCTAZ1580!$A$2:$F$2837,5, FALSE)</f>
        <v>#N/A</v>
      </c>
      <c r="AP2173" s="6" t="e">
        <f>VLOOKUP(A2173,ACTCTAZ1580!$A$2:$F$2837,6, FALSE)</f>
        <v>#N/A</v>
      </c>
    </row>
    <row r="2174" spans="1:42" x14ac:dyDescent="0.25">
      <c r="A2174" s="9">
        <v>2173</v>
      </c>
      <c r="B2174" s="9">
        <v>0</v>
      </c>
      <c r="C2174" s="10"/>
      <c r="D2174" s="9">
        <v>0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  <c r="AC2174" s="9">
        <v>0</v>
      </c>
      <c r="AD2174" s="9">
        <v>0</v>
      </c>
      <c r="AE2174" s="9">
        <v>0</v>
      </c>
      <c r="AF2174" s="9">
        <v>0</v>
      </c>
      <c r="AG2174" s="9">
        <v>0</v>
      </c>
      <c r="AH2174" s="9">
        <v>0</v>
      </c>
      <c r="AI2174" s="9">
        <v>0</v>
      </c>
      <c r="AJ2174" s="9">
        <v>0</v>
      </c>
      <c r="AK2174" s="9">
        <v>0</v>
      </c>
      <c r="AL2174" s="9">
        <v>0</v>
      </c>
      <c r="AM2174" s="9">
        <v>0</v>
      </c>
      <c r="AN2174" s="9">
        <v>0</v>
      </c>
      <c r="AO2174" s="6" t="e">
        <f>VLOOKUP(A2174,ACTCTAZ1580!$A$2:$F$2837,5, FALSE)</f>
        <v>#N/A</v>
      </c>
      <c r="AP2174" s="6" t="e">
        <f>VLOOKUP(A2174,ACTCTAZ1580!$A$2:$F$2837,6, FALSE)</f>
        <v>#N/A</v>
      </c>
    </row>
    <row r="2175" spans="1:42" x14ac:dyDescent="0.25">
      <c r="A2175" s="9">
        <v>2174</v>
      </c>
      <c r="B2175" s="9">
        <v>0</v>
      </c>
      <c r="C2175" s="10"/>
      <c r="D2175" s="9">
        <v>0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  <c r="AC2175" s="9">
        <v>0</v>
      </c>
      <c r="AD2175" s="9">
        <v>0</v>
      </c>
      <c r="AE2175" s="9">
        <v>0</v>
      </c>
      <c r="AF2175" s="9">
        <v>0</v>
      </c>
      <c r="AG2175" s="9">
        <v>0</v>
      </c>
      <c r="AH2175" s="9">
        <v>0</v>
      </c>
      <c r="AI2175" s="9">
        <v>0</v>
      </c>
      <c r="AJ2175" s="9">
        <v>0</v>
      </c>
      <c r="AK2175" s="9">
        <v>0</v>
      </c>
      <c r="AL2175" s="9">
        <v>0</v>
      </c>
      <c r="AM2175" s="9">
        <v>0</v>
      </c>
      <c r="AN2175" s="9">
        <v>0</v>
      </c>
      <c r="AO2175" s="6" t="e">
        <f>VLOOKUP(A2175,ACTCTAZ1580!$A$2:$F$2837,5, FALSE)</f>
        <v>#N/A</v>
      </c>
      <c r="AP2175" s="6" t="e">
        <f>VLOOKUP(A2175,ACTCTAZ1580!$A$2:$F$2837,6, FALSE)</f>
        <v>#N/A</v>
      </c>
    </row>
    <row r="2176" spans="1:42" x14ac:dyDescent="0.25">
      <c r="A2176" s="9">
        <v>2175</v>
      </c>
      <c r="B2176" s="9">
        <v>0</v>
      </c>
      <c r="C2176" s="10"/>
      <c r="D2176" s="9">
        <v>0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  <c r="AC2176" s="9">
        <v>0</v>
      </c>
      <c r="AD2176" s="9">
        <v>0</v>
      </c>
      <c r="AE2176" s="9">
        <v>0</v>
      </c>
      <c r="AF2176" s="9">
        <v>0</v>
      </c>
      <c r="AG2176" s="9">
        <v>0</v>
      </c>
      <c r="AH2176" s="9">
        <v>0</v>
      </c>
      <c r="AI2176" s="9">
        <v>0</v>
      </c>
      <c r="AJ2176" s="9">
        <v>0</v>
      </c>
      <c r="AK2176" s="9">
        <v>0</v>
      </c>
      <c r="AL2176" s="9">
        <v>0</v>
      </c>
      <c r="AM2176" s="9">
        <v>0</v>
      </c>
      <c r="AN2176" s="9">
        <v>0</v>
      </c>
      <c r="AO2176" s="6" t="e">
        <f>VLOOKUP(A2176,ACTCTAZ1580!$A$2:$F$2837,5, FALSE)</f>
        <v>#N/A</v>
      </c>
      <c r="AP2176" s="6" t="e">
        <f>VLOOKUP(A2176,ACTCTAZ1580!$A$2:$F$2837,6, FALSE)</f>
        <v>#N/A</v>
      </c>
    </row>
    <row r="2177" spans="1:42" x14ac:dyDescent="0.25">
      <c r="A2177" s="9">
        <v>2176</v>
      </c>
      <c r="B2177" s="9">
        <v>0</v>
      </c>
      <c r="C2177" s="10"/>
      <c r="D2177" s="9">
        <v>0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  <c r="AC2177" s="9">
        <v>0</v>
      </c>
      <c r="AD2177" s="9">
        <v>0</v>
      </c>
      <c r="AE2177" s="9">
        <v>0</v>
      </c>
      <c r="AF2177" s="9">
        <v>0</v>
      </c>
      <c r="AG2177" s="9">
        <v>0</v>
      </c>
      <c r="AH2177" s="9">
        <v>0</v>
      </c>
      <c r="AI2177" s="9">
        <v>0</v>
      </c>
      <c r="AJ2177" s="9">
        <v>0</v>
      </c>
      <c r="AK2177" s="9">
        <v>0</v>
      </c>
      <c r="AL2177" s="9">
        <v>0</v>
      </c>
      <c r="AM2177" s="9">
        <v>0</v>
      </c>
      <c r="AN2177" s="9">
        <v>0</v>
      </c>
      <c r="AO2177" s="6" t="e">
        <f>VLOOKUP(A2177,ACTCTAZ1580!$A$2:$F$2837,5, FALSE)</f>
        <v>#N/A</v>
      </c>
      <c r="AP2177" s="6" t="e">
        <f>VLOOKUP(A2177,ACTCTAZ1580!$A$2:$F$2837,6, FALSE)</f>
        <v>#N/A</v>
      </c>
    </row>
    <row r="2178" spans="1:42" x14ac:dyDescent="0.25">
      <c r="A2178" s="9">
        <v>2177</v>
      </c>
      <c r="B2178" s="9">
        <v>0</v>
      </c>
      <c r="C2178" s="10"/>
      <c r="D2178" s="9">
        <v>0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  <c r="AC2178" s="9">
        <v>0</v>
      </c>
      <c r="AD2178" s="9">
        <v>0</v>
      </c>
      <c r="AE2178" s="9">
        <v>0</v>
      </c>
      <c r="AF2178" s="9">
        <v>0</v>
      </c>
      <c r="AG2178" s="9">
        <v>0</v>
      </c>
      <c r="AH2178" s="9">
        <v>0</v>
      </c>
      <c r="AI2178" s="9">
        <v>0</v>
      </c>
      <c r="AJ2178" s="9">
        <v>0</v>
      </c>
      <c r="AK2178" s="9">
        <v>0</v>
      </c>
      <c r="AL2178" s="9">
        <v>0</v>
      </c>
      <c r="AM2178" s="9">
        <v>0</v>
      </c>
      <c r="AN2178" s="9">
        <v>0</v>
      </c>
      <c r="AO2178" s="6" t="e">
        <f>VLOOKUP(A2178,ACTCTAZ1580!$A$2:$F$2837,5, FALSE)</f>
        <v>#N/A</v>
      </c>
      <c r="AP2178" s="6" t="e">
        <f>VLOOKUP(A2178,ACTCTAZ1580!$A$2:$F$2837,6, FALSE)</f>
        <v>#N/A</v>
      </c>
    </row>
    <row r="2179" spans="1:42" x14ac:dyDescent="0.25">
      <c r="A2179" s="9">
        <v>2178</v>
      </c>
      <c r="B2179" s="9">
        <v>0</v>
      </c>
      <c r="C2179" s="10"/>
      <c r="D2179" s="9">
        <v>0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  <c r="AC2179" s="9">
        <v>0</v>
      </c>
      <c r="AD2179" s="9">
        <v>0</v>
      </c>
      <c r="AE2179" s="9">
        <v>0</v>
      </c>
      <c r="AF2179" s="9">
        <v>0</v>
      </c>
      <c r="AG2179" s="9">
        <v>0</v>
      </c>
      <c r="AH2179" s="9">
        <v>0</v>
      </c>
      <c r="AI2179" s="9">
        <v>0</v>
      </c>
      <c r="AJ2179" s="9">
        <v>0</v>
      </c>
      <c r="AK2179" s="9">
        <v>0</v>
      </c>
      <c r="AL2179" s="9">
        <v>0</v>
      </c>
      <c r="AM2179" s="9">
        <v>0</v>
      </c>
      <c r="AN2179" s="9">
        <v>0</v>
      </c>
      <c r="AO2179" s="6" t="e">
        <f>VLOOKUP(A2179,ACTCTAZ1580!$A$2:$F$2837,5, FALSE)</f>
        <v>#N/A</v>
      </c>
      <c r="AP2179" s="6" t="e">
        <f>VLOOKUP(A2179,ACTCTAZ1580!$A$2:$F$2837,6, FALSE)</f>
        <v>#N/A</v>
      </c>
    </row>
    <row r="2180" spans="1:42" x14ac:dyDescent="0.25">
      <c r="A2180" s="9">
        <v>2179</v>
      </c>
      <c r="B2180" s="9">
        <v>0</v>
      </c>
      <c r="C2180" s="10"/>
      <c r="D2180" s="9">
        <v>0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  <c r="AC2180" s="9">
        <v>0</v>
      </c>
      <c r="AD2180" s="9">
        <v>0</v>
      </c>
      <c r="AE2180" s="9">
        <v>0</v>
      </c>
      <c r="AF2180" s="9">
        <v>0</v>
      </c>
      <c r="AG2180" s="9">
        <v>0</v>
      </c>
      <c r="AH2180" s="9">
        <v>0</v>
      </c>
      <c r="AI2180" s="9">
        <v>0</v>
      </c>
      <c r="AJ2180" s="9">
        <v>0</v>
      </c>
      <c r="AK2180" s="9">
        <v>0</v>
      </c>
      <c r="AL2180" s="9">
        <v>0</v>
      </c>
      <c r="AM2180" s="9">
        <v>0</v>
      </c>
      <c r="AN2180" s="9">
        <v>0</v>
      </c>
      <c r="AO2180" s="6" t="e">
        <f>VLOOKUP(A2180,ACTCTAZ1580!$A$2:$F$2837,5, FALSE)</f>
        <v>#N/A</v>
      </c>
      <c r="AP2180" s="6" t="e">
        <f>VLOOKUP(A2180,ACTCTAZ1580!$A$2:$F$2837,6, FALSE)</f>
        <v>#N/A</v>
      </c>
    </row>
    <row r="2181" spans="1:42" x14ac:dyDescent="0.25">
      <c r="A2181" s="9">
        <v>2180</v>
      </c>
      <c r="B2181" s="9">
        <v>0</v>
      </c>
      <c r="C2181" s="10"/>
      <c r="D2181" s="9">
        <v>0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  <c r="AC2181" s="9">
        <v>0</v>
      </c>
      <c r="AD2181" s="9">
        <v>0</v>
      </c>
      <c r="AE2181" s="9">
        <v>0</v>
      </c>
      <c r="AF2181" s="9">
        <v>0</v>
      </c>
      <c r="AG2181" s="9">
        <v>0</v>
      </c>
      <c r="AH2181" s="9">
        <v>0</v>
      </c>
      <c r="AI2181" s="9">
        <v>0</v>
      </c>
      <c r="AJ2181" s="9">
        <v>0</v>
      </c>
      <c r="AK2181" s="9">
        <v>0</v>
      </c>
      <c r="AL2181" s="9">
        <v>0</v>
      </c>
      <c r="AM2181" s="9">
        <v>0</v>
      </c>
      <c r="AN2181" s="9">
        <v>0</v>
      </c>
      <c r="AO2181" s="6" t="e">
        <f>VLOOKUP(A2181,ACTCTAZ1580!$A$2:$F$2837,5, FALSE)</f>
        <v>#N/A</v>
      </c>
      <c r="AP2181" s="6" t="e">
        <f>VLOOKUP(A2181,ACTCTAZ1580!$A$2:$F$2837,6, FALSE)</f>
        <v>#N/A</v>
      </c>
    </row>
    <row r="2182" spans="1:42" x14ac:dyDescent="0.25">
      <c r="A2182" s="9">
        <v>2181</v>
      </c>
      <c r="B2182" s="9">
        <v>0</v>
      </c>
      <c r="C2182" s="10"/>
      <c r="D2182" s="9">
        <v>0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  <c r="AC2182" s="9">
        <v>0</v>
      </c>
      <c r="AD2182" s="9">
        <v>0</v>
      </c>
      <c r="AE2182" s="9">
        <v>0</v>
      </c>
      <c r="AF2182" s="9">
        <v>0</v>
      </c>
      <c r="AG2182" s="9">
        <v>0</v>
      </c>
      <c r="AH2182" s="9">
        <v>0</v>
      </c>
      <c r="AI2182" s="9">
        <v>0</v>
      </c>
      <c r="AJ2182" s="9">
        <v>0</v>
      </c>
      <c r="AK2182" s="9">
        <v>0</v>
      </c>
      <c r="AL2182" s="9">
        <v>0</v>
      </c>
      <c r="AM2182" s="9">
        <v>0</v>
      </c>
      <c r="AN2182" s="9">
        <v>0</v>
      </c>
      <c r="AO2182" s="6" t="e">
        <f>VLOOKUP(A2182,ACTCTAZ1580!$A$2:$F$2837,5, FALSE)</f>
        <v>#N/A</v>
      </c>
      <c r="AP2182" s="6" t="e">
        <f>VLOOKUP(A2182,ACTCTAZ1580!$A$2:$F$2837,6, FALSE)</f>
        <v>#N/A</v>
      </c>
    </row>
    <row r="2183" spans="1:42" x14ac:dyDescent="0.25">
      <c r="A2183" s="9">
        <v>2182</v>
      </c>
      <c r="B2183" s="9">
        <v>0</v>
      </c>
      <c r="C2183" s="10"/>
      <c r="D2183" s="9">
        <v>0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  <c r="AC2183" s="9">
        <v>0</v>
      </c>
      <c r="AD2183" s="9">
        <v>0</v>
      </c>
      <c r="AE2183" s="9">
        <v>0</v>
      </c>
      <c r="AF2183" s="9">
        <v>0</v>
      </c>
      <c r="AG2183" s="9">
        <v>0</v>
      </c>
      <c r="AH2183" s="9">
        <v>0</v>
      </c>
      <c r="AI2183" s="9">
        <v>0</v>
      </c>
      <c r="AJ2183" s="9">
        <v>0</v>
      </c>
      <c r="AK2183" s="9">
        <v>0</v>
      </c>
      <c r="AL2183" s="9">
        <v>0</v>
      </c>
      <c r="AM2183" s="9">
        <v>0</v>
      </c>
      <c r="AN2183" s="9">
        <v>0</v>
      </c>
      <c r="AO2183" s="6" t="e">
        <f>VLOOKUP(A2183,ACTCTAZ1580!$A$2:$F$2837,5, FALSE)</f>
        <v>#N/A</v>
      </c>
      <c r="AP2183" s="6" t="e">
        <f>VLOOKUP(A2183,ACTCTAZ1580!$A$2:$F$2837,6, FALSE)</f>
        <v>#N/A</v>
      </c>
    </row>
    <row r="2184" spans="1:42" x14ac:dyDescent="0.25">
      <c r="A2184" s="9">
        <v>2183</v>
      </c>
      <c r="B2184" s="9">
        <v>0</v>
      </c>
      <c r="C2184" s="10"/>
      <c r="D2184" s="9">
        <v>0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  <c r="AC2184" s="9">
        <v>0</v>
      </c>
      <c r="AD2184" s="9">
        <v>0</v>
      </c>
      <c r="AE2184" s="9">
        <v>0</v>
      </c>
      <c r="AF2184" s="9">
        <v>0</v>
      </c>
      <c r="AG2184" s="9">
        <v>0</v>
      </c>
      <c r="AH2184" s="9">
        <v>0</v>
      </c>
      <c r="AI2184" s="9">
        <v>0</v>
      </c>
      <c r="AJ2184" s="9">
        <v>0</v>
      </c>
      <c r="AK2184" s="9">
        <v>0</v>
      </c>
      <c r="AL2184" s="9">
        <v>0</v>
      </c>
      <c r="AM2184" s="9">
        <v>0</v>
      </c>
      <c r="AN2184" s="9">
        <v>0</v>
      </c>
      <c r="AO2184" s="6" t="e">
        <f>VLOOKUP(A2184,ACTCTAZ1580!$A$2:$F$2837,5, FALSE)</f>
        <v>#N/A</v>
      </c>
      <c r="AP2184" s="6" t="e">
        <f>VLOOKUP(A2184,ACTCTAZ1580!$A$2:$F$2837,6, FALSE)</f>
        <v>#N/A</v>
      </c>
    </row>
    <row r="2185" spans="1:42" x14ac:dyDescent="0.25">
      <c r="A2185" s="9">
        <v>2184</v>
      </c>
      <c r="B2185" s="9">
        <v>0</v>
      </c>
      <c r="C2185" s="10"/>
      <c r="D2185" s="9">
        <v>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  <c r="AC2185" s="9">
        <v>0</v>
      </c>
      <c r="AD2185" s="9">
        <v>0</v>
      </c>
      <c r="AE2185" s="9">
        <v>0</v>
      </c>
      <c r="AF2185" s="9">
        <v>0</v>
      </c>
      <c r="AG2185" s="9">
        <v>0</v>
      </c>
      <c r="AH2185" s="9">
        <v>0</v>
      </c>
      <c r="AI2185" s="9">
        <v>0</v>
      </c>
      <c r="AJ2185" s="9">
        <v>0</v>
      </c>
      <c r="AK2185" s="9">
        <v>0</v>
      </c>
      <c r="AL2185" s="9">
        <v>0</v>
      </c>
      <c r="AM2185" s="9">
        <v>0</v>
      </c>
      <c r="AN2185" s="9">
        <v>0</v>
      </c>
      <c r="AO2185" s="6" t="e">
        <f>VLOOKUP(A2185,ACTCTAZ1580!$A$2:$F$2837,5, FALSE)</f>
        <v>#N/A</v>
      </c>
      <c r="AP2185" s="6" t="e">
        <f>VLOOKUP(A2185,ACTCTAZ1580!$A$2:$F$2837,6, FALSE)</f>
        <v>#N/A</v>
      </c>
    </row>
    <row r="2186" spans="1:42" x14ac:dyDescent="0.25">
      <c r="A2186" s="9">
        <v>2185</v>
      </c>
      <c r="B2186" s="9">
        <v>0</v>
      </c>
      <c r="C2186" s="10"/>
      <c r="D2186" s="9">
        <v>0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  <c r="AC2186" s="9">
        <v>0</v>
      </c>
      <c r="AD2186" s="9">
        <v>0</v>
      </c>
      <c r="AE2186" s="9">
        <v>0</v>
      </c>
      <c r="AF2186" s="9">
        <v>0</v>
      </c>
      <c r="AG2186" s="9">
        <v>0</v>
      </c>
      <c r="AH2186" s="9">
        <v>0</v>
      </c>
      <c r="AI2186" s="9">
        <v>0</v>
      </c>
      <c r="AJ2186" s="9">
        <v>0</v>
      </c>
      <c r="AK2186" s="9">
        <v>0</v>
      </c>
      <c r="AL2186" s="9">
        <v>0</v>
      </c>
      <c r="AM2186" s="9">
        <v>0</v>
      </c>
      <c r="AN2186" s="9">
        <v>0</v>
      </c>
      <c r="AO2186" s="6" t="e">
        <f>VLOOKUP(A2186,ACTCTAZ1580!$A$2:$F$2837,5, FALSE)</f>
        <v>#N/A</v>
      </c>
      <c r="AP2186" s="6" t="e">
        <f>VLOOKUP(A2186,ACTCTAZ1580!$A$2:$F$2837,6, FALSE)</f>
        <v>#N/A</v>
      </c>
    </row>
    <row r="2187" spans="1:42" x14ac:dyDescent="0.25">
      <c r="A2187" s="9">
        <v>2186</v>
      </c>
      <c r="B2187" s="9">
        <v>0</v>
      </c>
      <c r="C2187" s="10"/>
      <c r="D2187" s="9">
        <v>0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  <c r="AC2187" s="9">
        <v>0</v>
      </c>
      <c r="AD2187" s="9">
        <v>0</v>
      </c>
      <c r="AE2187" s="9">
        <v>0</v>
      </c>
      <c r="AF2187" s="9">
        <v>0</v>
      </c>
      <c r="AG2187" s="9">
        <v>0</v>
      </c>
      <c r="AH2187" s="9">
        <v>0</v>
      </c>
      <c r="AI2187" s="9">
        <v>0</v>
      </c>
      <c r="AJ2187" s="9">
        <v>0</v>
      </c>
      <c r="AK2187" s="9">
        <v>0</v>
      </c>
      <c r="AL2187" s="9">
        <v>0</v>
      </c>
      <c r="AM2187" s="9">
        <v>0</v>
      </c>
      <c r="AN2187" s="9">
        <v>0</v>
      </c>
      <c r="AO2187" s="6" t="e">
        <f>VLOOKUP(A2187,ACTCTAZ1580!$A$2:$F$2837,5, FALSE)</f>
        <v>#N/A</v>
      </c>
      <c r="AP2187" s="6" t="e">
        <f>VLOOKUP(A2187,ACTCTAZ1580!$A$2:$F$2837,6, FALSE)</f>
        <v>#N/A</v>
      </c>
    </row>
    <row r="2188" spans="1:42" x14ac:dyDescent="0.25">
      <c r="A2188" s="9">
        <v>2187</v>
      </c>
      <c r="B2188" s="9">
        <v>0</v>
      </c>
      <c r="C2188" s="10"/>
      <c r="D2188" s="9">
        <v>0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  <c r="AC2188" s="9">
        <v>0</v>
      </c>
      <c r="AD2188" s="9">
        <v>0</v>
      </c>
      <c r="AE2188" s="9">
        <v>0</v>
      </c>
      <c r="AF2188" s="9">
        <v>0</v>
      </c>
      <c r="AG2188" s="9">
        <v>0</v>
      </c>
      <c r="AH2188" s="9">
        <v>0</v>
      </c>
      <c r="AI2188" s="9">
        <v>0</v>
      </c>
      <c r="AJ2188" s="9">
        <v>0</v>
      </c>
      <c r="AK2188" s="9">
        <v>0</v>
      </c>
      <c r="AL2188" s="9">
        <v>0</v>
      </c>
      <c r="AM2188" s="9">
        <v>0</v>
      </c>
      <c r="AN2188" s="9">
        <v>0</v>
      </c>
      <c r="AO2188" s="6" t="e">
        <f>VLOOKUP(A2188,ACTCTAZ1580!$A$2:$F$2837,5, FALSE)</f>
        <v>#N/A</v>
      </c>
      <c r="AP2188" s="6" t="e">
        <f>VLOOKUP(A2188,ACTCTAZ1580!$A$2:$F$2837,6, FALSE)</f>
        <v>#N/A</v>
      </c>
    </row>
    <row r="2189" spans="1:42" x14ac:dyDescent="0.25">
      <c r="A2189" s="9">
        <v>2188</v>
      </c>
      <c r="B2189" s="9">
        <v>0</v>
      </c>
      <c r="C2189" s="10"/>
      <c r="D2189" s="9">
        <v>0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  <c r="AC2189" s="9">
        <v>0</v>
      </c>
      <c r="AD2189" s="9">
        <v>0</v>
      </c>
      <c r="AE2189" s="9">
        <v>0</v>
      </c>
      <c r="AF2189" s="9">
        <v>0</v>
      </c>
      <c r="AG2189" s="9">
        <v>0</v>
      </c>
      <c r="AH2189" s="9">
        <v>0</v>
      </c>
      <c r="AI2189" s="9">
        <v>0</v>
      </c>
      <c r="AJ2189" s="9">
        <v>0</v>
      </c>
      <c r="AK2189" s="9">
        <v>0</v>
      </c>
      <c r="AL2189" s="9">
        <v>0</v>
      </c>
      <c r="AM2189" s="9">
        <v>0</v>
      </c>
      <c r="AN2189" s="9">
        <v>0</v>
      </c>
      <c r="AO2189" s="6" t="e">
        <f>VLOOKUP(A2189,ACTCTAZ1580!$A$2:$F$2837,5, FALSE)</f>
        <v>#N/A</v>
      </c>
      <c r="AP2189" s="6" t="e">
        <f>VLOOKUP(A2189,ACTCTAZ1580!$A$2:$F$2837,6, FALSE)</f>
        <v>#N/A</v>
      </c>
    </row>
    <row r="2190" spans="1:42" x14ac:dyDescent="0.25">
      <c r="A2190" s="9">
        <v>2189</v>
      </c>
      <c r="B2190" s="9">
        <v>0</v>
      </c>
      <c r="C2190" s="10"/>
      <c r="D2190" s="9">
        <v>0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  <c r="AC2190" s="9">
        <v>0</v>
      </c>
      <c r="AD2190" s="9">
        <v>0</v>
      </c>
      <c r="AE2190" s="9">
        <v>0</v>
      </c>
      <c r="AF2190" s="9">
        <v>0</v>
      </c>
      <c r="AG2190" s="9">
        <v>0</v>
      </c>
      <c r="AH2190" s="9">
        <v>0</v>
      </c>
      <c r="AI2190" s="9">
        <v>0</v>
      </c>
      <c r="AJ2190" s="9">
        <v>0</v>
      </c>
      <c r="AK2190" s="9">
        <v>0</v>
      </c>
      <c r="AL2190" s="9">
        <v>0</v>
      </c>
      <c r="AM2190" s="9">
        <v>0</v>
      </c>
      <c r="AN2190" s="9">
        <v>0</v>
      </c>
      <c r="AO2190" s="6" t="e">
        <f>VLOOKUP(A2190,ACTCTAZ1580!$A$2:$F$2837,5, FALSE)</f>
        <v>#N/A</v>
      </c>
      <c r="AP2190" s="6" t="e">
        <f>VLOOKUP(A2190,ACTCTAZ1580!$A$2:$F$2837,6, FALSE)</f>
        <v>#N/A</v>
      </c>
    </row>
    <row r="2191" spans="1:42" x14ac:dyDescent="0.25">
      <c r="A2191" s="9">
        <v>2190</v>
      </c>
      <c r="B2191" s="9">
        <v>0</v>
      </c>
      <c r="C2191" s="10"/>
      <c r="D2191" s="9">
        <v>0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  <c r="AC2191" s="9">
        <v>0</v>
      </c>
      <c r="AD2191" s="9">
        <v>0</v>
      </c>
      <c r="AE2191" s="9">
        <v>0</v>
      </c>
      <c r="AF2191" s="9">
        <v>0</v>
      </c>
      <c r="AG2191" s="9">
        <v>0</v>
      </c>
      <c r="AH2191" s="9">
        <v>0</v>
      </c>
      <c r="AI2191" s="9">
        <v>0</v>
      </c>
      <c r="AJ2191" s="9">
        <v>0</v>
      </c>
      <c r="AK2191" s="9">
        <v>0</v>
      </c>
      <c r="AL2191" s="9">
        <v>0</v>
      </c>
      <c r="AM2191" s="9">
        <v>0</v>
      </c>
      <c r="AN2191" s="9">
        <v>0</v>
      </c>
      <c r="AO2191" s="6" t="e">
        <f>VLOOKUP(A2191,ACTCTAZ1580!$A$2:$F$2837,5, FALSE)</f>
        <v>#N/A</v>
      </c>
      <c r="AP2191" s="6" t="e">
        <f>VLOOKUP(A2191,ACTCTAZ1580!$A$2:$F$2837,6, FALSE)</f>
        <v>#N/A</v>
      </c>
    </row>
    <row r="2192" spans="1:42" x14ac:dyDescent="0.25">
      <c r="A2192" s="9">
        <v>2191</v>
      </c>
      <c r="B2192" s="9">
        <v>0</v>
      </c>
      <c r="C2192" s="10"/>
      <c r="D2192" s="9">
        <v>0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  <c r="AC2192" s="9">
        <v>0</v>
      </c>
      <c r="AD2192" s="9">
        <v>0</v>
      </c>
      <c r="AE2192" s="9">
        <v>0</v>
      </c>
      <c r="AF2192" s="9">
        <v>0</v>
      </c>
      <c r="AG2192" s="9">
        <v>0</v>
      </c>
      <c r="AH2192" s="9">
        <v>0</v>
      </c>
      <c r="AI2192" s="9">
        <v>0</v>
      </c>
      <c r="AJ2192" s="9">
        <v>0</v>
      </c>
      <c r="AK2192" s="9">
        <v>0</v>
      </c>
      <c r="AL2192" s="9">
        <v>0</v>
      </c>
      <c r="AM2192" s="9">
        <v>0</v>
      </c>
      <c r="AN2192" s="9">
        <v>0</v>
      </c>
      <c r="AO2192" s="6" t="e">
        <f>VLOOKUP(A2192,ACTCTAZ1580!$A$2:$F$2837,5, FALSE)</f>
        <v>#N/A</v>
      </c>
      <c r="AP2192" s="6" t="e">
        <f>VLOOKUP(A2192,ACTCTAZ1580!$A$2:$F$2837,6, FALSE)</f>
        <v>#N/A</v>
      </c>
    </row>
    <row r="2193" spans="1:42" x14ac:dyDescent="0.25">
      <c r="A2193" s="9">
        <v>2192</v>
      </c>
      <c r="B2193" s="9">
        <v>0</v>
      </c>
      <c r="C2193" s="10"/>
      <c r="D2193" s="9">
        <v>0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  <c r="AC2193" s="9">
        <v>0</v>
      </c>
      <c r="AD2193" s="9">
        <v>0</v>
      </c>
      <c r="AE2193" s="9">
        <v>0</v>
      </c>
      <c r="AF2193" s="9">
        <v>0</v>
      </c>
      <c r="AG2193" s="9">
        <v>0</v>
      </c>
      <c r="AH2193" s="9">
        <v>0</v>
      </c>
      <c r="AI2193" s="9">
        <v>0</v>
      </c>
      <c r="AJ2193" s="9">
        <v>0</v>
      </c>
      <c r="AK2193" s="9">
        <v>0</v>
      </c>
      <c r="AL2193" s="9">
        <v>0</v>
      </c>
      <c r="AM2193" s="9">
        <v>0</v>
      </c>
      <c r="AN2193" s="9">
        <v>0</v>
      </c>
      <c r="AO2193" s="6" t="e">
        <f>VLOOKUP(A2193,ACTCTAZ1580!$A$2:$F$2837,5, FALSE)</f>
        <v>#N/A</v>
      </c>
      <c r="AP2193" s="6" t="e">
        <f>VLOOKUP(A2193,ACTCTAZ1580!$A$2:$F$2837,6, FALSE)</f>
        <v>#N/A</v>
      </c>
    </row>
    <row r="2194" spans="1:42" x14ac:dyDescent="0.25">
      <c r="A2194" s="9">
        <v>2193</v>
      </c>
      <c r="B2194" s="9">
        <v>0</v>
      </c>
      <c r="C2194" s="10"/>
      <c r="D2194" s="9">
        <v>0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  <c r="AC2194" s="9">
        <v>0</v>
      </c>
      <c r="AD2194" s="9">
        <v>0</v>
      </c>
      <c r="AE2194" s="9">
        <v>0</v>
      </c>
      <c r="AF2194" s="9">
        <v>0</v>
      </c>
      <c r="AG2194" s="9">
        <v>0</v>
      </c>
      <c r="AH2194" s="9">
        <v>0</v>
      </c>
      <c r="AI2194" s="9">
        <v>0</v>
      </c>
      <c r="AJ2194" s="9">
        <v>0</v>
      </c>
      <c r="AK2194" s="9">
        <v>0</v>
      </c>
      <c r="AL2194" s="9">
        <v>0</v>
      </c>
      <c r="AM2194" s="9">
        <v>0</v>
      </c>
      <c r="AN2194" s="9">
        <v>0</v>
      </c>
      <c r="AO2194" s="6" t="e">
        <f>VLOOKUP(A2194,ACTCTAZ1580!$A$2:$F$2837,5, FALSE)</f>
        <v>#N/A</v>
      </c>
      <c r="AP2194" s="6" t="e">
        <f>VLOOKUP(A2194,ACTCTAZ1580!$A$2:$F$2837,6, FALSE)</f>
        <v>#N/A</v>
      </c>
    </row>
    <row r="2195" spans="1:42" x14ac:dyDescent="0.25">
      <c r="A2195" s="9">
        <v>2194</v>
      </c>
      <c r="B2195" s="9">
        <v>0</v>
      </c>
      <c r="C2195" s="10"/>
      <c r="D2195" s="9">
        <v>0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  <c r="AC2195" s="9">
        <v>0</v>
      </c>
      <c r="AD2195" s="9">
        <v>0</v>
      </c>
      <c r="AE2195" s="9">
        <v>0</v>
      </c>
      <c r="AF2195" s="9">
        <v>0</v>
      </c>
      <c r="AG2195" s="9">
        <v>0</v>
      </c>
      <c r="AH2195" s="9">
        <v>0</v>
      </c>
      <c r="AI2195" s="9">
        <v>0</v>
      </c>
      <c r="AJ2195" s="9">
        <v>0</v>
      </c>
      <c r="AK2195" s="9">
        <v>0</v>
      </c>
      <c r="AL2195" s="9">
        <v>0</v>
      </c>
      <c r="AM2195" s="9">
        <v>0</v>
      </c>
      <c r="AN2195" s="9">
        <v>0</v>
      </c>
      <c r="AO2195" s="6" t="e">
        <f>VLOOKUP(A2195,ACTCTAZ1580!$A$2:$F$2837,5, FALSE)</f>
        <v>#N/A</v>
      </c>
      <c r="AP2195" s="6" t="e">
        <f>VLOOKUP(A2195,ACTCTAZ1580!$A$2:$F$2837,6, FALSE)</f>
        <v>#N/A</v>
      </c>
    </row>
    <row r="2196" spans="1:42" x14ac:dyDescent="0.25">
      <c r="A2196" s="9">
        <v>2195</v>
      </c>
      <c r="B2196" s="9">
        <v>0</v>
      </c>
      <c r="C2196" s="10"/>
      <c r="D2196" s="9">
        <v>0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  <c r="AC2196" s="9">
        <v>0</v>
      </c>
      <c r="AD2196" s="9">
        <v>0</v>
      </c>
      <c r="AE2196" s="9">
        <v>0</v>
      </c>
      <c r="AF2196" s="9">
        <v>0</v>
      </c>
      <c r="AG2196" s="9">
        <v>0</v>
      </c>
      <c r="AH2196" s="9">
        <v>0</v>
      </c>
      <c r="AI2196" s="9">
        <v>0</v>
      </c>
      <c r="AJ2196" s="9">
        <v>0</v>
      </c>
      <c r="AK2196" s="9">
        <v>0</v>
      </c>
      <c r="AL2196" s="9">
        <v>0</v>
      </c>
      <c r="AM2196" s="9">
        <v>0</v>
      </c>
      <c r="AN2196" s="9">
        <v>0</v>
      </c>
      <c r="AO2196" s="6" t="e">
        <f>VLOOKUP(A2196,ACTCTAZ1580!$A$2:$F$2837,5, FALSE)</f>
        <v>#N/A</v>
      </c>
      <c r="AP2196" s="6" t="e">
        <f>VLOOKUP(A2196,ACTCTAZ1580!$A$2:$F$2837,6, FALSE)</f>
        <v>#N/A</v>
      </c>
    </row>
    <row r="2197" spans="1:42" x14ac:dyDescent="0.25">
      <c r="A2197" s="9">
        <v>2196</v>
      </c>
      <c r="B2197" s="9">
        <v>0</v>
      </c>
      <c r="C2197" s="10"/>
      <c r="D2197" s="9">
        <v>0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  <c r="AC2197" s="9">
        <v>0</v>
      </c>
      <c r="AD2197" s="9">
        <v>0</v>
      </c>
      <c r="AE2197" s="9">
        <v>0</v>
      </c>
      <c r="AF2197" s="9">
        <v>0</v>
      </c>
      <c r="AG2197" s="9">
        <v>0</v>
      </c>
      <c r="AH2197" s="9">
        <v>0</v>
      </c>
      <c r="AI2197" s="9">
        <v>0</v>
      </c>
      <c r="AJ2197" s="9">
        <v>0</v>
      </c>
      <c r="AK2197" s="9">
        <v>0</v>
      </c>
      <c r="AL2197" s="9">
        <v>0</v>
      </c>
      <c r="AM2197" s="9">
        <v>0</v>
      </c>
      <c r="AN2197" s="9">
        <v>0</v>
      </c>
      <c r="AO2197" s="6" t="e">
        <f>VLOOKUP(A2197,ACTCTAZ1580!$A$2:$F$2837,5, FALSE)</f>
        <v>#N/A</v>
      </c>
      <c r="AP2197" s="6" t="e">
        <f>VLOOKUP(A2197,ACTCTAZ1580!$A$2:$F$2837,6, FALSE)</f>
        <v>#N/A</v>
      </c>
    </row>
    <row r="2198" spans="1:42" x14ac:dyDescent="0.25">
      <c r="A2198" s="9">
        <v>2197</v>
      </c>
      <c r="B2198" s="9">
        <v>0</v>
      </c>
      <c r="C2198" s="10"/>
      <c r="D2198" s="9">
        <v>0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  <c r="AC2198" s="9">
        <v>0</v>
      </c>
      <c r="AD2198" s="9">
        <v>0</v>
      </c>
      <c r="AE2198" s="9">
        <v>0</v>
      </c>
      <c r="AF2198" s="9">
        <v>0</v>
      </c>
      <c r="AG2198" s="9">
        <v>0</v>
      </c>
      <c r="AH2198" s="9">
        <v>0</v>
      </c>
      <c r="AI2198" s="9">
        <v>0</v>
      </c>
      <c r="AJ2198" s="9">
        <v>0</v>
      </c>
      <c r="AK2198" s="9">
        <v>0</v>
      </c>
      <c r="AL2198" s="9">
        <v>0</v>
      </c>
      <c r="AM2198" s="9">
        <v>0</v>
      </c>
      <c r="AN2198" s="9">
        <v>0</v>
      </c>
      <c r="AO2198" s="6" t="e">
        <f>VLOOKUP(A2198,ACTCTAZ1580!$A$2:$F$2837,5, FALSE)</f>
        <v>#N/A</v>
      </c>
      <c r="AP2198" s="6" t="e">
        <f>VLOOKUP(A2198,ACTCTAZ1580!$A$2:$F$2837,6, FALSE)</f>
        <v>#N/A</v>
      </c>
    </row>
    <row r="2199" spans="1:42" x14ac:dyDescent="0.25">
      <c r="A2199" s="9">
        <v>2198</v>
      </c>
      <c r="B2199" s="9">
        <v>0</v>
      </c>
      <c r="C2199" s="10"/>
      <c r="D2199" s="9">
        <v>0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  <c r="AC2199" s="9">
        <v>0</v>
      </c>
      <c r="AD2199" s="9">
        <v>0</v>
      </c>
      <c r="AE2199" s="9">
        <v>0</v>
      </c>
      <c r="AF2199" s="9">
        <v>0</v>
      </c>
      <c r="AG2199" s="9">
        <v>0</v>
      </c>
      <c r="AH2199" s="9">
        <v>0</v>
      </c>
      <c r="AI2199" s="9">
        <v>0</v>
      </c>
      <c r="AJ2199" s="9">
        <v>0</v>
      </c>
      <c r="AK2199" s="9">
        <v>0</v>
      </c>
      <c r="AL2199" s="9">
        <v>0</v>
      </c>
      <c r="AM2199" s="9">
        <v>0</v>
      </c>
      <c r="AN2199" s="9">
        <v>0</v>
      </c>
      <c r="AO2199" s="6" t="e">
        <f>VLOOKUP(A2199,ACTCTAZ1580!$A$2:$F$2837,5, FALSE)</f>
        <v>#N/A</v>
      </c>
      <c r="AP2199" s="6" t="e">
        <f>VLOOKUP(A2199,ACTCTAZ1580!$A$2:$F$2837,6, FALSE)</f>
        <v>#N/A</v>
      </c>
    </row>
    <row r="2200" spans="1:42" x14ac:dyDescent="0.25">
      <c r="A2200" s="9">
        <v>2199</v>
      </c>
      <c r="B2200" s="9">
        <v>0</v>
      </c>
      <c r="C2200" s="10"/>
      <c r="D2200" s="9">
        <v>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  <c r="AC2200" s="9">
        <v>0</v>
      </c>
      <c r="AD2200" s="9">
        <v>0</v>
      </c>
      <c r="AE2200" s="9">
        <v>0</v>
      </c>
      <c r="AF2200" s="9">
        <v>0</v>
      </c>
      <c r="AG2200" s="9">
        <v>0</v>
      </c>
      <c r="AH2200" s="9">
        <v>0</v>
      </c>
      <c r="AI2200" s="9">
        <v>0</v>
      </c>
      <c r="AJ2200" s="9">
        <v>0</v>
      </c>
      <c r="AK2200" s="9">
        <v>0</v>
      </c>
      <c r="AL2200" s="9">
        <v>0</v>
      </c>
      <c r="AM2200" s="9">
        <v>0</v>
      </c>
      <c r="AN2200" s="9">
        <v>0</v>
      </c>
      <c r="AO2200" s="6" t="e">
        <f>VLOOKUP(A2200,ACTCTAZ1580!$A$2:$F$2837,5, FALSE)</f>
        <v>#N/A</v>
      </c>
      <c r="AP2200" s="6" t="e">
        <f>VLOOKUP(A2200,ACTCTAZ1580!$A$2:$F$2837,6, FALSE)</f>
        <v>#N/A</v>
      </c>
    </row>
    <row r="2201" spans="1:42" x14ac:dyDescent="0.25">
      <c r="A2201" s="9">
        <v>2200</v>
      </c>
      <c r="B2201" s="9">
        <v>0</v>
      </c>
      <c r="C2201" s="10"/>
      <c r="D2201" s="9">
        <v>0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  <c r="AC2201" s="9">
        <v>0</v>
      </c>
      <c r="AD2201" s="9">
        <v>0</v>
      </c>
      <c r="AE2201" s="9">
        <v>0</v>
      </c>
      <c r="AF2201" s="9">
        <v>0</v>
      </c>
      <c r="AG2201" s="9">
        <v>0</v>
      </c>
      <c r="AH2201" s="9">
        <v>0</v>
      </c>
      <c r="AI2201" s="9">
        <v>0</v>
      </c>
      <c r="AJ2201" s="9">
        <v>0</v>
      </c>
      <c r="AK2201" s="9">
        <v>0</v>
      </c>
      <c r="AL2201" s="9">
        <v>0</v>
      </c>
      <c r="AM2201" s="9">
        <v>0</v>
      </c>
      <c r="AN2201" s="9">
        <v>0</v>
      </c>
      <c r="AO2201" s="6" t="e">
        <f>VLOOKUP(A2201,ACTCTAZ1580!$A$2:$F$2837,5, FALSE)</f>
        <v>#N/A</v>
      </c>
      <c r="AP2201" s="6" t="e">
        <f>VLOOKUP(A2201,ACTCTAZ1580!$A$2:$F$2837,6, FALSE)</f>
        <v>#N/A</v>
      </c>
    </row>
    <row r="2202" spans="1:42" x14ac:dyDescent="0.25">
      <c r="A2202" s="9">
        <v>2201</v>
      </c>
      <c r="B2202" s="9">
        <v>3</v>
      </c>
      <c r="C2202" s="10" t="s">
        <v>114</v>
      </c>
      <c r="D2202" s="9">
        <v>54</v>
      </c>
      <c r="E2202" s="9">
        <v>306</v>
      </c>
      <c r="F2202" s="9">
        <v>512.77</v>
      </c>
      <c r="G2202" s="9">
        <v>1039.19</v>
      </c>
      <c r="H2202" s="9">
        <v>1551.96</v>
      </c>
      <c r="I2202" s="9">
        <v>21.98</v>
      </c>
      <c r="J2202" s="9">
        <v>10.65</v>
      </c>
      <c r="K2202" s="9">
        <v>21.94</v>
      </c>
      <c r="L2202" s="9">
        <v>18.3</v>
      </c>
      <c r="M2202" s="9">
        <v>12.01</v>
      </c>
      <c r="N2202" s="9">
        <v>113.05</v>
      </c>
      <c r="O2202" s="9">
        <v>3.75</v>
      </c>
      <c r="P2202" s="9">
        <v>2.75</v>
      </c>
      <c r="Q2202" s="9">
        <v>171.79</v>
      </c>
      <c r="R2202" s="9">
        <v>364</v>
      </c>
      <c r="S2202" s="9">
        <v>71.06</v>
      </c>
      <c r="T2202" s="9">
        <v>33.25</v>
      </c>
      <c r="U2202" s="9">
        <v>97.48</v>
      </c>
      <c r="V2202" s="9">
        <v>0</v>
      </c>
      <c r="W2202" s="9">
        <v>2.76</v>
      </c>
      <c r="X2202" s="9">
        <v>568.54999999999995</v>
      </c>
      <c r="Y2202" s="9">
        <v>740.34</v>
      </c>
      <c r="Z2202" s="9">
        <v>468.31</v>
      </c>
      <c r="AA2202" s="9">
        <v>253.67</v>
      </c>
      <c r="AB2202" s="9">
        <v>104.58</v>
      </c>
      <c r="AC2202" s="9">
        <v>88.22</v>
      </c>
      <c r="AD2202" s="9">
        <v>1091.07</v>
      </c>
      <c r="AE2202" s="9">
        <v>33.03</v>
      </c>
      <c r="AF2202" s="9">
        <v>20.7</v>
      </c>
      <c r="AG2202" s="9">
        <v>1591.27</v>
      </c>
      <c r="AH2202" s="9">
        <v>479.5</v>
      </c>
      <c r="AI2202" s="9">
        <v>154.15</v>
      </c>
      <c r="AJ2202" s="9">
        <v>633.65</v>
      </c>
      <c r="AK2202" s="9">
        <v>11.73</v>
      </c>
      <c r="AL2202" s="9">
        <v>6571.99</v>
      </c>
      <c r="AM2202" s="9">
        <v>8269.68</v>
      </c>
      <c r="AN2202" s="9">
        <v>21.48</v>
      </c>
      <c r="AO2202" s="6" t="str">
        <f>VLOOKUP(A2202,ACTCTAZ1580!$A$2:$F$2837,5, FALSE)</f>
        <v>Santa Clara</v>
      </c>
      <c r="AP2202" s="6">
        <f>VLOOKUP(A2202,ACTCTAZ1580!$A$2:$F$2837,6, FALSE)</f>
        <v>0</v>
      </c>
    </row>
    <row r="2203" spans="1:42" x14ac:dyDescent="0.25">
      <c r="A2203" s="9">
        <v>2202</v>
      </c>
      <c r="B2203" s="9">
        <v>3</v>
      </c>
      <c r="C2203" s="10" t="s">
        <v>114</v>
      </c>
      <c r="D2203" s="9">
        <v>899</v>
      </c>
      <c r="E2203" s="9">
        <v>86</v>
      </c>
      <c r="F2203" s="9">
        <v>2379.52</v>
      </c>
      <c r="G2203" s="9">
        <v>1427.89</v>
      </c>
      <c r="H2203" s="9">
        <v>3807.41</v>
      </c>
      <c r="I2203" s="9">
        <v>19</v>
      </c>
      <c r="J2203" s="9">
        <v>8.35</v>
      </c>
      <c r="K2203" s="9">
        <v>517.92999999999995</v>
      </c>
      <c r="L2203" s="9">
        <v>400.52</v>
      </c>
      <c r="M2203" s="9">
        <v>245.19</v>
      </c>
      <c r="N2203" s="9">
        <v>182.52</v>
      </c>
      <c r="O2203" s="9">
        <v>37.6</v>
      </c>
      <c r="P2203" s="9">
        <v>1.51</v>
      </c>
      <c r="Q2203" s="9">
        <v>1385.27</v>
      </c>
      <c r="R2203" s="9">
        <v>165.31</v>
      </c>
      <c r="S2203" s="9">
        <v>209.67</v>
      </c>
      <c r="T2203" s="9">
        <v>158.25</v>
      </c>
      <c r="U2203" s="9">
        <v>190.04</v>
      </c>
      <c r="V2203" s="9">
        <v>0</v>
      </c>
      <c r="W2203" s="9">
        <v>1.51</v>
      </c>
      <c r="X2203" s="9">
        <v>724.77</v>
      </c>
      <c r="Y2203" s="9">
        <v>2110.04</v>
      </c>
      <c r="Z2203" s="9">
        <v>533.23</v>
      </c>
      <c r="AA2203" s="9">
        <v>6936.63</v>
      </c>
      <c r="AB2203" s="9">
        <v>2388.4699999999998</v>
      </c>
      <c r="AC2203" s="9">
        <v>1892.41</v>
      </c>
      <c r="AD2203" s="9">
        <v>1781.76</v>
      </c>
      <c r="AE2203" s="9">
        <v>270.14</v>
      </c>
      <c r="AF2203" s="9">
        <v>9.98</v>
      </c>
      <c r="AG2203" s="9">
        <v>13279.38</v>
      </c>
      <c r="AH2203" s="9">
        <v>11487.65</v>
      </c>
      <c r="AI2203" s="9">
        <v>3567.72</v>
      </c>
      <c r="AJ2203" s="9">
        <v>15055.36</v>
      </c>
      <c r="AK2203" s="9">
        <v>16.75</v>
      </c>
      <c r="AL2203" s="9">
        <v>2988.49</v>
      </c>
      <c r="AM2203" s="9">
        <v>7482.34</v>
      </c>
      <c r="AN2203" s="9">
        <v>34.75</v>
      </c>
      <c r="AO2203" s="6" t="str">
        <f>VLOOKUP(A2203,ACTCTAZ1580!$A$2:$F$2837,5, FALSE)</f>
        <v>Santa Clara</v>
      </c>
      <c r="AP2203" s="6">
        <f>VLOOKUP(A2203,ACTCTAZ1580!$A$2:$F$2837,6, FALSE)</f>
        <v>0</v>
      </c>
    </row>
    <row r="2204" spans="1:42" x14ac:dyDescent="0.25">
      <c r="A2204" s="9">
        <v>2203</v>
      </c>
      <c r="B2204" s="9">
        <v>3</v>
      </c>
      <c r="C2204" s="10" t="s">
        <v>114</v>
      </c>
      <c r="D2204" s="9">
        <v>617</v>
      </c>
      <c r="E2204" s="9">
        <v>213</v>
      </c>
      <c r="F2204" s="9">
        <v>1852.72</v>
      </c>
      <c r="G2204" s="9">
        <v>1421.38</v>
      </c>
      <c r="H2204" s="9">
        <v>3274.1</v>
      </c>
      <c r="I2204" s="9">
        <v>19.100000000000001</v>
      </c>
      <c r="J2204" s="9">
        <v>8.4600000000000009</v>
      </c>
      <c r="K2204" s="9">
        <v>359.85</v>
      </c>
      <c r="L2204" s="9">
        <v>278.94</v>
      </c>
      <c r="M2204" s="9">
        <v>171.48</v>
      </c>
      <c r="N2204" s="9">
        <v>177.46</v>
      </c>
      <c r="O2204" s="9">
        <v>27.68</v>
      </c>
      <c r="P2204" s="9">
        <v>2.41</v>
      </c>
      <c r="Q2204" s="9">
        <v>1017.81</v>
      </c>
      <c r="R2204" s="9">
        <v>260.32</v>
      </c>
      <c r="S2204" s="9">
        <v>168.07</v>
      </c>
      <c r="T2204" s="9">
        <v>120.5</v>
      </c>
      <c r="U2204" s="9">
        <v>173.97</v>
      </c>
      <c r="V2204" s="9">
        <v>0</v>
      </c>
      <c r="W2204" s="9">
        <v>2.41</v>
      </c>
      <c r="X2204" s="9">
        <v>725.27</v>
      </c>
      <c r="Y2204" s="9">
        <v>1743.07</v>
      </c>
      <c r="Z2204" s="9">
        <v>548.89</v>
      </c>
      <c r="AA2204" s="9">
        <v>4680.4799999999996</v>
      </c>
      <c r="AB2204" s="9">
        <v>1486.75</v>
      </c>
      <c r="AC2204" s="9">
        <v>1269.27</v>
      </c>
      <c r="AD2204" s="9">
        <v>1674.78</v>
      </c>
      <c r="AE2204" s="9">
        <v>216.85</v>
      </c>
      <c r="AF2204" s="9">
        <v>16.010000000000002</v>
      </c>
      <c r="AG2204" s="9">
        <v>9344.16</v>
      </c>
      <c r="AH2204" s="9">
        <v>7653.37</v>
      </c>
      <c r="AI2204" s="9">
        <v>2439.23</v>
      </c>
      <c r="AJ2204" s="9">
        <v>10092.59</v>
      </c>
      <c r="AK2204" s="9">
        <v>16.36</v>
      </c>
      <c r="AL2204" s="9">
        <v>4705.8900000000003</v>
      </c>
      <c r="AM2204" s="9">
        <v>8363.0499999999993</v>
      </c>
      <c r="AN2204" s="9">
        <v>22.09</v>
      </c>
      <c r="AO2204" s="6" t="str">
        <f>VLOOKUP(A2204,ACTCTAZ1580!$A$2:$F$2837,5, FALSE)</f>
        <v>Santa Clara</v>
      </c>
      <c r="AP2204" s="6">
        <f>VLOOKUP(A2204,ACTCTAZ1580!$A$2:$F$2837,6, FALSE)</f>
        <v>0</v>
      </c>
    </row>
    <row r="2205" spans="1:42" x14ac:dyDescent="0.25">
      <c r="A2205" s="9">
        <v>2204</v>
      </c>
      <c r="B2205" s="9">
        <v>3</v>
      </c>
      <c r="C2205" s="10" t="s">
        <v>114</v>
      </c>
      <c r="D2205" s="9">
        <v>460</v>
      </c>
      <c r="E2205" s="9">
        <v>148</v>
      </c>
      <c r="F2205" s="9">
        <v>1339.63</v>
      </c>
      <c r="G2205" s="9">
        <v>1049.07</v>
      </c>
      <c r="H2205" s="9">
        <v>2388.6999999999998</v>
      </c>
      <c r="I2205" s="9">
        <v>19.36</v>
      </c>
      <c r="J2205" s="9">
        <v>8.35</v>
      </c>
      <c r="K2205" s="9">
        <v>261.18</v>
      </c>
      <c r="L2205" s="9">
        <v>222.49</v>
      </c>
      <c r="M2205" s="9">
        <v>127.4</v>
      </c>
      <c r="N2205" s="9">
        <v>132.24</v>
      </c>
      <c r="O2205" s="9">
        <v>24.26</v>
      </c>
      <c r="P2205" s="9">
        <v>1.69</v>
      </c>
      <c r="Q2205" s="9">
        <v>769.25</v>
      </c>
      <c r="R2205" s="9">
        <v>187.9</v>
      </c>
      <c r="S2205" s="9">
        <v>140.57</v>
      </c>
      <c r="T2205" s="9">
        <v>90.76</v>
      </c>
      <c r="U2205" s="9">
        <v>130.59</v>
      </c>
      <c r="V2205" s="9">
        <v>0</v>
      </c>
      <c r="W2205" s="9">
        <v>1.7</v>
      </c>
      <c r="X2205" s="9">
        <v>551.51</v>
      </c>
      <c r="Y2205" s="9">
        <v>1320.76</v>
      </c>
      <c r="Z2205" s="9">
        <v>419.23</v>
      </c>
      <c r="AA2205" s="9">
        <v>3148.17</v>
      </c>
      <c r="AB2205" s="9">
        <v>1156.58</v>
      </c>
      <c r="AC2205" s="9">
        <v>933.23</v>
      </c>
      <c r="AD2205" s="9">
        <v>1221.69</v>
      </c>
      <c r="AE2205" s="9">
        <v>245.99</v>
      </c>
      <c r="AF2205" s="9">
        <v>10.86</v>
      </c>
      <c r="AG2205" s="9">
        <v>6716.52</v>
      </c>
      <c r="AH2205" s="9">
        <v>5483.97</v>
      </c>
      <c r="AI2205" s="9">
        <v>1780.15</v>
      </c>
      <c r="AJ2205" s="9">
        <v>7264.13</v>
      </c>
      <c r="AK2205" s="9">
        <v>15.79</v>
      </c>
      <c r="AL2205" s="9">
        <v>3253.02</v>
      </c>
      <c r="AM2205" s="9">
        <v>6178.04</v>
      </c>
      <c r="AN2205" s="9">
        <v>21.98</v>
      </c>
      <c r="AO2205" s="6" t="str">
        <f>VLOOKUP(A2205,ACTCTAZ1580!$A$2:$F$2837,5, FALSE)</f>
        <v>Santa Clara</v>
      </c>
      <c r="AP2205" s="6">
        <f>VLOOKUP(A2205,ACTCTAZ1580!$A$2:$F$2837,6, FALSE)</f>
        <v>0</v>
      </c>
    </row>
    <row r="2206" spans="1:42" x14ac:dyDescent="0.25">
      <c r="A2206" s="9">
        <v>2205</v>
      </c>
      <c r="B2206" s="9">
        <v>3</v>
      </c>
      <c r="C2206" s="10" t="s">
        <v>114</v>
      </c>
      <c r="D2206" s="9">
        <v>3435</v>
      </c>
      <c r="E2206" s="9">
        <v>1702</v>
      </c>
      <c r="F2206" s="9">
        <v>10872.88</v>
      </c>
      <c r="G2206" s="9">
        <v>9208.3700000000008</v>
      </c>
      <c r="H2206" s="9">
        <v>20081.25</v>
      </c>
      <c r="I2206" s="9">
        <v>21.07</v>
      </c>
      <c r="J2206" s="9">
        <v>9.68</v>
      </c>
      <c r="K2206" s="9">
        <v>1963.01</v>
      </c>
      <c r="L2206" s="9">
        <v>1440.65</v>
      </c>
      <c r="M2206" s="9">
        <v>935.97</v>
      </c>
      <c r="N2206" s="9">
        <v>1192.27</v>
      </c>
      <c r="O2206" s="9">
        <v>141.69999999999999</v>
      </c>
      <c r="P2206" s="9">
        <v>18.22</v>
      </c>
      <c r="Q2206" s="9">
        <v>5691.83</v>
      </c>
      <c r="R2206" s="9">
        <v>1760.03</v>
      </c>
      <c r="S2206" s="9">
        <v>1034.96</v>
      </c>
      <c r="T2206" s="9">
        <v>732.04</v>
      </c>
      <c r="U2206" s="9">
        <v>1145.95</v>
      </c>
      <c r="V2206" s="9">
        <v>0</v>
      </c>
      <c r="W2206" s="9">
        <v>18.25</v>
      </c>
      <c r="X2206" s="9">
        <v>4691.2299999999996</v>
      </c>
      <c r="Y2206" s="9">
        <v>10383.049999999999</v>
      </c>
      <c r="Z2206" s="9">
        <v>3527.03</v>
      </c>
      <c r="AA2206" s="9">
        <v>27067.83</v>
      </c>
      <c r="AB2206" s="9">
        <v>9645.64</v>
      </c>
      <c r="AC2206" s="9">
        <v>7984.91</v>
      </c>
      <c r="AD2206" s="9">
        <v>12746.17</v>
      </c>
      <c r="AE2206" s="9">
        <v>1448.12</v>
      </c>
      <c r="AF2206" s="9">
        <v>139.62</v>
      </c>
      <c r="AG2206" s="9">
        <v>59032.3</v>
      </c>
      <c r="AH2206" s="9">
        <v>46146.5</v>
      </c>
      <c r="AI2206" s="9">
        <v>13064.41</v>
      </c>
      <c r="AJ2206" s="9">
        <v>59210.91</v>
      </c>
      <c r="AK2206" s="9">
        <v>17.239999999999998</v>
      </c>
      <c r="AL2206" s="9">
        <v>33096.199999999997</v>
      </c>
      <c r="AM2206" s="9">
        <v>60774.44</v>
      </c>
      <c r="AN2206" s="9">
        <v>19.45</v>
      </c>
      <c r="AO2206" s="6" t="str">
        <f>VLOOKUP(A2206,ACTCTAZ1580!$A$2:$F$2837,5, FALSE)</f>
        <v>Santa Clara</v>
      </c>
      <c r="AP2206" s="6">
        <f>VLOOKUP(A2206,ACTCTAZ1580!$A$2:$F$2837,6, FALSE)</f>
        <v>0</v>
      </c>
    </row>
    <row r="2207" spans="1:42" x14ac:dyDescent="0.25">
      <c r="A2207" s="9">
        <v>2206</v>
      </c>
      <c r="B2207" s="9">
        <v>3</v>
      </c>
      <c r="C2207" s="10" t="s">
        <v>114</v>
      </c>
      <c r="D2207" s="9">
        <v>1053</v>
      </c>
      <c r="E2207" s="9">
        <v>875</v>
      </c>
      <c r="F2207" s="9">
        <v>3875.44</v>
      </c>
      <c r="G2207" s="9">
        <v>4476.59</v>
      </c>
      <c r="H2207" s="9">
        <v>8352.0300000000007</v>
      </c>
      <c r="I2207" s="9">
        <v>22.96</v>
      </c>
      <c r="J2207" s="9">
        <v>10.81</v>
      </c>
      <c r="K2207" s="9">
        <v>629.37</v>
      </c>
      <c r="L2207" s="9">
        <v>492.54</v>
      </c>
      <c r="M2207" s="9">
        <v>306.33</v>
      </c>
      <c r="N2207" s="9">
        <v>500.42</v>
      </c>
      <c r="O2207" s="9">
        <v>53.53</v>
      </c>
      <c r="P2207" s="9">
        <v>8.73</v>
      </c>
      <c r="Q2207" s="9">
        <v>1990.92</v>
      </c>
      <c r="R2207" s="9">
        <v>1028.73</v>
      </c>
      <c r="S2207" s="9">
        <v>686.74</v>
      </c>
      <c r="T2207" s="9">
        <v>258.52999999999997</v>
      </c>
      <c r="U2207" s="9">
        <v>466.82</v>
      </c>
      <c r="V2207" s="9">
        <v>0</v>
      </c>
      <c r="W2207" s="9">
        <v>8.75</v>
      </c>
      <c r="X2207" s="9">
        <v>2449.5700000000002</v>
      </c>
      <c r="Y2207" s="9">
        <v>4440.49</v>
      </c>
      <c r="Z2207" s="9">
        <v>1974.01</v>
      </c>
      <c r="AA2207" s="9">
        <v>8664.16</v>
      </c>
      <c r="AB2207" s="9">
        <v>3520.68</v>
      </c>
      <c r="AC2207" s="9">
        <v>2854.76</v>
      </c>
      <c r="AD2207" s="9">
        <v>5804.41</v>
      </c>
      <c r="AE2207" s="9">
        <v>651.66</v>
      </c>
      <c r="AF2207" s="9">
        <v>71.09</v>
      </c>
      <c r="AG2207" s="9">
        <v>21566.77</v>
      </c>
      <c r="AH2207" s="9">
        <v>15691.27</v>
      </c>
      <c r="AI2207" s="9">
        <v>4293.01</v>
      </c>
      <c r="AJ2207" s="9">
        <v>19984.28</v>
      </c>
      <c r="AK2207" s="9">
        <v>18.98</v>
      </c>
      <c r="AL2207" s="9">
        <v>19889.64</v>
      </c>
      <c r="AM2207" s="9">
        <v>34715.660000000003</v>
      </c>
      <c r="AN2207" s="9">
        <v>22.73</v>
      </c>
      <c r="AO2207" s="6" t="str">
        <f>VLOOKUP(A2207,ACTCTAZ1580!$A$2:$F$2837,5, FALSE)</f>
        <v>Santa Clara</v>
      </c>
      <c r="AP2207" s="6">
        <f>VLOOKUP(A2207,ACTCTAZ1580!$A$2:$F$2837,6, FALSE)</f>
        <v>0</v>
      </c>
    </row>
    <row r="2208" spans="1:42" x14ac:dyDescent="0.25">
      <c r="A2208" s="9">
        <v>2207</v>
      </c>
      <c r="B2208" s="9">
        <v>3</v>
      </c>
      <c r="C2208" s="10" t="s">
        <v>114</v>
      </c>
      <c r="D2208" s="9">
        <v>1597</v>
      </c>
      <c r="E2208" s="9">
        <v>157</v>
      </c>
      <c r="F2208" s="9">
        <v>3954.93</v>
      </c>
      <c r="G2208" s="9">
        <v>2173.04</v>
      </c>
      <c r="H2208" s="9">
        <v>6127.97</v>
      </c>
      <c r="I2208" s="9">
        <v>19.78</v>
      </c>
      <c r="J2208" s="9">
        <v>8.83</v>
      </c>
      <c r="K2208" s="9">
        <v>749.84</v>
      </c>
      <c r="L2208" s="9">
        <v>690.77</v>
      </c>
      <c r="M2208" s="9">
        <v>374.24</v>
      </c>
      <c r="N2208" s="9">
        <v>311.23</v>
      </c>
      <c r="O2208" s="9">
        <v>78.75</v>
      </c>
      <c r="P2208" s="9">
        <v>2.09</v>
      </c>
      <c r="Q2208" s="9">
        <v>2206.92</v>
      </c>
      <c r="R2208" s="9">
        <v>294.16000000000003</v>
      </c>
      <c r="S2208" s="9">
        <v>277.38</v>
      </c>
      <c r="T2208" s="9">
        <v>220.56</v>
      </c>
      <c r="U2208" s="9">
        <v>303.01</v>
      </c>
      <c r="V2208" s="9">
        <v>0</v>
      </c>
      <c r="W2208" s="9">
        <v>2.09</v>
      </c>
      <c r="X2208" s="9">
        <v>1097.21</v>
      </c>
      <c r="Y2208" s="9">
        <v>3304.13</v>
      </c>
      <c r="Z2208" s="9">
        <v>792.1</v>
      </c>
      <c r="AA2208" s="9">
        <v>10691.56</v>
      </c>
      <c r="AB2208" s="9">
        <v>4529.3900000000003</v>
      </c>
      <c r="AC2208" s="9">
        <v>3159.6</v>
      </c>
      <c r="AD2208" s="9">
        <v>3344.76</v>
      </c>
      <c r="AE2208" s="9">
        <v>601.79999999999995</v>
      </c>
      <c r="AF2208" s="9">
        <v>14.85</v>
      </c>
      <c r="AG2208" s="9">
        <v>22341.95</v>
      </c>
      <c r="AH2208" s="9">
        <v>18982.34</v>
      </c>
      <c r="AI2208" s="9">
        <v>5651.33</v>
      </c>
      <c r="AJ2208" s="9">
        <v>24633.67</v>
      </c>
      <c r="AK2208" s="9">
        <v>15.42</v>
      </c>
      <c r="AL2208" s="9">
        <v>4769.68</v>
      </c>
      <c r="AM2208" s="9">
        <v>12173.52</v>
      </c>
      <c r="AN2208" s="9">
        <v>30.38</v>
      </c>
      <c r="AO2208" s="6" t="str">
        <f>VLOOKUP(A2208,ACTCTAZ1580!$A$2:$F$2837,5, FALSE)</f>
        <v>Santa Clara</v>
      </c>
      <c r="AP2208" s="6">
        <f>VLOOKUP(A2208,ACTCTAZ1580!$A$2:$F$2837,6, FALSE)</f>
        <v>0</v>
      </c>
    </row>
    <row r="2209" spans="1:42" x14ac:dyDescent="0.25">
      <c r="A2209" s="9">
        <v>2208</v>
      </c>
      <c r="B2209" s="9">
        <v>3</v>
      </c>
      <c r="C2209" s="10" t="s">
        <v>114</v>
      </c>
      <c r="D2209" s="9">
        <v>1922</v>
      </c>
      <c r="E2209" s="9">
        <v>246</v>
      </c>
      <c r="F2209" s="9">
        <v>4815.34</v>
      </c>
      <c r="G2209" s="9">
        <v>3160.02</v>
      </c>
      <c r="H2209" s="9">
        <v>7975.36</v>
      </c>
      <c r="I2209" s="9">
        <v>18.61</v>
      </c>
      <c r="J2209" s="9">
        <v>8.17</v>
      </c>
      <c r="K2209" s="9">
        <v>842.83</v>
      </c>
      <c r="L2209" s="9">
        <v>743.25</v>
      </c>
      <c r="M2209" s="9">
        <v>417.38</v>
      </c>
      <c r="N2209" s="9">
        <v>468.15</v>
      </c>
      <c r="O2209" s="9">
        <v>77.64</v>
      </c>
      <c r="P2209" s="9">
        <v>2.77</v>
      </c>
      <c r="Q2209" s="9">
        <v>2552.02</v>
      </c>
      <c r="R2209" s="9">
        <v>437.65</v>
      </c>
      <c r="S2209" s="9">
        <v>425.58</v>
      </c>
      <c r="T2209" s="9">
        <v>308.45999999999998</v>
      </c>
      <c r="U2209" s="9">
        <v>455.17</v>
      </c>
      <c r="V2209" s="9">
        <v>0</v>
      </c>
      <c r="W2209" s="9">
        <v>2.77</v>
      </c>
      <c r="X2209" s="9">
        <v>1629.64</v>
      </c>
      <c r="Y2209" s="9">
        <v>4181.66</v>
      </c>
      <c r="Z2209" s="9">
        <v>1171.7</v>
      </c>
      <c r="AA2209" s="9">
        <v>11775.92</v>
      </c>
      <c r="AB2209" s="9">
        <v>4195.3500000000004</v>
      </c>
      <c r="AC2209" s="9">
        <v>3250.32</v>
      </c>
      <c r="AD2209" s="9">
        <v>4668.9399999999996</v>
      </c>
      <c r="AE2209" s="9">
        <v>594.16999999999996</v>
      </c>
      <c r="AF2209" s="9">
        <v>17.02</v>
      </c>
      <c r="AG2209" s="9">
        <v>24501.72</v>
      </c>
      <c r="AH2209" s="9">
        <v>19815.759999999998</v>
      </c>
      <c r="AI2209" s="9">
        <v>6145.18</v>
      </c>
      <c r="AJ2209" s="9">
        <v>25960.94</v>
      </c>
      <c r="AK2209" s="9">
        <v>13.51</v>
      </c>
      <c r="AL2209" s="9">
        <v>6964.67</v>
      </c>
      <c r="AM2209" s="9">
        <v>16843.3</v>
      </c>
      <c r="AN2209" s="9">
        <v>28.31</v>
      </c>
      <c r="AO2209" s="6" t="str">
        <f>VLOOKUP(A2209,ACTCTAZ1580!$A$2:$F$2837,5, FALSE)</f>
        <v>Santa Clara</v>
      </c>
      <c r="AP2209" s="6">
        <f>VLOOKUP(A2209,ACTCTAZ1580!$A$2:$F$2837,6, FALSE)</f>
        <v>0</v>
      </c>
    </row>
    <row r="2210" spans="1:42" x14ac:dyDescent="0.25">
      <c r="A2210" s="9">
        <v>2209</v>
      </c>
      <c r="B2210" s="9">
        <v>3</v>
      </c>
      <c r="C2210" s="10" t="s">
        <v>114</v>
      </c>
      <c r="D2210" s="9">
        <v>762</v>
      </c>
      <c r="E2210" s="9">
        <v>278</v>
      </c>
      <c r="F2210" s="9">
        <v>2252.11</v>
      </c>
      <c r="G2210" s="9">
        <v>2217.12</v>
      </c>
      <c r="H2210" s="9">
        <v>4469.2299999999996</v>
      </c>
      <c r="I2210" s="9">
        <v>19.47</v>
      </c>
      <c r="J2210" s="9">
        <v>8.74</v>
      </c>
      <c r="K2210" s="9">
        <v>352.16</v>
      </c>
      <c r="L2210" s="9">
        <v>319.10000000000002</v>
      </c>
      <c r="M2210" s="9">
        <v>174.5</v>
      </c>
      <c r="N2210" s="9">
        <v>347.72</v>
      </c>
      <c r="O2210" s="9">
        <v>35.869999999999997</v>
      </c>
      <c r="P2210" s="9">
        <v>2.2000000000000002</v>
      </c>
      <c r="Q2210" s="9">
        <v>1231.55</v>
      </c>
      <c r="R2210" s="9">
        <v>322.24</v>
      </c>
      <c r="S2210" s="9">
        <v>417.27</v>
      </c>
      <c r="T2210" s="9">
        <v>167.14</v>
      </c>
      <c r="U2210" s="9">
        <v>318.05</v>
      </c>
      <c r="V2210" s="9">
        <v>0</v>
      </c>
      <c r="W2210" s="9">
        <v>2.2000000000000002</v>
      </c>
      <c r="X2210" s="9">
        <v>1226.9000000000001</v>
      </c>
      <c r="Y2210" s="9">
        <v>2458.4499999999998</v>
      </c>
      <c r="Z2210" s="9">
        <v>906.65</v>
      </c>
      <c r="AA2210" s="9">
        <v>4717.54</v>
      </c>
      <c r="AB2210" s="9">
        <v>1800.48</v>
      </c>
      <c r="AC2210" s="9">
        <v>1395.92</v>
      </c>
      <c r="AD2210" s="9">
        <v>3583.63</v>
      </c>
      <c r="AE2210" s="9">
        <v>404.27</v>
      </c>
      <c r="AF2210" s="9">
        <v>14.43</v>
      </c>
      <c r="AG2210" s="9">
        <v>11916.27</v>
      </c>
      <c r="AH2210" s="9">
        <v>8318.2099999999991</v>
      </c>
      <c r="AI2210" s="9">
        <v>2621.0500000000002</v>
      </c>
      <c r="AJ2210" s="9">
        <v>10939.27</v>
      </c>
      <c r="AK2210" s="9">
        <v>14.36</v>
      </c>
      <c r="AL2210" s="9">
        <v>5160.0600000000004</v>
      </c>
      <c r="AM2210" s="9">
        <v>13285.63</v>
      </c>
      <c r="AN2210" s="9">
        <v>18.559999999999999</v>
      </c>
      <c r="AO2210" s="6" t="str">
        <f>VLOOKUP(A2210,ACTCTAZ1580!$A$2:$F$2837,5, FALSE)</f>
        <v>Santa Clara</v>
      </c>
      <c r="AP2210" s="6">
        <f>VLOOKUP(A2210,ACTCTAZ1580!$A$2:$F$2837,6, FALSE)</f>
        <v>0</v>
      </c>
    </row>
    <row r="2211" spans="1:42" x14ac:dyDescent="0.25">
      <c r="A2211" s="9">
        <v>2210</v>
      </c>
      <c r="B2211" s="9">
        <v>3</v>
      </c>
      <c r="C2211" s="10" t="s">
        <v>114</v>
      </c>
      <c r="D2211" s="9">
        <v>805</v>
      </c>
      <c r="E2211" s="9">
        <v>207</v>
      </c>
      <c r="F2211" s="9">
        <v>2316.46</v>
      </c>
      <c r="G2211" s="9">
        <v>1642.64</v>
      </c>
      <c r="H2211" s="9">
        <v>3959.1</v>
      </c>
      <c r="I2211" s="9">
        <v>20.440000000000001</v>
      </c>
      <c r="J2211" s="9">
        <v>9.06</v>
      </c>
      <c r="K2211" s="9">
        <v>444.4</v>
      </c>
      <c r="L2211" s="9">
        <v>370.48</v>
      </c>
      <c r="M2211" s="9">
        <v>202.32</v>
      </c>
      <c r="N2211" s="9">
        <v>275.93</v>
      </c>
      <c r="O2211" s="9">
        <v>40.53</v>
      </c>
      <c r="P2211" s="9">
        <v>1.74</v>
      </c>
      <c r="Q2211" s="9">
        <v>1335.39</v>
      </c>
      <c r="R2211" s="9">
        <v>291.35000000000002</v>
      </c>
      <c r="S2211" s="9">
        <v>211.47</v>
      </c>
      <c r="T2211" s="9">
        <v>149.08000000000001</v>
      </c>
      <c r="U2211" s="9">
        <v>251.52</v>
      </c>
      <c r="V2211" s="9">
        <v>0</v>
      </c>
      <c r="W2211" s="9">
        <v>1.74</v>
      </c>
      <c r="X2211" s="9">
        <v>905.16</v>
      </c>
      <c r="Y2211" s="9">
        <v>2240.5500000000002</v>
      </c>
      <c r="Z2211" s="9">
        <v>651.9</v>
      </c>
      <c r="AA2211" s="9">
        <v>5709.47</v>
      </c>
      <c r="AB2211" s="9">
        <v>2204.1799999999998</v>
      </c>
      <c r="AC2211" s="9">
        <v>1670.1</v>
      </c>
      <c r="AD2211" s="9">
        <v>2908.63</v>
      </c>
      <c r="AE2211" s="9">
        <v>470.58</v>
      </c>
      <c r="AF2211" s="9">
        <v>11.18</v>
      </c>
      <c r="AG2211" s="9">
        <v>12974.14</v>
      </c>
      <c r="AH2211" s="9">
        <v>10054.32</v>
      </c>
      <c r="AI2211" s="9">
        <v>3082.22</v>
      </c>
      <c r="AJ2211" s="9">
        <v>13136.54</v>
      </c>
      <c r="AK2211" s="9">
        <v>16.32</v>
      </c>
      <c r="AL2211" s="9">
        <v>4943.3900000000003</v>
      </c>
      <c r="AM2211" s="9">
        <v>10670.22</v>
      </c>
      <c r="AN2211" s="9">
        <v>23.88</v>
      </c>
      <c r="AO2211" s="6" t="str">
        <f>VLOOKUP(A2211,ACTCTAZ1580!$A$2:$F$2837,5, FALSE)</f>
        <v>Santa Clara</v>
      </c>
      <c r="AP2211" s="6">
        <f>VLOOKUP(A2211,ACTCTAZ1580!$A$2:$F$2837,6, FALSE)</f>
        <v>0</v>
      </c>
    </row>
    <row r="2212" spans="1:42" x14ac:dyDescent="0.25">
      <c r="A2212" s="9">
        <v>2211</v>
      </c>
      <c r="B2212" s="9">
        <v>3</v>
      </c>
      <c r="C2212" s="10" t="s">
        <v>114</v>
      </c>
      <c r="D2212" s="9">
        <v>1809</v>
      </c>
      <c r="E2212" s="9">
        <v>406</v>
      </c>
      <c r="F2212" s="9">
        <v>5209.47</v>
      </c>
      <c r="G2212" s="9">
        <v>3440.47</v>
      </c>
      <c r="H2212" s="9">
        <v>8649.94</v>
      </c>
      <c r="I2212" s="9">
        <v>18.73</v>
      </c>
      <c r="J2212" s="9">
        <v>8.01</v>
      </c>
      <c r="K2212" s="9">
        <v>1026.26</v>
      </c>
      <c r="L2212" s="9">
        <v>789.99</v>
      </c>
      <c r="M2212" s="9">
        <v>457.44</v>
      </c>
      <c r="N2212" s="9">
        <v>566.42999999999995</v>
      </c>
      <c r="O2212" s="9">
        <v>81.41</v>
      </c>
      <c r="P2212" s="9">
        <v>3.64</v>
      </c>
      <c r="Q2212" s="9">
        <v>2925.17</v>
      </c>
      <c r="R2212" s="9">
        <v>572.4</v>
      </c>
      <c r="S2212" s="9">
        <v>417.42</v>
      </c>
      <c r="T2212" s="9">
        <v>322.08</v>
      </c>
      <c r="U2212" s="9">
        <v>526.04</v>
      </c>
      <c r="V2212" s="9">
        <v>0</v>
      </c>
      <c r="W2212" s="9">
        <v>3.64</v>
      </c>
      <c r="X2212" s="9">
        <v>1841.58</v>
      </c>
      <c r="Y2212" s="9">
        <v>4766.75</v>
      </c>
      <c r="Z2212" s="9">
        <v>1311.89</v>
      </c>
      <c r="AA2212" s="9">
        <v>12409.75</v>
      </c>
      <c r="AB2212" s="9">
        <v>4097.67</v>
      </c>
      <c r="AC2212" s="9">
        <v>3319.63</v>
      </c>
      <c r="AD2212" s="9">
        <v>5313.69</v>
      </c>
      <c r="AE2212" s="9">
        <v>767.89</v>
      </c>
      <c r="AF2212" s="9">
        <v>23.38</v>
      </c>
      <c r="AG2212" s="9">
        <v>25932</v>
      </c>
      <c r="AH2212" s="9">
        <v>20594.93</v>
      </c>
      <c r="AI2212" s="9">
        <v>6613.23</v>
      </c>
      <c r="AJ2212" s="9">
        <v>27208.16</v>
      </c>
      <c r="AK2212" s="9">
        <v>15.04</v>
      </c>
      <c r="AL2212" s="9">
        <v>9128.58</v>
      </c>
      <c r="AM2212" s="9">
        <v>19309.11</v>
      </c>
      <c r="AN2212" s="9">
        <v>22.48</v>
      </c>
      <c r="AO2212" s="6" t="str">
        <f>VLOOKUP(A2212,ACTCTAZ1580!$A$2:$F$2837,5, FALSE)</f>
        <v>Santa Clara</v>
      </c>
      <c r="AP2212" s="6">
        <f>VLOOKUP(A2212,ACTCTAZ1580!$A$2:$F$2837,6, FALSE)</f>
        <v>0</v>
      </c>
    </row>
    <row r="2213" spans="1:42" x14ac:dyDescent="0.25">
      <c r="A2213" s="9">
        <v>2212</v>
      </c>
      <c r="B2213" s="9">
        <v>3</v>
      </c>
      <c r="C2213" s="10" t="s">
        <v>114</v>
      </c>
      <c r="D2213" s="9">
        <v>365</v>
      </c>
      <c r="E2213" s="9">
        <v>166</v>
      </c>
      <c r="F2213" s="9">
        <v>1180.69</v>
      </c>
      <c r="G2213" s="9">
        <v>1133.27</v>
      </c>
      <c r="H2213" s="9">
        <v>2313.96</v>
      </c>
      <c r="I2213" s="9">
        <v>18.95</v>
      </c>
      <c r="J2213" s="9">
        <v>8.34</v>
      </c>
      <c r="K2213" s="9">
        <v>209.1</v>
      </c>
      <c r="L2213" s="9">
        <v>173.63</v>
      </c>
      <c r="M2213" s="9">
        <v>92.81</v>
      </c>
      <c r="N2213" s="9">
        <v>179.82</v>
      </c>
      <c r="O2213" s="9">
        <v>20.09</v>
      </c>
      <c r="P2213" s="9">
        <v>1.2</v>
      </c>
      <c r="Q2213" s="9">
        <v>676.65</v>
      </c>
      <c r="R2213" s="9">
        <v>206.49</v>
      </c>
      <c r="S2213" s="9">
        <v>193.02</v>
      </c>
      <c r="T2213" s="9">
        <v>80.290000000000006</v>
      </c>
      <c r="U2213" s="9">
        <v>158.25</v>
      </c>
      <c r="V2213" s="9">
        <v>0</v>
      </c>
      <c r="W2213" s="9">
        <v>1.2</v>
      </c>
      <c r="X2213" s="9">
        <v>639.26</v>
      </c>
      <c r="Y2213" s="9">
        <v>1315.91</v>
      </c>
      <c r="Z2213" s="9">
        <v>479.81</v>
      </c>
      <c r="AA2213" s="9">
        <v>2515.5100000000002</v>
      </c>
      <c r="AB2213" s="9">
        <v>894.93</v>
      </c>
      <c r="AC2213" s="9">
        <v>690.01</v>
      </c>
      <c r="AD2213" s="9">
        <v>1729.16</v>
      </c>
      <c r="AE2213" s="9">
        <v>237.03</v>
      </c>
      <c r="AF2213" s="9">
        <v>7.49</v>
      </c>
      <c r="AG2213" s="9">
        <v>6074.13</v>
      </c>
      <c r="AH2213" s="9">
        <v>4337.4799999999996</v>
      </c>
      <c r="AI2213" s="9">
        <v>1402.8</v>
      </c>
      <c r="AJ2213" s="9">
        <v>5740.28</v>
      </c>
      <c r="AK2213" s="9">
        <v>15.73</v>
      </c>
      <c r="AL2213" s="9">
        <v>3327.6</v>
      </c>
      <c r="AM2213" s="9">
        <v>6798.02</v>
      </c>
      <c r="AN2213" s="9">
        <v>20.05</v>
      </c>
      <c r="AO2213" s="6" t="str">
        <f>VLOOKUP(A2213,ACTCTAZ1580!$A$2:$F$2837,5, FALSE)</f>
        <v>Santa Clara</v>
      </c>
      <c r="AP2213" s="6">
        <f>VLOOKUP(A2213,ACTCTAZ1580!$A$2:$F$2837,6, FALSE)</f>
        <v>0</v>
      </c>
    </row>
    <row r="2214" spans="1:42" x14ac:dyDescent="0.25">
      <c r="A2214" s="9">
        <v>2213</v>
      </c>
      <c r="B2214" s="9">
        <v>3</v>
      </c>
      <c r="C2214" s="10" t="s">
        <v>114</v>
      </c>
      <c r="D2214" s="9">
        <v>1953</v>
      </c>
      <c r="E2214" s="9">
        <v>302</v>
      </c>
      <c r="F2214" s="9">
        <v>5514.74</v>
      </c>
      <c r="G2214" s="9">
        <v>3650.55</v>
      </c>
      <c r="H2214" s="9">
        <v>9165.2900000000009</v>
      </c>
      <c r="I2214" s="9">
        <v>19.100000000000001</v>
      </c>
      <c r="J2214" s="9">
        <v>8.3699999999999992</v>
      </c>
      <c r="K2214" s="9">
        <v>1125.3699999999999</v>
      </c>
      <c r="L2214" s="9">
        <v>909.04</v>
      </c>
      <c r="M2214" s="9">
        <v>500.1</v>
      </c>
      <c r="N2214" s="9">
        <v>538.11</v>
      </c>
      <c r="O2214" s="9">
        <v>99.27</v>
      </c>
      <c r="P2214" s="9">
        <v>3.5</v>
      </c>
      <c r="Q2214" s="9">
        <v>3175.38</v>
      </c>
      <c r="R2214" s="9">
        <v>580.16</v>
      </c>
      <c r="S2214" s="9">
        <v>531.19000000000005</v>
      </c>
      <c r="T2214" s="9">
        <v>326.75</v>
      </c>
      <c r="U2214" s="9">
        <v>525.30999999999995</v>
      </c>
      <c r="V2214" s="9">
        <v>0</v>
      </c>
      <c r="W2214" s="9">
        <v>3.5</v>
      </c>
      <c r="X2214" s="9">
        <v>1966.91</v>
      </c>
      <c r="Y2214" s="9">
        <v>5142.29</v>
      </c>
      <c r="Z2214" s="9">
        <v>1438.1</v>
      </c>
      <c r="AA2214" s="9">
        <v>14255.11</v>
      </c>
      <c r="AB2214" s="9">
        <v>4815.32</v>
      </c>
      <c r="AC2214" s="9">
        <v>3853.03</v>
      </c>
      <c r="AD2214" s="9">
        <v>5255.91</v>
      </c>
      <c r="AE2214" s="9">
        <v>1159.49</v>
      </c>
      <c r="AF2214" s="9">
        <v>24.3</v>
      </c>
      <c r="AG2214" s="9">
        <v>29363.16</v>
      </c>
      <c r="AH2214" s="9">
        <v>24082.95</v>
      </c>
      <c r="AI2214" s="9">
        <v>7521.26</v>
      </c>
      <c r="AJ2214" s="9">
        <v>31604.2</v>
      </c>
      <c r="AK2214" s="9">
        <v>16.18</v>
      </c>
      <c r="AL2214" s="9">
        <v>9686.9500000000007</v>
      </c>
      <c r="AM2214" s="9">
        <v>21187.09</v>
      </c>
      <c r="AN2214" s="9">
        <v>32.08</v>
      </c>
      <c r="AO2214" s="6" t="str">
        <f>VLOOKUP(A2214,ACTCTAZ1580!$A$2:$F$2837,5, FALSE)</f>
        <v>Santa Clara</v>
      </c>
      <c r="AP2214" s="6">
        <f>VLOOKUP(A2214,ACTCTAZ1580!$A$2:$F$2837,6, FALSE)</f>
        <v>0</v>
      </c>
    </row>
    <row r="2215" spans="1:42" x14ac:dyDescent="0.25">
      <c r="A2215" s="9">
        <v>2214</v>
      </c>
      <c r="B2215" s="9">
        <v>3</v>
      </c>
      <c r="C2215" s="10" t="s">
        <v>114</v>
      </c>
      <c r="D2215" s="9">
        <v>2270</v>
      </c>
      <c r="E2215" s="9">
        <v>634</v>
      </c>
      <c r="F2215" s="9">
        <v>6437.24</v>
      </c>
      <c r="G2215" s="9">
        <v>4260.1099999999997</v>
      </c>
      <c r="H2215" s="9">
        <v>10697.35</v>
      </c>
      <c r="I2215" s="9">
        <v>19.8</v>
      </c>
      <c r="J2215" s="9">
        <v>8.52</v>
      </c>
      <c r="K2215" s="9">
        <v>1315.68</v>
      </c>
      <c r="L2215" s="9">
        <v>1020.66</v>
      </c>
      <c r="M2215" s="9">
        <v>562.39</v>
      </c>
      <c r="N2215" s="9">
        <v>438.89</v>
      </c>
      <c r="O2215" s="9">
        <v>113.92</v>
      </c>
      <c r="P2215" s="9">
        <v>7.52</v>
      </c>
      <c r="Q2215" s="9">
        <v>3459.07</v>
      </c>
      <c r="R2215" s="9">
        <v>921.79</v>
      </c>
      <c r="S2215" s="9">
        <v>467.59</v>
      </c>
      <c r="T2215" s="9">
        <v>340.51</v>
      </c>
      <c r="U2215" s="9">
        <v>438.7</v>
      </c>
      <c r="V2215" s="9">
        <v>0</v>
      </c>
      <c r="W2215" s="9">
        <v>7.54</v>
      </c>
      <c r="X2215" s="9">
        <v>2176.13</v>
      </c>
      <c r="Y2215" s="9">
        <v>5635.2</v>
      </c>
      <c r="Z2215" s="9">
        <v>1729.89</v>
      </c>
      <c r="AA2215" s="9">
        <v>16002.42</v>
      </c>
      <c r="AB2215" s="9">
        <v>5549.72</v>
      </c>
      <c r="AC2215" s="9">
        <v>4217.92</v>
      </c>
      <c r="AD2215" s="9">
        <v>4273.71</v>
      </c>
      <c r="AE2215" s="9">
        <v>1249.3499999999999</v>
      </c>
      <c r="AF2215" s="9">
        <v>51.3</v>
      </c>
      <c r="AG2215" s="9">
        <v>31344.41</v>
      </c>
      <c r="AH2215" s="9">
        <v>27019.41</v>
      </c>
      <c r="AI2215" s="9">
        <v>8093.4</v>
      </c>
      <c r="AJ2215" s="9">
        <v>35112.800000000003</v>
      </c>
      <c r="AK2215" s="9">
        <v>15.47</v>
      </c>
      <c r="AL2215" s="9">
        <v>15416.62</v>
      </c>
      <c r="AM2215" s="9">
        <v>26126.76</v>
      </c>
      <c r="AN2215" s="9">
        <v>24.32</v>
      </c>
      <c r="AO2215" s="6" t="str">
        <f>VLOOKUP(A2215,ACTCTAZ1580!$A$2:$F$2837,5, FALSE)</f>
        <v>Santa Clara</v>
      </c>
      <c r="AP2215" s="6">
        <f>VLOOKUP(A2215,ACTCTAZ1580!$A$2:$F$2837,6, FALSE)</f>
        <v>0</v>
      </c>
    </row>
    <row r="2216" spans="1:42" x14ac:dyDescent="0.25">
      <c r="A2216" s="9">
        <v>2215</v>
      </c>
      <c r="B2216" s="9">
        <v>3</v>
      </c>
      <c r="C2216" s="10" t="s">
        <v>114</v>
      </c>
      <c r="D2216" s="9">
        <v>944</v>
      </c>
      <c r="E2216" s="9">
        <v>416</v>
      </c>
      <c r="F2216" s="9">
        <v>2975.28</v>
      </c>
      <c r="G2216" s="9">
        <v>2468.2399999999998</v>
      </c>
      <c r="H2216" s="9">
        <v>5443.52</v>
      </c>
      <c r="I2216" s="9">
        <v>20.34</v>
      </c>
      <c r="J2216" s="9">
        <v>8.76</v>
      </c>
      <c r="K2216" s="9">
        <v>553.14</v>
      </c>
      <c r="L2216" s="9">
        <v>439.75</v>
      </c>
      <c r="M2216" s="9">
        <v>237.96</v>
      </c>
      <c r="N2216" s="9">
        <v>316.13</v>
      </c>
      <c r="O2216" s="9">
        <v>53.04</v>
      </c>
      <c r="P2216" s="9">
        <v>4.38</v>
      </c>
      <c r="Q2216" s="9">
        <v>1604.39</v>
      </c>
      <c r="R2216" s="9">
        <v>500.26</v>
      </c>
      <c r="S2216" s="9">
        <v>329.16</v>
      </c>
      <c r="T2216" s="9">
        <v>187.17</v>
      </c>
      <c r="U2216" s="9">
        <v>308.41000000000003</v>
      </c>
      <c r="V2216" s="9">
        <v>0</v>
      </c>
      <c r="W2216" s="9">
        <v>4.38</v>
      </c>
      <c r="X2216" s="9">
        <v>1329.38</v>
      </c>
      <c r="Y2216" s="9">
        <v>2933.77</v>
      </c>
      <c r="Z2216" s="9">
        <v>1016.59</v>
      </c>
      <c r="AA2216" s="9">
        <v>6588.31</v>
      </c>
      <c r="AB2216" s="9">
        <v>2120.6</v>
      </c>
      <c r="AC2216" s="9">
        <v>1682.93</v>
      </c>
      <c r="AD2216" s="9">
        <v>2894.9</v>
      </c>
      <c r="AE2216" s="9">
        <v>621.79999999999995</v>
      </c>
      <c r="AF2216" s="9">
        <v>30.22</v>
      </c>
      <c r="AG2216" s="9">
        <v>13938.76</v>
      </c>
      <c r="AH2216" s="9">
        <v>11013.64</v>
      </c>
      <c r="AI2216" s="9">
        <v>3346.88</v>
      </c>
      <c r="AJ2216" s="9">
        <v>14360.52</v>
      </c>
      <c r="AK2216" s="9">
        <v>15.21</v>
      </c>
      <c r="AL2216" s="9">
        <v>8407.82</v>
      </c>
      <c r="AM2216" s="9">
        <v>15969.02</v>
      </c>
      <c r="AN2216" s="9">
        <v>20.21</v>
      </c>
      <c r="AO2216" s="6" t="str">
        <f>VLOOKUP(A2216,ACTCTAZ1580!$A$2:$F$2837,5, FALSE)</f>
        <v>Santa Clara</v>
      </c>
      <c r="AP2216" s="6">
        <f>VLOOKUP(A2216,ACTCTAZ1580!$A$2:$F$2837,6, FALSE)</f>
        <v>0</v>
      </c>
    </row>
    <row r="2217" spans="1:42" x14ac:dyDescent="0.25">
      <c r="A2217" s="9">
        <v>2216</v>
      </c>
      <c r="B2217" s="9">
        <v>3</v>
      </c>
      <c r="C2217" s="10" t="s">
        <v>114</v>
      </c>
      <c r="D2217" s="9">
        <v>1401</v>
      </c>
      <c r="E2217" s="9">
        <v>515</v>
      </c>
      <c r="F2217" s="9">
        <v>4240.92</v>
      </c>
      <c r="G2217" s="9">
        <v>3178.8</v>
      </c>
      <c r="H2217" s="9">
        <v>7419.72</v>
      </c>
      <c r="I2217" s="9">
        <v>18.14</v>
      </c>
      <c r="J2217" s="9">
        <v>7.73</v>
      </c>
      <c r="K2217" s="9">
        <v>801.29</v>
      </c>
      <c r="L2217" s="9">
        <v>597.16999999999996</v>
      </c>
      <c r="M2217" s="9">
        <v>342.92</v>
      </c>
      <c r="N2217" s="9">
        <v>382.87</v>
      </c>
      <c r="O2217" s="9">
        <v>69.02</v>
      </c>
      <c r="P2217" s="9">
        <v>5.63</v>
      </c>
      <c r="Q2217" s="9">
        <v>2198.9</v>
      </c>
      <c r="R2217" s="9">
        <v>604.52</v>
      </c>
      <c r="S2217" s="9">
        <v>388.25</v>
      </c>
      <c r="T2217" s="9">
        <v>247.5</v>
      </c>
      <c r="U2217" s="9">
        <v>374.04</v>
      </c>
      <c r="V2217" s="9">
        <v>0</v>
      </c>
      <c r="W2217" s="9">
        <v>5.64</v>
      </c>
      <c r="X2217" s="9">
        <v>1619.93</v>
      </c>
      <c r="Y2217" s="9">
        <v>3818.83</v>
      </c>
      <c r="Z2217" s="9">
        <v>1240.26</v>
      </c>
      <c r="AA2217" s="9">
        <v>9453.23</v>
      </c>
      <c r="AB2217" s="9">
        <v>2173.7199999999998</v>
      </c>
      <c r="AC2217" s="9">
        <v>2150.0500000000002</v>
      </c>
      <c r="AD2217" s="9">
        <v>3075.08</v>
      </c>
      <c r="AE2217" s="9">
        <v>796.1</v>
      </c>
      <c r="AF2217" s="9">
        <v>37.85</v>
      </c>
      <c r="AG2217" s="9">
        <v>17686.03</v>
      </c>
      <c r="AH2217" s="9">
        <v>14573.1</v>
      </c>
      <c r="AI2217" s="9">
        <v>4677.6400000000003</v>
      </c>
      <c r="AJ2217" s="9">
        <v>19250.740000000002</v>
      </c>
      <c r="AK2217" s="9">
        <v>13.74</v>
      </c>
      <c r="AL2217" s="9">
        <v>9946.5400000000009</v>
      </c>
      <c r="AM2217" s="9">
        <v>17691.330000000002</v>
      </c>
      <c r="AN2217" s="9">
        <v>19.309999999999999</v>
      </c>
      <c r="AO2217" s="6" t="str">
        <f>VLOOKUP(A2217,ACTCTAZ1580!$A$2:$F$2837,5, FALSE)</f>
        <v>Santa Clara</v>
      </c>
      <c r="AP2217" s="6">
        <f>VLOOKUP(A2217,ACTCTAZ1580!$A$2:$F$2837,6, FALSE)</f>
        <v>0</v>
      </c>
    </row>
    <row r="2218" spans="1:42" x14ac:dyDescent="0.25">
      <c r="A2218" s="9">
        <v>2217</v>
      </c>
      <c r="B2218" s="9">
        <v>3</v>
      </c>
      <c r="C2218" s="10" t="s">
        <v>114</v>
      </c>
      <c r="D2218" s="9">
        <v>745</v>
      </c>
      <c r="E2218" s="9">
        <v>87</v>
      </c>
      <c r="F2218" s="9">
        <v>1968.8</v>
      </c>
      <c r="G2218" s="9">
        <v>1127.56</v>
      </c>
      <c r="H2218" s="9">
        <v>3096.36</v>
      </c>
      <c r="I2218" s="9">
        <v>17.37</v>
      </c>
      <c r="J2218" s="9">
        <v>7.24</v>
      </c>
      <c r="K2218" s="9">
        <v>410.46</v>
      </c>
      <c r="L2218" s="9">
        <v>316.29000000000002</v>
      </c>
      <c r="M2218" s="9">
        <v>176.03</v>
      </c>
      <c r="N2218" s="9">
        <v>157.94</v>
      </c>
      <c r="O2218" s="9">
        <v>36.96</v>
      </c>
      <c r="P2218" s="9">
        <v>1.1100000000000001</v>
      </c>
      <c r="Q2218" s="9">
        <v>1098.81</v>
      </c>
      <c r="R2218" s="9">
        <v>158.4</v>
      </c>
      <c r="S2218" s="9">
        <v>157.94999999999999</v>
      </c>
      <c r="T2218" s="9">
        <v>111.42</v>
      </c>
      <c r="U2218" s="9">
        <v>154.02000000000001</v>
      </c>
      <c r="V2218" s="9">
        <v>0</v>
      </c>
      <c r="W2218" s="9">
        <v>1.1200000000000001</v>
      </c>
      <c r="X2218" s="9">
        <v>582.91</v>
      </c>
      <c r="Y2218" s="9">
        <v>1681.72</v>
      </c>
      <c r="Z2218" s="9">
        <v>427.77</v>
      </c>
      <c r="AA2218" s="9">
        <v>4831.66</v>
      </c>
      <c r="AB2218" s="9">
        <v>1129.45</v>
      </c>
      <c r="AC2218" s="9">
        <v>1075.9000000000001</v>
      </c>
      <c r="AD2218" s="9">
        <v>1222.8800000000001</v>
      </c>
      <c r="AE2218" s="9">
        <v>402.4</v>
      </c>
      <c r="AF2218" s="9">
        <v>7.39</v>
      </c>
      <c r="AG2218" s="9">
        <v>8669.68</v>
      </c>
      <c r="AH2218" s="9">
        <v>7439.41</v>
      </c>
      <c r="AI2218" s="9">
        <v>2435.58</v>
      </c>
      <c r="AJ2218" s="9">
        <v>9874.99</v>
      </c>
      <c r="AK2218" s="9">
        <v>13.26</v>
      </c>
      <c r="AL2218" s="9">
        <v>2594.42</v>
      </c>
      <c r="AM2218" s="9">
        <v>5731.66</v>
      </c>
      <c r="AN2218" s="9">
        <v>29.82</v>
      </c>
      <c r="AO2218" s="6" t="str">
        <f>VLOOKUP(A2218,ACTCTAZ1580!$A$2:$F$2837,5, FALSE)</f>
        <v>Santa Clara</v>
      </c>
      <c r="AP2218" s="6">
        <f>VLOOKUP(A2218,ACTCTAZ1580!$A$2:$F$2837,6, FALSE)</f>
        <v>0</v>
      </c>
    </row>
    <row r="2219" spans="1:42" x14ac:dyDescent="0.25">
      <c r="A2219" s="9">
        <v>2218</v>
      </c>
      <c r="B2219" s="9">
        <v>3</v>
      </c>
      <c r="C2219" s="10" t="s">
        <v>114</v>
      </c>
      <c r="D2219" s="9">
        <v>653</v>
      </c>
      <c r="E2219" s="9">
        <v>142</v>
      </c>
      <c r="F2219" s="9">
        <v>1866.78</v>
      </c>
      <c r="G2219" s="9">
        <v>1196.28</v>
      </c>
      <c r="H2219" s="9">
        <v>3063.06</v>
      </c>
      <c r="I2219" s="9">
        <v>18.03</v>
      </c>
      <c r="J2219" s="9">
        <v>7.59</v>
      </c>
      <c r="K2219" s="9">
        <v>370.47</v>
      </c>
      <c r="L2219" s="9">
        <v>271.26</v>
      </c>
      <c r="M2219" s="9">
        <v>160.04</v>
      </c>
      <c r="N2219" s="9">
        <v>184.93</v>
      </c>
      <c r="O2219" s="9">
        <v>24.81</v>
      </c>
      <c r="P2219" s="9">
        <v>1.46</v>
      </c>
      <c r="Q2219" s="9">
        <v>1012.97</v>
      </c>
      <c r="R2219" s="9">
        <v>200.24</v>
      </c>
      <c r="S2219" s="9">
        <v>146.19</v>
      </c>
      <c r="T2219" s="9">
        <v>106.71</v>
      </c>
      <c r="U2219" s="9">
        <v>175.8</v>
      </c>
      <c r="V2219" s="9">
        <v>0</v>
      </c>
      <c r="W2219" s="9">
        <v>1.46</v>
      </c>
      <c r="X2219" s="9">
        <v>630.4</v>
      </c>
      <c r="Y2219" s="9">
        <v>1643.37</v>
      </c>
      <c r="Z2219" s="9">
        <v>453.13</v>
      </c>
      <c r="AA2219" s="9">
        <v>4319.96</v>
      </c>
      <c r="AB2219" s="9">
        <v>1170.3699999999999</v>
      </c>
      <c r="AC2219" s="9">
        <v>1037.8599999999999</v>
      </c>
      <c r="AD2219" s="9">
        <v>1551.63</v>
      </c>
      <c r="AE2219" s="9">
        <v>269.51</v>
      </c>
      <c r="AF2219" s="9">
        <v>9.6999999999999993</v>
      </c>
      <c r="AG2219" s="9">
        <v>8359.02</v>
      </c>
      <c r="AH2219" s="9">
        <v>6797.69</v>
      </c>
      <c r="AI2219" s="9">
        <v>2187.71</v>
      </c>
      <c r="AJ2219" s="9">
        <v>8985.4</v>
      </c>
      <c r="AK2219" s="9">
        <v>13.76</v>
      </c>
      <c r="AL2219" s="9">
        <v>3284.22</v>
      </c>
      <c r="AM2219" s="9">
        <v>6490.54</v>
      </c>
      <c r="AN2219" s="9">
        <v>23.13</v>
      </c>
      <c r="AO2219" s="6" t="str">
        <f>VLOOKUP(A2219,ACTCTAZ1580!$A$2:$F$2837,5, FALSE)</f>
        <v>Santa Clara</v>
      </c>
      <c r="AP2219" s="6">
        <f>VLOOKUP(A2219,ACTCTAZ1580!$A$2:$F$2837,6, FALSE)</f>
        <v>0</v>
      </c>
    </row>
    <row r="2220" spans="1:42" x14ac:dyDescent="0.25">
      <c r="A2220" s="9">
        <v>2219</v>
      </c>
      <c r="B2220" s="9">
        <v>3</v>
      </c>
      <c r="C2220" s="10" t="s">
        <v>114</v>
      </c>
      <c r="D2220" s="9">
        <v>19</v>
      </c>
      <c r="E2220" s="9">
        <v>210</v>
      </c>
      <c r="F2220" s="9">
        <v>317.79000000000002</v>
      </c>
      <c r="G2220" s="9">
        <v>617.80999999999995</v>
      </c>
      <c r="H2220" s="9">
        <v>935.6</v>
      </c>
      <c r="I2220" s="9">
        <v>19.850000000000001</v>
      </c>
      <c r="J2220" s="9">
        <v>9.49</v>
      </c>
      <c r="K2220" s="9">
        <v>7.83</v>
      </c>
      <c r="L2220" s="9">
        <v>7.28</v>
      </c>
      <c r="M2220" s="9">
        <v>4.91</v>
      </c>
      <c r="N2220" s="9">
        <v>74.83</v>
      </c>
      <c r="O2220" s="9">
        <v>0.98</v>
      </c>
      <c r="P2220" s="9">
        <v>1.87</v>
      </c>
      <c r="Q2220" s="9">
        <v>97.7</v>
      </c>
      <c r="R2220" s="9">
        <v>215.4</v>
      </c>
      <c r="S2220" s="9">
        <v>38.270000000000003</v>
      </c>
      <c r="T2220" s="9">
        <v>12.29</v>
      </c>
      <c r="U2220" s="9">
        <v>61.69</v>
      </c>
      <c r="V2220" s="9">
        <v>0</v>
      </c>
      <c r="W2220" s="9">
        <v>1.88</v>
      </c>
      <c r="X2220" s="9">
        <v>329.54</v>
      </c>
      <c r="Y2220" s="9">
        <v>427.24</v>
      </c>
      <c r="Z2220" s="9">
        <v>265.97000000000003</v>
      </c>
      <c r="AA2220" s="9">
        <v>75.25</v>
      </c>
      <c r="AB2220" s="9">
        <v>22.3</v>
      </c>
      <c r="AC2220" s="9">
        <v>27.38</v>
      </c>
      <c r="AD2220" s="9">
        <v>563.58000000000004</v>
      </c>
      <c r="AE2220" s="9">
        <v>9.8699999999999992</v>
      </c>
      <c r="AF2220" s="9">
        <v>13.63</v>
      </c>
      <c r="AG2220" s="9">
        <v>712</v>
      </c>
      <c r="AH2220" s="9">
        <v>134.79</v>
      </c>
      <c r="AI2220" s="9">
        <v>48.67</v>
      </c>
      <c r="AJ2220" s="9">
        <v>183.46</v>
      </c>
      <c r="AK2220" s="9">
        <v>9.66</v>
      </c>
      <c r="AL2220" s="9">
        <v>3444.96</v>
      </c>
      <c r="AM2220" s="9">
        <v>4248.1400000000003</v>
      </c>
      <c r="AN2220" s="9">
        <v>16.399999999999999</v>
      </c>
      <c r="AO2220" s="6" t="str">
        <f>VLOOKUP(A2220,ACTCTAZ1580!$A$2:$F$2837,5, FALSE)</f>
        <v>Santa Clara</v>
      </c>
      <c r="AP2220" s="6">
        <f>VLOOKUP(A2220,ACTCTAZ1580!$A$2:$F$2837,6, FALSE)</f>
        <v>0</v>
      </c>
    </row>
    <row r="2221" spans="1:42" x14ac:dyDescent="0.25">
      <c r="A2221" s="9">
        <v>2220</v>
      </c>
      <c r="B2221" s="9">
        <v>3</v>
      </c>
      <c r="C2221" s="10" t="s">
        <v>114</v>
      </c>
      <c r="D2221" s="9">
        <v>983</v>
      </c>
      <c r="E2221" s="9">
        <v>886</v>
      </c>
      <c r="F2221" s="9">
        <v>3832.93</v>
      </c>
      <c r="G2221" s="9">
        <v>4230.74</v>
      </c>
      <c r="H2221" s="9">
        <v>8063.67</v>
      </c>
      <c r="I2221" s="9">
        <v>17.239999999999998</v>
      </c>
      <c r="J2221" s="9">
        <v>7.75</v>
      </c>
      <c r="K2221" s="9">
        <v>621.84</v>
      </c>
      <c r="L2221" s="9">
        <v>472.37</v>
      </c>
      <c r="M2221" s="9">
        <v>307.79000000000002</v>
      </c>
      <c r="N2221" s="9">
        <v>497.43</v>
      </c>
      <c r="O2221" s="9">
        <v>32.799999999999997</v>
      </c>
      <c r="P2221" s="9">
        <v>8.92</v>
      </c>
      <c r="Q2221" s="9">
        <v>1941.15</v>
      </c>
      <c r="R2221" s="9">
        <v>814.38</v>
      </c>
      <c r="S2221" s="9">
        <v>659.57</v>
      </c>
      <c r="T2221" s="9">
        <v>226.66</v>
      </c>
      <c r="U2221" s="9">
        <v>455.43</v>
      </c>
      <c r="V2221" s="9">
        <v>0</v>
      </c>
      <c r="W2221" s="9">
        <v>8.93</v>
      </c>
      <c r="X2221" s="9">
        <v>2164.9699999999998</v>
      </c>
      <c r="Y2221" s="9">
        <v>4106.12</v>
      </c>
      <c r="Z2221" s="9">
        <v>1700.61</v>
      </c>
      <c r="AA2221" s="9">
        <v>6883.08</v>
      </c>
      <c r="AB2221" s="9">
        <v>1887.78</v>
      </c>
      <c r="AC2221" s="9">
        <v>1954.68</v>
      </c>
      <c r="AD2221" s="9">
        <v>3951.52</v>
      </c>
      <c r="AE2221" s="9">
        <v>334.9</v>
      </c>
      <c r="AF2221" s="9">
        <v>62.6</v>
      </c>
      <c r="AG2221" s="9">
        <v>15074.55</v>
      </c>
      <c r="AH2221" s="9">
        <v>11060.44</v>
      </c>
      <c r="AI2221" s="9">
        <v>3768.73</v>
      </c>
      <c r="AJ2221" s="9">
        <v>14829.17</v>
      </c>
      <c r="AK2221" s="9">
        <v>15.09</v>
      </c>
      <c r="AL2221" s="9">
        <v>12703.53</v>
      </c>
      <c r="AM2221" s="9">
        <v>22048.22</v>
      </c>
      <c r="AN2221" s="9">
        <v>14.34</v>
      </c>
      <c r="AO2221" s="6" t="str">
        <f>VLOOKUP(A2221,ACTCTAZ1580!$A$2:$F$2837,5, FALSE)</f>
        <v>Santa Clara</v>
      </c>
      <c r="AP2221" s="6">
        <f>VLOOKUP(A2221,ACTCTAZ1580!$A$2:$F$2837,6, FALSE)</f>
        <v>0</v>
      </c>
    </row>
    <row r="2222" spans="1:42" x14ac:dyDescent="0.25">
      <c r="A2222" s="9">
        <v>2221</v>
      </c>
      <c r="B2222" s="9">
        <v>3</v>
      </c>
      <c r="C2222" s="10" t="s">
        <v>114</v>
      </c>
      <c r="D2222" s="9">
        <v>792</v>
      </c>
      <c r="E2222" s="9">
        <v>836</v>
      </c>
      <c r="F2222" s="9">
        <v>3236.81</v>
      </c>
      <c r="G2222" s="9">
        <v>3699.76</v>
      </c>
      <c r="H2222" s="9">
        <v>6936.57</v>
      </c>
      <c r="I2222" s="9">
        <v>17.96</v>
      </c>
      <c r="J2222" s="9">
        <v>8.24</v>
      </c>
      <c r="K2222" s="9">
        <v>495.61</v>
      </c>
      <c r="L2222" s="9">
        <v>378.37</v>
      </c>
      <c r="M2222" s="9">
        <v>245.35</v>
      </c>
      <c r="N2222" s="9">
        <v>450.49</v>
      </c>
      <c r="O2222" s="9">
        <v>27.2</v>
      </c>
      <c r="P2222" s="9">
        <v>8.3000000000000007</v>
      </c>
      <c r="Q2222" s="9">
        <v>1605.32</v>
      </c>
      <c r="R2222" s="9">
        <v>732.37</v>
      </c>
      <c r="S2222" s="9">
        <v>527.61</v>
      </c>
      <c r="T2222" s="9">
        <v>190.41</v>
      </c>
      <c r="U2222" s="9">
        <v>411.03</v>
      </c>
      <c r="V2222" s="9">
        <v>0</v>
      </c>
      <c r="W2222" s="9">
        <v>8.31</v>
      </c>
      <c r="X2222" s="9">
        <v>1869.73</v>
      </c>
      <c r="Y2222" s="9">
        <v>3475.06</v>
      </c>
      <c r="Z2222" s="9">
        <v>1450.39</v>
      </c>
      <c r="AA2222" s="9">
        <v>5831.2</v>
      </c>
      <c r="AB2222" s="9">
        <v>1833.59</v>
      </c>
      <c r="AC2222" s="9">
        <v>1706.81</v>
      </c>
      <c r="AD2222" s="9">
        <v>3981.23</v>
      </c>
      <c r="AE2222" s="9">
        <v>286.45999999999998</v>
      </c>
      <c r="AF2222" s="9">
        <v>58.64</v>
      </c>
      <c r="AG2222" s="9">
        <v>13697.92</v>
      </c>
      <c r="AH2222" s="9">
        <v>9658.06</v>
      </c>
      <c r="AI2222" s="9">
        <v>3146.66</v>
      </c>
      <c r="AJ2222" s="9">
        <v>12804.72</v>
      </c>
      <c r="AK2222" s="9">
        <v>16.170000000000002</v>
      </c>
      <c r="AL2222" s="9">
        <v>11822.3</v>
      </c>
      <c r="AM2222" s="9">
        <v>20119.439999999999</v>
      </c>
      <c r="AN2222" s="9">
        <v>14.14</v>
      </c>
      <c r="AO2222" s="6" t="str">
        <f>VLOOKUP(A2222,ACTCTAZ1580!$A$2:$F$2837,5, FALSE)</f>
        <v>Santa Clara</v>
      </c>
      <c r="AP2222" s="6">
        <f>VLOOKUP(A2222,ACTCTAZ1580!$A$2:$F$2837,6, FALSE)</f>
        <v>0</v>
      </c>
    </row>
    <row r="2223" spans="1:42" x14ac:dyDescent="0.25">
      <c r="A2223" s="9">
        <v>2222</v>
      </c>
      <c r="B2223" s="9">
        <v>3</v>
      </c>
      <c r="C2223" s="10" t="s">
        <v>114</v>
      </c>
      <c r="D2223" s="9">
        <v>1943</v>
      </c>
      <c r="E2223" s="9">
        <v>93</v>
      </c>
      <c r="F2223" s="9">
        <v>5138.33</v>
      </c>
      <c r="G2223" s="9">
        <v>4494.13</v>
      </c>
      <c r="H2223" s="9">
        <v>9632.4599999999991</v>
      </c>
      <c r="I2223" s="9">
        <v>15.38</v>
      </c>
      <c r="J2223" s="9">
        <v>6.37</v>
      </c>
      <c r="K2223" s="9">
        <v>1215.93</v>
      </c>
      <c r="L2223" s="9">
        <v>894</v>
      </c>
      <c r="M2223" s="9">
        <v>489.17</v>
      </c>
      <c r="N2223" s="9">
        <v>274.02999999999997</v>
      </c>
      <c r="O2223" s="9">
        <v>95.7</v>
      </c>
      <c r="P2223" s="9">
        <v>2.25</v>
      </c>
      <c r="Q2223" s="9">
        <v>2971.07</v>
      </c>
      <c r="R2223" s="9">
        <v>186.63</v>
      </c>
      <c r="S2223" s="9">
        <v>354.24</v>
      </c>
      <c r="T2223" s="9">
        <v>263.66000000000003</v>
      </c>
      <c r="U2223" s="9">
        <v>290.45999999999998</v>
      </c>
      <c r="V2223" s="9">
        <v>198.38</v>
      </c>
      <c r="W2223" s="9">
        <v>2.25</v>
      </c>
      <c r="X2223" s="9">
        <v>1295.6199999999999</v>
      </c>
      <c r="Y2223" s="9">
        <v>4266.6899999999996</v>
      </c>
      <c r="Z2223" s="9">
        <v>1002.91</v>
      </c>
      <c r="AA2223" s="9">
        <v>15020.13</v>
      </c>
      <c r="AB2223" s="9">
        <v>3869.54</v>
      </c>
      <c r="AC2223" s="9">
        <v>3257.76</v>
      </c>
      <c r="AD2223" s="9">
        <v>2348.54</v>
      </c>
      <c r="AE2223" s="9">
        <v>1023.3</v>
      </c>
      <c r="AF2223" s="9">
        <v>11.77</v>
      </c>
      <c r="AG2223" s="9">
        <v>25531.040000000001</v>
      </c>
      <c r="AH2223" s="9">
        <v>23170.73</v>
      </c>
      <c r="AI2223" s="9">
        <v>7446.13</v>
      </c>
      <c r="AJ2223" s="9">
        <v>30616.85</v>
      </c>
      <c r="AK2223" s="9">
        <v>15.76</v>
      </c>
      <c r="AL2223" s="9">
        <v>3332.02</v>
      </c>
      <c r="AM2223" s="9">
        <v>10410.67</v>
      </c>
      <c r="AN2223" s="9">
        <v>35.83</v>
      </c>
      <c r="AO2223" s="6" t="str">
        <f>VLOOKUP(A2223,ACTCTAZ1580!$A$2:$F$2837,5, FALSE)</f>
        <v>Santa Clara</v>
      </c>
      <c r="AP2223" s="6">
        <f>VLOOKUP(A2223,ACTCTAZ1580!$A$2:$F$2837,6, FALSE)</f>
        <v>0</v>
      </c>
    </row>
    <row r="2224" spans="1:42" x14ac:dyDescent="0.25">
      <c r="A2224" s="9">
        <v>2223</v>
      </c>
      <c r="B2224" s="9">
        <v>3</v>
      </c>
      <c r="C2224" s="10" t="s">
        <v>114</v>
      </c>
      <c r="D2224" s="9">
        <v>3969</v>
      </c>
      <c r="E2224" s="9">
        <v>1997</v>
      </c>
      <c r="F2224" s="9">
        <v>13067.15</v>
      </c>
      <c r="G2224" s="9">
        <v>12181.89</v>
      </c>
      <c r="H2224" s="9">
        <v>25249.040000000001</v>
      </c>
      <c r="I2224" s="9">
        <v>18.98</v>
      </c>
      <c r="J2224" s="9">
        <v>8.65</v>
      </c>
      <c r="K2224" s="9">
        <v>2563.85</v>
      </c>
      <c r="L2224" s="9">
        <v>1729.61</v>
      </c>
      <c r="M2224" s="9">
        <v>1019.67</v>
      </c>
      <c r="N2224" s="9">
        <v>1208.46</v>
      </c>
      <c r="O2224" s="9">
        <v>173.38</v>
      </c>
      <c r="P2224" s="9">
        <v>20.92</v>
      </c>
      <c r="Q2224" s="9">
        <v>6715.9</v>
      </c>
      <c r="R2224" s="9">
        <v>2421.65</v>
      </c>
      <c r="S2224" s="9">
        <v>907.59</v>
      </c>
      <c r="T2224" s="9">
        <v>631.95000000000005</v>
      </c>
      <c r="U2224" s="9">
        <v>1138.54</v>
      </c>
      <c r="V2224" s="9">
        <v>224.29</v>
      </c>
      <c r="W2224" s="9">
        <v>21.03</v>
      </c>
      <c r="X2224" s="9">
        <v>5345.06</v>
      </c>
      <c r="Y2224" s="9">
        <v>12060.95</v>
      </c>
      <c r="Z2224" s="9">
        <v>4185.49</v>
      </c>
      <c r="AA2224" s="9">
        <v>33286.199999999997</v>
      </c>
      <c r="AB2224" s="9">
        <v>8862.9599999999991</v>
      </c>
      <c r="AC2224" s="9">
        <v>7581.46</v>
      </c>
      <c r="AD2224" s="9">
        <v>11461.58</v>
      </c>
      <c r="AE2224" s="9">
        <v>2017.52</v>
      </c>
      <c r="AF2224" s="9">
        <v>151.66999999999999</v>
      </c>
      <c r="AG2224" s="9">
        <v>63361.38</v>
      </c>
      <c r="AH2224" s="9">
        <v>51748.13</v>
      </c>
      <c r="AI2224" s="9">
        <v>15215.29</v>
      </c>
      <c r="AJ2224" s="9">
        <v>66963.429999999993</v>
      </c>
      <c r="AK2224" s="9">
        <v>16.87</v>
      </c>
      <c r="AL2224" s="9">
        <v>46158.23</v>
      </c>
      <c r="AM2224" s="9">
        <v>69139.31</v>
      </c>
      <c r="AN2224" s="9">
        <v>23.11</v>
      </c>
      <c r="AO2224" s="6" t="str">
        <f>VLOOKUP(A2224,ACTCTAZ1580!$A$2:$F$2837,5, FALSE)</f>
        <v>Santa Clara</v>
      </c>
      <c r="AP2224" s="6">
        <f>VLOOKUP(A2224,ACTCTAZ1580!$A$2:$F$2837,6, FALSE)</f>
        <v>0</v>
      </c>
    </row>
    <row r="2225" spans="1:42" x14ac:dyDescent="0.25">
      <c r="A2225" s="9">
        <v>2224</v>
      </c>
      <c r="B2225" s="9">
        <v>3</v>
      </c>
      <c r="C2225" s="10" t="s">
        <v>114</v>
      </c>
      <c r="D2225" s="9">
        <v>519</v>
      </c>
      <c r="E2225" s="9">
        <v>614</v>
      </c>
      <c r="F2225" s="9">
        <v>2265.98</v>
      </c>
      <c r="G2225" s="9">
        <v>4731.09</v>
      </c>
      <c r="H2225" s="9">
        <v>6997.07</v>
      </c>
      <c r="I2225" s="9">
        <v>16.190000000000001</v>
      </c>
      <c r="J2225" s="9">
        <v>7.47</v>
      </c>
      <c r="K2225" s="9">
        <v>329.18</v>
      </c>
      <c r="L2225" s="9">
        <v>239.01</v>
      </c>
      <c r="M2225" s="9">
        <v>131.76</v>
      </c>
      <c r="N2225" s="9">
        <v>364.72</v>
      </c>
      <c r="O2225" s="9">
        <v>25.29</v>
      </c>
      <c r="P2225" s="9">
        <v>5.75</v>
      </c>
      <c r="Q2225" s="9">
        <v>1095.72</v>
      </c>
      <c r="R2225" s="9">
        <v>658.84</v>
      </c>
      <c r="S2225" s="9">
        <v>293.69</v>
      </c>
      <c r="T2225" s="9">
        <v>102.67</v>
      </c>
      <c r="U2225" s="9">
        <v>319.17</v>
      </c>
      <c r="V2225" s="9">
        <v>197.48</v>
      </c>
      <c r="W2225" s="9">
        <v>5.83</v>
      </c>
      <c r="X2225" s="9">
        <v>1577.67</v>
      </c>
      <c r="Y2225" s="9">
        <v>2673.39</v>
      </c>
      <c r="Z2225" s="9">
        <v>1252.67</v>
      </c>
      <c r="AA2225" s="9">
        <v>3909.68</v>
      </c>
      <c r="AB2225" s="9">
        <v>984.6</v>
      </c>
      <c r="AC2225" s="9">
        <v>870.28</v>
      </c>
      <c r="AD2225" s="9">
        <v>3013.5</v>
      </c>
      <c r="AE2225" s="9">
        <v>293.13</v>
      </c>
      <c r="AF2225" s="9">
        <v>46.93</v>
      </c>
      <c r="AG2225" s="9">
        <v>9118.1200000000008</v>
      </c>
      <c r="AH2225" s="9">
        <v>6057.69</v>
      </c>
      <c r="AI2225" s="9">
        <v>1939.58</v>
      </c>
      <c r="AJ2225" s="9">
        <v>7997.26</v>
      </c>
      <c r="AK2225" s="9">
        <v>15.41</v>
      </c>
      <c r="AL2225" s="9">
        <v>11108.22</v>
      </c>
      <c r="AM2225" s="9">
        <v>17378.88</v>
      </c>
      <c r="AN2225" s="9">
        <v>18.09</v>
      </c>
      <c r="AO2225" s="6" t="str">
        <f>VLOOKUP(A2225,ACTCTAZ1580!$A$2:$F$2837,5, FALSE)</f>
        <v>Santa Clara</v>
      </c>
      <c r="AP2225" s="6">
        <f>VLOOKUP(A2225,ACTCTAZ1580!$A$2:$F$2837,6, FALSE)</f>
        <v>0</v>
      </c>
    </row>
    <row r="2226" spans="1:42" x14ac:dyDescent="0.25">
      <c r="A2226" s="9">
        <v>2225</v>
      </c>
      <c r="B2226" s="9">
        <v>3</v>
      </c>
      <c r="C2226" s="10" t="s">
        <v>114</v>
      </c>
      <c r="D2226" s="9">
        <v>1463</v>
      </c>
      <c r="E2226" s="9">
        <v>192</v>
      </c>
      <c r="F2226" s="9">
        <v>4385</v>
      </c>
      <c r="G2226" s="9">
        <v>2978.67</v>
      </c>
      <c r="H2226" s="9">
        <v>7363.67</v>
      </c>
      <c r="I2226" s="9">
        <v>20.43</v>
      </c>
      <c r="J2226" s="9">
        <v>9.67</v>
      </c>
      <c r="K2226" s="9">
        <v>962.25</v>
      </c>
      <c r="L2226" s="9">
        <v>720.95</v>
      </c>
      <c r="M2226" s="9">
        <v>413.29</v>
      </c>
      <c r="N2226" s="9">
        <v>459.56</v>
      </c>
      <c r="O2226" s="9">
        <v>85.81</v>
      </c>
      <c r="P2226" s="9">
        <v>2.37</v>
      </c>
      <c r="Q2226" s="9">
        <v>2644.23</v>
      </c>
      <c r="R2226" s="9">
        <v>384.73</v>
      </c>
      <c r="S2226" s="9">
        <v>522.41999999999996</v>
      </c>
      <c r="T2226" s="9">
        <v>294.83999999999997</v>
      </c>
      <c r="U2226" s="9">
        <v>465.69</v>
      </c>
      <c r="V2226" s="9">
        <v>0</v>
      </c>
      <c r="W2226" s="9">
        <v>2.37</v>
      </c>
      <c r="X2226" s="9">
        <v>1670.05</v>
      </c>
      <c r="Y2226" s="9">
        <v>4314.28</v>
      </c>
      <c r="Z2226" s="9">
        <v>1201.99</v>
      </c>
      <c r="AA2226" s="9">
        <v>13050.44</v>
      </c>
      <c r="AB2226" s="9">
        <v>4744.29</v>
      </c>
      <c r="AC2226" s="9">
        <v>3651.85</v>
      </c>
      <c r="AD2226" s="9">
        <v>5097.33</v>
      </c>
      <c r="AE2226" s="9">
        <v>931.92</v>
      </c>
      <c r="AF2226" s="9">
        <v>15.45</v>
      </c>
      <c r="AG2226" s="9">
        <v>27491.279999999999</v>
      </c>
      <c r="AH2226" s="9">
        <v>22378.5</v>
      </c>
      <c r="AI2226" s="9">
        <v>6501.78</v>
      </c>
      <c r="AJ2226" s="9">
        <v>28880.28</v>
      </c>
      <c r="AK2226" s="9">
        <v>19.739999999999998</v>
      </c>
      <c r="AL2226" s="9">
        <v>7643.55</v>
      </c>
      <c r="AM2226" s="9">
        <v>20389.650000000001</v>
      </c>
      <c r="AN2226" s="9">
        <v>39.81</v>
      </c>
      <c r="AO2226" s="6" t="str">
        <f>VLOOKUP(A2226,ACTCTAZ1580!$A$2:$F$2837,5, FALSE)</f>
        <v>Santa Clara</v>
      </c>
      <c r="AP2226" s="6">
        <f>VLOOKUP(A2226,ACTCTAZ1580!$A$2:$F$2837,6, FALSE)</f>
        <v>0</v>
      </c>
    </row>
    <row r="2227" spans="1:42" x14ac:dyDescent="0.25">
      <c r="A2227" s="9">
        <v>2226</v>
      </c>
      <c r="B2227" s="9">
        <v>3</v>
      </c>
      <c r="C2227" s="10" t="s">
        <v>114</v>
      </c>
      <c r="D2227" s="9">
        <v>578</v>
      </c>
      <c r="E2227" s="9">
        <v>677</v>
      </c>
      <c r="F2227" s="9">
        <v>3394.79</v>
      </c>
      <c r="G2227" s="9">
        <v>6069.96</v>
      </c>
      <c r="H2227" s="9">
        <v>9464.75</v>
      </c>
      <c r="I2227" s="9">
        <v>25.07</v>
      </c>
      <c r="J2227" s="9">
        <v>12.09</v>
      </c>
      <c r="K2227" s="9">
        <v>380.39</v>
      </c>
      <c r="L2227" s="9">
        <v>277.51</v>
      </c>
      <c r="M2227" s="9">
        <v>163.35</v>
      </c>
      <c r="N2227" s="9">
        <v>1074.54</v>
      </c>
      <c r="O2227" s="9">
        <v>34.31</v>
      </c>
      <c r="P2227" s="9">
        <v>5.74</v>
      </c>
      <c r="Q2227" s="9">
        <v>1935.85</v>
      </c>
      <c r="R2227" s="9">
        <v>878.79</v>
      </c>
      <c r="S2227" s="9">
        <v>1299.25</v>
      </c>
      <c r="T2227" s="9">
        <v>455.06</v>
      </c>
      <c r="U2227" s="9">
        <v>1074.56</v>
      </c>
      <c r="V2227" s="9">
        <v>0</v>
      </c>
      <c r="W2227" s="9">
        <v>5.75</v>
      </c>
      <c r="X2227" s="9">
        <v>3713.41</v>
      </c>
      <c r="Y2227" s="9">
        <v>5649.26</v>
      </c>
      <c r="Z2227" s="9">
        <v>2633.1</v>
      </c>
      <c r="AA2227" s="9">
        <v>5244.37</v>
      </c>
      <c r="AB2227" s="9">
        <v>1772.25</v>
      </c>
      <c r="AC2227" s="9">
        <v>1641.71</v>
      </c>
      <c r="AD2227" s="9">
        <v>13388.28</v>
      </c>
      <c r="AE2227" s="9">
        <v>509.84</v>
      </c>
      <c r="AF2227" s="9">
        <v>42.85</v>
      </c>
      <c r="AG2227" s="9">
        <v>22599.31</v>
      </c>
      <c r="AH2227" s="9">
        <v>9168.18</v>
      </c>
      <c r="AI2227" s="9">
        <v>2703.05</v>
      </c>
      <c r="AJ2227" s="9">
        <v>11871.23</v>
      </c>
      <c r="AK2227" s="9">
        <v>20.54</v>
      </c>
      <c r="AL2227" s="9">
        <v>18365.509999999998</v>
      </c>
      <c r="AM2227" s="9">
        <v>54372.07</v>
      </c>
      <c r="AN2227" s="9">
        <v>27.13</v>
      </c>
      <c r="AO2227" s="6" t="str">
        <f>VLOOKUP(A2227,ACTCTAZ1580!$A$2:$F$2837,5, FALSE)</f>
        <v>Santa Clara</v>
      </c>
      <c r="AP2227" s="6">
        <f>VLOOKUP(A2227,ACTCTAZ1580!$A$2:$F$2837,6, FALSE)</f>
        <v>0</v>
      </c>
    </row>
    <row r="2228" spans="1:42" x14ac:dyDescent="0.25">
      <c r="A2228" s="9">
        <v>2227</v>
      </c>
      <c r="B2228" s="9">
        <v>3</v>
      </c>
      <c r="C2228" s="10" t="s">
        <v>114</v>
      </c>
      <c r="D2228" s="9">
        <v>1043</v>
      </c>
      <c r="E2228" s="9">
        <v>54</v>
      </c>
      <c r="F2228" s="9">
        <v>2846.83</v>
      </c>
      <c r="G2228" s="9">
        <v>1325.38</v>
      </c>
      <c r="H2228" s="9">
        <v>4172.21</v>
      </c>
      <c r="I2228" s="9">
        <v>16.510000000000002</v>
      </c>
      <c r="J2228" s="9">
        <v>7.23</v>
      </c>
      <c r="K2228" s="9">
        <v>667.67</v>
      </c>
      <c r="L2228" s="9">
        <v>483.22</v>
      </c>
      <c r="M2228" s="9">
        <v>282.02</v>
      </c>
      <c r="N2228" s="9">
        <v>184.22</v>
      </c>
      <c r="O2228" s="9">
        <v>58.91</v>
      </c>
      <c r="P2228" s="9">
        <v>1.01</v>
      </c>
      <c r="Q2228" s="9">
        <v>1677.05</v>
      </c>
      <c r="R2228" s="9">
        <v>101.31</v>
      </c>
      <c r="S2228" s="9">
        <v>199.32</v>
      </c>
      <c r="T2228" s="9">
        <v>154.03</v>
      </c>
      <c r="U2228" s="9">
        <v>185.45</v>
      </c>
      <c r="V2228" s="9">
        <v>0</v>
      </c>
      <c r="W2228" s="9">
        <v>1.01</v>
      </c>
      <c r="X2228" s="9">
        <v>641.12</v>
      </c>
      <c r="Y2228" s="9">
        <v>2318.17</v>
      </c>
      <c r="Z2228" s="9">
        <v>454.66</v>
      </c>
      <c r="AA2228" s="9">
        <v>8217.8700000000008</v>
      </c>
      <c r="AB2228" s="9">
        <v>1907.59</v>
      </c>
      <c r="AC2228" s="9">
        <v>1905.31</v>
      </c>
      <c r="AD2228" s="9">
        <v>1575</v>
      </c>
      <c r="AE2228" s="9">
        <v>710.95</v>
      </c>
      <c r="AF2228" s="9">
        <v>5.25</v>
      </c>
      <c r="AG2228" s="9">
        <v>14321.98</v>
      </c>
      <c r="AH2228" s="9">
        <v>12741.73</v>
      </c>
      <c r="AI2228" s="9">
        <v>4284.8100000000004</v>
      </c>
      <c r="AJ2228" s="9">
        <v>17026.54</v>
      </c>
      <c r="AK2228" s="9">
        <v>16.32</v>
      </c>
      <c r="AL2228" s="9">
        <v>1851.6</v>
      </c>
      <c r="AM2228" s="9">
        <v>5917.61</v>
      </c>
      <c r="AN2228" s="9">
        <v>34.29</v>
      </c>
      <c r="AO2228" s="6" t="str">
        <f>VLOOKUP(A2228,ACTCTAZ1580!$A$2:$F$2837,5, FALSE)</f>
        <v>Santa Clara</v>
      </c>
      <c r="AP2228" s="6">
        <f>VLOOKUP(A2228,ACTCTAZ1580!$A$2:$F$2837,6, FALSE)</f>
        <v>0</v>
      </c>
    </row>
    <row r="2229" spans="1:42" x14ac:dyDescent="0.25">
      <c r="A2229" s="9">
        <v>2228</v>
      </c>
      <c r="B2229" s="9">
        <v>3</v>
      </c>
      <c r="C2229" s="10" t="s">
        <v>114</v>
      </c>
      <c r="D2229" s="9">
        <v>1752</v>
      </c>
      <c r="E2229" s="9">
        <v>148</v>
      </c>
      <c r="F2229" s="9">
        <v>4900.45</v>
      </c>
      <c r="G2229" s="9">
        <v>2455.33</v>
      </c>
      <c r="H2229" s="9">
        <v>7355.78</v>
      </c>
      <c r="I2229" s="9">
        <v>17.21</v>
      </c>
      <c r="J2229" s="9">
        <v>7.59</v>
      </c>
      <c r="K2229" s="9">
        <v>1134.25</v>
      </c>
      <c r="L2229" s="9">
        <v>790.29</v>
      </c>
      <c r="M2229" s="9">
        <v>479.08</v>
      </c>
      <c r="N2229" s="9">
        <v>349.22</v>
      </c>
      <c r="O2229" s="9">
        <v>97.05</v>
      </c>
      <c r="P2229" s="9">
        <v>2</v>
      </c>
      <c r="Q2229" s="9">
        <v>2851.9</v>
      </c>
      <c r="R2229" s="9">
        <v>281.3</v>
      </c>
      <c r="S2229" s="9">
        <v>334.49</v>
      </c>
      <c r="T2229" s="9">
        <v>268.88</v>
      </c>
      <c r="U2229" s="9">
        <v>340.19</v>
      </c>
      <c r="V2229" s="9">
        <v>0</v>
      </c>
      <c r="W2229" s="9">
        <v>2.0099999999999998</v>
      </c>
      <c r="X2229" s="9">
        <v>1226.8699999999999</v>
      </c>
      <c r="Y2229" s="9">
        <v>4078.77</v>
      </c>
      <c r="Z2229" s="9">
        <v>884.67</v>
      </c>
      <c r="AA2229" s="9">
        <v>14262.91</v>
      </c>
      <c r="AB2229" s="9">
        <v>3170.47</v>
      </c>
      <c r="AC2229" s="9">
        <v>3312.17</v>
      </c>
      <c r="AD2229" s="9">
        <v>3089.67</v>
      </c>
      <c r="AE2229" s="9">
        <v>1183.74</v>
      </c>
      <c r="AF2229" s="9">
        <v>11.2</v>
      </c>
      <c r="AG2229" s="9">
        <v>25030.16</v>
      </c>
      <c r="AH2229" s="9">
        <v>21929.29</v>
      </c>
      <c r="AI2229" s="9">
        <v>7248.55</v>
      </c>
      <c r="AJ2229" s="9">
        <v>29177.84</v>
      </c>
      <c r="AK2229" s="9">
        <v>16.649999999999999</v>
      </c>
      <c r="AL2229" s="9">
        <v>5406.72</v>
      </c>
      <c r="AM2229" s="9">
        <v>12843.32</v>
      </c>
      <c r="AN2229" s="9">
        <v>36.53</v>
      </c>
      <c r="AO2229" s="6" t="str">
        <f>VLOOKUP(A2229,ACTCTAZ1580!$A$2:$F$2837,5, FALSE)</f>
        <v>Santa Clara</v>
      </c>
      <c r="AP2229" s="6">
        <f>VLOOKUP(A2229,ACTCTAZ1580!$A$2:$F$2837,6, FALSE)</f>
        <v>0</v>
      </c>
    </row>
    <row r="2230" spans="1:42" x14ac:dyDescent="0.25">
      <c r="A2230" s="9">
        <v>2229</v>
      </c>
      <c r="B2230" s="9">
        <v>3</v>
      </c>
      <c r="C2230" s="10" t="s">
        <v>114</v>
      </c>
      <c r="D2230" s="9">
        <v>1138</v>
      </c>
      <c r="E2230" s="9">
        <v>817</v>
      </c>
      <c r="F2230" s="9">
        <v>5273.3</v>
      </c>
      <c r="G2230" s="9">
        <v>8513.57</v>
      </c>
      <c r="H2230" s="9">
        <v>13786.87</v>
      </c>
      <c r="I2230" s="9">
        <v>16.02</v>
      </c>
      <c r="J2230" s="9">
        <v>7.38</v>
      </c>
      <c r="K2230" s="9">
        <v>645.05999999999995</v>
      </c>
      <c r="L2230" s="9">
        <v>473.43</v>
      </c>
      <c r="M2230" s="9">
        <v>263.04000000000002</v>
      </c>
      <c r="N2230" s="9">
        <v>1395.67</v>
      </c>
      <c r="O2230" s="9">
        <v>71.37</v>
      </c>
      <c r="P2230" s="9">
        <v>7.64</v>
      </c>
      <c r="Q2230" s="9">
        <v>2856.2</v>
      </c>
      <c r="R2230" s="9">
        <v>832.14</v>
      </c>
      <c r="S2230" s="9">
        <v>1836.05</v>
      </c>
      <c r="T2230" s="9">
        <v>604.80999999999995</v>
      </c>
      <c r="U2230" s="9">
        <v>1406.8</v>
      </c>
      <c r="V2230" s="9">
        <v>0</v>
      </c>
      <c r="W2230" s="9">
        <v>7.65</v>
      </c>
      <c r="X2230" s="9">
        <v>4687.45</v>
      </c>
      <c r="Y2230" s="9">
        <v>7543.66</v>
      </c>
      <c r="Z2230" s="9">
        <v>3273</v>
      </c>
      <c r="AA2230" s="9">
        <v>7983.27</v>
      </c>
      <c r="AB2230" s="9">
        <v>1753.92</v>
      </c>
      <c r="AC2230" s="9">
        <v>1696.17</v>
      </c>
      <c r="AD2230" s="9">
        <v>11297.68</v>
      </c>
      <c r="AE2230" s="9">
        <v>913.62</v>
      </c>
      <c r="AF2230" s="9">
        <v>46.68</v>
      </c>
      <c r="AG2230" s="9">
        <v>23691.34</v>
      </c>
      <c r="AH2230" s="9">
        <v>12346.98</v>
      </c>
      <c r="AI2230" s="9">
        <v>4085.91</v>
      </c>
      <c r="AJ2230" s="9">
        <v>16432.89</v>
      </c>
      <c r="AK2230" s="9">
        <v>14.44</v>
      </c>
      <c r="AL2230" s="9">
        <v>13426.85</v>
      </c>
      <c r="AM2230" s="9">
        <v>41958.82</v>
      </c>
      <c r="AN2230" s="9">
        <v>16.43</v>
      </c>
      <c r="AO2230" s="6" t="str">
        <f>VLOOKUP(A2230,ACTCTAZ1580!$A$2:$F$2837,5, FALSE)</f>
        <v>Santa Clara</v>
      </c>
      <c r="AP2230" s="6">
        <f>VLOOKUP(A2230,ACTCTAZ1580!$A$2:$F$2837,6, FALSE)</f>
        <v>0</v>
      </c>
    </row>
    <row r="2231" spans="1:42" x14ac:dyDescent="0.25">
      <c r="A2231" s="9">
        <v>2230</v>
      </c>
      <c r="B2231" s="9">
        <v>3</v>
      </c>
      <c r="C2231" s="10" t="s">
        <v>114</v>
      </c>
      <c r="D2231" s="9">
        <v>4026</v>
      </c>
      <c r="E2231" s="9">
        <v>1363</v>
      </c>
      <c r="F2231" s="9">
        <v>12669.68</v>
      </c>
      <c r="G2231" s="9">
        <v>12707.13</v>
      </c>
      <c r="H2231" s="9">
        <v>25376.81</v>
      </c>
      <c r="I2231" s="9">
        <v>17.27</v>
      </c>
      <c r="J2231" s="9">
        <v>7.87</v>
      </c>
      <c r="K2231" s="9">
        <v>2186.89</v>
      </c>
      <c r="L2231" s="9">
        <v>1410.88</v>
      </c>
      <c r="M2231" s="9">
        <v>889.65</v>
      </c>
      <c r="N2231" s="9">
        <v>1847.56</v>
      </c>
      <c r="O2231" s="9">
        <v>132.09</v>
      </c>
      <c r="P2231" s="9">
        <v>11.22</v>
      </c>
      <c r="Q2231" s="9">
        <v>6478.29</v>
      </c>
      <c r="R2231" s="9">
        <v>1536.13</v>
      </c>
      <c r="S2231" s="9">
        <v>2188.2600000000002</v>
      </c>
      <c r="T2231" s="9">
        <v>931.48</v>
      </c>
      <c r="U2231" s="9">
        <v>1760.3</v>
      </c>
      <c r="V2231" s="9">
        <v>0</v>
      </c>
      <c r="W2231" s="9">
        <v>11.22</v>
      </c>
      <c r="X2231" s="9">
        <v>6427.4</v>
      </c>
      <c r="Y2231" s="9">
        <v>12905.69</v>
      </c>
      <c r="Z2231" s="9">
        <v>4655.87</v>
      </c>
      <c r="AA2231" s="9">
        <v>27559.52</v>
      </c>
      <c r="AB2231" s="9">
        <v>5991.2</v>
      </c>
      <c r="AC2231" s="9">
        <v>6080.24</v>
      </c>
      <c r="AD2231" s="9">
        <v>16203.23</v>
      </c>
      <c r="AE2231" s="9">
        <v>2083.42</v>
      </c>
      <c r="AF2231" s="9">
        <v>69.53</v>
      </c>
      <c r="AG2231" s="9">
        <v>57987.14</v>
      </c>
      <c r="AH2231" s="9">
        <v>41714.39</v>
      </c>
      <c r="AI2231" s="9">
        <v>13134.16</v>
      </c>
      <c r="AJ2231" s="9">
        <v>54848.55</v>
      </c>
      <c r="AK2231" s="9">
        <v>13.62</v>
      </c>
      <c r="AL2231" s="9">
        <v>25715.759999999998</v>
      </c>
      <c r="AM2231" s="9">
        <v>64402.2</v>
      </c>
      <c r="AN2231" s="9">
        <v>18.87</v>
      </c>
      <c r="AO2231" s="6" t="str">
        <f>VLOOKUP(A2231,ACTCTAZ1580!$A$2:$F$2837,5, FALSE)</f>
        <v>Santa Clara</v>
      </c>
      <c r="AP2231" s="6">
        <f>VLOOKUP(A2231,ACTCTAZ1580!$A$2:$F$2837,6, FALSE)</f>
        <v>0</v>
      </c>
    </row>
    <row r="2232" spans="1:42" x14ac:dyDescent="0.25">
      <c r="A2232" s="9">
        <v>2231</v>
      </c>
      <c r="B2232" s="9">
        <v>3</v>
      </c>
      <c r="C2232" s="10" t="s">
        <v>114</v>
      </c>
      <c r="D2232" s="9">
        <v>5</v>
      </c>
      <c r="E2232" s="9">
        <v>314</v>
      </c>
      <c r="F2232" s="9">
        <v>411.26</v>
      </c>
      <c r="G2232" s="9">
        <v>1014.25</v>
      </c>
      <c r="H2232" s="9">
        <v>1425.51</v>
      </c>
      <c r="I2232" s="9">
        <v>25.69</v>
      </c>
      <c r="J2232" s="9">
        <v>12.07</v>
      </c>
      <c r="K2232" s="9">
        <v>1.06</v>
      </c>
      <c r="L2232" s="9">
        <v>0</v>
      </c>
      <c r="M2232" s="9">
        <v>0.52</v>
      </c>
      <c r="N2232" s="9">
        <v>132.22</v>
      </c>
      <c r="O2232" s="9">
        <v>0</v>
      </c>
      <c r="P2232" s="9">
        <v>2.4900000000000002</v>
      </c>
      <c r="Q2232" s="9">
        <v>136.29</v>
      </c>
      <c r="R2232" s="9">
        <v>389.24</v>
      </c>
      <c r="S2232" s="9">
        <v>72.81</v>
      </c>
      <c r="T2232" s="9">
        <v>29.07</v>
      </c>
      <c r="U2232" s="9">
        <v>113.68</v>
      </c>
      <c r="V2232" s="9">
        <v>0</v>
      </c>
      <c r="W2232" s="9">
        <v>2.5</v>
      </c>
      <c r="X2232" s="9">
        <v>607.29999999999995</v>
      </c>
      <c r="Y2232" s="9">
        <v>743.59</v>
      </c>
      <c r="Z2232" s="9">
        <v>491.12</v>
      </c>
      <c r="AA2232" s="9">
        <v>16.809999999999999</v>
      </c>
      <c r="AB2232" s="9">
        <v>0</v>
      </c>
      <c r="AC2232" s="9">
        <v>6.1</v>
      </c>
      <c r="AD2232" s="9">
        <v>1327.49</v>
      </c>
      <c r="AE2232" s="9">
        <v>0</v>
      </c>
      <c r="AF2232" s="9">
        <v>19.07</v>
      </c>
      <c r="AG2232" s="9">
        <v>1369.48</v>
      </c>
      <c r="AH2232" s="9">
        <v>22.92</v>
      </c>
      <c r="AI2232" s="9">
        <v>0.72</v>
      </c>
      <c r="AJ2232" s="9">
        <v>23.64</v>
      </c>
      <c r="AK2232" s="9">
        <v>4.7300000000000004</v>
      </c>
      <c r="AL2232" s="9">
        <v>7221.04</v>
      </c>
      <c r="AM2232" s="9">
        <v>9437.2199999999993</v>
      </c>
      <c r="AN2232" s="9">
        <v>23</v>
      </c>
      <c r="AO2232" s="6" t="str">
        <f>VLOOKUP(A2232,ACTCTAZ1580!$A$2:$F$2837,5, FALSE)</f>
        <v>Santa Clara</v>
      </c>
      <c r="AP2232" s="6">
        <f>VLOOKUP(A2232,ACTCTAZ1580!$A$2:$F$2837,6, FALSE)</f>
        <v>0</v>
      </c>
    </row>
    <row r="2233" spans="1:42" x14ac:dyDescent="0.25">
      <c r="A2233" s="9">
        <v>2232</v>
      </c>
      <c r="B2233" s="9">
        <v>3</v>
      </c>
      <c r="C2233" s="10" t="s">
        <v>114</v>
      </c>
      <c r="D2233" s="9">
        <v>1</v>
      </c>
      <c r="E2233" s="9">
        <v>2362</v>
      </c>
      <c r="F2233" s="9">
        <v>3111.69</v>
      </c>
      <c r="G2233" s="9">
        <v>6692.14</v>
      </c>
      <c r="H2233" s="9">
        <v>9803.83</v>
      </c>
      <c r="I2233" s="9">
        <v>25</v>
      </c>
      <c r="J2233" s="9">
        <v>11.51</v>
      </c>
      <c r="K2233" s="9">
        <v>7.93</v>
      </c>
      <c r="L2233" s="9">
        <v>0</v>
      </c>
      <c r="M2233" s="9">
        <v>3.57</v>
      </c>
      <c r="N2233" s="9">
        <v>981.71</v>
      </c>
      <c r="O2233" s="9">
        <v>0</v>
      </c>
      <c r="P2233" s="9">
        <v>19.05</v>
      </c>
      <c r="Q2233" s="9">
        <v>1012.27</v>
      </c>
      <c r="R2233" s="9">
        <v>2196.65</v>
      </c>
      <c r="S2233" s="9">
        <v>415.6</v>
      </c>
      <c r="T2233" s="9">
        <v>220.43</v>
      </c>
      <c r="U2233" s="9">
        <v>848.21</v>
      </c>
      <c r="V2233" s="9">
        <v>0</v>
      </c>
      <c r="W2233" s="9">
        <v>19.16</v>
      </c>
      <c r="X2233" s="9">
        <v>3700.04</v>
      </c>
      <c r="Y2233" s="9">
        <v>4712.3100000000004</v>
      </c>
      <c r="Z2233" s="9">
        <v>2832.67</v>
      </c>
      <c r="AA2233" s="9">
        <v>120.34</v>
      </c>
      <c r="AB2233" s="9">
        <v>0</v>
      </c>
      <c r="AC2233" s="9">
        <v>38.840000000000003</v>
      </c>
      <c r="AD2233" s="9">
        <v>9352.14</v>
      </c>
      <c r="AE2233" s="9">
        <v>0</v>
      </c>
      <c r="AF2233" s="9">
        <v>142.94</v>
      </c>
      <c r="AG2233" s="9">
        <v>9654.26</v>
      </c>
      <c r="AH2233" s="9">
        <v>159.18</v>
      </c>
      <c r="AI2233" s="9">
        <v>5.28</v>
      </c>
      <c r="AJ2233" s="9">
        <v>164.47</v>
      </c>
      <c r="AK2233" s="9">
        <v>164.47</v>
      </c>
      <c r="AL2233" s="9">
        <v>41508.28</v>
      </c>
      <c r="AM2233" s="9">
        <v>56340.28</v>
      </c>
      <c r="AN2233" s="9">
        <v>17.57</v>
      </c>
      <c r="AO2233" s="6" t="str">
        <f>VLOOKUP(A2233,ACTCTAZ1580!$A$2:$F$2837,5, FALSE)</f>
        <v>Santa Clara</v>
      </c>
      <c r="AP2233" s="6">
        <f>VLOOKUP(A2233,ACTCTAZ1580!$A$2:$F$2837,6, FALSE)</f>
        <v>0</v>
      </c>
    </row>
    <row r="2234" spans="1:42" x14ac:dyDescent="0.25">
      <c r="A2234" s="9">
        <v>2233</v>
      </c>
      <c r="B2234" s="9">
        <v>3</v>
      </c>
      <c r="C2234" s="10" t="s">
        <v>112</v>
      </c>
      <c r="D2234" s="9">
        <v>16</v>
      </c>
      <c r="E2234" s="9">
        <v>1924</v>
      </c>
      <c r="F2234" s="9">
        <v>2545.73</v>
      </c>
      <c r="G2234" s="9">
        <v>6137.13</v>
      </c>
      <c r="H2234" s="9">
        <v>8682.86</v>
      </c>
      <c r="I2234" s="9">
        <v>26.56</v>
      </c>
      <c r="J2234" s="9">
        <v>12.55</v>
      </c>
      <c r="K2234" s="9">
        <v>6.52</v>
      </c>
      <c r="L2234" s="9">
        <v>0</v>
      </c>
      <c r="M2234" s="9">
        <v>3.04</v>
      </c>
      <c r="N2234" s="9">
        <v>810.15</v>
      </c>
      <c r="O2234" s="9">
        <v>1.71</v>
      </c>
      <c r="P2234" s="9">
        <v>15.52</v>
      </c>
      <c r="Q2234" s="9">
        <v>836.94</v>
      </c>
      <c r="R2234" s="9">
        <v>2441.91</v>
      </c>
      <c r="S2234" s="9">
        <v>367.5</v>
      </c>
      <c r="T2234" s="9">
        <v>185.9</v>
      </c>
      <c r="U2234" s="9">
        <v>709.54</v>
      </c>
      <c r="V2234" s="9">
        <v>0</v>
      </c>
      <c r="W2234" s="9">
        <v>15.62</v>
      </c>
      <c r="X2234" s="9">
        <v>3720.47</v>
      </c>
      <c r="Y2234" s="9">
        <v>4557.41</v>
      </c>
      <c r="Z2234" s="9">
        <v>2995.31</v>
      </c>
      <c r="AA2234" s="9">
        <v>101.77</v>
      </c>
      <c r="AB2234" s="9">
        <v>0</v>
      </c>
      <c r="AC2234" s="9">
        <v>34.549999999999997</v>
      </c>
      <c r="AD2234" s="9">
        <v>8307.4</v>
      </c>
      <c r="AE2234" s="9">
        <v>19.899999999999999</v>
      </c>
      <c r="AF2234" s="9">
        <v>121.66</v>
      </c>
      <c r="AG2234" s="9">
        <v>8585.2800000000007</v>
      </c>
      <c r="AH2234" s="9">
        <v>156.22</v>
      </c>
      <c r="AI2234" s="9">
        <v>7.4</v>
      </c>
      <c r="AJ2234" s="9">
        <v>163.62</v>
      </c>
      <c r="AK2234" s="9">
        <v>10.23</v>
      </c>
      <c r="AL2234" s="9">
        <v>45523.9</v>
      </c>
      <c r="AM2234" s="9">
        <v>59406.15</v>
      </c>
      <c r="AN2234" s="9">
        <v>23.66</v>
      </c>
      <c r="AO2234" s="6" t="str">
        <f>VLOOKUP(A2234,ACTCTAZ1580!$A$2:$F$2837,5, FALSE)</f>
        <v>Santa Clara</v>
      </c>
      <c r="AP2234" s="6">
        <f>VLOOKUP(A2234,ACTCTAZ1580!$A$2:$F$2837,6, FALSE)</f>
        <v>0</v>
      </c>
    </row>
    <row r="2235" spans="1:42" x14ac:dyDescent="0.25">
      <c r="A2235" s="9">
        <v>2234</v>
      </c>
      <c r="B2235" s="9">
        <v>0</v>
      </c>
      <c r="C2235" s="10"/>
      <c r="D2235" s="9">
        <v>0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  <c r="AC2235" s="9">
        <v>0</v>
      </c>
      <c r="AD2235" s="9">
        <v>0</v>
      </c>
      <c r="AE2235" s="9">
        <v>0</v>
      </c>
      <c r="AF2235" s="9">
        <v>0</v>
      </c>
      <c r="AG2235" s="9">
        <v>0</v>
      </c>
      <c r="AH2235" s="9">
        <v>0</v>
      </c>
      <c r="AI2235" s="9">
        <v>0</v>
      </c>
      <c r="AJ2235" s="9">
        <v>0</v>
      </c>
      <c r="AK2235" s="9">
        <v>0</v>
      </c>
      <c r="AL2235" s="9">
        <v>0</v>
      </c>
      <c r="AM2235" s="9">
        <v>0</v>
      </c>
      <c r="AN2235" s="9">
        <v>0</v>
      </c>
      <c r="AO2235" s="6" t="e">
        <f>VLOOKUP(A2235,ACTCTAZ1580!$A$2:$F$2837,5, FALSE)</f>
        <v>#N/A</v>
      </c>
      <c r="AP2235" s="6" t="e">
        <f>VLOOKUP(A2235,ACTCTAZ1580!$A$2:$F$2837,6, FALSE)</f>
        <v>#N/A</v>
      </c>
    </row>
    <row r="2236" spans="1:42" x14ac:dyDescent="0.25">
      <c r="A2236" s="9">
        <v>2235</v>
      </c>
      <c r="B2236" s="9">
        <v>0</v>
      </c>
      <c r="C2236" s="10"/>
      <c r="D2236" s="9">
        <v>0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  <c r="AC2236" s="9">
        <v>0</v>
      </c>
      <c r="AD2236" s="9">
        <v>0</v>
      </c>
      <c r="AE2236" s="9">
        <v>0</v>
      </c>
      <c r="AF2236" s="9">
        <v>0</v>
      </c>
      <c r="AG2236" s="9">
        <v>0</v>
      </c>
      <c r="AH2236" s="9">
        <v>0</v>
      </c>
      <c r="AI2236" s="9">
        <v>0</v>
      </c>
      <c r="AJ2236" s="9">
        <v>0</v>
      </c>
      <c r="AK2236" s="9">
        <v>0</v>
      </c>
      <c r="AL2236" s="9">
        <v>0</v>
      </c>
      <c r="AM2236" s="9">
        <v>0</v>
      </c>
      <c r="AN2236" s="9">
        <v>0</v>
      </c>
      <c r="AO2236" s="6" t="e">
        <f>VLOOKUP(A2236,ACTCTAZ1580!$A$2:$F$2837,5, FALSE)</f>
        <v>#N/A</v>
      </c>
      <c r="AP2236" s="6" t="e">
        <f>VLOOKUP(A2236,ACTCTAZ1580!$A$2:$F$2837,6, FALSE)</f>
        <v>#N/A</v>
      </c>
    </row>
    <row r="2237" spans="1:42" x14ac:dyDescent="0.25">
      <c r="A2237" s="9">
        <v>2236</v>
      </c>
      <c r="B2237" s="9">
        <v>0</v>
      </c>
      <c r="C2237" s="10"/>
      <c r="D2237" s="9">
        <v>0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  <c r="AC2237" s="9">
        <v>0</v>
      </c>
      <c r="AD2237" s="9">
        <v>0</v>
      </c>
      <c r="AE2237" s="9">
        <v>0</v>
      </c>
      <c r="AF2237" s="9">
        <v>0</v>
      </c>
      <c r="AG2237" s="9">
        <v>0</v>
      </c>
      <c r="AH2237" s="9">
        <v>0</v>
      </c>
      <c r="AI2237" s="9">
        <v>0</v>
      </c>
      <c r="AJ2237" s="9">
        <v>0</v>
      </c>
      <c r="AK2237" s="9">
        <v>0</v>
      </c>
      <c r="AL2237" s="9">
        <v>0</v>
      </c>
      <c r="AM2237" s="9">
        <v>0</v>
      </c>
      <c r="AN2237" s="9">
        <v>0</v>
      </c>
      <c r="AO2237" s="6" t="e">
        <f>VLOOKUP(A2237,ACTCTAZ1580!$A$2:$F$2837,5, FALSE)</f>
        <v>#N/A</v>
      </c>
      <c r="AP2237" s="6" t="e">
        <f>VLOOKUP(A2237,ACTCTAZ1580!$A$2:$F$2837,6, FALSE)</f>
        <v>#N/A</v>
      </c>
    </row>
    <row r="2238" spans="1:42" x14ac:dyDescent="0.25">
      <c r="A2238" s="9">
        <v>2237</v>
      </c>
      <c r="B2238" s="9">
        <v>0</v>
      </c>
      <c r="C2238" s="10"/>
      <c r="D2238" s="9">
        <v>0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  <c r="AC2238" s="9">
        <v>0</v>
      </c>
      <c r="AD2238" s="9">
        <v>0</v>
      </c>
      <c r="AE2238" s="9">
        <v>0</v>
      </c>
      <c r="AF2238" s="9">
        <v>0</v>
      </c>
      <c r="AG2238" s="9">
        <v>0</v>
      </c>
      <c r="AH2238" s="9">
        <v>0</v>
      </c>
      <c r="AI2238" s="9">
        <v>0</v>
      </c>
      <c r="AJ2238" s="9">
        <v>0</v>
      </c>
      <c r="AK2238" s="9">
        <v>0</v>
      </c>
      <c r="AL2238" s="9">
        <v>0</v>
      </c>
      <c r="AM2238" s="9">
        <v>0</v>
      </c>
      <c r="AN2238" s="9">
        <v>0</v>
      </c>
      <c r="AO2238" s="6" t="e">
        <f>VLOOKUP(A2238,ACTCTAZ1580!$A$2:$F$2837,5, FALSE)</f>
        <v>#N/A</v>
      </c>
      <c r="AP2238" s="6" t="e">
        <f>VLOOKUP(A2238,ACTCTAZ1580!$A$2:$F$2837,6, FALSE)</f>
        <v>#N/A</v>
      </c>
    </row>
    <row r="2239" spans="1:42" x14ac:dyDescent="0.25">
      <c r="A2239" s="9">
        <v>2238</v>
      </c>
      <c r="B2239" s="9">
        <v>0</v>
      </c>
      <c r="C2239" s="10"/>
      <c r="D2239" s="9">
        <v>0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  <c r="AC2239" s="9">
        <v>0</v>
      </c>
      <c r="AD2239" s="9">
        <v>0</v>
      </c>
      <c r="AE2239" s="9">
        <v>0</v>
      </c>
      <c r="AF2239" s="9">
        <v>0</v>
      </c>
      <c r="AG2239" s="9">
        <v>0</v>
      </c>
      <c r="AH2239" s="9">
        <v>0</v>
      </c>
      <c r="AI2239" s="9">
        <v>0</v>
      </c>
      <c r="AJ2239" s="9">
        <v>0</v>
      </c>
      <c r="AK2239" s="9">
        <v>0</v>
      </c>
      <c r="AL2239" s="9">
        <v>0</v>
      </c>
      <c r="AM2239" s="9">
        <v>0</v>
      </c>
      <c r="AN2239" s="9">
        <v>0</v>
      </c>
      <c r="AO2239" s="6" t="e">
        <f>VLOOKUP(A2239,ACTCTAZ1580!$A$2:$F$2837,5, FALSE)</f>
        <v>#N/A</v>
      </c>
      <c r="AP2239" s="6" t="e">
        <f>VLOOKUP(A2239,ACTCTAZ1580!$A$2:$F$2837,6, FALSE)</f>
        <v>#N/A</v>
      </c>
    </row>
    <row r="2240" spans="1:42" x14ac:dyDescent="0.25">
      <c r="A2240" s="9">
        <v>2239</v>
      </c>
      <c r="B2240" s="9">
        <v>0</v>
      </c>
      <c r="C2240" s="10"/>
      <c r="D2240" s="9">
        <v>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  <c r="AC2240" s="9">
        <v>0</v>
      </c>
      <c r="AD2240" s="9">
        <v>0</v>
      </c>
      <c r="AE2240" s="9">
        <v>0</v>
      </c>
      <c r="AF2240" s="9">
        <v>0</v>
      </c>
      <c r="AG2240" s="9">
        <v>0</v>
      </c>
      <c r="AH2240" s="9">
        <v>0</v>
      </c>
      <c r="AI2240" s="9">
        <v>0</v>
      </c>
      <c r="AJ2240" s="9">
        <v>0</v>
      </c>
      <c r="AK2240" s="9">
        <v>0</v>
      </c>
      <c r="AL2240" s="9">
        <v>0</v>
      </c>
      <c r="AM2240" s="9">
        <v>0</v>
      </c>
      <c r="AN2240" s="9">
        <v>0</v>
      </c>
      <c r="AO2240" s="6" t="e">
        <f>VLOOKUP(A2240,ACTCTAZ1580!$A$2:$F$2837,5, FALSE)</f>
        <v>#N/A</v>
      </c>
      <c r="AP2240" s="6" t="e">
        <f>VLOOKUP(A2240,ACTCTAZ1580!$A$2:$F$2837,6, FALSE)</f>
        <v>#N/A</v>
      </c>
    </row>
    <row r="2241" spans="1:42" x14ac:dyDescent="0.25">
      <c r="A2241" s="9">
        <v>2240</v>
      </c>
      <c r="B2241" s="9">
        <v>0</v>
      </c>
      <c r="C2241" s="10"/>
      <c r="D2241" s="9">
        <v>0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  <c r="AC2241" s="9">
        <v>0</v>
      </c>
      <c r="AD2241" s="9">
        <v>0</v>
      </c>
      <c r="AE2241" s="9">
        <v>0</v>
      </c>
      <c r="AF2241" s="9">
        <v>0</v>
      </c>
      <c r="AG2241" s="9">
        <v>0</v>
      </c>
      <c r="AH2241" s="9">
        <v>0</v>
      </c>
      <c r="AI2241" s="9">
        <v>0</v>
      </c>
      <c r="AJ2241" s="9">
        <v>0</v>
      </c>
      <c r="AK2241" s="9">
        <v>0</v>
      </c>
      <c r="AL2241" s="9">
        <v>0</v>
      </c>
      <c r="AM2241" s="9">
        <v>0</v>
      </c>
      <c r="AN2241" s="9">
        <v>0</v>
      </c>
      <c r="AO2241" s="6" t="e">
        <f>VLOOKUP(A2241,ACTCTAZ1580!$A$2:$F$2837,5, FALSE)</f>
        <v>#N/A</v>
      </c>
      <c r="AP2241" s="6" t="e">
        <f>VLOOKUP(A2241,ACTCTAZ1580!$A$2:$F$2837,6, FALSE)</f>
        <v>#N/A</v>
      </c>
    </row>
    <row r="2242" spans="1:42" x14ac:dyDescent="0.25">
      <c r="A2242" s="9">
        <v>2241</v>
      </c>
      <c r="B2242" s="9">
        <v>0</v>
      </c>
      <c r="C2242" s="10"/>
      <c r="D2242" s="9">
        <v>0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  <c r="AC2242" s="9">
        <v>0</v>
      </c>
      <c r="AD2242" s="9">
        <v>0</v>
      </c>
      <c r="AE2242" s="9">
        <v>0</v>
      </c>
      <c r="AF2242" s="9">
        <v>0</v>
      </c>
      <c r="AG2242" s="9">
        <v>0</v>
      </c>
      <c r="AH2242" s="9">
        <v>0</v>
      </c>
      <c r="AI2242" s="9">
        <v>0</v>
      </c>
      <c r="AJ2242" s="9">
        <v>0</v>
      </c>
      <c r="AK2242" s="9">
        <v>0</v>
      </c>
      <c r="AL2242" s="9">
        <v>0</v>
      </c>
      <c r="AM2242" s="9">
        <v>0</v>
      </c>
      <c r="AN2242" s="9">
        <v>0</v>
      </c>
      <c r="AO2242" s="6" t="e">
        <f>VLOOKUP(A2242,ACTCTAZ1580!$A$2:$F$2837,5, FALSE)</f>
        <v>#N/A</v>
      </c>
      <c r="AP2242" s="6" t="e">
        <f>VLOOKUP(A2242,ACTCTAZ1580!$A$2:$F$2837,6, FALSE)</f>
        <v>#N/A</v>
      </c>
    </row>
    <row r="2243" spans="1:42" x14ac:dyDescent="0.25">
      <c r="A2243" s="9">
        <v>2242</v>
      </c>
      <c r="B2243" s="9">
        <v>0</v>
      </c>
      <c r="C2243" s="10"/>
      <c r="D2243" s="9">
        <v>0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  <c r="AC2243" s="9">
        <v>0</v>
      </c>
      <c r="AD2243" s="9">
        <v>0</v>
      </c>
      <c r="AE2243" s="9">
        <v>0</v>
      </c>
      <c r="AF2243" s="9">
        <v>0</v>
      </c>
      <c r="AG2243" s="9">
        <v>0</v>
      </c>
      <c r="AH2243" s="9">
        <v>0</v>
      </c>
      <c r="AI2243" s="9">
        <v>0</v>
      </c>
      <c r="AJ2243" s="9">
        <v>0</v>
      </c>
      <c r="AK2243" s="9">
        <v>0</v>
      </c>
      <c r="AL2243" s="9">
        <v>0</v>
      </c>
      <c r="AM2243" s="9">
        <v>0</v>
      </c>
      <c r="AN2243" s="9">
        <v>0</v>
      </c>
      <c r="AO2243" s="6" t="e">
        <f>VLOOKUP(A2243,ACTCTAZ1580!$A$2:$F$2837,5, FALSE)</f>
        <v>#N/A</v>
      </c>
      <c r="AP2243" s="6" t="e">
        <f>VLOOKUP(A2243,ACTCTAZ1580!$A$2:$F$2837,6, FALSE)</f>
        <v>#N/A</v>
      </c>
    </row>
    <row r="2244" spans="1:42" x14ac:dyDescent="0.25">
      <c r="A2244" s="9">
        <v>2243</v>
      </c>
      <c r="B2244" s="9">
        <v>0</v>
      </c>
      <c r="C2244" s="10"/>
      <c r="D2244" s="9">
        <v>0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  <c r="AC2244" s="9">
        <v>0</v>
      </c>
      <c r="AD2244" s="9">
        <v>0</v>
      </c>
      <c r="AE2244" s="9">
        <v>0</v>
      </c>
      <c r="AF2244" s="9">
        <v>0</v>
      </c>
      <c r="AG2244" s="9">
        <v>0</v>
      </c>
      <c r="AH2244" s="9">
        <v>0</v>
      </c>
      <c r="AI2244" s="9">
        <v>0</v>
      </c>
      <c r="AJ2244" s="9">
        <v>0</v>
      </c>
      <c r="AK2244" s="9">
        <v>0</v>
      </c>
      <c r="AL2244" s="9">
        <v>0</v>
      </c>
      <c r="AM2244" s="9">
        <v>0</v>
      </c>
      <c r="AN2244" s="9">
        <v>0</v>
      </c>
      <c r="AO2244" s="6" t="e">
        <f>VLOOKUP(A2244,ACTCTAZ1580!$A$2:$F$2837,5, FALSE)</f>
        <v>#N/A</v>
      </c>
      <c r="AP2244" s="6" t="e">
        <f>VLOOKUP(A2244,ACTCTAZ1580!$A$2:$F$2837,6, FALSE)</f>
        <v>#N/A</v>
      </c>
    </row>
    <row r="2245" spans="1:42" x14ac:dyDescent="0.25">
      <c r="A2245" s="9">
        <v>2244</v>
      </c>
      <c r="B2245" s="9">
        <v>0</v>
      </c>
      <c r="C2245" s="10"/>
      <c r="D2245" s="9">
        <v>0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  <c r="AC2245" s="9">
        <v>0</v>
      </c>
      <c r="AD2245" s="9">
        <v>0</v>
      </c>
      <c r="AE2245" s="9">
        <v>0</v>
      </c>
      <c r="AF2245" s="9">
        <v>0</v>
      </c>
      <c r="AG2245" s="9">
        <v>0</v>
      </c>
      <c r="AH2245" s="9">
        <v>0</v>
      </c>
      <c r="AI2245" s="9">
        <v>0</v>
      </c>
      <c r="AJ2245" s="9">
        <v>0</v>
      </c>
      <c r="AK2245" s="9">
        <v>0</v>
      </c>
      <c r="AL2245" s="9">
        <v>0</v>
      </c>
      <c r="AM2245" s="9">
        <v>0</v>
      </c>
      <c r="AN2245" s="9">
        <v>0</v>
      </c>
      <c r="AO2245" s="6" t="e">
        <f>VLOOKUP(A2245,ACTCTAZ1580!$A$2:$F$2837,5, FALSE)</f>
        <v>#N/A</v>
      </c>
      <c r="AP2245" s="6" t="e">
        <f>VLOOKUP(A2245,ACTCTAZ1580!$A$2:$F$2837,6, FALSE)</f>
        <v>#N/A</v>
      </c>
    </row>
    <row r="2246" spans="1:42" x14ac:dyDescent="0.25">
      <c r="A2246" s="9">
        <v>2245</v>
      </c>
      <c r="B2246" s="9">
        <v>0</v>
      </c>
      <c r="C2246" s="10"/>
      <c r="D2246" s="9">
        <v>0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  <c r="AC2246" s="9">
        <v>0</v>
      </c>
      <c r="AD2246" s="9">
        <v>0</v>
      </c>
      <c r="AE2246" s="9">
        <v>0</v>
      </c>
      <c r="AF2246" s="9">
        <v>0</v>
      </c>
      <c r="AG2246" s="9">
        <v>0</v>
      </c>
      <c r="AH2246" s="9">
        <v>0</v>
      </c>
      <c r="AI2246" s="9">
        <v>0</v>
      </c>
      <c r="AJ2246" s="9">
        <v>0</v>
      </c>
      <c r="AK2246" s="9">
        <v>0</v>
      </c>
      <c r="AL2246" s="9">
        <v>0</v>
      </c>
      <c r="AM2246" s="9">
        <v>0</v>
      </c>
      <c r="AN2246" s="9">
        <v>0</v>
      </c>
      <c r="AO2246" s="6" t="e">
        <f>VLOOKUP(A2246,ACTCTAZ1580!$A$2:$F$2837,5, FALSE)</f>
        <v>#N/A</v>
      </c>
      <c r="AP2246" s="6" t="e">
        <f>VLOOKUP(A2246,ACTCTAZ1580!$A$2:$F$2837,6, FALSE)</f>
        <v>#N/A</v>
      </c>
    </row>
    <row r="2247" spans="1:42" x14ac:dyDescent="0.25">
      <c r="A2247" s="9">
        <v>2246</v>
      </c>
      <c r="B2247" s="9">
        <v>0</v>
      </c>
      <c r="C2247" s="10"/>
      <c r="D2247" s="9">
        <v>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  <c r="AC2247" s="9">
        <v>0</v>
      </c>
      <c r="AD2247" s="9">
        <v>0</v>
      </c>
      <c r="AE2247" s="9">
        <v>0</v>
      </c>
      <c r="AF2247" s="9">
        <v>0</v>
      </c>
      <c r="AG2247" s="9">
        <v>0</v>
      </c>
      <c r="AH2247" s="9">
        <v>0</v>
      </c>
      <c r="AI2247" s="9">
        <v>0</v>
      </c>
      <c r="AJ2247" s="9">
        <v>0</v>
      </c>
      <c r="AK2247" s="9">
        <v>0</v>
      </c>
      <c r="AL2247" s="9">
        <v>0</v>
      </c>
      <c r="AM2247" s="9">
        <v>0</v>
      </c>
      <c r="AN2247" s="9">
        <v>0</v>
      </c>
      <c r="AO2247" s="6" t="e">
        <f>VLOOKUP(A2247,ACTCTAZ1580!$A$2:$F$2837,5, FALSE)</f>
        <v>#N/A</v>
      </c>
      <c r="AP2247" s="6" t="e">
        <f>VLOOKUP(A2247,ACTCTAZ1580!$A$2:$F$2837,6, FALSE)</f>
        <v>#N/A</v>
      </c>
    </row>
    <row r="2248" spans="1:42" x14ac:dyDescent="0.25">
      <c r="A2248" s="9">
        <v>2247</v>
      </c>
      <c r="B2248" s="9">
        <v>0</v>
      </c>
      <c r="C2248" s="10"/>
      <c r="D2248" s="9">
        <v>0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  <c r="AC2248" s="9">
        <v>0</v>
      </c>
      <c r="AD2248" s="9">
        <v>0</v>
      </c>
      <c r="AE2248" s="9">
        <v>0</v>
      </c>
      <c r="AF2248" s="9">
        <v>0</v>
      </c>
      <c r="AG2248" s="9">
        <v>0</v>
      </c>
      <c r="AH2248" s="9">
        <v>0</v>
      </c>
      <c r="AI2248" s="9">
        <v>0</v>
      </c>
      <c r="AJ2248" s="9">
        <v>0</v>
      </c>
      <c r="AK2248" s="9">
        <v>0</v>
      </c>
      <c r="AL2248" s="9">
        <v>0</v>
      </c>
      <c r="AM2248" s="9">
        <v>0</v>
      </c>
      <c r="AN2248" s="9">
        <v>0</v>
      </c>
      <c r="AO2248" s="6" t="e">
        <f>VLOOKUP(A2248,ACTCTAZ1580!$A$2:$F$2837,5, FALSE)</f>
        <v>#N/A</v>
      </c>
      <c r="AP2248" s="6" t="e">
        <f>VLOOKUP(A2248,ACTCTAZ1580!$A$2:$F$2837,6, FALSE)</f>
        <v>#N/A</v>
      </c>
    </row>
    <row r="2249" spans="1:42" x14ac:dyDescent="0.25">
      <c r="A2249" s="9">
        <v>2248</v>
      </c>
      <c r="B2249" s="9">
        <v>0</v>
      </c>
      <c r="C2249" s="10"/>
      <c r="D2249" s="9">
        <v>0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  <c r="AC2249" s="9">
        <v>0</v>
      </c>
      <c r="AD2249" s="9">
        <v>0</v>
      </c>
      <c r="AE2249" s="9">
        <v>0</v>
      </c>
      <c r="AF2249" s="9">
        <v>0</v>
      </c>
      <c r="AG2249" s="9">
        <v>0</v>
      </c>
      <c r="AH2249" s="9">
        <v>0</v>
      </c>
      <c r="AI2249" s="9">
        <v>0</v>
      </c>
      <c r="AJ2249" s="9">
        <v>0</v>
      </c>
      <c r="AK2249" s="9">
        <v>0</v>
      </c>
      <c r="AL2249" s="9">
        <v>0</v>
      </c>
      <c r="AM2249" s="9">
        <v>0</v>
      </c>
      <c r="AN2249" s="9">
        <v>0</v>
      </c>
      <c r="AO2249" s="6" t="e">
        <f>VLOOKUP(A2249,ACTCTAZ1580!$A$2:$F$2837,5, FALSE)</f>
        <v>#N/A</v>
      </c>
      <c r="AP2249" s="6" t="e">
        <f>VLOOKUP(A2249,ACTCTAZ1580!$A$2:$F$2837,6, FALSE)</f>
        <v>#N/A</v>
      </c>
    </row>
    <row r="2250" spans="1:42" x14ac:dyDescent="0.25">
      <c r="A2250" s="9">
        <v>2249</v>
      </c>
      <c r="B2250" s="9">
        <v>0</v>
      </c>
      <c r="C2250" s="10"/>
      <c r="D2250" s="9">
        <v>0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  <c r="AC2250" s="9">
        <v>0</v>
      </c>
      <c r="AD2250" s="9">
        <v>0</v>
      </c>
      <c r="AE2250" s="9">
        <v>0</v>
      </c>
      <c r="AF2250" s="9">
        <v>0</v>
      </c>
      <c r="AG2250" s="9">
        <v>0</v>
      </c>
      <c r="AH2250" s="9">
        <v>0</v>
      </c>
      <c r="AI2250" s="9">
        <v>0</v>
      </c>
      <c r="AJ2250" s="9">
        <v>0</v>
      </c>
      <c r="AK2250" s="9">
        <v>0</v>
      </c>
      <c r="AL2250" s="9">
        <v>0</v>
      </c>
      <c r="AM2250" s="9">
        <v>0</v>
      </c>
      <c r="AN2250" s="9">
        <v>0</v>
      </c>
      <c r="AO2250" s="6" t="e">
        <f>VLOOKUP(A2250,ACTCTAZ1580!$A$2:$F$2837,5, FALSE)</f>
        <v>#N/A</v>
      </c>
      <c r="AP2250" s="6" t="e">
        <f>VLOOKUP(A2250,ACTCTAZ1580!$A$2:$F$2837,6, FALSE)</f>
        <v>#N/A</v>
      </c>
    </row>
    <row r="2251" spans="1:42" x14ac:dyDescent="0.25">
      <c r="A2251" s="9">
        <v>2250</v>
      </c>
      <c r="B2251" s="9">
        <v>0</v>
      </c>
      <c r="C2251" s="10"/>
      <c r="D2251" s="9">
        <v>0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  <c r="AC2251" s="9">
        <v>0</v>
      </c>
      <c r="AD2251" s="9">
        <v>0</v>
      </c>
      <c r="AE2251" s="9">
        <v>0</v>
      </c>
      <c r="AF2251" s="9">
        <v>0</v>
      </c>
      <c r="AG2251" s="9">
        <v>0</v>
      </c>
      <c r="AH2251" s="9">
        <v>0</v>
      </c>
      <c r="AI2251" s="9">
        <v>0</v>
      </c>
      <c r="AJ2251" s="9">
        <v>0</v>
      </c>
      <c r="AK2251" s="9">
        <v>0</v>
      </c>
      <c r="AL2251" s="9">
        <v>0</v>
      </c>
      <c r="AM2251" s="9">
        <v>0</v>
      </c>
      <c r="AN2251" s="9">
        <v>0</v>
      </c>
      <c r="AO2251" s="6" t="e">
        <f>VLOOKUP(A2251,ACTCTAZ1580!$A$2:$F$2837,5, FALSE)</f>
        <v>#N/A</v>
      </c>
      <c r="AP2251" s="6" t="e">
        <f>VLOOKUP(A2251,ACTCTAZ1580!$A$2:$F$2837,6, FALSE)</f>
        <v>#N/A</v>
      </c>
    </row>
    <row r="2252" spans="1:42" x14ac:dyDescent="0.25">
      <c r="A2252" s="9">
        <v>2251</v>
      </c>
      <c r="B2252" s="9">
        <v>0</v>
      </c>
      <c r="C2252" s="10"/>
      <c r="D2252" s="9">
        <v>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  <c r="AC2252" s="9">
        <v>0</v>
      </c>
      <c r="AD2252" s="9">
        <v>0</v>
      </c>
      <c r="AE2252" s="9">
        <v>0</v>
      </c>
      <c r="AF2252" s="9">
        <v>0</v>
      </c>
      <c r="AG2252" s="9">
        <v>0</v>
      </c>
      <c r="AH2252" s="9">
        <v>0</v>
      </c>
      <c r="AI2252" s="9">
        <v>0</v>
      </c>
      <c r="AJ2252" s="9">
        <v>0</v>
      </c>
      <c r="AK2252" s="9">
        <v>0</v>
      </c>
      <c r="AL2252" s="9">
        <v>0</v>
      </c>
      <c r="AM2252" s="9">
        <v>0</v>
      </c>
      <c r="AN2252" s="9">
        <v>0</v>
      </c>
      <c r="AO2252" s="6" t="e">
        <f>VLOOKUP(A2252,ACTCTAZ1580!$A$2:$F$2837,5, FALSE)</f>
        <v>#N/A</v>
      </c>
      <c r="AP2252" s="6" t="e">
        <f>VLOOKUP(A2252,ACTCTAZ1580!$A$2:$F$2837,6, FALSE)</f>
        <v>#N/A</v>
      </c>
    </row>
    <row r="2253" spans="1:42" x14ac:dyDescent="0.25">
      <c r="A2253" s="9">
        <v>2252</v>
      </c>
      <c r="B2253" s="9">
        <v>0</v>
      </c>
      <c r="C2253" s="10"/>
      <c r="D2253" s="9">
        <v>0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  <c r="AC2253" s="9">
        <v>0</v>
      </c>
      <c r="AD2253" s="9">
        <v>0</v>
      </c>
      <c r="AE2253" s="9">
        <v>0</v>
      </c>
      <c r="AF2253" s="9">
        <v>0</v>
      </c>
      <c r="AG2253" s="9">
        <v>0</v>
      </c>
      <c r="AH2253" s="9">
        <v>0</v>
      </c>
      <c r="AI2253" s="9">
        <v>0</v>
      </c>
      <c r="AJ2253" s="9">
        <v>0</v>
      </c>
      <c r="AK2253" s="9">
        <v>0</v>
      </c>
      <c r="AL2253" s="9">
        <v>0</v>
      </c>
      <c r="AM2253" s="9">
        <v>0</v>
      </c>
      <c r="AN2253" s="9">
        <v>0</v>
      </c>
      <c r="AO2253" s="6" t="e">
        <f>VLOOKUP(A2253,ACTCTAZ1580!$A$2:$F$2837,5, FALSE)</f>
        <v>#N/A</v>
      </c>
      <c r="AP2253" s="6" t="e">
        <f>VLOOKUP(A2253,ACTCTAZ1580!$A$2:$F$2837,6, FALSE)</f>
        <v>#N/A</v>
      </c>
    </row>
    <row r="2254" spans="1:42" x14ac:dyDescent="0.25">
      <c r="A2254" s="9">
        <v>2253</v>
      </c>
      <c r="B2254" s="9">
        <v>0</v>
      </c>
      <c r="C2254" s="10"/>
      <c r="D2254" s="9">
        <v>0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  <c r="AC2254" s="9">
        <v>0</v>
      </c>
      <c r="AD2254" s="9">
        <v>0</v>
      </c>
      <c r="AE2254" s="9">
        <v>0</v>
      </c>
      <c r="AF2254" s="9">
        <v>0</v>
      </c>
      <c r="AG2254" s="9">
        <v>0</v>
      </c>
      <c r="AH2254" s="9">
        <v>0</v>
      </c>
      <c r="AI2254" s="9">
        <v>0</v>
      </c>
      <c r="AJ2254" s="9">
        <v>0</v>
      </c>
      <c r="AK2254" s="9">
        <v>0</v>
      </c>
      <c r="AL2254" s="9">
        <v>0</v>
      </c>
      <c r="AM2254" s="9">
        <v>0</v>
      </c>
      <c r="AN2254" s="9">
        <v>0</v>
      </c>
      <c r="AO2254" s="6" t="e">
        <f>VLOOKUP(A2254,ACTCTAZ1580!$A$2:$F$2837,5, FALSE)</f>
        <v>#N/A</v>
      </c>
      <c r="AP2254" s="6" t="e">
        <f>VLOOKUP(A2254,ACTCTAZ1580!$A$2:$F$2837,6, FALSE)</f>
        <v>#N/A</v>
      </c>
    </row>
    <row r="2255" spans="1:42" x14ac:dyDescent="0.25">
      <c r="A2255" s="9">
        <v>2254</v>
      </c>
      <c r="B2255" s="9">
        <v>0</v>
      </c>
      <c r="C2255" s="10"/>
      <c r="D2255" s="9">
        <v>0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  <c r="AC2255" s="9">
        <v>0</v>
      </c>
      <c r="AD2255" s="9">
        <v>0</v>
      </c>
      <c r="AE2255" s="9">
        <v>0</v>
      </c>
      <c r="AF2255" s="9">
        <v>0</v>
      </c>
      <c r="AG2255" s="9">
        <v>0</v>
      </c>
      <c r="AH2255" s="9">
        <v>0</v>
      </c>
      <c r="AI2255" s="9">
        <v>0</v>
      </c>
      <c r="AJ2255" s="9">
        <v>0</v>
      </c>
      <c r="AK2255" s="9">
        <v>0</v>
      </c>
      <c r="AL2255" s="9">
        <v>0</v>
      </c>
      <c r="AM2255" s="9">
        <v>0</v>
      </c>
      <c r="AN2255" s="9">
        <v>0</v>
      </c>
      <c r="AO2255" s="6" t="e">
        <f>VLOOKUP(A2255,ACTCTAZ1580!$A$2:$F$2837,5, FALSE)</f>
        <v>#N/A</v>
      </c>
      <c r="AP2255" s="6" t="e">
        <f>VLOOKUP(A2255,ACTCTAZ1580!$A$2:$F$2837,6, FALSE)</f>
        <v>#N/A</v>
      </c>
    </row>
    <row r="2256" spans="1:42" x14ac:dyDescent="0.25">
      <c r="A2256" s="9">
        <v>2255</v>
      </c>
      <c r="B2256" s="9">
        <v>0</v>
      </c>
      <c r="C2256" s="10"/>
      <c r="D2256" s="9">
        <v>0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  <c r="AC2256" s="9">
        <v>0</v>
      </c>
      <c r="AD2256" s="9">
        <v>0</v>
      </c>
      <c r="AE2256" s="9">
        <v>0</v>
      </c>
      <c r="AF2256" s="9">
        <v>0</v>
      </c>
      <c r="AG2256" s="9">
        <v>0</v>
      </c>
      <c r="AH2256" s="9">
        <v>0</v>
      </c>
      <c r="AI2256" s="9">
        <v>0</v>
      </c>
      <c r="AJ2256" s="9">
        <v>0</v>
      </c>
      <c r="AK2256" s="9">
        <v>0</v>
      </c>
      <c r="AL2256" s="9">
        <v>0</v>
      </c>
      <c r="AM2256" s="9">
        <v>0</v>
      </c>
      <c r="AN2256" s="9">
        <v>0</v>
      </c>
      <c r="AO2256" s="6" t="e">
        <f>VLOOKUP(A2256,ACTCTAZ1580!$A$2:$F$2837,5, FALSE)</f>
        <v>#N/A</v>
      </c>
      <c r="AP2256" s="6" t="e">
        <f>VLOOKUP(A2256,ACTCTAZ1580!$A$2:$F$2837,6, FALSE)</f>
        <v>#N/A</v>
      </c>
    </row>
    <row r="2257" spans="1:42" x14ac:dyDescent="0.25">
      <c r="A2257" s="9">
        <v>2256</v>
      </c>
      <c r="B2257" s="9">
        <v>0</v>
      </c>
      <c r="C2257" s="10"/>
      <c r="D2257" s="9">
        <v>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  <c r="AC2257" s="9">
        <v>0</v>
      </c>
      <c r="AD2257" s="9">
        <v>0</v>
      </c>
      <c r="AE2257" s="9">
        <v>0</v>
      </c>
      <c r="AF2257" s="9">
        <v>0</v>
      </c>
      <c r="AG2257" s="9">
        <v>0</v>
      </c>
      <c r="AH2257" s="9">
        <v>0</v>
      </c>
      <c r="AI2257" s="9">
        <v>0</v>
      </c>
      <c r="AJ2257" s="9">
        <v>0</v>
      </c>
      <c r="AK2257" s="9">
        <v>0</v>
      </c>
      <c r="AL2257" s="9">
        <v>0</v>
      </c>
      <c r="AM2257" s="9">
        <v>0</v>
      </c>
      <c r="AN2257" s="9">
        <v>0</v>
      </c>
      <c r="AO2257" s="6" t="e">
        <f>VLOOKUP(A2257,ACTCTAZ1580!$A$2:$F$2837,5, FALSE)</f>
        <v>#N/A</v>
      </c>
      <c r="AP2257" s="6" t="e">
        <f>VLOOKUP(A2257,ACTCTAZ1580!$A$2:$F$2837,6, FALSE)</f>
        <v>#N/A</v>
      </c>
    </row>
    <row r="2258" spans="1:42" x14ac:dyDescent="0.25">
      <c r="A2258" s="9">
        <v>2257</v>
      </c>
      <c r="B2258" s="9">
        <v>0</v>
      </c>
      <c r="C2258" s="10"/>
      <c r="D2258" s="9">
        <v>0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  <c r="AC2258" s="9">
        <v>0</v>
      </c>
      <c r="AD2258" s="9">
        <v>0</v>
      </c>
      <c r="AE2258" s="9">
        <v>0</v>
      </c>
      <c r="AF2258" s="9">
        <v>0</v>
      </c>
      <c r="AG2258" s="9">
        <v>0</v>
      </c>
      <c r="AH2258" s="9">
        <v>0</v>
      </c>
      <c r="AI2258" s="9">
        <v>0</v>
      </c>
      <c r="AJ2258" s="9">
        <v>0</v>
      </c>
      <c r="AK2258" s="9">
        <v>0</v>
      </c>
      <c r="AL2258" s="9">
        <v>0</v>
      </c>
      <c r="AM2258" s="9">
        <v>0</v>
      </c>
      <c r="AN2258" s="9">
        <v>0</v>
      </c>
      <c r="AO2258" s="6" t="e">
        <f>VLOOKUP(A2258,ACTCTAZ1580!$A$2:$F$2837,5, FALSE)</f>
        <v>#N/A</v>
      </c>
      <c r="AP2258" s="6" t="e">
        <f>VLOOKUP(A2258,ACTCTAZ1580!$A$2:$F$2837,6, FALSE)</f>
        <v>#N/A</v>
      </c>
    </row>
    <row r="2259" spans="1:42" x14ac:dyDescent="0.25">
      <c r="A2259" s="9">
        <v>2258</v>
      </c>
      <c r="B2259" s="9">
        <v>0</v>
      </c>
      <c r="C2259" s="10"/>
      <c r="D2259" s="9">
        <v>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  <c r="AC2259" s="9">
        <v>0</v>
      </c>
      <c r="AD2259" s="9">
        <v>0</v>
      </c>
      <c r="AE2259" s="9">
        <v>0</v>
      </c>
      <c r="AF2259" s="9">
        <v>0</v>
      </c>
      <c r="AG2259" s="9">
        <v>0</v>
      </c>
      <c r="AH2259" s="9">
        <v>0</v>
      </c>
      <c r="AI2259" s="9">
        <v>0</v>
      </c>
      <c r="AJ2259" s="9">
        <v>0</v>
      </c>
      <c r="AK2259" s="9">
        <v>0</v>
      </c>
      <c r="AL2259" s="9">
        <v>0</v>
      </c>
      <c r="AM2259" s="9">
        <v>0</v>
      </c>
      <c r="AN2259" s="9">
        <v>0</v>
      </c>
      <c r="AO2259" s="6" t="e">
        <f>VLOOKUP(A2259,ACTCTAZ1580!$A$2:$F$2837,5, FALSE)</f>
        <v>#N/A</v>
      </c>
      <c r="AP2259" s="6" t="e">
        <f>VLOOKUP(A2259,ACTCTAZ1580!$A$2:$F$2837,6, FALSE)</f>
        <v>#N/A</v>
      </c>
    </row>
    <row r="2260" spans="1:42" x14ac:dyDescent="0.25">
      <c r="A2260" s="9">
        <v>2259</v>
      </c>
      <c r="B2260" s="9">
        <v>0</v>
      </c>
      <c r="C2260" s="10"/>
      <c r="D2260" s="9">
        <v>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  <c r="AC2260" s="9">
        <v>0</v>
      </c>
      <c r="AD2260" s="9">
        <v>0</v>
      </c>
      <c r="AE2260" s="9">
        <v>0</v>
      </c>
      <c r="AF2260" s="9">
        <v>0</v>
      </c>
      <c r="AG2260" s="9">
        <v>0</v>
      </c>
      <c r="AH2260" s="9">
        <v>0</v>
      </c>
      <c r="AI2260" s="9">
        <v>0</v>
      </c>
      <c r="AJ2260" s="9">
        <v>0</v>
      </c>
      <c r="AK2260" s="9">
        <v>0</v>
      </c>
      <c r="AL2260" s="9">
        <v>0</v>
      </c>
      <c r="AM2260" s="9">
        <v>0</v>
      </c>
      <c r="AN2260" s="9">
        <v>0</v>
      </c>
      <c r="AO2260" s="6" t="e">
        <f>VLOOKUP(A2260,ACTCTAZ1580!$A$2:$F$2837,5, FALSE)</f>
        <v>#N/A</v>
      </c>
      <c r="AP2260" s="6" t="e">
        <f>VLOOKUP(A2260,ACTCTAZ1580!$A$2:$F$2837,6, FALSE)</f>
        <v>#N/A</v>
      </c>
    </row>
    <row r="2261" spans="1:42" x14ac:dyDescent="0.25">
      <c r="A2261" s="9">
        <v>2260</v>
      </c>
      <c r="B2261" s="9">
        <v>0</v>
      </c>
      <c r="C2261" s="10"/>
      <c r="D2261" s="9">
        <v>0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  <c r="AC2261" s="9">
        <v>0</v>
      </c>
      <c r="AD2261" s="9">
        <v>0</v>
      </c>
      <c r="AE2261" s="9">
        <v>0</v>
      </c>
      <c r="AF2261" s="9">
        <v>0</v>
      </c>
      <c r="AG2261" s="9">
        <v>0</v>
      </c>
      <c r="AH2261" s="9">
        <v>0</v>
      </c>
      <c r="AI2261" s="9">
        <v>0</v>
      </c>
      <c r="AJ2261" s="9">
        <v>0</v>
      </c>
      <c r="AK2261" s="9">
        <v>0</v>
      </c>
      <c r="AL2261" s="9">
        <v>0</v>
      </c>
      <c r="AM2261" s="9">
        <v>0</v>
      </c>
      <c r="AN2261" s="9">
        <v>0</v>
      </c>
      <c r="AO2261" s="6" t="e">
        <f>VLOOKUP(A2261,ACTCTAZ1580!$A$2:$F$2837,5, FALSE)</f>
        <v>#N/A</v>
      </c>
      <c r="AP2261" s="6" t="e">
        <f>VLOOKUP(A2261,ACTCTAZ1580!$A$2:$F$2837,6, FALSE)</f>
        <v>#N/A</v>
      </c>
    </row>
    <row r="2262" spans="1:42" x14ac:dyDescent="0.25">
      <c r="A2262" s="9">
        <v>2261</v>
      </c>
      <c r="B2262" s="9">
        <v>0</v>
      </c>
      <c r="C2262" s="10"/>
      <c r="D2262" s="9">
        <v>0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  <c r="AC2262" s="9">
        <v>0</v>
      </c>
      <c r="AD2262" s="9">
        <v>0</v>
      </c>
      <c r="AE2262" s="9">
        <v>0</v>
      </c>
      <c r="AF2262" s="9">
        <v>0</v>
      </c>
      <c r="AG2262" s="9">
        <v>0</v>
      </c>
      <c r="AH2262" s="9">
        <v>0</v>
      </c>
      <c r="AI2262" s="9">
        <v>0</v>
      </c>
      <c r="AJ2262" s="9">
        <v>0</v>
      </c>
      <c r="AK2262" s="9">
        <v>0</v>
      </c>
      <c r="AL2262" s="9">
        <v>0</v>
      </c>
      <c r="AM2262" s="9">
        <v>0</v>
      </c>
      <c r="AN2262" s="9">
        <v>0</v>
      </c>
      <c r="AO2262" s="6" t="e">
        <f>VLOOKUP(A2262,ACTCTAZ1580!$A$2:$F$2837,5, FALSE)</f>
        <v>#N/A</v>
      </c>
      <c r="AP2262" s="6" t="e">
        <f>VLOOKUP(A2262,ACTCTAZ1580!$A$2:$F$2837,6, FALSE)</f>
        <v>#N/A</v>
      </c>
    </row>
    <row r="2263" spans="1:42" x14ac:dyDescent="0.25">
      <c r="A2263" s="9">
        <v>2262</v>
      </c>
      <c r="B2263" s="9">
        <v>0</v>
      </c>
      <c r="C2263" s="10"/>
      <c r="D2263" s="9">
        <v>0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  <c r="AC2263" s="9">
        <v>0</v>
      </c>
      <c r="AD2263" s="9">
        <v>0</v>
      </c>
      <c r="AE2263" s="9">
        <v>0</v>
      </c>
      <c r="AF2263" s="9">
        <v>0</v>
      </c>
      <c r="AG2263" s="9">
        <v>0</v>
      </c>
      <c r="AH2263" s="9">
        <v>0</v>
      </c>
      <c r="AI2263" s="9">
        <v>0</v>
      </c>
      <c r="AJ2263" s="9">
        <v>0</v>
      </c>
      <c r="AK2263" s="9">
        <v>0</v>
      </c>
      <c r="AL2263" s="9">
        <v>0</v>
      </c>
      <c r="AM2263" s="9">
        <v>0</v>
      </c>
      <c r="AN2263" s="9">
        <v>0</v>
      </c>
      <c r="AO2263" s="6" t="e">
        <f>VLOOKUP(A2263,ACTCTAZ1580!$A$2:$F$2837,5, FALSE)</f>
        <v>#N/A</v>
      </c>
      <c r="AP2263" s="6" t="e">
        <f>VLOOKUP(A2263,ACTCTAZ1580!$A$2:$F$2837,6, FALSE)</f>
        <v>#N/A</v>
      </c>
    </row>
    <row r="2264" spans="1:42" x14ac:dyDescent="0.25">
      <c r="A2264" s="9">
        <v>2263</v>
      </c>
      <c r="B2264" s="9">
        <v>0</v>
      </c>
      <c r="C2264" s="10"/>
      <c r="D2264" s="9">
        <v>0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  <c r="AC2264" s="9">
        <v>0</v>
      </c>
      <c r="AD2264" s="9">
        <v>0</v>
      </c>
      <c r="AE2264" s="9">
        <v>0</v>
      </c>
      <c r="AF2264" s="9">
        <v>0</v>
      </c>
      <c r="AG2264" s="9">
        <v>0</v>
      </c>
      <c r="AH2264" s="9">
        <v>0</v>
      </c>
      <c r="AI2264" s="9">
        <v>0</v>
      </c>
      <c r="AJ2264" s="9">
        <v>0</v>
      </c>
      <c r="AK2264" s="9">
        <v>0</v>
      </c>
      <c r="AL2264" s="9">
        <v>0</v>
      </c>
      <c r="AM2264" s="9">
        <v>0</v>
      </c>
      <c r="AN2264" s="9">
        <v>0</v>
      </c>
      <c r="AO2264" s="6" t="e">
        <f>VLOOKUP(A2264,ACTCTAZ1580!$A$2:$F$2837,5, FALSE)</f>
        <v>#N/A</v>
      </c>
      <c r="AP2264" s="6" t="e">
        <f>VLOOKUP(A2264,ACTCTAZ1580!$A$2:$F$2837,6, FALSE)</f>
        <v>#N/A</v>
      </c>
    </row>
    <row r="2265" spans="1:42" x14ac:dyDescent="0.25">
      <c r="A2265" s="9">
        <v>2264</v>
      </c>
      <c r="B2265" s="9">
        <v>0</v>
      </c>
      <c r="C2265" s="10"/>
      <c r="D2265" s="9">
        <v>0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  <c r="AC2265" s="9">
        <v>0</v>
      </c>
      <c r="AD2265" s="9">
        <v>0</v>
      </c>
      <c r="AE2265" s="9">
        <v>0</v>
      </c>
      <c r="AF2265" s="9">
        <v>0</v>
      </c>
      <c r="AG2265" s="9">
        <v>0</v>
      </c>
      <c r="AH2265" s="9">
        <v>0</v>
      </c>
      <c r="AI2265" s="9">
        <v>0</v>
      </c>
      <c r="AJ2265" s="9">
        <v>0</v>
      </c>
      <c r="AK2265" s="9">
        <v>0</v>
      </c>
      <c r="AL2265" s="9">
        <v>0</v>
      </c>
      <c r="AM2265" s="9">
        <v>0</v>
      </c>
      <c r="AN2265" s="9">
        <v>0</v>
      </c>
      <c r="AO2265" s="6" t="e">
        <f>VLOOKUP(A2265,ACTCTAZ1580!$A$2:$F$2837,5, FALSE)</f>
        <v>#N/A</v>
      </c>
      <c r="AP2265" s="6" t="e">
        <f>VLOOKUP(A2265,ACTCTAZ1580!$A$2:$F$2837,6, FALSE)</f>
        <v>#N/A</v>
      </c>
    </row>
    <row r="2266" spans="1:42" x14ac:dyDescent="0.25">
      <c r="A2266" s="9">
        <v>2265</v>
      </c>
      <c r="B2266" s="9">
        <v>0</v>
      </c>
      <c r="C2266" s="10"/>
      <c r="D2266" s="9">
        <v>0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  <c r="AC2266" s="9">
        <v>0</v>
      </c>
      <c r="AD2266" s="9">
        <v>0</v>
      </c>
      <c r="AE2266" s="9">
        <v>0</v>
      </c>
      <c r="AF2266" s="9">
        <v>0</v>
      </c>
      <c r="AG2266" s="9">
        <v>0</v>
      </c>
      <c r="AH2266" s="9">
        <v>0</v>
      </c>
      <c r="AI2266" s="9">
        <v>0</v>
      </c>
      <c r="AJ2266" s="9">
        <v>0</v>
      </c>
      <c r="AK2266" s="9">
        <v>0</v>
      </c>
      <c r="AL2266" s="9">
        <v>0</v>
      </c>
      <c r="AM2266" s="9">
        <v>0</v>
      </c>
      <c r="AN2266" s="9">
        <v>0</v>
      </c>
      <c r="AO2266" s="6" t="e">
        <f>VLOOKUP(A2266,ACTCTAZ1580!$A$2:$F$2837,5, FALSE)</f>
        <v>#N/A</v>
      </c>
      <c r="AP2266" s="6" t="e">
        <f>VLOOKUP(A2266,ACTCTAZ1580!$A$2:$F$2837,6, FALSE)</f>
        <v>#N/A</v>
      </c>
    </row>
    <row r="2267" spans="1:42" x14ac:dyDescent="0.25">
      <c r="A2267" s="9">
        <v>2266</v>
      </c>
      <c r="B2267" s="9">
        <v>0</v>
      </c>
      <c r="C2267" s="10"/>
      <c r="D2267" s="9">
        <v>0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  <c r="AC2267" s="9">
        <v>0</v>
      </c>
      <c r="AD2267" s="9">
        <v>0</v>
      </c>
      <c r="AE2267" s="9">
        <v>0</v>
      </c>
      <c r="AF2267" s="9">
        <v>0</v>
      </c>
      <c r="AG2267" s="9">
        <v>0</v>
      </c>
      <c r="AH2267" s="9">
        <v>0</v>
      </c>
      <c r="AI2267" s="9">
        <v>0</v>
      </c>
      <c r="AJ2267" s="9">
        <v>0</v>
      </c>
      <c r="AK2267" s="9">
        <v>0</v>
      </c>
      <c r="AL2267" s="9">
        <v>0</v>
      </c>
      <c r="AM2267" s="9">
        <v>0</v>
      </c>
      <c r="AN2267" s="9">
        <v>0</v>
      </c>
      <c r="AO2267" s="6" t="e">
        <f>VLOOKUP(A2267,ACTCTAZ1580!$A$2:$F$2837,5, FALSE)</f>
        <v>#N/A</v>
      </c>
      <c r="AP2267" s="6" t="e">
        <f>VLOOKUP(A2267,ACTCTAZ1580!$A$2:$F$2837,6, FALSE)</f>
        <v>#N/A</v>
      </c>
    </row>
    <row r="2268" spans="1:42" x14ac:dyDescent="0.25">
      <c r="A2268" s="9">
        <v>2267</v>
      </c>
      <c r="B2268" s="9">
        <v>0</v>
      </c>
      <c r="C2268" s="10"/>
      <c r="D2268" s="9">
        <v>0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  <c r="AC2268" s="9">
        <v>0</v>
      </c>
      <c r="AD2268" s="9">
        <v>0</v>
      </c>
      <c r="AE2268" s="9">
        <v>0</v>
      </c>
      <c r="AF2268" s="9">
        <v>0</v>
      </c>
      <c r="AG2268" s="9">
        <v>0</v>
      </c>
      <c r="AH2268" s="9">
        <v>0</v>
      </c>
      <c r="AI2268" s="9">
        <v>0</v>
      </c>
      <c r="AJ2268" s="9">
        <v>0</v>
      </c>
      <c r="AK2268" s="9">
        <v>0</v>
      </c>
      <c r="AL2268" s="9">
        <v>0</v>
      </c>
      <c r="AM2268" s="9">
        <v>0</v>
      </c>
      <c r="AN2268" s="9">
        <v>0</v>
      </c>
      <c r="AO2268" s="6" t="e">
        <f>VLOOKUP(A2268,ACTCTAZ1580!$A$2:$F$2837,5, FALSE)</f>
        <v>#N/A</v>
      </c>
      <c r="AP2268" s="6" t="e">
        <f>VLOOKUP(A2268,ACTCTAZ1580!$A$2:$F$2837,6, FALSE)</f>
        <v>#N/A</v>
      </c>
    </row>
    <row r="2269" spans="1:42" x14ac:dyDescent="0.25">
      <c r="A2269" s="9">
        <v>2268</v>
      </c>
      <c r="B2269" s="9">
        <v>0</v>
      </c>
      <c r="C2269" s="10"/>
      <c r="D2269" s="9">
        <v>0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  <c r="AC2269" s="9">
        <v>0</v>
      </c>
      <c r="AD2269" s="9">
        <v>0</v>
      </c>
      <c r="AE2269" s="9">
        <v>0</v>
      </c>
      <c r="AF2269" s="9">
        <v>0</v>
      </c>
      <c r="AG2269" s="9">
        <v>0</v>
      </c>
      <c r="AH2269" s="9">
        <v>0</v>
      </c>
      <c r="AI2269" s="9">
        <v>0</v>
      </c>
      <c r="AJ2269" s="9">
        <v>0</v>
      </c>
      <c r="AK2269" s="9">
        <v>0</v>
      </c>
      <c r="AL2269" s="9">
        <v>0</v>
      </c>
      <c r="AM2269" s="9">
        <v>0</v>
      </c>
      <c r="AN2269" s="9">
        <v>0</v>
      </c>
      <c r="AO2269" s="6" t="e">
        <f>VLOOKUP(A2269,ACTCTAZ1580!$A$2:$F$2837,5, FALSE)</f>
        <v>#N/A</v>
      </c>
      <c r="AP2269" s="6" t="e">
        <f>VLOOKUP(A2269,ACTCTAZ1580!$A$2:$F$2837,6, FALSE)</f>
        <v>#N/A</v>
      </c>
    </row>
    <row r="2270" spans="1:42" x14ac:dyDescent="0.25">
      <c r="A2270" s="9">
        <v>2269</v>
      </c>
      <c r="B2270" s="9">
        <v>0</v>
      </c>
      <c r="C2270" s="10"/>
      <c r="D2270" s="9">
        <v>0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  <c r="AC2270" s="9">
        <v>0</v>
      </c>
      <c r="AD2270" s="9">
        <v>0</v>
      </c>
      <c r="AE2270" s="9">
        <v>0</v>
      </c>
      <c r="AF2270" s="9">
        <v>0</v>
      </c>
      <c r="AG2270" s="9">
        <v>0</v>
      </c>
      <c r="AH2270" s="9">
        <v>0</v>
      </c>
      <c r="AI2270" s="9">
        <v>0</v>
      </c>
      <c r="AJ2270" s="9">
        <v>0</v>
      </c>
      <c r="AK2270" s="9">
        <v>0</v>
      </c>
      <c r="AL2270" s="9">
        <v>0</v>
      </c>
      <c r="AM2270" s="9">
        <v>0</v>
      </c>
      <c r="AN2270" s="9">
        <v>0</v>
      </c>
      <c r="AO2270" s="6" t="e">
        <f>VLOOKUP(A2270,ACTCTAZ1580!$A$2:$F$2837,5, FALSE)</f>
        <v>#N/A</v>
      </c>
      <c r="AP2270" s="6" t="e">
        <f>VLOOKUP(A2270,ACTCTAZ1580!$A$2:$F$2837,6, FALSE)</f>
        <v>#N/A</v>
      </c>
    </row>
    <row r="2271" spans="1:42" x14ac:dyDescent="0.25">
      <c r="A2271" s="9">
        <v>2270</v>
      </c>
      <c r="B2271" s="9">
        <v>0</v>
      </c>
      <c r="C2271" s="10"/>
      <c r="D2271" s="9">
        <v>0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  <c r="AC2271" s="9">
        <v>0</v>
      </c>
      <c r="AD2271" s="9">
        <v>0</v>
      </c>
      <c r="AE2271" s="9">
        <v>0</v>
      </c>
      <c r="AF2271" s="9">
        <v>0</v>
      </c>
      <c r="AG2271" s="9">
        <v>0</v>
      </c>
      <c r="AH2271" s="9">
        <v>0</v>
      </c>
      <c r="AI2271" s="9">
        <v>0</v>
      </c>
      <c r="AJ2271" s="9">
        <v>0</v>
      </c>
      <c r="AK2271" s="9">
        <v>0</v>
      </c>
      <c r="AL2271" s="9">
        <v>0</v>
      </c>
      <c r="AM2271" s="9">
        <v>0</v>
      </c>
      <c r="AN2271" s="9">
        <v>0</v>
      </c>
      <c r="AO2271" s="6" t="e">
        <f>VLOOKUP(A2271,ACTCTAZ1580!$A$2:$F$2837,5, FALSE)</f>
        <v>#N/A</v>
      </c>
      <c r="AP2271" s="6" t="e">
        <f>VLOOKUP(A2271,ACTCTAZ1580!$A$2:$F$2837,6, FALSE)</f>
        <v>#N/A</v>
      </c>
    </row>
    <row r="2272" spans="1:42" x14ac:dyDescent="0.25">
      <c r="A2272" s="9">
        <v>2271</v>
      </c>
      <c r="B2272" s="9">
        <v>0</v>
      </c>
      <c r="C2272" s="10"/>
      <c r="D2272" s="9">
        <v>0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  <c r="AC2272" s="9">
        <v>0</v>
      </c>
      <c r="AD2272" s="9">
        <v>0</v>
      </c>
      <c r="AE2272" s="9">
        <v>0</v>
      </c>
      <c r="AF2272" s="9">
        <v>0</v>
      </c>
      <c r="AG2272" s="9">
        <v>0</v>
      </c>
      <c r="AH2272" s="9">
        <v>0</v>
      </c>
      <c r="AI2272" s="9">
        <v>0</v>
      </c>
      <c r="AJ2272" s="9">
        <v>0</v>
      </c>
      <c r="AK2272" s="9">
        <v>0</v>
      </c>
      <c r="AL2272" s="9">
        <v>0</v>
      </c>
      <c r="AM2272" s="9">
        <v>0</v>
      </c>
      <c r="AN2272" s="9">
        <v>0</v>
      </c>
      <c r="AO2272" s="6" t="e">
        <f>VLOOKUP(A2272,ACTCTAZ1580!$A$2:$F$2837,5, FALSE)</f>
        <v>#N/A</v>
      </c>
      <c r="AP2272" s="6" t="e">
        <f>VLOOKUP(A2272,ACTCTAZ1580!$A$2:$F$2837,6, FALSE)</f>
        <v>#N/A</v>
      </c>
    </row>
    <row r="2273" spans="1:42" x14ac:dyDescent="0.25">
      <c r="A2273" s="9">
        <v>2272</v>
      </c>
      <c r="B2273" s="9">
        <v>0</v>
      </c>
      <c r="C2273" s="10"/>
      <c r="D2273" s="9">
        <v>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  <c r="AC2273" s="9">
        <v>0</v>
      </c>
      <c r="AD2273" s="9">
        <v>0</v>
      </c>
      <c r="AE2273" s="9">
        <v>0</v>
      </c>
      <c r="AF2273" s="9">
        <v>0</v>
      </c>
      <c r="AG2273" s="9">
        <v>0</v>
      </c>
      <c r="AH2273" s="9">
        <v>0</v>
      </c>
      <c r="AI2273" s="9">
        <v>0</v>
      </c>
      <c r="AJ2273" s="9">
        <v>0</v>
      </c>
      <c r="AK2273" s="9">
        <v>0</v>
      </c>
      <c r="AL2273" s="9">
        <v>0</v>
      </c>
      <c r="AM2273" s="9">
        <v>0</v>
      </c>
      <c r="AN2273" s="9">
        <v>0</v>
      </c>
      <c r="AO2273" s="6" t="e">
        <f>VLOOKUP(A2273,ACTCTAZ1580!$A$2:$F$2837,5, FALSE)</f>
        <v>#N/A</v>
      </c>
      <c r="AP2273" s="6" t="e">
        <f>VLOOKUP(A2273,ACTCTAZ1580!$A$2:$F$2837,6, FALSE)</f>
        <v>#N/A</v>
      </c>
    </row>
    <row r="2274" spans="1:42" x14ac:dyDescent="0.25">
      <c r="A2274" s="9">
        <v>2273</v>
      </c>
      <c r="B2274" s="9">
        <v>0</v>
      </c>
      <c r="C2274" s="10"/>
      <c r="D2274" s="9">
        <v>0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  <c r="AC2274" s="9">
        <v>0</v>
      </c>
      <c r="AD2274" s="9">
        <v>0</v>
      </c>
      <c r="AE2274" s="9">
        <v>0</v>
      </c>
      <c r="AF2274" s="9">
        <v>0</v>
      </c>
      <c r="AG2274" s="9">
        <v>0</v>
      </c>
      <c r="AH2274" s="9">
        <v>0</v>
      </c>
      <c r="AI2274" s="9">
        <v>0</v>
      </c>
      <c r="AJ2274" s="9">
        <v>0</v>
      </c>
      <c r="AK2274" s="9">
        <v>0</v>
      </c>
      <c r="AL2274" s="9">
        <v>0</v>
      </c>
      <c r="AM2274" s="9">
        <v>0</v>
      </c>
      <c r="AN2274" s="9">
        <v>0</v>
      </c>
      <c r="AO2274" s="6" t="e">
        <f>VLOOKUP(A2274,ACTCTAZ1580!$A$2:$F$2837,5, FALSE)</f>
        <v>#N/A</v>
      </c>
      <c r="AP2274" s="6" t="e">
        <f>VLOOKUP(A2274,ACTCTAZ1580!$A$2:$F$2837,6, FALSE)</f>
        <v>#N/A</v>
      </c>
    </row>
    <row r="2275" spans="1:42" x14ac:dyDescent="0.25">
      <c r="A2275" s="9">
        <v>2274</v>
      </c>
      <c r="B2275" s="9">
        <v>0</v>
      </c>
      <c r="C2275" s="10"/>
      <c r="D2275" s="9">
        <v>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  <c r="AC2275" s="9">
        <v>0</v>
      </c>
      <c r="AD2275" s="9">
        <v>0</v>
      </c>
      <c r="AE2275" s="9">
        <v>0</v>
      </c>
      <c r="AF2275" s="9">
        <v>0</v>
      </c>
      <c r="AG2275" s="9">
        <v>0</v>
      </c>
      <c r="AH2275" s="9">
        <v>0</v>
      </c>
      <c r="AI2275" s="9">
        <v>0</v>
      </c>
      <c r="AJ2275" s="9">
        <v>0</v>
      </c>
      <c r="AK2275" s="9">
        <v>0</v>
      </c>
      <c r="AL2275" s="9">
        <v>0</v>
      </c>
      <c r="AM2275" s="9">
        <v>0</v>
      </c>
      <c r="AN2275" s="9">
        <v>0</v>
      </c>
      <c r="AO2275" s="6" t="e">
        <f>VLOOKUP(A2275,ACTCTAZ1580!$A$2:$F$2837,5, FALSE)</f>
        <v>#N/A</v>
      </c>
      <c r="AP2275" s="6" t="e">
        <f>VLOOKUP(A2275,ACTCTAZ1580!$A$2:$F$2837,6, FALSE)</f>
        <v>#N/A</v>
      </c>
    </row>
    <row r="2276" spans="1:42" x14ac:dyDescent="0.25">
      <c r="A2276" s="9">
        <v>2275</v>
      </c>
      <c r="B2276" s="9">
        <v>0</v>
      </c>
      <c r="C2276" s="10"/>
      <c r="D2276" s="9">
        <v>0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  <c r="AC2276" s="9">
        <v>0</v>
      </c>
      <c r="AD2276" s="9">
        <v>0</v>
      </c>
      <c r="AE2276" s="9">
        <v>0</v>
      </c>
      <c r="AF2276" s="9">
        <v>0</v>
      </c>
      <c r="AG2276" s="9">
        <v>0</v>
      </c>
      <c r="AH2276" s="9">
        <v>0</v>
      </c>
      <c r="AI2276" s="9">
        <v>0</v>
      </c>
      <c r="AJ2276" s="9">
        <v>0</v>
      </c>
      <c r="AK2276" s="9">
        <v>0</v>
      </c>
      <c r="AL2276" s="9">
        <v>0</v>
      </c>
      <c r="AM2276" s="9">
        <v>0</v>
      </c>
      <c r="AN2276" s="9">
        <v>0</v>
      </c>
      <c r="AO2276" s="6" t="e">
        <f>VLOOKUP(A2276,ACTCTAZ1580!$A$2:$F$2837,5, FALSE)</f>
        <v>#N/A</v>
      </c>
      <c r="AP2276" s="6" t="e">
        <f>VLOOKUP(A2276,ACTCTAZ1580!$A$2:$F$2837,6, FALSE)</f>
        <v>#N/A</v>
      </c>
    </row>
    <row r="2277" spans="1:42" x14ac:dyDescent="0.25">
      <c r="A2277" s="9">
        <v>2276</v>
      </c>
      <c r="B2277" s="9">
        <v>0</v>
      </c>
      <c r="C2277" s="10"/>
      <c r="D2277" s="9">
        <v>0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  <c r="AC2277" s="9">
        <v>0</v>
      </c>
      <c r="AD2277" s="9">
        <v>0</v>
      </c>
      <c r="AE2277" s="9">
        <v>0</v>
      </c>
      <c r="AF2277" s="9">
        <v>0</v>
      </c>
      <c r="AG2277" s="9">
        <v>0</v>
      </c>
      <c r="AH2277" s="9">
        <v>0</v>
      </c>
      <c r="AI2277" s="9">
        <v>0</v>
      </c>
      <c r="AJ2277" s="9">
        <v>0</v>
      </c>
      <c r="AK2277" s="9">
        <v>0</v>
      </c>
      <c r="AL2277" s="9">
        <v>0</v>
      </c>
      <c r="AM2277" s="9">
        <v>0</v>
      </c>
      <c r="AN2277" s="9">
        <v>0</v>
      </c>
      <c r="AO2277" s="6" t="e">
        <f>VLOOKUP(A2277,ACTCTAZ1580!$A$2:$F$2837,5, FALSE)</f>
        <v>#N/A</v>
      </c>
      <c r="AP2277" s="6" t="e">
        <f>VLOOKUP(A2277,ACTCTAZ1580!$A$2:$F$2837,6, FALSE)</f>
        <v>#N/A</v>
      </c>
    </row>
    <row r="2278" spans="1:42" x14ac:dyDescent="0.25">
      <c r="A2278" s="9">
        <v>2277</v>
      </c>
      <c r="B2278" s="9">
        <v>0</v>
      </c>
      <c r="C2278" s="10"/>
      <c r="D2278" s="9">
        <v>0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  <c r="AC2278" s="9">
        <v>0</v>
      </c>
      <c r="AD2278" s="9">
        <v>0</v>
      </c>
      <c r="AE2278" s="9">
        <v>0</v>
      </c>
      <c r="AF2278" s="9">
        <v>0</v>
      </c>
      <c r="AG2278" s="9">
        <v>0</v>
      </c>
      <c r="AH2278" s="9">
        <v>0</v>
      </c>
      <c r="AI2278" s="9">
        <v>0</v>
      </c>
      <c r="AJ2278" s="9">
        <v>0</v>
      </c>
      <c r="AK2278" s="9">
        <v>0</v>
      </c>
      <c r="AL2278" s="9">
        <v>0</v>
      </c>
      <c r="AM2278" s="9">
        <v>0</v>
      </c>
      <c r="AN2278" s="9">
        <v>0</v>
      </c>
      <c r="AO2278" s="6" t="e">
        <f>VLOOKUP(A2278,ACTCTAZ1580!$A$2:$F$2837,5, FALSE)</f>
        <v>#N/A</v>
      </c>
      <c r="AP2278" s="6" t="e">
        <f>VLOOKUP(A2278,ACTCTAZ1580!$A$2:$F$2837,6, FALSE)</f>
        <v>#N/A</v>
      </c>
    </row>
    <row r="2279" spans="1:42" x14ac:dyDescent="0.25">
      <c r="A2279" s="9">
        <v>2278</v>
      </c>
      <c r="B2279" s="9">
        <v>0</v>
      </c>
      <c r="C2279" s="10"/>
      <c r="D2279" s="9">
        <v>0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  <c r="AC2279" s="9">
        <v>0</v>
      </c>
      <c r="AD2279" s="9">
        <v>0</v>
      </c>
      <c r="AE2279" s="9">
        <v>0</v>
      </c>
      <c r="AF2279" s="9">
        <v>0</v>
      </c>
      <c r="AG2279" s="9">
        <v>0</v>
      </c>
      <c r="AH2279" s="9">
        <v>0</v>
      </c>
      <c r="AI2279" s="9">
        <v>0</v>
      </c>
      <c r="AJ2279" s="9">
        <v>0</v>
      </c>
      <c r="AK2279" s="9">
        <v>0</v>
      </c>
      <c r="AL2279" s="9">
        <v>0</v>
      </c>
      <c r="AM2279" s="9">
        <v>0</v>
      </c>
      <c r="AN2279" s="9">
        <v>0</v>
      </c>
      <c r="AO2279" s="6" t="e">
        <f>VLOOKUP(A2279,ACTCTAZ1580!$A$2:$F$2837,5, FALSE)</f>
        <v>#N/A</v>
      </c>
      <c r="AP2279" s="6" t="e">
        <f>VLOOKUP(A2279,ACTCTAZ1580!$A$2:$F$2837,6, FALSE)</f>
        <v>#N/A</v>
      </c>
    </row>
    <row r="2280" spans="1:42" x14ac:dyDescent="0.25">
      <c r="A2280" s="9">
        <v>2279</v>
      </c>
      <c r="B2280" s="9">
        <v>0</v>
      </c>
      <c r="C2280" s="10"/>
      <c r="D2280" s="9">
        <v>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  <c r="AC2280" s="9">
        <v>0</v>
      </c>
      <c r="AD2280" s="9">
        <v>0</v>
      </c>
      <c r="AE2280" s="9">
        <v>0</v>
      </c>
      <c r="AF2280" s="9">
        <v>0</v>
      </c>
      <c r="AG2280" s="9">
        <v>0</v>
      </c>
      <c r="AH2280" s="9">
        <v>0</v>
      </c>
      <c r="AI2280" s="9">
        <v>0</v>
      </c>
      <c r="AJ2280" s="9">
        <v>0</v>
      </c>
      <c r="AK2280" s="9">
        <v>0</v>
      </c>
      <c r="AL2280" s="9">
        <v>0</v>
      </c>
      <c r="AM2280" s="9">
        <v>0</v>
      </c>
      <c r="AN2280" s="9">
        <v>0</v>
      </c>
      <c r="AO2280" s="6" t="e">
        <f>VLOOKUP(A2280,ACTCTAZ1580!$A$2:$F$2837,5, FALSE)</f>
        <v>#N/A</v>
      </c>
      <c r="AP2280" s="6" t="e">
        <f>VLOOKUP(A2280,ACTCTAZ1580!$A$2:$F$2837,6, FALSE)</f>
        <v>#N/A</v>
      </c>
    </row>
    <row r="2281" spans="1:42" x14ac:dyDescent="0.25">
      <c r="A2281" s="9">
        <v>2280</v>
      </c>
      <c r="B2281" s="9">
        <v>0</v>
      </c>
      <c r="C2281" s="10"/>
      <c r="D2281" s="9">
        <v>0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  <c r="AC2281" s="9">
        <v>0</v>
      </c>
      <c r="AD2281" s="9">
        <v>0</v>
      </c>
      <c r="AE2281" s="9">
        <v>0</v>
      </c>
      <c r="AF2281" s="9">
        <v>0</v>
      </c>
      <c r="AG2281" s="9">
        <v>0</v>
      </c>
      <c r="AH2281" s="9">
        <v>0</v>
      </c>
      <c r="AI2281" s="9">
        <v>0</v>
      </c>
      <c r="AJ2281" s="9">
        <v>0</v>
      </c>
      <c r="AK2281" s="9">
        <v>0</v>
      </c>
      <c r="AL2281" s="9">
        <v>0</v>
      </c>
      <c r="AM2281" s="9">
        <v>0</v>
      </c>
      <c r="AN2281" s="9">
        <v>0</v>
      </c>
      <c r="AO2281" s="6" t="e">
        <f>VLOOKUP(A2281,ACTCTAZ1580!$A$2:$F$2837,5, FALSE)</f>
        <v>#N/A</v>
      </c>
      <c r="AP2281" s="6" t="e">
        <f>VLOOKUP(A2281,ACTCTAZ1580!$A$2:$F$2837,6, FALSE)</f>
        <v>#N/A</v>
      </c>
    </row>
    <row r="2282" spans="1:42" x14ac:dyDescent="0.25">
      <c r="A2282" s="9">
        <v>2281</v>
      </c>
      <c r="B2282" s="9">
        <v>0</v>
      </c>
      <c r="C2282" s="10"/>
      <c r="D2282" s="9">
        <v>0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  <c r="AC2282" s="9">
        <v>0</v>
      </c>
      <c r="AD2282" s="9">
        <v>0</v>
      </c>
      <c r="AE2282" s="9">
        <v>0</v>
      </c>
      <c r="AF2282" s="9">
        <v>0</v>
      </c>
      <c r="AG2282" s="9">
        <v>0</v>
      </c>
      <c r="AH2282" s="9">
        <v>0</v>
      </c>
      <c r="AI2282" s="9">
        <v>0</v>
      </c>
      <c r="AJ2282" s="9">
        <v>0</v>
      </c>
      <c r="AK2282" s="9">
        <v>0</v>
      </c>
      <c r="AL2282" s="9">
        <v>0</v>
      </c>
      <c r="AM2282" s="9">
        <v>0</v>
      </c>
      <c r="AN2282" s="9">
        <v>0</v>
      </c>
      <c r="AO2282" s="6" t="e">
        <f>VLOOKUP(A2282,ACTCTAZ1580!$A$2:$F$2837,5, FALSE)</f>
        <v>#N/A</v>
      </c>
      <c r="AP2282" s="6" t="e">
        <f>VLOOKUP(A2282,ACTCTAZ1580!$A$2:$F$2837,6, FALSE)</f>
        <v>#N/A</v>
      </c>
    </row>
    <row r="2283" spans="1:42" x14ac:dyDescent="0.25">
      <c r="A2283" s="9">
        <v>2282</v>
      </c>
      <c r="B2283" s="9">
        <v>0</v>
      </c>
      <c r="C2283" s="10"/>
      <c r="D2283" s="9">
        <v>0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  <c r="AC2283" s="9">
        <v>0</v>
      </c>
      <c r="AD2283" s="9">
        <v>0</v>
      </c>
      <c r="AE2283" s="9">
        <v>0</v>
      </c>
      <c r="AF2283" s="9">
        <v>0</v>
      </c>
      <c r="AG2283" s="9">
        <v>0</v>
      </c>
      <c r="AH2283" s="9">
        <v>0</v>
      </c>
      <c r="AI2283" s="9">
        <v>0</v>
      </c>
      <c r="AJ2283" s="9">
        <v>0</v>
      </c>
      <c r="AK2283" s="9">
        <v>0</v>
      </c>
      <c r="AL2283" s="9">
        <v>0</v>
      </c>
      <c r="AM2283" s="9">
        <v>0</v>
      </c>
      <c r="AN2283" s="9">
        <v>0</v>
      </c>
      <c r="AO2283" s="6" t="e">
        <f>VLOOKUP(A2283,ACTCTAZ1580!$A$2:$F$2837,5, FALSE)</f>
        <v>#N/A</v>
      </c>
      <c r="AP2283" s="6" t="e">
        <f>VLOOKUP(A2283,ACTCTAZ1580!$A$2:$F$2837,6, FALSE)</f>
        <v>#N/A</v>
      </c>
    </row>
    <row r="2284" spans="1:42" x14ac:dyDescent="0.25">
      <c r="A2284" s="9">
        <v>2283</v>
      </c>
      <c r="B2284" s="9">
        <v>0</v>
      </c>
      <c r="C2284" s="10"/>
      <c r="D2284" s="9">
        <v>0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  <c r="AC2284" s="9">
        <v>0</v>
      </c>
      <c r="AD2284" s="9">
        <v>0</v>
      </c>
      <c r="AE2284" s="9">
        <v>0</v>
      </c>
      <c r="AF2284" s="9">
        <v>0</v>
      </c>
      <c r="AG2284" s="9">
        <v>0</v>
      </c>
      <c r="AH2284" s="9">
        <v>0</v>
      </c>
      <c r="AI2284" s="9">
        <v>0</v>
      </c>
      <c r="AJ2284" s="9">
        <v>0</v>
      </c>
      <c r="AK2284" s="9">
        <v>0</v>
      </c>
      <c r="AL2284" s="9">
        <v>0</v>
      </c>
      <c r="AM2284" s="9">
        <v>0</v>
      </c>
      <c r="AN2284" s="9">
        <v>0</v>
      </c>
      <c r="AO2284" s="6" t="e">
        <f>VLOOKUP(A2284,ACTCTAZ1580!$A$2:$F$2837,5, FALSE)</f>
        <v>#N/A</v>
      </c>
      <c r="AP2284" s="6" t="e">
        <f>VLOOKUP(A2284,ACTCTAZ1580!$A$2:$F$2837,6, FALSE)</f>
        <v>#N/A</v>
      </c>
    </row>
    <row r="2285" spans="1:42" x14ac:dyDescent="0.25">
      <c r="A2285" s="9">
        <v>2284</v>
      </c>
      <c r="B2285" s="9">
        <v>0</v>
      </c>
      <c r="C2285" s="10"/>
      <c r="D2285" s="9">
        <v>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  <c r="AC2285" s="9">
        <v>0</v>
      </c>
      <c r="AD2285" s="9">
        <v>0</v>
      </c>
      <c r="AE2285" s="9">
        <v>0</v>
      </c>
      <c r="AF2285" s="9">
        <v>0</v>
      </c>
      <c r="AG2285" s="9">
        <v>0</v>
      </c>
      <c r="AH2285" s="9">
        <v>0</v>
      </c>
      <c r="AI2285" s="9">
        <v>0</v>
      </c>
      <c r="AJ2285" s="9">
        <v>0</v>
      </c>
      <c r="AK2285" s="9">
        <v>0</v>
      </c>
      <c r="AL2285" s="9">
        <v>0</v>
      </c>
      <c r="AM2285" s="9">
        <v>0</v>
      </c>
      <c r="AN2285" s="9">
        <v>0</v>
      </c>
      <c r="AO2285" s="6" t="e">
        <f>VLOOKUP(A2285,ACTCTAZ1580!$A$2:$F$2837,5, FALSE)</f>
        <v>#N/A</v>
      </c>
      <c r="AP2285" s="6" t="e">
        <f>VLOOKUP(A2285,ACTCTAZ1580!$A$2:$F$2837,6, FALSE)</f>
        <v>#N/A</v>
      </c>
    </row>
    <row r="2286" spans="1:42" x14ac:dyDescent="0.25">
      <c r="A2286" s="9">
        <v>2285</v>
      </c>
      <c r="B2286" s="9">
        <v>0</v>
      </c>
      <c r="C2286" s="10"/>
      <c r="D2286" s="9">
        <v>0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  <c r="AC2286" s="9">
        <v>0</v>
      </c>
      <c r="AD2286" s="9">
        <v>0</v>
      </c>
      <c r="AE2286" s="9">
        <v>0</v>
      </c>
      <c r="AF2286" s="9">
        <v>0</v>
      </c>
      <c r="AG2286" s="9">
        <v>0</v>
      </c>
      <c r="AH2286" s="9">
        <v>0</v>
      </c>
      <c r="AI2286" s="9">
        <v>0</v>
      </c>
      <c r="AJ2286" s="9">
        <v>0</v>
      </c>
      <c r="AK2286" s="9">
        <v>0</v>
      </c>
      <c r="AL2286" s="9">
        <v>0</v>
      </c>
      <c r="AM2286" s="9">
        <v>0</v>
      </c>
      <c r="AN2286" s="9">
        <v>0</v>
      </c>
      <c r="AO2286" s="6" t="e">
        <f>VLOOKUP(A2286,ACTCTAZ1580!$A$2:$F$2837,5, FALSE)</f>
        <v>#N/A</v>
      </c>
      <c r="AP2286" s="6" t="e">
        <f>VLOOKUP(A2286,ACTCTAZ1580!$A$2:$F$2837,6, FALSE)</f>
        <v>#N/A</v>
      </c>
    </row>
    <row r="2287" spans="1:42" x14ac:dyDescent="0.25">
      <c r="A2287" s="9">
        <v>2286</v>
      </c>
      <c r="B2287" s="9">
        <v>0</v>
      </c>
      <c r="C2287" s="10"/>
      <c r="D2287" s="9">
        <v>0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  <c r="AC2287" s="9">
        <v>0</v>
      </c>
      <c r="AD2287" s="9">
        <v>0</v>
      </c>
      <c r="AE2287" s="9">
        <v>0</v>
      </c>
      <c r="AF2287" s="9">
        <v>0</v>
      </c>
      <c r="AG2287" s="9">
        <v>0</v>
      </c>
      <c r="AH2287" s="9">
        <v>0</v>
      </c>
      <c r="AI2287" s="9">
        <v>0</v>
      </c>
      <c r="AJ2287" s="9">
        <v>0</v>
      </c>
      <c r="AK2287" s="9">
        <v>0</v>
      </c>
      <c r="AL2287" s="9">
        <v>0</v>
      </c>
      <c r="AM2287" s="9">
        <v>0</v>
      </c>
      <c r="AN2287" s="9">
        <v>0</v>
      </c>
      <c r="AO2287" s="6" t="e">
        <f>VLOOKUP(A2287,ACTCTAZ1580!$A$2:$F$2837,5, FALSE)</f>
        <v>#N/A</v>
      </c>
      <c r="AP2287" s="6" t="e">
        <f>VLOOKUP(A2287,ACTCTAZ1580!$A$2:$F$2837,6, FALSE)</f>
        <v>#N/A</v>
      </c>
    </row>
    <row r="2288" spans="1:42" x14ac:dyDescent="0.25">
      <c r="A2288" s="9">
        <v>2287</v>
      </c>
      <c r="B2288" s="9">
        <v>0</v>
      </c>
      <c r="C2288" s="10"/>
      <c r="D2288" s="9">
        <v>0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  <c r="AC2288" s="9">
        <v>0</v>
      </c>
      <c r="AD2288" s="9">
        <v>0</v>
      </c>
      <c r="AE2288" s="9">
        <v>0</v>
      </c>
      <c r="AF2288" s="9">
        <v>0</v>
      </c>
      <c r="AG2288" s="9">
        <v>0</v>
      </c>
      <c r="AH2288" s="9">
        <v>0</v>
      </c>
      <c r="AI2288" s="9">
        <v>0</v>
      </c>
      <c r="AJ2288" s="9">
        <v>0</v>
      </c>
      <c r="AK2288" s="9">
        <v>0</v>
      </c>
      <c r="AL2288" s="9">
        <v>0</v>
      </c>
      <c r="AM2288" s="9">
        <v>0</v>
      </c>
      <c r="AN2288" s="9">
        <v>0</v>
      </c>
      <c r="AO2288" s="6" t="e">
        <f>VLOOKUP(A2288,ACTCTAZ1580!$A$2:$F$2837,5, FALSE)</f>
        <v>#N/A</v>
      </c>
      <c r="AP2288" s="6" t="e">
        <f>VLOOKUP(A2288,ACTCTAZ1580!$A$2:$F$2837,6, FALSE)</f>
        <v>#N/A</v>
      </c>
    </row>
    <row r="2289" spans="1:42" x14ac:dyDescent="0.25">
      <c r="A2289" s="9">
        <v>2288</v>
      </c>
      <c r="B2289" s="9">
        <v>0</v>
      </c>
      <c r="C2289" s="10"/>
      <c r="D2289" s="9">
        <v>0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0</v>
      </c>
      <c r="AB2289" s="9">
        <v>0</v>
      </c>
      <c r="AC2289" s="9">
        <v>0</v>
      </c>
      <c r="AD2289" s="9">
        <v>0</v>
      </c>
      <c r="AE2289" s="9">
        <v>0</v>
      </c>
      <c r="AF2289" s="9">
        <v>0</v>
      </c>
      <c r="AG2289" s="9">
        <v>0</v>
      </c>
      <c r="AH2289" s="9">
        <v>0</v>
      </c>
      <c r="AI2289" s="9">
        <v>0</v>
      </c>
      <c r="AJ2289" s="9">
        <v>0</v>
      </c>
      <c r="AK2289" s="9">
        <v>0</v>
      </c>
      <c r="AL2289" s="9">
        <v>0</v>
      </c>
      <c r="AM2289" s="9">
        <v>0</v>
      </c>
      <c r="AN2289" s="9">
        <v>0</v>
      </c>
      <c r="AO2289" s="6" t="e">
        <f>VLOOKUP(A2289,ACTCTAZ1580!$A$2:$F$2837,5, FALSE)</f>
        <v>#N/A</v>
      </c>
      <c r="AP2289" s="6" t="e">
        <f>VLOOKUP(A2289,ACTCTAZ1580!$A$2:$F$2837,6, FALSE)</f>
        <v>#N/A</v>
      </c>
    </row>
    <row r="2290" spans="1:42" x14ac:dyDescent="0.25">
      <c r="A2290" s="9">
        <v>2289</v>
      </c>
      <c r="B2290" s="9">
        <v>0</v>
      </c>
      <c r="C2290" s="10"/>
      <c r="D2290" s="9">
        <v>0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  <c r="AC2290" s="9">
        <v>0</v>
      </c>
      <c r="AD2290" s="9">
        <v>0</v>
      </c>
      <c r="AE2290" s="9">
        <v>0</v>
      </c>
      <c r="AF2290" s="9">
        <v>0</v>
      </c>
      <c r="AG2290" s="9">
        <v>0</v>
      </c>
      <c r="AH2290" s="9">
        <v>0</v>
      </c>
      <c r="AI2290" s="9">
        <v>0</v>
      </c>
      <c r="AJ2290" s="9">
        <v>0</v>
      </c>
      <c r="AK2290" s="9">
        <v>0</v>
      </c>
      <c r="AL2290" s="9">
        <v>0</v>
      </c>
      <c r="AM2290" s="9">
        <v>0</v>
      </c>
      <c r="AN2290" s="9">
        <v>0</v>
      </c>
      <c r="AO2290" s="6" t="e">
        <f>VLOOKUP(A2290,ACTCTAZ1580!$A$2:$F$2837,5, FALSE)</f>
        <v>#N/A</v>
      </c>
      <c r="AP2290" s="6" t="e">
        <f>VLOOKUP(A2290,ACTCTAZ1580!$A$2:$F$2837,6, FALSE)</f>
        <v>#N/A</v>
      </c>
    </row>
    <row r="2291" spans="1:42" x14ac:dyDescent="0.25">
      <c r="A2291" s="9">
        <v>2290</v>
      </c>
      <c r="B2291" s="9">
        <v>0</v>
      </c>
      <c r="C2291" s="10"/>
      <c r="D2291" s="9">
        <v>0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  <c r="AC2291" s="9">
        <v>0</v>
      </c>
      <c r="AD2291" s="9">
        <v>0</v>
      </c>
      <c r="AE2291" s="9">
        <v>0</v>
      </c>
      <c r="AF2291" s="9">
        <v>0</v>
      </c>
      <c r="AG2291" s="9">
        <v>0</v>
      </c>
      <c r="AH2291" s="9">
        <v>0</v>
      </c>
      <c r="AI2291" s="9">
        <v>0</v>
      </c>
      <c r="AJ2291" s="9">
        <v>0</v>
      </c>
      <c r="AK2291" s="9">
        <v>0</v>
      </c>
      <c r="AL2291" s="9">
        <v>0</v>
      </c>
      <c r="AM2291" s="9">
        <v>0</v>
      </c>
      <c r="AN2291" s="9">
        <v>0</v>
      </c>
      <c r="AO2291" s="6" t="e">
        <f>VLOOKUP(A2291,ACTCTAZ1580!$A$2:$F$2837,5, FALSE)</f>
        <v>#N/A</v>
      </c>
      <c r="AP2291" s="6" t="e">
        <f>VLOOKUP(A2291,ACTCTAZ1580!$A$2:$F$2837,6, FALSE)</f>
        <v>#N/A</v>
      </c>
    </row>
    <row r="2292" spans="1:42" x14ac:dyDescent="0.25">
      <c r="A2292" s="9">
        <v>2291</v>
      </c>
      <c r="B2292" s="9">
        <v>0</v>
      </c>
      <c r="C2292" s="10"/>
      <c r="D2292" s="9">
        <v>0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  <c r="AC2292" s="9">
        <v>0</v>
      </c>
      <c r="AD2292" s="9">
        <v>0</v>
      </c>
      <c r="AE2292" s="9">
        <v>0</v>
      </c>
      <c r="AF2292" s="9">
        <v>0</v>
      </c>
      <c r="AG2292" s="9">
        <v>0</v>
      </c>
      <c r="AH2292" s="9">
        <v>0</v>
      </c>
      <c r="AI2292" s="9">
        <v>0</v>
      </c>
      <c r="AJ2292" s="9">
        <v>0</v>
      </c>
      <c r="AK2292" s="9">
        <v>0</v>
      </c>
      <c r="AL2292" s="9">
        <v>0</v>
      </c>
      <c r="AM2292" s="9">
        <v>0</v>
      </c>
      <c r="AN2292" s="9">
        <v>0</v>
      </c>
      <c r="AO2292" s="6" t="e">
        <f>VLOOKUP(A2292,ACTCTAZ1580!$A$2:$F$2837,5, FALSE)</f>
        <v>#N/A</v>
      </c>
      <c r="AP2292" s="6" t="e">
        <f>VLOOKUP(A2292,ACTCTAZ1580!$A$2:$F$2837,6, FALSE)</f>
        <v>#N/A</v>
      </c>
    </row>
    <row r="2293" spans="1:42" x14ac:dyDescent="0.25">
      <c r="A2293" s="9">
        <v>2292</v>
      </c>
      <c r="B2293" s="9">
        <v>0</v>
      </c>
      <c r="C2293" s="10"/>
      <c r="D2293" s="9">
        <v>0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  <c r="AC2293" s="9">
        <v>0</v>
      </c>
      <c r="AD2293" s="9">
        <v>0</v>
      </c>
      <c r="AE2293" s="9">
        <v>0</v>
      </c>
      <c r="AF2293" s="9">
        <v>0</v>
      </c>
      <c r="AG2293" s="9">
        <v>0</v>
      </c>
      <c r="AH2293" s="9">
        <v>0</v>
      </c>
      <c r="AI2293" s="9">
        <v>0</v>
      </c>
      <c r="AJ2293" s="9">
        <v>0</v>
      </c>
      <c r="AK2293" s="9">
        <v>0</v>
      </c>
      <c r="AL2293" s="9">
        <v>0</v>
      </c>
      <c r="AM2293" s="9">
        <v>0</v>
      </c>
      <c r="AN2293" s="9">
        <v>0</v>
      </c>
      <c r="AO2293" s="6" t="e">
        <f>VLOOKUP(A2293,ACTCTAZ1580!$A$2:$F$2837,5, FALSE)</f>
        <v>#N/A</v>
      </c>
      <c r="AP2293" s="6" t="e">
        <f>VLOOKUP(A2293,ACTCTAZ1580!$A$2:$F$2837,6, FALSE)</f>
        <v>#N/A</v>
      </c>
    </row>
    <row r="2294" spans="1:42" x14ac:dyDescent="0.25">
      <c r="A2294" s="9">
        <v>2293</v>
      </c>
      <c r="B2294" s="9">
        <v>0</v>
      </c>
      <c r="C2294" s="10"/>
      <c r="D2294" s="9">
        <v>0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  <c r="AC2294" s="9">
        <v>0</v>
      </c>
      <c r="AD2294" s="9">
        <v>0</v>
      </c>
      <c r="AE2294" s="9">
        <v>0</v>
      </c>
      <c r="AF2294" s="9">
        <v>0</v>
      </c>
      <c r="AG2294" s="9">
        <v>0</v>
      </c>
      <c r="AH2294" s="9">
        <v>0</v>
      </c>
      <c r="AI2294" s="9">
        <v>0</v>
      </c>
      <c r="AJ2294" s="9">
        <v>0</v>
      </c>
      <c r="AK2294" s="9">
        <v>0</v>
      </c>
      <c r="AL2294" s="9">
        <v>0</v>
      </c>
      <c r="AM2294" s="9">
        <v>0</v>
      </c>
      <c r="AN2294" s="9">
        <v>0</v>
      </c>
      <c r="AO2294" s="6" t="e">
        <f>VLOOKUP(A2294,ACTCTAZ1580!$A$2:$F$2837,5, FALSE)</f>
        <v>#N/A</v>
      </c>
      <c r="AP2294" s="6" t="e">
        <f>VLOOKUP(A2294,ACTCTAZ1580!$A$2:$F$2837,6, FALSE)</f>
        <v>#N/A</v>
      </c>
    </row>
    <row r="2295" spans="1:42" x14ac:dyDescent="0.25">
      <c r="A2295" s="9">
        <v>2294</v>
      </c>
      <c r="B2295" s="9">
        <v>0</v>
      </c>
      <c r="C2295" s="10"/>
      <c r="D2295" s="9">
        <v>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  <c r="AC2295" s="9">
        <v>0</v>
      </c>
      <c r="AD2295" s="9">
        <v>0</v>
      </c>
      <c r="AE2295" s="9">
        <v>0</v>
      </c>
      <c r="AF2295" s="9">
        <v>0</v>
      </c>
      <c r="AG2295" s="9">
        <v>0</v>
      </c>
      <c r="AH2295" s="9">
        <v>0</v>
      </c>
      <c r="AI2295" s="9">
        <v>0</v>
      </c>
      <c r="AJ2295" s="9">
        <v>0</v>
      </c>
      <c r="AK2295" s="9">
        <v>0</v>
      </c>
      <c r="AL2295" s="9">
        <v>0</v>
      </c>
      <c r="AM2295" s="9">
        <v>0</v>
      </c>
      <c r="AN2295" s="9">
        <v>0</v>
      </c>
      <c r="AO2295" s="6" t="e">
        <f>VLOOKUP(A2295,ACTCTAZ1580!$A$2:$F$2837,5, FALSE)</f>
        <v>#N/A</v>
      </c>
      <c r="AP2295" s="6" t="e">
        <f>VLOOKUP(A2295,ACTCTAZ1580!$A$2:$F$2837,6, FALSE)</f>
        <v>#N/A</v>
      </c>
    </row>
    <row r="2296" spans="1:42" x14ac:dyDescent="0.25">
      <c r="A2296" s="9">
        <v>2295</v>
      </c>
      <c r="B2296" s="9">
        <v>0</v>
      </c>
      <c r="C2296" s="10"/>
      <c r="D2296" s="9">
        <v>0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  <c r="AC2296" s="9">
        <v>0</v>
      </c>
      <c r="AD2296" s="9">
        <v>0</v>
      </c>
      <c r="AE2296" s="9">
        <v>0</v>
      </c>
      <c r="AF2296" s="9">
        <v>0</v>
      </c>
      <c r="AG2296" s="9">
        <v>0</v>
      </c>
      <c r="AH2296" s="9">
        <v>0</v>
      </c>
      <c r="AI2296" s="9">
        <v>0</v>
      </c>
      <c r="AJ2296" s="9">
        <v>0</v>
      </c>
      <c r="AK2296" s="9">
        <v>0</v>
      </c>
      <c r="AL2296" s="9">
        <v>0</v>
      </c>
      <c r="AM2296" s="9">
        <v>0</v>
      </c>
      <c r="AN2296" s="9">
        <v>0</v>
      </c>
      <c r="AO2296" s="6" t="e">
        <f>VLOOKUP(A2296,ACTCTAZ1580!$A$2:$F$2837,5, FALSE)</f>
        <v>#N/A</v>
      </c>
      <c r="AP2296" s="6" t="e">
        <f>VLOOKUP(A2296,ACTCTAZ1580!$A$2:$F$2837,6, FALSE)</f>
        <v>#N/A</v>
      </c>
    </row>
    <row r="2297" spans="1:42" x14ac:dyDescent="0.25">
      <c r="A2297" s="9">
        <v>2296</v>
      </c>
      <c r="B2297" s="9">
        <v>0</v>
      </c>
      <c r="C2297" s="10"/>
      <c r="D2297" s="9">
        <v>0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  <c r="AC2297" s="9">
        <v>0</v>
      </c>
      <c r="AD2297" s="9">
        <v>0</v>
      </c>
      <c r="AE2297" s="9">
        <v>0</v>
      </c>
      <c r="AF2297" s="9">
        <v>0</v>
      </c>
      <c r="AG2297" s="9">
        <v>0</v>
      </c>
      <c r="AH2297" s="9">
        <v>0</v>
      </c>
      <c r="AI2297" s="9">
        <v>0</v>
      </c>
      <c r="AJ2297" s="9">
        <v>0</v>
      </c>
      <c r="AK2297" s="9">
        <v>0</v>
      </c>
      <c r="AL2297" s="9">
        <v>0</v>
      </c>
      <c r="AM2297" s="9">
        <v>0</v>
      </c>
      <c r="AN2297" s="9">
        <v>0</v>
      </c>
      <c r="AO2297" s="6" t="e">
        <f>VLOOKUP(A2297,ACTCTAZ1580!$A$2:$F$2837,5, FALSE)</f>
        <v>#N/A</v>
      </c>
      <c r="AP2297" s="6" t="e">
        <f>VLOOKUP(A2297,ACTCTAZ1580!$A$2:$F$2837,6, FALSE)</f>
        <v>#N/A</v>
      </c>
    </row>
    <row r="2298" spans="1:42" x14ac:dyDescent="0.25">
      <c r="A2298" s="9">
        <v>2297</v>
      </c>
      <c r="B2298" s="9">
        <v>0</v>
      </c>
      <c r="C2298" s="10"/>
      <c r="D2298" s="9">
        <v>0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  <c r="AC2298" s="9">
        <v>0</v>
      </c>
      <c r="AD2298" s="9">
        <v>0</v>
      </c>
      <c r="AE2298" s="9">
        <v>0</v>
      </c>
      <c r="AF2298" s="9">
        <v>0</v>
      </c>
      <c r="AG2298" s="9">
        <v>0</v>
      </c>
      <c r="AH2298" s="9">
        <v>0</v>
      </c>
      <c r="AI2298" s="9">
        <v>0</v>
      </c>
      <c r="AJ2298" s="9">
        <v>0</v>
      </c>
      <c r="AK2298" s="9">
        <v>0</v>
      </c>
      <c r="AL2298" s="9">
        <v>0</v>
      </c>
      <c r="AM2298" s="9">
        <v>0</v>
      </c>
      <c r="AN2298" s="9">
        <v>0</v>
      </c>
      <c r="AO2298" s="6" t="e">
        <f>VLOOKUP(A2298,ACTCTAZ1580!$A$2:$F$2837,5, FALSE)</f>
        <v>#N/A</v>
      </c>
      <c r="AP2298" s="6" t="e">
        <f>VLOOKUP(A2298,ACTCTAZ1580!$A$2:$F$2837,6, FALSE)</f>
        <v>#N/A</v>
      </c>
    </row>
    <row r="2299" spans="1:42" x14ac:dyDescent="0.25">
      <c r="A2299" s="9">
        <v>2298</v>
      </c>
      <c r="B2299" s="9">
        <v>0</v>
      </c>
      <c r="C2299" s="10"/>
      <c r="D2299" s="9">
        <v>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  <c r="AC2299" s="9">
        <v>0</v>
      </c>
      <c r="AD2299" s="9">
        <v>0</v>
      </c>
      <c r="AE2299" s="9">
        <v>0</v>
      </c>
      <c r="AF2299" s="9">
        <v>0</v>
      </c>
      <c r="AG2299" s="9">
        <v>0</v>
      </c>
      <c r="AH2299" s="9">
        <v>0</v>
      </c>
      <c r="AI2299" s="9">
        <v>0</v>
      </c>
      <c r="AJ2299" s="9">
        <v>0</v>
      </c>
      <c r="AK2299" s="9">
        <v>0</v>
      </c>
      <c r="AL2299" s="9">
        <v>0</v>
      </c>
      <c r="AM2299" s="9">
        <v>0</v>
      </c>
      <c r="AN2299" s="9">
        <v>0</v>
      </c>
      <c r="AO2299" s="6" t="e">
        <f>VLOOKUP(A2299,ACTCTAZ1580!$A$2:$F$2837,5, FALSE)</f>
        <v>#N/A</v>
      </c>
      <c r="AP2299" s="6" t="e">
        <f>VLOOKUP(A2299,ACTCTAZ1580!$A$2:$F$2837,6, FALSE)</f>
        <v>#N/A</v>
      </c>
    </row>
    <row r="2300" spans="1:42" x14ac:dyDescent="0.25">
      <c r="A2300" s="9">
        <v>2299</v>
      </c>
      <c r="B2300" s="9">
        <v>0</v>
      </c>
      <c r="C2300" s="10"/>
      <c r="D2300" s="9">
        <v>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  <c r="AC2300" s="9">
        <v>0</v>
      </c>
      <c r="AD2300" s="9">
        <v>0</v>
      </c>
      <c r="AE2300" s="9">
        <v>0</v>
      </c>
      <c r="AF2300" s="9">
        <v>0</v>
      </c>
      <c r="AG2300" s="9">
        <v>0</v>
      </c>
      <c r="AH2300" s="9">
        <v>0</v>
      </c>
      <c r="AI2300" s="9">
        <v>0</v>
      </c>
      <c r="AJ2300" s="9">
        <v>0</v>
      </c>
      <c r="AK2300" s="9">
        <v>0</v>
      </c>
      <c r="AL2300" s="9">
        <v>0</v>
      </c>
      <c r="AM2300" s="9">
        <v>0</v>
      </c>
      <c r="AN2300" s="9">
        <v>0</v>
      </c>
      <c r="AO2300" s="6" t="e">
        <f>VLOOKUP(A2300,ACTCTAZ1580!$A$2:$F$2837,5, FALSE)</f>
        <v>#N/A</v>
      </c>
      <c r="AP2300" s="6" t="e">
        <f>VLOOKUP(A2300,ACTCTAZ1580!$A$2:$F$2837,6, FALSE)</f>
        <v>#N/A</v>
      </c>
    </row>
    <row r="2301" spans="1:42" x14ac:dyDescent="0.25">
      <c r="A2301" s="9">
        <v>2300</v>
      </c>
      <c r="B2301" s="9">
        <v>0</v>
      </c>
      <c r="C2301" s="10"/>
      <c r="D2301" s="9">
        <v>0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  <c r="AC2301" s="9">
        <v>0</v>
      </c>
      <c r="AD2301" s="9">
        <v>0</v>
      </c>
      <c r="AE2301" s="9">
        <v>0</v>
      </c>
      <c r="AF2301" s="9">
        <v>0</v>
      </c>
      <c r="AG2301" s="9">
        <v>0</v>
      </c>
      <c r="AH2301" s="9">
        <v>0</v>
      </c>
      <c r="AI2301" s="9">
        <v>0</v>
      </c>
      <c r="AJ2301" s="9">
        <v>0</v>
      </c>
      <c r="AK2301" s="9">
        <v>0</v>
      </c>
      <c r="AL2301" s="9">
        <v>0</v>
      </c>
      <c r="AM2301" s="9">
        <v>0</v>
      </c>
      <c r="AN2301" s="9">
        <v>0</v>
      </c>
      <c r="AO2301" s="6" t="e">
        <f>VLOOKUP(A2301,ACTCTAZ1580!$A$2:$F$2837,5, FALSE)</f>
        <v>#N/A</v>
      </c>
      <c r="AP2301" s="6" t="e">
        <f>VLOOKUP(A2301,ACTCTAZ1580!$A$2:$F$2837,6, FALSE)</f>
        <v>#N/A</v>
      </c>
    </row>
    <row r="2302" spans="1:42" x14ac:dyDescent="0.25">
      <c r="A2302" s="9">
        <v>2301</v>
      </c>
      <c r="B2302" s="9">
        <v>10</v>
      </c>
      <c r="C2302" s="10" t="s">
        <v>115</v>
      </c>
      <c r="D2302" s="9">
        <v>3245</v>
      </c>
      <c r="E2302" s="9">
        <v>979</v>
      </c>
      <c r="F2302" s="9">
        <v>9431.07</v>
      </c>
      <c r="G2302" s="9">
        <v>8782.19</v>
      </c>
      <c r="H2302" s="9">
        <v>18213.259999999998</v>
      </c>
      <c r="I2302" s="9">
        <v>45.22</v>
      </c>
      <c r="J2302" s="9">
        <v>26.17</v>
      </c>
      <c r="K2302" s="9">
        <v>1384.36</v>
      </c>
      <c r="L2302" s="9">
        <v>1692.14</v>
      </c>
      <c r="M2302" s="9">
        <v>655.56</v>
      </c>
      <c r="N2302" s="9">
        <v>1450.02</v>
      </c>
      <c r="O2302" s="9">
        <v>101.08</v>
      </c>
      <c r="P2302" s="9">
        <v>10.08</v>
      </c>
      <c r="Q2302" s="9">
        <v>5293.22</v>
      </c>
      <c r="R2302" s="9">
        <v>1254.48</v>
      </c>
      <c r="S2302" s="9">
        <v>1548.08</v>
      </c>
      <c r="T2302" s="9">
        <v>588.91999999999996</v>
      </c>
      <c r="U2302" s="9">
        <v>1462.34</v>
      </c>
      <c r="V2302" s="9">
        <v>40.270000000000003</v>
      </c>
      <c r="W2302" s="9">
        <v>10.130000000000001</v>
      </c>
      <c r="X2302" s="9">
        <v>4904.21</v>
      </c>
      <c r="Y2302" s="9">
        <v>10197.43</v>
      </c>
      <c r="Z2302" s="9">
        <v>3431.74</v>
      </c>
      <c r="AA2302" s="9">
        <v>45717.42</v>
      </c>
      <c r="AB2302" s="9">
        <v>39719.550000000003</v>
      </c>
      <c r="AC2302" s="9">
        <v>15463.35</v>
      </c>
      <c r="AD2302" s="9">
        <v>37212.129999999997</v>
      </c>
      <c r="AE2302" s="9">
        <v>1532.18</v>
      </c>
      <c r="AF2302" s="9">
        <v>126.8</v>
      </c>
      <c r="AG2302" s="9">
        <v>139771.43</v>
      </c>
      <c r="AH2302" s="9">
        <v>102432.51</v>
      </c>
      <c r="AI2302" s="9">
        <v>35403.74</v>
      </c>
      <c r="AJ2302" s="9">
        <v>137836.25</v>
      </c>
      <c r="AK2302" s="9">
        <v>42.48</v>
      </c>
      <c r="AL2302" s="9">
        <v>32805.599999999999</v>
      </c>
      <c r="AM2302" s="9">
        <v>175535.43</v>
      </c>
      <c r="AN2302" s="9">
        <v>33.51</v>
      </c>
      <c r="AO2302" s="6" t="str">
        <f>VLOOKUP(A2302,ACTCTAZ1580!$A$2:$F$2837,5, FALSE)</f>
        <v>San Joaquin</v>
      </c>
      <c r="AP2302" s="6">
        <f>VLOOKUP(A2302,ACTCTAZ1580!$A$2:$F$2837,6, FALSE)</f>
        <v>0</v>
      </c>
    </row>
    <row r="2303" spans="1:42" x14ac:dyDescent="0.25">
      <c r="A2303" s="9">
        <v>2302</v>
      </c>
      <c r="B2303" s="9">
        <v>10</v>
      </c>
      <c r="C2303" s="10" t="s">
        <v>115</v>
      </c>
      <c r="D2303" s="9">
        <v>84251</v>
      </c>
      <c r="E2303" s="9">
        <v>32222</v>
      </c>
      <c r="F2303" s="9">
        <v>261606.54</v>
      </c>
      <c r="G2303" s="9">
        <v>275805.06</v>
      </c>
      <c r="H2303" s="9">
        <v>537411.6</v>
      </c>
      <c r="I2303" s="9">
        <v>25.98</v>
      </c>
      <c r="J2303" s="9">
        <v>12.66</v>
      </c>
      <c r="K2303" s="9">
        <v>38112.32</v>
      </c>
      <c r="L2303" s="9">
        <v>40090.629999999997</v>
      </c>
      <c r="M2303" s="9">
        <v>12122.91</v>
      </c>
      <c r="N2303" s="9">
        <v>36449.74</v>
      </c>
      <c r="O2303" s="9">
        <v>2821.1</v>
      </c>
      <c r="P2303" s="9">
        <v>286.17</v>
      </c>
      <c r="Q2303" s="9">
        <v>129882.87</v>
      </c>
      <c r="R2303" s="9">
        <v>39213.800000000003</v>
      </c>
      <c r="S2303" s="9">
        <v>47805.05</v>
      </c>
      <c r="T2303" s="9">
        <v>15075.91</v>
      </c>
      <c r="U2303" s="9">
        <v>36248.660000000003</v>
      </c>
      <c r="V2303" s="9">
        <v>1075.5999999999999</v>
      </c>
      <c r="W2303" s="9">
        <v>286.58999999999997</v>
      </c>
      <c r="X2303" s="9">
        <v>139705.60000000001</v>
      </c>
      <c r="Y2303" s="9">
        <v>269588.46999999997</v>
      </c>
      <c r="Z2303" s="9">
        <v>103170.35</v>
      </c>
      <c r="AA2303" s="9">
        <v>742413.4</v>
      </c>
      <c r="AB2303" s="9">
        <v>390859.11</v>
      </c>
      <c r="AC2303" s="9">
        <v>147771.17000000001</v>
      </c>
      <c r="AD2303" s="9">
        <v>513089.07</v>
      </c>
      <c r="AE2303" s="9">
        <v>26340.17</v>
      </c>
      <c r="AF2303" s="9">
        <v>2236.58</v>
      </c>
      <c r="AG2303" s="9">
        <v>1822709.51</v>
      </c>
      <c r="AH2303" s="9">
        <v>1307383.8600000001</v>
      </c>
      <c r="AI2303" s="9">
        <v>656803.02</v>
      </c>
      <c r="AJ2303" s="9">
        <v>1964186.88</v>
      </c>
      <c r="AK2303" s="9">
        <v>23.31</v>
      </c>
      <c r="AL2303" s="9">
        <v>704362.57</v>
      </c>
      <c r="AM2303" s="9">
        <v>2458167.61</v>
      </c>
      <c r="AN2303" s="9">
        <v>21.86</v>
      </c>
      <c r="AO2303" s="6" t="str">
        <f>VLOOKUP(A2303,ACTCTAZ1580!$A$2:$F$2837,5, FALSE)</f>
        <v>San Joaquin</v>
      </c>
      <c r="AP2303" s="6">
        <f>VLOOKUP(A2303,ACTCTAZ1580!$A$2:$F$2837,6, FALSE)</f>
        <v>0</v>
      </c>
    </row>
    <row r="2304" spans="1:42" x14ac:dyDescent="0.25">
      <c r="A2304" s="9">
        <v>2303</v>
      </c>
      <c r="B2304" s="9">
        <v>10</v>
      </c>
      <c r="C2304" s="10" t="s">
        <v>115</v>
      </c>
      <c r="D2304" s="9">
        <v>14284</v>
      </c>
      <c r="E2304" s="9">
        <v>3176</v>
      </c>
      <c r="F2304" s="9">
        <v>40179.410000000003</v>
      </c>
      <c r="G2304" s="9">
        <v>31518.54</v>
      </c>
      <c r="H2304" s="9">
        <v>71697.95</v>
      </c>
      <c r="I2304" s="9">
        <v>39.32</v>
      </c>
      <c r="J2304" s="9">
        <v>22.4</v>
      </c>
      <c r="K2304" s="9">
        <v>6751.47</v>
      </c>
      <c r="L2304" s="9">
        <v>6976.31</v>
      </c>
      <c r="M2304" s="9">
        <v>2536.75</v>
      </c>
      <c r="N2304" s="9">
        <v>4793.24</v>
      </c>
      <c r="O2304" s="9">
        <v>440.93</v>
      </c>
      <c r="P2304" s="9">
        <v>34.56</v>
      </c>
      <c r="Q2304" s="9">
        <v>21533.26</v>
      </c>
      <c r="R2304" s="9">
        <v>3918.84</v>
      </c>
      <c r="S2304" s="9">
        <v>4766.22</v>
      </c>
      <c r="T2304" s="9">
        <v>1652.73</v>
      </c>
      <c r="U2304" s="9">
        <v>4917.0600000000004</v>
      </c>
      <c r="V2304" s="9">
        <v>135.38</v>
      </c>
      <c r="W2304" s="9">
        <v>34.65</v>
      </c>
      <c r="X2304" s="9">
        <v>15424.86</v>
      </c>
      <c r="Y2304" s="9">
        <v>36958.120000000003</v>
      </c>
      <c r="Z2304" s="9">
        <v>10473.16</v>
      </c>
      <c r="AA2304" s="9">
        <v>174305.14</v>
      </c>
      <c r="AB2304" s="9">
        <v>158396.69</v>
      </c>
      <c r="AC2304" s="9">
        <v>61730.76</v>
      </c>
      <c r="AD2304" s="9">
        <v>118775.01</v>
      </c>
      <c r="AE2304" s="9">
        <v>7292.64</v>
      </c>
      <c r="AF2304" s="9">
        <v>356.14</v>
      </c>
      <c r="AG2304" s="9">
        <v>520856.38</v>
      </c>
      <c r="AH2304" s="9">
        <v>401725.22</v>
      </c>
      <c r="AI2304" s="9">
        <v>166940.14000000001</v>
      </c>
      <c r="AJ2304" s="9">
        <v>568665.37</v>
      </c>
      <c r="AK2304" s="9">
        <v>39.81</v>
      </c>
      <c r="AL2304" s="9">
        <v>100849.57</v>
      </c>
      <c r="AM2304" s="9">
        <v>517025.13</v>
      </c>
      <c r="AN2304" s="9">
        <v>31.75</v>
      </c>
      <c r="AO2304" s="6" t="str">
        <f>VLOOKUP(A2304,ACTCTAZ1580!$A$2:$F$2837,5, FALSE)</f>
        <v>San Joaquin</v>
      </c>
      <c r="AP2304" s="6">
        <f>VLOOKUP(A2304,ACTCTAZ1580!$A$2:$F$2837,6, FALSE)</f>
        <v>0</v>
      </c>
    </row>
    <row r="2305" spans="1:42" x14ac:dyDescent="0.25">
      <c r="A2305" s="9">
        <v>2304</v>
      </c>
      <c r="B2305" s="9">
        <v>10</v>
      </c>
      <c r="C2305" s="10" t="s">
        <v>115</v>
      </c>
      <c r="D2305" s="9">
        <v>6668</v>
      </c>
      <c r="E2305" s="9">
        <v>2619</v>
      </c>
      <c r="F2305" s="9">
        <v>20475.419999999998</v>
      </c>
      <c r="G2305" s="9">
        <v>21862.44</v>
      </c>
      <c r="H2305" s="9">
        <v>42337.86</v>
      </c>
      <c r="I2305" s="9">
        <v>48.21</v>
      </c>
      <c r="J2305" s="9">
        <v>29.38</v>
      </c>
      <c r="K2305" s="9">
        <v>2999.83</v>
      </c>
      <c r="L2305" s="9">
        <v>3165.69</v>
      </c>
      <c r="M2305" s="9">
        <v>1124.8800000000001</v>
      </c>
      <c r="N2305" s="9">
        <v>2944.96</v>
      </c>
      <c r="O2305" s="9">
        <v>197.12</v>
      </c>
      <c r="P2305" s="9">
        <v>24.79</v>
      </c>
      <c r="Q2305" s="9">
        <v>10457.26</v>
      </c>
      <c r="R2305" s="9">
        <v>3240.33</v>
      </c>
      <c r="S2305" s="9">
        <v>3949.89</v>
      </c>
      <c r="T2305" s="9">
        <v>1407.53</v>
      </c>
      <c r="U2305" s="9">
        <v>2871.11</v>
      </c>
      <c r="V2305" s="9">
        <v>57.33</v>
      </c>
      <c r="W2305" s="9">
        <v>24.9</v>
      </c>
      <c r="X2305" s="9">
        <v>11551.09</v>
      </c>
      <c r="Y2305" s="9">
        <v>22008.35</v>
      </c>
      <c r="Z2305" s="9">
        <v>8655.07</v>
      </c>
      <c r="AA2305" s="9">
        <v>90959.25</v>
      </c>
      <c r="AB2305" s="9">
        <v>106399.67</v>
      </c>
      <c r="AC2305" s="9">
        <v>35662.120000000003</v>
      </c>
      <c r="AD2305" s="9">
        <v>95862.89</v>
      </c>
      <c r="AE2305" s="9">
        <v>4417.88</v>
      </c>
      <c r="AF2305" s="9">
        <v>309.3</v>
      </c>
      <c r="AG2305" s="9">
        <v>333611.12</v>
      </c>
      <c r="AH2305" s="9">
        <v>237438.92</v>
      </c>
      <c r="AI2305" s="9">
        <v>80959</v>
      </c>
      <c r="AJ2305" s="9">
        <v>318397.92</v>
      </c>
      <c r="AK2305" s="9">
        <v>47.75</v>
      </c>
      <c r="AL2305" s="9">
        <v>100814.01</v>
      </c>
      <c r="AM2305" s="9">
        <v>478996.55</v>
      </c>
      <c r="AN2305" s="9">
        <v>38.49</v>
      </c>
      <c r="AO2305" s="6" t="str">
        <f>VLOOKUP(A2305,ACTCTAZ1580!$A$2:$F$2837,5, FALSE)</f>
        <v>San Joaquin</v>
      </c>
      <c r="AP2305" s="6">
        <f>VLOOKUP(A2305,ACTCTAZ1580!$A$2:$F$2837,6, FALSE)</f>
        <v>0</v>
      </c>
    </row>
    <row r="2306" spans="1:42" x14ac:dyDescent="0.25">
      <c r="A2306" s="9">
        <v>2305</v>
      </c>
      <c r="B2306" s="9">
        <v>10</v>
      </c>
      <c r="C2306" s="10" t="s">
        <v>115</v>
      </c>
      <c r="D2306" s="9">
        <v>24802</v>
      </c>
      <c r="E2306" s="9">
        <v>13903</v>
      </c>
      <c r="F2306" s="9">
        <v>83026.05</v>
      </c>
      <c r="G2306" s="9">
        <v>108172.33</v>
      </c>
      <c r="H2306" s="9">
        <v>191198.38</v>
      </c>
      <c r="I2306" s="9">
        <v>29.79</v>
      </c>
      <c r="J2306" s="9">
        <v>14.77</v>
      </c>
      <c r="K2306" s="9">
        <v>11620.91</v>
      </c>
      <c r="L2306" s="9">
        <v>11440.36</v>
      </c>
      <c r="M2306" s="9">
        <v>3835.46</v>
      </c>
      <c r="N2306" s="9">
        <v>13792.72</v>
      </c>
      <c r="O2306" s="9">
        <v>813.83</v>
      </c>
      <c r="P2306" s="9">
        <v>117.6</v>
      </c>
      <c r="Q2306" s="9">
        <v>41620.879999999997</v>
      </c>
      <c r="R2306" s="9">
        <v>17549.43</v>
      </c>
      <c r="S2306" s="9">
        <v>21088.639999999999</v>
      </c>
      <c r="T2306" s="9">
        <v>7509.72</v>
      </c>
      <c r="U2306" s="9">
        <v>13072.31</v>
      </c>
      <c r="V2306" s="9">
        <v>290.05</v>
      </c>
      <c r="W2306" s="9">
        <v>118.11</v>
      </c>
      <c r="X2306" s="9">
        <v>59628.25</v>
      </c>
      <c r="Y2306" s="9">
        <v>101249.13</v>
      </c>
      <c r="Z2306" s="9">
        <v>46437.84</v>
      </c>
      <c r="AA2306" s="9">
        <v>199496.44</v>
      </c>
      <c r="AB2306" s="9">
        <v>99865.36</v>
      </c>
      <c r="AC2306" s="9">
        <v>41921.75</v>
      </c>
      <c r="AD2306" s="9">
        <v>211419.06</v>
      </c>
      <c r="AE2306" s="9">
        <v>9335.11</v>
      </c>
      <c r="AF2306" s="9">
        <v>914.74</v>
      </c>
      <c r="AG2306" s="9">
        <v>562952.46</v>
      </c>
      <c r="AH2306" s="9">
        <v>350618.67</v>
      </c>
      <c r="AI2306" s="9">
        <v>148009.31</v>
      </c>
      <c r="AJ2306" s="9">
        <v>498627.97</v>
      </c>
      <c r="AK2306" s="9">
        <v>20.100000000000001</v>
      </c>
      <c r="AL2306" s="9">
        <v>344601.08</v>
      </c>
      <c r="AM2306" s="9">
        <v>1284390.82</v>
      </c>
      <c r="AN2306" s="9">
        <v>24.79</v>
      </c>
      <c r="AO2306" s="6" t="str">
        <f>VLOOKUP(A2306,ACTCTAZ1580!$A$2:$F$2837,5, FALSE)</f>
        <v>San Joaquin</v>
      </c>
      <c r="AP2306" s="6">
        <f>VLOOKUP(A2306,ACTCTAZ1580!$A$2:$F$2837,6, FALSE)</f>
        <v>0</v>
      </c>
    </row>
    <row r="2307" spans="1:42" x14ac:dyDescent="0.25">
      <c r="A2307" s="9">
        <v>2306</v>
      </c>
      <c r="B2307" s="9">
        <v>10</v>
      </c>
      <c r="C2307" s="10" t="s">
        <v>115</v>
      </c>
      <c r="D2307" s="9">
        <v>70072</v>
      </c>
      <c r="E2307" s="9">
        <v>20520</v>
      </c>
      <c r="F2307" s="9">
        <v>207922.6</v>
      </c>
      <c r="G2307" s="9">
        <v>192969.83</v>
      </c>
      <c r="H2307" s="9">
        <v>400892.43</v>
      </c>
      <c r="I2307" s="9">
        <v>23.44</v>
      </c>
      <c r="J2307" s="9">
        <v>12.07</v>
      </c>
      <c r="K2307" s="9">
        <v>32917.279999999999</v>
      </c>
      <c r="L2307" s="9">
        <v>34837.760000000002</v>
      </c>
      <c r="M2307" s="9">
        <v>11523.29</v>
      </c>
      <c r="N2307" s="9">
        <v>29207.35</v>
      </c>
      <c r="O2307" s="9">
        <v>2364.19</v>
      </c>
      <c r="P2307" s="9">
        <v>190.86</v>
      </c>
      <c r="Q2307" s="9">
        <v>111040.74</v>
      </c>
      <c r="R2307" s="9">
        <v>25418.400000000001</v>
      </c>
      <c r="S2307" s="9">
        <v>31127.34</v>
      </c>
      <c r="T2307" s="9">
        <v>10196.469999999999</v>
      </c>
      <c r="U2307" s="9">
        <v>29892.17</v>
      </c>
      <c r="V2307" s="9">
        <v>2701.8</v>
      </c>
      <c r="W2307" s="9">
        <v>190.74</v>
      </c>
      <c r="X2307" s="9">
        <v>99526.91</v>
      </c>
      <c r="Y2307" s="9">
        <v>210567.66</v>
      </c>
      <c r="Z2307" s="9">
        <v>69444</v>
      </c>
      <c r="AA2307" s="9">
        <v>584388.59</v>
      </c>
      <c r="AB2307" s="9">
        <v>335719.67</v>
      </c>
      <c r="AC2307" s="9">
        <v>128857.2</v>
      </c>
      <c r="AD2307" s="9">
        <v>366389.88</v>
      </c>
      <c r="AE2307" s="9">
        <v>21820.79</v>
      </c>
      <c r="AF2307" s="9">
        <v>1552.6</v>
      </c>
      <c r="AG2307" s="9">
        <v>1438728.73</v>
      </c>
      <c r="AH2307" s="9">
        <v>1070786.25</v>
      </c>
      <c r="AI2307" s="9">
        <v>487010.28</v>
      </c>
      <c r="AJ2307" s="9">
        <v>1557796.53</v>
      </c>
      <c r="AK2307" s="9">
        <v>22.23</v>
      </c>
      <c r="AL2307" s="9">
        <v>455645.02</v>
      </c>
      <c r="AM2307" s="9">
        <v>1627747.25</v>
      </c>
      <c r="AN2307" s="9">
        <v>22.2</v>
      </c>
      <c r="AO2307" s="6" t="str">
        <f>VLOOKUP(A2307,ACTCTAZ1580!$A$2:$F$2837,5, FALSE)</f>
        <v>San Joaquin</v>
      </c>
      <c r="AP2307" s="6">
        <f>VLOOKUP(A2307,ACTCTAZ1580!$A$2:$F$2837,6, FALSE)</f>
        <v>0</v>
      </c>
    </row>
    <row r="2308" spans="1:42" x14ac:dyDescent="0.25">
      <c r="A2308" s="9">
        <v>2307</v>
      </c>
      <c r="B2308" s="9">
        <v>10</v>
      </c>
      <c r="C2308" s="10" t="s">
        <v>115</v>
      </c>
      <c r="D2308" s="9">
        <v>117644</v>
      </c>
      <c r="E2308" s="9">
        <v>30578</v>
      </c>
      <c r="F2308" s="9">
        <v>335742.73</v>
      </c>
      <c r="G2308" s="9">
        <v>349710.65</v>
      </c>
      <c r="H2308" s="9">
        <v>685453.38</v>
      </c>
      <c r="I2308" s="9">
        <v>33.270000000000003</v>
      </c>
      <c r="J2308" s="9">
        <v>12.54</v>
      </c>
      <c r="K2308" s="9">
        <v>52151.79</v>
      </c>
      <c r="L2308" s="9">
        <v>55656.01</v>
      </c>
      <c r="M2308" s="9">
        <v>17639.14</v>
      </c>
      <c r="N2308" s="9">
        <v>41939.160000000003</v>
      </c>
      <c r="O2308" s="9">
        <v>2453.87</v>
      </c>
      <c r="P2308" s="9">
        <v>287.68</v>
      </c>
      <c r="Q2308" s="9">
        <v>170127.65</v>
      </c>
      <c r="R2308" s="9">
        <v>36398.230000000003</v>
      </c>
      <c r="S2308" s="9">
        <v>44073.07</v>
      </c>
      <c r="T2308" s="9">
        <v>13370.58</v>
      </c>
      <c r="U2308" s="9">
        <v>43273.07</v>
      </c>
      <c r="V2308" s="9">
        <v>45429.88</v>
      </c>
      <c r="W2308" s="9">
        <v>287.26</v>
      </c>
      <c r="X2308" s="9">
        <v>182832.1</v>
      </c>
      <c r="Y2308" s="9">
        <v>352959.75</v>
      </c>
      <c r="Z2308" s="9">
        <v>139271.76999999999</v>
      </c>
      <c r="AA2308" s="9">
        <v>854253.15</v>
      </c>
      <c r="AB2308" s="9">
        <v>458526.1</v>
      </c>
      <c r="AC2308" s="9">
        <v>182075.03</v>
      </c>
      <c r="AD2308" s="9">
        <v>488507.24</v>
      </c>
      <c r="AE2308" s="9">
        <v>12893.16</v>
      </c>
      <c r="AF2308" s="9">
        <v>1704.35</v>
      </c>
      <c r="AG2308" s="9">
        <v>1997959.03</v>
      </c>
      <c r="AH2308" s="9">
        <v>1507747.44</v>
      </c>
      <c r="AI2308" s="9">
        <v>636960.78</v>
      </c>
      <c r="AJ2308" s="9">
        <v>2144708.2200000002</v>
      </c>
      <c r="AK2308" s="9">
        <v>18.23</v>
      </c>
      <c r="AL2308" s="9">
        <v>566813.18999999994</v>
      </c>
      <c r="AM2308" s="9">
        <v>3805596.64</v>
      </c>
      <c r="AN2308" s="9">
        <v>18.54</v>
      </c>
      <c r="AO2308" s="6" t="str">
        <f>VLOOKUP(A2308,ACTCTAZ1580!$A$2:$F$2837,5, FALSE)</f>
        <v>San Joaquin</v>
      </c>
      <c r="AP2308" s="6">
        <f>VLOOKUP(A2308,ACTCTAZ1580!$A$2:$F$2837,6, FALSE)</f>
        <v>0</v>
      </c>
    </row>
    <row r="2309" spans="1:42" x14ac:dyDescent="0.25">
      <c r="A2309" s="9">
        <v>2308</v>
      </c>
      <c r="B2309" s="9">
        <v>10</v>
      </c>
      <c r="C2309" s="10" t="s">
        <v>115</v>
      </c>
      <c r="D2309" s="9">
        <v>51399</v>
      </c>
      <c r="E2309" s="9">
        <v>14441</v>
      </c>
      <c r="F2309" s="9">
        <v>147841.79999999999</v>
      </c>
      <c r="G2309" s="9">
        <v>131031.78</v>
      </c>
      <c r="H2309" s="9">
        <v>278873.58</v>
      </c>
      <c r="I2309" s="9">
        <v>64.34</v>
      </c>
      <c r="J2309" s="9">
        <v>16.53</v>
      </c>
      <c r="K2309" s="9">
        <v>22601.17</v>
      </c>
      <c r="L2309" s="9">
        <v>24994.080000000002</v>
      </c>
      <c r="M2309" s="9">
        <v>7952.2</v>
      </c>
      <c r="N2309" s="9">
        <v>17260.29</v>
      </c>
      <c r="O2309" s="9">
        <v>1567.67</v>
      </c>
      <c r="P2309" s="9">
        <v>131.01</v>
      </c>
      <c r="Q2309" s="9">
        <v>74506.429999999993</v>
      </c>
      <c r="R2309" s="9">
        <v>17194.38</v>
      </c>
      <c r="S2309" s="9">
        <v>20575.89</v>
      </c>
      <c r="T2309" s="9">
        <v>6418.6</v>
      </c>
      <c r="U2309" s="9">
        <v>17274.740000000002</v>
      </c>
      <c r="V2309" s="9">
        <v>457.78</v>
      </c>
      <c r="W2309" s="9">
        <v>131.04</v>
      </c>
      <c r="X2309" s="9">
        <v>62052.43</v>
      </c>
      <c r="Y2309" s="9">
        <v>136558.85999999999</v>
      </c>
      <c r="Z2309" s="9">
        <v>44646.65</v>
      </c>
      <c r="AA2309" s="9">
        <v>564912.38</v>
      </c>
      <c r="AB2309" s="9">
        <v>430060.66</v>
      </c>
      <c r="AC2309" s="9">
        <v>158999.07999999999</v>
      </c>
      <c r="AD2309" s="9">
        <v>362288.41</v>
      </c>
      <c r="AE2309" s="9">
        <v>24880.32</v>
      </c>
      <c r="AF2309" s="9">
        <v>1165.6099999999999</v>
      </c>
      <c r="AG2309" s="9">
        <v>1542306.46</v>
      </c>
      <c r="AH2309" s="9">
        <v>1178852.44</v>
      </c>
      <c r="AI2309" s="9">
        <v>369583.1</v>
      </c>
      <c r="AJ2309" s="9">
        <v>1548435.53</v>
      </c>
      <c r="AK2309" s="9">
        <v>30.13</v>
      </c>
      <c r="AL2309" s="9">
        <v>372743.25</v>
      </c>
      <c r="AM2309" s="9">
        <v>1384660.93</v>
      </c>
      <c r="AN2309" s="9">
        <v>25.81</v>
      </c>
      <c r="AO2309" s="6" t="str">
        <f>VLOOKUP(A2309,ACTCTAZ1580!$A$2:$F$2837,5, FALSE)</f>
        <v>San Joaquin</v>
      </c>
      <c r="AP2309" s="6">
        <f>VLOOKUP(A2309,ACTCTAZ1580!$A$2:$F$2837,6, FALSE)</f>
        <v>0</v>
      </c>
    </row>
    <row r="2310" spans="1:42" x14ac:dyDescent="0.25">
      <c r="A2310" s="9">
        <v>2309</v>
      </c>
      <c r="B2310" s="9">
        <v>10</v>
      </c>
      <c r="C2310" s="10" t="s">
        <v>115</v>
      </c>
      <c r="D2310" s="9">
        <v>24375</v>
      </c>
      <c r="E2310" s="9">
        <v>3350</v>
      </c>
      <c r="F2310" s="9">
        <v>62867.56</v>
      </c>
      <c r="G2310" s="9">
        <v>40003.9</v>
      </c>
      <c r="H2310" s="9">
        <v>102871.46</v>
      </c>
      <c r="I2310" s="9">
        <v>22.4</v>
      </c>
      <c r="J2310" s="9">
        <v>8.91</v>
      </c>
      <c r="K2310" s="9">
        <v>11561.95</v>
      </c>
      <c r="L2310" s="9">
        <v>11613.36</v>
      </c>
      <c r="M2310" s="9">
        <v>4389.8</v>
      </c>
      <c r="N2310" s="9">
        <v>7344.48</v>
      </c>
      <c r="O2310" s="9">
        <v>786.7</v>
      </c>
      <c r="P2310" s="9">
        <v>42.42</v>
      </c>
      <c r="Q2310" s="9">
        <v>35738.71</v>
      </c>
      <c r="R2310" s="9">
        <v>4288.78</v>
      </c>
      <c r="S2310" s="9">
        <v>5215.41</v>
      </c>
      <c r="T2310" s="9">
        <v>1923.75</v>
      </c>
      <c r="U2310" s="9">
        <v>7763.88</v>
      </c>
      <c r="V2310" s="9">
        <v>294.60000000000002</v>
      </c>
      <c r="W2310" s="9">
        <v>42.49</v>
      </c>
      <c r="X2310" s="9">
        <v>19528.91</v>
      </c>
      <c r="Y2310" s="9">
        <v>55267.63</v>
      </c>
      <c r="Z2310" s="9">
        <v>11722.54</v>
      </c>
      <c r="AA2310" s="9">
        <v>171807.03</v>
      </c>
      <c r="AB2310" s="9">
        <v>72370.62</v>
      </c>
      <c r="AC2310" s="9">
        <v>31865.1</v>
      </c>
      <c r="AD2310" s="9">
        <v>74617.11</v>
      </c>
      <c r="AE2310" s="9">
        <v>4047.01</v>
      </c>
      <c r="AF2310" s="9">
        <v>288.66000000000003</v>
      </c>
      <c r="AG2310" s="9">
        <v>354995.52</v>
      </c>
      <c r="AH2310" s="9">
        <v>280089.76</v>
      </c>
      <c r="AI2310" s="9">
        <v>126753.21</v>
      </c>
      <c r="AJ2310" s="9">
        <v>406842.97</v>
      </c>
      <c r="AK2310" s="9">
        <v>16.690000000000001</v>
      </c>
      <c r="AL2310" s="9">
        <v>66408.399999999994</v>
      </c>
      <c r="AM2310" s="9">
        <v>237991.23</v>
      </c>
      <c r="AN2310" s="9">
        <v>19.82</v>
      </c>
      <c r="AO2310" s="6" t="str">
        <f>VLOOKUP(A2310,ACTCTAZ1580!$A$2:$F$2837,5, FALSE)</f>
        <v>San Joaquin</v>
      </c>
      <c r="AP2310" s="6">
        <f>VLOOKUP(A2310,ACTCTAZ1580!$A$2:$F$2837,6, FALSE)</f>
        <v>0</v>
      </c>
    </row>
    <row r="2311" spans="1:42" x14ac:dyDescent="0.25">
      <c r="A2311" s="9">
        <v>2310</v>
      </c>
      <c r="B2311" s="9">
        <v>10</v>
      </c>
      <c r="C2311" s="10" t="s">
        <v>115</v>
      </c>
      <c r="D2311" s="9">
        <v>30930</v>
      </c>
      <c r="E2311" s="9">
        <v>17385</v>
      </c>
      <c r="F2311" s="9">
        <v>96506.31</v>
      </c>
      <c r="G2311" s="9">
        <v>130450.41</v>
      </c>
      <c r="H2311" s="9">
        <v>226956.72</v>
      </c>
      <c r="I2311" s="9">
        <v>21.31</v>
      </c>
      <c r="J2311" s="9">
        <v>9.02</v>
      </c>
      <c r="K2311" s="9">
        <v>13465.96</v>
      </c>
      <c r="L2311" s="9">
        <v>14159.79</v>
      </c>
      <c r="M2311" s="9">
        <v>5189.18</v>
      </c>
      <c r="N2311" s="9">
        <v>18173.36</v>
      </c>
      <c r="O2311" s="9">
        <v>923.39</v>
      </c>
      <c r="P2311" s="9">
        <v>119.22</v>
      </c>
      <c r="Q2311" s="9">
        <v>52030.91</v>
      </c>
      <c r="R2311" s="9">
        <v>22327.279999999999</v>
      </c>
      <c r="S2311" s="9">
        <v>26852.42</v>
      </c>
      <c r="T2311" s="9">
        <v>9990.39</v>
      </c>
      <c r="U2311" s="9">
        <v>16898.61</v>
      </c>
      <c r="V2311" s="9">
        <v>341.02</v>
      </c>
      <c r="W2311" s="9">
        <v>118.93</v>
      </c>
      <c r="X2311" s="9">
        <v>76528.649999999994</v>
      </c>
      <c r="Y2311" s="9">
        <v>128559.55</v>
      </c>
      <c r="Z2311" s="9">
        <v>59511.11</v>
      </c>
      <c r="AA2311" s="9">
        <v>175286.27</v>
      </c>
      <c r="AB2311" s="9">
        <v>64152.31</v>
      </c>
      <c r="AC2311" s="9">
        <v>30518.58</v>
      </c>
      <c r="AD2311" s="9">
        <v>154436.79999999999</v>
      </c>
      <c r="AE2311" s="9">
        <v>5505.22</v>
      </c>
      <c r="AF2311" s="9">
        <v>580.69000000000005</v>
      </c>
      <c r="AG2311" s="9">
        <v>430479.86</v>
      </c>
      <c r="AH2311" s="9">
        <v>275462.37</v>
      </c>
      <c r="AI2311" s="9">
        <v>125192</v>
      </c>
      <c r="AJ2311" s="9">
        <v>400654.37</v>
      </c>
      <c r="AK2311" s="9">
        <v>12.95</v>
      </c>
      <c r="AL2311" s="9">
        <v>325871.96999999997</v>
      </c>
      <c r="AM2311" s="9">
        <v>960202.04</v>
      </c>
      <c r="AN2311" s="9">
        <v>18.739999999999998</v>
      </c>
      <c r="AO2311" s="6" t="str">
        <f>VLOOKUP(A2311,ACTCTAZ1580!$A$2:$F$2837,5, FALSE)</f>
        <v>San Joaquin</v>
      </c>
      <c r="AP2311" s="6">
        <f>VLOOKUP(A2311,ACTCTAZ1580!$A$2:$F$2837,6, FALSE)</f>
        <v>0</v>
      </c>
    </row>
    <row r="2312" spans="1:42" x14ac:dyDescent="0.25">
      <c r="A2312" s="9">
        <v>2311</v>
      </c>
      <c r="B2312" s="9">
        <v>10</v>
      </c>
      <c r="C2312" s="10" t="s">
        <v>115</v>
      </c>
      <c r="D2312" s="9">
        <v>33590</v>
      </c>
      <c r="E2312" s="9">
        <v>15826</v>
      </c>
      <c r="F2312" s="9">
        <v>106416.03</v>
      </c>
      <c r="G2312" s="9">
        <v>129529.18</v>
      </c>
      <c r="H2312" s="9">
        <v>235945.21</v>
      </c>
      <c r="I2312" s="9">
        <v>15.96</v>
      </c>
      <c r="J2312" s="9">
        <v>7.36</v>
      </c>
      <c r="K2312" s="9">
        <v>14981.95</v>
      </c>
      <c r="L2312" s="9">
        <v>14845.68</v>
      </c>
      <c r="M2312" s="9">
        <v>5532.65</v>
      </c>
      <c r="N2312" s="9">
        <v>18767.82</v>
      </c>
      <c r="O2312" s="9">
        <v>1134.23</v>
      </c>
      <c r="P2312" s="9">
        <v>140.03</v>
      </c>
      <c r="Q2312" s="9">
        <v>55402.35</v>
      </c>
      <c r="R2312" s="9">
        <v>19967.75</v>
      </c>
      <c r="S2312" s="9">
        <v>23773.62</v>
      </c>
      <c r="T2312" s="9">
        <v>8958.69</v>
      </c>
      <c r="U2312" s="9">
        <v>18511.240000000002</v>
      </c>
      <c r="V2312" s="9">
        <v>465.72</v>
      </c>
      <c r="W2312" s="9">
        <v>140.5</v>
      </c>
      <c r="X2312" s="9">
        <v>71817.52</v>
      </c>
      <c r="Y2312" s="9">
        <v>127219.87</v>
      </c>
      <c r="Z2312" s="9">
        <v>53165.78</v>
      </c>
      <c r="AA2312" s="9">
        <v>163391.64000000001</v>
      </c>
      <c r="AB2312" s="9">
        <v>46089.69</v>
      </c>
      <c r="AC2312" s="9">
        <v>24736.720000000001</v>
      </c>
      <c r="AD2312" s="9">
        <v>124155.27</v>
      </c>
      <c r="AE2312" s="9">
        <v>8194.94</v>
      </c>
      <c r="AF2312" s="9">
        <v>837.33</v>
      </c>
      <c r="AG2312" s="9">
        <v>367405.58</v>
      </c>
      <c r="AH2312" s="9">
        <v>242412.99</v>
      </c>
      <c r="AI2312" s="9">
        <v>128324.56</v>
      </c>
      <c r="AJ2312" s="9">
        <v>370737.55</v>
      </c>
      <c r="AK2312" s="9">
        <v>11.04</v>
      </c>
      <c r="AL2312" s="9">
        <v>278836.43</v>
      </c>
      <c r="AM2312" s="9">
        <v>755968.12</v>
      </c>
      <c r="AN2312" s="9">
        <v>17.62</v>
      </c>
      <c r="AO2312" s="6" t="str">
        <f>VLOOKUP(A2312,ACTCTAZ1580!$A$2:$F$2837,5, FALSE)</f>
        <v>San Joaquin</v>
      </c>
      <c r="AP2312" s="6">
        <f>VLOOKUP(A2312,ACTCTAZ1580!$A$2:$F$2837,6, FALSE)</f>
        <v>0</v>
      </c>
    </row>
    <row r="2313" spans="1:42" x14ac:dyDescent="0.25">
      <c r="A2313" s="9">
        <v>2312</v>
      </c>
      <c r="B2313" s="9">
        <v>10</v>
      </c>
      <c r="C2313" s="10" t="s">
        <v>115</v>
      </c>
      <c r="D2313" s="9">
        <v>24333</v>
      </c>
      <c r="E2313" s="9">
        <v>22959</v>
      </c>
      <c r="F2313" s="9">
        <v>89408.49</v>
      </c>
      <c r="G2313" s="9">
        <v>161315.63</v>
      </c>
      <c r="H2313" s="9">
        <v>250724.12</v>
      </c>
      <c r="I2313" s="9">
        <v>18.690000000000001</v>
      </c>
      <c r="J2313" s="9">
        <v>7.83</v>
      </c>
      <c r="K2313" s="9">
        <v>8213.75</v>
      </c>
      <c r="L2313" s="9">
        <v>10792.51</v>
      </c>
      <c r="M2313" s="9">
        <v>3880.33</v>
      </c>
      <c r="N2313" s="9">
        <v>20195.75</v>
      </c>
      <c r="O2313" s="9">
        <v>635.73</v>
      </c>
      <c r="P2313" s="9">
        <v>154.88</v>
      </c>
      <c r="Q2313" s="9">
        <v>43872.959999999999</v>
      </c>
      <c r="R2313" s="9">
        <v>28754.52</v>
      </c>
      <c r="S2313" s="9">
        <v>34526.1</v>
      </c>
      <c r="T2313" s="9">
        <v>12818.69</v>
      </c>
      <c r="U2313" s="9">
        <v>18301.72</v>
      </c>
      <c r="V2313" s="9">
        <v>235.13</v>
      </c>
      <c r="W2313" s="9">
        <v>154.88999999999999</v>
      </c>
      <c r="X2313" s="9">
        <v>94791.039999999994</v>
      </c>
      <c r="Y2313" s="9">
        <v>138664</v>
      </c>
      <c r="Z2313" s="9">
        <v>76334.429999999993</v>
      </c>
      <c r="AA2313" s="9">
        <v>94210.29</v>
      </c>
      <c r="AB2313" s="9">
        <v>24720.89</v>
      </c>
      <c r="AC2313" s="9">
        <v>13845.32</v>
      </c>
      <c r="AD2313" s="9">
        <v>126669.17</v>
      </c>
      <c r="AE2313" s="9">
        <v>5139.6000000000004</v>
      </c>
      <c r="AF2313" s="9">
        <v>820.49</v>
      </c>
      <c r="AG2313" s="9">
        <v>265405.76</v>
      </c>
      <c r="AH2313" s="9">
        <v>137916.10999999999</v>
      </c>
      <c r="AI2313" s="9">
        <v>74882.03</v>
      </c>
      <c r="AJ2313" s="9">
        <v>212798.13</v>
      </c>
      <c r="AK2313" s="9">
        <v>8.75</v>
      </c>
      <c r="AL2313" s="9">
        <v>397552.48</v>
      </c>
      <c r="AM2313" s="9">
        <v>1043074.5</v>
      </c>
      <c r="AN2313" s="9">
        <v>17.32</v>
      </c>
      <c r="AO2313" s="6" t="str">
        <f>VLOOKUP(A2313,ACTCTAZ1580!$A$2:$F$2837,5, FALSE)</f>
        <v>San Joaquin</v>
      </c>
      <c r="AP2313" s="6">
        <f>VLOOKUP(A2313,ACTCTAZ1580!$A$2:$F$2837,6, FALSE)</f>
        <v>0</v>
      </c>
    </row>
    <row r="2314" spans="1:42" x14ac:dyDescent="0.25">
      <c r="A2314" s="9">
        <v>2313</v>
      </c>
      <c r="B2314" s="9">
        <v>10</v>
      </c>
      <c r="C2314" s="10" t="s">
        <v>115</v>
      </c>
      <c r="D2314" s="9">
        <v>30070</v>
      </c>
      <c r="E2314" s="9">
        <v>6649</v>
      </c>
      <c r="F2314" s="9">
        <v>80008.86</v>
      </c>
      <c r="G2314" s="9">
        <v>65162.9</v>
      </c>
      <c r="H2314" s="9">
        <v>145171.76</v>
      </c>
      <c r="I2314" s="9">
        <v>22.69</v>
      </c>
      <c r="J2314" s="9">
        <v>10.54</v>
      </c>
      <c r="K2314" s="9">
        <v>13962.6</v>
      </c>
      <c r="L2314" s="9">
        <v>13553.6</v>
      </c>
      <c r="M2314" s="9">
        <v>5016.1899999999996</v>
      </c>
      <c r="N2314" s="9">
        <v>10388.08</v>
      </c>
      <c r="O2314" s="9">
        <v>965.9</v>
      </c>
      <c r="P2314" s="9">
        <v>71.92</v>
      </c>
      <c r="Q2314" s="9">
        <v>43958.29</v>
      </c>
      <c r="R2314" s="9">
        <v>8483.67</v>
      </c>
      <c r="S2314" s="9">
        <v>10163.68</v>
      </c>
      <c r="T2314" s="9">
        <v>3774.88</v>
      </c>
      <c r="U2314" s="9">
        <v>10618.81</v>
      </c>
      <c r="V2314" s="9">
        <v>338.66</v>
      </c>
      <c r="W2314" s="9">
        <v>72.239999999999995</v>
      </c>
      <c r="X2314" s="9">
        <v>33451.94</v>
      </c>
      <c r="Y2314" s="9">
        <v>77410.23</v>
      </c>
      <c r="Z2314" s="9">
        <v>22760.89</v>
      </c>
      <c r="AA2314" s="9">
        <v>237709.33</v>
      </c>
      <c r="AB2314" s="9">
        <v>87055.78</v>
      </c>
      <c r="AC2314" s="9">
        <v>37870.699999999997</v>
      </c>
      <c r="AD2314" s="9">
        <v>121519.59</v>
      </c>
      <c r="AE2314" s="9">
        <v>8829.69</v>
      </c>
      <c r="AF2314" s="9">
        <v>537.02</v>
      </c>
      <c r="AG2314" s="9">
        <v>493522.12</v>
      </c>
      <c r="AH2314" s="9">
        <v>371465.5</v>
      </c>
      <c r="AI2314" s="9">
        <v>164060.12</v>
      </c>
      <c r="AJ2314" s="9">
        <v>535525.62</v>
      </c>
      <c r="AK2314" s="9">
        <v>17.809999999999999</v>
      </c>
      <c r="AL2314" s="9">
        <v>151460.53</v>
      </c>
      <c r="AM2314" s="9">
        <v>511970.35</v>
      </c>
      <c r="AN2314" s="9">
        <v>22.78</v>
      </c>
      <c r="AO2314" s="6" t="str">
        <f>VLOOKUP(A2314,ACTCTAZ1580!$A$2:$F$2837,5, FALSE)</f>
        <v>San Joaquin</v>
      </c>
      <c r="AP2314" s="6">
        <f>VLOOKUP(A2314,ACTCTAZ1580!$A$2:$F$2837,6, FALSE)</f>
        <v>0</v>
      </c>
    </row>
    <row r="2315" spans="1:42" x14ac:dyDescent="0.25">
      <c r="A2315" s="9">
        <v>2314</v>
      </c>
      <c r="B2315" s="9">
        <v>10</v>
      </c>
      <c r="C2315" s="10" t="s">
        <v>115</v>
      </c>
      <c r="D2315" s="9">
        <v>11285</v>
      </c>
      <c r="E2315" s="9">
        <v>1408</v>
      </c>
      <c r="F2315" s="9">
        <v>27994.34</v>
      </c>
      <c r="G2315" s="9">
        <v>17382.28</v>
      </c>
      <c r="H2315" s="9">
        <v>45376.62</v>
      </c>
      <c r="I2315" s="9">
        <v>17.73</v>
      </c>
      <c r="J2315" s="9">
        <v>7.19</v>
      </c>
      <c r="K2315" s="9">
        <v>5145.5</v>
      </c>
      <c r="L2315" s="9">
        <v>5017.6400000000003</v>
      </c>
      <c r="M2315" s="9">
        <v>1900.09</v>
      </c>
      <c r="N2315" s="9">
        <v>3202.81</v>
      </c>
      <c r="O2315" s="9">
        <v>353.2</v>
      </c>
      <c r="P2315" s="9">
        <v>18.73</v>
      </c>
      <c r="Q2315" s="9">
        <v>15637.97</v>
      </c>
      <c r="R2315" s="9">
        <v>1795.25</v>
      </c>
      <c r="S2315" s="9">
        <v>2142.04</v>
      </c>
      <c r="T2315" s="9">
        <v>808.87</v>
      </c>
      <c r="U2315" s="9">
        <v>3400.28</v>
      </c>
      <c r="V2315" s="9">
        <v>130.22</v>
      </c>
      <c r="W2315" s="9">
        <v>18.77</v>
      </c>
      <c r="X2315" s="9">
        <v>8295.44</v>
      </c>
      <c r="Y2315" s="9">
        <v>23933.41</v>
      </c>
      <c r="Z2315" s="9">
        <v>4876.38</v>
      </c>
      <c r="AA2315" s="9">
        <v>64715.76</v>
      </c>
      <c r="AB2315" s="9">
        <v>21429.39</v>
      </c>
      <c r="AC2315" s="9">
        <v>9715.6200000000008</v>
      </c>
      <c r="AD2315" s="9">
        <v>25046.720000000001</v>
      </c>
      <c r="AE2315" s="9">
        <v>2725.69</v>
      </c>
      <c r="AF2315" s="9">
        <v>93.17</v>
      </c>
      <c r="AG2315" s="9">
        <v>123726.35</v>
      </c>
      <c r="AH2315" s="9">
        <v>98586.46</v>
      </c>
      <c r="AI2315" s="9">
        <v>48099.38</v>
      </c>
      <c r="AJ2315" s="9">
        <v>146685.84</v>
      </c>
      <c r="AK2315" s="9">
        <v>13</v>
      </c>
      <c r="AL2315" s="9">
        <v>25229.34</v>
      </c>
      <c r="AM2315" s="9">
        <v>90115.520000000004</v>
      </c>
      <c r="AN2315" s="9">
        <v>17.920000000000002</v>
      </c>
      <c r="AO2315" s="6" t="str">
        <f>VLOOKUP(A2315,ACTCTAZ1580!$A$2:$F$2837,5, FALSE)</f>
        <v>San Joaquin</v>
      </c>
      <c r="AP2315" s="6">
        <f>VLOOKUP(A2315,ACTCTAZ1580!$A$2:$F$2837,6, FALSE)</f>
        <v>0</v>
      </c>
    </row>
    <row r="2316" spans="1:42" x14ac:dyDescent="0.25">
      <c r="A2316" s="9">
        <v>2315</v>
      </c>
      <c r="B2316" s="9">
        <v>10</v>
      </c>
      <c r="C2316" s="10" t="s">
        <v>115</v>
      </c>
      <c r="D2316" s="9">
        <v>18554</v>
      </c>
      <c r="E2316" s="9">
        <v>4718</v>
      </c>
      <c r="F2316" s="9">
        <v>52313.08</v>
      </c>
      <c r="G2316" s="9">
        <v>44903.61</v>
      </c>
      <c r="H2316" s="9">
        <v>97216.69</v>
      </c>
      <c r="I2316" s="9">
        <v>16.68</v>
      </c>
      <c r="J2316" s="9">
        <v>8.2799999999999994</v>
      </c>
      <c r="K2316" s="9">
        <v>9050.32</v>
      </c>
      <c r="L2316" s="9">
        <v>8477.39</v>
      </c>
      <c r="M2316" s="9">
        <v>3161.48</v>
      </c>
      <c r="N2316" s="9">
        <v>6926.52</v>
      </c>
      <c r="O2316" s="9">
        <v>660.12</v>
      </c>
      <c r="P2316" s="9">
        <v>49.61</v>
      </c>
      <c r="Q2316" s="9">
        <v>28325.439999999999</v>
      </c>
      <c r="R2316" s="9">
        <v>5990.16</v>
      </c>
      <c r="S2316" s="9">
        <v>7004.33</v>
      </c>
      <c r="T2316" s="9">
        <v>2636.89</v>
      </c>
      <c r="U2316" s="9">
        <v>7036.92</v>
      </c>
      <c r="V2316" s="9">
        <v>256.01</v>
      </c>
      <c r="W2316" s="9">
        <v>49.82</v>
      </c>
      <c r="X2316" s="9">
        <v>22974.12</v>
      </c>
      <c r="Y2316" s="9">
        <v>51299.56</v>
      </c>
      <c r="Z2316" s="9">
        <v>15887.38</v>
      </c>
      <c r="AA2316" s="9">
        <v>132215.04999999999</v>
      </c>
      <c r="AB2316" s="9">
        <v>37656.47</v>
      </c>
      <c r="AC2316" s="9">
        <v>18807.07</v>
      </c>
      <c r="AD2316" s="9">
        <v>58434.58</v>
      </c>
      <c r="AE2316" s="9">
        <v>5327.22</v>
      </c>
      <c r="AF2316" s="9">
        <v>318.93</v>
      </c>
      <c r="AG2316" s="9">
        <v>252759.34</v>
      </c>
      <c r="AH2316" s="9">
        <v>194005.82</v>
      </c>
      <c r="AI2316" s="9">
        <v>95508.93</v>
      </c>
      <c r="AJ2316" s="9">
        <v>289514.75</v>
      </c>
      <c r="AK2316" s="9">
        <v>15.6</v>
      </c>
      <c r="AL2316" s="9">
        <v>92544</v>
      </c>
      <c r="AM2316" s="9">
        <v>276285.05</v>
      </c>
      <c r="AN2316" s="9">
        <v>19.62</v>
      </c>
      <c r="AO2316" s="6" t="str">
        <f>VLOOKUP(A2316,ACTCTAZ1580!$A$2:$F$2837,5, FALSE)</f>
        <v>San Joaquin</v>
      </c>
      <c r="AP2316" s="6">
        <f>VLOOKUP(A2316,ACTCTAZ1580!$A$2:$F$2837,6, FALSE)</f>
        <v>0</v>
      </c>
    </row>
    <row r="2317" spans="1:42" x14ac:dyDescent="0.25">
      <c r="A2317" s="9">
        <v>2316</v>
      </c>
      <c r="B2317" s="9">
        <v>10</v>
      </c>
      <c r="C2317" s="10" t="s">
        <v>115</v>
      </c>
      <c r="D2317" s="9">
        <v>3008</v>
      </c>
      <c r="E2317" s="9">
        <v>25867</v>
      </c>
      <c r="F2317" s="9">
        <v>48623.41</v>
      </c>
      <c r="G2317" s="9">
        <v>165942.32999999999</v>
      </c>
      <c r="H2317" s="9">
        <v>214565.74</v>
      </c>
      <c r="I2317" s="9">
        <v>29.93</v>
      </c>
      <c r="J2317" s="9">
        <v>14.76</v>
      </c>
      <c r="K2317" s="9">
        <v>1374.51</v>
      </c>
      <c r="L2317" s="9">
        <v>1401.91</v>
      </c>
      <c r="M2317" s="9">
        <v>440.54</v>
      </c>
      <c r="N2317" s="9">
        <v>18588.45</v>
      </c>
      <c r="O2317" s="9">
        <v>115.79</v>
      </c>
      <c r="P2317" s="9">
        <v>161.56</v>
      </c>
      <c r="Q2317" s="9">
        <v>22082.76</v>
      </c>
      <c r="R2317" s="9">
        <v>33468</v>
      </c>
      <c r="S2317" s="9">
        <v>41223.699999999997</v>
      </c>
      <c r="T2317" s="9">
        <v>15665.47</v>
      </c>
      <c r="U2317" s="9">
        <v>15642.31</v>
      </c>
      <c r="V2317" s="9">
        <v>45.49</v>
      </c>
      <c r="W2317" s="9">
        <v>161.93</v>
      </c>
      <c r="X2317" s="9">
        <v>106206.91</v>
      </c>
      <c r="Y2317" s="9">
        <v>128289.67</v>
      </c>
      <c r="Z2317" s="9">
        <v>90402.67</v>
      </c>
      <c r="AA2317" s="9">
        <v>22142.61</v>
      </c>
      <c r="AB2317" s="9">
        <v>7461.94</v>
      </c>
      <c r="AC2317" s="9">
        <v>3238.35</v>
      </c>
      <c r="AD2317" s="9">
        <v>234064.38</v>
      </c>
      <c r="AE2317" s="9">
        <v>1343.07</v>
      </c>
      <c r="AF2317" s="9">
        <v>1190.44</v>
      </c>
      <c r="AG2317" s="9">
        <v>269440.8</v>
      </c>
      <c r="AH2317" s="9">
        <v>34185.980000000003</v>
      </c>
      <c r="AI2317" s="9">
        <v>14435.27</v>
      </c>
      <c r="AJ2317" s="9">
        <v>48621.25</v>
      </c>
      <c r="AK2317" s="9">
        <v>16.16</v>
      </c>
      <c r="AL2317" s="9">
        <v>581260.81999999995</v>
      </c>
      <c r="AM2317" s="9">
        <v>1875495.92</v>
      </c>
      <c r="AN2317" s="9">
        <v>22.47</v>
      </c>
      <c r="AO2317" s="6" t="str">
        <f>VLOOKUP(A2317,ACTCTAZ1580!$A$2:$F$2837,5, FALSE)</f>
        <v>San Joaquin</v>
      </c>
      <c r="AP2317" s="6">
        <f>VLOOKUP(A2317,ACTCTAZ1580!$A$2:$F$2837,6, FALSE)</f>
        <v>0</v>
      </c>
    </row>
    <row r="2318" spans="1:42" x14ac:dyDescent="0.25">
      <c r="A2318" s="9">
        <v>2317</v>
      </c>
      <c r="B2318" s="9">
        <v>10</v>
      </c>
      <c r="C2318" s="10" t="s">
        <v>115</v>
      </c>
      <c r="D2318" s="9">
        <v>39112</v>
      </c>
      <c r="E2318" s="9">
        <v>9770</v>
      </c>
      <c r="F2318" s="9">
        <v>107572.37</v>
      </c>
      <c r="G2318" s="9">
        <v>90724.39</v>
      </c>
      <c r="H2318" s="9">
        <v>198296.76</v>
      </c>
      <c r="I2318" s="9">
        <v>20.67</v>
      </c>
      <c r="J2318" s="9">
        <v>10.09</v>
      </c>
      <c r="K2318" s="9">
        <v>18540.97</v>
      </c>
      <c r="L2318" s="9">
        <v>18524.27</v>
      </c>
      <c r="M2318" s="9">
        <v>6688.86</v>
      </c>
      <c r="N2318" s="9">
        <v>13119.35</v>
      </c>
      <c r="O2318" s="9">
        <v>1359.06</v>
      </c>
      <c r="P2318" s="9">
        <v>97.25</v>
      </c>
      <c r="Q2318" s="9">
        <v>58329.75</v>
      </c>
      <c r="R2318" s="9">
        <v>12174.52</v>
      </c>
      <c r="S2318" s="9">
        <v>14740.25</v>
      </c>
      <c r="T2318" s="9">
        <v>5255.75</v>
      </c>
      <c r="U2318" s="9">
        <v>13081.22</v>
      </c>
      <c r="V2318" s="9">
        <v>503.72</v>
      </c>
      <c r="W2318" s="9">
        <v>97.59</v>
      </c>
      <c r="X2318" s="9">
        <v>45853.06</v>
      </c>
      <c r="Y2318" s="9">
        <v>104182.82</v>
      </c>
      <c r="Z2318" s="9">
        <v>32674.25</v>
      </c>
      <c r="AA2318" s="9">
        <v>347549.49</v>
      </c>
      <c r="AB2318" s="9">
        <v>177666.66</v>
      </c>
      <c r="AC2318" s="9">
        <v>78012.3</v>
      </c>
      <c r="AD2318" s="9">
        <v>144834.98000000001</v>
      </c>
      <c r="AE2318" s="9">
        <v>19404.52</v>
      </c>
      <c r="AF2318" s="9">
        <v>739.49</v>
      </c>
      <c r="AG2318" s="9">
        <v>768207.44</v>
      </c>
      <c r="AH2318" s="9">
        <v>622632.97</v>
      </c>
      <c r="AI2318" s="9">
        <v>231420.92</v>
      </c>
      <c r="AJ2318" s="9">
        <v>854053.88</v>
      </c>
      <c r="AK2318" s="9">
        <v>21.84</v>
      </c>
      <c r="AL2318" s="9">
        <v>167447.87</v>
      </c>
      <c r="AM2318" s="9">
        <v>518625.74</v>
      </c>
      <c r="AN2318" s="9">
        <v>17.14</v>
      </c>
      <c r="AO2318" s="6" t="str">
        <f>VLOOKUP(A2318,ACTCTAZ1580!$A$2:$F$2837,5, FALSE)</f>
        <v>San Joaquin</v>
      </c>
      <c r="AP2318" s="6">
        <f>VLOOKUP(A2318,ACTCTAZ1580!$A$2:$F$2837,6, FALSE)</f>
        <v>0</v>
      </c>
    </row>
    <row r="2319" spans="1:42" x14ac:dyDescent="0.25">
      <c r="A2319" s="9">
        <v>2318</v>
      </c>
      <c r="B2319" s="9">
        <v>10</v>
      </c>
      <c r="C2319" s="10" t="s">
        <v>115</v>
      </c>
      <c r="D2319" s="9">
        <v>35140</v>
      </c>
      <c r="E2319" s="9">
        <v>5809</v>
      </c>
      <c r="F2319" s="9">
        <v>91316.94</v>
      </c>
      <c r="G2319" s="9">
        <v>63588.79</v>
      </c>
      <c r="H2319" s="9">
        <v>154905.73000000001</v>
      </c>
      <c r="I2319" s="9">
        <v>20.53</v>
      </c>
      <c r="J2319" s="9">
        <v>10.63</v>
      </c>
      <c r="K2319" s="9">
        <v>16369.48</v>
      </c>
      <c r="L2319" s="9">
        <v>16519.55</v>
      </c>
      <c r="M2319" s="9">
        <v>6109.17</v>
      </c>
      <c r="N2319" s="9">
        <v>10968.43</v>
      </c>
      <c r="O2319" s="9">
        <v>1202.72</v>
      </c>
      <c r="P2319" s="9">
        <v>63.45</v>
      </c>
      <c r="Q2319" s="9">
        <v>51232.800000000003</v>
      </c>
      <c r="R2319" s="9">
        <v>7271.47</v>
      </c>
      <c r="S2319" s="9">
        <v>8760.1</v>
      </c>
      <c r="T2319" s="9">
        <v>3144.77</v>
      </c>
      <c r="U2319" s="9">
        <v>11461.12</v>
      </c>
      <c r="V2319" s="9">
        <v>467.24</v>
      </c>
      <c r="W2319" s="9">
        <v>63.41</v>
      </c>
      <c r="X2319" s="9">
        <v>31168.1</v>
      </c>
      <c r="Y2319" s="9">
        <v>82400.91</v>
      </c>
      <c r="Z2319" s="9">
        <v>19643.580000000002</v>
      </c>
      <c r="AA2319" s="9">
        <v>291273.58</v>
      </c>
      <c r="AB2319" s="9">
        <v>164093.6</v>
      </c>
      <c r="AC2319" s="9">
        <v>67191.460000000006</v>
      </c>
      <c r="AD2319" s="9">
        <v>124467.95</v>
      </c>
      <c r="AE2319" s="9">
        <v>16118.48</v>
      </c>
      <c r="AF2319" s="9">
        <v>453.2</v>
      </c>
      <c r="AG2319" s="9">
        <v>663598.26</v>
      </c>
      <c r="AH2319" s="9">
        <v>538677.11</v>
      </c>
      <c r="AI2319" s="9">
        <v>209457.92000000001</v>
      </c>
      <c r="AJ2319" s="9">
        <v>748135.03</v>
      </c>
      <c r="AK2319" s="9">
        <v>21.29</v>
      </c>
      <c r="AL2319" s="9">
        <v>114504.73</v>
      </c>
      <c r="AM2319" s="9">
        <v>402539.83</v>
      </c>
      <c r="AN2319" s="9">
        <v>19.71</v>
      </c>
      <c r="AO2319" s="6" t="str">
        <f>VLOOKUP(A2319,ACTCTAZ1580!$A$2:$F$2837,5, FALSE)</f>
        <v>San Joaquin</v>
      </c>
      <c r="AP2319" s="6">
        <f>VLOOKUP(A2319,ACTCTAZ1580!$A$2:$F$2837,6, FALSE)</f>
        <v>0</v>
      </c>
    </row>
    <row r="2320" spans="1:42" x14ac:dyDescent="0.25">
      <c r="A2320" s="9">
        <v>2319</v>
      </c>
      <c r="B2320" s="9">
        <v>10</v>
      </c>
      <c r="C2320" s="10" t="s">
        <v>115</v>
      </c>
      <c r="D2320" s="9">
        <v>14492</v>
      </c>
      <c r="E2320" s="9">
        <v>5454</v>
      </c>
      <c r="F2320" s="9">
        <v>42885.440000000002</v>
      </c>
      <c r="G2320" s="9">
        <v>45734.25</v>
      </c>
      <c r="H2320" s="9">
        <v>88619.69</v>
      </c>
      <c r="I2320" s="9">
        <v>27.86</v>
      </c>
      <c r="J2320" s="9">
        <v>14.62</v>
      </c>
      <c r="K2320" s="9">
        <v>6597.93</v>
      </c>
      <c r="L2320" s="9">
        <v>6928.99</v>
      </c>
      <c r="M2320" s="9">
        <v>2480.29</v>
      </c>
      <c r="N2320" s="9">
        <v>6779.7</v>
      </c>
      <c r="O2320" s="9">
        <v>477.06</v>
      </c>
      <c r="P2320" s="9">
        <v>47.41</v>
      </c>
      <c r="Q2320" s="9">
        <v>23311.37</v>
      </c>
      <c r="R2320" s="9">
        <v>6943.03</v>
      </c>
      <c r="S2320" s="9">
        <v>8405.81</v>
      </c>
      <c r="T2320" s="9">
        <v>3050.33</v>
      </c>
      <c r="U2320" s="9">
        <v>6651.09</v>
      </c>
      <c r="V2320" s="9">
        <v>177.74</v>
      </c>
      <c r="W2320" s="9">
        <v>47.54</v>
      </c>
      <c r="X2320" s="9">
        <v>25275.55</v>
      </c>
      <c r="Y2320" s="9">
        <v>48586.92</v>
      </c>
      <c r="Z2320" s="9">
        <v>18576.91</v>
      </c>
      <c r="AA2320" s="9">
        <v>125572.33</v>
      </c>
      <c r="AB2320" s="9">
        <v>97982.51</v>
      </c>
      <c r="AC2320" s="9">
        <v>36341.26</v>
      </c>
      <c r="AD2320" s="9">
        <v>104850.42</v>
      </c>
      <c r="AE2320" s="9">
        <v>7526.92</v>
      </c>
      <c r="AF2320" s="9">
        <v>385.87</v>
      </c>
      <c r="AG2320" s="9">
        <v>372659.31</v>
      </c>
      <c r="AH2320" s="9">
        <v>267423.02</v>
      </c>
      <c r="AI2320" s="9">
        <v>97380.2</v>
      </c>
      <c r="AJ2320" s="9">
        <v>364803.23</v>
      </c>
      <c r="AK2320" s="9">
        <v>25.17</v>
      </c>
      <c r="AL2320" s="9">
        <v>135859.76</v>
      </c>
      <c r="AM2320" s="9">
        <v>476176.5</v>
      </c>
      <c r="AN2320" s="9">
        <v>24.91</v>
      </c>
      <c r="AO2320" s="6" t="str">
        <f>VLOOKUP(A2320,ACTCTAZ1580!$A$2:$F$2837,5, FALSE)</f>
        <v>San Joaquin</v>
      </c>
      <c r="AP2320" s="6">
        <f>VLOOKUP(A2320,ACTCTAZ1580!$A$2:$F$2837,6, FALSE)</f>
        <v>0</v>
      </c>
    </row>
    <row r="2321" spans="1:42" x14ac:dyDescent="0.25">
      <c r="A2321" s="9">
        <v>2320</v>
      </c>
      <c r="B2321" s="9">
        <v>10</v>
      </c>
      <c r="C2321" s="10" t="s">
        <v>115</v>
      </c>
      <c r="D2321" s="9">
        <v>30780</v>
      </c>
      <c r="E2321" s="9">
        <v>6880</v>
      </c>
      <c r="F2321" s="9">
        <v>85243.64</v>
      </c>
      <c r="G2321" s="9">
        <v>67951.98</v>
      </c>
      <c r="H2321" s="9">
        <v>153195.62</v>
      </c>
      <c r="I2321" s="9">
        <v>33.68</v>
      </c>
      <c r="J2321" s="9">
        <v>19</v>
      </c>
      <c r="K2321" s="9">
        <v>13825.41</v>
      </c>
      <c r="L2321" s="9">
        <v>14224.24</v>
      </c>
      <c r="M2321" s="9">
        <v>4723.09</v>
      </c>
      <c r="N2321" s="9">
        <v>8821.85</v>
      </c>
      <c r="O2321" s="9">
        <v>914.24</v>
      </c>
      <c r="P2321" s="9">
        <v>75.069999999999993</v>
      </c>
      <c r="Q2321" s="9">
        <v>42583.9</v>
      </c>
      <c r="R2321" s="9">
        <v>8060.48</v>
      </c>
      <c r="S2321" s="9">
        <v>9799.66</v>
      </c>
      <c r="T2321" s="9">
        <v>3018.37</v>
      </c>
      <c r="U2321" s="9">
        <v>9091.56</v>
      </c>
      <c r="V2321" s="9">
        <v>250.47</v>
      </c>
      <c r="W2321" s="9">
        <v>75.38</v>
      </c>
      <c r="X2321" s="9">
        <v>30295.93</v>
      </c>
      <c r="Y2321" s="9">
        <v>72879.820000000007</v>
      </c>
      <c r="Z2321" s="9">
        <v>21128.98</v>
      </c>
      <c r="AA2321" s="9">
        <v>400590.26</v>
      </c>
      <c r="AB2321" s="9">
        <v>349020.04</v>
      </c>
      <c r="AC2321" s="9">
        <v>119720.75</v>
      </c>
      <c r="AD2321" s="9">
        <v>193888.23</v>
      </c>
      <c r="AE2321" s="9">
        <v>23060.38</v>
      </c>
      <c r="AF2321" s="9">
        <v>741.85</v>
      </c>
      <c r="AG2321" s="9">
        <v>1087021.51</v>
      </c>
      <c r="AH2321" s="9">
        <v>892391.43</v>
      </c>
      <c r="AI2321" s="9">
        <v>349413.14</v>
      </c>
      <c r="AJ2321" s="9">
        <v>1241804.57</v>
      </c>
      <c r="AK2321" s="9">
        <v>40.340000000000003</v>
      </c>
      <c r="AL2321" s="9">
        <v>185611.55</v>
      </c>
      <c r="AM2321" s="9">
        <v>741948.02</v>
      </c>
      <c r="AN2321" s="9">
        <v>26.98</v>
      </c>
      <c r="AO2321" s="6" t="str">
        <f>VLOOKUP(A2321,ACTCTAZ1580!$A$2:$F$2837,5, FALSE)</f>
        <v>San Joaquin</v>
      </c>
      <c r="AP2321" s="6">
        <f>VLOOKUP(A2321,ACTCTAZ1580!$A$2:$F$2837,6, FALSE)</f>
        <v>0</v>
      </c>
    </row>
    <row r="2322" spans="1:42" x14ac:dyDescent="0.25">
      <c r="A2322" s="9">
        <v>2321</v>
      </c>
      <c r="B2322" s="9">
        <v>10</v>
      </c>
      <c r="C2322" s="10" t="s">
        <v>115</v>
      </c>
      <c r="D2322" s="9">
        <v>81808</v>
      </c>
      <c r="E2322" s="9">
        <v>16641</v>
      </c>
      <c r="F2322" s="9">
        <v>220341.75</v>
      </c>
      <c r="G2322" s="9">
        <v>170580.02</v>
      </c>
      <c r="H2322" s="9">
        <v>390921.77</v>
      </c>
      <c r="I2322" s="9">
        <v>19.54</v>
      </c>
      <c r="J2322" s="9">
        <v>10.6</v>
      </c>
      <c r="K2322" s="9">
        <v>36143.03</v>
      </c>
      <c r="L2322" s="9">
        <v>37312.54</v>
      </c>
      <c r="M2322" s="9">
        <v>12910.24</v>
      </c>
      <c r="N2322" s="9">
        <v>25191.69</v>
      </c>
      <c r="O2322" s="9">
        <v>2601.5500000000002</v>
      </c>
      <c r="P2322" s="9">
        <v>178.92</v>
      </c>
      <c r="Q2322" s="9">
        <v>114337.97</v>
      </c>
      <c r="R2322" s="9">
        <v>19826.97</v>
      </c>
      <c r="S2322" s="9">
        <v>23834.74</v>
      </c>
      <c r="T2322" s="9">
        <v>7760.15</v>
      </c>
      <c r="U2322" s="9">
        <v>26319.11</v>
      </c>
      <c r="V2322" s="9">
        <v>885.31</v>
      </c>
      <c r="W2322" s="9">
        <v>179.11</v>
      </c>
      <c r="X2322" s="9">
        <v>78805.39</v>
      </c>
      <c r="Y2322" s="9">
        <v>193143.36</v>
      </c>
      <c r="Z2322" s="9">
        <v>52307.18</v>
      </c>
      <c r="AA2322" s="9">
        <v>755369.61</v>
      </c>
      <c r="AB2322" s="9">
        <v>459733.39</v>
      </c>
      <c r="AC2322" s="9">
        <v>186389.7</v>
      </c>
      <c r="AD2322" s="9">
        <v>285276.12</v>
      </c>
      <c r="AE2322" s="9">
        <v>47198.46</v>
      </c>
      <c r="AF2322" s="9">
        <v>1276.81</v>
      </c>
      <c r="AG2322" s="9">
        <v>1735244.08</v>
      </c>
      <c r="AH2322" s="9">
        <v>1448691.16</v>
      </c>
      <c r="AI2322" s="9">
        <v>519110.79</v>
      </c>
      <c r="AJ2322" s="9">
        <v>1967801.95</v>
      </c>
      <c r="AK2322" s="9">
        <v>24.05</v>
      </c>
      <c r="AL2322" s="9">
        <v>270832.17</v>
      </c>
      <c r="AM2322" s="9">
        <v>875933.66</v>
      </c>
      <c r="AN2322" s="9">
        <v>16.27</v>
      </c>
      <c r="AO2322" s="6" t="str">
        <f>VLOOKUP(A2322,ACTCTAZ1580!$A$2:$F$2837,5, FALSE)</f>
        <v>San Joaquin</v>
      </c>
      <c r="AP2322" s="6">
        <f>VLOOKUP(A2322,ACTCTAZ1580!$A$2:$F$2837,6, FALSE)</f>
        <v>0</v>
      </c>
    </row>
    <row r="2323" spans="1:42" x14ac:dyDescent="0.25">
      <c r="A2323" s="9">
        <v>2322</v>
      </c>
      <c r="B2323" s="9">
        <v>10</v>
      </c>
      <c r="C2323" s="10" t="s">
        <v>115</v>
      </c>
      <c r="D2323" s="9">
        <v>36536</v>
      </c>
      <c r="E2323" s="9">
        <v>4691</v>
      </c>
      <c r="F2323" s="9">
        <v>94065.87</v>
      </c>
      <c r="G2323" s="9">
        <v>57722.85</v>
      </c>
      <c r="H2323" s="9">
        <v>151788.72</v>
      </c>
      <c r="I2323" s="9">
        <v>25.7</v>
      </c>
      <c r="J2323" s="9">
        <v>13.59</v>
      </c>
      <c r="K2323" s="9">
        <v>16443.82</v>
      </c>
      <c r="L2323" s="9">
        <v>18072.29</v>
      </c>
      <c r="M2323" s="9">
        <v>6588.15</v>
      </c>
      <c r="N2323" s="9">
        <v>9904.36</v>
      </c>
      <c r="O2323" s="9">
        <v>1252.25</v>
      </c>
      <c r="P2323" s="9">
        <v>64.92</v>
      </c>
      <c r="Q2323" s="9">
        <v>52325.78</v>
      </c>
      <c r="R2323" s="9">
        <v>5902.42</v>
      </c>
      <c r="S2323" s="9">
        <v>7076.43</v>
      </c>
      <c r="T2323" s="9">
        <v>2437.02</v>
      </c>
      <c r="U2323" s="9">
        <v>10575.66</v>
      </c>
      <c r="V2323" s="9">
        <v>451.89</v>
      </c>
      <c r="W2323" s="9">
        <v>65.12</v>
      </c>
      <c r="X2323" s="9">
        <v>26508.53</v>
      </c>
      <c r="Y2323" s="9">
        <v>78834.31</v>
      </c>
      <c r="Z2323" s="9">
        <v>15867.76</v>
      </c>
      <c r="AA2323" s="9">
        <v>383380.31</v>
      </c>
      <c r="AB2323" s="9">
        <v>357668.26</v>
      </c>
      <c r="AC2323" s="9">
        <v>128444.25</v>
      </c>
      <c r="AD2323" s="9">
        <v>111520.12</v>
      </c>
      <c r="AE2323" s="9">
        <v>22500.9</v>
      </c>
      <c r="AF2323" s="9">
        <v>504.16</v>
      </c>
      <c r="AG2323" s="9">
        <v>1004018</v>
      </c>
      <c r="AH2323" s="9">
        <v>891993.72</v>
      </c>
      <c r="AI2323" s="9">
        <v>281298.03000000003</v>
      </c>
      <c r="AJ2323" s="9">
        <v>1173291.75</v>
      </c>
      <c r="AK2323" s="9">
        <v>32.11</v>
      </c>
      <c r="AL2323" s="9">
        <v>85799.09</v>
      </c>
      <c r="AM2323" s="9">
        <v>310493.21000000002</v>
      </c>
      <c r="AN2323" s="9">
        <v>18.29</v>
      </c>
      <c r="AO2323" s="6" t="str">
        <f>VLOOKUP(A2323,ACTCTAZ1580!$A$2:$F$2837,5, FALSE)</f>
        <v>San Joaquin</v>
      </c>
      <c r="AP2323" s="6">
        <f>VLOOKUP(A2323,ACTCTAZ1580!$A$2:$F$2837,6, FALSE)</f>
        <v>0</v>
      </c>
    </row>
    <row r="2324" spans="1:42" x14ac:dyDescent="0.25">
      <c r="A2324" s="9">
        <v>2323</v>
      </c>
      <c r="B2324" s="9">
        <v>10</v>
      </c>
      <c r="C2324" s="10" t="s">
        <v>115</v>
      </c>
      <c r="D2324" s="9">
        <v>24289</v>
      </c>
      <c r="E2324" s="9">
        <v>5354</v>
      </c>
      <c r="F2324" s="9">
        <v>65585.350000000006</v>
      </c>
      <c r="G2324" s="9">
        <v>52335.29</v>
      </c>
      <c r="H2324" s="9">
        <v>117920.64</v>
      </c>
      <c r="I2324" s="9">
        <v>23.79</v>
      </c>
      <c r="J2324" s="9">
        <v>11.83</v>
      </c>
      <c r="K2324" s="9">
        <v>10649.43</v>
      </c>
      <c r="L2324" s="9">
        <v>11666.56</v>
      </c>
      <c r="M2324" s="9">
        <v>4333.08</v>
      </c>
      <c r="N2324" s="9">
        <v>8813.2900000000009</v>
      </c>
      <c r="O2324" s="9">
        <v>793.94</v>
      </c>
      <c r="P2324" s="9">
        <v>51.53</v>
      </c>
      <c r="Q2324" s="9">
        <v>36307.82</v>
      </c>
      <c r="R2324" s="9">
        <v>6716.04</v>
      </c>
      <c r="S2324" s="9">
        <v>8112.99</v>
      </c>
      <c r="T2324" s="9">
        <v>2957.95</v>
      </c>
      <c r="U2324" s="9">
        <v>9010.83</v>
      </c>
      <c r="V2324" s="9">
        <v>291.73</v>
      </c>
      <c r="W2324" s="9">
        <v>51.52</v>
      </c>
      <c r="X2324" s="9">
        <v>27141.06</v>
      </c>
      <c r="Y2324" s="9">
        <v>63448.88</v>
      </c>
      <c r="Z2324" s="9">
        <v>18078.7</v>
      </c>
      <c r="AA2324" s="9">
        <v>252660.61</v>
      </c>
      <c r="AB2324" s="9">
        <v>206692.74</v>
      </c>
      <c r="AC2324" s="9">
        <v>70879.38</v>
      </c>
      <c r="AD2324" s="9">
        <v>85623.31</v>
      </c>
      <c r="AE2324" s="9">
        <v>16599.39</v>
      </c>
      <c r="AF2324" s="9">
        <v>355.28</v>
      </c>
      <c r="AG2324" s="9">
        <v>632810.71</v>
      </c>
      <c r="AH2324" s="9">
        <v>546832.12</v>
      </c>
      <c r="AI2324" s="9">
        <v>187924.3</v>
      </c>
      <c r="AJ2324" s="9">
        <v>734756.41</v>
      </c>
      <c r="AK2324" s="9">
        <v>30.25</v>
      </c>
      <c r="AL2324" s="9">
        <v>91898.4</v>
      </c>
      <c r="AM2324" s="9">
        <v>272773.92</v>
      </c>
      <c r="AN2324" s="9">
        <v>17.16</v>
      </c>
      <c r="AO2324" s="6" t="str">
        <f>VLOOKUP(A2324,ACTCTAZ1580!$A$2:$F$2837,5, FALSE)</f>
        <v>San Joaquin</v>
      </c>
      <c r="AP2324" s="6">
        <f>VLOOKUP(A2324,ACTCTAZ1580!$A$2:$F$2837,6, FALSE)</f>
        <v>0</v>
      </c>
    </row>
    <row r="2325" spans="1:42" x14ac:dyDescent="0.25">
      <c r="A2325" s="9">
        <v>2324</v>
      </c>
      <c r="B2325" s="9">
        <v>10</v>
      </c>
      <c r="C2325" s="10" t="s">
        <v>115</v>
      </c>
      <c r="D2325" s="9">
        <v>41043</v>
      </c>
      <c r="E2325" s="9">
        <v>7868</v>
      </c>
      <c r="F2325" s="9">
        <v>107872.39</v>
      </c>
      <c r="G2325" s="9">
        <v>80746.509999999995</v>
      </c>
      <c r="H2325" s="9">
        <v>188618.9</v>
      </c>
      <c r="I2325" s="9">
        <v>24.53</v>
      </c>
      <c r="J2325" s="9">
        <v>11.91</v>
      </c>
      <c r="K2325" s="9">
        <v>18267.68</v>
      </c>
      <c r="L2325" s="9">
        <v>18430.400000000001</v>
      </c>
      <c r="M2325" s="9">
        <v>6745.86</v>
      </c>
      <c r="N2325" s="9">
        <v>12427.88</v>
      </c>
      <c r="O2325" s="9">
        <v>1347.94</v>
      </c>
      <c r="P2325" s="9">
        <v>85.87</v>
      </c>
      <c r="Q2325" s="9">
        <v>57305.63</v>
      </c>
      <c r="R2325" s="9">
        <v>9636.26</v>
      </c>
      <c r="S2325" s="9">
        <v>11534.68</v>
      </c>
      <c r="T2325" s="9">
        <v>4078.7</v>
      </c>
      <c r="U2325" s="9">
        <v>12806.65</v>
      </c>
      <c r="V2325" s="9">
        <v>476.57</v>
      </c>
      <c r="W2325" s="9">
        <v>86.12</v>
      </c>
      <c r="X2325" s="9">
        <v>38618.99</v>
      </c>
      <c r="Y2325" s="9">
        <v>95924.62</v>
      </c>
      <c r="Z2325" s="9">
        <v>25726.22</v>
      </c>
      <c r="AA2325" s="9">
        <v>440655.9</v>
      </c>
      <c r="AB2325" s="9">
        <v>334899.49</v>
      </c>
      <c r="AC2325" s="9">
        <v>121741.12</v>
      </c>
      <c r="AD2325" s="9">
        <v>122829.32</v>
      </c>
      <c r="AE2325" s="9">
        <v>27886.93</v>
      </c>
      <c r="AF2325" s="9">
        <v>537.86</v>
      </c>
      <c r="AG2325" s="9">
        <v>1048550.61</v>
      </c>
      <c r="AH2325" s="9">
        <v>925183.44</v>
      </c>
      <c r="AI2325" s="9">
        <v>305225.96000000002</v>
      </c>
      <c r="AJ2325" s="9">
        <v>1230409.3999999999</v>
      </c>
      <c r="AK2325" s="9">
        <v>29.98</v>
      </c>
      <c r="AL2325" s="9">
        <v>132682.12</v>
      </c>
      <c r="AM2325" s="9">
        <v>393609.87</v>
      </c>
      <c r="AN2325" s="9">
        <v>16.86</v>
      </c>
      <c r="AO2325" s="6" t="str">
        <f>VLOOKUP(A2325,ACTCTAZ1580!$A$2:$F$2837,5, FALSE)</f>
        <v>San Joaquin</v>
      </c>
      <c r="AP2325" s="6">
        <f>VLOOKUP(A2325,ACTCTAZ1580!$A$2:$F$2837,6, FALSE)</f>
        <v>0</v>
      </c>
    </row>
    <row r="2326" spans="1:42" x14ac:dyDescent="0.25">
      <c r="A2326" s="9">
        <v>2325</v>
      </c>
      <c r="B2326" s="9">
        <v>10</v>
      </c>
      <c r="C2326" s="10" t="s">
        <v>115</v>
      </c>
      <c r="D2326" s="9">
        <v>78336</v>
      </c>
      <c r="E2326" s="9">
        <v>17228</v>
      </c>
      <c r="F2326" s="9">
        <v>215303.07</v>
      </c>
      <c r="G2326" s="9">
        <v>172736.07</v>
      </c>
      <c r="H2326" s="9">
        <v>388039.14</v>
      </c>
      <c r="I2326" s="9">
        <v>26.76</v>
      </c>
      <c r="J2326" s="9">
        <v>13.8</v>
      </c>
      <c r="K2326" s="9">
        <v>33822.44</v>
      </c>
      <c r="L2326" s="9">
        <v>35541.660000000003</v>
      </c>
      <c r="M2326" s="9">
        <v>11936.37</v>
      </c>
      <c r="N2326" s="9">
        <v>24172.01</v>
      </c>
      <c r="O2326" s="9">
        <v>2521.3200000000002</v>
      </c>
      <c r="P2326" s="9">
        <v>185.99</v>
      </c>
      <c r="Q2326" s="9">
        <v>108179.8</v>
      </c>
      <c r="R2326" s="9">
        <v>21003.59</v>
      </c>
      <c r="S2326" s="9">
        <v>24657.14</v>
      </c>
      <c r="T2326" s="9">
        <v>7717.91</v>
      </c>
      <c r="U2326" s="9">
        <v>25194.65</v>
      </c>
      <c r="V2326" s="9">
        <v>819.29</v>
      </c>
      <c r="W2326" s="9">
        <v>186.59</v>
      </c>
      <c r="X2326" s="9">
        <v>79579.17</v>
      </c>
      <c r="Y2326" s="9">
        <v>187758.97</v>
      </c>
      <c r="Z2326" s="9">
        <v>54197.93</v>
      </c>
      <c r="AA2326" s="9">
        <v>939352.03</v>
      </c>
      <c r="AB2326" s="9">
        <v>782482.43</v>
      </c>
      <c r="AC2326" s="9">
        <v>250924.6</v>
      </c>
      <c r="AD2326" s="9">
        <v>303379.40999999997</v>
      </c>
      <c r="AE2326" s="9">
        <v>62404.04</v>
      </c>
      <c r="AF2326" s="9">
        <v>1484.3</v>
      </c>
      <c r="AG2326" s="9">
        <v>2340026.81</v>
      </c>
      <c r="AH2326" s="9">
        <v>2035163.09</v>
      </c>
      <c r="AI2326" s="9">
        <v>586946.66</v>
      </c>
      <c r="AJ2326" s="9">
        <v>2622109.7599999998</v>
      </c>
      <c r="AK2326" s="9">
        <v>33.47</v>
      </c>
      <c r="AL2326" s="9">
        <v>344278.64</v>
      </c>
      <c r="AM2326" s="9">
        <v>1013308.43</v>
      </c>
      <c r="AN2326" s="9">
        <v>19.98</v>
      </c>
      <c r="AO2326" s="6" t="str">
        <f>VLOOKUP(A2326,ACTCTAZ1580!$A$2:$F$2837,5, FALSE)</f>
        <v>San Joaquin</v>
      </c>
      <c r="AP2326" s="6">
        <f>VLOOKUP(A2326,ACTCTAZ1580!$A$2:$F$2837,6, FALSE)</f>
        <v>0</v>
      </c>
    </row>
    <row r="2327" spans="1:42" x14ac:dyDescent="0.25">
      <c r="A2327" s="9">
        <v>2326</v>
      </c>
      <c r="B2327" s="9">
        <v>10</v>
      </c>
      <c r="C2327" s="10" t="s">
        <v>115</v>
      </c>
      <c r="D2327" s="9">
        <v>20916</v>
      </c>
      <c r="E2327" s="9">
        <v>3432</v>
      </c>
      <c r="F2327" s="9">
        <v>53751.25</v>
      </c>
      <c r="G2327" s="9">
        <v>36714.129999999997</v>
      </c>
      <c r="H2327" s="9">
        <v>90465.38</v>
      </c>
      <c r="I2327" s="9">
        <v>36.01</v>
      </c>
      <c r="J2327" s="9">
        <v>23.87</v>
      </c>
      <c r="K2327" s="9">
        <v>8980.41</v>
      </c>
      <c r="L2327" s="9">
        <v>9583.5300000000007</v>
      </c>
      <c r="M2327" s="9">
        <v>3266.78</v>
      </c>
      <c r="N2327" s="9">
        <v>5060.16</v>
      </c>
      <c r="O2327" s="9">
        <v>612.76</v>
      </c>
      <c r="P2327" s="9">
        <v>39.299999999999997</v>
      </c>
      <c r="Q2327" s="9">
        <v>27542.94</v>
      </c>
      <c r="R2327" s="9">
        <v>4125.88</v>
      </c>
      <c r="S2327" s="9">
        <v>4881.8100000000004</v>
      </c>
      <c r="T2327" s="9">
        <v>1461.62</v>
      </c>
      <c r="U2327" s="9">
        <v>5240.0200000000004</v>
      </c>
      <c r="V2327" s="9">
        <v>166.37</v>
      </c>
      <c r="W2327" s="9">
        <v>39.39</v>
      </c>
      <c r="X2327" s="9">
        <v>15915.1</v>
      </c>
      <c r="Y2327" s="9">
        <v>43458.03</v>
      </c>
      <c r="Z2327" s="9">
        <v>10635.69</v>
      </c>
      <c r="AA2327" s="9">
        <v>303016.65999999997</v>
      </c>
      <c r="AB2327" s="9">
        <v>418683.83</v>
      </c>
      <c r="AC2327" s="9">
        <v>122905.28</v>
      </c>
      <c r="AD2327" s="9">
        <v>127069.68</v>
      </c>
      <c r="AE2327" s="9">
        <v>17090.349999999999</v>
      </c>
      <c r="AF2327" s="9">
        <v>404.14</v>
      </c>
      <c r="AG2327" s="9">
        <v>989169.94</v>
      </c>
      <c r="AH2327" s="9">
        <v>861696.12</v>
      </c>
      <c r="AI2327" s="9">
        <v>262567.03000000003</v>
      </c>
      <c r="AJ2327" s="9">
        <v>1124263.1499999999</v>
      </c>
      <c r="AK2327" s="9">
        <v>53.75</v>
      </c>
      <c r="AL2327" s="9">
        <v>100065.03</v>
      </c>
      <c r="AM2327" s="9">
        <v>380238.51</v>
      </c>
      <c r="AN2327" s="9">
        <v>29.16</v>
      </c>
      <c r="AO2327" s="6" t="str">
        <f>VLOOKUP(A2327,ACTCTAZ1580!$A$2:$F$2837,5, FALSE)</f>
        <v>San Joaquin</v>
      </c>
      <c r="AP2327" s="6">
        <f>VLOOKUP(A2327,ACTCTAZ1580!$A$2:$F$2837,6, FALSE)</f>
        <v>0</v>
      </c>
    </row>
    <row r="2328" spans="1:42" x14ac:dyDescent="0.25">
      <c r="A2328" s="9">
        <v>2327</v>
      </c>
      <c r="B2328" s="9">
        <v>0</v>
      </c>
      <c r="C2328" s="10"/>
      <c r="D2328" s="9">
        <v>0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  <c r="AC2328" s="9">
        <v>0</v>
      </c>
      <c r="AD2328" s="9">
        <v>0</v>
      </c>
      <c r="AE2328" s="9">
        <v>0</v>
      </c>
      <c r="AF2328" s="9">
        <v>0</v>
      </c>
      <c r="AG2328" s="9">
        <v>0</v>
      </c>
      <c r="AH2328" s="9">
        <v>0</v>
      </c>
      <c r="AI2328" s="9">
        <v>0</v>
      </c>
      <c r="AJ2328" s="9">
        <v>0</v>
      </c>
      <c r="AK2328" s="9">
        <v>0</v>
      </c>
      <c r="AL2328" s="9">
        <v>0</v>
      </c>
      <c r="AM2328" s="9">
        <v>0</v>
      </c>
      <c r="AN2328" s="9">
        <v>0</v>
      </c>
      <c r="AO2328" s="6" t="e">
        <f>VLOOKUP(A2328,ACTCTAZ1580!$A$2:$F$2837,5, FALSE)</f>
        <v>#N/A</v>
      </c>
      <c r="AP2328" s="6" t="e">
        <f>VLOOKUP(A2328,ACTCTAZ1580!$A$2:$F$2837,6, FALSE)</f>
        <v>#N/A</v>
      </c>
    </row>
    <row r="2329" spans="1:42" x14ac:dyDescent="0.25">
      <c r="A2329" s="9">
        <v>2328</v>
      </c>
      <c r="B2329" s="9">
        <v>0</v>
      </c>
      <c r="C2329" s="10"/>
      <c r="D2329" s="9">
        <v>0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  <c r="AC2329" s="9">
        <v>0</v>
      </c>
      <c r="AD2329" s="9">
        <v>0</v>
      </c>
      <c r="AE2329" s="9">
        <v>0</v>
      </c>
      <c r="AF2329" s="9">
        <v>0</v>
      </c>
      <c r="AG2329" s="9">
        <v>0</v>
      </c>
      <c r="AH2329" s="9">
        <v>0</v>
      </c>
      <c r="AI2329" s="9">
        <v>0</v>
      </c>
      <c r="AJ2329" s="9">
        <v>0</v>
      </c>
      <c r="AK2329" s="9">
        <v>0</v>
      </c>
      <c r="AL2329" s="9">
        <v>0</v>
      </c>
      <c r="AM2329" s="9">
        <v>0</v>
      </c>
      <c r="AN2329" s="9">
        <v>0</v>
      </c>
      <c r="AO2329" s="6" t="e">
        <f>VLOOKUP(A2329,ACTCTAZ1580!$A$2:$F$2837,5, FALSE)</f>
        <v>#N/A</v>
      </c>
      <c r="AP2329" s="6" t="e">
        <f>VLOOKUP(A2329,ACTCTAZ1580!$A$2:$F$2837,6, FALSE)</f>
        <v>#N/A</v>
      </c>
    </row>
    <row r="2330" spans="1:42" x14ac:dyDescent="0.25">
      <c r="A2330" s="9">
        <v>2329</v>
      </c>
      <c r="B2330" s="9">
        <v>0</v>
      </c>
      <c r="C2330" s="10"/>
      <c r="D2330" s="9">
        <v>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  <c r="AC2330" s="9">
        <v>0</v>
      </c>
      <c r="AD2330" s="9">
        <v>0</v>
      </c>
      <c r="AE2330" s="9">
        <v>0</v>
      </c>
      <c r="AF2330" s="9">
        <v>0</v>
      </c>
      <c r="AG2330" s="9">
        <v>0</v>
      </c>
      <c r="AH2330" s="9">
        <v>0</v>
      </c>
      <c r="AI2330" s="9">
        <v>0</v>
      </c>
      <c r="AJ2330" s="9">
        <v>0</v>
      </c>
      <c r="AK2330" s="9">
        <v>0</v>
      </c>
      <c r="AL2330" s="9">
        <v>0</v>
      </c>
      <c r="AM2330" s="9">
        <v>0</v>
      </c>
      <c r="AN2330" s="9">
        <v>0</v>
      </c>
      <c r="AO2330" s="6" t="e">
        <f>VLOOKUP(A2330,ACTCTAZ1580!$A$2:$F$2837,5, FALSE)</f>
        <v>#N/A</v>
      </c>
      <c r="AP2330" s="6" t="e">
        <f>VLOOKUP(A2330,ACTCTAZ1580!$A$2:$F$2837,6, FALSE)</f>
        <v>#N/A</v>
      </c>
    </row>
    <row r="2331" spans="1:42" x14ac:dyDescent="0.25">
      <c r="A2331" s="9">
        <v>2330</v>
      </c>
      <c r="B2331" s="9">
        <v>0</v>
      </c>
      <c r="C2331" s="10"/>
      <c r="D2331" s="9">
        <v>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  <c r="AC2331" s="9">
        <v>0</v>
      </c>
      <c r="AD2331" s="9">
        <v>0</v>
      </c>
      <c r="AE2331" s="9">
        <v>0</v>
      </c>
      <c r="AF2331" s="9">
        <v>0</v>
      </c>
      <c r="AG2331" s="9">
        <v>0</v>
      </c>
      <c r="AH2331" s="9">
        <v>0</v>
      </c>
      <c r="AI2331" s="9">
        <v>0</v>
      </c>
      <c r="AJ2331" s="9">
        <v>0</v>
      </c>
      <c r="AK2331" s="9">
        <v>0</v>
      </c>
      <c r="AL2331" s="9">
        <v>0</v>
      </c>
      <c r="AM2331" s="9">
        <v>0</v>
      </c>
      <c r="AN2331" s="9">
        <v>0</v>
      </c>
      <c r="AO2331" s="6" t="e">
        <f>VLOOKUP(A2331,ACTCTAZ1580!$A$2:$F$2837,5, FALSE)</f>
        <v>#N/A</v>
      </c>
      <c r="AP2331" s="6" t="e">
        <f>VLOOKUP(A2331,ACTCTAZ1580!$A$2:$F$2837,6, FALSE)</f>
        <v>#N/A</v>
      </c>
    </row>
    <row r="2332" spans="1:42" x14ac:dyDescent="0.25">
      <c r="A2332" s="9">
        <v>2331</v>
      </c>
      <c r="B2332" s="9">
        <v>0</v>
      </c>
      <c r="C2332" s="10"/>
      <c r="D2332" s="9">
        <v>0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  <c r="AC2332" s="9">
        <v>0</v>
      </c>
      <c r="AD2332" s="9">
        <v>0</v>
      </c>
      <c r="AE2332" s="9">
        <v>0</v>
      </c>
      <c r="AF2332" s="9">
        <v>0</v>
      </c>
      <c r="AG2332" s="9">
        <v>0</v>
      </c>
      <c r="AH2332" s="9">
        <v>0</v>
      </c>
      <c r="AI2332" s="9">
        <v>0</v>
      </c>
      <c r="AJ2332" s="9">
        <v>0</v>
      </c>
      <c r="AK2332" s="9">
        <v>0</v>
      </c>
      <c r="AL2332" s="9">
        <v>0</v>
      </c>
      <c r="AM2332" s="9">
        <v>0</v>
      </c>
      <c r="AN2332" s="9">
        <v>0</v>
      </c>
      <c r="AO2332" s="6" t="e">
        <f>VLOOKUP(A2332,ACTCTAZ1580!$A$2:$F$2837,5, FALSE)</f>
        <v>#N/A</v>
      </c>
      <c r="AP2332" s="6" t="e">
        <f>VLOOKUP(A2332,ACTCTAZ1580!$A$2:$F$2837,6, FALSE)</f>
        <v>#N/A</v>
      </c>
    </row>
    <row r="2333" spans="1:42" x14ac:dyDescent="0.25">
      <c r="A2333" s="9">
        <v>2332</v>
      </c>
      <c r="B2333" s="9">
        <v>0</v>
      </c>
      <c r="C2333" s="10"/>
      <c r="D2333" s="9">
        <v>0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  <c r="AC2333" s="9">
        <v>0</v>
      </c>
      <c r="AD2333" s="9">
        <v>0</v>
      </c>
      <c r="AE2333" s="9">
        <v>0</v>
      </c>
      <c r="AF2333" s="9">
        <v>0</v>
      </c>
      <c r="AG2333" s="9">
        <v>0</v>
      </c>
      <c r="AH2333" s="9">
        <v>0</v>
      </c>
      <c r="AI2333" s="9">
        <v>0</v>
      </c>
      <c r="AJ2333" s="9">
        <v>0</v>
      </c>
      <c r="AK2333" s="9">
        <v>0</v>
      </c>
      <c r="AL2333" s="9">
        <v>0</v>
      </c>
      <c r="AM2333" s="9">
        <v>0</v>
      </c>
      <c r="AN2333" s="9">
        <v>0</v>
      </c>
      <c r="AO2333" s="6" t="e">
        <f>VLOOKUP(A2333,ACTCTAZ1580!$A$2:$F$2837,5, FALSE)</f>
        <v>#N/A</v>
      </c>
      <c r="AP2333" s="6" t="e">
        <f>VLOOKUP(A2333,ACTCTAZ1580!$A$2:$F$2837,6, FALSE)</f>
        <v>#N/A</v>
      </c>
    </row>
    <row r="2334" spans="1:42" x14ac:dyDescent="0.25">
      <c r="A2334" s="9">
        <v>2333</v>
      </c>
      <c r="B2334" s="9">
        <v>0</v>
      </c>
      <c r="C2334" s="10"/>
      <c r="D2334" s="9">
        <v>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  <c r="AC2334" s="9">
        <v>0</v>
      </c>
      <c r="AD2334" s="9">
        <v>0</v>
      </c>
      <c r="AE2334" s="9">
        <v>0</v>
      </c>
      <c r="AF2334" s="9">
        <v>0</v>
      </c>
      <c r="AG2334" s="9">
        <v>0</v>
      </c>
      <c r="AH2334" s="9">
        <v>0</v>
      </c>
      <c r="AI2334" s="9">
        <v>0</v>
      </c>
      <c r="AJ2334" s="9">
        <v>0</v>
      </c>
      <c r="AK2334" s="9">
        <v>0</v>
      </c>
      <c r="AL2334" s="9">
        <v>0</v>
      </c>
      <c r="AM2334" s="9">
        <v>0</v>
      </c>
      <c r="AN2334" s="9">
        <v>0</v>
      </c>
      <c r="AO2334" s="6" t="e">
        <f>VLOOKUP(A2334,ACTCTAZ1580!$A$2:$F$2837,5, FALSE)</f>
        <v>#N/A</v>
      </c>
      <c r="AP2334" s="6" t="e">
        <f>VLOOKUP(A2334,ACTCTAZ1580!$A$2:$F$2837,6, FALSE)</f>
        <v>#N/A</v>
      </c>
    </row>
    <row r="2335" spans="1:42" x14ac:dyDescent="0.25">
      <c r="A2335" s="9">
        <v>2334</v>
      </c>
      <c r="B2335" s="9">
        <v>0</v>
      </c>
      <c r="C2335" s="10"/>
      <c r="D2335" s="9">
        <v>0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  <c r="AC2335" s="9">
        <v>0</v>
      </c>
      <c r="AD2335" s="9">
        <v>0</v>
      </c>
      <c r="AE2335" s="9">
        <v>0</v>
      </c>
      <c r="AF2335" s="9">
        <v>0</v>
      </c>
      <c r="AG2335" s="9">
        <v>0</v>
      </c>
      <c r="AH2335" s="9">
        <v>0</v>
      </c>
      <c r="AI2335" s="9">
        <v>0</v>
      </c>
      <c r="AJ2335" s="9">
        <v>0</v>
      </c>
      <c r="AK2335" s="9">
        <v>0</v>
      </c>
      <c r="AL2335" s="9">
        <v>0</v>
      </c>
      <c r="AM2335" s="9">
        <v>0</v>
      </c>
      <c r="AN2335" s="9">
        <v>0</v>
      </c>
      <c r="AO2335" s="6" t="e">
        <f>VLOOKUP(A2335,ACTCTAZ1580!$A$2:$F$2837,5, FALSE)</f>
        <v>#N/A</v>
      </c>
      <c r="AP2335" s="6" t="e">
        <f>VLOOKUP(A2335,ACTCTAZ1580!$A$2:$F$2837,6, FALSE)</f>
        <v>#N/A</v>
      </c>
    </row>
    <row r="2336" spans="1:42" x14ac:dyDescent="0.25">
      <c r="A2336" s="9">
        <v>2335</v>
      </c>
      <c r="B2336" s="9">
        <v>0</v>
      </c>
      <c r="C2336" s="10"/>
      <c r="D2336" s="9">
        <v>0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  <c r="AC2336" s="9">
        <v>0</v>
      </c>
      <c r="AD2336" s="9">
        <v>0</v>
      </c>
      <c r="AE2336" s="9">
        <v>0</v>
      </c>
      <c r="AF2336" s="9">
        <v>0</v>
      </c>
      <c r="AG2336" s="9">
        <v>0</v>
      </c>
      <c r="AH2336" s="9">
        <v>0</v>
      </c>
      <c r="AI2336" s="9">
        <v>0</v>
      </c>
      <c r="AJ2336" s="9">
        <v>0</v>
      </c>
      <c r="AK2336" s="9">
        <v>0</v>
      </c>
      <c r="AL2336" s="9">
        <v>0</v>
      </c>
      <c r="AM2336" s="9">
        <v>0</v>
      </c>
      <c r="AN2336" s="9">
        <v>0</v>
      </c>
      <c r="AO2336" s="6" t="e">
        <f>VLOOKUP(A2336,ACTCTAZ1580!$A$2:$F$2837,5, FALSE)</f>
        <v>#N/A</v>
      </c>
      <c r="AP2336" s="6" t="e">
        <f>VLOOKUP(A2336,ACTCTAZ1580!$A$2:$F$2837,6, FALSE)</f>
        <v>#N/A</v>
      </c>
    </row>
    <row r="2337" spans="1:42" x14ac:dyDescent="0.25">
      <c r="A2337" s="9">
        <v>2336</v>
      </c>
      <c r="B2337" s="9">
        <v>0</v>
      </c>
      <c r="C2337" s="10"/>
      <c r="D2337" s="9">
        <v>0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  <c r="AC2337" s="9">
        <v>0</v>
      </c>
      <c r="AD2337" s="9">
        <v>0</v>
      </c>
      <c r="AE2337" s="9">
        <v>0</v>
      </c>
      <c r="AF2337" s="9">
        <v>0</v>
      </c>
      <c r="AG2337" s="9">
        <v>0</v>
      </c>
      <c r="AH2337" s="9">
        <v>0</v>
      </c>
      <c r="AI2337" s="9">
        <v>0</v>
      </c>
      <c r="AJ2337" s="9">
        <v>0</v>
      </c>
      <c r="AK2337" s="9">
        <v>0</v>
      </c>
      <c r="AL2337" s="9">
        <v>0</v>
      </c>
      <c r="AM2337" s="9">
        <v>0</v>
      </c>
      <c r="AN2337" s="9">
        <v>0</v>
      </c>
      <c r="AO2337" s="6" t="e">
        <f>VLOOKUP(A2337,ACTCTAZ1580!$A$2:$F$2837,5, FALSE)</f>
        <v>#N/A</v>
      </c>
      <c r="AP2337" s="6" t="e">
        <f>VLOOKUP(A2337,ACTCTAZ1580!$A$2:$F$2837,6, FALSE)</f>
        <v>#N/A</v>
      </c>
    </row>
    <row r="2338" spans="1:42" x14ac:dyDescent="0.25">
      <c r="A2338" s="9">
        <v>2337</v>
      </c>
      <c r="B2338" s="9">
        <v>0</v>
      </c>
      <c r="C2338" s="10"/>
      <c r="D2338" s="9">
        <v>0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  <c r="AC2338" s="9">
        <v>0</v>
      </c>
      <c r="AD2338" s="9">
        <v>0</v>
      </c>
      <c r="AE2338" s="9">
        <v>0</v>
      </c>
      <c r="AF2338" s="9">
        <v>0</v>
      </c>
      <c r="AG2338" s="9">
        <v>0</v>
      </c>
      <c r="AH2338" s="9">
        <v>0</v>
      </c>
      <c r="AI2338" s="9">
        <v>0</v>
      </c>
      <c r="AJ2338" s="9">
        <v>0</v>
      </c>
      <c r="AK2338" s="9">
        <v>0</v>
      </c>
      <c r="AL2338" s="9">
        <v>0</v>
      </c>
      <c r="AM2338" s="9">
        <v>0</v>
      </c>
      <c r="AN2338" s="9">
        <v>0</v>
      </c>
      <c r="AO2338" s="6" t="e">
        <f>VLOOKUP(A2338,ACTCTAZ1580!$A$2:$F$2837,5, FALSE)</f>
        <v>#N/A</v>
      </c>
      <c r="AP2338" s="6" t="e">
        <f>VLOOKUP(A2338,ACTCTAZ1580!$A$2:$F$2837,6, FALSE)</f>
        <v>#N/A</v>
      </c>
    </row>
    <row r="2339" spans="1:42" x14ac:dyDescent="0.25">
      <c r="A2339" s="9">
        <v>2338</v>
      </c>
      <c r="B2339" s="9">
        <v>0</v>
      </c>
      <c r="C2339" s="10"/>
      <c r="D2339" s="9">
        <v>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  <c r="AC2339" s="9">
        <v>0</v>
      </c>
      <c r="AD2339" s="9">
        <v>0</v>
      </c>
      <c r="AE2339" s="9">
        <v>0</v>
      </c>
      <c r="AF2339" s="9">
        <v>0</v>
      </c>
      <c r="AG2339" s="9">
        <v>0</v>
      </c>
      <c r="AH2339" s="9">
        <v>0</v>
      </c>
      <c r="AI2339" s="9">
        <v>0</v>
      </c>
      <c r="AJ2339" s="9">
        <v>0</v>
      </c>
      <c r="AK2339" s="9">
        <v>0</v>
      </c>
      <c r="AL2339" s="9">
        <v>0</v>
      </c>
      <c r="AM2339" s="9">
        <v>0</v>
      </c>
      <c r="AN2339" s="9">
        <v>0</v>
      </c>
      <c r="AO2339" s="6" t="e">
        <f>VLOOKUP(A2339,ACTCTAZ1580!$A$2:$F$2837,5, FALSE)</f>
        <v>#N/A</v>
      </c>
      <c r="AP2339" s="6" t="e">
        <f>VLOOKUP(A2339,ACTCTAZ1580!$A$2:$F$2837,6, FALSE)</f>
        <v>#N/A</v>
      </c>
    </row>
    <row r="2340" spans="1:42" x14ac:dyDescent="0.25">
      <c r="A2340" s="9">
        <v>2339</v>
      </c>
      <c r="B2340" s="9">
        <v>0</v>
      </c>
      <c r="C2340" s="10"/>
      <c r="D2340" s="9">
        <v>0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  <c r="AC2340" s="9">
        <v>0</v>
      </c>
      <c r="AD2340" s="9">
        <v>0</v>
      </c>
      <c r="AE2340" s="9">
        <v>0</v>
      </c>
      <c r="AF2340" s="9">
        <v>0</v>
      </c>
      <c r="AG2340" s="9">
        <v>0</v>
      </c>
      <c r="AH2340" s="9">
        <v>0</v>
      </c>
      <c r="AI2340" s="9">
        <v>0</v>
      </c>
      <c r="AJ2340" s="9">
        <v>0</v>
      </c>
      <c r="AK2340" s="9">
        <v>0</v>
      </c>
      <c r="AL2340" s="9">
        <v>0</v>
      </c>
      <c r="AM2340" s="9">
        <v>0</v>
      </c>
      <c r="AN2340" s="9">
        <v>0</v>
      </c>
      <c r="AO2340" s="6" t="e">
        <f>VLOOKUP(A2340,ACTCTAZ1580!$A$2:$F$2837,5, FALSE)</f>
        <v>#N/A</v>
      </c>
      <c r="AP2340" s="6" t="e">
        <f>VLOOKUP(A2340,ACTCTAZ1580!$A$2:$F$2837,6, FALSE)</f>
        <v>#N/A</v>
      </c>
    </row>
    <row r="2341" spans="1:42" x14ac:dyDescent="0.25">
      <c r="A2341" s="9">
        <v>2340</v>
      </c>
      <c r="B2341" s="9">
        <v>0</v>
      </c>
      <c r="C2341" s="10"/>
      <c r="D2341" s="9">
        <v>0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  <c r="AC2341" s="9">
        <v>0</v>
      </c>
      <c r="AD2341" s="9">
        <v>0</v>
      </c>
      <c r="AE2341" s="9">
        <v>0</v>
      </c>
      <c r="AF2341" s="9">
        <v>0</v>
      </c>
      <c r="AG2341" s="9">
        <v>0</v>
      </c>
      <c r="AH2341" s="9">
        <v>0</v>
      </c>
      <c r="AI2341" s="9">
        <v>0</v>
      </c>
      <c r="AJ2341" s="9">
        <v>0</v>
      </c>
      <c r="AK2341" s="9">
        <v>0</v>
      </c>
      <c r="AL2341" s="9">
        <v>0</v>
      </c>
      <c r="AM2341" s="9">
        <v>0</v>
      </c>
      <c r="AN2341" s="9">
        <v>0</v>
      </c>
      <c r="AO2341" s="6" t="e">
        <f>VLOOKUP(A2341,ACTCTAZ1580!$A$2:$F$2837,5, FALSE)</f>
        <v>#N/A</v>
      </c>
      <c r="AP2341" s="6" t="e">
        <f>VLOOKUP(A2341,ACTCTAZ1580!$A$2:$F$2837,6, FALSE)</f>
        <v>#N/A</v>
      </c>
    </row>
    <row r="2342" spans="1:42" x14ac:dyDescent="0.25">
      <c r="A2342" s="9">
        <v>2341</v>
      </c>
      <c r="B2342" s="9">
        <v>0</v>
      </c>
      <c r="C2342" s="10"/>
      <c r="D2342" s="9">
        <v>0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  <c r="AC2342" s="9">
        <v>0</v>
      </c>
      <c r="AD2342" s="9">
        <v>0</v>
      </c>
      <c r="AE2342" s="9">
        <v>0</v>
      </c>
      <c r="AF2342" s="9">
        <v>0</v>
      </c>
      <c r="AG2342" s="9">
        <v>0</v>
      </c>
      <c r="AH2342" s="9">
        <v>0</v>
      </c>
      <c r="AI2342" s="9">
        <v>0</v>
      </c>
      <c r="AJ2342" s="9">
        <v>0</v>
      </c>
      <c r="AK2342" s="9">
        <v>0</v>
      </c>
      <c r="AL2342" s="9">
        <v>0</v>
      </c>
      <c r="AM2342" s="9">
        <v>0</v>
      </c>
      <c r="AN2342" s="9">
        <v>0</v>
      </c>
      <c r="AO2342" s="6" t="e">
        <f>VLOOKUP(A2342,ACTCTAZ1580!$A$2:$F$2837,5, FALSE)</f>
        <v>#N/A</v>
      </c>
      <c r="AP2342" s="6" t="e">
        <f>VLOOKUP(A2342,ACTCTAZ1580!$A$2:$F$2837,6, FALSE)</f>
        <v>#N/A</v>
      </c>
    </row>
    <row r="2343" spans="1:42" x14ac:dyDescent="0.25">
      <c r="A2343" s="9">
        <v>2342</v>
      </c>
      <c r="B2343" s="9">
        <v>0</v>
      </c>
      <c r="C2343" s="10"/>
      <c r="D2343" s="9">
        <v>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  <c r="AC2343" s="9">
        <v>0</v>
      </c>
      <c r="AD2343" s="9">
        <v>0</v>
      </c>
      <c r="AE2343" s="9">
        <v>0</v>
      </c>
      <c r="AF2343" s="9">
        <v>0</v>
      </c>
      <c r="AG2343" s="9">
        <v>0</v>
      </c>
      <c r="AH2343" s="9">
        <v>0</v>
      </c>
      <c r="AI2343" s="9">
        <v>0</v>
      </c>
      <c r="AJ2343" s="9">
        <v>0</v>
      </c>
      <c r="AK2343" s="9">
        <v>0</v>
      </c>
      <c r="AL2343" s="9">
        <v>0</v>
      </c>
      <c r="AM2343" s="9">
        <v>0</v>
      </c>
      <c r="AN2343" s="9">
        <v>0</v>
      </c>
      <c r="AO2343" s="6" t="e">
        <f>VLOOKUP(A2343,ACTCTAZ1580!$A$2:$F$2837,5, FALSE)</f>
        <v>#N/A</v>
      </c>
      <c r="AP2343" s="6" t="e">
        <f>VLOOKUP(A2343,ACTCTAZ1580!$A$2:$F$2837,6, FALSE)</f>
        <v>#N/A</v>
      </c>
    </row>
    <row r="2344" spans="1:42" x14ac:dyDescent="0.25">
      <c r="A2344" s="9">
        <v>2343</v>
      </c>
      <c r="B2344" s="9">
        <v>0</v>
      </c>
      <c r="C2344" s="10"/>
      <c r="D2344" s="9">
        <v>0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  <c r="AC2344" s="9">
        <v>0</v>
      </c>
      <c r="AD2344" s="9">
        <v>0</v>
      </c>
      <c r="AE2344" s="9">
        <v>0</v>
      </c>
      <c r="AF2344" s="9">
        <v>0</v>
      </c>
      <c r="AG2344" s="9">
        <v>0</v>
      </c>
      <c r="AH2344" s="9">
        <v>0</v>
      </c>
      <c r="AI2344" s="9">
        <v>0</v>
      </c>
      <c r="AJ2344" s="9">
        <v>0</v>
      </c>
      <c r="AK2344" s="9">
        <v>0</v>
      </c>
      <c r="AL2344" s="9">
        <v>0</v>
      </c>
      <c r="AM2344" s="9">
        <v>0</v>
      </c>
      <c r="AN2344" s="9">
        <v>0</v>
      </c>
      <c r="AO2344" s="6" t="e">
        <f>VLOOKUP(A2344,ACTCTAZ1580!$A$2:$F$2837,5, FALSE)</f>
        <v>#N/A</v>
      </c>
      <c r="AP2344" s="6" t="e">
        <f>VLOOKUP(A2344,ACTCTAZ1580!$A$2:$F$2837,6, FALSE)</f>
        <v>#N/A</v>
      </c>
    </row>
    <row r="2345" spans="1:42" x14ac:dyDescent="0.25">
      <c r="A2345" s="9">
        <v>2344</v>
      </c>
      <c r="B2345" s="9">
        <v>0</v>
      </c>
      <c r="C2345" s="10"/>
      <c r="D2345" s="9">
        <v>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  <c r="AC2345" s="9">
        <v>0</v>
      </c>
      <c r="AD2345" s="9">
        <v>0</v>
      </c>
      <c r="AE2345" s="9">
        <v>0</v>
      </c>
      <c r="AF2345" s="9">
        <v>0</v>
      </c>
      <c r="AG2345" s="9">
        <v>0</v>
      </c>
      <c r="AH2345" s="9">
        <v>0</v>
      </c>
      <c r="AI2345" s="9">
        <v>0</v>
      </c>
      <c r="AJ2345" s="9">
        <v>0</v>
      </c>
      <c r="AK2345" s="9">
        <v>0</v>
      </c>
      <c r="AL2345" s="9">
        <v>0</v>
      </c>
      <c r="AM2345" s="9">
        <v>0</v>
      </c>
      <c r="AN2345" s="9">
        <v>0</v>
      </c>
      <c r="AO2345" s="6" t="e">
        <f>VLOOKUP(A2345,ACTCTAZ1580!$A$2:$F$2837,5, FALSE)</f>
        <v>#N/A</v>
      </c>
      <c r="AP2345" s="6" t="e">
        <f>VLOOKUP(A2345,ACTCTAZ1580!$A$2:$F$2837,6, FALSE)</f>
        <v>#N/A</v>
      </c>
    </row>
    <row r="2346" spans="1:42" x14ac:dyDescent="0.25">
      <c r="A2346" s="9">
        <v>2345</v>
      </c>
      <c r="B2346" s="9">
        <v>0</v>
      </c>
      <c r="C2346" s="10"/>
      <c r="D2346" s="9">
        <v>0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  <c r="AC2346" s="9">
        <v>0</v>
      </c>
      <c r="AD2346" s="9">
        <v>0</v>
      </c>
      <c r="AE2346" s="9">
        <v>0</v>
      </c>
      <c r="AF2346" s="9">
        <v>0</v>
      </c>
      <c r="AG2346" s="9">
        <v>0</v>
      </c>
      <c r="AH2346" s="9">
        <v>0</v>
      </c>
      <c r="AI2346" s="9">
        <v>0</v>
      </c>
      <c r="AJ2346" s="9">
        <v>0</v>
      </c>
      <c r="AK2346" s="9">
        <v>0</v>
      </c>
      <c r="AL2346" s="9">
        <v>0</v>
      </c>
      <c r="AM2346" s="9">
        <v>0</v>
      </c>
      <c r="AN2346" s="9">
        <v>0</v>
      </c>
      <c r="AO2346" s="6" t="e">
        <f>VLOOKUP(A2346,ACTCTAZ1580!$A$2:$F$2837,5, FALSE)</f>
        <v>#N/A</v>
      </c>
      <c r="AP2346" s="6" t="e">
        <f>VLOOKUP(A2346,ACTCTAZ1580!$A$2:$F$2837,6, FALSE)</f>
        <v>#N/A</v>
      </c>
    </row>
    <row r="2347" spans="1:42" x14ac:dyDescent="0.25">
      <c r="A2347" s="9">
        <v>2346</v>
      </c>
      <c r="B2347" s="9">
        <v>0</v>
      </c>
      <c r="C2347" s="10"/>
      <c r="D2347" s="9">
        <v>0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  <c r="AC2347" s="9">
        <v>0</v>
      </c>
      <c r="AD2347" s="9">
        <v>0</v>
      </c>
      <c r="AE2347" s="9">
        <v>0</v>
      </c>
      <c r="AF2347" s="9">
        <v>0</v>
      </c>
      <c r="AG2347" s="9">
        <v>0</v>
      </c>
      <c r="AH2347" s="9">
        <v>0</v>
      </c>
      <c r="AI2347" s="9">
        <v>0</v>
      </c>
      <c r="AJ2347" s="9">
        <v>0</v>
      </c>
      <c r="AK2347" s="9">
        <v>0</v>
      </c>
      <c r="AL2347" s="9">
        <v>0</v>
      </c>
      <c r="AM2347" s="9">
        <v>0</v>
      </c>
      <c r="AN2347" s="9">
        <v>0</v>
      </c>
      <c r="AO2347" s="6" t="e">
        <f>VLOOKUP(A2347,ACTCTAZ1580!$A$2:$F$2837,5, FALSE)</f>
        <v>#N/A</v>
      </c>
      <c r="AP2347" s="6" t="e">
        <f>VLOOKUP(A2347,ACTCTAZ1580!$A$2:$F$2837,6, FALSE)</f>
        <v>#N/A</v>
      </c>
    </row>
    <row r="2348" spans="1:42" x14ac:dyDescent="0.25">
      <c r="A2348" s="9">
        <v>2347</v>
      </c>
      <c r="B2348" s="9">
        <v>0</v>
      </c>
      <c r="C2348" s="10"/>
      <c r="D2348" s="9">
        <v>0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  <c r="AC2348" s="9">
        <v>0</v>
      </c>
      <c r="AD2348" s="9">
        <v>0</v>
      </c>
      <c r="AE2348" s="9">
        <v>0</v>
      </c>
      <c r="AF2348" s="9">
        <v>0</v>
      </c>
      <c r="AG2348" s="9">
        <v>0</v>
      </c>
      <c r="AH2348" s="9">
        <v>0</v>
      </c>
      <c r="AI2348" s="9">
        <v>0</v>
      </c>
      <c r="AJ2348" s="9">
        <v>0</v>
      </c>
      <c r="AK2348" s="9">
        <v>0</v>
      </c>
      <c r="AL2348" s="9">
        <v>0</v>
      </c>
      <c r="AM2348" s="9">
        <v>0</v>
      </c>
      <c r="AN2348" s="9">
        <v>0</v>
      </c>
      <c r="AO2348" s="6" t="e">
        <f>VLOOKUP(A2348,ACTCTAZ1580!$A$2:$F$2837,5, FALSE)</f>
        <v>#N/A</v>
      </c>
      <c r="AP2348" s="6" t="e">
        <f>VLOOKUP(A2348,ACTCTAZ1580!$A$2:$F$2837,6, FALSE)</f>
        <v>#N/A</v>
      </c>
    </row>
    <row r="2349" spans="1:42" x14ac:dyDescent="0.25">
      <c r="A2349" s="9">
        <v>2348</v>
      </c>
      <c r="B2349" s="9">
        <v>0</v>
      </c>
      <c r="C2349" s="10"/>
      <c r="D2349" s="9">
        <v>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  <c r="AC2349" s="9">
        <v>0</v>
      </c>
      <c r="AD2349" s="9">
        <v>0</v>
      </c>
      <c r="AE2349" s="9">
        <v>0</v>
      </c>
      <c r="AF2349" s="9">
        <v>0</v>
      </c>
      <c r="AG2349" s="9">
        <v>0</v>
      </c>
      <c r="AH2349" s="9">
        <v>0</v>
      </c>
      <c r="AI2349" s="9">
        <v>0</v>
      </c>
      <c r="AJ2349" s="9">
        <v>0</v>
      </c>
      <c r="AK2349" s="9">
        <v>0</v>
      </c>
      <c r="AL2349" s="9">
        <v>0</v>
      </c>
      <c r="AM2349" s="9">
        <v>0</v>
      </c>
      <c r="AN2349" s="9">
        <v>0</v>
      </c>
      <c r="AO2349" s="6" t="e">
        <f>VLOOKUP(A2349,ACTCTAZ1580!$A$2:$F$2837,5, FALSE)</f>
        <v>#N/A</v>
      </c>
      <c r="AP2349" s="6" t="e">
        <f>VLOOKUP(A2349,ACTCTAZ1580!$A$2:$F$2837,6, FALSE)</f>
        <v>#N/A</v>
      </c>
    </row>
    <row r="2350" spans="1:42" x14ac:dyDescent="0.25">
      <c r="A2350" s="9">
        <v>2349</v>
      </c>
      <c r="B2350" s="9">
        <v>0</v>
      </c>
      <c r="C2350" s="10"/>
      <c r="D2350" s="9">
        <v>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  <c r="AC2350" s="9">
        <v>0</v>
      </c>
      <c r="AD2350" s="9">
        <v>0</v>
      </c>
      <c r="AE2350" s="9">
        <v>0</v>
      </c>
      <c r="AF2350" s="9">
        <v>0</v>
      </c>
      <c r="AG2350" s="9">
        <v>0</v>
      </c>
      <c r="AH2350" s="9">
        <v>0</v>
      </c>
      <c r="AI2350" s="9">
        <v>0</v>
      </c>
      <c r="AJ2350" s="9">
        <v>0</v>
      </c>
      <c r="AK2350" s="9">
        <v>0</v>
      </c>
      <c r="AL2350" s="9">
        <v>0</v>
      </c>
      <c r="AM2350" s="9">
        <v>0</v>
      </c>
      <c r="AN2350" s="9">
        <v>0</v>
      </c>
      <c r="AO2350" s="6" t="e">
        <f>VLOOKUP(A2350,ACTCTAZ1580!$A$2:$F$2837,5, FALSE)</f>
        <v>#N/A</v>
      </c>
      <c r="AP2350" s="6" t="e">
        <f>VLOOKUP(A2350,ACTCTAZ1580!$A$2:$F$2837,6, FALSE)</f>
        <v>#N/A</v>
      </c>
    </row>
    <row r="2351" spans="1:42" x14ac:dyDescent="0.25">
      <c r="A2351" s="9">
        <v>2350</v>
      </c>
      <c r="B2351" s="9">
        <v>0</v>
      </c>
      <c r="C2351" s="10"/>
      <c r="D2351" s="9">
        <v>0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  <c r="AC2351" s="9">
        <v>0</v>
      </c>
      <c r="AD2351" s="9">
        <v>0</v>
      </c>
      <c r="AE2351" s="9">
        <v>0</v>
      </c>
      <c r="AF2351" s="9">
        <v>0</v>
      </c>
      <c r="AG2351" s="9">
        <v>0</v>
      </c>
      <c r="AH2351" s="9">
        <v>0</v>
      </c>
      <c r="AI2351" s="9">
        <v>0</v>
      </c>
      <c r="AJ2351" s="9">
        <v>0</v>
      </c>
      <c r="AK2351" s="9">
        <v>0</v>
      </c>
      <c r="AL2351" s="9">
        <v>0</v>
      </c>
      <c r="AM2351" s="9">
        <v>0</v>
      </c>
      <c r="AN2351" s="9">
        <v>0</v>
      </c>
      <c r="AO2351" s="6" t="e">
        <f>VLOOKUP(A2351,ACTCTAZ1580!$A$2:$F$2837,5, FALSE)</f>
        <v>#N/A</v>
      </c>
      <c r="AP2351" s="6" t="e">
        <f>VLOOKUP(A2351,ACTCTAZ1580!$A$2:$F$2837,6, FALSE)</f>
        <v>#N/A</v>
      </c>
    </row>
    <row r="2352" spans="1:42" x14ac:dyDescent="0.25">
      <c r="A2352" s="9">
        <v>2351</v>
      </c>
      <c r="B2352" s="9">
        <v>0</v>
      </c>
      <c r="C2352" s="10"/>
      <c r="D2352" s="9">
        <v>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  <c r="AC2352" s="9">
        <v>0</v>
      </c>
      <c r="AD2352" s="9">
        <v>0</v>
      </c>
      <c r="AE2352" s="9">
        <v>0</v>
      </c>
      <c r="AF2352" s="9">
        <v>0</v>
      </c>
      <c r="AG2352" s="9">
        <v>0</v>
      </c>
      <c r="AH2352" s="9">
        <v>0</v>
      </c>
      <c r="AI2352" s="9">
        <v>0</v>
      </c>
      <c r="AJ2352" s="9">
        <v>0</v>
      </c>
      <c r="AK2352" s="9">
        <v>0</v>
      </c>
      <c r="AL2352" s="9">
        <v>0</v>
      </c>
      <c r="AM2352" s="9">
        <v>0</v>
      </c>
      <c r="AN2352" s="9">
        <v>0</v>
      </c>
      <c r="AO2352" s="6" t="e">
        <f>VLOOKUP(A2352,ACTCTAZ1580!$A$2:$F$2837,5, FALSE)</f>
        <v>#N/A</v>
      </c>
      <c r="AP2352" s="6" t="e">
        <f>VLOOKUP(A2352,ACTCTAZ1580!$A$2:$F$2837,6, FALSE)</f>
        <v>#N/A</v>
      </c>
    </row>
    <row r="2353" spans="1:42" x14ac:dyDescent="0.25">
      <c r="A2353" s="9">
        <v>2352</v>
      </c>
      <c r="B2353" s="9">
        <v>0</v>
      </c>
      <c r="C2353" s="10"/>
      <c r="D2353" s="9">
        <v>0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  <c r="AC2353" s="9">
        <v>0</v>
      </c>
      <c r="AD2353" s="9">
        <v>0</v>
      </c>
      <c r="AE2353" s="9">
        <v>0</v>
      </c>
      <c r="AF2353" s="9">
        <v>0</v>
      </c>
      <c r="AG2353" s="9">
        <v>0</v>
      </c>
      <c r="AH2353" s="9">
        <v>0</v>
      </c>
      <c r="AI2353" s="9">
        <v>0</v>
      </c>
      <c r="AJ2353" s="9">
        <v>0</v>
      </c>
      <c r="AK2353" s="9">
        <v>0</v>
      </c>
      <c r="AL2353" s="9">
        <v>0</v>
      </c>
      <c r="AM2353" s="9">
        <v>0</v>
      </c>
      <c r="AN2353" s="9">
        <v>0</v>
      </c>
      <c r="AO2353" s="6" t="e">
        <f>VLOOKUP(A2353,ACTCTAZ1580!$A$2:$F$2837,5, FALSE)</f>
        <v>#N/A</v>
      </c>
      <c r="AP2353" s="6" t="e">
        <f>VLOOKUP(A2353,ACTCTAZ1580!$A$2:$F$2837,6, FALSE)</f>
        <v>#N/A</v>
      </c>
    </row>
    <row r="2354" spans="1:42" x14ac:dyDescent="0.25">
      <c r="A2354" s="9">
        <v>2353</v>
      </c>
      <c r="B2354" s="9">
        <v>0</v>
      </c>
      <c r="C2354" s="10"/>
      <c r="D2354" s="9">
        <v>0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  <c r="AC2354" s="9">
        <v>0</v>
      </c>
      <c r="AD2354" s="9">
        <v>0</v>
      </c>
      <c r="AE2354" s="9">
        <v>0</v>
      </c>
      <c r="AF2354" s="9">
        <v>0</v>
      </c>
      <c r="AG2354" s="9">
        <v>0</v>
      </c>
      <c r="AH2354" s="9">
        <v>0</v>
      </c>
      <c r="AI2354" s="9">
        <v>0</v>
      </c>
      <c r="AJ2354" s="9">
        <v>0</v>
      </c>
      <c r="AK2354" s="9">
        <v>0</v>
      </c>
      <c r="AL2354" s="9">
        <v>0</v>
      </c>
      <c r="AM2354" s="9">
        <v>0</v>
      </c>
      <c r="AN2354" s="9">
        <v>0</v>
      </c>
      <c r="AO2354" s="6" t="e">
        <f>VLOOKUP(A2354,ACTCTAZ1580!$A$2:$F$2837,5, FALSE)</f>
        <v>#N/A</v>
      </c>
      <c r="AP2354" s="6" t="e">
        <f>VLOOKUP(A2354,ACTCTAZ1580!$A$2:$F$2837,6, FALSE)</f>
        <v>#N/A</v>
      </c>
    </row>
    <row r="2355" spans="1:42" x14ac:dyDescent="0.25">
      <c r="A2355" s="9">
        <v>2354</v>
      </c>
      <c r="B2355" s="9">
        <v>0</v>
      </c>
      <c r="C2355" s="10"/>
      <c r="D2355" s="9">
        <v>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  <c r="AC2355" s="9">
        <v>0</v>
      </c>
      <c r="AD2355" s="9">
        <v>0</v>
      </c>
      <c r="AE2355" s="9">
        <v>0</v>
      </c>
      <c r="AF2355" s="9">
        <v>0</v>
      </c>
      <c r="AG2355" s="9">
        <v>0</v>
      </c>
      <c r="AH2355" s="9">
        <v>0</v>
      </c>
      <c r="AI2355" s="9">
        <v>0</v>
      </c>
      <c r="AJ2355" s="9">
        <v>0</v>
      </c>
      <c r="AK2355" s="9">
        <v>0</v>
      </c>
      <c r="AL2355" s="9">
        <v>0</v>
      </c>
      <c r="AM2355" s="9">
        <v>0</v>
      </c>
      <c r="AN2355" s="9">
        <v>0</v>
      </c>
      <c r="AO2355" s="6" t="e">
        <f>VLOOKUP(A2355,ACTCTAZ1580!$A$2:$F$2837,5, FALSE)</f>
        <v>#N/A</v>
      </c>
      <c r="AP2355" s="6" t="e">
        <f>VLOOKUP(A2355,ACTCTAZ1580!$A$2:$F$2837,6, FALSE)</f>
        <v>#N/A</v>
      </c>
    </row>
    <row r="2356" spans="1:42" x14ac:dyDescent="0.25">
      <c r="A2356" s="9">
        <v>2355</v>
      </c>
      <c r="B2356" s="9">
        <v>0</v>
      </c>
      <c r="C2356" s="10"/>
      <c r="D2356" s="9">
        <v>0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  <c r="AC2356" s="9">
        <v>0</v>
      </c>
      <c r="AD2356" s="9">
        <v>0</v>
      </c>
      <c r="AE2356" s="9">
        <v>0</v>
      </c>
      <c r="AF2356" s="9">
        <v>0</v>
      </c>
      <c r="AG2356" s="9">
        <v>0</v>
      </c>
      <c r="AH2356" s="9">
        <v>0</v>
      </c>
      <c r="AI2356" s="9">
        <v>0</v>
      </c>
      <c r="AJ2356" s="9">
        <v>0</v>
      </c>
      <c r="AK2356" s="9">
        <v>0</v>
      </c>
      <c r="AL2356" s="9">
        <v>0</v>
      </c>
      <c r="AM2356" s="9">
        <v>0</v>
      </c>
      <c r="AN2356" s="9">
        <v>0</v>
      </c>
      <c r="AO2356" s="6" t="e">
        <f>VLOOKUP(A2356,ACTCTAZ1580!$A$2:$F$2837,5, FALSE)</f>
        <v>#N/A</v>
      </c>
      <c r="AP2356" s="6" t="e">
        <f>VLOOKUP(A2356,ACTCTAZ1580!$A$2:$F$2837,6, FALSE)</f>
        <v>#N/A</v>
      </c>
    </row>
    <row r="2357" spans="1:42" x14ac:dyDescent="0.25">
      <c r="A2357" s="9">
        <v>2356</v>
      </c>
      <c r="B2357" s="9">
        <v>0</v>
      </c>
      <c r="C2357" s="10"/>
      <c r="D2357" s="9">
        <v>0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  <c r="AC2357" s="9">
        <v>0</v>
      </c>
      <c r="AD2357" s="9">
        <v>0</v>
      </c>
      <c r="AE2357" s="9">
        <v>0</v>
      </c>
      <c r="AF2357" s="9">
        <v>0</v>
      </c>
      <c r="AG2357" s="9">
        <v>0</v>
      </c>
      <c r="AH2357" s="9">
        <v>0</v>
      </c>
      <c r="AI2357" s="9">
        <v>0</v>
      </c>
      <c r="AJ2357" s="9">
        <v>0</v>
      </c>
      <c r="AK2357" s="9">
        <v>0</v>
      </c>
      <c r="AL2357" s="9">
        <v>0</v>
      </c>
      <c r="AM2357" s="9">
        <v>0</v>
      </c>
      <c r="AN2357" s="9">
        <v>0</v>
      </c>
      <c r="AO2357" s="6" t="e">
        <f>VLOOKUP(A2357,ACTCTAZ1580!$A$2:$F$2837,5, FALSE)</f>
        <v>#N/A</v>
      </c>
      <c r="AP2357" s="6" t="e">
        <f>VLOOKUP(A2357,ACTCTAZ1580!$A$2:$F$2837,6, FALSE)</f>
        <v>#N/A</v>
      </c>
    </row>
    <row r="2358" spans="1:42" x14ac:dyDescent="0.25">
      <c r="A2358" s="9">
        <v>2357</v>
      </c>
      <c r="B2358" s="9">
        <v>0</v>
      </c>
      <c r="C2358" s="10"/>
      <c r="D2358" s="9">
        <v>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0</v>
      </c>
      <c r="AC2358" s="9">
        <v>0</v>
      </c>
      <c r="AD2358" s="9">
        <v>0</v>
      </c>
      <c r="AE2358" s="9">
        <v>0</v>
      </c>
      <c r="AF2358" s="9">
        <v>0</v>
      </c>
      <c r="AG2358" s="9">
        <v>0</v>
      </c>
      <c r="AH2358" s="9">
        <v>0</v>
      </c>
      <c r="AI2358" s="9">
        <v>0</v>
      </c>
      <c r="AJ2358" s="9">
        <v>0</v>
      </c>
      <c r="AK2358" s="9">
        <v>0</v>
      </c>
      <c r="AL2358" s="9">
        <v>0</v>
      </c>
      <c r="AM2358" s="9">
        <v>0</v>
      </c>
      <c r="AN2358" s="9">
        <v>0</v>
      </c>
      <c r="AO2358" s="6" t="e">
        <f>VLOOKUP(A2358,ACTCTAZ1580!$A$2:$F$2837,5, FALSE)</f>
        <v>#N/A</v>
      </c>
      <c r="AP2358" s="6" t="e">
        <f>VLOOKUP(A2358,ACTCTAZ1580!$A$2:$F$2837,6, FALSE)</f>
        <v>#N/A</v>
      </c>
    </row>
    <row r="2359" spans="1:42" x14ac:dyDescent="0.25">
      <c r="A2359" s="9">
        <v>2358</v>
      </c>
      <c r="B2359" s="9">
        <v>0</v>
      </c>
      <c r="C2359" s="10"/>
      <c r="D2359" s="9">
        <v>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  <c r="AC2359" s="9">
        <v>0</v>
      </c>
      <c r="AD2359" s="9">
        <v>0</v>
      </c>
      <c r="AE2359" s="9">
        <v>0</v>
      </c>
      <c r="AF2359" s="9">
        <v>0</v>
      </c>
      <c r="AG2359" s="9">
        <v>0</v>
      </c>
      <c r="AH2359" s="9">
        <v>0</v>
      </c>
      <c r="AI2359" s="9">
        <v>0</v>
      </c>
      <c r="AJ2359" s="9">
        <v>0</v>
      </c>
      <c r="AK2359" s="9">
        <v>0</v>
      </c>
      <c r="AL2359" s="9">
        <v>0</v>
      </c>
      <c r="AM2359" s="9">
        <v>0</v>
      </c>
      <c r="AN2359" s="9">
        <v>0</v>
      </c>
      <c r="AO2359" s="6" t="e">
        <f>VLOOKUP(A2359,ACTCTAZ1580!$A$2:$F$2837,5, FALSE)</f>
        <v>#N/A</v>
      </c>
      <c r="AP2359" s="6" t="e">
        <f>VLOOKUP(A2359,ACTCTAZ1580!$A$2:$F$2837,6, FALSE)</f>
        <v>#N/A</v>
      </c>
    </row>
    <row r="2360" spans="1:42" x14ac:dyDescent="0.25">
      <c r="A2360" s="9">
        <v>2359</v>
      </c>
      <c r="B2360" s="9">
        <v>0</v>
      </c>
      <c r="C2360" s="10"/>
      <c r="D2360" s="9">
        <v>0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  <c r="AC2360" s="9">
        <v>0</v>
      </c>
      <c r="AD2360" s="9">
        <v>0</v>
      </c>
      <c r="AE2360" s="9">
        <v>0</v>
      </c>
      <c r="AF2360" s="9">
        <v>0</v>
      </c>
      <c r="AG2360" s="9">
        <v>0</v>
      </c>
      <c r="AH2360" s="9">
        <v>0</v>
      </c>
      <c r="AI2360" s="9">
        <v>0</v>
      </c>
      <c r="AJ2360" s="9">
        <v>0</v>
      </c>
      <c r="AK2360" s="9">
        <v>0</v>
      </c>
      <c r="AL2360" s="9">
        <v>0</v>
      </c>
      <c r="AM2360" s="9">
        <v>0</v>
      </c>
      <c r="AN2360" s="9">
        <v>0</v>
      </c>
      <c r="AO2360" s="6" t="e">
        <f>VLOOKUP(A2360,ACTCTAZ1580!$A$2:$F$2837,5, FALSE)</f>
        <v>#N/A</v>
      </c>
      <c r="AP2360" s="6" t="e">
        <f>VLOOKUP(A2360,ACTCTAZ1580!$A$2:$F$2837,6, FALSE)</f>
        <v>#N/A</v>
      </c>
    </row>
    <row r="2361" spans="1:42" x14ac:dyDescent="0.25">
      <c r="A2361" s="9">
        <v>2360</v>
      </c>
      <c r="B2361" s="9">
        <v>0</v>
      </c>
      <c r="C2361" s="10"/>
      <c r="D2361" s="9">
        <v>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  <c r="AC2361" s="9">
        <v>0</v>
      </c>
      <c r="AD2361" s="9">
        <v>0</v>
      </c>
      <c r="AE2361" s="9">
        <v>0</v>
      </c>
      <c r="AF2361" s="9">
        <v>0</v>
      </c>
      <c r="AG2361" s="9">
        <v>0</v>
      </c>
      <c r="AH2361" s="9">
        <v>0</v>
      </c>
      <c r="AI2361" s="9">
        <v>0</v>
      </c>
      <c r="AJ2361" s="9">
        <v>0</v>
      </c>
      <c r="AK2361" s="9">
        <v>0</v>
      </c>
      <c r="AL2361" s="9">
        <v>0</v>
      </c>
      <c r="AM2361" s="9">
        <v>0</v>
      </c>
      <c r="AN2361" s="9">
        <v>0</v>
      </c>
      <c r="AO2361" s="6" t="e">
        <f>VLOOKUP(A2361,ACTCTAZ1580!$A$2:$F$2837,5, FALSE)</f>
        <v>#N/A</v>
      </c>
      <c r="AP2361" s="6" t="e">
        <f>VLOOKUP(A2361,ACTCTAZ1580!$A$2:$F$2837,6, FALSE)</f>
        <v>#N/A</v>
      </c>
    </row>
    <row r="2362" spans="1:42" x14ac:dyDescent="0.25">
      <c r="A2362" s="9">
        <v>2361</v>
      </c>
      <c r="B2362" s="9">
        <v>0</v>
      </c>
      <c r="C2362" s="10"/>
      <c r="D2362" s="9">
        <v>0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  <c r="AC2362" s="9">
        <v>0</v>
      </c>
      <c r="AD2362" s="9">
        <v>0</v>
      </c>
      <c r="AE2362" s="9">
        <v>0</v>
      </c>
      <c r="AF2362" s="9">
        <v>0</v>
      </c>
      <c r="AG2362" s="9">
        <v>0</v>
      </c>
      <c r="AH2362" s="9">
        <v>0</v>
      </c>
      <c r="AI2362" s="9">
        <v>0</v>
      </c>
      <c r="AJ2362" s="9">
        <v>0</v>
      </c>
      <c r="AK2362" s="9">
        <v>0</v>
      </c>
      <c r="AL2362" s="9">
        <v>0</v>
      </c>
      <c r="AM2362" s="9">
        <v>0</v>
      </c>
      <c r="AN2362" s="9">
        <v>0</v>
      </c>
      <c r="AO2362" s="6" t="e">
        <f>VLOOKUP(A2362,ACTCTAZ1580!$A$2:$F$2837,5, FALSE)</f>
        <v>#N/A</v>
      </c>
      <c r="AP2362" s="6" t="e">
        <f>VLOOKUP(A2362,ACTCTAZ1580!$A$2:$F$2837,6, FALSE)</f>
        <v>#N/A</v>
      </c>
    </row>
    <row r="2363" spans="1:42" x14ac:dyDescent="0.25">
      <c r="A2363" s="9">
        <v>2362</v>
      </c>
      <c r="B2363" s="9">
        <v>0</v>
      </c>
      <c r="C2363" s="10"/>
      <c r="D2363" s="9">
        <v>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  <c r="AC2363" s="9">
        <v>0</v>
      </c>
      <c r="AD2363" s="9">
        <v>0</v>
      </c>
      <c r="AE2363" s="9">
        <v>0</v>
      </c>
      <c r="AF2363" s="9">
        <v>0</v>
      </c>
      <c r="AG2363" s="9">
        <v>0</v>
      </c>
      <c r="AH2363" s="9">
        <v>0</v>
      </c>
      <c r="AI2363" s="9">
        <v>0</v>
      </c>
      <c r="AJ2363" s="9">
        <v>0</v>
      </c>
      <c r="AK2363" s="9">
        <v>0</v>
      </c>
      <c r="AL2363" s="9">
        <v>0</v>
      </c>
      <c r="AM2363" s="9">
        <v>0</v>
      </c>
      <c r="AN2363" s="9">
        <v>0</v>
      </c>
      <c r="AO2363" s="6" t="e">
        <f>VLOOKUP(A2363,ACTCTAZ1580!$A$2:$F$2837,5, FALSE)</f>
        <v>#N/A</v>
      </c>
      <c r="AP2363" s="6" t="e">
        <f>VLOOKUP(A2363,ACTCTAZ1580!$A$2:$F$2837,6, FALSE)</f>
        <v>#N/A</v>
      </c>
    </row>
    <row r="2364" spans="1:42" x14ac:dyDescent="0.25">
      <c r="A2364" s="9">
        <v>2363</v>
      </c>
      <c r="B2364" s="9">
        <v>0</v>
      </c>
      <c r="C2364" s="10"/>
      <c r="D2364" s="9">
        <v>0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  <c r="AC2364" s="9">
        <v>0</v>
      </c>
      <c r="AD2364" s="9">
        <v>0</v>
      </c>
      <c r="AE2364" s="9">
        <v>0</v>
      </c>
      <c r="AF2364" s="9">
        <v>0</v>
      </c>
      <c r="AG2364" s="9">
        <v>0</v>
      </c>
      <c r="AH2364" s="9">
        <v>0</v>
      </c>
      <c r="AI2364" s="9">
        <v>0</v>
      </c>
      <c r="AJ2364" s="9">
        <v>0</v>
      </c>
      <c r="AK2364" s="9">
        <v>0</v>
      </c>
      <c r="AL2364" s="9">
        <v>0</v>
      </c>
      <c r="AM2364" s="9">
        <v>0</v>
      </c>
      <c r="AN2364" s="9">
        <v>0</v>
      </c>
      <c r="AO2364" s="6" t="e">
        <f>VLOOKUP(A2364,ACTCTAZ1580!$A$2:$F$2837,5, FALSE)</f>
        <v>#N/A</v>
      </c>
      <c r="AP2364" s="6" t="e">
        <f>VLOOKUP(A2364,ACTCTAZ1580!$A$2:$F$2837,6, FALSE)</f>
        <v>#N/A</v>
      </c>
    </row>
    <row r="2365" spans="1:42" x14ac:dyDescent="0.25">
      <c r="A2365" s="9">
        <v>2364</v>
      </c>
      <c r="B2365" s="9">
        <v>0</v>
      </c>
      <c r="C2365" s="10"/>
      <c r="D2365" s="9">
        <v>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  <c r="AC2365" s="9">
        <v>0</v>
      </c>
      <c r="AD2365" s="9">
        <v>0</v>
      </c>
      <c r="AE2365" s="9">
        <v>0</v>
      </c>
      <c r="AF2365" s="9">
        <v>0</v>
      </c>
      <c r="AG2365" s="9">
        <v>0</v>
      </c>
      <c r="AH2365" s="9">
        <v>0</v>
      </c>
      <c r="AI2365" s="9">
        <v>0</v>
      </c>
      <c r="AJ2365" s="9">
        <v>0</v>
      </c>
      <c r="AK2365" s="9">
        <v>0</v>
      </c>
      <c r="AL2365" s="9">
        <v>0</v>
      </c>
      <c r="AM2365" s="9">
        <v>0</v>
      </c>
      <c r="AN2365" s="9">
        <v>0</v>
      </c>
      <c r="AO2365" s="6" t="e">
        <f>VLOOKUP(A2365,ACTCTAZ1580!$A$2:$F$2837,5, FALSE)</f>
        <v>#N/A</v>
      </c>
      <c r="AP2365" s="6" t="e">
        <f>VLOOKUP(A2365,ACTCTAZ1580!$A$2:$F$2837,6, FALSE)</f>
        <v>#N/A</v>
      </c>
    </row>
    <row r="2366" spans="1:42" x14ac:dyDescent="0.25">
      <c r="A2366" s="9">
        <v>2365</v>
      </c>
      <c r="B2366" s="9">
        <v>0</v>
      </c>
      <c r="C2366" s="10"/>
      <c r="D2366" s="9">
        <v>0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  <c r="AC2366" s="9">
        <v>0</v>
      </c>
      <c r="AD2366" s="9">
        <v>0</v>
      </c>
      <c r="AE2366" s="9">
        <v>0</v>
      </c>
      <c r="AF2366" s="9">
        <v>0</v>
      </c>
      <c r="AG2366" s="9">
        <v>0</v>
      </c>
      <c r="AH2366" s="9">
        <v>0</v>
      </c>
      <c r="AI2366" s="9">
        <v>0</v>
      </c>
      <c r="AJ2366" s="9">
        <v>0</v>
      </c>
      <c r="AK2366" s="9">
        <v>0</v>
      </c>
      <c r="AL2366" s="9">
        <v>0</v>
      </c>
      <c r="AM2366" s="9">
        <v>0</v>
      </c>
      <c r="AN2366" s="9">
        <v>0</v>
      </c>
      <c r="AO2366" s="6" t="e">
        <f>VLOOKUP(A2366,ACTCTAZ1580!$A$2:$F$2837,5, FALSE)</f>
        <v>#N/A</v>
      </c>
      <c r="AP2366" s="6" t="e">
        <f>VLOOKUP(A2366,ACTCTAZ1580!$A$2:$F$2837,6, FALSE)</f>
        <v>#N/A</v>
      </c>
    </row>
    <row r="2367" spans="1:42" x14ac:dyDescent="0.25">
      <c r="A2367" s="9">
        <v>2366</v>
      </c>
      <c r="B2367" s="9">
        <v>0</v>
      </c>
      <c r="C2367" s="10"/>
      <c r="D2367" s="9">
        <v>0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  <c r="AC2367" s="9">
        <v>0</v>
      </c>
      <c r="AD2367" s="9">
        <v>0</v>
      </c>
      <c r="AE2367" s="9">
        <v>0</v>
      </c>
      <c r="AF2367" s="9">
        <v>0</v>
      </c>
      <c r="AG2367" s="9">
        <v>0</v>
      </c>
      <c r="AH2367" s="9">
        <v>0</v>
      </c>
      <c r="AI2367" s="9">
        <v>0</v>
      </c>
      <c r="AJ2367" s="9">
        <v>0</v>
      </c>
      <c r="AK2367" s="9">
        <v>0</v>
      </c>
      <c r="AL2367" s="9">
        <v>0</v>
      </c>
      <c r="AM2367" s="9">
        <v>0</v>
      </c>
      <c r="AN2367" s="9">
        <v>0</v>
      </c>
      <c r="AO2367" s="6" t="e">
        <f>VLOOKUP(A2367,ACTCTAZ1580!$A$2:$F$2837,5, FALSE)</f>
        <v>#N/A</v>
      </c>
      <c r="AP2367" s="6" t="e">
        <f>VLOOKUP(A2367,ACTCTAZ1580!$A$2:$F$2837,6, FALSE)</f>
        <v>#N/A</v>
      </c>
    </row>
    <row r="2368" spans="1:42" x14ac:dyDescent="0.25">
      <c r="A2368" s="9">
        <v>2367</v>
      </c>
      <c r="B2368" s="9">
        <v>0</v>
      </c>
      <c r="C2368" s="10"/>
      <c r="D2368" s="9">
        <v>0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  <c r="AC2368" s="9">
        <v>0</v>
      </c>
      <c r="AD2368" s="9">
        <v>0</v>
      </c>
      <c r="AE2368" s="9">
        <v>0</v>
      </c>
      <c r="AF2368" s="9">
        <v>0</v>
      </c>
      <c r="AG2368" s="9">
        <v>0</v>
      </c>
      <c r="AH2368" s="9">
        <v>0</v>
      </c>
      <c r="AI2368" s="9">
        <v>0</v>
      </c>
      <c r="AJ2368" s="9">
        <v>0</v>
      </c>
      <c r="AK2368" s="9">
        <v>0</v>
      </c>
      <c r="AL2368" s="9">
        <v>0</v>
      </c>
      <c r="AM2368" s="9">
        <v>0</v>
      </c>
      <c r="AN2368" s="9">
        <v>0</v>
      </c>
      <c r="AO2368" s="6" t="e">
        <f>VLOOKUP(A2368,ACTCTAZ1580!$A$2:$F$2837,5, FALSE)</f>
        <v>#N/A</v>
      </c>
      <c r="AP2368" s="6" t="e">
        <f>VLOOKUP(A2368,ACTCTAZ1580!$A$2:$F$2837,6, FALSE)</f>
        <v>#N/A</v>
      </c>
    </row>
    <row r="2369" spans="1:42" x14ac:dyDescent="0.25">
      <c r="A2369" s="9">
        <v>2368</v>
      </c>
      <c r="B2369" s="9">
        <v>0</v>
      </c>
      <c r="C2369" s="10"/>
      <c r="D2369" s="9">
        <v>0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  <c r="AC2369" s="9">
        <v>0</v>
      </c>
      <c r="AD2369" s="9">
        <v>0</v>
      </c>
      <c r="AE2369" s="9">
        <v>0</v>
      </c>
      <c r="AF2369" s="9">
        <v>0</v>
      </c>
      <c r="AG2369" s="9">
        <v>0</v>
      </c>
      <c r="AH2369" s="9">
        <v>0</v>
      </c>
      <c r="AI2369" s="9">
        <v>0</v>
      </c>
      <c r="AJ2369" s="9">
        <v>0</v>
      </c>
      <c r="AK2369" s="9">
        <v>0</v>
      </c>
      <c r="AL2369" s="9">
        <v>0</v>
      </c>
      <c r="AM2369" s="9">
        <v>0</v>
      </c>
      <c r="AN2369" s="9">
        <v>0</v>
      </c>
      <c r="AO2369" s="6" t="e">
        <f>VLOOKUP(A2369,ACTCTAZ1580!$A$2:$F$2837,5, FALSE)</f>
        <v>#N/A</v>
      </c>
      <c r="AP2369" s="6" t="e">
        <f>VLOOKUP(A2369,ACTCTAZ1580!$A$2:$F$2837,6, FALSE)</f>
        <v>#N/A</v>
      </c>
    </row>
    <row r="2370" spans="1:42" x14ac:dyDescent="0.25">
      <c r="A2370" s="9">
        <v>2369</v>
      </c>
      <c r="B2370" s="9">
        <v>0</v>
      </c>
      <c r="C2370" s="10"/>
      <c r="D2370" s="9">
        <v>0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  <c r="AC2370" s="9">
        <v>0</v>
      </c>
      <c r="AD2370" s="9">
        <v>0</v>
      </c>
      <c r="AE2370" s="9">
        <v>0</v>
      </c>
      <c r="AF2370" s="9">
        <v>0</v>
      </c>
      <c r="AG2370" s="9">
        <v>0</v>
      </c>
      <c r="AH2370" s="9">
        <v>0</v>
      </c>
      <c r="AI2370" s="9">
        <v>0</v>
      </c>
      <c r="AJ2370" s="9">
        <v>0</v>
      </c>
      <c r="AK2370" s="9">
        <v>0</v>
      </c>
      <c r="AL2370" s="9">
        <v>0</v>
      </c>
      <c r="AM2370" s="9">
        <v>0</v>
      </c>
      <c r="AN2370" s="9">
        <v>0</v>
      </c>
      <c r="AO2370" s="6" t="e">
        <f>VLOOKUP(A2370,ACTCTAZ1580!$A$2:$F$2837,5, FALSE)</f>
        <v>#N/A</v>
      </c>
      <c r="AP2370" s="6" t="e">
        <f>VLOOKUP(A2370,ACTCTAZ1580!$A$2:$F$2837,6, FALSE)</f>
        <v>#N/A</v>
      </c>
    </row>
    <row r="2371" spans="1:42" x14ac:dyDescent="0.25">
      <c r="A2371" s="9">
        <v>2370</v>
      </c>
      <c r="B2371" s="9">
        <v>0</v>
      </c>
      <c r="C2371" s="10"/>
      <c r="D2371" s="9">
        <v>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  <c r="AC2371" s="9">
        <v>0</v>
      </c>
      <c r="AD2371" s="9">
        <v>0</v>
      </c>
      <c r="AE2371" s="9">
        <v>0</v>
      </c>
      <c r="AF2371" s="9">
        <v>0</v>
      </c>
      <c r="AG2371" s="9">
        <v>0</v>
      </c>
      <c r="AH2371" s="9">
        <v>0</v>
      </c>
      <c r="AI2371" s="9">
        <v>0</v>
      </c>
      <c r="AJ2371" s="9">
        <v>0</v>
      </c>
      <c r="AK2371" s="9">
        <v>0</v>
      </c>
      <c r="AL2371" s="9">
        <v>0</v>
      </c>
      <c r="AM2371" s="9">
        <v>0</v>
      </c>
      <c r="AN2371" s="9">
        <v>0</v>
      </c>
      <c r="AO2371" s="6" t="e">
        <f>VLOOKUP(A2371,ACTCTAZ1580!$A$2:$F$2837,5, FALSE)</f>
        <v>#N/A</v>
      </c>
      <c r="AP2371" s="6" t="e">
        <f>VLOOKUP(A2371,ACTCTAZ1580!$A$2:$F$2837,6, FALSE)</f>
        <v>#N/A</v>
      </c>
    </row>
    <row r="2372" spans="1:42" x14ac:dyDescent="0.25">
      <c r="A2372" s="9">
        <v>2371</v>
      </c>
      <c r="B2372" s="9">
        <v>0</v>
      </c>
      <c r="C2372" s="10"/>
      <c r="D2372" s="9">
        <v>0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  <c r="AC2372" s="9">
        <v>0</v>
      </c>
      <c r="AD2372" s="9">
        <v>0</v>
      </c>
      <c r="AE2372" s="9">
        <v>0</v>
      </c>
      <c r="AF2372" s="9">
        <v>0</v>
      </c>
      <c r="AG2372" s="9">
        <v>0</v>
      </c>
      <c r="AH2372" s="9">
        <v>0</v>
      </c>
      <c r="AI2372" s="9">
        <v>0</v>
      </c>
      <c r="AJ2372" s="9">
        <v>0</v>
      </c>
      <c r="AK2372" s="9">
        <v>0</v>
      </c>
      <c r="AL2372" s="9">
        <v>0</v>
      </c>
      <c r="AM2372" s="9">
        <v>0</v>
      </c>
      <c r="AN2372" s="9">
        <v>0</v>
      </c>
      <c r="AO2372" s="6" t="e">
        <f>VLOOKUP(A2372,ACTCTAZ1580!$A$2:$F$2837,5, FALSE)</f>
        <v>#N/A</v>
      </c>
      <c r="AP2372" s="6" t="e">
        <f>VLOOKUP(A2372,ACTCTAZ1580!$A$2:$F$2837,6, FALSE)</f>
        <v>#N/A</v>
      </c>
    </row>
    <row r="2373" spans="1:42" x14ac:dyDescent="0.25">
      <c r="A2373" s="9">
        <v>2372</v>
      </c>
      <c r="B2373" s="9">
        <v>0</v>
      </c>
      <c r="C2373" s="10"/>
      <c r="D2373" s="9">
        <v>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  <c r="AC2373" s="9">
        <v>0</v>
      </c>
      <c r="AD2373" s="9">
        <v>0</v>
      </c>
      <c r="AE2373" s="9">
        <v>0</v>
      </c>
      <c r="AF2373" s="9">
        <v>0</v>
      </c>
      <c r="AG2373" s="9">
        <v>0</v>
      </c>
      <c r="AH2373" s="9">
        <v>0</v>
      </c>
      <c r="AI2373" s="9">
        <v>0</v>
      </c>
      <c r="AJ2373" s="9">
        <v>0</v>
      </c>
      <c r="AK2373" s="9">
        <v>0</v>
      </c>
      <c r="AL2373" s="9">
        <v>0</v>
      </c>
      <c r="AM2373" s="9">
        <v>0</v>
      </c>
      <c r="AN2373" s="9">
        <v>0</v>
      </c>
      <c r="AO2373" s="6" t="e">
        <f>VLOOKUP(A2373,ACTCTAZ1580!$A$2:$F$2837,5, FALSE)</f>
        <v>#N/A</v>
      </c>
      <c r="AP2373" s="6" t="e">
        <f>VLOOKUP(A2373,ACTCTAZ1580!$A$2:$F$2837,6, FALSE)</f>
        <v>#N/A</v>
      </c>
    </row>
    <row r="2374" spans="1:42" x14ac:dyDescent="0.25">
      <c r="A2374" s="9">
        <v>2373</v>
      </c>
      <c r="B2374" s="9">
        <v>0</v>
      </c>
      <c r="C2374" s="10"/>
      <c r="D2374" s="9">
        <v>0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  <c r="AC2374" s="9">
        <v>0</v>
      </c>
      <c r="AD2374" s="9">
        <v>0</v>
      </c>
      <c r="AE2374" s="9">
        <v>0</v>
      </c>
      <c r="AF2374" s="9">
        <v>0</v>
      </c>
      <c r="AG2374" s="9">
        <v>0</v>
      </c>
      <c r="AH2374" s="9">
        <v>0</v>
      </c>
      <c r="AI2374" s="9">
        <v>0</v>
      </c>
      <c r="AJ2374" s="9">
        <v>0</v>
      </c>
      <c r="AK2374" s="9">
        <v>0</v>
      </c>
      <c r="AL2374" s="9">
        <v>0</v>
      </c>
      <c r="AM2374" s="9">
        <v>0</v>
      </c>
      <c r="AN2374" s="9">
        <v>0</v>
      </c>
      <c r="AO2374" s="6" t="e">
        <f>VLOOKUP(A2374,ACTCTAZ1580!$A$2:$F$2837,5, FALSE)</f>
        <v>#N/A</v>
      </c>
      <c r="AP2374" s="6" t="e">
        <f>VLOOKUP(A2374,ACTCTAZ1580!$A$2:$F$2837,6, FALSE)</f>
        <v>#N/A</v>
      </c>
    </row>
    <row r="2375" spans="1:42" x14ac:dyDescent="0.25">
      <c r="A2375" s="9">
        <v>2374</v>
      </c>
      <c r="B2375" s="9">
        <v>0</v>
      </c>
      <c r="C2375" s="10"/>
      <c r="D2375" s="9">
        <v>0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  <c r="AC2375" s="9">
        <v>0</v>
      </c>
      <c r="AD2375" s="9">
        <v>0</v>
      </c>
      <c r="AE2375" s="9">
        <v>0</v>
      </c>
      <c r="AF2375" s="9">
        <v>0</v>
      </c>
      <c r="AG2375" s="9">
        <v>0</v>
      </c>
      <c r="AH2375" s="9">
        <v>0</v>
      </c>
      <c r="AI2375" s="9">
        <v>0</v>
      </c>
      <c r="AJ2375" s="9">
        <v>0</v>
      </c>
      <c r="AK2375" s="9">
        <v>0</v>
      </c>
      <c r="AL2375" s="9">
        <v>0</v>
      </c>
      <c r="AM2375" s="9">
        <v>0</v>
      </c>
      <c r="AN2375" s="9">
        <v>0</v>
      </c>
      <c r="AO2375" s="6" t="e">
        <f>VLOOKUP(A2375,ACTCTAZ1580!$A$2:$F$2837,5, FALSE)</f>
        <v>#N/A</v>
      </c>
      <c r="AP2375" s="6" t="e">
        <f>VLOOKUP(A2375,ACTCTAZ1580!$A$2:$F$2837,6, FALSE)</f>
        <v>#N/A</v>
      </c>
    </row>
    <row r="2376" spans="1:42" x14ac:dyDescent="0.25">
      <c r="A2376" s="9">
        <v>2375</v>
      </c>
      <c r="B2376" s="9">
        <v>0</v>
      </c>
      <c r="C2376" s="10"/>
      <c r="D2376" s="9">
        <v>0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  <c r="AC2376" s="9">
        <v>0</v>
      </c>
      <c r="AD2376" s="9">
        <v>0</v>
      </c>
      <c r="AE2376" s="9">
        <v>0</v>
      </c>
      <c r="AF2376" s="9">
        <v>0</v>
      </c>
      <c r="AG2376" s="9">
        <v>0</v>
      </c>
      <c r="AH2376" s="9">
        <v>0</v>
      </c>
      <c r="AI2376" s="9">
        <v>0</v>
      </c>
      <c r="AJ2376" s="9">
        <v>0</v>
      </c>
      <c r="AK2376" s="9">
        <v>0</v>
      </c>
      <c r="AL2376" s="9">
        <v>0</v>
      </c>
      <c r="AM2376" s="9">
        <v>0</v>
      </c>
      <c r="AN2376" s="9">
        <v>0</v>
      </c>
      <c r="AO2376" s="6" t="e">
        <f>VLOOKUP(A2376,ACTCTAZ1580!$A$2:$F$2837,5, FALSE)</f>
        <v>#N/A</v>
      </c>
      <c r="AP2376" s="6" t="e">
        <f>VLOOKUP(A2376,ACTCTAZ1580!$A$2:$F$2837,6, FALSE)</f>
        <v>#N/A</v>
      </c>
    </row>
    <row r="2377" spans="1:42" x14ac:dyDescent="0.25">
      <c r="A2377" s="9">
        <v>2376</v>
      </c>
      <c r="B2377" s="9">
        <v>0</v>
      </c>
      <c r="C2377" s="10"/>
      <c r="D2377" s="9">
        <v>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  <c r="AC2377" s="9">
        <v>0</v>
      </c>
      <c r="AD2377" s="9">
        <v>0</v>
      </c>
      <c r="AE2377" s="9">
        <v>0</v>
      </c>
      <c r="AF2377" s="9">
        <v>0</v>
      </c>
      <c r="AG2377" s="9">
        <v>0</v>
      </c>
      <c r="AH2377" s="9">
        <v>0</v>
      </c>
      <c r="AI2377" s="9">
        <v>0</v>
      </c>
      <c r="AJ2377" s="9">
        <v>0</v>
      </c>
      <c r="AK2377" s="9">
        <v>0</v>
      </c>
      <c r="AL2377" s="9">
        <v>0</v>
      </c>
      <c r="AM2377" s="9">
        <v>0</v>
      </c>
      <c r="AN2377" s="9">
        <v>0</v>
      </c>
      <c r="AO2377" s="6" t="e">
        <f>VLOOKUP(A2377,ACTCTAZ1580!$A$2:$F$2837,5, FALSE)</f>
        <v>#N/A</v>
      </c>
      <c r="AP2377" s="6" t="e">
        <f>VLOOKUP(A2377,ACTCTAZ1580!$A$2:$F$2837,6, FALSE)</f>
        <v>#N/A</v>
      </c>
    </row>
    <row r="2378" spans="1:42" x14ac:dyDescent="0.25">
      <c r="A2378" s="9">
        <v>2377</v>
      </c>
      <c r="B2378" s="9">
        <v>0</v>
      </c>
      <c r="C2378" s="10"/>
      <c r="D2378" s="9">
        <v>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  <c r="AC2378" s="9">
        <v>0</v>
      </c>
      <c r="AD2378" s="9">
        <v>0</v>
      </c>
      <c r="AE2378" s="9">
        <v>0</v>
      </c>
      <c r="AF2378" s="9">
        <v>0</v>
      </c>
      <c r="AG2378" s="9">
        <v>0</v>
      </c>
      <c r="AH2378" s="9">
        <v>0</v>
      </c>
      <c r="AI2378" s="9">
        <v>0</v>
      </c>
      <c r="AJ2378" s="9">
        <v>0</v>
      </c>
      <c r="AK2378" s="9">
        <v>0</v>
      </c>
      <c r="AL2378" s="9">
        <v>0</v>
      </c>
      <c r="AM2378" s="9">
        <v>0</v>
      </c>
      <c r="AN2378" s="9">
        <v>0</v>
      </c>
      <c r="AO2378" s="6" t="e">
        <f>VLOOKUP(A2378,ACTCTAZ1580!$A$2:$F$2837,5, FALSE)</f>
        <v>#N/A</v>
      </c>
      <c r="AP2378" s="6" t="e">
        <f>VLOOKUP(A2378,ACTCTAZ1580!$A$2:$F$2837,6, FALSE)</f>
        <v>#N/A</v>
      </c>
    </row>
    <row r="2379" spans="1:42" x14ac:dyDescent="0.25">
      <c r="A2379" s="9">
        <v>2378</v>
      </c>
      <c r="B2379" s="9">
        <v>0</v>
      </c>
      <c r="C2379" s="10"/>
      <c r="D2379" s="9">
        <v>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  <c r="AC2379" s="9">
        <v>0</v>
      </c>
      <c r="AD2379" s="9">
        <v>0</v>
      </c>
      <c r="AE2379" s="9">
        <v>0</v>
      </c>
      <c r="AF2379" s="9">
        <v>0</v>
      </c>
      <c r="AG2379" s="9">
        <v>0</v>
      </c>
      <c r="AH2379" s="9">
        <v>0</v>
      </c>
      <c r="AI2379" s="9">
        <v>0</v>
      </c>
      <c r="AJ2379" s="9">
        <v>0</v>
      </c>
      <c r="AK2379" s="9">
        <v>0</v>
      </c>
      <c r="AL2379" s="9">
        <v>0</v>
      </c>
      <c r="AM2379" s="9">
        <v>0</v>
      </c>
      <c r="AN2379" s="9">
        <v>0</v>
      </c>
      <c r="AO2379" s="6" t="e">
        <f>VLOOKUP(A2379,ACTCTAZ1580!$A$2:$F$2837,5, FALSE)</f>
        <v>#N/A</v>
      </c>
      <c r="AP2379" s="6" t="e">
        <f>VLOOKUP(A2379,ACTCTAZ1580!$A$2:$F$2837,6, FALSE)</f>
        <v>#N/A</v>
      </c>
    </row>
    <row r="2380" spans="1:42" x14ac:dyDescent="0.25">
      <c r="A2380" s="9">
        <v>2379</v>
      </c>
      <c r="B2380" s="9">
        <v>0</v>
      </c>
      <c r="C2380" s="10"/>
      <c r="D2380" s="9">
        <v>0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  <c r="AC2380" s="9">
        <v>0</v>
      </c>
      <c r="AD2380" s="9">
        <v>0</v>
      </c>
      <c r="AE2380" s="9">
        <v>0</v>
      </c>
      <c r="AF2380" s="9">
        <v>0</v>
      </c>
      <c r="AG2380" s="9">
        <v>0</v>
      </c>
      <c r="AH2380" s="9">
        <v>0</v>
      </c>
      <c r="AI2380" s="9">
        <v>0</v>
      </c>
      <c r="AJ2380" s="9">
        <v>0</v>
      </c>
      <c r="AK2380" s="9">
        <v>0</v>
      </c>
      <c r="AL2380" s="9">
        <v>0</v>
      </c>
      <c r="AM2380" s="9">
        <v>0</v>
      </c>
      <c r="AN2380" s="9">
        <v>0</v>
      </c>
      <c r="AO2380" s="6" t="e">
        <f>VLOOKUP(A2380,ACTCTAZ1580!$A$2:$F$2837,5, FALSE)</f>
        <v>#N/A</v>
      </c>
      <c r="AP2380" s="6" t="e">
        <f>VLOOKUP(A2380,ACTCTAZ1580!$A$2:$F$2837,6, FALSE)</f>
        <v>#N/A</v>
      </c>
    </row>
    <row r="2381" spans="1:42" x14ac:dyDescent="0.25">
      <c r="A2381" s="9">
        <v>2380</v>
      </c>
      <c r="B2381" s="9">
        <v>0</v>
      </c>
      <c r="C2381" s="10"/>
      <c r="D2381" s="9">
        <v>0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  <c r="AC2381" s="9">
        <v>0</v>
      </c>
      <c r="AD2381" s="9">
        <v>0</v>
      </c>
      <c r="AE2381" s="9">
        <v>0</v>
      </c>
      <c r="AF2381" s="9">
        <v>0</v>
      </c>
      <c r="AG2381" s="9">
        <v>0</v>
      </c>
      <c r="AH2381" s="9">
        <v>0</v>
      </c>
      <c r="AI2381" s="9">
        <v>0</v>
      </c>
      <c r="AJ2381" s="9">
        <v>0</v>
      </c>
      <c r="AK2381" s="9">
        <v>0</v>
      </c>
      <c r="AL2381" s="9">
        <v>0</v>
      </c>
      <c r="AM2381" s="9">
        <v>0</v>
      </c>
      <c r="AN2381" s="9">
        <v>0</v>
      </c>
      <c r="AO2381" s="6" t="e">
        <f>VLOOKUP(A2381,ACTCTAZ1580!$A$2:$F$2837,5, FALSE)</f>
        <v>#N/A</v>
      </c>
      <c r="AP2381" s="6" t="e">
        <f>VLOOKUP(A2381,ACTCTAZ1580!$A$2:$F$2837,6, FALSE)</f>
        <v>#N/A</v>
      </c>
    </row>
    <row r="2382" spans="1:42" x14ac:dyDescent="0.25">
      <c r="A2382" s="9">
        <v>2381</v>
      </c>
      <c r="B2382" s="9">
        <v>0</v>
      </c>
      <c r="C2382" s="10"/>
      <c r="D2382" s="9">
        <v>0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  <c r="AC2382" s="9">
        <v>0</v>
      </c>
      <c r="AD2382" s="9">
        <v>0</v>
      </c>
      <c r="AE2382" s="9">
        <v>0</v>
      </c>
      <c r="AF2382" s="9">
        <v>0</v>
      </c>
      <c r="AG2382" s="9">
        <v>0</v>
      </c>
      <c r="AH2382" s="9">
        <v>0</v>
      </c>
      <c r="AI2382" s="9">
        <v>0</v>
      </c>
      <c r="AJ2382" s="9">
        <v>0</v>
      </c>
      <c r="AK2382" s="9">
        <v>0</v>
      </c>
      <c r="AL2382" s="9">
        <v>0</v>
      </c>
      <c r="AM2382" s="9">
        <v>0</v>
      </c>
      <c r="AN2382" s="9">
        <v>0</v>
      </c>
      <c r="AO2382" s="6" t="e">
        <f>VLOOKUP(A2382,ACTCTAZ1580!$A$2:$F$2837,5, FALSE)</f>
        <v>#N/A</v>
      </c>
      <c r="AP2382" s="6" t="e">
        <f>VLOOKUP(A2382,ACTCTAZ1580!$A$2:$F$2837,6, FALSE)</f>
        <v>#N/A</v>
      </c>
    </row>
    <row r="2383" spans="1:42" x14ac:dyDescent="0.25">
      <c r="A2383" s="9">
        <v>2382</v>
      </c>
      <c r="B2383" s="9">
        <v>0</v>
      </c>
      <c r="C2383" s="10"/>
      <c r="D2383" s="9">
        <v>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  <c r="AC2383" s="9">
        <v>0</v>
      </c>
      <c r="AD2383" s="9">
        <v>0</v>
      </c>
      <c r="AE2383" s="9">
        <v>0</v>
      </c>
      <c r="AF2383" s="9">
        <v>0</v>
      </c>
      <c r="AG2383" s="9">
        <v>0</v>
      </c>
      <c r="AH2383" s="9">
        <v>0</v>
      </c>
      <c r="AI2383" s="9">
        <v>0</v>
      </c>
      <c r="AJ2383" s="9">
        <v>0</v>
      </c>
      <c r="AK2383" s="9">
        <v>0</v>
      </c>
      <c r="AL2383" s="9">
        <v>0</v>
      </c>
      <c r="AM2383" s="9">
        <v>0</v>
      </c>
      <c r="AN2383" s="9">
        <v>0</v>
      </c>
      <c r="AO2383" s="6" t="e">
        <f>VLOOKUP(A2383,ACTCTAZ1580!$A$2:$F$2837,5, FALSE)</f>
        <v>#N/A</v>
      </c>
      <c r="AP2383" s="6" t="e">
        <f>VLOOKUP(A2383,ACTCTAZ1580!$A$2:$F$2837,6, FALSE)</f>
        <v>#N/A</v>
      </c>
    </row>
    <row r="2384" spans="1:42" x14ac:dyDescent="0.25">
      <c r="A2384" s="9">
        <v>2383</v>
      </c>
      <c r="B2384" s="9">
        <v>0</v>
      </c>
      <c r="C2384" s="10"/>
      <c r="D2384" s="9">
        <v>0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  <c r="AC2384" s="9">
        <v>0</v>
      </c>
      <c r="AD2384" s="9">
        <v>0</v>
      </c>
      <c r="AE2384" s="9">
        <v>0</v>
      </c>
      <c r="AF2384" s="9">
        <v>0</v>
      </c>
      <c r="AG2384" s="9">
        <v>0</v>
      </c>
      <c r="AH2384" s="9">
        <v>0</v>
      </c>
      <c r="AI2384" s="9">
        <v>0</v>
      </c>
      <c r="AJ2384" s="9">
        <v>0</v>
      </c>
      <c r="AK2384" s="9">
        <v>0</v>
      </c>
      <c r="AL2384" s="9">
        <v>0</v>
      </c>
      <c r="AM2384" s="9">
        <v>0</v>
      </c>
      <c r="AN2384" s="9">
        <v>0</v>
      </c>
      <c r="AO2384" s="6" t="e">
        <f>VLOOKUP(A2384,ACTCTAZ1580!$A$2:$F$2837,5, FALSE)</f>
        <v>#N/A</v>
      </c>
      <c r="AP2384" s="6" t="e">
        <f>VLOOKUP(A2384,ACTCTAZ1580!$A$2:$F$2837,6, FALSE)</f>
        <v>#N/A</v>
      </c>
    </row>
    <row r="2385" spans="1:42" x14ac:dyDescent="0.25">
      <c r="A2385" s="9">
        <v>2384</v>
      </c>
      <c r="B2385" s="9">
        <v>0</v>
      </c>
      <c r="C2385" s="10"/>
      <c r="D2385" s="9">
        <v>0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  <c r="AC2385" s="9">
        <v>0</v>
      </c>
      <c r="AD2385" s="9">
        <v>0</v>
      </c>
      <c r="AE2385" s="9">
        <v>0</v>
      </c>
      <c r="AF2385" s="9">
        <v>0</v>
      </c>
      <c r="AG2385" s="9">
        <v>0</v>
      </c>
      <c r="AH2385" s="9">
        <v>0</v>
      </c>
      <c r="AI2385" s="9">
        <v>0</v>
      </c>
      <c r="AJ2385" s="9">
        <v>0</v>
      </c>
      <c r="AK2385" s="9">
        <v>0</v>
      </c>
      <c r="AL2385" s="9">
        <v>0</v>
      </c>
      <c r="AM2385" s="9">
        <v>0</v>
      </c>
      <c r="AN2385" s="9">
        <v>0</v>
      </c>
      <c r="AO2385" s="6" t="e">
        <f>VLOOKUP(A2385,ACTCTAZ1580!$A$2:$F$2837,5, FALSE)</f>
        <v>#N/A</v>
      </c>
      <c r="AP2385" s="6" t="e">
        <f>VLOOKUP(A2385,ACTCTAZ1580!$A$2:$F$2837,6, FALSE)</f>
        <v>#N/A</v>
      </c>
    </row>
    <row r="2386" spans="1:42" x14ac:dyDescent="0.25">
      <c r="A2386" s="9">
        <v>2385</v>
      </c>
      <c r="B2386" s="9">
        <v>0</v>
      </c>
      <c r="C2386" s="10"/>
      <c r="D2386" s="9">
        <v>0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  <c r="AC2386" s="9">
        <v>0</v>
      </c>
      <c r="AD2386" s="9">
        <v>0</v>
      </c>
      <c r="AE2386" s="9">
        <v>0</v>
      </c>
      <c r="AF2386" s="9">
        <v>0</v>
      </c>
      <c r="AG2386" s="9">
        <v>0</v>
      </c>
      <c r="AH2386" s="9">
        <v>0</v>
      </c>
      <c r="AI2386" s="9">
        <v>0</v>
      </c>
      <c r="AJ2386" s="9">
        <v>0</v>
      </c>
      <c r="AK2386" s="9">
        <v>0</v>
      </c>
      <c r="AL2386" s="9">
        <v>0</v>
      </c>
      <c r="AM2386" s="9">
        <v>0</v>
      </c>
      <c r="AN2386" s="9">
        <v>0</v>
      </c>
      <c r="AO2386" s="6" t="e">
        <f>VLOOKUP(A2386,ACTCTAZ1580!$A$2:$F$2837,5, FALSE)</f>
        <v>#N/A</v>
      </c>
      <c r="AP2386" s="6" t="e">
        <f>VLOOKUP(A2386,ACTCTAZ1580!$A$2:$F$2837,6, FALSE)</f>
        <v>#N/A</v>
      </c>
    </row>
    <row r="2387" spans="1:42" x14ac:dyDescent="0.25">
      <c r="A2387" s="9">
        <v>2386</v>
      </c>
      <c r="B2387" s="9">
        <v>0</v>
      </c>
      <c r="C2387" s="10"/>
      <c r="D2387" s="9">
        <v>0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  <c r="AC2387" s="9">
        <v>0</v>
      </c>
      <c r="AD2387" s="9">
        <v>0</v>
      </c>
      <c r="AE2387" s="9">
        <v>0</v>
      </c>
      <c r="AF2387" s="9">
        <v>0</v>
      </c>
      <c r="AG2387" s="9">
        <v>0</v>
      </c>
      <c r="AH2387" s="9">
        <v>0</v>
      </c>
      <c r="AI2387" s="9">
        <v>0</v>
      </c>
      <c r="AJ2387" s="9">
        <v>0</v>
      </c>
      <c r="AK2387" s="9">
        <v>0</v>
      </c>
      <c r="AL2387" s="9">
        <v>0</v>
      </c>
      <c r="AM2387" s="9">
        <v>0</v>
      </c>
      <c r="AN2387" s="9">
        <v>0</v>
      </c>
      <c r="AO2387" s="6" t="e">
        <f>VLOOKUP(A2387,ACTCTAZ1580!$A$2:$F$2837,5, FALSE)</f>
        <v>#N/A</v>
      </c>
      <c r="AP2387" s="6" t="e">
        <f>VLOOKUP(A2387,ACTCTAZ1580!$A$2:$F$2837,6, FALSE)</f>
        <v>#N/A</v>
      </c>
    </row>
    <row r="2388" spans="1:42" x14ac:dyDescent="0.25">
      <c r="A2388" s="9">
        <v>2387</v>
      </c>
      <c r="B2388" s="9">
        <v>0</v>
      </c>
      <c r="C2388" s="10"/>
      <c r="D2388" s="9">
        <v>0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  <c r="AC2388" s="9">
        <v>0</v>
      </c>
      <c r="AD2388" s="9">
        <v>0</v>
      </c>
      <c r="AE2388" s="9">
        <v>0</v>
      </c>
      <c r="AF2388" s="9">
        <v>0</v>
      </c>
      <c r="AG2388" s="9">
        <v>0</v>
      </c>
      <c r="AH2388" s="9">
        <v>0</v>
      </c>
      <c r="AI2388" s="9">
        <v>0</v>
      </c>
      <c r="AJ2388" s="9">
        <v>0</v>
      </c>
      <c r="AK2388" s="9">
        <v>0</v>
      </c>
      <c r="AL2388" s="9">
        <v>0</v>
      </c>
      <c r="AM2388" s="9">
        <v>0</v>
      </c>
      <c r="AN2388" s="9">
        <v>0</v>
      </c>
      <c r="AO2388" s="6" t="e">
        <f>VLOOKUP(A2388,ACTCTAZ1580!$A$2:$F$2837,5, FALSE)</f>
        <v>#N/A</v>
      </c>
      <c r="AP2388" s="6" t="e">
        <f>VLOOKUP(A2388,ACTCTAZ1580!$A$2:$F$2837,6, FALSE)</f>
        <v>#N/A</v>
      </c>
    </row>
    <row r="2389" spans="1:42" x14ac:dyDescent="0.25">
      <c r="A2389" s="9">
        <v>2388</v>
      </c>
      <c r="B2389" s="9">
        <v>0</v>
      </c>
      <c r="C2389" s="10"/>
      <c r="D2389" s="9">
        <v>0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  <c r="AC2389" s="9">
        <v>0</v>
      </c>
      <c r="AD2389" s="9">
        <v>0</v>
      </c>
      <c r="AE2389" s="9">
        <v>0</v>
      </c>
      <c r="AF2389" s="9">
        <v>0</v>
      </c>
      <c r="AG2389" s="9">
        <v>0</v>
      </c>
      <c r="AH2389" s="9">
        <v>0</v>
      </c>
      <c r="AI2389" s="9">
        <v>0</v>
      </c>
      <c r="AJ2389" s="9">
        <v>0</v>
      </c>
      <c r="AK2389" s="9">
        <v>0</v>
      </c>
      <c r="AL2389" s="9">
        <v>0</v>
      </c>
      <c r="AM2389" s="9">
        <v>0</v>
      </c>
      <c r="AN2389" s="9">
        <v>0</v>
      </c>
      <c r="AO2389" s="6" t="e">
        <f>VLOOKUP(A2389,ACTCTAZ1580!$A$2:$F$2837,5, FALSE)</f>
        <v>#N/A</v>
      </c>
      <c r="AP2389" s="6" t="e">
        <f>VLOOKUP(A2389,ACTCTAZ1580!$A$2:$F$2837,6, FALSE)</f>
        <v>#N/A</v>
      </c>
    </row>
    <row r="2390" spans="1:42" x14ac:dyDescent="0.25">
      <c r="A2390" s="9">
        <v>2389</v>
      </c>
      <c r="B2390" s="9">
        <v>0</v>
      </c>
      <c r="C2390" s="10"/>
      <c r="D2390" s="9">
        <v>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  <c r="AC2390" s="9">
        <v>0</v>
      </c>
      <c r="AD2390" s="9">
        <v>0</v>
      </c>
      <c r="AE2390" s="9">
        <v>0</v>
      </c>
      <c r="AF2390" s="9">
        <v>0</v>
      </c>
      <c r="AG2390" s="9">
        <v>0</v>
      </c>
      <c r="AH2390" s="9">
        <v>0</v>
      </c>
      <c r="AI2390" s="9">
        <v>0</v>
      </c>
      <c r="AJ2390" s="9">
        <v>0</v>
      </c>
      <c r="AK2390" s="9">
        <v>0</v>
      </c>
      <c r="AL2390" s="9">
        <v>0</v>
      </c>
      <c r="AM2390" s="9">
        <v>0</v>
      </c>
      <c r="AN2390" s="9">
        <v>0</v>
      </c>
      <c r="AO2390" s="6" t="e">
        <f>VLOOKUP(A2390,ACTCTAZ1580!$A$2:$F$2837,5, FALSE)</f>
        <v>#N/A</v>
      </c>
      <c r="AP2390" s="6" t="e">
        <f>VLOOKUP(A2390,ACTCTAZ1580!$A$2:$F$2837,6, FALSE)</f>
        <v>#N/A</v>
      </c>
    </row>
    <row r="2391" spans="1:42" x14ac:dyDescent="0.25">
      <c r="A2391" s="9">
        <v>2390</v>
      </c>
      <c r="B2391" s="9">
        <v>0</v>
      </c>
      <c r="C2391" s="10"/>
      <c r="D2391" s="9">
        <v>0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  <c r="AC2391" s="9">
        <v>0</v>
      </c>
      <c r="AD2391" s="9">
        <v>0</v>
      </c>
      <c r="AE2391" s="9">
        <v>0</v>
      </c>
      <c r="AF2391" s="9">
        <v>0</v>
      </c>
      <c r="AG2391" s="9">
        <v>0</v>
      </c>
      <c r="AH2391" s="9">
        <v>0</v>
      </c>
      <c r="AI2391" s="9">
        <v>0</v>
      </c>
      <c r="AJ2391" s="9">
        <v>0</v>
      </c>
      <c r="AK2391" s="9">
        <v>0</v>
      </c>
      <c r="AL2391" s="9">
        <v>0</v>
      </c>
      <c r="AM2391" s="9">
        <v>0</v>
      </c>
      <c r="AN2391" s="9">
        <v>0</v>
      </c>
      <c r="AO2391" s="6" t="e">
        <f>VLOOKUP(A2391,ACTCTAZ1580!$A$2:$F$2837,5, FALSE)</f>
        <v>#N/A</v>
      </c>
      <c r="AP2391" s="6" t="e">
        <f>VLOOKUP(A2391,ACTCTAZ1580!$A$2:$F$2837,6, FALSE)</f>
        <v>#N/A</v>
      </c>
    </row>
    <row r="2392" spans="1:42" x14ac:dyDescent="0.25">
      <c r="A2392" s="9">
        <v>2391</v>
      </c>
      <c r="B2392" s="9">
        <v>0</v>
      </c>
      <c r="C2392" s="10"/>
      <c r="D2392" s="9">
        <v>0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  <c r="AC2392" s="9">
        <v>0</v>
      </c>
      <c r="AD2392" s="9">
        <v>0</v>
      </c>
      <c r="AE2392" s="9">
        <v>0</v>
      </c>
      <c r="AF2392" s="9">
        <v>0</v>
      </c>
      <c r="AG2392" s="9">
        <v>0</v>
      </c>
      <c r="AH2392" s="9">
        <v>0</v>
      </c>
      <c r="AI2392" s="9">
        <v>0</v>
      </c>
      <c r="AJ2392" s="9">
        <v>0</v>
      </c>
      <c r="AK2392" s="9">
        <v>0</v>
      </c>
      <c r="AL2392" s="9">
        <v>0</v>
      </c>
      <c r="AM2392" s="9">
        <v>0</v>
      </c>
      <c r="AN2392" s="9">
        <v>0</v>
      </c>
      <c r="AO2392" s="6" t="e">
        <f>VLOOKUP(A2392,ACTCTAZ1580!$A$2:$F$2837,5, FALSE)</f>
        <v>#N/A</v>
      </c>
      <c r="AP2392" s="6" t="e">
        <f>VLOOKUP(A2392,ACTCTAZ1580!$A$2:$F$2837,6, FALSE)</f>
        <v>#N/A</v>
      </c>
    </row>
    <row r="2393" spans="1:42" x14ac:dyDescent="0.25">
      <c r="A2393" s="9">
        <v>2392</v>
      </c>
      <c r="B2393" s="9">
        <v>0</v>
      </c>
      <c r="C2393" s="10"/>
      <c r="D2393" s="9">
        <v>0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  <c r="AC2393" s="9">
        <v>0</v>
      </c>
      <c r="AD2393" s="9">
        <v>0</v>
      </c>
      <c r="AE2393" s="9">
        <v>0</v>
      </c>
      <c r="AF2393" s="9">
        <v>0</v>
      </c>
      <c r="AG2393" s="9">
        <v>0</v>
      </c>
      <c r="AH2393" s="9">
        <v>0</v>
      </c>
      <c r="AI2393" s="9">
        <v>0</v>
      </c>
      <c r="AJ2393" s="9">
        <v>0</v>
      </c>
      <c r="AK2393" s="9">
        <v>0</v>
      </c>
      <c r="AL2393" s="9">
        <v>0</v>
      </c>
      <c r="AM2393" s="9">
        <v>0</v>
      </c>
      <c r="AN2393" s="9">
        <v>0</v>
      </c>
      <c r="AO2393" s="6" t="e">
        <f>VLOOKUP(A2393,ACTCTAZ1580!$A$2:$F$2837,5, FALSE)</f>
        <v>#N/A</v>
      </c>
      <c r="AP2393" s="6" t="e">
        <f>VLOOKUP(A2393,ACTCTAZ1580!$A$2:$F$2837,6, FALSE)</f>
        <v>#N/A</v>
      </c>
    </row>
    <row r="2394" spans="1:42" x14ac:dyDescent="0.25">
      <c r="A2394" s="9">
        <v>2393</v>
      </c>
      <c r="B2394" s="9">
        <v>0</v>
      </c>
      <c r="C2394" s="10"/>
      <c r="D2394" s="9">
        <v>0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  <c r="AC2394" s="9">
        <v>0</v>
      </c>
      <c r="AD2394" s="9">
        <v>0</v>
      </c>
      <c r="AE2394" s="9">
        <v>0</v>
      </c>
      <c r="AF2394" s="9">
        <v>0</v>
      </c>
      <c r="AG2394" s="9">
        <v>0</v>
      </c>
      <c r="AH2394" s="9">
        <v>0</v>
      </c>
      <c r="AI2394" s="9">
        <v>0</v>
      </c>
      <c r="AJ2394" s="9">
        <v>0</v>
      </c>
      <c r="AK2394" s="9">
        <v>0</v>
      </c>
      <c r="AL2394" s="9">
        <v>0</v>
      </c>
      <c r="AM2394" s="9">
        <v>0</v>
      </c>
      <c r="AN2394" s="9">
        <v>0</v>
      </c>
      <c r="AO2394" s="6" t="e">
        <f>VLOOKUP(A2394,ACTCTAZ1580!$A$2:$F$2837,5, FALSE)</f>
        <v>#N/A</v>
      </c>
      <c r="AP2394" s="6" t="e">
        <f>VLOOKUP(A2394,ACTCTAZ1580!$A$2:$F$2837,6, FALSE)</f>
        <v>#N/A</v>
      </c>
    </row>
    <row r="2395" spans="1:42" x14ac:dyDescent="0.25">
      <c r="A2395" s="9">
        <v>2394</v>
      </c>
      <c r="B2395" s="9">
        <v>0</v>
      </c>
      <c r="C2395" s="10"/>
      <c r="D2395" s="9">
        <v>0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  <c r="AC2395" s="9">
        <v>0</v>
      </c>
      <c r="AD2395" s="9">
        <v>0</v>
      </c>
      <c r="AE2395" s="9">
        <v>0</v>
      </c>
      <c r="AF2395" s="9">
        <v>0</v>
      </c>
      <c r="AG2395" s="9">
        <v>0</v>
      </c>
      <c r="AH2395" s="9">
        <v>0</v>
      </c>
      <c r="AI2395" s="9">
        <v>0</v>
      </c>
      <c r="AJ2395" s="9">
        <v>0</v>
      </c>
      <c r="AK2395" s="9">
        <v>0</v>
      </c>
      <c r="AL2395" s="9">
        <v>0</v>
      </c>
      <c r="AM2395" s="9">
        <v>0</v>
      </c>
      <c r="AN2395" s="9">
        <v>0</v>
      </c>
      <c r="AO2395" s="6" t="e">
        <f>VLOOKUP(A2395,ACTCTAZ1580!$A$2:$F$2837,5, FALSE)</f>
        <v>#N/A</v>
      </c>
      <c r="AP2395" s="6" t="e">
        <f>VLOOKUP(A2395,ACTCTAZ1580!$A$2:$F$2837,6, FALSE)</f>
        <v>#N/A</v>
      </c>
    </row>
    <row r="2396" spans="1:42" x14ac:dyDescent="0.25">
      <c r="A2396" s="9">
        <v>2395</v>
      </c>
      <c r="B2396" s="9">
        <v>0</v>
      </c>
      <c r="C2396" s="10"/>
      <c r="D2396" s="9">
        <v>0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  <c r="AC2396" s="9">
        <v>0</v>
      </c>
      <c r="AD2396" s="9">
        <v>0</v>
      </c>
      <c r="AE2396" s="9">
        <v>0</v>
      </c>
      <c r="AF2396" s="9">
        <v>0</v>
      </c>
      <c r="AG2396" s="9">
        <v>0</v>
      </c>
      <c r="AH2396" s="9">
        <v>0</v>
      </c>
      <c r="AI2396" s="9">
        <v>0</v>
      </c>
      <c r="AJ2396" s="9">
        <v>0</v>
      </c>
      <c r="AK2396" s="9">
        <v>0</v>
      </c>
      <c r="AL2396" s="9">
        <v>0</v>
      </c>
      <c r="AM2396" s="9">
        <v>0</v>
      </c>
      <c r="AN2396" s="9">
        <v>0</v>
      </c>
      <c r="AO2396" s="6" t="e">
        <f>VLOOKUP(A2396,ACTCTAZ1580!$A$2:$F$2837,5, FALSE)</f>
        <v>#N/A</v>
      </c>
      <c r="AP2396" s="6" t="e">
        <f>VLOOKUP(A2396,ACTCTAZ1580!$A$2:$F$2837,6, FALSE)</f>
        <v>#N/A</v>
      </c>
    </row>
    <row r="2397" spans="1:42" x14ac:dyDescent="0.25">
      <c r="A2397" s="9">
        <v>2396</v>
      </c>
      <c r="B2397" s="9">
        <v>0</v>
      </c>
      <c r="C2397" s="10"/>
      <c r="D2397" s="9">
        <v>0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  <c r="AC2397" s="9">
        <v>0</v>
      </c>
      <c r="AD2397" s="9">
        <v>0</v>
      </c>
      <c r="AE2397" s="9">
        <v>0</v>
      </c>
      <c r="AF2397" s="9">
        <v>0</v>
      </c>
      <c r="AG2397" s="9">
        <v>0</v>
      </c>
      <c r="AH2397" s="9">
        <v>0</v>
      </c>
      <c r="AI2397" s="9">
        <v>0</v>
      </c>
      <c r="AJ2397" s="9">
        <v>0</v>
      </c>
      <c r="AK2397" s="9">
        <v>0</v>
      </c>
      <c r="AL2397" s="9">
        <v>0</v>
      </c>
      <c r="AM2397" s="9">
        <v>0</v>
      </c>
      <c r="AN2397" s="9">
        <v>0</v>
      </c>
      <c r="AO2397" s="6" t="e">
        <f>VLOOKUP(A2397,ACTCTAZ1580!$A$2:$F$2837,5, FALSE)</f>
        <v>#N/A</v>
      </c>
      <c r="AP2397" s="6" t="e">
        <f>VLOOKUP(A2397,ACTCTAZ1580!$A$2:$F$2837,6, FALSE)</f>
        <v>#N/A</v>
      </c>
    </row>
    <row r="2398" spans="1:42" x14ac:dyDescent="0.25">
      <c r="A2398" s="9">
        <v>2397</v>
      </c>
      <c r="B2398" s="9">
        <v>0</v>
      </c>
      <c r="C2398" s="10"/>
      <c r="D2398" s="9">
        <v>0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  <c r="AC2398" s="9">
        <v>0</v>
      </c>
      <c r="AD2398" s="9">
        <v>0</v>
      </c>
      <c r="AE2398" s="9">
        <v>0</v>
      </c>
      <c r="AF2398" s="9">
        <v>0</v>
      </c>
      <c r="AG2398" s="9">
        <v>0</v>
      </c>
      <c r="AH2398" s="9">
        <v>0</v>
      </c>
      <c r="AI2398" s="9">
        <v>0</v>
      </c>
      <c r="AJ2398" s="9">
        <v>0</v>
      </c>
      <c r="AK2398" s="9">
        <v>0</v>
      </c>
      <c r="AL2398" s="9">
        <v>0</v>
      </c>
      <c r="AM2398" s="9">
        <v>0</v>
      </c>
      <c r="AN2398" s="9">
        <v>0</v>
      </c>
      <c r="AO2398" s="6" t="e">
        <f>VLOOKUP(A2398,ACTCTAZ1580!$A$2:$F$2837,5, FALSE)</f>
        <v>#N/A</v>
      </c>
      <c r="AP2398" s="6" t="e">
        <f>VLOOKUP(A2398,ACTCTAZ1580!$A$2:$F$2837,6, FALSE)</f>
        <v>#N/A</v>
      </c>
    </row>
    <row r="2399" spans="1:42" x14ac:dyDescent="0.25">
      <c r="A2399" s="9">
        <v>2398</v>
      </c>
      <c r="B2399" s="9">
        <v>0</v>
      </c>
      <c r="C2399" s="10"/>
      <c r="D2399" s="9">
        <v>0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  <c r="AC2399" s="9">
        <v>0</v>
      </c>
      <c r="AD2399" s="9">
        <v>0</v>
      </c>
      <c r="AE2399" s="9">
        <v>0</v>
      </c>
      <c r="AF2399" s="9">
        <v>0</v>
      </c>
      <c r="AG2399" s="9">
        <v>0</v>
      </c>
      <c r="AH2399" s="9">
        <v>0</v>
      </c>
      <c r="AI2399" s="9">
        <v>0</v>
      </c>
      <c r="AJ2399" s="9">
        <v>0</v>
      </c>
      <c r="AK2399" s="9">
        <v>0</v>
      </c>
      <c r="AL2399" s="9">
        <v>0</v>
      </c>
      <c r="AM2399" s="9">
        <v>0</v>
      </c>
      <c r="AN2399" s="9">
        <v>0</v>
      </c>
      <c r="AO2399" s="6" t="e">
        <f>VLOOKUP(A2399,ACTCTAZ1580!$A$2:$F$2837,5, FALSE)</f>
        <v>#N/A</v>
      </c>
      <c r="AP2399" s="6" t="e">
        <f>VLOOKUP(A2399,ACTCTAZ1580!$A$2:$F$2837,6, FALSE)</f>
        <v>#N/A</v>
      </c>
    </row>
    <row r="2400" spans="1:42" x14ac:dyDescent="0.25">
      <c r="A2400" s="9">
        <v>2399</v>
      </c>
      <c r="B2400" s="9">
        <v>0</v>
      </c>
      <c r="C2400" s="10"/>
      <c r="D2400" s="9">
        <v>0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  <c r="AC2400" s="9">
        <v>0</v>
      </c>
      <c r="AD2400" s="9">
        <v>0</v>
      </c>
      <c r="AE2400" s="9">
        <v>0</v>
      </c>
      <c r="AF2400" s="9">
        <v>0</v>
      </c>
      <c r="AG2400" s="9">
        <v>0</v>
      </c>
      <c r="AH2400" s="9">
        <v>0</v>
      </c>
      <c r="AI2400" s="9">
        <v>0</v>
      </c>
      <c r="AJ2400" s="9">
        <v>0</v>
      </c>
      <c r="AK2400" s="9">
        <v>0</v>
      </c>
      <c r="AL2400" s="9">
        <v>0</v>
      </c>
      <c r="AM2400" s="9">
        <v>0</v>
      </c>
      <c r="AN2400" s="9">
        <v>0</v>
      </c>
      <c r="AO2400" s="6" t="e">
        <f>VLOOKUP(A2400,ACTCTAZ1580!$A$2:$F$2837,5, FALSE)</f>
        <v>#N/A</v>
      </c>
      <c r="AP2400" s="6" t="e">
        <f>VLOOKUP(A2400,ACTCTAZ1580!$A$2:$F$2837,6, FALSE)</f>
        <v>#N/A</v>
      </c>
    </row>
    <row r="2401" spans="1:42" x14ac:dyDescent="0.25">
      <c r="A2401" s="9">
        <v>2400</v>
      </c>
      <c r="B2401" s="9">
        <v>0</v>
      </c>
      <c r="C2401" s="10"/>
      <c r="D2401" s="9">
        <v>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  <c r="AC2401" s="9">
        <v>0</v>
      </c>
      <c r="AD2401" s="9">
        <v>0</v>
      </c>
      <c r="AE2401" s="9">
        <v>0</v>
      </c>
      <c r="AF2401" s="9">
        <v>0</v>
      </c>
      <c r="AG2401" s="9">
        <v>0</v>
      </c>
      <c r="AH2401" s="9">
        <v>0</v>
      </c>
      <c r="AI2401" s="9">
        <v>0</v>
      </c>
      <c r="AJ2401" s="9">
        <v>0</v>
      </c>
      <c r="AK2401" s="9">
        <v>0</v>
      </c>
      <c r="AL2401" s="9">
        <v>0</v>
      </c>
      <c r="AM2401" s="9">
        <v>0</v>
      </c>
      <c r="AN2401" s="9">
        <v>0</v>
      </c>
      <c r="AO2401" s="6" t="e">
        <f>VLOOKUP(A2401,ACTCTAZ1580!$A$2:$F$2837,5, FALSE)</f>
        <v>#N/A</v>
      </c>
      <c r="AP2401" s="6" t="e">
        <f>VLOOKUP(A2401,ACTCTAZ1580!$A$2:$F$2837,6, FALSE)</f>
        <v>#N/A</v>
      </c>
    </row>
    <row r="2402" spans="1:42" x14ac:dyDescent="0.25">
      <c r="A2402" s="9">
        <v>2401</v>
      </c>
      <c r="B2402" s="9">
        <v>0</v>
      </c>
      <c r="C2402" s="10"/>
      <c r="D2402" s="9">
        <v>0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  <c r="AC2402" s="9">
        <v>0</v>
      </c>
      <c r="AD2402" s="9">
        <v>0</v>
      </c>
      <c r="AE2402" s="9">
        <v>0</v>
      </c>
      <c r="AF2402" s="9">
        <v>0</v>
      </c>
      <c r="AG2402" s="9">
        <v>0</v>
      </c>
      <c r="AH2402" s="9">
        <v>0</v>
      </c>
      <c r="AI2402" s="9">
        <v>0</v>
      </c>
      <c r="AJ2402" s="9">
        <v>0</v>
      </c>
      <c r="AK2402" s="9">
        <v>0</v>
      </c>
      <c r="AL2402" s="9">
        <v>0</v>
      </c>
      <c r="AM2402" s="9">
        <v>0</v>
      </c>
      <c r="AN2402" s="9">
        <v>0</v>
      </c>
      <c r="AO2402" s="6" t="e">
        <f>VLOOKUP(A2402,ACTCTAZ1580!$A$2:$F$2837,5, FALSE)</f>
        <v>#N/A</v>
      </c>
      <c r="AP2402" s="6" t="e">
        <f>VLOOKUP(A2402,ACTCTAZ1580!$A$2:$F$2837,6, FALSE)</f>
        <v>#N/A</v>
      </c>
    </row>
    <row r="2403" spans="1:42" x14ac:dyDescent="0.25">
      <c r="A2403" s="9">
        <v>2402</v>
      </c>
      <c r="B2403" s="9">
        <v>0</v>
      </c>
      <c r="C2403" s="10"/>
      <c r="D2403" s="9">
        <v>0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  <c r="AC2403" s="9">
        <v>0</v>
      </c>
      <c r="AD2403" s="9">
        <v>0</v>
      </c>
      <c r="AE2403" s="9">
        <v>0</v>
      </c>
      <c r="AF2403" s="9">
        <v>0</v>
      </c>
      <c r="AG2403" s="9">
        <v>0</v>
      </c>
      <c r="AH2403" s="9">
        <v>0</v>
      </c>
      <c r="AI2403" s="9">
        <v>0</v>
      </c>
      <c r="AJ2403" s="9">
        <v>0</v>
      </c>
      <c r="AK2403" s="9">
        <v>0</v>
      </c>
      <c r="AL2403" s="9">
        <v>0</v>
      </c>
      <c r="AM2403" s="9">
        <v>0</v>
      </c>
      <c r="AN2403" s="9">
        <v>0</v>
      </c>
      <c r="AO2403" s="6" t="e">
        <f>VLOOKUP(A2403,ACTCTAZ1580!$A$2:$F$2837,5, FALSE)</f>
        <v>#N/A</v>
      </c>
      <c r="AP2403" s="6" t="e">
        <f>VLOOKUP(A2403,ACTCTAZ1580!$A$2:$F$2837,6, FALSE)</f>
        <v>#N/A</v>
      </c>
    </row>
    <row r="2404" spans="1:42" x14ac:dyDescent="0.25">
      <c r="A2404" s="9">
        <v>2403</v>
      </c>
      <c r="B2404" s="9">
        <v>0</v>
      </c>
      <c r="C2404" s="10"/>
      <c r="D2404" s="9">
        <v>0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  <c r="AC2404" s="9">
        <v>0</v>
      </c>
      <c r="AD2404" s="9">
        <v>0</v>
      </c>
      <c r="AE2404" s="9">
        <v>0</v>
      </c>
      <c r="AF2404" s="9">
        <v>0</v>
      </c>
      <c r="AG2404" s="9">
        <v>0</v>
      </c>
      <c r="AH2404" s="9">
        <v>0</v>
      </c>
      <c r="AI2404" s="9">
        <v>0</v>
      </c>
      <c r="AJ2404" s="9">
        <v>0</v>
      </c>
      <c r="AK2404" s="9">
        <v>0</v>
      </c>
      <c r="AL2404" s="9">
        <v>0</v>
      </c>
      <c r="AM2404" s="9">
        <v>0</v>
      </c>
      <c r="AN2404" s="9">
        <v>0</v>
      </c>
      <c r="AO2404" s="6" t="e">
        <f>VLOOKUP(A2404,ACTCTAZ1580!$A$2:$F$2837,5, FALSE)</f>
        <v>#N/A</v>
      </c>
      <c r="AP2404" s="6" t="e">
        <f>VLOOKUP(A2404,ACTCTAZ1580!$A$2:$F$2837,6, FALSE)</f>
        <v>#N/A</v>
      </c>
    </row>
    <row r="2405" spans="1:42" x14ac:dyDescent="0.25">
      <c r="A2405" s="9">
        <v>2404</v>
      </c>
      <c r="B2405" s="9">
        <v>0</v>
      </c>
      <c r="C2405" s="10"/>
      <c r="D2405" s="9">
        <v>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  <c r="AC2405" s="9">
        <v>0</v>
      </c>
      <c r="AD2405" s="9">
        <v>0</v>
      </c>
      <c r="AE2405" s="9">
        <v>0</v>
      </c>
      <c r="AF2405" s="9">
        <v>0</v>
      </c>
      <c r="AG2405" s="9">
        <v>0</v>
      </c>
      <c r="AH2405" s="9">
        <v>0</v>
      </c>
      <c r="AI2405" s="9">
        <v>0</v>
      </c>
      <c r="AJ2405" s="9">
        <v>0</v>
      </c>
      <c r="AK2405" s="9">
        <v>0</v>
      </c>
      <c r="AL2405" s="9">
        <v>0</v>
      </c>
      <c r="AM2405" s="9">
        <v>0</v>
      </c>
      <c r="AN2405" s="9">
        <v>0</v>
      </c>
      <c r="AO2405" s="6" t="e">
        <f>VLOOKUP(A2405,ACTCTAZ1580!$A$2:$F$2837,5, FALSE)</f>
        <v>#N/A</v>
      </c>
      <c r="AP2405" s="6" t="e">
        <f>VLOOKUP(A2405,ACTCTAZ1580!$A$2:$F$2837,6, FALSE)</f>
        <v>#N/A</v>
      </c>
    </row>
    <row r="2406" spans="1:42" x14ac:dyDescent="0.25">
      <c r="A2406" s="9">
        <v>2405</v>
      </c>
      <c r="B2406" s="9">
        <v>0</v>
      </c>
      <c r="C2406" s="10"/>
      <c r="D2406" s="9">
        <v>0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  <c r="AC2406" s="9">
        <v>0</v>
      </c>
      <c r="AD2406" s="9">
        <v>0</v>
      </c>
      <c r="AE2406" s="9">
        <v>0</v>
      </c>
      <c r="AF2406" s="9">
        <v>0</v>
      </c>
      <c r="AG2406" s="9">
        <v>0</v>
      </c>
      <c r="AH2406" s="9">
        <v>0</v>
      </c>
      <c r="AI2406" s="9">
        <v>0</v>
      </c>
      <c r="AJ2406" s="9">
        <v>0</v>
      </c>
      <c r="AK2406" s="9">
        <v>0</v>
      </c>
      <c r="AL2406" s="9">
        <v>0</v>
      </c>
      <c r="AM2406" s="9">
        <v>0</v>
      </c>
      <c r="AN2406" s="9">
        <v>0</v>
      </c>
      <c r="AO2406" s="6" t="e">
        <f>VLOOKUP(A2406,ACTCTAZ1580!$A$2:$F$2837,5, FALSE)</f>
        <v>#N/A</v>
      </c>
      <c r="AP2406" s="6" t="e">
        <f>VLOOKUP(A2406,ACTCTAZ1580!$A$2:$F$2837,6, FALSE)</f>
        <v>#N/A</v>
      </c>
    </row>
    <row r="2407" spans="1:42" x14ac:dyDescent="0.25">
      <c r="A2407" s="9">
        <v>2406</v>
      </c>
      <c r="B2407" s="9">
        <v>0</v>
      </c>
      <c r="C2407" s="10"/>
      <c r="D2407" s="9">
        <v>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  <c r="AC2407" s="9">
        <v>0</v>
      </c>
      <c r="AD2407" s="9">
        <v>0</v>
      </c>
      <c r="AE2407" s="9">
        <v>0</v>
      </c>
      <c r="AF2407" s="9">
        <v>0</v>
      </c>
      <c r="AG2407" s="9">
        <v>0</v>
      </c>
      <c r="AH2407" s="9">
        <v>0</v>
      </c>
      <c r="AI2407" s="9">
        <v>0</v>
      </c>
      <c r="AJ2407" s="9">
        <v>0</v>
      </c>
      <c r="AK2407" s="9">
        <v>0</v>
      </c>
      <c r="AL2407" s="9">
        <v>0</v>
      </c>
      <c r="AM2407" s="9">
        <v>0</v>
      </c>
      <c r="AN2407" s="9">
        <v>0</v>
      </c>
      <c r="AO2407" s="6" t="e">
        <f>VLOOKUP(A2407,ACTCTAZ1580!$A$2:$F$2837,5, FALSE)</f>
        <v>#N/A</v>
      </c>
      <c r="AP2407" s="6" t="e">
        <f>VLOOKUP(A2407,ACTCTAZ1580!$A$2:$F$2837,6, FALSE)</f>
        <v>#N/A</v>
      </c>
    </row>
    <row r="2408" spans="1:42" x14ac:dyDescent="0.25">
      <c r="A2408" s="9">
        <v>2407</v>
      </c>
      <c r="B2408" s="9">
        <v>0</v>
      </c>
      <c r="C2408" s="10"/>
      <c r="D2408" s="9">
        <v>0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  <c r="AC2408" s="9">
        <v>0</v>
      </c>
      <c r="AD2408" s="9">
        <v>0</v>
      </c>
      <c r="AE2408" s="9">
        <v>0</v>
      </c>
      <c r="AF2408" s="9">
        <v>0</v>
      </c>
      <c r="AG2408" s="9">
        <v>0</v>
      </c>
      <c r="AH2408" s="9">
        <v>0</v>
      </c>
      <c r="AI2408" s="9">
        <v>0</v>
      </c>
      <c r="AJ2408" s="9">
        <v>0</v>
      </c>
      <c r="AK2408" s="9">
        <v>0</v>
      </c>
      <c r="AL2408" s="9">
        <v>0</v>
      </c>
      <c r="AM2408" s="9">
        <v>0</v>
      </c>
      <c r="AN2408" s="9">
        <v>0</v>
      </c>
      <c r="AO2408" s="6" t="e">
        <f>VLOOKUP(A2408,ACTCTAZ1580!$A$2:$F$2837,5, FALSE)</f>
        <v>#N/A</v>
      </c>
      <c r="AP2408" s="6" t="e">
        <f>VLOOKUP(A2408,ACTCTAZ1580!$A$2:$F$2837,6, FALSE)</f>
        <v>#N/A</v>
      </c>
    </row>
    <row r="2409" spans="1:42" x14ac:dyDescent="0.25">
      <c r="A2409" s="9">
        <v>2408</v>
      </c>
      <c r="B2409" s="9">
        <v>0</v>
      </c>
      <c r="C2409" s="10"/>
      <c r="D2409" s="9">
        <v>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  <c r="AC2409" s="9">
        <v>0</v>
      </c>
      <c r="AD2409" s="9">
        <v>0</v>
      </c>
      <c r="AE2409" s="9">
        <v>0</v>
      </c>
      <c r="AF2409" s="9">
        <v>0</v>
      </c>
      <c r="AG2409" s="9">
        <v>0</v>
      </c>
      <c r="AH2409" s="9">
        <v>0</v>
      </c>
      <c r="AI2409" s="9">
        <v>0</v>
      </c>
      <c r="AJ2409" s="9">
        <v>0</v>
      </c>
      <c r="AK2409" s="9">
        <v>0</v>
      </c>
      <c r="AL2409" s="9">
        <v>0</v>
      </c>
      <c r="AM2409" s="9">
        <v>0</v>
      </c>
      <c r="AN2409" s="9">
        <v>0</v>
      </c>
      <c r="AO2409" s="6" t="e">
        <f>VLOOKUP(A2409,ACTCTAZ1580!$A$2:$F$2837,5, FALSE)</f>
        <v>#N/A</v>
      </c>
      <c r="AP2409" s="6" t="e">
        <f>VLOOKUP(A2409,ACTCTAZ1580!$A$2:$F$2837,6, FALSE)</f>
        <v>#N/A</v>
      </c>
    </row>
    <row r="2410" spans="1:42" x14ac:dyDescent="0.25">
      <c r="A2410" s="9">
        <v>2409</v>
      </c>
      <c r="B2410" s="9">
        <v>0</v>
      </c>
      <c r="C2410" s="10"/>
      <c r="D2410" s="9">
        <v>0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  <c r="AC2410" s="9">
        <v>0</v>
      </c>
      <c r="AD2410" s="9">
        <v>0</v>
      </c>
      <c r="AE2410" s="9">
        <v>0</v>
      </c>
      <c r="AF2410" s="9">
        <v>0</v>
      </c>
      <c r="AG2410" s="9">
        <v>0</v>
      </c>
      <c r="AH2410" s="9">
        <v>0</v>
      </c>
      <c r="AI2410" s="9">
        <v>0</v>
      </c>
      <c r="AJ2410" s="9">
        <v>0</v>
      </c>
      <c r="AK2410" s="9">
        <v>0</v>
      </c>
      <c r="AL2410" s="9">
        <v>0</v>
      </c>
      <c r="AM2410" s="9">
        <v>0</v>
      </c>
      <c r="AN2410" s="9">
        <v>0</v>
      </c>
      <c r="AO2410" s="6" t="e">
        <f>VLOOKUP(A2410,ACTCTAZ1580!$A$2:$F$2837,5, FALSE)</f>
        <v>#N/A</v>
      </c>
      <c r="AP2410" s="6" t="e">
        <f>VLOOKUP(A2410,ACTCTAZ1580!$A$2:$F$2837,6, FALSE)</f>
        <v>#N/A</v>
      </c>
    </row>
    <row r="2411" spans="1:42" x14ac:dyDescent="0.25">
      <c r="A2411" s="9">
        <v>2410</v>
      </c>
      <c r="B2411" s="9">
        <v>0</v>
      </c>
      <c r="C2411" s="10"/>
      <c r="D2411" s="9">
        <v>0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  <c r="AC2411" s="9">
        <v>0</v>
      </c>
      <c r="AD2411" s="9">
        <v>0</v>
      </c>
      <c r="AE2411" s="9">
        <v>0</v>
      </c>
      <c r="AF2411" s="9">
        <v>0</v>
      </c>
      <c r="AG2411" s="9">
        <v>0</v>
      </c>
      <c r="AH2411" s="9">
        <v>0</v>
      </c>
      <c r="AI2411" s="9">
        <v>0</v>
      </c>
      <c r="AJ2411" s="9">
        <v>0</v>
      </c>
      <c r="AK2411" s="9">
        <v>0</v>
      </c>
      <c r="AL2411" s="9">
        <v>0</v>
      </c>
      <c r="AM2411" s="9">
        <v>0</v>
      </c>
      <c r="AN2411" s="9">
        <v>0</v>
      </c>
      <c r="AO2411" s="6" t="e">
        <f>VLOOKUP(A2411,ACTCTAZ1580!$A$2:$F$2837,5, FALSE)</f>
        <v>#N/A</v>
      </c>
      <c r="AP2411" s="6" t="e">
        <f>VLOOKUP(A2411,ACTCTAZ1580!$A$2:$F$2837,6, FALSE)</f>
        <v>#N/A</v>
      </c>
    </row>
    <row r="2412" spans="1:42" x14ac:dyDescent="0.25">
      <c r="A2412" s="9">
        <v>2411</v>
      </c>
      <c r="B2412" s="9">
        <v>0</v>
      </c>
      <c r="C2412" s="10"/>
      <c r="D2412" s="9">
        <v>0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  <c r="AC2412" s="9">
        <v>0</v>
      </c>
      <c r="AD2412" s="9">
        <v>0</v>
      </c>
      <c r="AE2412" s="9">
        <v>0</v>
      </c>
      <c r="AF2412" s="9">
        <v>0</v>
      </c>
      <c r="AG2412" s="9">
        <v>0</v>
      </c>
      <c r="AH2412" s="9">
        <v>0</v>
      </c>
      <c r="AI2412" s="9">
        <v>0</v>
      </c>
      <c r="AJ2412" s="9">
        <v>0</v>
      </c>
      <c r="AK2412" s="9">
        <v>0</v>
      </c>
      <c r="AL2412" s="9">
        <v>0</v>
      </c>
      <c r="AM2412" s="9">
        <v>0</v>
      </c>
      <c r="AN2412" s="9">
        <v>0</v>
      </c>
      <c r="AO2412" s="6" t="e">
        <f>VLOOKUP(A2412,ACTCTAZ1580!$A$2:$F$2837,5, FALSE)</f>
        <v>#N/A</v>
      </c>
      <c r="AP2412" s="6" t="e">
        <f>VLOOKUP(A2412,ACTCTAZ1580!$A$2:$F$2837,6, FALSE)</f>
        <v>#N/A</v>
      </c>
    </row>
    <row r="2413" spans="1:42" x14ac:dyDescent="0.25">
      <c r="A2413" s="9">
        <v>2412</v>
      </c>
      <c r="B2413" s="9">
        <v>0</v>
      </c>
      <c r="C2413" s="10"/>
      <c r="D2413" s="9">
        <v>0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  <c r="AC2413" s="9">
        <v>0</v>
      </c>
      <c r="AD2413" s="9">
        <v>0</v>
      </c>
      <c r="AE2413" s="9">
        <v>0</v>
      </c>
      <c r="AF2413" s="9">
        <v>0</v>
      </c>
      <c r="AG2413" s="9">
        <v>0</v>
      </c>
      <c r="AH2413" s="9">
        <v>0</v>
      </c>
      <c r="AI2413" s="9">
        <v>0</v>
      </c>
      <c r="AJ2413" s="9">
        <v>0</v>
      </c>
      <c r="AK2413" s="9">
        <v>0</v>
      </c>
      <c r="AL2413" s="9">
        <v>0</v>
      </c>
      <c r="AM2413" s="9">
        <v>0</v>
      </c>
      <c r="AN2413" s="9">
        <v>0</v>
      </c>
      <c r="AO2413" s="6" t="e">
        <f>VLOOKUP(A2413,ACTCTAZ1580!$A$2:$F$2837,5, FALSE)</f>
        <v>#N/A</v>
      </c>
      <c r="AP2413" s="6" t="e">
        <f>VLOOKUP(A2413,ACTCTAZ1580!$A$2:$F$2837,6, FALSE)</f>
        <v>#N/A</v>
      </c>
    </row>
    <row r="2414" spans="1:42" x14ac:dyDescent="0.25">
      <c r="A2414" s="9">
        <v>2413</v>
      </c>
      <c r="B2414" s="9">
        <v>0</v>
      </c>
      <c r="C2414" s="10"/>
      <c r="D2414" s="9">
        <v>0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  <c r="AC2414" s="9">
        <v>0</v>
      </c>
      <c r="AD2414" s="9">
        <v>0</v>
      </c>
      <c r="AE2414" s="9">
        <v>0</v>
      </c>
      <c r="AF2414" s="9">
        <v>0</v>
      </c>
      <c r="AG2414" s="9">
        <v>0</v>
      </c>
      <c r="AH2414" s="9">
        <v>0</v>
      </c>
      <c r="AI2414" s="9">
        <v>0</v>
      </c>
      <c r="AJ2414" s="9">
        <v>0</v>
      </c>
      <c r="AK2414" s="9">
        <v>0</v>
      </c>
      <c r="AL2414" s="9">
        <v>0</v>
      </c>
      <c r="AM2414" s="9">
        <v>0</v>
      </c>
      <c r="AN2414" s="9">
        <v>0</v>
      </c>
      <c r="AO2414" s="6" t="e">
        <f>VLOOKUP(A2414,ACTCTAZ1580!$A$2:$F$2837,5, FALSE)</f>
        <v>#N/A</v>
      </c>
      <c r="AP2414" s="6" t="e">
        <f>VLOOKUP(A2414,ACTCTAZ1580!$A$2:$F$2837,6, FALSE)</f>
        <v>#N/A</v>
      </c>
    </row>
    <row r="2415" spans="1:42" x14ac:dyDescent="0.25">
      <c r="A2415" s="9">
        <v>2414</v>
      </c>
      <c r="B2415" s="9">
        <v>0</v>
      </c>
      <c r="C2415" s="10"/>
      <c r="D2415" s="9">
        <v>0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  <c r="AC2415" s="9">
        <v>0</v>
      </c>
      <c r="AD2415" s="9">
        <v>0</v>
      </c>
      <c r="AE2415" s="9">
        <v>0</v>
      </c>
      <c r="AF2415" s="9">
        <v>0</v>
      </c>
      <c r="AG2415" s="9">
        <v>0</v>
      </c>
      <c r="AH2415" s="9">
        <v>0</v>
      </c>
      <c r="AI2415" s="9">
        <v>0</v>
      </c>
      <c r="AJ2415" s="9">
        <v>0</v>
      </c>
      <c r="AK2415" s="9">
        <v>0</v>
      </c>
      <c r="AL2415" s="9">
        <v>0</v>
      </c>
      <c r="AM2415" s="9">
        <v>0</v>
      </c>
      <c r="AN2415" s="9">
        <v>0</v>
      </c>
      <c r="AO2415" s="6" t="e">
        <f>VLOOKUP(A2415,ACTCTAZ1580!$A$2:$F$2837,5, FALSE)</f>
        <v>#N/A</v>
      </c>
      <c r="AP2415" s="6" t="e">
        <f>VLOOKUP(A2415,ACTCTAZ1580!$A$2:$F$2837,6, FALSE)</f>
        <v>#N/A</v>
      </c>
    </row>
    <row r="2416" spans="1:42" x14ac:dyDescent="0.25">
      <c r="A2416" s="9">
        <v>2415</v>
      </c>
      <c r="B2416" s="9">
        <v>0</v>
      </c>
      <c r="C2416" s="10"/>
      <c r="D2416" s="9">
        <v>0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  <c r="AC2416" s="9">
        <v>0</v>
      </c>
      <c r="AD2416" s="9">
        <v>0</v>
      </c>
      <c r="AE2416" s="9">
        <v>0</v>
      </c>
      <c r="AF2416" s="9">
        <v>0</v>
      </c>
      <c r="AG2416" s="9">
        <v>0</v>
      </c>
      <c r="AH2416" s="9">
        <v>0</v>
      </c>
      <c r="AI2416" s="9">
        <v>0</v>
      </c>
      <c r="AJ2416" s="9">
        <v>0</v>
      </c>
      <c r="AK2416" s="9">
        <v>0</v>
      </c>
      <c r="AL2416" s="9">
        <v>0</v>
      </c>
      <c r="AM2416" s="9">
        <v>0</v>
      </c>
      <c r="AN2416" s="9">
        <v>0</v>
      </c>
      <c r="AO2416" s="6" t="e">
        <f>VLOOKUP(A2416,ACTCTAZ1580!$A$2:$F$2837,5, FALSE)</f>
        <v>#N/A</v>
      </c>
      <c r="AP2416" s="6" t="e">
        <f>VLOOKUP(A2416,ACTCTAZ1580!$A$2:$F$2837,6, FALSE)</f>
        <v>#N/A</v>
      </c>
    </row>
    <row r="2417" spans="1:42" x14ac:dyDescent="0.25">
      <c r="A2417" s="9">
        <v>2416</v>
      </c>
      <c r="B2417" s="9">
        <v>0</v>
      </c>
      <c r="C2417" s="10"/>
      <c r="D2417" s="9">
        <v>0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  <c r="AC2417" s="9">
        <v>0</v>
      </c>
      <c r="AD2417" s="9">
        <v>0</v>
      </c>
      <c r="AE2417" s="9">
        <v>0</v>
      </c>
      <c r="AF2417" s="9">
        <v>0</v>
      </c>
      <c r="AG2417" s="9">
        <v>0</v>
      </c>
      <c r="AH2417" s="9">
        <v>0</v>
      </c>
      <c r="AI2417" s="9">
        <v>0</v>
      </c>
      <c r="AJ2417" s="9">
        <v>0</v>
      </c>
      <c r="AK2417" s="9">
        <v>0</v>
      </c>
      <c r="AL2417" s="9">
        <v>0</v>
      </c>
      <c r="AM2417" s="9">
        <v>0</v>
      </c>
      <c r="AN2417" s="9">
        <v>0</v>
      </c>
      <c r="AO2417" s="6" t="e">
        <f>VLOOKUP(A2417,ACTCTAZ1580!$A$2:$F$2837,5, FALSE)</f>
        <v>#N/A</v>
      </c>
      <c r="AP2417" s="6" t="e">
        <f>VLOOKUP(A2417,ACTCTAZ1580!$A$2:$F$2837,6, FALSE)</f>
        <v>#N/A</v>
      </c>
    </row>
    <row r="2418" spans="1:42" x14ac:dyDescent="0.25">
      <c r="A2418" s="9">
        <v>2417</v>
      </c>
      <c r="B2418" s="9">
        <v>0</v>
      </c>
      <c r="C2418" s="10"/>
      <c r="D2418" s="9">
        <v>0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  <c r="AC2418" s="9">
        <v>0</v>
      </c>
      <c r="AD2418" s="9">
        <v>0</v>
      </c>
      <c r="AE2418" s="9">
        <v>0</v>
      </c>
      <c r="AF2418" s="9">
        <v>0</v>
      </c>
      <c r="AG2418" s="9">
        <v>0</v>
      </c>
      <c r="AH2418" s="9">
        <v>0</v>
      </c>
      <c r="AI2418" s="9">
        <v>0</v>
      </c>
      <c r="AJ2418" s="9">
        <v>0</v>
      </c>
      <c r="AK2418" s="9">
        <v>0</v>
      </c>
      <c r="AL2418" s="9">
        <v>0</v>
      </c>
      <c r="AM2418" s="9">
        <v>0</v>
      </c>
      <c r="AN2418" s="9">
        <v>0</v>
      </c>
      <c r="AO2418" s="6" t="e">
        <f>VLOOKUP(A2418,ACTCTAZ1580!$A$2:$F$2837,5, FALSE)</f>
        <v>#N/A</v>
      </c>
      <c r="AP2418" s="6" t="e">
        <f>VLOOKUP(A2418,ACTCTAZ1580!$A$2:$F$2837,6, FALSE)</f>
        <v>#N/A</v>
      </c>
    </row>
    <row r="2419" spans="1:42" x14ac:dyDescent="0.25">
      <c r="A2419" s="9">
        <v>2418</v>
      </c>
      <c r="B2419" s="9">
        <v>0</v>
      </c>
      <c r="C2419" s="10"/>
      <c r="D2419" s="9">
        <v>0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  <c r="AC2419" s="9">
        <v>0</v>
      </c>
      <c r="AD2419" s="9">
        <v>0</v>
      </c>
      <c r="AE2419" s="9">
        <v>0</v>
      </c>
      <c r="AF2419" s="9">
        <v>0</v>
      </c>
      <c r="AG2419" s="9">
        <v>0</v>
      </c>
      <c r="AH2419" s="9">
        <v>0</v>
      </c>
      <c r="AI2419" s="9">
        <v>0</v>
      </c>
      <c r="AJ2419" s="9">
        <v>0</v>
      </c>
      <c r="AK2419" s="9">
        <v>0</v>
      </c>
      <c r="AL2419" s="9">
        <v>0</v>
      </c>
      <c r="AM2419" s="9">
        <v>0</v>
      </c>
      <c r="AN2419" s="9">
        <v>0</v>
      </c>
      <c r="AO2419" s="6" t="e">
        <f>VLOOKUP(A2419,ACTCTAZ1580!$A$2:$F$2837,5, FALSE)</f>
        <v>#N/A</v>
      </c>
      <c r="AP2419" s="6" t="e">
        <f>VLOOKUP(A2419,ACTCTAZ1580!$A$2:$F$2837,6, FALSE)</f>
        <v>#N/A</v>
      </c>
    </row>
    <row r="2420" spans="1:42" x14ac:dyDescent="0.25">
      <c r="A2420" s="9">
        <v>2419</v>
      </c>
      <c r="B2420" s="9">
        <v>0</v>
      </c>
      <c r="C2420" s="10"/>
      <c r="D2420" s="9">
        <v>0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  <c r="AC2420" s="9">
        <v>0</v>
      </c>
      <c r="AD2420" s="9">
        <v>0</v>
      </c>
      <c r="AE2420" s="9">
        <v>0</v>
      </c>
      <c r="AF2420" s="9">
        <v>0</v>
      </c>
      <c r="AG2420" s="9">
        <v>0</v>
      </c>
      <c r="AH2420" s="9">
        <v>0</v>
      </c>
      <c r="AI2420" s="9">
        <v>0</v>
      </c>
      <c r="AJ2420" s="9">
        <v>0</v>
      </c>
      <c r="AK2420" s="9">
        <v>0</v>
      </c>
      <c r="AL2420" s="9">
        <v>0</v>
      </c>
      <c r="AM2420" s="9">
        <v>0</v>
      </c>
      <c r="AN2420" s="9">
        <v>0</v>
      </c>
      <c r="AO2420" s="6" t="e">
        <f>VLOOKUP(A2420,ACTCTAZ1580!$A$2:$F$2837,5, FALSE)</f>
        <v>#N/A</v>
      </c>
      <c r="AP2420" s="6" t="e">
        <f>VLOOKUP(A2420,ACTCTAZ1580!$A$2:$F$2837,6, FALSE)</f>
        <v>#N/A</v>
      </c>
    </row>
    <row r="2421" spans="1:42" x14ac:dyDescent="0.25">
      <c r="A2421" s="9">
        <v>2420</v>
      </c>
      <c r="B2421" s="9">
        <v>0</v>
      </c>
      <c r="C2421" s="10"/>
      <c r="D2421" s="9">
        <v>0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  <c r="AC2421" s="9">
        <v>0</v>
      </c>
      <c r="AD2421" s="9">
        <v>0</v>
      </c>
      <c r="AE2421" s="9">
        <v>0</v>
      </c>
      <c r="AF2421" s="9">
        <v>0</v>
      </c>
      <c r="AG2421" s="9">
        <v>0</v>
      </c>
      <c r="AH2421" s="9">
        <v>0</v>
      </c>
      <c r="AI2421" s="9">
        <v>0</v>
      </c>
      <c r="AJ2421" s="9">
        <v>0</v>
      </c>
      <c r="AK2421" s="9">
        <v>0</v>
      </c>
      <c r="AL2421" s="9">
        <v>0</v>
      </c>
      <c r="AM2421" s="9">
        <v>0</v>
      </c>
      <c r="AN2421" s="9">
        <v>0</v>
      </c>
      <c r="AO2421" s="6" t="e">
        <f>VLOOKUP(A2421,ACTCTAZ1580!$A$2:$F$2837,5, FALSE)</f>
        <v>#N/A</v>
      </c>
      <c r="AP2421" s="6" t="e">
        <f>VLOOKUP(A2421,ACTCTAZ1580!$A$2:$F$2837,6, FALSE)</f>
        <v>#N/A</v>
      </c>
    </row>
    <row r="2422" spans="1:42" x14ac:dyDescent="0.25">
      <c r="A2422" s="9">
        <v>2421</v>
      </c>
      <c r="B2422" s="9">
        <v>0</v>
      </c>
      <c r="C2422" s="10"/>
      <c r="D2422" s="9">
        <v>0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  <c r="AC2422" s="9">
        <v>0</v>
      </c>
      <c r="AD2422" s="9">
        <v>0</v>
      </c>
      <c r="AE2422" s="9">
        <v>0</v>
      </c>
      <c r="AF2422" s="9">
        <v>0</v>
      </c>
      <c r="AG2422" s="9">
        <v>0</v>
      </c>
      <c r="AH2422" s="9">
        <v>0</v>
      </c>
      <c r="AI2422" s="9">
        <v>0</v>
      </c>
      <c r="AJ2422" s="9">
        <v>0</v>
      </c>
      <c r="AK2422" s="9">
        <v>0</v>
      </c>
      <c r="AL2422" s="9">
        <v>0</v>
      </c>
      <c r="AM2422" s="9">
        <v>0</v>
      </c>
      <c r="AN2422" s="9">
        <v>0</v>
      </c>
      <c r="AO2422" s="6" t="e">
        <f>VLOOKUP(A2422,ACTCTAZ1580!$A$2:$F$2837,5, FALSE)</f>
        <v>#N/A</v>
      </c>
      <c r="AP2422" s="6" t="e">
        <f>VLOOKUP(A2422,ACTCTAZ1580!$A$2:$F$2837,6, FALSE)</f>
        <v>#N/A</v>
      </c>
    </row>
    <row r="2423" spans="1:42" x14ac:dyDescent="0.25">
      <c r="A2423" s="9">
        <v>2422</v>
      </c>
      <c r="B2423" s="9">
        <v>0</v>
      </c>
      <c r="C2423" s="10"/>
      <c r="D2423" s="9">
        <v>0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  <c r="AC2423" s="9">
        <v>0</v>
      </c>
      <c r="AD2423" s="9">
        <v>0</v>
      </c>
      <c r="AE2423" s="9">
        <v>0</v>
      </c>
      <c r="AF2423" s="9">
        <v>0</v>
      </c>
      <c r="AG2423" s="9">
        <v>0</v>
      </c>
      <c r="AH2423" s="9">
        <v>0</v>
      </c>
      <c r="AI2423" s="9">
        <v>0</v>
      </c>
      <c r="AJ2423" s="9">
        <v>0</v>
      </c>
      <c r="AK2423" s="9">
        <v>0</v>
      </c>
      <c r="AL2423" s="9">
        <v>0</v>
      </c>
      <c r="AM2423" s="9">
        <v>0</v>
      </c>
      <c r="AN2423" s="9">
        <v>0</v>
      </c>
      <c r="AO2423" s="6" t="e">
        <f>VLOOKUP(A2423,ACTCTAZ1580!$A$2:$F$2837,5, FALSE)</f>
        <v>#N/A</v>
      </c>
      <c r="AP2423" s="6" t="e">
        <f>VLOOKUP(A2423,ACTCTAZ1580!$A$2:$F$2837,6, FALSE)</f>
        <v>#N/A</v>
      </c>
    </row>
    <row r="2424" spans="1:42" x14ac:dyDescent="0.25">
      <c r="A2424" s="9">
        <v>2423</v>
      </c>
      <c r="B2424" s="9">
        <v>0</v>
      </c>
      <c r="C2424" s="10"/>
      <c r="D2424" s="9">
        <v>0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  <c r="AC2424" s="9">
        <v>0</v>
      </c>
      <c r="AD2424" s="9">
        <v>0</v>
      </c>
      <c r="AE2424" s="9">
        <v>0</v>
      </c>
      <c r="AF2424" s="9">
        <v>0</v>
      </c>
      <c r="AG2424" s="9">
        <v>0</v>
      </c>
      <c r="AH2424" s="9">
        <v>0</v>
      </c>
      <c r="AI2424" s="9">
        <v>0</v>
      </c>
      <c r="AJ2424" s="9">
        <v>0</v>
      </c>
      <c r="AK2424" s="9">
        <v>0</v>
      </c>
      <c r="AL2424" s="9">
        <v>0</v>
      </c>
      <c r="AM2424" s="9">
        <v>0</v>
      </c>
      <c r="AN2424" s="9">
        <v>0</v>
      </c>
      <c r="AO2424" s="6" t="e">
        <f>VLOOKUP(A2424,ACTCTAZ1580!$A$2:$F$2837,5, FALSE)</f>
        <v>#N/A</v>
      </c>
      <c r="AP2424" s="6" t="e">
        <f>VLOOKUP(A2424,ACTCTAZ1580!$A$2:$F$2837,6, FALSE)</f>
        <v>#N/A</v>
      </c>
    </row>
    <row r="2425" spans="1:42" x14ac:dyDescent="0.25">
      <c r="A2425" s="9">
        <v>2424</v>
      </c>
      <c r="B2425" s="9">
        <v>0</v>
      </c>
      <c r="C2425" s="10"/>
      <c r="D2425" s="9">
        <v>0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  <c r="AC2425" s="9">
        <v>0</v>
      </c>
      <c r="AD2425" s="9">
        <v>0</v>
      </c>
      <c r="AE2425" s="9">
        <v>0</v>
      </c>
      <c r="AF2425" s="9">
        <v>0</v>
      </c>
      <c r="AG2425" s="9">
        <v>0</v>
      </c>
      <c r="AH2425" s="9">
        <v>0</v>
      </c>
      <c r="AI2425" s="9">
        <v>0</v>
      </c>
      <c r="AJ2425" s="9">
        <v>0</v>
      </c>
      <c r="AK2425" s="9">
        <v>0</v>
      </c>
      <c r="AL2425" s="9">
        <v>0</v>
      </c>
      <c r="AM2425" s="9">
        <v>0</v>
      </c>
      <c r="AN2425" s="9">
        <v>0</v>
      </c>
      <c r="AO2425" s="6" t="e">
        <f>VLOOKUP(A2425,ACTCTAZ1580!$A$2:$F$2837,5, FALSE)</f>
        <v>#N/A</v>
      </c>
      <c r="AP2425" s="6" t="e">
        <f>VLOOKUP(A2425,ACTCTAZ1580!$A$2:$F$2837,6, FALSE)</f>
        <v>#N/A</v>
      </c>
    </row>
    <row r="2426" spans="1:42" x14ac:dyDescent="0.25">
      <c r="A2426" s="9">
        <v>2425</v>
      </c>
      <c r="B2426" s="9">
        <v>0</v>
      </c>
      <c r="C2426" s="10"/>
      <c r="D2426" s="9">
        <v>0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  <c r="AC2426" s="9">
        <v>0</v>
      </c>
      <c r="AD2426" s="9">
        <v>0</v>
      </c>
      <c r="AE2426" s="9">
        <v>0</v>
      </c>
      <c r="AF2426" s="9">
        <v>0</v>
      </c>
      <c r="AG2426" s="9">
        <v>0</v>
      </c>
      <c r="AH2426" s="9">
        <v>0</v>
      </c>
      <c r="AI2426" s="9">
        <v>0</v>
      </c>
      <c r="AJ2426" s="9">
        <v>0</v>
      </c>
      <c r="AK2426" s="9">
        <v>0</v>
      </c>
      <c r="AL2426" s="9">
        <v>0</v>
      </c>
      <c r="AM2426" s="9">
        <v>0</v>
      </c>
      <c r="AN2426" s="9">
        <v>0</v>
      </c>
      <c r="AO2426" s="6" t="e">
        <f>VLOOKUP(A2426,ACTCTAZ1580!$A$2:$F$2837,5, FALSE)</f>
        <v>#N/A</v>
      </c>
      <c r="AP2426" s="6" t="e">
        <f>VLOOKUP(A2426,ACTCTAZ1580!$A$2:$F$2837,6, FALSE)</f>
        <v>#N/A</v>
      </c>
    </row>
    <row r="2427" spans="1:42" x14ac:dyDescent="0.25">
      <c r="A2427" s="9">
        <v>2426</v>
      </c>
      <c r="B2427" s="9">
        <v>0</v>
      </c>
      <c r="C2427" s="10"/>
      <c r="D2427" s="9">
        <v>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  <c r="AC2427" s="9">
        <v>0</v>
      </c>
      <c r="AD2427" s="9">
        <v>0</v>
      </c>
      <c r="AE2427" s="9">
        <v>0</v>
      </c>
      <c r="AF2427" s="9">
        <v>0</v>
      </c>
      <c r="AG2427" s="9">
        <v>0</v>
      </c>
      <c r="AH2427" s="9">
        <v>0</v>
      </c>
      <c r="AI2427" s="9">
        <v>0</v>
      </c>
      <c r="AJ2427" s="9">
        <v>0</v>
      </c>
      <c r="AK2427" s="9">
        <v>0</v>
      </c>
      <c r="AL2427" s="9">
        <v>0</v>
      </c>
      <c r="AM2427" s="9">
        <v>0</v>
      </c>
      <c r="AN2427" s="9">
        <v>0</v>
      </c>
      <c r="AO2427" s="6" t="e">
        <f>VLOOKUP(A2427,ACTCTAZ1580!$A$2:$F$2837,5, FALSE)</f>
        <v>#N/A</v>
      </c>
      <c r="AP2427" s="6" t="e">
        <f>VLOOKUP(A2427,ACTCTAZ1580!$A$2:$F$2837,6, FALSE)</f>
        <v>#N/A</v>
      </c>
    </row>
    <row r="2428" spans="1:42" x14ac:dyDescent="0.25">
      <c r="A2428" s="9">
        <v>2427</v>
      </c>
      <c r="B2428" s="9">
        <v>0</v>
      </c>
      <c r="C2428" s="10"/>
      <c r="D2428" s="9">
        <v>0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  <c r="AC2428" s="9">
        <v>0</v>
      </c>
      <c r="AD2428" s="9">
        <v>0</v>
      </c>
      <c r="AE2428" s="9">
        <v>0</v>
      </c>
      <c r="AF2428" s="9">
        <v>0</v>
      </c>
      <c r="AG2428" s="9">
        <v>0</v>
      </c>
      <c r="AH2428" s="9">
        <v>0</v>
      </c>
      <c r="AI2428" s="9">
        <v>0</v>
      </c>
      <c r="AJ2428" s="9">
        <v>0</v>
      </c>
      <c r="AK2428" s="9">
        <v>0</v>
      </c>
      <c r="AL2428" s="9">
        <v>0</v>
      </c>
      <c r="AM2428" s="9">
        <v>0</v>
      </c>
      <c r="AN2428" s="9">
        <v>0</v>
      </c>
      <c r="AO2428" s="6" t="e">
        <f>VLOOKUP(A2428,ACTCTAZ1580!$A$2:$F$2837,5, FALSE)</f>
        <v>#N/A</v>
      </c>
      <c r="AP2428" s="6" t="e">
        <f>VLOOKUP(A2428,ACTCTAZ1580!$A$2:$F$2837,6, FALSE)</f>
        <v>#N/A</v>
      </c>
    </row>
    <row r="2429" spans="1:42" x14ac:dyDescent="0.25">
      <c r="A2429" s="9">
        <v>2428</v>
      </c>
      <c r="B2429" s="9">
        <v>0</v>
      </c>
      <c r="C2429" s="10"/>
      <c r="D2429" s="9">
        <v>0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  <c r="AC2429" s="9">
        <v>0</v>
      </c>
      <c r="AD2429" s="9">
        <v>0</v>
      </c>
      <c r="AE2429" s="9">
        <v>0</v>
      </c>
      <c r="AF2429" s="9">
        <v>0</v>
      </c>
      <c r="AG2429" s="9">
        <v>0</v>
      </c>
      <c r="AH2429" s="9">
        <v>0</v>
      </c>
      <c r="AI2429" s="9">
        <v>0</v>
      </c>
      <c r="AJ2429" s="9">
        <v>0</v>
      </c>
      <c r="AK2429" s="9">
        <v>0</v>
      </c>
      <c r="AL2429" s="9">
        <v>0</v>
      </c>
      <c r="AM2429" s="9">
        <v>0</v>
      </c>
      <c r="AN2429" s="9">
        <v>0</v>
      </c>
      <c r="AO2429" s="6" t="e">
        <f>VLOOKUP(A2429,ACTCTAZ1580!$A$2:$F$2837,5, FALSE)</f>
        <v>#N/A</v>
      </c>
      <c r="AP2429" s="6" t="e">
        <f>VLOOKUP(A2429,ACTCTAZ1580!$A$2:$F$2837,6, FALSE)</f>
        <v>#N/A</v>
      </c>
    </row>
    <row r="2430" spans="1:42" x14ac:dyDescent="0.25">
      <c r="A2430" s="9">
        <v>2429</v>
      </c>
      <c r="B2430" s="9">
        <v>0</v>
      </c>
      <c r="C2430" s="10"/>
      <c r="D2430" s="9">
        <v>0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  <c r="AC2430" s="9">
        <v>0</v>
      </c>
      <c r="AD2430" s="9">
        <v>0</v>
      </c>
      <c r="AE2430" s="9">
        <v>0</v>
      </c>
      <c r="AF2430" s="9">
        <v>0</v>
      </c>
      <c r="AG2430" s="9">
        <v>0</v>
      </c>
      <c r="AH2430" s="9">
        <v>0</v>
      </c>
      <c r="AI2430" s="9">
        <v>0</v>
      </c>
      <c r="AJ2430" s="9">
        <v>0</v>
      </c>
      <c r="AK2430" s="9">
        <v>0</v>
      </c>
      <c r="AL2430" s="9">
        <v>0</v>
      </c>
      <c r="AM2430" s="9">
        <v>0</v>
      </c>
      <c r="AN2430" s="9">
        <v>0</v>
      </c>
      <c r="AO2430" s="6" t="e">
        <f>VLOOKUP(A2430,ACTCTAZ1580!$A$2:$F$2837,5, FALSE)</f>
        <v>#N/A</v>
      </c>
      <c r="AP2430" s="6" t="e">
        <f>VLOOKUP(A2430,ACTCTAZ1580!$A$2:$F$2837,6, FALSE)</f>
        <v>#N/A</v>
      </c>
    </row>
    <row r="2431" spans="1:42" x14ac:dyDescent="0.25">
      <c r="A2431" s="9">
        <v>2430</v>
      </c>
      <c r="B2431" s="9">
        <v>0</v>
      </c>
      <c r="C2431" s="10"/>
      <c r="D2431" s="9">
        <v>0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  <c r="AC2431" s="9">
        <v>0</v>
      </c>
      <c r="AD2431" s="9">
        <v>0</v>
      </c>
      <c r="AE2431" s="9">
        <v>0</v>
      </c>
      <c r="AF2431" s="9">
        <v>0</v>
      </c>
      <c r="AG2431" s="9">
        <v>0</v>
      </c>
      <c r="AH2431" s="9">
        <v>0</v>
      </c>
      <c r="AI2431" s="9">
        <v>0</v>
      </c>
      <c r="AJ2431" s="9">
        <v>0</v>
      </c>
      <c r="AK2431" s="9">
        <v>0</v>
      </c>
      <c r="AL2431" s="9">
        <v>0</v>
      </c>
      <c r="AM2431" s="9">
        <v>0</v>
      </c>
      <c r="AN2431" s="9">
        <v>0</v>
      </c>
      <c r="AO2431" s="6" t="e">
        <f>VLOOKUP(A2431,ACTCTAZ1580!$A$2:$F$2837,5, FALSE)</f>
        <v>#N/A</v>
      </c>
      <c r="AP2431" s="6" t="e">
        <f>VLOOKUP(A2431,ACTCTAZ1580!$A$2:$F$2837,6, FALSE)</f>
        <v>#N/A</v>
      </c>
    </row>
    <row r="2432" spans="1:42" x14ac:dyDescent="0.25">
      <c r="A2432" s="9">
        <v>2431</v>
      </c>
      <c r="B2432" s="9">
        <v>0</v>
      </c>
      <c r="C2432" s="10"/>
      <c r="D2432" s="9">
        <v>0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  <c r="AC2432" s="9">
        <v>0</v>
      </c>
      <c r="AD2432" s="9">
        <v>0</v>
      </c>
      <c r="AE2432" s="9">
        <v>0</v>
      </c>
      <c r="AF2432" s="9">
        <v>0</v>
      </c>
      <c r="AG2432" s="9">
        <v>0</v>
      </c>
      <c r="AH2432" s="9">
        <v>0</v>
      </c>
      <c r="AI2432" s="9">
        <v>0</v>
      </c>
      <c r="AJ2432" s="9">
        <v>0</v>
      </c>
      <c r="AK2432" s="9">
        <v>0</v>
      </c>
      <c r="AL2432" s="9">
        <v>0</v>
      </c>
      <c r="AM2432" s="9">
        <v>0</v>
      </c>
      <c r="AN2432" s="9">
        <v>0</v>
      </c>
      <c r="AO2432" s="6" t="e">
        <f>VLOOKUP(A2432,ACTCTAZ1580!$A$2:$F$2837,5, FALSE)</f>
        <v>#N/A</v>
      </c>
      <c r="AP2432" s="6" t="e">
        <f>VLOOKUP(A2432,ACTCTAZ1580!$A$2:$F$2837,6, FALSE)</f>
        <v>#N/A</v>
      </c>
    </row>
    <row r="2433" spans="1:42" x14ac:dyDescent="0.25">
      <c r="A2433" s="9">
        <v>2432</v>
      </c>
      <c r="B2433" s="9">
        <v>0</v>
      </c>
      <c r="C2433" s="10"/>
      <c r="D2433" s="9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  <c r="AC2433" s="9">
        <v>0</v>
      </c>
      <c r="AD2433" s="9">
        <v>0</v>
      </c>
      <c r="AE2433" s="9">
        <v>0</v>
      </c>
      <c r="AF2433" s="9">
        <v>0</v>
      </c>
      <c r="AG2433" s="9">
        <v>0</v>
      </c>
      <c r="AH2433" s="9">
        <v>0</v>
      </c>
      <c r="AI2433" s="9">
        <v>0</v>
      </c>
      <c r="AJ2433" s="9">
        <v>0</v>
      </c>
      <c r="AK2433" s="9">
        <v>0</v>
      </c>
      <c r="AL2433" s="9">
        <v>0</v>
      </c>
      <c r="AM2433" s="9">
        <v>0</v>
      </c>
      <c r="AN2433" s="9">
        <v>0</v>
      </c>
      <c r="AO2433" s="6" t="e">
        <f>VLOOKUP(A2433,ACTCTAZ1580!$A$2:$F$2837,5, FALSE)</f>
        <v>#N/A</v>
      </c>
      <c r="AP2433" s="6" t="e">
        <f>VLOOKUP(A2433,ACTCTAZ1580!$A$2:$F$2837,6, FALSE)</f>
        <v>#N/A</v>
      </c>
    </row>
    <row r="2434" spans="1:42" x14ac:dyDescent="0.25">
      <c r="A2434" s="9">
        <v>2433</v>
      </c>
      <c r="B2434" s="9">
        <v>0</v>
      </c>
      <c r="C2434" s="10"/>
      <c r="D2434" s="9">
        <v>0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  <c r="AC2434" s="9">
        <v>0</v>
      </c>
      <c r="AD2434" s="9">
        <v>0</v>
      </c>
      <c r="AE2434" s="9">
        <v>0</v>
      </c>
      <c r="AF2434" s="9">
        <v>0</v>
      </c>
      <c r="AG2434" s="9">
        <v>0</v>
      </c>
      <c r="AH2434" s="9">
        <v>0</v>
      </c>
      <c r="AI2434" s="9">
        <v>0</v>
      </c>
      <c r="AJ2434" s="9">
        <v>0</v>
      </c>
      <c r="AK2434" s="9">
        <v>0</v>
      </c>
      <c r="AL2434" s="9">
        <v>0</v>
      </c>
      <c r="AM2434" s="9">
        <v>0</v>
      </c>
      <c r="AN2434" s="9">
        <v>0</v>
      </c>
      <c r="AO2434" s="6" t="e">
        <f>VLOOKUP(A2434,ACTCTAZ1580!$A$2:$F$2837,5, FALSE)</f>
        <v>#N/A</v>
      </c>
      <c r="AP2434" s="6" t="e">
        <f>VLOOKUP(A2434,ACTCTAZ1580!$A$2:$F$2837,6, FALSE)</f>
        <v>#N/A</v>
      </c>
    </row>
    <row r="2435" spans="1:42" x14ac:dyDescent="0.25">
      <c r="A2435" s="9">
        <v>2434</v>
      </c>
      <c r="B2435" s="9">
        <v>0</v>
      </c>
      <c r="C2435" s="10"/>
      <c r="D2435" s="9">
        <v>0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  <c r="AC2435" s="9">
        <v>0</v>
      </c>
      <c r="AD2435" s="9">
        <v>0</v>
      </c>
      <c r="AE2435" s="9">
        <v>0</v>
      </c>
      <c r="AF2435" s="9">
        <v>0</v>
      </c>
      <c r="AG2435" s="9">
        <v>0</v>
      </c>
      <c r="AH2435" s="9">
        <v>0</v>
      </c>
      <c r="AI2435" s="9">
        <v>0</v>
      </c>
      <c r="AJ2435" s="9">
        <v>0</v>
      </c>
      <c r="AK2435" s="9">
        <v>0</v>
      </c>
      <c r="AL2435" s="9">
        <v>0</v>
      </c>
      <c r="AM2435" s="9">
        <v>0</v>
      </c>
      <c r="AN2435" s="9">
        <v>0</v>
      </c>
      <c r="AO2435" s="6" t="e">
        <f>VLOOKUP(A2435,ACTCTAZ1580!$A$2:$F$2837,5, FALSE)</f>
        <v>#N/A</v>
      </c>
      <c r="AP2435" s="6" t="e">
        <f>VLOOKUP(A2435,ACTCTAZ1580!$A$2:$F$2837,6, FALSE)</f>
        <v>#N/A</v>
      </c>
    </row>
    <row r="2436" spans="1:42" x14ac:dyDescent="0.25">
      <c r="A2436" s="9">
        <v>2435</v>
      </c>
      <c r="B2436" s="9">
        <v>0</v>
      </c>
      <c r="C2436" s="10"/>
      <c r="D2436" s="9">
        <v>0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  <c r="AC2436" s="9">
        <v>0</v>
      </c>
      <c r="AD2436" s="9">
        <v>0</v>
      </c>
      <c r="AE2436" s="9">
        <v>0</v>
      </c>
      <c r="AF2436" s="9">
        <v>0</v>
      </c>
      <c r="AG2436" s="9">
        <v>0</v>
      </c>
      <c r="AH2436" s="9">
        <v>0</v>
      </c>
      <c r="AI2436" s="9">
        <v>0</v>
      </c>
      <c r="AJ2436" s="9">
        <v>0</v>
      </c>
      <c r="AK2436" s="9">
        <v>0</v>
      </c>
      <c r="AL2436" s="9">
        <v>0</v>
      </c>
      <c r="AM2436" s="9">
        <v>0</v>
      </c>
      <c r="AN2436" s="9">
        <v>0</v>
      </c>
      <c r="AO2436" s="6" t="e">
        <f>VLOOKUP(A2436,ACTCTAZ1580!$A$2:$F$2837,5, FALSE)</f>
        <v>#N/A</v>
      </c>
      <c r="AP2436" s="6" t="e">
        <f>VLOOKUP(A2436,ACTCTAZ1580!$A$2:$F$2837,6, FALSE)</f>
        <v>#N/A</v>
      </c>
    </row>
    <row r="2437" spans="1:42" x14ac:dyDescent="0.25">
      <c r="A2437" s="9">
        <v>2436</v>
      </c>
      <c r="B2437" s="9">
        <v>0</v>
      </c>
      <c r="C2437" s="10"/>
      <c r="D2437" s="9">
        <v>0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  <c r="AC2437" s="9">
        <v>0</v>
      </c>
      <c r="AD2437" s="9">
        <v>0</v>
      </c>
      <c r="AE2437" s="9">
        <v>0</v>
      </c>
      <c r="AF2437" s="9">
        <v>0</v>
      </c>
      <c r="AG2437" s="9">
        <v>0</v>
      </c>
      <c r="AH2437" s="9">
        <v>0</v>
      </c>
      <c r="AI2437" s="9">
        <v>0</v>
      </c>
      <c r="AJ2437" s="9">
        <v>0</v>
      </c>
      <c r="AK2437" s="9">
        <v>0</v>
      </c>
      <c r="AL2437" s="9">
        <v>0</v>
      </c>
      <c r="AM2437" s="9">
        <v>0</v>
      </c>
      <c r="AN2437" s="9">
        <v>0</v>
      </c>
      <c r="AO2437" s="6" t="e">
        <f>VLOOKUP(A2437,ACTCTAZ1580!$A$2:$F$2837,5, FALSE)</f>
        <v>#N/A</v>
      </c>
      <c r="AP2437" s="6" t="e">
        <f>VLOOKUP(A2437,ACTCTAZ1580!$A$2:$F$2837,6, FALSE)</f>
        <v>#N/A</v>
      </c>
    </row>
    <row r="2438" spans="1:42" x14ac:dyDescent="0.25">
      <c r="A2438" s="9">
        <v>2437</v>
      </c>
      <c r="B2438" s="9">
        <v>0</v>
      </c>
      <c r="C2438" s="10"/>
      <c r="D2438" s="9">
        <v>0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  <c r="AC2438" s="9">
        <v>0</v>
      </c>
      <c r="AD2438" s="9">
        <v>0</v>
      </c>
      <c r="AE2438" s="9">
        <v>0</v>
      </c>
      <c r="AF2438" s="9">
        <v>0</v>
      </c>
      <c r="AG2438" s="9">
        <v>0</v>
      </c>
      <c r="AH2438" s="9">
        <v>0</v>
      </c>
      <c r="AI2438" s="9">
        <v>0</v>
      </c>
      <c r="AJ2438" s="9">
        <v>0</v>
      </c>
      <c r="AK2438" s="9">
        <v>0</v>
      </c>
      <c r="AL2438" s="9">
        <v>0</v>
      </c>
      <c r="AM2438" s="9">
        <v>0</v>
      </c>
      <c r="AN2438" s="9">
        <v>0</v>
      </c>
      <c r="AO2438" s="6" t="e">
        <f>VLOOKUP(A2438,ACTCTAZ1580!$A$2:$F$2837,5, FALSE)</f>
        <v>#N/A</v>
      </c>
      <c r="AP2438" s="6" t="e">
        <f>VLOOKUP(A2438,ACTCTAZ1580!$A$2:$F$2837,6, FALSE)</f>
        <v>#N/A</v>
      </c>
    </row>
    <row r="2439" spans="1:42" x14ac:dyDescent="0.25">
      <c r="A2439" s="9">
        <v>2438</v>
      </c>
      <c r="B2439" s="9">
        <v>0</v>
      </c>
      <c r="C2439" s="10"/>
      <c r="D2439" s="9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  <c r="AC2439" s="9">
        <v>0</v>
      </c>
      <c r="AD2439" s="9">
        <v>0</v>
      </c>
      <c r="AE2439" s="9">
        <v>0</v>
      </c>
      <c r="AF2439" s="9">
        <v>0</v>
      </c>
      <c r="AG2439" s="9">
        <v>0</v>
      </c>
      <c r="AH2439" s="9">
        <v>0</v>
      </c>
      <c r="AI2439" s="9">
        <v>0</v>
      </c>
      <c r="AJ2439" s="9">
        <v>0</v>
      </c>
      <c r="AK2439" s="9">
        <v>0</v>
      </c>
      <c r="AL2439" s="9">
        <v>0</v>
      </c>
      <c r="AM2439" s="9">
        <v>0</v>
      </c>
      <c r="AN2439" s="9">
        <v>0</v>
      </c>
      <c r="AO2439" s="6" t="e">
        <f>VLOOKUP(A2439,ACTCTAZ1580!$A$2:$F$2837,5, FALSE)</f>
        <v>#N/A</v>
      </c>
      <c r="AP2439" s="6" t="e">
        <f>VLOOKUP(A2439,ACTCTAZ1580!$A$2:$F$2837,6, FALSE)</f>
        <v>#N/A</v>
      </c>
    </row>
    <row r="2440" spans="1:42" x14ac:dyDescent="0.25">
      <c r="A2440" s="9">
        <v>2439</v>
      </c>
      <c r="B2440" s="9">
        <v>0</v>
      </c>
      <c r="C2440" s="10"/>
      <c r="D2440" s="9">
        <v>0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  <c r="AC2440" s="9">
        <v>0</v>
      </c>
      <c r="AD2440" s="9">
        <v>0</v>
      </c>
      <c r="AE2440" s="9">
        <v>0</v>
      </c>
      <c r="AF2440" s="9">
        <v>0</v>
      </c>
      <c r="AG2440" s="9">
        <v>0</v>
      </c>
      <c r="AH2440" s="9">
        <v>0</v>
      </c>
      <c r="AI2440" s="9">
        <v>0</v>
      </c>
      <c r="AJ2440" s="9">
        <v>0</v>
      </c>
      <c r="AK2440" s="9">
        <v>0</v>
      </c>
      <c r="AL2440" s="9">
        <v>0</v>
      </c>
      <c r="AM2440" s="9">
        <v>0</v>
      </c>
      <c r="AN2440" s="9">
        <v>0</v>
      </c>
      <c r="AO2440" s="6" t="e">
        <f>VLOOKUP(A2440,ACTCTAZ1580!$A$2:$F$2837,5, FALSE)</f>
        <v>#N/A</v>
      </c>
      <c r="AP2440" s="6" t="e">
        <f>VLOOKUP(A2440,ACTCTAZ1580!$A$2:$F$2837,6, FALSE)</f>
        <v>#N/A</v>
      </c>
    </row>
    <row r="2441" spans="1:42" x14ac:dyDescent="0.25">
      <c r="A2441" s="9">
        <v>2440</v>
      </c>
      <c r="B2441" s="9">
        <v>0</v>
      </c>
      <c r="C2441" s="10"/>
      <c r="D2441" s="9">
        <v>0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  <c r="AC2441" s="9">
        <v>0</v>
      </c>
      <c r="AD2441" s="9">
        <v>0</v>
      </c>
      <c r="AE2441" s="9">
        <v>0</v>
      </c>
      <c r="AF2441" s="9">
        <v>0</v>
      </c>
      <c r="AG2441" s="9">
        <v>0</v>
      </c>
      <c r="AH2441" s="9">
        <v>0</v>
      </c>
      <c r="AI2441" s="9">
        <v>0</v>
      </c>
      <c r="AJ2441" s="9">
        <v>0</v>
      </c>
      <c r="AK2441" s="9">
        <v>0</v>
      </c>
      <c r="AL2441" s="9">
        <v>0</v>
      </c>
      <c r="AM2441" s="9">
        <v>0</v>
      </c>
      <c r="AN2441" s="9">
        <v>0</v>
      </c>
      <c r="AO2441" s="6" t="e">
        <f>VLOOKUP(A2441,ACTCTAZ1580!$A$2:$F$2837,5, FALSE)</f>
        <v>#N/A</v>
      </c>
      <c r="AP2441" s="6" t="e">
        <f>VLOOKUP(A2441,ACTCTAZ1580!$A$2:$F$2837,6, FALSE)</f>
        <v>#N/A</v>
      </c>
    </row>
    <row r="2442" spans="1:42" x14ac:dyDescent="0.25">
      <c r="A2442" s="9">
        <v>2441</v>
      </c>
      <c r="B2442" s="9">
        <v>0</v>
      </c>
      <c r="C2442" s="10"/>
      <c r="D2442" s="9">
        <v>0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  <c r="AC2442" s="9">
        <v>0</v>
      </c>
      <c r="AD2442" s="9">
        <v>0</v>
      </c>
      <c r="AE2442" s="9">
        <v>0</v>
      </c>
      <c r="AF2442" s="9">
        <v>0</v>
      </c>
      <c r="AG2442" s="9">
        <v>0</v>
      </c>
      <c r="AH2442" s="9">
        <v>0</v>
      </c>
      <c r="AI2442" s="9">
        <v>0</v>
      </c>
      <c r="AJ2442" s="9">
        <v>0</v>
      </c>
      <c r="AK2442" s="9">
        <v>0</v>
      </c>
      <c r="AL2442" s="9">
        <v>0</v>
      </c>
      <c r="AM2442" s="9">
        <v>0</v>
      </c>
      <c r="AN2442" s="9">
        <v>0</v>
      </c>
      <c r="AO2442" s="6" t="e">
        <f>VLOOKUP(A2442,ACTCTAZ1580!$A$2:$F$2837,5, FALSE)</f>
        <v>#N/A</v>
      </c>
      <c r="AP2442" s="6" t="e">
        <f>VLOOKUP(A2442,ACTCTAZ1580!$A$2:$F$2837,6, FALSE)</f>
        <v>#N/A</v>
      </c>
    </row>
    <row r="2443" spans="1:42" x14ac:dyDescent="0.25">
      <c r="A2443" s="9">
        <v>2442</v>
      </c>
      <c r="B2443" s="9">
        <v>0</v>
      </c>
      <c r="C2443" s="10"/>
      <c r="D2443" s="9">
        <v>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  <c r="AC2443" s="9">
        <v>0</v>
      </c>
      <c r="AD2443" s="9">
        <v>0</v>
      </c>
      <c r="AE2443" s="9">
        <v>0</v>
      </c>
      <c r="AF2443" s="9">
        <v>0</v>
      </c>
      <c r="AG2443" s="9">
        <v>0</v>
      </c>
      <c r="AH2443" s="9">
        <v>0</v>
      </c>
      <c r="AI2443" s="9">
        <v>0</v>
      </c>
      <c r="AJ2443" s="9">
        <v>0</v>
      </c>
      <c r="AK2443" s="9">
        <v>0</v>
      </c>
      <c r="AL2443" s="9">
        <v>0</v>
      </c>
      <c r="AM2443" s="9">
        <v>0</v>
      </c>
      <c r="AN2443" s="9">
        <v>0</v>
      </c>
      <c r="AO2443" s="6" t="e">
        <f>VLOOKUP(A2443,ACTCTAZ1580!$A$2:$F$2837,5, FALSE)</f>
        <v>#N/A</v>
      </c>
      <c r="AP2443" s="6" t="e">
        <f>VLOOKUP(A2443,ACTCTAZ1580!$A$2:$F$2837,6, FALSE)</f>
        <v>#N/A</v>
      </c>
    </row>
    <row r="2444" spans="1:42" x14ac:dyDescent="0.25">
      <c r="A2444" s="9">
        <v>2443</v>
      </c>
      <c r="B2444" s="9">
        <v>0</v>
      </c>
      <c r="C2444" s="10"/>
      <c r="D2444" s="9">
        <v>0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  <c r="AC2444" s="9">
        <v>0</v>
      </c>
      <c r="AD2444" s="9">
        <v>0</v>
      </c>
      <c r="AE2444" s="9">
        <v>0</v>
      </c>
      <c r="AF2444" s="9">
        <v>0</v>
      </c>
      <c r="AG2444" s="9">
        <v>0</v>
      </c>
      <c r="AH2444" s="9">
        <v>0</v>
      </c>
      <c r="AI2444" s="9">
        <v>0</v>
      </c>
      <c r="AJ2444" s="9">
        <v>0</v>
      </c>
      <c r="AK2444" s="9">
        <v>0</v>
      </c>
      <c r="AL2444" s="9">
        <v>0</v>
      </c>
      <c r="AM2444" s="9">
        <v>0</v>
      </c>
      <c r="AN2444" s="9">
        <v>0</v>
      </c>
      <c r="AO2444" s="6" t="e">
        <f>VLOOKUP(A2444,ACTCTAZ1580!$A$2:$F$2837,5, FALSE)</f>
        <v>#N/A</v>
      </c>
      <c r="AP2444" s="6" t="e">
        <f>VLOOKUP(A2444,ACTCTAZ1580!$A$2:$F$2837,6, FALSE)</f>
        <v>#N/A</v>
      </c>
    </row>
    <row r="2445" spans="1:42" x14ac:dyDescent="0.25">
      <c r="A2445" s="9">
        <v>2444</v>
      </c>
      <c r="B2445" s="9">
        <v>0</v>
      </c>
      <c r="C2445" s="10"/>
      <c r="D2445" s="9">
        <v>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  <c r="AC2445" s="9">
        <v>0</v>
      </c>
      <c r="AD2445" s="9">
        <v>0</v>
      </c>
      <c r="AE2445" s="9">
        <v>0</v>
      </c>
      <c r="AF2445" s="9">
        <v>0</v>
      </c>
      <c r="AG2445" s="9">
        <v>0</v>
      </c>
      <c r="AH2445" s="9">
        <v>0</v>
      </c>
      <c r="AI2445" s="9">
        <v>0</v>
      </c>
      <c r="AJ2445" s="9">
        <v>0</v>
      </c>
      <c r="AK2445" s="9">
        <v>0</v>
      </c>
      <c r="AL2445" s="9">
        <v>0</v>
      </c>
      <c r="AM2445" s="9">
        <v>0</v>
      </c>
      <c r="AN2445" s="9">
        <v>0</v>
      </c>
      <c r="AO2445" s="6" t="e">
        <f>VLOOKUP(A2445,ACTCTAZ1580!$A$2:$F$2837,5, FALSE)</f>
        <v>#N/A</v>
      </c>
      <c r="AP2445" s="6" t="e">
        <f>VLOOKUP(A2445,ACTCTAZ1580!$A$2:$F$2837,6, FALSE)</f>
        <v>#N/A</v>
      </c>
    </row>
    <row r="2446" spans="1:42" x14ac:dyDescent="0.25">
      <c r="A2446" s="9">
        <v>2445</v>
      </c>
      <c r="B2446" s="9">
        <v>0</v>
      </c>
      <c r="C2446" s="10"/>
      <c r="D2446" s="9">
        <v>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  <c r="AC2446" s="9">
        <v>0</v>
      </c>
      <c r="AD2446" s="9">
        <v>0</v>
      </c>
      <c r="AE2446" s="9">
        <v>0</v>
      </c>
      <c r="AF2446" s="9">
        <v>0</v>
      </c>
      <c r="AG2446" s="9">
        <v>0</v>
      </c>
      <c r="AH2446" s="9">
        <v>0</v>
      </c>
      <c r="AI2446" s="9">
        <v>0</v>
      </c>
      <c r="AJ2446" s="9">
        <v>0</v>
      </c>
      <c r="AK2446" s="9">
        <v>0</v>
      </c>
      <c r="AL2446" s="9">
        <v>0</v>
      </c>
      <c r="AM2446" s="9">
        <v>0</v>
      </c>
      <c r="AN2446" s="9">
        <v>0</v>
      </c>
      <c r="AO2446" s="6" t="e">
        <f>VLOOKUP(A2446,ACTCTAZ1580!$A$2:$F$2837,5, FALSE)</f>
        <v>#N/A</v>
      </c>
      <c r="AP2446" s="6" t="e">
        <f>VLOOKUP(A2446,ACTCTAZ1580!$A$2:$F$2837,6, FALSE)</f>
        <v>#N/A</v>
      </c>
    </row>
    <row r="2447" spans="1:42" x14ac:dyDescent="0.25">
      <c r="A2447" s="9">
        <v>2446</v>
      </c>
      <c r="B2447" s="9">
        <v>0</v>
      </c>
      <c r="C2447" s="10"/>
      <c r="D2447" s="9">
        <v>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  <c r="AC2447" s="9">
        <v>0</v>
      </c>
      <c r="AD2447" s="9">
        <v>0</v>
      </c>
      <c r="AE2447" s="9">
        <v>0</v>
      </c>
      <c r="AF2447" s="9">
        <v>0</v>
      </c>
      <c r="AG2447" s="9">
        <v>0</v>
      </c>
      <c r="AH2447" s="9">
        <v>0</v>
      </c>
      <c r="AI2447" s="9">
        <v>0</v>
      </c>
      <c r="AJ2447" s="9">
        <v>0</v>
      </c>
      <c r="AK2447" s="9">
        <v>0</v>
      </c>
      <c r="AL2447" s="9">
        <v>0</v>
      </c>
      <c r="AM2447" s="9">
        <v>0</v>
      </c>
      <c r="AN2447" s="9">
        <v>0</v>
      </c>
      <c r="AO2447" s="6" t="e">
        <f>VLOOKUP(A2447,ACTCTAZ1580!$A$2:$F$2837,5, FALSE)</f>
        <v>#N/A</v>
      </c>
      <c r="AP2447" s="6" t="e">
        <f>VLOOKUP(A2447,ACTCTAZ1580!$A$2:$F$2837,6, FALSE)</f>
        <v>#N/A</v>
      </c>
    </row>
    <row r="2448" spans="1:42" x14ac:dyDescent="0.25">
      <c r="A2448" s="9">
        <v>2447</v>
      </c>
      <c r="B2448" s="9">
        <v>0</v>
      </c>
      <c r="C2448" s="10"/>
      <c r="D2448" s="9">
        <v>0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  <c r="AC2448" s="9">
        <v>0</v>
      </c>
      <c r="AD2448" s="9">
        <v>0</v>
      </c>
      <c r="AE2448" s="9">
        <v>0</v>
      </c>
      <c r="AF2448" s="9">
        <v>0</v>
      </c>
      <c r="AG2448" s="9">
        <v>0</v>
      </c>
      <c r="AH2448" s="9">
        <v>0</v>
      </c>
      <c r="AI2448" s="9">
        <v>0</v>
      </c>
      <c r="AJ2448" s="9">
        <v>0</v>
      </c>
      <c r="AK2448" s="9">
        <v>0</v>
      </c>
      <c r="AL2448" s="9">
        <v>0</v>
      </c>
      <c r="AM2448" s="9">
        <v>0</v>
      </c>
      <c r="AN2448" s="9">
        <v>0</v>
      </c>
      <c r="AO2448" s="6" t="e">
        <f>VLOOKUP(A2448,ACTCTAZ1580!$A$2:$F$2837,5, FALSE)</f>
        <v>#N/A</v>
      </c>
      <c r="AP2448" s="6" t="e">
        <f>VLOOKUP(A2448,ACTCTAZ1580!$A$2:$F$2837,6, FALSE)</f>
        <v>#N/A</v>
      </c>
    </row>
    <row r="2449" spans="1:42" x14ac:dyDescent="0.25">
      <c r="A2449" s="9">
        <v>2448</v>
      </c>
      <c r="B2449" s="9">
        <v>0</v>
      </c>
      <c r="C2449" s="10"/>
      <c r="D2449" s="9">
        <v>0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  <c r="AC2449" s="9">
        <v>0</v>
      </c>
      <c r="AD2449" s="9">
        <v>0</v>
      </c>
      <c r="AE2449" s="9">
        <v>0</v>
      </c>
      <c r="AF2449" s="9">
        <v>0</v>
      </c>
      <c r="AG2449" s="9">
        <v>0</v>
      </c>
      <c r="AH2449" s="9">
        <v>0</v>
      </c>
      <c r="AI2449" s="9">
        <v>0</v>
      </c>
      <c r="AJ2449" s="9">
        <v>0</v>
      </c>
      <c r="AK2449" s="9">
        <v>0</v>
      </c>
      <c r="AL2449" s="9">
        <v>0</v>
      </c>
      <c r="AM2449" s="9">
        <v>0</v>
      </c>
      <c r="AN2449" s="9">
        <v>0</v>
      </c>
      <c r="AO2449" s="6" t="e">
        <f>VLOOKUP(A2449,ACTCTAZ1580!$A$2:$F$2837,5, FALSE)</f>
        <v>#N/A</v>
      </c>
      <c r="AP2449" s="6" t="e">
        <f>VLOOKUP(A2449,ACTCTAZ1580!$A$2:$F$2837,6, FALSE)</f>
        <v>#N/A</v>
      </c>
    </row>
    <row r="2450" spans="1:42" x14ac:dyDescent="0.25">
      <c r="A2450" s="9">
        <v>2449</v>
      </c>
      <c r="B2450" s="9">
        <v>0</v>
      </c>
      <c r="C2450" s="10"/>
      <c r="D2450" s="9">
        <v>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  <c r="AC2450" s="9">
        <v>0</v>
      </c>
      <c r="AD2450" s="9">
        <v>0</v>
      </c>
      <c r="AE2450" s="9">
        <v>0</v>
      </c>
      <c r="AF2450" s="9">
        <v>0</v>
      </c>
      <c r="AG2450" s="9">
        <v>0</v>
      </c>
      <c r="AH2450" s="9">
        <v>0</v>
      </c>
      <c r="AI2450" s="9">
        <v>0</v>
      </c>
      <c r="AJ2450" s="9">
        <v>0</v>
      </c>
      <c r="AK2450" s="9">
        <v>0</v>
      </c>
      <c r="AL2450" s="9">
        <v>0</v>
      </c>
      <c r="AM2450" s="9">
        <v>0</v>
      </c>
      <c r="AN2450" s="9">
        <v>0</v>
      </c>
      <c r="AO2450" s="6" t="e">
        <f>VLOOKUP(A2450,ACTCTAZ1580!$A$2:$F$2837,5, FALSE)</f>
        <v>#N/A</v>
      </c>
      <c r="AP2450" s="6" t="e">
        <f>VLOOKUP(A2450,ACTCTAZ1580!$A$2:$F$2837,6, FALSE)</f>
        <v>#N/A</v>
      </c>
    </row>
    <row r="2451" spans="1:42" x14ac:dyDescent="0.25">
      <c r="A2451" s="9">
        <v>2450</v>
      </c>
      <c r="B2451" s="9">
        <v>0</v>
      </c>
      <c r="C2451" s="10"/>
      <c r="D2451" s="9">
        <v>0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  <c r="AC2451" s="9">
        <v>0</v>
      </c>
      <c r="AD2451" s="9">
        <v>0</v>
      </c>
      <c r="AE2451" s="9">
        <v>0</v>
      </c>
      <c r="AF2451" s="9">
        <v>0</v>
      </c>
      <c r="AG2451" s="9">
        <v>0</v>
      </c>
      <c r="AH2451" s="9">
        <v>0</v>
      </c>
      <c r="AI2451" s="9">
        <v>0</v>
      </c>
      <c r="AJ2451" s="9">
        <v>0</v>
      </c>
      <c r="AK2451" s="9">
        <v>0</v>
      </c>
      <c r="AL2451" s="9">
        <v>0</v>
      </c>
      <c r="AM2451" s="9">
        <v>0</v>
      </c>
      <c r="AN2451" s="9">
        <v>0</v>
      </c>
      <c r="AO2451" s="6" t="e">
        <f>VLOOKUP(A2451,ACTCTAZ1580!$A$2:$F$2837,5, FALSE)</f>
        <v>#N/A</v>
      </c>
      <c r="AP2451" s="6" t="e">
        <f>VLOOKUP(A2451,ACTCTAZ1580!$A$2:$F$2837,6, FALSE)</f>
        <v>#N/A</v>
      </c>
    </row>
    <row r="2452" spans="1:42" x14ac:dyDescent="0.25">
      <c r="A2452" s="9">
        <v>2451</v>
      </c>
      <c r="B2452" s="9">
        <v>0</v>
      </c>
      <c r="C2452" s="10"/>
      <c r="D2452" s="9">
        <v>0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  <c r="AC2452" s="9">
        <v>0</v>
      </c>
      <c r="AD2452" s="9">
        <v>0</v>
      </c>
      <c r="AE2452" s="9">
        <v>0</v>
      </c>
      <c r="AF2452" s="9">
        <v>0</v>
      </c>
      <c r="AG2452" s="9">
        <v>0</v>
      </c>
      <c r="AH2452" s="9">
        <v>0</v>
      </c>
      <c r="AI2452" s="9">
        <v>0</v>
      </c>
      <c r="AJ2452" s="9">
        <v>0</v>
      </c>
      <c r="AK2452" s="9">
        <v>0</v>
      </c>
      <c r="AL2452" s="9">
        <v>0</v>
      </c>
      <c r="AM2452" s="9">
        <v>0</v>
      </c>
      <c r="AN2452" s="9">
        <v>0</v>
      </c>
      <c r="AO2452" s="6" t="e">
        <f>VLOOKUP(A2452,ACTCTAZ1580!$A$2:$F$2837,5, FALSE)</f>
        <v>#N/A</v>
      </c>
      <c r="AP2452" s="6" t="e">
        <f>VLOOKUP(A2452,ACTCTAZ1580!$A$2:$F$2837,6, FALSE)</f>
        <v>#N/A</v>
      </c>
    </row>
    <row r="2453" spans="1:42" x14ac:dyDescent="0.25">
      <c r="A2453" s="9">
        <v>2452</v>
      </c>
      <c r="B2453" s="9">
        <v>0</v>
      </c>
      <c r="C2453" s="10"/>
      <c r="D2453" s="9">
        <v>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  <c r="AC2453" s="9">
        <v>0</v>
      </c>
      <c r="AD2453" s="9">
        <v>0</v>
      </c>
      <c r="AE2453" s="9">
        <v>0</v>
      </c>
      <c r="AF2453" s="9">
        <v>0</v>
      </c>
      <c r="AG2453" s="9">
        <v>0</v>
      </c>
      <c r="AH2453" s="9">
        <v>0</v>
      </c>
      <c r="AI2453" s="9">
        <v>0</v>
      </c>
      <c r="AJ2453" s="9">
        <v>0</v>
      </c>
      <c r="AK2453" s="9">
        <v>0</v>
      </c>
      <c r="AL2453" s="9">
        <v>0</v>
      </c>
      <c r="AM2453" s="9">
        <v>0</v>
      </c>
      <c r="AN2453" s="9">
        <v>0</v>
      </c>
      <c r="AO2453" s="6" t="e">
        <f>VLOOKUP(A2453,ACTCTAZ1580!$A$2:$F$2837,5, FALSE)</f>
        <v>#N/A</v>
      </c>
      <c r="AP2453" s="6" t="e">
        <f>VLOOKUP(A2453,ACTCTAZ1580!$A$2:$F$2837,6, FALSE)</f>
        <v>#N/A</v>
      </c>
    </row>
    <row r="2454" spans="1:42" x14ac:dyDescent="0.25">
      <c r="A2454" s="9">
        <v>2453</v>
      </c>
      <c r="B2454" s="9">
        <v>0</v>
      </c>
      <c r="C2454" s="10"/>
      <c r="D2454" s="9">
        <v>0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  <c r="AC2454" s="9">
        <v>0</v>
      </c>
      <c r="AD2454" s="9">
        <v>0</v>
      </c>
      <c r="AE2454" s="9">
        <v>0</v>
      </c>
      <c r="AF2454" s="9">
        <v>0</v>
      </c>
      <c r="AG2454" s="9">
        <v>0</v>
      </c>
      <c r="AH2454" s="9">
        <v>0</v>
      </c>
      <c r="AI2454" s="9">
        <v>0</v>
      </c>
      <c r="AJ2454" s="9">
        <v>0</v>
      </c>
      <c r="AK2454" s="9">
        <v>0</v>
      </c>
      <c r="AL2454" s="9">
        <v>0</v>
      </c>
      <c r="AM2454" s="9">
        <v>0</v>
      </c>
      <c r="AN2454" s="9">
        <v>0</v>
      </c>
      <c r="AO2454" s="6" t="e">
        <f>VLOOKUP(A2454,ACTCTAZ1580!$A$2:$F$2837,5, FALSE)</f>
        <v>#N/A</v>
      </c>
      <c r="AP2454" s="6" t="e">
        <f>VLOOKUP(A2454,ACTCTAZ1580!$A$2:$F$2837,6, FALSE)</f>
        <v>#N/A</v>
      </c>
    </row>
    <row r="2455" spans="1:42" x14ac:dyDescent="0.25">
      <c r="A2455" s="9">
        <v>2454</v>
      </c>
      <c r="B2455" s="9">
        <v>0</v>
      </c>
      <c r="C2455" s="10"/>
      <c r="D2455" s="9">
        <v>0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  <c r="AC2455" s="9">
        <v>0</v>
      </c>
      <c r="AD2455" s="9">
        <v>0</v>
      </c>
      <c r="AE2455" s="9">
        <v>0</v>
      </c>
      <c r="AF2455" s="9">
        <v>0</v>
      </c>
      <c r="AG2455" s="9">
        <v>0</v>
      </c>
      <c r="AH2455" s="9">
        <v>0</v>
      </c>
      <c r="AI2455" s="9">
        <v>0</v>
      </c>
      <c r="AJ2455" s="9">
        <v>0</v>
      </c>
      <c r="AK2455" s="9">
        <v>0</v>
      </c>
      <c r="AL2455" s="9">
        <v>0</v>
      </c>
      <c r="AM2455" s="9">
        <v>0</v>
      </c>
      <c r="AN2455" s="9">
        <v>0</v>
      </c>
      <c r="AO2455" s="6" t="e">
        <f>VLOOKUP(A2455,ACTCTAZ1580!$A$2:$F$2837,5, FALSE)</f>
        <v>#N/A</v>
      </c>
      <c r="AP2455" s="6" t="e">
        <f>VLOOKUP(A2455,ACTCTAZ1580!$A$2:$F$2837,6, FALSE)</f>
        <v>#N/A</v>
      </c>
    </row>
    <row r="2456" spans="1:42" x14ac:dyDescent="0.25">
      <c r="A2456" s="9">
        <v>2455</v>
      </c>
      <c r="B2456" s="9">
        <v>0</v>
      </c>
      <c r="C2456" s="10"/>
      <c r="D2456" s="9">
        <v>0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  <c r="AC2456" s="9">
        <v>0</v>
      </c>
      <c r="AD2456" s="9">
        <v>0</v>
      </c>
      <c r="AE2456" s="9">
        <v>0</v>
      </c>
      <c r="AF2456" s="9">
        <v>0</v>
      </c>
      <c r="AG2456" s="9">
        <v>0</v>
      </c>
      <c r="AH2456" s="9">
        <v>0</v>
      </c>
      <c r="AI2456" s="9">
        <v>0</v>
      </c>
      <c r="AJ2456" s="9">
        <v>0</v>
      </c>
      <c r="AK2456" s="9">
        <v>0</v>
      </c>
      <c r="AL2456" s="9">
        <v>0</v>
      </c>
      <c r="AM2456" s="9">
        <v>0</v>
      </c>
      <c r="AN2456" s="9">
        <v>0</v>
      </c>
      <c r="AO2456" s="6" t="e">
        <f>VLOOKUP(A2456,ACTCTAZ1580!$A$2:$F$2837,5, FALSE)</f>
        <v>#N/A</v>
      </c>
      <c r="AP2456" s="6" t="e">
        <f>VLOOKUP(A2456,ACTCTAZ1580!$A$2:$F$2837,6, FALSE)</f>
        <v>#N/A</v>
      </c>
    </row>
    <row r="2457" spans="1:42" x14ac:dyDescent="0.25">
      <c r="A2457" s="9">
        <v>2456</v>
      </c>
      <c r="B2457" s="9">
        <v>0</v>
      </c>
      <c r="C2457" s="10"/>
      <c r="D2457" s="9">
        <v>0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  <c r="AC2457" s="9">
        <v>0</v>
      </c>
      <c r="AD2457" s="9">
        <v>0</v>
      </c>
      <c r="AE2457" s="9">
        <v>0</v>
      </c>
      <c r="AF2457" s="9">
        <v>0</v>
      </c>
      <c r="AG2457" s="9">
        <v>0</v>
      </c>
      <c r="AH2457" s="9">
        <v>0</v>
      </c>
      <c r="AI2457" s="9">
        <v>0</v>
      </c>
      <c r="AJ2457" s="9">
        <v>0</v>
      </c>
      <c r="AK2457" s="9">
        <v>0</v>
      </c>
      <c r="AL2457" s="9">
        <v>0</v>
      </c>
      <c r="AM2457" s="9">
        <v>0</v>
      </c>
      <c r="AN2457" s="9">
        <v>0</v>
      </c>
      <c r="AO2457" s="6" t="e">
        <f>VLOOKUP(A2457,ACTCTAZ1580!$A$2:$F$2837,5, FALSE)</f>
        <v>#N/A</v>
      </c>
      <c r="AP2457" s="6" t="e">
        <f>VLOOKUP(A2457,ACTCTAZ1580!$A$2:$F$2837,6, FALSE)</f>
        <v>#N/A</v>
      </c>
    </row>
    <row r="2458" spans="1:42" x14ac:dyDescent="0.25">
      <c r="A2458" s="9">
        <v>2457</v>
      </c>
      <c r="B2458" s="9">
        <v>0</v>
      </c>
      <c r="C2458" s="10"/>
      <c r="D2458" s="9">
        <v>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  <c r="AC2458" s="9">
        <v>0</v>
      </c>
      <c r="AD2458" s="9">
        <v>0</v>
      </c>
      <c r="AE2458" s="9">
        <v>0</v>
      </c>
      <c r="AF2458" s="9">
        <v>0</v>
      </c>
      <c r="AG2458" s="9">
        <v>0</v>
      </c>
      <c r="AH2458" s="9">
        <v>0</v>
      </c>
      <c r="AI2458" s="9">
        <v>0</v>
      </c>
      <c r="AJ2458" s="9">
        <v>0</v>
      </c>
      <c r="AK2458" s="9">
        <v>0</v>
      </c>
      <c r="AL2458" s="9">
        <v>0</v>
      </c>
      <c r="AM2458" s="9">
        <v>0</v>
      </c>
      <c r="AN2458" s="9">
        <v>0</v>
      </c>
      <c r="AO2458" s="6" t="e">
        <f>VLOOKUP(A2458,ACTCTAZ1580!$A$2:$F$2837,5, FALSE)</f>
        <v>#N/A</v>
      </c>
      <c r="AP2458" s="6" t="e">
        <f>VLOOKUP(A2458,ACTCTAZ1580!$A$2:$F$2837,6, FALSE)</f>
        <v>#N/A</v>
      </c>
    </row>
    <row r="2459" spans="1:42" x14ac:dyDescent="0.25">
      <c r="A2459" s="9">
        <v>2458</v>
      </c>
      <c r="B2459" s="9">
        <v>0</v>
      </c>
      <c r="C2459" s="10"/>
      <c r="D2459" s="9">
        <v>0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  <c r="AC2459" s="9">
        <v>0</v>
      </c>
      <c r="AD2459" s="9">
        <v>0</v>
      </c>
      <c r="AE2459" s="9">
        <v>0</v>
      </c>
      <c r="AF2459" s="9">
        <v>0</v>
      </c>
      <c r="AG2459" s="9">
        <v>0</v>
      </c>
      <c r="AH2459" s="9">
        <v>0</v>
      </c>
      <c r="AI2459" s="9">
        <v>0</v>
      </c>
      <c r="AJ2459" s="9">
        <v>0</v>
      </c>
      <c r="AK2459" s="9">
        <v>0</v>
      </c>
      <c r="AL2459" s="9">
        <v>0</v>
      </c>
      <c r="AM2459" s="9">
        <v>0</v>
      </c>
      <c r="AN2459" s="9">
        <v>0</v>
      </c>
      <c r="AO2459" s="6" t="e">
        <f>VLOOKUP(A2459,ACTCTAZ1580!$A$2:$F$2837,5, FALSE)</f>
        <v>#N/A</v>
      </c>
      <c r="AP2459" s="6" t="e">
        <f>VLOOKUP(A2459,ACTCTAZ1580!$A$2:$F$2837,6, FALSE)</f>
        <v>#N/A</v>
      </c>
    </row>
    <row r="2460" spans="1:42" x14ac:dyDescent="0.25">
      <c r="A2460" s="9">
        <v>2459</v>
      </c>
      <c r="B2460" s="9">
        <v>0</v>
      </c>
      <c r="C2460" s="10"/>
      <c r="D2460" s="9">
        <v>0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  <c r="AC2460" s="9">
        <v>0</v>
      </c>
      <c r="AD2460" s="9">
        <v>0</v>
      </c>
      <c r="AE2460" s="9">
        <v>0</v>
      </c>
      <c r="AF2460" s="9">
        <v>0</v>
      </c>
      <c r="AG2460" s="9">
        <v>0</v>
      </c>
      <c r="AH2460" s="9">
        <v>0</v>
      </c>
      <c r="AI2460" s="9">
        <v>0</v>
      </c>
      <c r="AJ2460" s="9">
        <v>0</v>
      </c>
      <c r="AK2460" s="9">
        <v>0</v>
      </c>
      <c r="AL2460" s="9">
        <v>0</v>
      </c>
      <c r="AM2460" s="9">
        <v>0</v>
      </c>
      <c r="AN2460" s="9">
        <v>0</v>
      </c>
      <c r="AO2460" s="6" t="e">
        <f>VLOOKUP(A2460,ACTCTAZ1580!$A$2:$F$2837,5, FALSE)</f>
        <v>#N/A</v>
      </c>
      <c r="AP2460" s="6" t="e">
        <f>VLOOKUP(A2460,ACTCTAZ1580!$A$2:$F$2837,6, FALSE)</f>
        <v>#N/A</v>
      </c>
    </row>
    <row r="2461" spans="1:42" x14ac:dyDescent="0.25">
      <c r="A2461" s="9">
        <v>2460</v>
      </c>
      <c r="B2461" s="9">
        <v>0</v>
      </c>
      <c r="C2461" s="10"/>
      <c r="D2461" s="9">
        <v>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  <c r="AC2461" s="9">
        <v>0</v>
      </c>
      <c r="AD2461" s="9">
        <v>0</v>
      </c>
      <c r="AE2461" s="9">
        <v>0</v>
      </c>
      <c r="AF2461" s="9">
        <v>0</v>
      </c>
      <c r="AG2461" s="9">
        <v>0</v>
      </c>
      <c r="AH2461" s="9">
        <v>0</v>
      </c>
      <c r="AI2461" s="9">
        <v>0</v>
      </c>
      <c r="AJ2461" s="9">
        <v>0</v>
      </c>
      <c r="AK2461" s="9">
        <v>0</v>
      </c>
      <c r="AL2461" s="9">
        <v>0</v>
      </c>
      <c r="AM2461" s="9">
        <v>0</v>
      </c>
      <c r="AN2461" s="9">
        <v>0</v>
      </c>
      <c r="AO2461" s="6" t="e">
        <f>VLOOKUP(A2461,ACTCTAZ1580!$A$2:$F$2837,5, FALSE)</f>
        <v>#N/A</v>
      </c>
      <c r="AP2461" s="6" t="e">
        <f>VLOOKUP(A2461,ACTCTAZ1580!$A$2:$F$2837,6, FALSE)</f>
        <v>#N/A</v>
      </c>
    </row>
    <row r="2462" spans="1:42" x14ac:dyDescent="0.25">
      <c r="A2462" s="9">
        <v>2461</v>
      </c>
      <c r="B2462" s="9">
        <v>0</v>
      </c>
      <c r="C2462" s="10"/>
      <c r="D2462" s="9">
        <v>0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  <c r="AC2462" s="9">
        <v>0</v>
      </c>
      <c r="AD2462" s="9">
        <v>0</v>
      </c>
      <c r="AE2462" s="9">
        <v>0</v>
      </c>
      <c r="AF2462" s="9">
        <v>0</v>
      </c>
      <c r="AG2462" s="9">
        <v>0</v>
      </c>
      <c r="AH2462" s="9">
        <v>0</v>
      </c>
      <c r="AI2462" s="9">
        <v>0</v>
      </c>
      <c r="AJ2462" s="9">
        <v>0</v>
      </c>
      <c r="AK2462" s="9">
        <v>0</v>
      </c>
      <c r="AL2462" s="9">
        <v>0</v>
      </c>
      <c r="AM2462" s="9">
        <v>0</v>
      </c>
      <c r="AN2462" s="9">
        <v>0</v>
      </c>
      <c r="AO2462" s="6" t="e">
        <f>VLOOKUP(A2462,ACTCTAZ1580!$A$2:$F$2837,5, FALSE)</f>
        <v>#N/A</v>
      </c>
      <c r="AP2462" s="6" t="e">
        <f>VLOOKUP(A2462,ACTCTAZ1580!$A$2:$F$2837,6, FALSE)</f>
        <v>#N/A</v>
      </c>
    </row>
    <row r="2463" spans="1:42" x14ac:dyDescent="0.25">
      <c r="A2463" s="9">
        <v>2462</v>
      </c>
      <c r="B2463" s="9">
        <v>0</v>
      </c>
      <c r="C2463" s="10"/>
      <c r="D2463" s="9">
        <v>0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  <c r="AC2463" s="9">
        <v>0</v>
      </c>
      <c r="AD2463" s="9">
        <v>0</v>
      </c>
      <c r="AE2463" s="9">
        <v>0</v>
      </c>
      <c r="AF2463" s="9">
        <v>0</v>
      </c>
      <c r="AG2463" s="9">
        <v>0</v>
      </c>
      <c r="AH2463" s="9">
        <v>0</v>
      </c>
      <c r="AI2463" s="9">
        <v>0</v>
      </c>
      <c r="AJ2463" s="9">
        <v>0</v>
      </c>
      <c r="AK2463" s="9">
        <v>0</v>
      </c>
      <c r="AL2463" s="9">
        <v>0</v>
      </c>
      <c r="AM2463" s="9">
        <v>0</v>
      </c>
      <c r="AN2463" s="9">
        <v>0</v>
      </c>
      <c r="AO2463" s="6" t="e">
        <f>VLOOKUP(A2463,ACTCTAZ1580!$A$2:$F$2837,5, FALSE)</f>
        <v>#N/A</v>
      </c>
      <c r="AP2463" s="6" t="e">
        <f>VLOOKUP(A2463,ACTCTAZ1580!$A$2:$F$2837,6, FALSE)</f>
        <v>#N/A</v>
      </c>
    </row>
    <row r="2464" spans="1:42" x14ac:dyDescent="0.25">
      <c r="A2464" s="9">
        <v>2463</v>
      </c>
      <c r="B2464" s="9">
        <v>0</v>
      </c>
      <c r="C2464" s="10"/>
      <c r="D2464" s="9">
        <v>0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  <c r="AC2464" s="9">
        <v>0</v>
      </c>
      <c r="AD2464" s="9">
        <v>0</v>
      </c>
      <c r="AE2464" s="9">
        <v>0</v>
      </c>
      <c r="AF2464" s="9">
        <v>0</v>
      </c>
      <c r="AG2464" s="9">
        <v>0</v>
      </c>
      <c r="AH2464" s="9">
        <v>0</v>
      </c>
      <c r="AI2464" s="9">
        <v>0</v>
      </c>
      <c r="AJ2464" s="9">
        <v>0</v>
      </c>
      <c r="AK2464" s="9">
        <v>0</v>
      </c>
      <c r="AL2464" s="9">
        <v>0</v>
      </c>
      <c r="AM2464" s="9">
        <v>0</v>
      </c>
      <c r="AN2464" s="9">
        <v>0</v>
      </c>
      <c r="AO2464" s="6" t="e">
        <f>VLOOKUP(A2464,ACTCTAZ1580!$A$2:$F$2837,5, FALSE)</f>
        <v>#N/A</v>
      </c>
      <c r="AP2464" s="6" t="e">
        <f>VLOOKUP(A2464,ACTCTAZ1580!$A$2:$F$2837,6, FALSE)</f>
        <v>#N/A</v>
      </c>
    </row>
    <row r="2465" spans="1:42" x14ac:dyDescent="0.25">
      <c r="A2465" s="9">
        <v>2464</v>
      </c>
      <c r="B2465" s="9">
        <v>0</v>
      </c>
      <c r="C2465" s="10"/>
      <c r="D2465" s="9">
        <v>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  <c r="AC2465" s="9">
        <v>0</v>
      </c>
      <c r="AD2465" s="9">
        <v>0</v>
      </c>
      <c r="AE2465" s="9">
        <v>0</v>
      </c>
      <c r="AF2465" s="9">
        <v>0</v>
      </c>
      <c r="AG2465" s="9">
        <v>0</v>
      </c>
      <c r="AH2465" s="9">
        <v>0</v>
      </c>
      <c r="AI2465" s="9">
        <v>0</v>
      </c>
      <c r="AJ2465" s="9">
        <v>0</v>
      </c>
      <c r="AK2465" s="9">
        <v>0</v>
      </c>
      <c r="AL2465" s="9">
        <v>0</v>
      </c>
      <c r="AM2465" s="9">
        <v>0</v>
      </c>
      <c r="AN2465" s="9">
        <v>0</v>
      </c>
      <c r="AO2465" s="6" t="e">
        <f>VLOOKUP(A2465,ACTCTAZ1580!$A$2:$F$2837,5, FALSE)</f>
        <v>#N/A</v>
      </c>
      <c r="AP2465" s="6" t="e">
        <f>VLOOKUP(A2465,ACTCTAZ1580!$A$2:$F$2837,6, FALSE)</f>
        <v>#N/A</v>
      </c>
    </row>
    <row r="2466" spans="1:42" x14ac:dyDescent="0.25">
      <c r="A2466" s="9">
        <v>2465</v>
      </c>
      <c r="B2466" s="9">
        <v>0</v>
      </c>
      <c r="C2466" s="10"/>
      <c r="D2466" s="9">
        <v>0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  <c r="AC2466" s="9">
        <v>0</v>
      </c>
      <c r="AD2466" s="9">
        <v>0</v>
      </c>
      <c r="AE2466" s="9">
        <v>0</v>
      </c>
      <c r="AF2466" s="9">
        <v>0</v>
      </c>
      <c r="AG2466" s="9">
        <v>0</v>
      </c>
      <c r="AH2466" s="9">
        <v>0</v>
      </c>
      <c r="AI2466" s="9">
        <v>0</v>
      </c>
      <c r="AJ2466" s="9">
        <v>0</v>
      </c>
      <c r="AK2466" s="9">
        <v>0</v>
      </c>
      <c r="AL2466" s="9">
        <v>0</v>
      </c>
      <c r="AM2466" s="9">
        <v>0</v>
      </c>
      <c r="AN2466" s="9">
        <v>0</v>
      </c>
      <c r="AO2466" s="6" t="e">
        <f>VLOOKUP(A2466,ACTCTAZ1580!$A$2:$F$2837,5, FALSE)</f>
        <v>#N/A</v>
      </c>
      <c r="AP2466" s="6" t="e">
        <f>VLOOKUP(A2466,ACTCTAZ1580!$A$2:$F$2837,6, FALSE)</f>
        <v>#N/A</v>
      </c>
    </row>
    <row r="2467" spans="1:42" x14ac:dyDescent="0.25">
      <c r="A2467" s="9">
        <v>2466</v>
      </c>
      <c r="B2467" s="9">
        <v>0</v>
      </c>
      <c r="C2467" s="10"/>
      <c r="D2467" s="9">
        <v>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  <c r="AC2467" s="9">
        <v>0</v>
      </c>
      <c r="AD2467" s="9">
        <v>0</v>
      </c>
      <c r="AE2467" s="9">
        <v>0</v>
      </c>
      <c r="AF2467" s="9">
        <v>0</v>
      </c>
      <c r="AG2467" s="9">
        <v>0</v>
      </c>
      <c r="AH2467" s="9">
        <v>0</v>
      </c>
      <c r="AI2467" s="9">
        <v>0</v>
      </c>
      <c r="AJ2467" s="9">
        <v>0</v>
      </c>
      <c r="AK2467" s="9">
        <v>0</v>
      </c>
      <c r="AL2467" s="9">
        <v>0</v>
      </c>
      <c r="AM2467" s="9">
        <v>0</v>
      </c>
      <c r="AN2467" s="9">
        <v>0</v>
      </c>
      <c r="AO2467" s="6" t="e">
        <f>VLOOKUP(A2467,ACTCTAZ1580!$A$2:$F$2837,5, FALSE)</f>
        <v>#N/A</v>
      </c>
      <c r="AP2467" s="6" t="e">
        <f>VLOOKUP(A2467,ACTCTAZ1580!$A$2:$F$2837,6, FALSE)</f>
        <v>#N/A</v>
      </c>
    </row>
    <row r="2468" spans="1:42" x14ac:dyDescent="0.25">
      <c r="A2468" s="9">
        <v>2467</v>
      </c>
      <c r="B2468" s="9">
        <v>0</v>
      </c>
      <c r="C2468" s="10"/>
      <c r="D2468" s="9">
        <v>0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  <c r="AC2468" s="9">
        <v>0</v>
      </c>
      <c r="AD2468" s="9">
        <v>0</v>
      </c>
      <c r="AE2468" s="9">
        <v>0</v>
      </c>
      <c r="AF2468" s="9">
        <v>0</v>
      </c>
      <c r="AG2468" s="9">
        <v>0</v>
      </c>
      <c r="AH2468" s="9">
        <v>0</v>
      </c>
      <c r="AI2468" s="9">
        <v>0</v>
      </c>
      <c r="AJ2468" s="9">
        <v>0</v>
      </c>
      <c r="AK2468" s="9">
        <v>0</v>
      </c>
      <c r="AL2468" s="9">
        <v>0</v>
      </c>
      <c r="AM2468" s="9">
        <v>0</v>
      </c>
      <c r="AN2468" s="9">
        <v>0</v>
      </c>
      <c r="AO2468" s="6" t="e">
        <f>VLOOKUP(A2468,ACTCTAZ1580!$A$2:$F$2837,5, FALSE)</f>
        <v>#N/A</v>
      </c>
      <c r="AP2468" s="6" t="e">
        <f>VLOOKUP(A2468,ACTCTAZ1580!$A$2:$F$2837,6, FALSE)</f>
        <v>#N/A</v>
      </c>
    </row>
    <row r="2469" spans="1:42" x14ac:dyDescent="0.25">
      <c r="A2469" s="9">
        <v>2468</v>
      </c>
      <c r="B2469" s="9">
        <v>0</v>
      </c>
      <c r="C2469" s="10"/>
      <c r="D2469" s="9">
        <v>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0</v>
      </c>
      <c r="AB2469" s="9">
        <v>0</v>
      </c>
      <c r="AC2469" s="9">
        <v>0</v>
      </c>
      <c r="AD2469" s="9">
        <v>0</v>
      </c>
      <c r="AE2469" s="9">
        <v>0</v>
      </c>
      <c r="AF2469" s="9">
        <v>0</v>
      </c>
      <c r="AG2469" s="9">
        <v>0</v>
      </c>
      <c r="AH2469" s="9">
        <v>0</v>
      </c>
      <c r="AI2469" s="9">
        <v>0</v>
      </c>
      <c r="AJ2469" s="9">
        <v>0</v>
      </c>
      <c r="AK2469" s="9">
        <v>0</v>
      </c>
      <c r="AL2469" s="9">
        <v>0</v>
      </c>
      <c r="AM2469" s="9">
        <v>0</v>
      </c>
      <c r="AN2469" s="9">
        <v>0</v>
      </c>
      <c r="AO2469" s="6" t="e">
        <f>VLOOKUP(A2469,ACTCTAZ1580!$A$2:$F$2837,5, FALSE)</f>
        <v>#N/A</v>
      </c>
      <c r="AP2469" s="6" t="e">
        <f>VLOOKUP(A2469,ACTCTAZ1580!$A$2:$F$2837,6, FALSE)</f>
        <v>#N/A</v>
      </c>
    </row>
    <row r="2470" spans="1:42" x14ac:dyDescent="0.25">
      <c r="A2470" s="9">
        <v>2469</v>
      </c>
      <c r="B2470" s="9">
        <v>0</v>
      </c>
      <c r="C2470" s="10"/>
      <c r="D2470" s="9">
        <v>0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  <c r="AC2470" s="9">
        <v>0</v>
      </c>
      <c r="AD2470" s="9">
        <v>0</v>
      </c>
      <c r="AE2470" s="9">
        <v>0</v>
      </c>
      <c r="AF2470" s="9">
        <v>0</v>
      </c>
      <c r="AG2470" s="9">
        <v>0</v>
      </c>
      <c r="AH2470" s="9">
        <v>0</v>
      </c>
      <c r="AI2470" s="9">
        <v>0</v>
      </c>
      <c r="AJ2470" s="9">
        <v>0</v>
      </c>
      <c r="AK2470" s="9">
        <v>0</v>
      </c>
      <c r="AL2470" s="9">
        <v>0</v>
      </c>
      <c r="AM2470" s="9">
        <v>0</v>
      </c>
      <c r="AN2470" s="9">
        <v>0</v>
      </c>
      <c r="AO2470" s="6" t="e">
        <f>VLOOKUP(A2470,ACTCTAZ1580!$A$2:$F$2837,5, FALSE)</f>
        <v>#N/A</v>
      </c>
      <c r="AP2470" s="6" t="e">
        <f>VLOOKUP(A2470,ACTCTAZ1580!$A$2:$F$2837,6, FALSE)</f>
        <v>#N/A</v>
      </c>
    </row>
    <row r="2471" spans="1:42" x14ac:dyDescent="0.25">
      <c r="A2471" s="9">
        <v>2470</v>
      </c>
      <c r="B2471" s="9">
        <v>0</v>
      </c>
      <c r="C2471" s="10"/>
      <c r="D2471" s="9">
        <v>0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  <c r="AC2471" s="9">
        <v>0</v>
      </c>
      <c r="AD2471" s="9">
        <v>0</v>
      </c>
      <c r="AE2471" s="9">
        <v>0</v>
      </c>
      <c r="AF2471" s="9">
        <v>0</v>
      </c>
      <c r="AG2471" s="9">
        <v>0</v>
      </c>
      <c r="AH2471" s="9">
        <v>0</v>
      </c>
      <c r="AI2471" s="9">
        <v>0</v>
      </c>
      <c r="AJ2471" s="9">
        <v>0</v>
      </c>
      <c r="AK2471" s="9">
        <v>0</v>
      </c>
      <c r="AL2471" s="9">
        <v>0</v>
      </c>
      <c r="AM2471" s="9">
        <v>0</v>
      </c>
      <c r="AN2471" s="9">
        <v>0</v>
      </c>
      <c r="AO2471" s="6" t="e">
        <f>VLOOKUP(A2471,ACTCTAZ1580!$A$2:$F$2837,5, FALSE)</f>
        <v>#N/A</v>
      </c>
      <c r="AP2471" s="6" t="e">
        <f>VLOOKUP(A2471,ACTCTAZ1580!$A$2:$F$2837,6, FALSE)</f>
        <v>#N/A</v>
      </c>
    </row>
    <row r="2472" spans="1:42" x14ac:dyDescent="0.25">
      <c r="A2472" s="9">
        <v>2471</v>
      </c>
      <c r="B2472" s="9">
        <v>0</v>
      </c>
      <c r="C2472" s="10"/>
      <c r="D2472" s="9">
        <v>0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  <c r="AC2472" s="9">
        <v>0</v>
      </c>
      <c r="AD2472" s="9">
        <v>0</v>
      </c>
      <c r="AE2472" s="9">
        <v>0</v>
      </c>
      <c r="AF2472" s="9">
        <v>0</v>
      </c>
      <c r="AG2472" s="9">
        <v>0</v>
      </c>
      <c r="AH2472" s="9">
        <v>0</v>
      </c>
      <c r="AI2472" s="9">
        <v>0</v>
      </c>
      <c r="AJ2472" s="9">
        <v>0</v>
      </c>
      <c r="AK2472" s="9">
        <v>0</v>
      </c>
      <c r="AL2472" s="9">
        <v>0</v>
      </c>
      <c r="AM2472" s="9">
        <v>0</v>
      </c>
      <c r="AN2472" s="9">
        <v>0</v>
      </c>
      <c r="AO2472" s="6" t="e">
        <f>VLOOKUP(A2472,ACTCTAZ1580!$A$2:$F$2837,5, FALSE)</f>
        <v>#N/A</v>
      </c>
      <c r="AP2472" s="6" t="e">
        <f>VLOOKUP(A2472,ACTCTAZ1580!$A$2:$F$2837,6, FALSE)</f>
        <v>#N/A</v>
      </c>
    </row>
    <row r="2473" spans="1:42" x14ac:dyDescent="0.25">
      <c r="A2473" s="9">
        <v>2472</v>
      </c>
      <c r="B2473" s="9">
        <v>0</v>
      </c>
      <c r="C2473" s="10"/>
      <c r="D2473" s="9">
        <v>0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  <c r="AC2473" s="9">
        <v>0</v>
      </c>
      <c r="AD2473" s="9">
        <v>0</v>
      </c>
      <c r="AE2473" s="9">
        <v>0</v>
      </c>
      <c r="AF2473" s="9">
        <v>0</v>
      </c>
      <c r="AG2473" s="9">
        <v>0</v>
      </c>
      <c r="AH2473" s="9">
        <v>0</v>
      </c>
      <c r="AI2473" s="9">
        <v>0</v>
      </c>
      <c r="AJ2473" s="9">
        <v>0</v>
      </c>
      <c r="AK2473" s="9">
        <v>0</v>
      </c>
      <c r="AL2473" s="9">
        <v>0</v>
      </c>
      <c r="AM2473" s="9">
        <v>0</v>
      </c>
      <c r="AN2473" s="9">
        <v>0</v>
      </c>
      <c r="AO2473" s="6" t="e">
        <f>VLOOKUP(A2473,ACTCTAZ1580!$A$2:$F$2837,5, FALSE)</f>
        <v>#N/A</v>
      </c>
      <c r="AP2473" s="6" t="e">
        <f>VLOOKUP(A2473,ACTCTAZ1580!$A$2:$F$2837,6, FALSE)</f>
        <v>#N/A</v>
      </c>
    </row>
    <row r="2474" spans="1:42" x14ac:dyDescent="0.25">
      <c r="A2474" s="9">
        <v>2473</v>
      </c>
      <c r="B2474" s="9">
        <v>0</v>
      </c>
      <c r="C2474" s="10"/>
      <c r="D2474" s="9">
        <v>0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  <c r="AC2474" s="9">
        <v>0</v>
      </c>
      <c r="AD2474" s="9">
        <v>0</v>
      </c>
      <c r="AE2474" s="9">
        <v>0</v>
      </c>
      <c r="AF2474" s="9">
        <v>0</v>
      </c>
      <c r="AG2474" s="9">
        <v>0</v>
      </c>
      <c r="AH2474" s="9">
        <v>0</v>
      </c>
      <c r="AI2474" s="9">
        <v>0</v>
      </c>
      <c r="AJ2474" s="9">
        <v>0</v>
      </c>
      <c r="AK2474" s="9">
        <v>0</v>
      </c>
      <c r="AL2474" s="9">
        <v>0</v>
      </c>
      <c r="AM2474" s="9">
        <v>0</v>
      </c>
      <c r="AN2474" s="9">
        <v>0</v>
      </c>
      <c r="AO2474" s="6" t="e">
        <f>VLOOKUP(A2474,ACTCTAZ1580!$A$2:$F$2837,5, FALSE)</f>
        <v>#N/A</v>
      </c>
      <c r="AP2474" s="6" t="e">
        <f>VLOOKUP(A2474,ACTCTAZ1580!$A$2:$F$2837,6, FALSE)</f>
        <v>#N/A</v>
      </c>
    </row>
    <row r="2475" spans="1:42" x14ac:dyDescent="0.25">
      <c r="A2475" s="9">
        <v>2474</v>
      </c>
      <c r="B2475" s="9">
        <v>0</v>
      </c>
      <c r="C2475" s="10"/>
      <c r="D2475" s="9">
        <v>0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  <c r="AC2475" s="9">
        <v>0</v>
      </c>
      <c r="AD2475" s="9">
        <v>0</v>
      </c>
      <c r="AE2475" s="9">
        <v>0</v>
      </c>
      <c r="AF2475" s="9">
        <v>0</v>
      </c>
      <c r="AG2475" s="9">
        <v>0</v>
      </c>
      <c r="AH2475" s="9">
        <v>0</v>
      </c>
      <c r="AI2475" s="9">
        <v>0</v>
      </c>
      <c r="AJ2475" s="9">
        <v>0</v>
      </c>
      <c r="AK2475" s="9">
        <v>0</v>
      </c>
      <c r="AL2475" s="9">
        <v>0</v>
      </c>
      <c r="AM2475" s="9">
        <v>0</v>
      </c>
      <c r="AN2475" s="9">
        <v>0</v>
      </c>
      <c r="AO2475" s="6" t="e">
        <f>VLOOKUP(A2475,ACTCTAZ1580!$A$2:$F$2837,5, FALSE)</f>
        <v>#N/A</v>
      </c>
      <c r="AP2475" s="6" t="e">
        <f>VLOOKUP(A2475,ACTCTAZ1580!$A$2:$F$2837,6, FALSE)</f>
        <v>#N/A</v>
      </c>
    </row>
    <row r="2476" spans="1:42" x14ac:dyDescent="0.25">
      <c r="A2476" s="9">
        <v>2475</v>
      </c>
      <c r="B2476" s="9">
        <v>0</v>
      </c>
      <c r="C2476" s="10"/>
      <c r="D2476" s="9">
        <v>0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  <c r="AC2476" s="9">
        <v>0</v>
      </c>
      <c r="AD2476" s="9">
        <v>0</v>
      </c>
      <c r="AE2476" s="9">
        <v>0</v>
      </c>
      <c r="AF2476" s="9">
        <v>0</v>
      </c>
      <c r="AG2476" s="9">
        <v>0</v>
      </c>
      <c r="AH2476" s="9">
        <v>0</v>
      </c>
      <c r="AI2476" s="9">
        <v>0</v>
      </c>
      <c r="AJ2476" s="9">
        <v>0</v>
      </c>
      <c r="AK2476" s="9">
        <v>0</v>
      </c>
      <c r="AL2476" s="9">
        <v>0</v>
      </c>
      <c r="AM2476" s="9">
        <v>0</v>
      </c>
      <c r="AN2476" s="9">
        <v>0</v>
      </c>
      <c r="AO2476" s="6" t="e">
        <f>VLOOKUP(A2476,ACTCTAZ1580!$A$2:$F$2837,5, FALSE)</f>
        <v>#N/A</v>
      </c>
      <c r="AP2476" s="6" t="e">
        <f>VLOOKUP(A2476,ACTCTAZ1580!$A$2:$F$2837,6, FALSE)</f>
        <v>#N/A</v>
      </c>
    </row>
    <row r="2477" spans="1:42" x14ac:dyDescent="0.25">
      <c r="A2477" s="9">
        <v>2476</v>
      </c>
      <c r="B2477" s="9">
        <v>0</v>
      </c>
      <c r="C2477" s="10"/>
      <c r="D2477" s="9">
        <v>0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  <c r="AC2477" s="9">
        <v>0</v>
      </c>
      <c r="AD2477" s="9">
        <v>0</v>
      </c>
      <c r="AE2477" s="9">
        <v>0</v>
      </c>
      <c r="AF2477" s="9">
        <v>0</v>
      </c>
      <c r="AG2477" s="9">
        <v>0</v>
      </c>
      <c r="AH2477" s="9">
        <v>0</v>
      </c>
      <c r="AI2477" s="9">
        <v>0</v>
      </c>
      <c r="AJ2477" s="9">
        <v>0</v>
      </c>
      <c r="AK2477" s="9">
        <v>0</v>
      </c>
      <c r="AL2477" s="9">
        <v>0</v>
      </c>
      <c r="AM2477" s="9">
        <v>0</v>
      </c>
      <c r="AN2477" s="9">
        <v>0</v>
      </c>
      <c r="AO2477" s="6" t="e">
        <f>VLOOKUP(A2477,ACTCTAZ1580!$A$2:$F$2837,5, FALSE)</f>
        <v>#N/A</v>
      </c>
      <c r="AP2477" s="6" t="e">
        <f>VLOOKUP(A2477,ACTCTAZ1580!$A$2:$F$2837,6, FALSE)</f>
        <v>#N/A</v>
      </c>
    </row>
    <row r="2478" spans="1:42" x14ac:dyDescent="0.25">
      <c r="A2478" s="9">
        <v>2477</v>
      </c>
      <c r="B2478" s="9">
        <v>0</v>
      </c>
      <c r="C2478" s="10"/>
      <c r="D2478" s="9">
        <v>0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  <c r="AC2478" s="9">
        <v>0</v>
      </c>
      <c r="AD2478" s="9">
        <v>0</v>
      </c>
      <c r="AE2478" s="9">
        <v>0</v>
      </c>
      <c r="AF2478" s="9">
        <v>0</v>
      </c>
      <c r="AG2478" s="9">
        <v>0</v>
      </c>
      <c r="AH2478" s="9">
        <v>0</v>
      </c>
      <c r="AI2478" s="9">
        <v>0</v>
      </c>
      <c r="AJ2478" s="9">
        <v>0</v>
      </c>
      <c r="AK2478" s="9">
        <v>0</v>
      </c>
      <c r="AL2478" s="9">
        <v>0</v>
      </c>
      <c r="AM2478" s="9">
        <v>0</v>
      </c>
      <c r="AN2478" s="9">
        <v>0</v>
      </c>
      <c r="AO2478" s="6" t="e">
        <f>VLOOKUP(A2478,ACTCTAZ1580!$A$2:$F$2837,5, FALSE)</f>
        <v>#N/A</v>
      </c>
      <c r="AP2478" s="6" t="e">
        <f>VLOOKUP(A2478,ACTCTAZ1580!$A$2:$F$2837,6, FALSE)</f>
        <v>#N/A</v>
      </c>
    </row>
    <row r="2479" spans="1:42" x14ac:dyDescent="0.25">
      <c r="A2479" s="9">
        <v>2478</v>
      </c>
      <c r="B2479" s="9">
        <v>0</v>
      </c>
      <c r="C2479" s="10"/>
      <c r="D2479" s="9">
        <v>0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  <c r="AC2479" s="9">
        <v>0</v>
      </c>
      <c r="AD2479" s="9">
        <v>0</v>
      </c>
      <c r="AE2479" s="9">
        <v>0</v>
      </c>
      <c r="AF2479" s="9">
        <v>0</v>
      </c>
      <c r="AG2479" s="9">
        <v>0</v>
      </c>
      <c r="AH2479" s="9">
        <v>0</v>
      </c>
      <c r="AI2479" s="9">
        <v>0</v>
      </c>
      <c r="AJ2479" s="9">
        <v>0</v>
      </c>
      <c r="AK2479" s="9">
        <v>0</v>
      </c>
      <c r="AL2479" s="9">
        <v>0</v>
      </c>
      <c r="AM2479" s="9">
        <v>0</v>
      </c>
      <c r="AN2479" s="9">
        <v>0</v>
      </c>
      <c r="AO2479" s="6" t="e">
        <f>VLOOKUP(A2479,ACTCTAZ1580!$A$2:$F$2837,5, FALSE)</f>
        <v>#N/A</v>
      </c>
      <c r="AP2479" s="6" t="e">
        <f>VLOOKUP(A2479,ACTCTAZ1580!$A$2:$F$2837,6, FALSE)</f>
        <v>#N/A</v>
      </c>
    </row>
    <row r="2480" spans="1:42" x14ac:dyDescent="0.25">
      <c r="A2480" s="9">
        <v>2479</v>
      </c>
      <c r="B2480" s="9">
        <v>0</v>
      </c>
      <c r="C2480" s="10"/>
      <c r="D2480" s="9">
        <v>0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  <c r="AC2480" s="9">
        <v>0</v>
      </c>
      <c r="AD2480" s="9">
        <v>0</v>
      </c>
      <c r="AE2480" s="9">
        <v>0</v>
      </c>
      <c r="AF2480" s="9">
        <v>0</v>
      </c>
      <c r="AG2480" s="9">
        <v>0</v>
      </c>
      <c r="AH2480" s="9">
        <v>0</v>
      </c>
      <c r="AI2480" s="9">
        <v>0</v>
      </c>
      <c r="AJ2480" s="9">
        <v>0</v>
      </c>
      <c r="AK2480" s="9">
        <v>0</v>
      </c>
      <c r="AL2480" s="9">
        <v>0</v>
      </c>
      <c r="AM2480" s="9">
        <v>0</v>
      </c>
      <c r="AN2480" s="9">
        <v>0</v>
      </c>
      <c r="AO2480" s="6" t="e">
        <f>VLOOKUP(A2480,ACTCTAZ1580!$A$2:$F$2837,5, FALSE)</f>
        <v>#N/A</v>
      </c>
      <c r="AP2480" s="6" t="e">
        <f>VLOOKUP(A2480,ACTCTAZ1580!$A$2:$F$2837,6, FALSE)</f>
        <v>#N/A</v>
      </c>
    </row>
    <row r="2481" spans="1:42" x14ac:dyDescent="0.25">
      <c r="A2481" s="9">
        <v>2480</v>
      </c>
      <c r="B2481" s="9">
        <v>0</v>
      </c>
      <c r="C2481" s="10"/>
      <c r="D2481" s="9">
        <v>0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  <c r="AC2481" s="9">
        <v>0</v>
      </c>
      <c r="AD2481" s="9">
        <v>0</v>
      </c>
      <c r="AE2481" s="9">
        <v>0</v>
      </c>
      <c r="AF2481" s="9">
        <v>0</v>
      </c>
      <c r="AG2481" s="9">
        <v>0</v>
      </c>
      <c r="AH2481" s="9">
        <v>0</v>
      </c>
      <c r="AI2481" s="9">
        <v>0</v>
      </c>
      <c r="AJ2481" s="9">
        <v>0</v>
      </c>
      <c r="AK2481" s="9">
        <v>0</v>
      </c>
      <c r="AL2481" s="9">
        <v>0</v>
      </c>
      <c r="AM2481" s="9">
        <v>0</v>
      </c>
      <c r="AN2481" s="9">
        <v>0</v>
      </c>
      <c r="AO2481" s="6" t="e">
        <f>VLOOKUP(A2481,ACTCTAZ1580!$A$2:$F$2837,5, FALSE)</f>
        <v>#N/A</v>
      </c>
      <c r="AP2481" s="6" t="e">
        <f>VLOOKUP(A2481,ACTCTAZ1580!$A$2:$F$2837,6, FALSE)</f>
        <v>#N/A</v>
      </c>
    </row>
    <row r="2482" spans="1:42" x14ac:dyDescent="0.25">
      <c r="A2482" s="9">
        <v>2481</v>
      </c>
      <c r="B2482" s="9">
        <v>0</v>
      </c>
      <c r="C2482" s="10"/>
      <c r="D2482" s="9">
        <v>0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  <c r="AC2482" s="9">
        <v>0</v>
      </c>
      <c r="AD2482" s="9">
        <v>0</v>
      </c>
      <c r="AE2482" s="9">
        <v>0</v>
      </c>
      <c r="AF2482" s="9">
        <v>0</v>
      </c>
      <c r="AG2482" s="9">
        <v>0</v>
      </c>
      <c r="AH2482" s="9">
        <v>0</v>
      </c>
      <c r="AI2482" s="9">
        <v>0</v>
      </c>
      <c r="AJ2482" s="9">
        <v>0</v>
      </c>
      <c r="AK2482" s="9">
        <v>0</v>
      </c>
      <c r="AL2482" s="9">
        <v>0</v>
      </c>
      <c r="AM2482" s="9">
        <v>0</v>
      </c>
      <c r="AN2482" s="9">
        <v>0</v>
      </c>
      <c r="AO2482" s="6" t="e">
        <f>VLOOKUP(A2482,ACTCTAZ1580!$A$2:$F$2837,5, FALSE)</f>
        <v>#N/A</v>
      </c>
      <c r="AP2482" s="6" t="e">
        <f>VLOOKUP(A2482,ACTCTAZ1580!$A$2:$F$2837,6, FALSE)</f>
        <v>#N/A</v>
      </c>
    </row>
    <row r="2483" spans="1:42" x14ac:dyDescent="0.25">
      <c r="A2483" s="9">
        <v>2482</v>
      </c>
      <c r="B2483" s="9">
        <v>0</v>
      </c>
      <c r="C2483" s="10"/>
      <c r="D2483" s="9">
        <v>0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  <c r="AC2483" s="9">
        <v>0</v>
      </c>
      <c r="AD2483" s="9">
        <v>0</v>
      </c>
      <c r="AE2483" s="9">
        <v>0</v>
      </c>
      <c r="AF2483" s="9">
        <v>0</v>
      </c>
      <c r="AG2483" s="9">
        <v>0</v>
      </c>
      <c r="AH2483" s="9">
        <v>0</v>
      </c>
      <c r="AI2483" s="9">
        <v>0</v>
      </c>
      <c r="AJ2483" s="9">
        <v>0</v>
      </c>
      <c r="AK2483" s="9">
        <v>0</v>
      </c>
      <c r="AL2483" s="9">
        <v>0</v>
      </c>
      <c r="AM2483" s="9">
        <v>0</v>
      </c>
      <c r="AN2483" s="9">
        <v>0</v>
      </c>
      <c r="AO2483" s="6" t="e">
        <f>VLOOKUP(A2483,ACTCTAZ1580!$A$2:$F$2837,5, FALSE)</f>
        <v>#N/A</v>
      </c>
      <c r="AP2483" s="6" t="e">
        <f>VLOOKUP(A2483,ACTCTAZ1580!$A$2:$F$2837,6, FALSE)</f>
        <v>#N/A</v>
      </c>
    </row>
    <row r="2484" spans="1:42" x14ac:dyDescent="0.25">
      <c r="A2484" s="9">
        <v>2483</v>
      </c>
      <c r="B2484" s="9">
        <v>0</v>
      </c>
      <c r="C2484" s="10"/>
      <c r="D2484" s="9">
        <v>0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  <c r="AC2484" s="9">
        <v>0</v>
      </c>
      <c r="AD2484" s="9">
        <v>0</v>
      </c>
      <c r="AE2484" s="9">
        <v>0</v>
      </c>
      <c r="AF2484" s="9">
        <v>0</v>
      </c>
      <c r="AG2484" s="9">
        <v>0</v>
      </c>
      <c r="AH2484" s="9">
        <v>0</v>
      </c>
      <c r="AI2484" s="9">
        <v>0</v>
      </c>
      <c r="AJ2484" s="9">
        <v>0</v>
      </c>
      <c r="AK2484" s="9">
        <v>0</v>
      </c>
      <c r="AL2484" s="9">
        <v>0</v>
      </c>
      <c r="AM2484" s="9">
        <v>0</v>
      </c>
      <c r="AN2484" s="9">
        <v>0</v>
      </c>
      <c r="AO2484" s="6" t="e">
        <f>VLOOKUP(A2484,ACTCTAZ1580!$A$2:$F$2837,5, FALSE)</f>
        <v>#N/A</v>
      </c>
      <c r="AP2484" s="6" t="e">
        <f>VLOOKUP(A2484,ACTCTAZ1580!$A$2:$F$2837,6, FALSE)</f>
        <v>#N/A</v>
      </c>
    </row>
    <row r="2485" spans="1:42" x14ac:dyDescent="0.25">
      <c r="A2485" s="9">
        <v>2484</v>
      </c>
      <c r="B2485" s="9">
        <v>0</v>
      </c>
      <c r="C2485" s="10"/>
      <c r="D2485" s="9">
        <v>0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  <c r="AC2485" s="9">
        <v>0</v>
      </c>
      <c r="AD2485" s="9">
        <v>0</v>
      </c>
      <c r="AE2485" s="9">
        <v>0</v>
      </c>
      <c r="AF2485" s="9">
        <v>0</v>
      </c>
      <c r="AG2485" s="9">
        <v>0</v>
      </c>
      <c r="AH2485" s="9">
        <v>0</v>
      </c>
      <c r="AI2485" s="9">
        <v>0</v>
      </c>
      <c r="AJ2485" s="9">
        <v>0</v>
      </c>
      <c r="AK2485" s="9">
        <v>0</v>
      </c>
      <c r="AL2485" s="9">
        <v>0</v>
      </c>
      <c r="AM2485" s="9">
        <v>0</v>
      </c>
      <c r="AN2485" s="9">
        <v>0</v>
      </c>
      <c r="AO2485" s="6" t="e">
        <f>VLOOKUP(A2485,ACTCTAZ1580!$A$2:$F$2837,5, FALSE)</f>
        <v>#N/A</v>
      </c>
      <c r="AP2485" s="6" t="e">
        <f>VLOOKUP(A2485,ACTCTAZ1580!$A$2:$F$2837,6, FALSE)</f>
        <v>#N/A</v>
      </c>
    </row>
    <row r="2486" spans="1:42" x14ac:dyDescent="0.25">
      <c r="A2486" s="9">
        <v>2485</v>
      </c>
      <c r="B2486" s="9">
        <v>0</v>
      </c>
      <c r="C2486" s="10"/>
      <c r="D2486" s="9">
        <v>0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  <c r="AC2486" s="9">
        <v>0</v>
      </c>
      <c r="AD2486" s="9">
        <v>0</v>
      </c>
      <c r="AE2486" s="9">
        <v>0</v>
      </c>
      <c r="AF2486" s="9">
        <v>0</v>
      </c>
      <c r="AG2486" s="9">
        <v>0</v>
      </c>
      <c r="AH2486" s="9">
        <v>0</v>
      </c>
      <c r="AI2486" s="9">
        <v>0</v>
      </c>
      <c r="AJ2486" s="9">
        <v>0</v>
      </c>
      <c r="AK2486" s="9">
        <v>0</v>
      </c>
      <c r="AL2486" s="9">
        <v>0</v>
      </c>
      <c r="AM2486" s="9">
        <v>0</v>
      </c>
      <c r="AN2486" s="9">
        <v>0</v>
      </c>
      <c r="AO2486" s="6" t="e">
        <f>VLOOKUP(A2486,ACTCTAZ1580!$A$2:$F$2837,5, FALSE)</f>
        <v>#N/A</v>
      </c>
      <c r="AP2486" s="6" t="e">
        <f>VLOOKUP(A2486,ACTCTAZ1580!$A$2:$F$2837,6, FALSE)</f>
        <v>#N/A</v>
      </c>
    </row>
    <row r="2487" spans="1:42" x14ac:dyDescent="0.25">
      <c r="A2487" s="9">
        <v>2486</v>
      </c>
      <c r="B2487" s="9">
        <v>0</v>
      </c>
      <c r="C2487" s="10"/>
      <c r="D2487" s="9">
        <v>0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  <c r="AC2487" s="9">
        <v>0</v>
      </c>
      <c r="AD2487" s="9">
        <v>0</v>
      </c>
      <c r="AE2487" s="9">
        <v>0</v>
      </c>
      <c r="AF2487" s="9">
        <v>0</v>
      </c>
      <c r="AG2487" s="9">
        <v>0</v>
      </c>
      <c r="AH2487" s="9">
        <v>0</v>
      </c>
      <c r="AI2487" s="9">
        <v>0</v>
      </c>
      <c r="AJ2487" s="9">
        <v>0</v>
      </c>
      <c r="AK2487" s="9">
        <v>0</v>
      </c>
      <c r="AL2487" s="9">
        <v>0</v>
      </c>
      <c r="AM2487" s="9">
        <v>0</v>
      </c>
      <c r="AN2487" s="9">
        <v>0</v>
      </c>
      <c r="AO2487" s="6" t="e">
        <f>VLOOKUP(A2487,ACTCTAZ1580!$A$2:$F$2837,5, FALSE)</f>
        <v>#N/A</v>
      </c>
      <c r="AP2487" s="6" t="e">
        <f>VLOOKUP(A2487,ACTCTAZ1580!$A$2:$F$2837,6, FALSE)</f>
        <v>#N/A</v>
      </c>
    </row>
    <row r="2488" spans="1:42" x14ac:dyDescent="0.25">
      <c r="A2488" s="9">
        <v>2487</v>
      </c>
      <c r="B2488" s="9">
        <v>0</v>
      </c>
      <c r="C2488" s="10"/>
      <c r="D2488" s="9">
        <v>0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  <c r="AC2488" s="9">
        <v>0</v>
      </c>
      <c r="AD2488" s="9">
        <v>0</v>
      </c>
      <c r="AE2488" s="9">
        <v>0</v>
      </c>
      <c r="AF2488" s="9">
        <v>0</v>
      </c>
      <c r="AG2488" s="9">
        <v>0</v>
      </c>
      <c r="AH2488" s="9">
        <v>0</v>
      </c>
      <c r="AI2488" s="9">
        <v>0</v>
      </c>
      <c r="AJ2488" s="9">
        <v>0</v>
      </c>
      <c r="AK2488" s="9">
        <v>0</v>
      </c>
      <c r="AL2488" s="9">
        <v>0</v>
      </c>
      <c r="AM2488" s="9">
        <v>0</v>
      </c>
      <c r="AN2488" s="9">
        <v>0</v>
      </c>
      <c r="AO2488" s="6" t="e">
        <f>VLOOKUP(A2488,ACTCTAZ1580!$A$2:$F$2837,5, FALSE)</f>
        <v>#N/A</v>
      </c>
      <c r="AP2488" s="6" t="e">
        <f>VLOOKUP(A2488,ACTCTAZ1580!$A$2:$F$2837,6, FALSE)</f>
        <v>#N/A</v>
      </c>
    </row>
    <row r="2489" spans="1:42" x14ac:dyDescent="0.25">
      <c r="A2489" s="9">
        <v>2488</v>
      </c>
      <c r="B2489" s="9">
        <v>0</v>
      </c>
      <c r="C2489" s="10"/>
      <c r="D2489" s="9">
        <v>0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  <c r="AB2489" s="9">
        <v>0</v>
      </c>
      <c r="AC2489" s="9">
        <v>0</v>
      </c>
      <c r="AD2489" s="9">
        <v>0</v>
      </c>
      <c r="AE2489" s="9">
        <v>0</v>
      </c>
      <c r="AF2489" s="9">
        <v>0</v>
      </c>
      <c r="AG2489" s="9">
        <v>0</v>
      </c>
      <c r="AH2489" s="9">
        <v>0</v>
      </c>
      <c r="AI2489" s="9">
        <v>0</v>
      </c>
      <c r="AJ2489" s="9">
        <v>0</v>
      </c>
      <c r="AK2489" s="9">
        <v>0</v>
      </c>
      <c r="AL2489" s="9">
        <v>0</v>
      </c>
      <c r="AM2489" s="9">
        <v>0</v>
      </c>
      <c r="AN2489" s="9">
        <v>0</v>
      </c>
      <c r="AO2489" s="6" t="e">
        <f>VLOOKUP(A2489,ACTCTAZ1580!$A$2:$F$2837,5, FALSE)</f>
        <v>#N/A</v>
      </c>
      <c r="AP2489" s="6" t="e">
        <f>VLOOKUP(A2489,ACTCTAZ1580!$A$2:$F$2837,6, FALSE)</f>
        <v>#N/A</v>
      </c>
    </row>
    <row r="2490" spans="1:42" x14ac:dyDescent="0.25">
      <c r="A2490" s="9">
        <v>2489</v>
      </c>
      <c r="B2490" s="9">
        <v>0</v>
      </c>
      <c r="C2490" s="10"/>
      <c r="D2490" s="9">
        <v>0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  <c r="AC2490" s="9">
        <v>0</v>
      </c>
      <c r="AD2490" s="9">
        <v>0</v>
      </c>
      <c r="AE2490" s="9">
        <v>0</v>
      </c>
      <c r="AF2490" s="9">
        <v>0</v>
      </c>
      <c r="AG2490" s="9">
        <v>0</v>
      </c>
      <c r="AH2490" s="9">
        <v>0</v>
      </c>
      <c r="AI2490" s="9">
        <v>0</v>
      </c>
      <c r="AJ2490" s="9">
        <v>0</v>
      </c>
      <c r="AK2490" s="9">
        <v>0</v>
      </c>
      <c r="AL2490" s="9">
        <v>0</v>
      </c>
      <c r="AM2490" s="9">
        <v>0</v>
      </c>
      <c r="AN2490" s="9">
        <v>0</v>
      </c>
      <c r="AO2490" s="6" t="e">
        <f>VLOOKUP(A2490,ACTCTAZ1580!$A$2:$F$2837,5, FALSE)</f>
        <v>#N/A</v>
      </c>
      <c r="AP2490" s="6" t="e">
        <f>VLOOKUP(A2490,ACTCTAZ1580!$A$2:$F$2837,6, FALSE)</f>
        <v>#N/A</v>
      </c>
    </row>
    <row r="2491" spans="1:42" x14ac:dyDescent="0.25">
      <c r="A2491" s="9">
        <v>2490</v>
      </c>
      <c r="B2491" s="9">
        <v>0</v>
      </c>
      <c r="C2491" s="10"/>
      <c r="D2491" s="9">
        <v>0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  <c r="AC2491" s="9">
        <v>0</v>
      </c>
      <c r="AD2491" s="9">
        <v>0</v>
      </c>
      <c r="AE2491" s="9">
        <v>0</v>
      </c>
      <c r="AF2491" s="9">
        <v>0</v>
      </c>
      <c r="AG2491" s="9">
        <v>0</v>
      </c>
      <c r="AH2491" s="9">
        <v>0</v>
      </c>
      <c r="AI2491" s="9">
        <v>0</v>
      </c>
      <c r="AJ2491" s="9">
        <v>0</v>
      </c>
      <c r="AK2491" s="9">
        <v>0</v>
      </c>
      <c r="AL2491" s="9">
        <v>0</v>
      </c>
      <c r="AM2491" s="9">
        <v>0</v>
      </c>
      <c r="AN2491" s="9">
        <v>0</v>
      </c>
      <c r="AO2491" s="6" t="e">
        <f>VLOOKUP(A2491,ACTCTAZ1580!$A$2:$F$2837,5, FALSE)</f>
        <v>#N/A</v>
      </c>
      <c r="AP2491" s="6" t="e">
        <f>VLOOKUP(A2491,ACTCTAZ1580!$A$2:$F$2837,6, FALSE)</f>
        <v>#N/A</v>
      </c>
    </row>
    <row r="2492" spans="1:42" x14ac:dyDescent="0.25">
      <c r="A2492" s="9">
        <v>2491</v>
      </c>
      <c r="B2492" s="9">
        <v>0</v>
      </c>
      <c r="C2492" s="10"/>
      <c r="D2492" s="9">
        <v>0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  <c r="AC2492" s="9">
        <v>0</v>
      </c>
      <c r="AD2492" s="9">
        <v>0</v>
      </c>
      <c r="AE2492" s="9">
        <v>0</v>
      </c>
      <c r="AF2492" s="9">
        <v>0</v>
      </c>
      <c r="AG2492" s="9">
        <v>0</v>
      </c>
      <c r="AH2492" s="9">
        <v>0</v>
      </c>
      <c r="AI2492" s="9">
        <v>0</v>
      </c>
      <c r="AJ2492" s="9">
        <v>0</v>
      </c>
      <c r="AK2492" s="9">
        <v>0</v>
      </c>
      <c r="AL2492" s="9">
        <v>0</v>
      </c>
      <c r="AM2492" s="9">
        <v>0</v>
      </c>
      <c r="AN2492" s="9">
        <v>0</v>
      </c>
      <c r="AO2492" s="6" t="e">
        <f>VLOOKUP(A2492,ACTCTAZ1580!$A$2:$F$2837,5, FALSE)</f>
        <v>#N/A</v>
      </c>
      <c r="AP2492" s="6" t="e">
        <f>VLOOKUP(A2492,ACTCTAZ1580!$A$2:$F$2837,6, FALSE)</f>
        <v>#N/A</v>
      </c>
    </row>
    <row r="2493" spans="1:42" x14ac:dyDescent="0.25">
      <c r="A2493" s="9">
        <v>2492</v>
      </c>
      <c r="B2493" s="9">
        <v>0</v>
      </c>
      <c r="C2493" s="10"/>
      <c r="D2493" s="9">
        <v>0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  <c r="AC2493" s="9">
        <v>0</v>
      </c>
      <c r="AD2493" s="9">
        <v>0</v>
      </c>
      <c r="AE2493" s="9">
        <v>0</v>
      </c>
      <c r="AF2493" s="9">
        <v>0</v>
      </c>
      <c r="AG2493" s="9">
        <v>0</v>
      </c>
      <c r="AH2493" s="9">
        <v>0</v>
      </c>
      <c r="AI2493" s="9">
        <v>0</v>
      </c>
      <c r="AJ2493" s="9">
        <v>0</v>
      </c>
      <c r="AK2493" s="9">
        <v>0</v>
      </c>
      <c r="AL2493" s="9">
        <v>0</v>
      </c>
      <c r="AM2493" s="9">
        <v>0</v>
      </c>
      <c r="AN2493" s="9">
        <v>0</v>
      </c>
      <c r="AO2493" s="6" t="e">
        <f>VLOOKUP(A2493,ACTCTAZ1580!$A$2:$F$2837,5, FALSE)</f>
        <v>#N/A</v>
      </c>
      <c r="AP2493" s="6" t="e">
        <f>VLOOKUP(A2493,ACTCTAZ1580!$A$2:$F$2837,6, FALSE)</f>
        <v>#N/A</v>
      </c>
    </row>
    <row r="2494" spans="1:42" x14ac:dyDescent="0.25">
      <c r="A2494" s="9">
        <v>2493</v>
      </c>
      <c r="B2494" s="9">
        <v>0</v>
      </c>
      <c r="C2494" s="10"/>
      <c r="D2494" s="9">
        <v>0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  <c r="AC2494" s="9">
        <v>0</v>
      </c>
      <c r="AD2494" s="9">
        <v>0</v>
      </c>
      <c r="AE2494" s="9">
        <v>0</v>
      </c>
      <c r="AF2494" s="9">
        <v>0</v>
      </c>
      <c r="AG2494" s="9">
        <v>0</v>
      </c>
      <c r="AH2494" s="9">
        <v>0</v>
      </c>
      <c r="AI2494" s="9">
        <v>0</v>
      </c>
      <c r="AJ2494" s="9">
        <v>0</v>
      </c>
      <c r="AK2494" s="9">
        <v>0</v>
      </c>
      <c r="AL2494" s="9">
        <v>0</v>
      </c>
      <c r="AM2494" s="9">
        <v>0</v>
      </c>
      <c r="AN2494" s="9">
        <v>0</v>
      </c>
      <c r="AO2494" s="6" t="e">
        <f>VLOOKUP(A2494,ACTCTAZ1580!$A$2:$F$2837,5, FALSE)</f>
        <v>#N/A</v>
      </c>
      <c r="AP2494" s="6" t="e">
        <f>VLOOKUP(A2494,ACTCTAZ1580!$A$2:$F$2837,6, FALSE)</f>
        <v>#N/A</v>
      </c>
    </row>
    <row r="2495" spans="1:42" x14ac:dyDescent="0.25">
      <c r="A2495" s="9">
        <v>2494</v>
      </c>
      <c r="B2495" s="9">
        <v>0</v>
      </c>
      <c r="C2495" s="10"/>
      <c r="D2495" s="9">
        <v>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  <c r="AC2495" s="9">
        <v>0</v>
      </c>
      <c r="AD2495" s="9">
        <v>0</v>
      </c>
      <c r="AE2495" s="9">
        <v>0</v>
      </c>
      <c r="AF2495" s="9">
        <v>0</v>
      </c>
      <c r="AG2495" s="9">
        <v>0</v>
      </c>
      <c r="AH2495" s="9">
        <v>0</v>
      </c>
      <c r="AI2495" s="9">
        <v>0</v>
      </c>
      <c r="AJ2495" s="9">
        <v>0</v>
      </c>
      <c r="AK2495" s="9">
        <v>0</v>
      </c>
      <c r="AL2495" s="9">
        <v>0</v>
      </c>
      <c r="AM2495" s="9">
        <v>0</v>
      </c>
      <c r="AN2495" s="9">
        <v>0</v>
      </c>
      <c r="AO2495" s="6" t="e">
        <f>VLOOKUP(A2495,ACTCTAZ1580!$A$2:$F$2837,5, FALSE)</f>
        <v>#N/A</v>
      </c>
      <c r="AP2495" s="6" t="e">
        <f>VLOOKUP(A2495,ACTCTAZ1580!$A$2:$F$2837,6, FALSE)</f>
        <v>#N/A</v>
      </c>
    </row>
    <row r="2496" spans="1:42" x14ac:dyDescent="0.25">
      <c r="A2496" s="9">
        <v>2495</v>
      </c>
      <c r="B2496" s="9">
        <v>0</v>
      </c>
      <c r="C2496" s="10"/>
      <c r="D2496" s="9">
        <v>0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  <c r="AC2496" s="9">
        <v>0</v>
      </c>
      <c r="AD2496" s="9">
        <v>0</v>
      </c>
      <c r="AE2496" s="9">
        <v>0</v>
      </c>
      <c r="AF2496" s="9">
        <v>0</v>
      </c>
      <c r="AG2496" s="9">
        <v>0</v>
      </c>
      <c r="AH2496" s="9">
        <v>0</v>
      </c>
      <c r="AI2496" s="9">
        <v>0</v>
      </c>
      <c r="AJ2496" s="9">
        <v>0</v>
      </c>
      <c r="AK2496" s="9">
        <v>0</v>
      </c>
      <c r="AL2496" s="9">
        <v>0</v>
      </c>
      <c r="AM2496" s="9">
        <v>0</v>
      </c>
      <c r="AN2496" s="9">
        <v>0</v>
      </c>
      <c r="AO2496" s="6" t="e">
        <f>VLOOKUP(A2496,ACTCTAZ1580!$A$2:$F$2837,5, FALSE)</f>
        <v>#N/A</v>
      </c>
      <c r="AP2496" s="6" t="e">
        <f>VLOOKUP(A2496,ACTCTAZ1580!$A$2:$F$2837,6, FALSE)</f>
        <v>#N/A</v>
      </c>
    </row>
    <row r="2497" spans="1:42" x14ac:dyDescent="0.25">
      <c r="A2497" s="9">
        <v>2496</v>
      </c>
      <c r="B2497" s="9">
        <v>0</v>
      </c>
      <c r="C2497" s="10"/>
      <c r="D2497" s="9">
        <v>0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  <c r="AC2497" s="9">
        <v>0</v>
      </c>
      <c r="AD2497" s="9">
        <v>0</v>
      </c>
      <c r="AE2497" s="9">
        <v>0</v>
      </c>
      <c r="AF2497" s="9">
        <v>0</v>
      </c>
      <c r="AG2497" s="9">
        <v>0</v>
      </c>
      <c r="AH2497" s="9">
        <v>0</v>
      </c>
      <c r="AI2497" s="9">
        <v>0</v>
      </c>
      <c r="AJ2497" s="9">
        <v>0</v>
      </c>
      <c r="AK2497" s="9">
        <v>0</v>
      </c>
      <c r="AL2497" s="9">
        <v>0</v>
      </c>
      <c r="AM2497" s="9">
        <v>0</v>
      </c>
      <c r="AN2497" s="9">
        <v>0</v>
      </c>
      <c r="AO2497" s="6" t="e">
        <f>VLOOKUP(A2497,ACTCTAZ1580!$A$2:$F$2837,5, FALSE)</f>
        <v>#N/A</v>
      </c>
      <c r="AP2497" s="6" t="e">
        <f>VLOOKUP(A2497,ACTCTAZ1580!$A$2:$F$2837,6, FALSE)</f>
        <v>#N/A</v>
      </c>
    </row>
    <row r="2498" spans="1:42" x14ac:dyDescent="0.25">
      <c r="A2498" s="9">
        <v>2497</v>
      </c>
      <c r="B2498" s="9">
        <v>0</v>
      </c>
      <c r="C2498" s="10"/>
      <c r="D2498" s="9">
        <v>0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  <c r="AC2498" s="9">
        <v>0</v>
      </c>
      <c r="AD2498" s="9">
        <v>0</v>
      </c>
      <c r="AE2498" s="9">
        <v>0</v>
      </c>
      <c r="AF2498" s="9">
        <v>0</v>
      </c>
      <c r="AG2498" s="9">
        <v>0</v>
      </c>
      <c r="AH2498" s="9">
        <v>0</v>
      </c>
      <c r="AI2498" s="9">
        <v>0</v>
      </c>
      <c r="AJ2498" s="9">
        <v>0</v>
      </c>
      <c r="AK2498" s="9">
        <v>0</v>
      </c>
      <c r="AL2498" s="9">
        <v>0</v>
      </c>
      <c r="AM2498" s="9">
        <v>0</v>
      </c>
      <c r="AN2498" s="9">
        <v>0</v>
      </c>
      <c r="AO2498" s="6" t="e">
        <f>VLOOKUP(A2498,ACTCTAZ1580!$A$2:$F$2837,5, FALSE)</f>
        <v>#N/A</v>
      </c>
      <c r="AP2498" s="6" t="e">
        <f>VLOOKUP(A2498,ACTCTAZ1580!$A$2:$F$2837,6, FALSE)</f>
        <v>#N/A</v>
      </c>
    </row>
    <row r="2499" spans="1:42" x14ac:dyDescent="0.25">
      <c r="A2499" s="9">
        <v>2498</v>
      </c>
      <c r="B2499" s="9">
        <v>0</v>
      </c>
      <c r="C2499" s="10"/>
      <c r="D2499" s="9">
        <v>0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  <c r="AC2499" s="9">
        <v>0</v>
      </c>
      <c r="AD2499" s="9">
        <v>0</v>
      </c>
      <c r="AE2499" s="9">
        <v>0</v>
      </c>
      <c r="AF2499" s="9">
        <v>0</v>
      </c>
      <c r="AG2499" s="9">
        <v>0</v>
      </c>
      <c r="AH2499" s="9">
        <v>0</v>
      </c>
      <c r="AI2499" s="9">
        <v>0</v>
      </c>
      <c r="AJ2499" s="9">
        <v>0</v>
      </c>
      <c r="AK2499" s="9">
        <v>0</v>
      </c>
      <c r="AL2499" s="9">
        <v>0</v>
      </c>
      <c r="AM2499" s="9">
        <v>0</v>
      </c>
      <c r="AN2499" s="9">
        <v>0</v>
      </c>
      <c r="AO2499" s="6" t="e">
        <f>VLOOKUP(A2499,ACTCTAZ1580!$A$2:$F$2837,5, FALSE)</f>
        <v>#N/A</v>
      </c>
      <c r="AP2499" s="6" t="e">
        <f>VLOOKUP(A2499,ACTCTAZ1580!$A$2:$F$2837,6, FALSE)</f>
        <v>#N/A</v>
      </c>
    </row>
    <row r="2500" spans="1:42" x14ac:dyDescent="0.25">
      <c r="A2500" s="9">
        <v>2499</v>
      </c>
      <c r="B2500" s="9">
        <v>0</v>
      </c>
      <c r="C2500" s="10"/>
      <c r="D2500" s="9">
        <v>0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  <c r="AC2500" s="9">
        <v>0</v>
      </c>
      <c r="AD2500" s="9">
        <v>0</v>
      </c>
      <c r="AE2500" s="9">
        <v>0</v>
      </c>
      <c r="AF2500" s="9">
        <v>0</v>
      </c>
      <c r="AG2500" s="9">
        <v>0</v>
      </c>
      <c r="AH2500" s="9">
        <v>0</v>
      </c>
      <c r="AI2500" s="9">
        <v>0</v>
      </c>
      <c r="AJ2500" s="9">
        <v>0</v>
      </c>
      <c r="AK2500" s="9">
        <v>0</v>
      </c>
      <c r="AL2500" s="9">
        <v>0</v>
      </c>
      <c r="AM2500" s="9">
        <v>0</v>
      </c>
      <c r="AN2500" s="9">
        <v>0</v>
      </c>
      <c r="AO2500" s="6" t="e">
        <f>VLOOKUP(A2500,ACTCTAZ1580!$A$2:$F$2837,5, FALSE)</f>
        <v>#N/A</v>
      </c>
      <c r="AP2500" s="6" t="e">
        <f>VLOOKUP(A2500,ACTCTAZ1580!$A$2:$F$2837,6, FALSE)</f>
        <v>#N/A</v>
      </c>
    </row>
    <row r="2501" spans="1:42" x14ac:dyDescent="0.25">
      <c r="A2501" s="9">
        <v>2500</v>
      </c>
      <c r="B2501" s="9">
        <v>0</v>
      </c>
      <c r="C2501" s="10"/>
      <c r="D2501" s="9">
        <v>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  <c r="AC2501" s="9">
        <v>0</v>
      </c>
      <c r="AD2501" s="9">
        <v>0</v>
      </c>
      <c r="AE2501" s="9">
        <v>0</v>
      </c>
      <c r="AF2501" s="9">
        <v>0</v>
      </c>
      <c r="AG2501" s="9">
        <v>0</v>
      </c>
      <c r="AH2501" s="9">
        <v>0</v>
      </c>
      <c r="AI2501" s="9">
        <v>0</v>
      </c>
      <c r="AJ2501" s="9">
        <v>0</v>
      </c>
      <c r="AK2501" s="9">
        <v>0</v>
      </c>
      <c r="AL2501" s="9">
        <v>0</v>
      </c>
      <c r="AM2501" s="9">
        <v>0</v>
      </c>
      <c r="AN2501" s="9">
        <v>0</v>
      </c>
      <c r="AO2501" s="6" t="e">
        <f>VLOOKUP(A2501,ACTCTAZ1580!$A$2:$F$2837,5, FALSE)</f>
        <v>#N/A</v>
      </c>
      <c r="AP2501" s="6" t="e">
        <f>VLOOKUP(A2501,ACTCTAZ1580!$A$2:$F$2837,6, FALSE)</f>
        <v>#N/A</v>
      </c>
    </row>
    <row r="2502" spans="1:42" x14ac:dyDescent="0.25">
      <c r="A2502" s="9">
        <v>2501</v>
      </c>
      <c r="B2502" s="9">
        <v>1</v>
      </c>
      <c r="C2502" s="10" t="s">
        <v>116</v>
      </c>
      <c r="D2502" s="9">
        <v>96</v>
      </c>
      <c r="E2502" s="9">
        <v>28655</v>
      </c>
      <c r="F2502" s="9">
        <v>45329.87</v>
      </c>
      <c r="G2502" s="9">
        <v>100257.29</v>
      </c>
      <c r="H2502" s="9">
        <v>145587.16</v>
      </c>
      <c r="I2502" s="9">
        <v>31.03</v>
      </c>
      <c r="J2502" s="9">
        <v>7.86</v>
      </c>
      <c r="K2502" s="9">
        <v>58.77</v>
      </c>
      <c r="L2502" s="9">
        <v>10.8</v>
      </c>
      <c r="M2502" s="9">
        <v>117.94</v>
      </c>
      <c r="N2502" s="9">
        <v>8019.02</v>
      </c>
      <c r="O2502" s="9">
        <v>1.84</v>
      </c>
      <c r="P2502" s="9">
        <v>206.59</v>
      </c>
      <c r="Q2502" s="9">
        <v>8414.9599999999991</v>
      </c>
      <c r="R2502" s="9">
        <v>9060.35</v>
      </c>
      <c r="S2502" s="9">
        <v>1682.17</v>
      </c>
      <c r="T2502" s="9">
        <v>2883.55</v>
      </c>
      <c r="U2502" s="9">
        <v>9482.23</v>
      </c>
      <c r="V2502" s="9">
        <v>0</v>
      </c>
      <c r="W2502" s="9">
        <v>207.98</v>
      </c>
      <c r="X2502" s="9">
        <v>23316.28</v>
      </c>
      <c r="Y2502" s="9">
        <v>31731.25</v>
      </c>
      <c r="Z2502" s="9">
        <v>13626.07</v>
      </c>
      <c r="AA2502" s="9">
        <v>760.97</v>
      </c>
      <c r="AB2502" s="9">
        <v>23.35</v>
      </c>
      <c r="AC2502" s="9">
        <v>1462.34</v>
      </c>
      <c r="AD2502" s="9">
        <v>72827.13</v>
      </c>
      <c r="AE2502" s="9">
        <v>8.5</v>
      </c>
      <c r="AF2502" s="9">
        <v>745.38</v>
      </c>
      <c r="AG2502" s="9">
        <v>75827.67</v>
      </c>
      <c r="AH2502" s="9">
        <v>2255.16</v>
      </c>
      <c r="AI2502" s="9">
        <v>241.89</v>
      </c>
      <c r="AJ2502" s="9">
        <v>2497.0500000000002</v>
      </c>
      <c r="AK2502" s="9">
        <v>26.01</v>
      </c>
      <c r="AL2502" s="9">
        <v>212637.63</v>
      </c>
      <c r="AM2502" s="9">
        <v>293235.63</v>
      </c>
      <c r="AN2502" s="9">
        <v>7.42</v>
      </c>
      <c r="AO2502" s="6">
        <f>VLOOKUP(A2502,ACTCTAZ1580!$A$2:$F$2837,5, FALSE)</f>
        <v>0</v>
      </c>
      <c r="AP2502" s="6">
        <f>VLOOKUP(A2502,ACTCTAZ1580!$A$2:$F$2837,6, FALSE)</f>
        <v>0</v>
      </c>
    </row>
    <row r="2503" spans="1:42" x14ac:dyDescent="0.25">
      <c r="A2503" s="9">
        <v>2502</v>
      </c>
      <c r="B2503" s="9">
        <v>1</v>
      </c>
      <c r="C2503" s="10" t="s">
        <v>116</v>
      </c>
      <c r="D2503" s="9">
        <v>430</v>
      </c>
      <c r="E2503" s="9">
        <v>45186</v>
      </c>
      <c r="F2503" s="9">
        <v>72192.100000000006</v>
      </c>
      <c r="G2503" s="9">
        <v>158454.76</v>
      </c>
      <c r="H2503" s="9">
        <v>230646.86</v>
      </c>
      <c r="I2503" s="9">
        <v>30.46</v>
      </c>
      <c r="J2503" s="9">
        <v>7.63</v>
      </c>
      <c r="K2503" s="9">
        <v>156.36000000000001</v>
      </c>
      <c r="L2503" s="9">
        <v>58.01</v>
      </c>
      <c r="M2503" s="9">
        <v>291.55</v>
      </c>
      <c r="N2503" s="9">
        <v>12859.87</v>
      </c>
      <c r="O2503" s="9">
        <v>7.53</v>
      </c>
      <c r="P2503" s="9">
        <v>326.14</v>
      </c>
      <c r="Q2503" s="9">
        <v>13699.46</v>
      </c>
      <c r="R2503" s="9">
        <v>14969.52</v>
      </c>
      <c r="S2503" s="9">
        <v>2814.52</v>
      </c>
      <c r="T2503" s="9">
        <v>4661.93</v>
      </c>
      <c r="U2503" s="9">
        <v>15272.29</v>
      </c>
      <c r="V2503" s="9">
        <v>0</v>
      </c>
      <c r="W2503" s="9">
        <v>328.27</v>
      </c>
      <c r="X2503" s="9">
        <v>38046.51</v>
      </c>
      <c r="Y2503" s="9">
        <v>51745.97</v>
      </c>
      <c r="Z2503" s="9">
        <v>22445.96</v>
      </c>
      <c r="AA2503" s="9">
        <v>1888.76</v>
      </c>
      <c r="AB2503" s="9">
        <v>122.71</v>
      </c>
      <c r="AC2503" s="9">
        <v>2842.12</v>
      </c>
      <c r="AD2503" s="9">
        <v>117839.14</v>
      </c>
      <c r="AE2503" s="9">
        <v>38.6</v>
      </c>
      <c r="AF2503" s="9">
        <v>1176.02</v>
      </c>
      <c r="AG2503" s="9">
        <v>123907.35</v>
      </c>
      <c r="AH2503" s="9">
        <v>4892.1899999999996</v>
      </c>
      <c r="AI2503" s="9">
        <v>1030.7</v>
      </c>
      <c r="AJ2503" s="9">
        <v>5922.88</v>
      </c>
      <c r="AK2503" s="9">
        <v>13.77</v>
      </c>
      <c r="AL2503" s="9">
        <v>339392.41</v>
      </c>
      <c r="AM2503" s="9">
        <v>465269.26</v>
      </c>
      <c r="AN2503" s="9">
        <v>7.51</v>
      </c>
      <c r="AO2503" s="6">
        <f>VLOOKUP(A2503,ACTCTAZ1580!$A$2:$F$2837,5, FALSE)</f>
        <v>0</v>
      </c>
      <c r="AP2503" s="6">
        <f>VLOOKUP(A2503,ACTCTAZ1580!$A$2:$F$2837,6, FALSE)</f>
        <v>0</v>
      </c>
    </row>
    <row r="2504" spans="1:42" x14ac:dyDescent="0.25">
      <c r="A2504" s="9">
        <v>2503</v>
      </c>
      <c r="B2504" s="9">
        <v>1</v>
      </c>
      <c r="C2504" s="10" t="s">
        <v>116</v>
      </c>
      <c r="D2504" s="9">
        <v>526</v>
      </c>
      <c r="E2504" s="9">
        <v>2918</v>
      </c>
      <c r="F2504" s="9">
        <v>5812.79</v>
      </c>
      <c r="G2504" s="9">
        <v>12296.19</v>
      </c>
      <c r="H2504" s="9">
        <v>18108.98</v>
      </c>
      <c r="I2504" s="9">
        <v>30.33</v>
      </c>
      <c r="J2504" s="9">
        <v>7.48</v>
      </c>
      <c r="K2504" s="9">
        <v>65.22</v>
      </c>
      <c r="L2504" s="9">
        <v>55.51</v>
      </c>
      <c r="M2504" s="9">
        <v>137.94</v>
      </c>
      <c r="N2504" s="9">
        <v>1209.8399999999999</v>
      </c>
      <c r="O2504" s="9">
        <v>8.26</v>
      </c>
      <c r="P2504" s="9">
        <v>21.69</v>
      </c>
      <c r="Q2504" s="9">
        <v>1498.45</v>
      </c>
      <c r="R2504" s="9">
        <v>1572.76</v>
      </c>
      <c r="S2504" s="9">
        <v>336.25</v>
      </c>
      <c r="T2504" s="9">
        <v>381.09</v>
      </c>
      <c r="U2504" s="9">
        <v>1052.48</v>
      </c>
      <c r="V2504" s="9">
        <v>0</v>
      </c>
      <c r="W2504" s="9">
        <v>21.85</v>
      </c>
      <c r="X2504" s="9">
        <v>3364.43</v>
      </c>
      <c r="Y2504" s="9">
        <v>4862.88</v>
      </c>
      <c r="Z2504" s="9">
        <v>2290.1</v>
      </c>
      <c r="AA2504" s="9">
        <v>549.29999999999995</v>
      </c>
      <c r="AB2504" s="9">
        <v>134.36000000000001</v>
      </c>
      <c r="AC2504" s="9">
        <v>507.49</v>
      </c>
      <c r="AD2504" s="9">
        <v>8827.61</v>
      </c>
      <c r="AE2504" s="9">
        <v>42.39</v>
      </c>
      <c r="AF2504" s="9">
        <v>79.61</v>
      </c>
      <c r="AG2504" s="9">
        <v>10140.76</v>
      </c>
      <c r="AH2504" s="9">
        <v>1233.55</v>
      </c>
      <c r="AI2504" s="9">
        <v>958.77</v>
      </c>
      <c r="AJ2504" s="9">
        <v>2192.31</v>
      </c>
      <c r="AK2504" s="9">
        <v>4.17</v>
      </c>
      <c r="AL2504" s="9">
        <v>30212.34</v>
      </c>
      <c r="AM2504" s="9">
        <v>40601.360000000001</v>
      </c>
      <c r="AN2504" s="9">
        <v>10.35</v>
      </c>
      <c r="AO2504" s="6">
        <f>VLOOKUP(A2504,ACTCTAZ1580!$A$2:$F$2837,5, FALSE)</f>
        <v>0</v>
      </c>
      <c r="AP2504" s="6">
        <f>VLOOKUP(A2504,ACTCTAZ1580!$A$2:$F$2837,6, FALSE)</f>
        <v>0</v>
      </c>
    </row>
    <row r="2505" spans="1:42" x14ac:dyDescent="0.25">
      <c r="A2505" s="9">
        <v>2504</v>
      </c>
      <c r="B2505" s="9">
        <v>1</v>
      </c>
      <c r="C2505" s="10" t="s">
        <v>116</v>
      </c>
      <c r="D2505" s="9">
        <v>400</v>
      </c>
      <c r="E2505" s="9">
        <v>23079</v>
      </c>
      <c r="F2505" s="9">
        <v>37351.11</v>
      </c>
      <c r="G2505" s="9">
        <v>81858.78</v>
      </c>
      <c r="H2505" s="9">
        <v>119209.89</v>
      </c>
      <c r="I2505" s="9">
        <v>30.1</v>
      </c>
      <c r="J2505" s="9">
        <v>7.56</v>
      </c>
      <c r="K2505" s="9">
        <v>76.39</v>
      </c>
      <c r="L2505" s="9">
        <v>58.19</v>
      </c>
      <c r="M2505" s="9">
        <v>184.86</v>
      </c>
      <c r="N2505" s="9">
        <v>8184.48</v>
      </c>
      <c r="O2505" s="9">
        <v>5.31</v>
      </c>
      <c r="P2505" s="9">
        <v>166.83</v>
      </c>
      <c r="Q2505" s="9">
        <v>8676.07</v>
      </c>
      <c r="R2505" s="9">
        <v>7274.34</v>
      </c>
      <c r="S2505" s="9">
        <v>1672.91</v>
      </c>
      <c r="T2505" s="9">
        <v>2388.41</v>
      </c>
      <c r="U2505" s="9">
        <v>7770.45</v>
      </c>
      <c r="V2505" s="9">
        <v>0</v>
      </c>
      <c r="W2505" s="9">
        <v>167.9</v>
      </c>
      <c r="X2505" s="9">
        <v>19274.009999999998</v>
      </c>
      <c r="Y2505" s="9">
        <v>27950.080000000002</v>
      </c>
      <c r="Z2505" s="9">
        <v>11335.66</v>
      </c>
      <c r="AA2505" s="9">
        <v>840.69</v>
      </c>
      <c r="AB2505" s="9">
        <v>118.58</v>
      </c>
      <c r="AC2505" s="9">
        <v>1358.72</v>
      </c>
      <c r="AD2505" s="9">
        <v>59299.17</v>
      </c>
      <c r="AE2505" s="9">
        <v>27.73</v>
      </c>
      <c r="AF2505" s="9">
        <v>601.57000000000005</v>
      </c>
      <c r="AG2505" s="9">
        <v>62246.46</v>
      </c>
      <c r="AH2505" s="9">
        <v>2345.7199999999998</v>
      </c>
      <c r="AI2505" s="9">
        <v>874.71</v>
      </c>
      <c r="AJ2505" s="9">
        <v>3220.43</v>
      </c>
      <c r="AK2505" s="9">
        <v>8.0500000000000007</v>
      </c>
      <c r="AL2505" s="9">
        <v>167751.57999999999</v>
      </c>
      <c r="AM2505" s="9">
        <v>232330.2</v>
      </c>
      <c r="AN2505" s="9">
        <v>7.27</v>
      </c>
      <c r="AO2505" s="6">
        <f>VLOOKUP(A2505,ACTCTAZ1580!$A$2:$F$2837,5, FALSE)</f>
        <v>0</v>
      </c>
      <c r="AP2505" s="6">
        <f>VLOOKUP(A2505,ACTCTAZ1580!$A$2:$F$2837,6, FALSE)</f>
        <v>0</v>
      </c>
    </row>
    <row r="2506" spans="1:42" x14ac:dyDescent="0.25">
      <c r="A2506" s="9">
        <v>2505</v>
      </c>
      <c r="B2506" s="9">
        <v>1</v>
      </c>
      <c r="C2506" s="10" t="s">
        <v>116</v>
      </c>
      <c r="D2506" s="9">
        <v>1262</v>
      </c>
      <c r="E2506" s="9">
        <v>17128</v>
      </c>
      <c r="F2506" s="9">
        <v>30087.48</v>
      </c>
      <c r="G2506" s="9">
        <v>66673.47</v>
      </c>
      <c r="H2506" s="9">
        <v>96760.95</v>
      </c>
      <c r="I2506" s="9">
        <v>29.65</v>
      </c>
      <c r="J2506" s="9">
        <v>7.38</v>
      </c>
      <c r="K2506" s="9">
        <v>175.42</v>
      </c>
      <c r="L2506" s="9">
        <v>181.65</v>
      </c>
      <c r="M2506" s="9">
        <v>415.35</v>
      </c>
      <c r="N2506" s="9">
        <v>6656.86</v>
      </c>
      <c r="O2506" s="9">
        <v>20.99</v>
      </c>
      <c r="P2506" s="9">
        <v>125.11</v>
      </c>
      <c r="Q2506" s="9">
        <v>7575.38</v>
      </c>
      <c r="R2506" s="9">
        <v>7383.64</v>
      </c>
      <c r="S2506" s="9">
        <v>1604.87</v>
      </c>
      <c r="T2506" s="9">
        <v>1954.37</v>
      </c>
      <c r="U2506" s="9">
        <v>6041.85</v>
      </c>
      <c r="V2506" s="9">
        <v>38.729999999999997</v>
      </c>
      <c r="W2506" s="9">
        <v>125.93</v>
      </c>
      <c r="X2506" s="9">
        <v>17149.39</v>
      </c>
      <c r="Y2506" s="9">
        <v>24724.77</v>
      </c>
      <c r="Z2506" s="9">
        <v>10981.61</v>
      </c>
      <c r="AA2506" s="9">
        <v>1660.79</v>
      </c>
      <c r="AB2506" s="9">
        <v>425.45</v>
      </c>
      <c r="AC2506" s="9">
        <v>1832.75</v>
      </c>
      <c r="AD2506" s="9">
        <v>47177.36</v>
      </c>
      <c r="AE2506" s="9">
        <v>106.97</v>
      </c>
      <c r="AF2506" s="9">
        <v>478.31</v>
      </c>
      <c r="AG2506" s="9">
        <v>51681.63</v>
      </c>
      <c r="AH2506" s="9">
        <v>4025.95</v>
      </c>
      <c r="AI2506" s="9">
        <v>2696.7</v>
      </c>
      <c r="AJ2506" s="9">
        <v>6722.66</v>
      </c>
      <c r="AK2506" s="9">
        <v>5.33</v>
      </c>
      <c r="AL2506" s="9">
        <v>143550.24</v>
      </c>
      <c r="AM2506" s="9">
        <v>195009.79</v>
      </c>
      <c r="AN2506" s="9">
        <v>8.3800000000000008</v>
      </c>
      <c r="AO2506" s="6">
        <f>VLOOKUP(A2506,ACTCTAZ1580!$A$2:$F$2837,5, FALSE)</f>
        <v>0</v>
      </c>
      <c r="AP2506" s="6">
        <f>VLOOKUP(A2506,ACTCTAZ1580!$A$2:$F$2837,6, FALSE)</f>
        <v>0</v>
      </c>
    </row>
    <row r="2507" spans="1:42" x14ac:dyDescent="0.25">
      <c r="A2507" s="9">
        <v>2506</v>
      </c>
      <c r="B2507" s="9">
        <v>1</v>
      </c>
      <c r="C2507" s="10" t="s">
        <v>116</v>
      </c>
      <c r="D2507" s="9">
        <v>4647</v>
      </c>
      <c r="E2507" s="9">
        <v>4108</v>
      </c>
      <c r="F2507" s="9">
        <v>16774.87</v>
      </c>
      <c r="G2507" s="9">
        <v>24075.69</v>
      </c>
      <c r="H2507" s="9">
        <v>40850.559999999998</v>
      </c>
      <c r="I2507" s="9">
        <v>25.18</v>
      </c>
      <c r="J2507" s="9">
        <v>5.57</v>
      </c>
      <c r="K2507" s="9">
        <v>585.85</v>
      </c>
      <c r="L2507" s="9">
        <v>335.67</v>
      </c>
      <c r="M2507" s="9">
        <v>1009.02</v>
      </c>
      <c r="N2507" s="9">
        <v>3407.11</v>
      </c>
      <c r="O2507" s="9">
        <v>137.08000000000001</v>
      </c>
      <c r="P2507" s="9">
        <v>31.36</v>
      </c>
      <c r="Q2507" s="9">
        <v>5506.1</v>
      </c>
      <c r="R2507" s="9">
        <v>2027.33</v>
      </c>
      <c r="S2507" s="9">
        <v>1763.67</v>
      </c>
      <c r="T2507" s="9">
        <v>1336.84</v>
      </c>
      <c r="U2507" s="9">
        <v>2249.7800000000002</v>
      </c>
      <c r="V2507" s="9">
        <v>0</v>
      </c>
      <c r="W2507" s="9">
        <v>31.44</v>
      </c>
      <c r="X2507" s="9">
        <v>7409.07</v>
      </c>
      <c r="Y2507" s="9">
        <v>12915.16</v>
      </c>
      <c r="Z2507" s="9">
        <v>5127.84</v>
      </c>
      <c r="AA2507" s="9">
        <v>5638.98</v>
      </c>
      <c r="AB2507" s="9">
        <v>1082.8900000000001</v>
      </c>
      <c r="AC2507" s="9">
        <v>3174.8</v>
      </c>
      <c r="AD2507" s="9">
        <v>21989.93</v>
      </c>
      <c r="AE2507" s="9">
        <v>648.71</v>
      </c>
      <c r="AF2507" s="9">
        <v>85.46</v>
      </c>
      <c r="AG2507" s="9">
        <v>32620.77</v>
      </c>
      <c r="AH2507" s="9">
        <v>10545.38</v>
      </c>
      <c r="AI2507" s="9">
        <v>7697.84</v>
      </c>
      <c r="AJ2507" s="9">
        <v>18243.22</v>
      </c>
      <c r="AK2507" s="9">
        <v>3.93</v>
      </c>
      <c r="AL2507" s="9">
        <v>35017.800000000003</v>
      </c>
      <c r="AM2507" s="9">
        <v>69760.52</v>
      </c>
      <c r="AN2507" s="9">
        <v>8.52</v>
      </c>
      <c r="AO2507" s="6">
        <f>VLOOKUP(A2507,ACTCTAZ1580!$A$2:$F$2837,5, FALSE)</f>
        <v>0</v>
      </c>
      <c r="AP2507" s="6">
        <f>VLOOKUP(A2507,ACTCTAZ1580!$A$2:$F$2837,6, FALSE)</f>
        <v>0</v>
      </c>
    </row>
    <row r="2508" spans="1:42" x14ac:dyDescent="0.25">
      <c r="A2508" s="9">
        <v>2507</v>
      </c>
      <c r="B2508" s="9">
        <v>1</v>
      </c>
      <c r="C2508" s="10" t="s">
        <v>116</v>
      </c>
      <c r="D2508" s="9">
        <v>6826</v>
      </c>
      <c r="E2508" s="9">
        <v>13355</v>
      </c>
      <c r="F2508" s="9">
        <v>39721.35</v>
      </c>
      <c r="G2508" s="9">
        <v>73722.47</v>
      </c>
      <c r="H2508" s="9">
        <v>113443.82</v>
      </c>
      <c r="I2508" s="9">
        <v>25.46</v>
      </c>
      <c r="J2508" s="9">
        <v>5.76</v>
      </c>
      <c r="K2508" s="9">
        <v>883.68</v>
      </c>
      <c r="L2508" s="9">
        <v>599.67999999999995</v>
      </c>
      <c r="M2508" s="9">
        <v>1587.96</v>
      </c>
      <c r="N2508" s="9">
        <v>9337.51</v>
      </c>
      <c r="O2508" s="9">
        <v>151.01</v>
      </c>
      <c r="P2508" s="9">
        <v>104.78</v>
      </c>
      <c r="Q2508" s="9">
        <v>12664.63</v>
      </c>
      <c r="R2508" s="9">
        <v>5593.09</v>
      </c>
      <c r="S2508" s="9">
        <v>4933.93</v>
      </c>
      <c r="T2508" s="9">
        <v>3446.3</v>
      </c>
      <c r="U2508" s="9">
        <v>7211.59</v>
      </c>
      <c r="V2508" s="9">
        <v>0</v>
      </c>
      <c r="W2508" s="9">
        <v>105.13</v>
      </c>
      <c r="X2508" s="9">
        <v>21290.04</v>
      </c>
      <c r="Y2508" s="9">
        <v>33954.67</v>
      </c>
      <c r="Z2508" s="9">
        <v>13973.31</v>
      </c>
      <c r="AA2508" s="9">
        <v>8577.5499999999993</v>
      </c>
      <c r="AB2508" s="9">
        <v>1675.21</v>
      </c>
      <c r="AC2508" s="9">
        <v>5045.2</v>
      </c>
      <c r="AD2508" s="9">
        <v>54902.51</v>
      </c>
      <c r="AE2508" s="9">
        <v>650.5</v>
      </c>
      <c r="AF2508" s="9">
        <v>328.45</v>
      </c>
      <c r="AG2508" s="9">
        <v>71179.42</v>
      </c>
      <c r="AH2508" s="9">
        <v>15948.47</v>
      </c>
      <c r="AI2508" s="9">
        <v>11984.66</v>
      </c>
      <c r="AJ2508" s="9">
        <v>27933.13</v>
      </c>
      <c r="AK2508" s="9">
        <v>4.09</v>
      </c>
      <c r="AL2508" s="9">
        <v>97957.26</v>
      </c>
      <c r="AM2508" s="9">
        <v>186053.25</v>
      </c>
      <c r="AN2508" s="9">
        <v>7.33</v>
      </c>
      <c r="AO2508" s="6">
        <f>VLOOKUP(A2508,ACTCTAZ1580!$A$2:$F$2837,5, FALSE)</f>
        <v>0</v>
      </c>
      <c r="AP2508" s="6">
        <f>VLOOKUP(A2508,ACTCTAZ1580!$A$2:$F$2837,6, FALSE)</f>
        <v>0</v>
      </c>
    </row>
    <row r="2509" spans="1:42" x14ac:dyDescent="0.25">
      <c r="A2509" s="9">
        <v>2508</v>
      </c>
      <c r="B2509" s="9">
        <v>1</v>
      </c>
      <c r="C2509" s="10" t="s">
        <v>116</v>
      </c>
      <c r="D2509" s="9">
        <v>11640</v>
      </c>
      <c r="E2509" s="9">
        <v>4747</v>
      </c>
      <c r="F2509" s="9">
        <v>27211.15</v>
      </c>
      <c r="G2509" s="9">
        <v>31599.85</v>
      </c>
      <c r="H2509" s="9">
        <v>58811</v>
      </c>
      <c r="I2509" s="9">
        <v>23.35</v>
      </c>
      <c r="J2509" s="9">
        <v>4.97</v>
      </c>
      <c r="K2509" s="9">
        <v>744.48</v>
      </c>
      <c r="L2509" s="9">
        <v>411.43</v>
      </c>
      <c r="M2509" s="9">
        <v>1458.67</v>
      </c>
      <c r="N2509" s="9">
        <v>4360.91</v>
      </c>
      <c r="O2509" s="9">
        <v>129.02000000000001</v>
      </c>
      <c r="P2509" s="9">
        <v>45.44</v>
      </c>
      <c r="Q2509" s="9">
        <v>7149.95</v>
      </c>
      <c r="R2509" s="9">
        <v>2243.08</v>
      </c>
      <c r="S2509" s="9">
        <v>1875.61</v>
      </c>
      <c r="T2509" s="9">
        <v>2136.27</v>
      </c>
      <c r="U2509" s="9">
        <v>3316.22</v>
      </c>
      <c r="V2509" s="9">
        <v>0</v>
      </c>
      <c r="W2509" s="9">
        <v>45.61</v>
      </c>
      <c r="X2509" s="9">
        <v>9616.7900000000009</v>
      </c>
      <c r="Y2509" s="9">
        <v>16766.75</v>
      </c>
      <c r="Z2509" s="9">
        <v>6254.96</v>
      </c>
      <c r="AA2509" s="9">
        <v>7942.34</v>
      </c>
      <c r="AB2509" s="9">
        <v>1489.35</v>
      </c>
      <c r="AC2509" s="9">
        <v>4331.1899999999996</v>
      </c>
      <c r="AD2509" s="9">
        <v>24280.35</v>
      </c>
      <c r="AE2509" s="9">
        <v>530.96</v>
      </c>
      <c r="AF2509" s="9">
        <v>140.59</v>
      </c>
      <c r="AG2509" s="9">
        <v>38714.78</v>
      </c>
      <c r="AH2509" s="9">
        <v>14293.84</v>
      </c>
      <c r="AI2509" s="9">
        <v>10248.84</v>
      </c>
      <c r="AJ2509" s="9">
        <v>24542.68</v>
      </c>
      <c r="AK2509" s="9">
        <v>2.11</v>
      </c>
      <c r="AL2509" s="9">
        <v>37185.379999999997</v>
      </c>
      <c r="AM2509" s="9">
        <v>81345.399999999994</v>
      </c>
      <c r="AN2509" s="9">
        <v>7.83</v>
      </c>
      <c r="AO2509" s="6">
        <f>VLOOKUP(A2509,ACTCTAZ1580!$A$2:$F$2837,5, FALSE)</f>
        <v>0</v>
      </c>
      <c r="AP2509" s="6">
        <f>VLOOKUP(A2509,ACTCTAZ1580!$A$2:$F$2837,6, FALSE)</f>
        <v>0</v>
      </c>
    </row>
    <row r="2510" spans="1:42" x14ac:dyDescent="0.25">
      <c r="A2510" s="9">
        <v>2509</v>
      </c>
      <c r="B2510" s="9">
        <v>1</v>
      </c>
      <c r="C2510" s="10" t="s">
        <v>116</v>
      </c>
      <c r="D2510" s="9">
        <v>11799</v>
      </c>
      <c r="E2510" s="9">
        <v>32304</v>
      </c>
      <c r="F2510" s="9">
        <v>76226.69</v>
      </c>
      <c r="G2510" s="9">
        <v>146024.42000000001</v>
      </c>
      <c r="H2510" s="9">
        <v>222251.11</v>
      </c>
      <c r="I2510" s="9">
        <v>27.55</v>
      </c>
      <c r="J2510" s="9">
        <v>6.53</v>
      </c>
      <c r="K2510" s="9">
        <v>1536.35</v>
      </c>
      <c r="L2510" s="9">
        <v>1091.47</v>
      </c>
      <c r="M2510" s="9">
        <v>2864.79</v>
      </c>
      <c r="N2510" s="9">
        <v>18062.259999999998</v>
      </c>
      <c r="O2510" s="9">
        <v>333.53</v>
      </c>
      <c r="P2510" s="9">
        <v>230.72</v>
      </c>
      <c r="Q2510" s="9">
        <v>24119.119999999999</v>
      </c>
      <c r="R2510" s="9">
        <v>15525.97</v>
      </c>
      <c r="S2510" s="9">
        <v>5354.04</v>
      </c>
      <c r="T2510" s="9">
        <v>5367.83</v>
      </c>
      <c r="U2510" s="9">
        <v>14132.17</v>
      </c>
      <c r="V2510" s="9">
        <v>1156.93</v>
      </c>
      <c r="W2510" s="9">
        <v>231.65</v>
      </c>
      <c r="X2510" s="9">
        <v>41768.6</v>
      </c>
      <c r="Y2510" s="9">
        <v>65887.72</v>
      </c>
      <c r="Z2510" s="9">
        <v>27404.77</v>
      </c>
      <c r="AA2510" s="9">
        <v>15123.42</v>
      </c>
      <c r="AB2510" s="9">
        <v>3565.6</v>
      </c>
      <c r="AC2510" s="9">
        <v>9260.36</v>
      </c>
      <c r="AD2510" s="9">
        <v>116336.02</v>
      </c>
      <c r="AE2510" s="9">
        <v>1201.57</v>
      </c>
      <c r="AF2510" s="9">
        <v>788.76</v>
      </c>
      <c r="AG2510" s="9">
        <v>146275.73000000001</v>
      </c>
      <c r="AH2510" s="9">
        <v>29150.959999999999</v>
      </c>
      <c r="AI2510" s="9">
        <v>21208.33</v>
      </c>
      <c r="AJ2510" s="9">
        <v>50359.29</v>
      </c>
      <c r="AK2510" s="9">
        <v>4.2699999999999996</v>
      </c>
      <c r="AL2510" s="9">
        <v>279762.55</v>
      </c>
      <c r="AM2510" s="9">
        <v>412827.94</v>
      </c>
      <c r="AN2510" s="9">
        <v>8.66</v>
      </c>
      <c r="AO2510" s="6">
        <f>VLOOKUP(A2510,ACTCTAZ1580!$A$2:$F$2837,5, FALSE)</f>
        <v>0</v>
      </c>
      <c r="AP2510" s="6">
        <f>VLOOKUP(A2510,ACTCTAZ1580!$A$2:$F$2837,6, FALSE)</f>
        <v>0</v>
      </c>
    </row>
    <row r="2511" spans="1:42" x14ac:dyDescent="0.25">
      <c r="A2511" s="9">
        <v>2510</v>
      </c>
      <c r="B2511" s="9">
        <v>1</v>
      </c>
      <c r="C2511" s="10" t="s">
        <v>116</v>
      </c>
      <c r="D2511" s="9">
        <v>10939</v>
      </c>
      <c r="E2511" s="9">
        <v>11659</v>
      </c>
      <c r="F2511" s="9">
        <v>45816.54</v>
      </c>
      <c r="G2511" s="9">
        <v>71216.66</v>
      </c>
      <c r="H2511" s="9">
        <v>117033.2</v>
      </c>
      <c r="I2511" s="9">
        <v>24.47</v>
      </c>
      <c r="J2511" s="9">
        <v>5.57</v>
      </c>
      <c r="K2511" s="9">
        <v>1693.43</v>
      </c>
      <c r="L2511" s="9">
        <v>856.4</v>
      </c>
      <c r="M2511" s="9">
        <v>2419.15</v>
      </c>
      <c r="N2511" s="9">
        <v>8669.64</v>
      </c>
      <c r="O2511" s="9">
        <v>251.29</v>
      </c>
      <c r="P2511" s="9">
        <v>102.25</v>
      </c>
      <c r="Q2511" s="9">
        <v>13992.16</v>
      </c>
      <c r="R2511" s="9">
        <v>5680.91</v>
      </c>
      <c r="S2511" s="9">
        <v>4967.33</v>
      </c>
      <c r="T2511" s="9">
        <v>3239.47</v>
      </c>
      <c r="U2511" s="9">
        <v>6879.33</v>
      </c>
      <c r="V2511" s="9">
        <v>373.92</v>
      </c>
      <c r="W2511" s="9">
        <v>102.75</v>
      </c>
      <c r="X2511" s="9">
        <v>21243.73</v>
      </c>
      <c r="Y2511" s="9">
        <v>35235.879999999997</v>
      </c>
      <c r="Z2511" s="9">
        <v>14261.64</v>
      </c>
      <c r="AA2511" s="9">
        <v>16630.060000000001</v>
      </c>
      <c r="AB2511" s="9">
        <v>3343.61</v>
      </c>
      <c r="AC2511" s="9">
        <v>7789.4</v>
      </c>
      <c r="AD2511" s="9">
        <v>49727.02</v>
      </c>
      <c r="AE2511" s="9">
        <v>1010.64</v>
      </c>
      <c r="AF2511" s="9">
        <v>392.78</v>
      </c>
      <c r="AG2511" s="9">
        <v>78893.509999999995</v>
      </c>
      <c r="AH2511" s="9">
        <v>28773.71</v>
      </c>
      <c r="AI2511" s="9">
        <v>19122.810000000001</v>
      </c>
      <c r="AJ2511" s="9">
        <v>47896.52</v>
      </c>
      <c r="AK2511" s="9">
        <v>4.38</v>
      </c>
      <c r="AL2511" s="9">
        <v>95320.48</v>
      </c>
      <c r="AM2511" s="9">
        <v>181316.73</v>
      </c>
      <c r="AN2511" s="9">
        <v>8.18</v>
      </c>
      <c r="AO2511" s="6">
        <f>VLOOKUP(A2511,ACTCTAZ1580!$A$2:$F$2837,5, FALSE)</f>
        <v>0</v>
      </c>
      <c r="AP2511" s="6">
        <f>VLOOKUP(A2511,ACTCTAZ1580!$A$2:$F$2837,6, FALSE)</f>
        <v>0</v>
      </c>
    </row>
    <row r="2512" spans="1:42" x14ac:dyDescent="0.25">
      <c r="A2512" s="9">
        <v>2511</v>
      </c>
      <c r="B2512" s="9">
        <v>1</v>
      </c>
      <c r="C2512" s="10" t="s">
        <v>116</v>
      </c>
      <c r="D2512" s="9">
        <v>6285</v>
      </c>
      <c r="E2512" s="9">
        <v>11792</v>
      </c>
      <c r="F2512" s="9">
        <v>34697.050000000003</v>
      </c>
      <c r="G2512" s="9">
        <v>61390.21</v>
      </c>
      <c r="H2512" s="9">
        <v>96087.26</v>
      </c>
      <c r="I2512" s="9">
        <v>26.71</v>
      </c>
      <c r="J2512" s="9">
        <v>6.21</v>
      </c>
      <c r="K2512" s="9">
        <v>868.92</v>
      </c>
      <c r="L2512" s="9">
        <v>608.04999999999995</v>
      </c>
      <c r="M2512" s="9">
        <v>1442.41</v>
      </c>
      <c r="N2512" s="9">
        <v>7738.01</v>
      </c>
      <c r="O2512" s="9">
        <v>126.72</v>
      </c>
      <c r="P2512" s="9">
        <v>96.51</v>
      </c>
      <c r="Q2512" s="9">
        <v>10880.63</v>
      </c>
      <c r="R2512" s="9">
        <v>6161.12</v>
      </c>
      <c r="S2512" s="9">
        <v>3400.52</v>
      </c>
      <c r="T2512" s="9">
        <v>2437.84</v>
      </c>
      <c r="U2512" s="9">
        <v>5442.12</v>
      </c>
      <c r="V2512" s="9">
        <v>0</v>
      </c>
      <c r="W2512" s="9">
        <v>97.02</v>
      </c>
      <c r="X2512" s="9">
        <v>17538.61</v>
      </c>
      <c r="Y2512" s="9">
        <v>28419.24</v>
      </c>
      <c r="Z2512" s="9">
        <v>11999.48</v>
      </c>
      <c r="AA2512" s="9">
        <v>7679.52</v>
      </c>
      <c r="AB2512" s="9">
        <v>1825.78</v>
      </c>
      <c r="AC2512" s="9">
        <v>4646.17</v>
      </c>
      <c r="AD2512" s="9">
        <v>41523.410000000003</v>
      </c>
      <c r="AE2512" s="9">
        <v>588</v>
      </c>
      <c r="AF2512" s="9">
        <v>370.48</v>
      </c>
      <c r="AG2512" s="9">
        <v>56633.37</v>
      </c>
      <c r="AH2512" s="9">
        <v>14739.47</v>
      </c>
      <c r="AI2512" s="9">
        <v>11174.76</v>
      </c>
      <c r="AJ2512" s="9">
        <v>25914.23</v>
      </c>
      <c r="AK2512" s="9">
        <v>4.12</v>
      </c>
      <c r="AL2512" s="9">
        <v>107957.56</v>
      </c>
      <c r="AM2512" s="9">
        <v>175357.08</v>
      </c>
      <c r="AN2512" s="9">
        <v>9.16</v>
      </c>
      <c r="AO2512" s="6">
        <f>VLOOKUP(A2512,ACTCTAZ1580!$A$2:$F$2837,5, FALSE)</f>
        <v>0</v>
      </c>
      <c r="AP2512" s="6">
        <f>VLOOKUP(A2512,ACTCTAZ1580!$A$2:$F$2837,6, FALSE)</f>
        <v>0</v>
      </c>
    </row>
    <row r="2513" spans="1:42" x14ac:dyDescent="0.25">
      <c r="A2513" s="9">
        <v>2512</v>
      </c>
      <c r="B2513" s="9">
        <v>1</v>
      </c>
      <c r="C2513" s="10" t="s">
        <v>116</v>
      </c>
      <c r="D2513" s="9">
        <v>1438</v>
      </c>
      <c r="E2513" s="9">
        <v>18013</v>
      </c>
      <c r="F2513" s="9">
        <v>31333.19</v>
      </c>
      <c r="G2513" s="9">
        <v>75569.39</v>
      </c>
      <c r="H2513" s="9">
        <v>106902.58</v>
      </c>
      <c r="I2513" s="9">
        <v>30.61</v>
      </c>
      <c r="J2513" s="9">
        <v>7.62</v>
      </c>
      <c r="K2513" s="9">
        <v>274.83</v>
      </c>
      <c r="L2513" s="9">
        <v>188.97</v>
      </c>
      <c r="M2513" s="9">
        <v>425.09</v>
      </c>
      <c r="N2513" s="9">
        <v>6130.77</v>
      </c>
      <c r="O2513" s="9">
        <v>25.56</v>
      </c>
      <c r="P2513" s="9">
        <v>134.06</v>
      </c>
      <c r="Q2513" s="9">
        <v>7179.26</v>
      </c>
      <c r="R2513" s="9">
        <v>7942.17</v>
      </c>
      <c r="S2513" s="9">
        <v>1041.6500000000001</v>
      </c>
      <c r="T2513" s="9">
        <v>1656.04</v>
      </c>
      <c r="U2513" s="9">
        <v>5518.67</v>
      </c>
      <c r="V2513" s="9">
        <v>2610.41</v>
      </c>
      <c r="W2513" s="9">
        <v>135.05000000000001</v>
      </c>
      <c r="X2513" s="9">
        <v>18903.990000000002</v>
      </c>
      <c r="Y2513" s="9">
        <v>26083.25</v>
      </c>
      <c r="Z2513" s="9">
        <v>13250.28</v>
      </c>
      <c r="AA2513" s="9">
        <v>2613.9699999999998</v>
      </c>
      <c r="AB2513" s="9">
        <v>486.35</v>
      </c>
      <c r="AC2513" s="9">
        <v>1881.82</v>
      </c>
      <c r="AD2513" s="9">
        <v>44613.05</v>
      </c>
      <c r="AE2513" s="9">
        <v>144.19999999999999</v>
      </c>
      <c r="AF2513" s="9">
        <v>549.95000000000005</v>
      </c>
      <c r="AG2513" s="9">
        <v>50289.33</v>
      </c>
      <c r="AH2513" s="9">
        <v>5126.33</v>
      </c>
      <c r="AI2513" s="9">
        <v>3215.8</v>
      </c>
      <c r="AJ2513" s="9">
        <v>8342.1299999999992</v>
      </c>
      <c r="AK2513" s="9">
        <v>5.8</v>
      </c>
      <c r="AL2513" s="9">
        <v>160390.20000000001</v>
      </c>
      <c r="AM2513" s="9">
        <v>215100.12</v>
      </c>
      <c r="AN2513" s="9">
        <v>8.9</v>
      </c>
      <c r="AO2513" s="6">
        <f>VLOOKUP(A2513,ACTCTAZ1580!$A$2:$F$2837,5, FALSE)</f>
        <v>0</v>
      </c>
      <c r="AP2513" s="6">
        <f>VLOOKUP(A2513,ACTCTAZ1580!$A$2:$F$2837,6, FALSE)</f>
        <v>0</v>
      </c>
    </row>
    <row r="2514" spans="1:42" x14ac:dyDescent="0.25">
      <c r="A2514" s="9">
        <v>2513</v>
      </c>
      <c r="B2514" s="9">
        <v>1</v>
      </c>
      <c r="C2514" s="10" t="s">
        <v>116</v>
      </c>
      <c r="D2514" s="9">
        <v>471</v>
      </c>
      <c r="E2514" s="9">
        <v>25050</v>
      </c>
      <c r="F2514" s="9">
        <v>39124.1</v>
      </c>
      <c r="G2514" s="9">
        <v>96425.41</v>
      </c>
      <c r="H2514" s="9">
        <v>135549.51</v>
      </c>
      <c r="I2514" s="9">
        <v>32.18</v>
      </c>
      <c r="J2514" s="9">
        <v>8.1300000000000008</v>
      </c>
      <c r="K2514" s="9">
        <v>119.46</v>
      </c>
      <c r="L2514" s="9">
        <v>57.77</v>
      </c>
      <c r="M2514" s="9">
        <v>197.9</v>
      </c>
      <c r="N2514" s="9">
        <v>8168.93</v>
      </c>
      <c r="O2514" s="9">
        <v>11.97</v>
      </c>
      <c r="P2514" s="9">
        <v>183.97</v>
      </c>
      <c r="Q2514" s="9">
        <v>8739.98</v>
      </c>
      <c r="R2514" s="9">
        <v>9779.3799999999992</v>
      </c>
      <c r="S2514" s="9">
        <v>886.82</v>
      </c>
      <c r="T2514" s="9">
        <v>2019.82</v>
      </c>
      <c r="U2514" s="9">
        <v>7444.53</v>
      </c>
      <c r="V2514" s="9">
        <v>2264.4899999999998</v>
      </c>
      <c r="W2514" s="9">
        <v>185.35</v>
      </c>
      <c r="X2514" s="9">
        <v>22580.38</v>
      </c>
      <c r="Y2514" s="9">
        <v>31320.37</v>
      </c>
      <c r="Z2514" s="9">
        <v>14950.51</v>
      </c>
      <c r="AA2514" s="9">
        <v>1284.31</v>
      </c>
      <c r="AB2514" s="9">
        <v>137.66999999999999</v>
      </c>
      <c r="AC2514" s="9">
        <v>1533.31</v>
      </c>
      <c r="AD2514" s="9">
        <v>60454.66</v>
      </c>
      <c r="AE2514" s="9">
        <v>65</v>
      </c>
      <c r="AF2514" s="9">
        <v>716.66</v>
      </c>
      <c r="AG2514" s="9">
        <v>64191.62</v>
      </c>
      <c r="AH2514" s="9">
        <v>3020.29</v>
      </c>
      <c r="AI2514" s="9">
        <v>1044.3399999999999</v>
      </c>
      <c r="AJ2514" s="9">
        <v>4064.63</v>
      </c>
      <c r="AK2514" s="9">
        <v>8.6300000000000008</v>
      </c>
      <c r="AL2514" s="9">
        <v>218500.36</v>
      </c>
      <c r="AM2514" s="9">
        <v>283370.5</v>
      </c>
      <c r="AN2514" s="9">
        <v>8.7200000000000006</v>
      </c>
      <c r="AO2514" s="6">
        <f>VLOOKUP(A2514,ACTCTAZ1580!$A$2:$F$2837,5, FALSE)</f>
        <v>0</v>
      </c>
      <c r="AP2514" s="6">
        <f>VLOOKUP(A2514,ACTCTAZ1580!$A$2:$F$2837,6, FALSE)</f>
        <v>0</v>
      </c>
    </row>
    <row r="2515" spans="1:42" x14ac:dyDescent="0.25">
      <c r="A2515" s="9">
        <v>2514</v>
      </c>
      <c r="B2515" s="9">
        <v>1</v>
      </c>
      <c r="C2515" s="10" t="s">
        <v>116</v>
      </c>
      <c r="D2515" s="9">
        <v>891</v>
      </c>
      <c r="E2515" s="9">
        <v>45956</v>
      </c>
      <c r="F2515" s="9">
        <v>71939.06</v>
      </c>
      <c r="G2515" s="9">
        <v>166710.64000000001</v>
      </c>
      <c r="H2515" s="9">
        <v>238649.7</v>
      </c>
      <c r="I2515" s="9">
        <v>33.53</v>
      </c>
      <c r="J2515" s="9">
        <v>8.7899999999999991</v>
      </c>
      <c r="K2515" s="9">
        <v>245.56</v>
      </c>
      <c r="L2515" s="9">
        <v>114.97</v>
      </c>
      <c r="M2515" s="9">
        <v>419.23</v>
      </c>
      <c r="N2515" s="9">
        <v>12848.24</v>
      </c>
      <c r="O2515" s="9">
        <v>20.59</v>
      </c>
      <c r="P2515" s="9">
        <v>337.59</v>
      </c>
      <c r="Q2515" s="9">
        <v>13986.19</v>
      </c>
      <c r="R2515" s="9">
        <v>17993.060000000001</v>
      </c>
      <c r="S2515" s="9">
        <v>1486.6</v>
      </c>
      <c r="T2515" s="9">
        <v>3740.65</v>
      </c>
      <c r="U2515" s="9">
        <v>13742.32</v>
      </c>
      <c r="V2515" s="9">
        <v>528.82000000000005</v>
      </c>
      <c r="W2515" s="9">
        <v>340.21</v>
      </c>
      <c r="X2515" s="9">
        <v>37831.65</v>
      </c>
      <c r="Y2515" s="9">
        <v>51817.84</v>
      </c>
      <c r="Z2515" s="9">
        <v>23749.13</v>
      </c>
      <c r="AA2515" s="9">
        <v>2687.91</v>
      </c>
      <c r="AB2515" s="9">
        <v>296.56</v>
      </c>
      <c r="AC2515" s="9">
        <v>3091.29</v>
      </c>
      <c r="AD2515" s="9">
        <v>111489.77</v>
      </c>
      <c r="AE2515" s="9">
        <v>111.64</v>
      </c>
      <c r="AF2515" s="9">
        <v>1307.8599999999999</v>
      </c>
      <c r="AG2515" s="9">
        <v>118985.03</v>
      </c>
      <c r="AH2515" s="9">
        <v>6187.4</v>
      </c>
      <c r="AI2515" s="9">
        <v>2219.94</v>
      </c>
      <c r="AJ2515" s="9">
        <v>8407.35</v>
      </c>
      <c r="AK2515" s="9">
        <v>9.44</v>
      </c>
      <c r="AL2515" s="9">
        <v>423517.79</v>
      </c>
      <c r="AM2515" s="9">
        <v>534346.76</v>
      </c>
      <c r="AN2515" s="9">
        <v>9.2200000000000006</v>
      </c>
      <c r="AO2515" s="6">
        <f>VLOOKUP(A2515,ACTCTAZ1580!$A$2:$F$2837,5, FALSE)</f>
        <v>0</v>
      </c>
      <c r="AP2515" s="6">
        <f>VLOOKUP(A2515,ACTCTAZ1580!$A$2:$F$2837,6, FALSE)</f>
        <v>0</v>
      </c>
    </row>
    <row r="2516" spans="1:42" x14ac:dyDescent="0.25">
      <c r="A2516" s="9">
        <v>2515</v>
      </c>
      <c r="B2516" s="9">
        <v>1</v>
      </c>
      <c r="C2516" s="10" t="s">
        <v>116</v>
      </c>
      <c r="D2516" s="9">
        <v>518</v>
      </c>
      <c r="E2516" s="9">
        <v>16832</v>
      </c>
      <c r="F2516" s="9">
        <v>26803.29</v>
      </c>
      <c r="G2516" s="9">
        <v>60367.14</v>
      </c>
      <c r="H2516" s="9">
        <v>87170.43</v>
      </c>
      <c r="I2516" s="9">
        <v>33.33</v>
      </c>
      <c r="J2516" s="9">
        <v>8.7899999999999991</v>
      </c>
      <c r="K2516" s="9">
        <v>132.72</v>
      </c>
      <c r="L2516" s="9">
        <v>80.86</v>
      </c>
      <c r="M2516" s="9">
        <v>205.16</v>
      </c>
      <c r="N2516" s="9">
        <v>6355.2</v>
      </c>
      <c r="O2516" s="9">
        <v>17.03</v>
      </c>
      <c r="P2516" s="9">
        <v>123.83</v>
      </c>
      <c r="Q2516" s="9">
        <v>6914.8</v>
      </c>
      <c r="R2516" s="9">
        <v>7422.64</v>
      </c>
      <c r="S2516" s="9">
        <v>729.19</v>
      </c>
      <c r="T2516" s="9">
        <v>1403.81</v>
      </c>
      <c r="U2516" s="9">
        <v>5003.54</v>
      </c>
      <c r="V2516" s="9">
        <v>0</v>
      </c>
      <c r="W2516" s="9">
        <v>124.81</v>
      </c>
      <c r="X2516" s="9">
        <v>14683.99</v>
      </c>
      <c r="Y2516" s="9">
        <v>21598.79</v>
      </c>
      <c r="Z2516" s="9">
        <v>9555.64</v>
      </c>
      <c r="AA2516" s="9">
        <v>1335.29</v>
      </c>
      <c r="AB2516" s="9">
        <v>191.53</v>
      </c>
      <c r="AC2516" s="9">
        <v>1338.58</v>
      </c>
      <c r="AD2516" s="9">
        <v>46276.71</v>
      </c>
      <c r="AE2516" s="9">
        <v>88.48</v>
      </c>
      <c r="AF2516" s="9">
        <v>492.35</v>
      </c>
      <c r="AG2516" s="9">
        <v>49722.94</v>
      </c>
      <c r="AH2516" s="9">
        <v>2953.88</v>
      </c>
      <c r="AI2516" s="9">
        <v>1341.74</v>
      </c>
      <c r="AJ2516" s="9">
        <v>4295.6099999999997</v>
      </c>
      <c r="AK2516" s="9">
        <v>8.2899999999999991</v>
      </c>
      <c r="AL2516" s="9">
        <v>161789.85</v>
      </c>
      <c r="AM2516" s="9">
        <v>205876.6</v>
      </c>
      <c r="AN2516" s="9">
        <v>9.61</v>
      </c>
      <c r="AO2516" s="6">
        <f>VLOOKUP(A2516,ACTCTAZ1580!$A$2:$F$2837,5, FALSE)</f>
        <v>0</v>
      </c>
      <c r="AP2516" s="6">
        <f>VLOOKUP(A2516,ACTCTAZ1580!$A$2:$F$2837,6, FALSE)</f>
        <v>0</v>
      </c>
    </row>
    <row r="2517" spans="1:42" x14ac:dyDescent="0.25">
      <c r="A2517" s="9">
        <v>2516</v>
      </c>
      <c r="B2517" s="9">
        <v>1</v>
      </c>
      <c r="C2517" s="10" t="s">
        <v>116</v>
      </c>
      <c r="D2517" s="9">
        <v>15032</v>
      </c>
      <c r="E2517" s="9">
        <v>29565</v>
      </c>
      <c r="F2517" s="9">
        <v>86097.13</v>
      </c>
      <c r="G2517" s="9">
        <v>140843.18</v>
      </c>
      <c r="H2517" s="9">
        <v>226940.31</v>
      </c>
      <c r="I2517" s="9">
        <v>30.01</v>
      </c>
      <c r="J2517" s="9">
        <v>7.22</v>
      </c>
      <c r="K2517" s="9">
        <v>2863.71</v>
      </c>
      <c r="L2517" s="9">
        <v>1572.65</v>
      </c>
      <c r="M2517" s="9">
        <v>4083.39</v>
      </c>
      <c r="N2517" s="9">
        <v>16969.47</v>
      </c>
      <c r="O2517" s="9">
        <v>422.89</v>
      </c>
      <c r="P2517" s="9">
        <v>243.01</v>
      </c>
      <c r="Q2517" s="9">
        <v>26155.119999999999</v>
      </c>
      <c r="R2517" s="9">
        <v>16307.29</v>
      </c>
      <c r="S2517" s="9">
        <v>7659.55</v>
      </c>
      <c r="T2517" s="9">
        <v>5359.01</v>
      </c>
      <c r="U2517" s="9">
        <v>11164.61</v>
      </c>
      <c r="V2517" s="9">
        <v>0</v>
      </c>
      <c r="W2517" s="9">
        <v>244.29</v>
      </c>
      <c r="X2517" s="9">
        <v>40734.75</v>
      </c>
      <c r="Y2517" s="9">
        <v>66889.87</v>
      </c>
      <c r="Z2517" s="9">
        <v>29325.85</v>
      </c>
      <c r="AA2517" s="9">
        <v>29040.87</v>
      </c>
      <c r="AB2517" s="9">
        <v>5177.79</v>
      </c>
      <c r="AC2517" s="9">
        <v>14516.1</v>
      </c>
      <c r="AD2517" s="9">
        <v>107793.84</v>
      </c>
      <c r="AE2517" s="9">
        <v>2341.83</v>
      </c>
      <c r="AF2517" s="9">
        <v>856.55</v>
      </c>
      <c r="AG2517" s="9">
        <v>159726.98000000001</v>
      </c>
      <c r="AH2517" s="9">
        <v>51076.59</v>
      </c>
      <c r="AI2517" s="9">
        <v>33350.959999999999</v>
      </c>
      <c r="AJ2517" s="9">
        <v>84427.55</v>
      </c>
      <c r="AK2517" s="9">
        <v>5.62</v>
      </c>
      <c r="AL2517" s="9">
        <v>321148</v>
      </c>
      <c r="AM2517" s="9">
        <v>493748.19</v>
      </c>
      <c r="AN2517" s="9">
        <v>10.86</v>
      </c>
      <c r="AO2517" s="6">
        <f>VLOOKUP(A2517,ACTCTAZ1580!$A$2:$F$2837,5, FALSE)</f>
        <v>0</v>
      </c>
      <c r="AP2517" s="6">
        <f>VLOOKUP(A2517,ACTCTAZ1580!$A$2:$F$2837,6, FALSE)</f>
        <v>0</v>
      </c>
    </row>
    <row r="2518" spans="1:42" x14ac:dyDescent="0.25">
      <c r="A2518" s="9">
        <v>2517</v>
      </c>
      <c r="B2518" s="9">
        <v>1</v>
      </c>
      <c r="C2518" s="10" t="s">
        <v>116</v>
      </c>
      <c r="D2518" s="9">
        <v>8382</v>
      </c>
      <c r="E2518" s="9">
        <v>11370</v>
      </c>
      <c r="F2518" s="9">
        <v>40442.18</v>
      </c>
      <c r="G2518" s="9">
        <v>58152.42</v>
      </c>
      <c r="H2518" s="9">
        <v>98594.6</v>
      </c>
      <c r="I2518" s="9">
        <v>27.59</v>
      </c>
      <c r="J2518" s="9">
        <v>7.05</v>
      </c>
      <c r="K2518" s="9">
        <v>2347.19</v>
      </c>
      <c r="L2518" s="9">
        <v>1293.78</v>
      </c>
      <c r="M2518" s="9">
        <v>2349.56</v>
      </c>
      <c r="N2518" s="9">
        <v>7427.54</v>
      </c>
      <c r="O2518" s="9">
        <v>318.68</v>
      </c>
      <c r="P2518" s="9">
        <v>96.58</v>
      </c>
      <c r="Q2518" s="9">
        <v>13833.34</v>
      </c>
      <c r="R2518" s="9">
        <v>7498.07</v>
      </c>
      <c r="S2518" s="9">
        <v>3793.95</v>
      </c>
      <c r="T2518" s="9">
        <v>2455.41</v>
      </c>
      <c r="U2518" s="9">
        <v>4867.32</v>
      </c>
      <c r="V2518" s="9">
        <v>0</v>
      </c>
      <c r="W2518" s="9">
        <v>97.09</v>
      </c>
      <c r="X2518" s="9">
        <v>18711.84</v>
      </c>
      <c r="Y2518" s="9">
        <v>32545.18</v>
      </c>
      <c r="Z2518" s="9">
        <v>13747.43</v>
      </c>
      <c r="AA2518" s="9">
        <v>19521.689999999999</v>
      </c>
      <c r="AB2518" s="9">
        <v>4032.75</v>
      </c>
      <c r="AC2518" s="9">
        <v>9063.69</v>
      </c>
      <c r="AD2518" s="9">
        <v>48529.32</v>
      </c>
      <c r="AE2518" s="9">
        <v>1730.82</v>
      </c>
      <c r="AF2518" s="9">
        <v>403.96</v>
      </c>
      <c r="AG2518" s="9">
        <v>83282.22</v>
      </c>
      <c r="AH2518" s="9">
        <v>34348.949999999997</v>
      </c>
      <c r="AI2518" s="9">
        <v>23608.97</v>
      </c>
      <c r="AJ2518" s="9">
        <v>57957.919999999998</v>
      </c>
      <c r="AK2518" s="9">
        <v>6.91</v>
      </c>
      <c r="AL2518" s="9">
        <v>137863.1</v>
      </c>
      <c r="AM2518" s="9">
        <v>224981.76000000001</v>
      </c>
      <c r="AN2518" s="9">
        <v>12.13</v>
      </c>
      <c r="AO2518" s="6">
        <f>VLOOKUP(A2518,ACTCTAZ1580!$A$2:$F$2837,5, FALSE)</f>
        <v>0</v>
      </c>
      <c r="AP2518" s="6">
        <f>VLOOKUP(A2518,ACTCTAZ1580!$A$2:$F$2837,6, FALSE)</f>
        <v>0</v>
      </c>
    </row>
    <row r="2519" spans="1:42" x14ac:dyDescent="0.25">
      <c r="A2519" s="9">
        <v>2518</v>
      </c>
      <c r="B2519" s="9">
        <v>1</v>
      </c>
      <c r="C2519" s="10" t="s">
        <v>116</v>
      </c>
      <c r="D2519" s="9">
        <v>5189</v>
      </c>
      <c r="E2519" s="9">
        <v>6564</v>
      </c>
      <c r="F2519" s="9">
        <v>22139.74</v>
      </c>
      <c r="G2519" s="9">
        <v>33752.26</v>
      </c>
      <c r="H2519" s="9">
        <v>55892</v>
      </c>
      <c r="I2519" s="9">
        <v>27.08</v>
      </c>
      <c r="J2519" s="9">
        <v>6.93</v>
      </c>
      <c r="K2519" s="9">
        <v>1018.64</v>
      </c>
      <c r="L2519" s="9">
        <v>767.01</v>
      </c>
      <c r="M2519" s="9">
        <v>1096.5899999999999</v>
      </c>
      <c r="N2519" s="9">
        <v>4199.0600000000004</v>
      </c>
      <c r="O2519" s="9">
        <v>228.53</v>
      </c>
      <c r="P2519" s="9">
        <v>58.02</v>
      </c>
      <c r="Q2519" s="9">
        <v>7367.84</v>
      </c>
      <c r="R2519" s="9">
        <v>4410.29</v>
      </c>
      <c r="S2519" s="9">
        <v>2336.5</v>
      </c>
      <c r="T2519" s="9">
        <v>1369.36</v>
      </c>
      <c r="U2519" s="9">
        <v>2914.05</v>
      </c>
      <c r="V2519" s="9">
        <v>0</v>
      </c>
      <c r="W2519" s="9">
        <v>58.28</v>
      </c>
      <c r="X2519" s="9">
        <v>11088.49</v>
      </c>
      <c r="Y2519" s="9">
        <v>18456.330000000002</v>
      </c>
      <c r="Z2519" s="9">
        <v>8116.16</v>
      </c>
      <c r="AA2519" s="9">
        <v>8586</v>
      </c>
      <c r="AB2519" s="9">
        <v>2158.02</v>
      </c>
      <c r="AC2519" s="9">
        <v>3964.84</v>
      </c>
      <c r="AD2519" s="9">
        <v>25026.44</v>
      </c>
      <c r="AE2519" s="9">
        <v>1123.51</v>
      </c>
      <c r="AF2519" s="9">
        <v>244.43</v>
      </c>
      <c r="AG2519" s="9">
        <v>41103.24</v>
      </c>
      <c r="AH2519" s="9">
        <v>15832.37</v>
      </c>
      <c r="AI2519" s="9">
        <v>11394.57</v>
      </c>
      <c r="AJ2519" s="9">
        <v>27226.93</v>
      </c>
      <c r="AK2519" s="9">
        <v>5.25</v>
      </c>
      <c r="AL2519" s="9">
        <v>78503.17</v>
      </c>
      <c r="AM2519" s="9">
        <v>125777.97</v>
      </c>
      <c r="AN2519" s="9">
        <v>11.96</v>
      </c>
      <c r="AO2519" s="6">
        <f>VLOOKUP(A2519,ACTCTAZ1580!$A$2:$F$2837,5, FALSE)</f>
        <v>0</v>
      </c>
      <c r="AP2519" s="6">
        <f>VLOOKUP(A2519,ACTCTAZ1580!$A$2:$F$2837,6, FALSE)</f>
        <v>0</v>
      </c>
    </row>
    <row r="2520" spans="1:42" x14ac:dyDescent="0.25">
      <c r="A2520" s="9">
        <v>2519</v>
      </c>
      <c r="B2520" s="9">
        <v>1</v>
      </c>
      <c r="C2520" s="10" t="s">
        <v>116</v>
      </c>
      <c r="D2520" s="9">
        <v>3515</v>
      </c>
      <c r="E2520" s="9">
        <v>10697</v>
      </c>
      <c r="F2520" s="9">
        <v>24281.9</v>
      </c>
      <c r="G2520" s="9">
        <v>46251.34</v>
      </c>
      <c r="H2520" s="9">
        <v>70533.240000000005</v>
      </c>
      <c r="I2520" s="9">
        <v>28.46</v>
      </c>
      <c r="J2520" s="9">
        <v>7.63</v>
      </c>
      <c r="K2520" s="9">
        <v>999.81</v>
      </c>
      <c r="L2520" s="9">
        <v>759.96</v>
      </c>
      <c r="M2520" s="9">
        <v>919.58</v>
      </c>
      <c r="N2520" s="9">
        <v>6050.47</v>
      </c>
      <c r="O2520" s="9">
        <v>237.06</v>
      </c>
      <c r="P2520" s="9">
        <v>87.96</v>
      </c>
      <c r="Q2520" s="9">
        <v>9054.84</v>
      </c>
      <c r="R2520" s="9">
        <v>7710.46</v>
      </c>
      <c r="S2520" s="9">
        <v>2259.04</v>
      </c>
      <c r="T2520" s="9">
        <v>1446.07</v>
      </c>
      <c r="U2520" s="9">
        <v>4572.5</v>
      </c>
      <c r="V2520" s="9">
        <v>0</v>
      </c>
      <c r="W2520" s="9">
        <v>88.4</v>
      </c>
      <c r="X2520" s="9">
        <v>16076.47</v>
      </c>
      <c r="Y2520" s="9">
        <v>25131.31</v>
      </c>
      <c r="Z2520" s="9">
        <v>11415.58</v>
      </c>
      <c r="AA2520" s="9">
        <v>8778.92</v>
      </c>
      <c r="AB2520" s="9">
        <v>2070.29</v>
      </c>
      <c r="AC2520" s="9">
        <v>3669.08</v>
      </c>
      <c r="AD2520" s="9">
        <v>38934.71</v>
      </c>
      <c r="AE2520" s="9">
        <v>1049.6199999999999</v>
      </c>
      <c r="AF2520" s="9">
        <v>398</v>
      </c>
      <c r="AG2520" s="9">
        <v>54900.62</v>
      </c>
      <c r="AH2520" s="9">
        <v>15567.91</v>
      </c>
      <c r="AI2520" s="9">
        <v>10402.77</v>
      </c>
      <c r="AJ2520" s="9">
        <v>25970.68</v>
      </c>
      <c r="AK2520" s="9">
        <v>7.39</v>
      </c>
      <c r="AL2520" s="9">
        <v>128895.31</v>
      </c>
      <c r="AM2520" s="9">
        <v>177881.62</v>
      </c>
      <c r="AN2520" s="9">
        <v>12.05</v>
      </c>
      <c r="AO2520" s="6">
        <f>VLOOKUP(A2520,ACTCTAZ1580!$A$2:$F$2837,5, FALSE)</f>
        <v>0</v>
      </c>
      <c r="AP2520" s="6">
        <f>VLOOKUP(A2520,ACTCTAZ1580!$A$2:$F$2837,6, FALSE)</f>
        <v>0</v>
      </c>
    </row>
    <row r="2521" spans="1:42" x14ac:dyDescent="0.25">
      <c r="A2521" s="9">
        <v>2520</v>
      </c>
      <c r="B2521" s="9">
        <v>1</v>
      </c>
      <c r="C2521" s="10" t="s">
        <v>116</v>
      </c>
      <c r="D2521" s="9">
        <v>5019</v>
      </c>
      <c r="E2521" s="9">
        <v>4113</v>
      </c>
      <c r="F2521" s="9">
        <v>17142.560000000001</v>
      </c>
      <c r="G2521" s="9">
        <v>21936.99</v>
      </c>
      <c r="H2521" s="9">
        <v>39079.550000000003</v>
      </c>
      <c r="I2521" s="9">
        <v>23.22</v>
      </c>
      <c r="J2521" s="9">
        <v>5.38</v>
      </c>
      <c r="K2521" s="9">
        <v>881</v>
      </c>
      <c r="L2521" s="9">
        <v>952.54</v>
      </c>
      <c r="M2521" s="9">
        <v>1235.69</v>
      </c>
      <c r="N2521" s="9">
        <v>3190.38</v>
      </c>
      <c r="O2521" s="9">
        <v>90.46</v>
      </c>
      <c r="P2521" s="9">
        <v>35.72</v>
      </c>
      <c r="Q2521" s="9">
        <v>6385.79</v>
      </c>
      <c r="R2521" s="9">
        <v>3038.7</v>
      </c>
      <c r="S2521" s="9">
        <v>2441.13</v>
      </c>
      <c r="T2521" s="9">
        <v>1221.5899999999999</v>
      </c>
      <c r="U2521" s="9">
        <v>2340.4</v>
      </c>
      <c r="V2521" s="9">
        <v>0</v>
      </c>
      <c r="W2521" s="9">
        <v>35.9</v>
      </c>
      <c r="X2521" s="9">
        <v>9077.73</v>
      </c>
      <c r="Y2521" s="9">
        <v>15463.52</v>
      </c>
      <c r="Z2521" s="9">
        <v>6701.43</v>
      </c>
      <c r="AA2521" s="9">
        <v>7509.72</v>
      </c>
      <c r="AB2521" s="9">
        <v>2590.7800000000002</v>
      </c>
      <c r="AC2521" s="9">
        <v>4155.72</v>
      </c>
      <c r="AD2521" s="9">
        <v>19404.5</v>
      </c>
      <c r="AE2521" s="9">
        <v>370.63</v>
      </c>
      <c r="AF2521" s="9">
        <v>138.57</v>
      </c>
      <c r="AG2521" s="9">
        <v>34169.919999999998</v>
      </c>
      <c r="AH2521" s="9">
        <v>14626.86</v>
      </c>
      <c r="AI2521" s="9">
        <v>11683.86</v>
      </c>
      <c r="AJ2521" s="9">
        <v>26310.720000000001</v>
      </c>
      <c r="AK2521" s="9">
        <v>5.24</v>
      </c>
      <c r="AL2521" s="9">
        <v>44754.26</v>
      </c>
      <c r="AM2521" s="9">
        <v>79914.98</v>
      </c>
      <c r="AN2521" s="9">
        <v>10.88</v>
      </c>
      <c r="AO2521" s="6">
        <f>VLOOKUP(A2521,ACTCTAZ1580!$A$2:$F$2837,5, FALSE)</f>
        <v>0</v>
      </c>
      <c r="AP2521" s="6">
        <f>VLOOKUP(A2521,ACTCTAZ1580!$A$2:$F$2837,6, FALSE)</f>
        <v>0</v>
      </c>
    </row>
    <row r="2522" spans="1:42" x14ac:dyDescent="0.25">
      <c r="A2522" s="9">
        <v>2521</v>
      </c>
      <c r="B2522" s="9">
        <v>1</v>
      </c>
      <c r="C2522" s="10" t="s">
        <v>116</v>
      </c>
      <c r="D2522" s="9">
        <v>7076</v>
      </c>
      <c r="E2522" s="9">
        <v>8006</v>
      </c>
      <c r="F2522" s="9">
        <v>26446.37</v>
      </c>
      <c r="G2522" s="9">
        <v>41028.35</v>
      </c>
      <c r="H2522" s="9">
        <v>67474.720000000001</v>
      </c>
      <c r="I2522" s="9">
        <v>25.95</v>
      </c>
      <c r="J2522" s="9">
        <v>6.32</v>
      </c>
      <c r="K2522" s="9">
        <v>860.17</v>
      </c>
      <c r="L2522" s="9">
        <v>642.54999999999995</v>
      </c>
      <c r="M2522" s="9">
        <v>1419.47</v>
      </c>
      <c r="N2522" s="9">
        <v>5404.45</v>
      </c>
      <c r="O2522" s="9">
        <v>86.99</v>
      </c>
      <c r="P2522" s="9">
        <v>66.16</v>
      </c>
      <c r="Q2522" s="9">
        <v>8479.7900000000009</v>
      </c>
      <c r="R2522" s="9">
        <v>4769.5600000000004</v>
      </c>
      <c r="S2522" s="9">
        <v>2407.46</v>
      </c>
      <c r="T2522" s="9">
        <v>1810.5</v>
      </c>
      <c r="U2522" s="9">
        <v>3439.01</v>
      </c>
      <c r="V2522" s="9">
        <v>0</v>
      </c>
      <c r="W2522" s="9">
        <v>66.42</v>
      </c>
      <c r="X2522" s="9">
        <v>12492.94</v>
      </c>
      <c r="Y2522" s="9">
        <v>20972.73</v>
      </c>
      <c r="Z2522" s="9">
        <v>8987.51</v>
      </c>
      <c r="AA2522" s="9">
        <v>7840.55</v>
      </c>
      <c r="AB2522" s="9">
        <v>2007.33</v>
      </c>
      <c r="AC2522" s="9">
        <v>4737.24</v>
      </c>
      <c r="AD2522" s="9">
        <v>31735.24</v>
      </c>
      <c r="AE2522" s="9">
        <v>428.02</v>
      </c>
      <c r="AF2522" s="9">
        <v>254.78</v>
      </c>
      <c r="AG2522" s="9">
        <v>47003.15</v>
      </c>
      <c r="AH2522" s="9">
        <v>15013.13</v>
      </c>
      <c r="AI2522" s="9">
        <v>11169.68</v>
      </c>
      <c r="AJ2522" s="9">
        <v>26182.82</v>
      </c>
      <c r="AK2522" s="9">
        <v>3.7</v>
      </c>
      <c r="AL2522" s="9">
        <v>82162.899999999994</v>
      </c>
      <c r="AM2522" s="9">
        <v>132989.18</v>
      </c>
      <c r="AN2522" s="9">
        <v>10.26</v>
      </c>
      <c r="AO2522" s="6">
        <f>VLOOKUP(A2522,ACTCTAZ1580!$A$2:$F$2837,5, FALSE)</f>
        <v>0</v>
      </c>
      <c r="AP2522" s="6">
        <f>VLOOKUP(A2522,ACTCTAZ1580!$A$2:$F$2837,6, FALSE)</f>
        <v>0</v>
      </c>
    </row>
    <row r="2523" spans="1:42" x14ac:dyDescent="0.25">
      <c r="A2523" s="9">
        <v>2522</v>
      </c>
      <c r="B2523" s="9">
        <v>1</v>
      </c>
      <c r="C2523" s="10" t="s">
        <v>116</v>
      </c>
      <c r="D2523" s="9">
        <v>2076</v>
      </c>
      <c r="E2523" s="9">
        <v>21573</v>
      </c>
      <c r="F2523" s="9">
        <v>37521.410000000003</v>
      </c>
      <c r="G2523" s="9">
        <v>84786.97</v>
      </c>
      <c r="H2523" s="9">
        <v>122308.38</v>
      </c>
      <c r="I2523" s="9">
        <v>33.33</v>
      </c>
      <c r="J2523" s="9">
        <v>8.59</v>
      </c>
      <c r="K2523" s="9">
        <v>404.24</v>
      </c>
      <c r="L2523" s="9">
        <v>347.62</v>
      </c>
      <c r="M2523" s="9">
        <v>682.32</v>
      </c>
      <c r="N2523" s="9">
        <v>11094.7</v>
      </c>
      <c r="O2523" s="9">
        <v>16.04</v>
      </c>
      <c r="P2523" s="9">
        <v>153.99</v>
      </c>
      <c r="Q2523" s="9">
        <v>12698.9</v>
      </c>
      <c r="R2523" s="9">
        <v>12062.58</v>
      </c>
      <c r="S2523" s="9">
        <v>1742.26</v>
      </c>
      <c r="T2523" s="9">
        <v>2341.21</v>
      </c>
      <c r="U2523" s="9">
        <v>6618.95</v>
      </c>
      <c r="V2523" s="9">
        <v>0</v>
      </c>
      <c r="W2523" s="9">
        <v>154.83000000000001</v>
      </c>
      <c r="X2523" s="9">
        <v>22919.82</v>
      </c>
      <c r="Y2523" s="9">
        <v>35618.720000000001</v>
      </c>
      <c r="Z2523" s="9">
        <v>16146.04</v>
      </c>
      <c r="AA2523" s="9">
        <v>3838.81</v>
      </c>
      <c r="AB2523" s="9">
        <v>960.04</v>
      </c>
      <c r="AC2523" s="9">
        <v>3090.8</v>
      </c>
      <c r="AD2523" s="9">
        <v>73318.05</v>
      </c>
      <c r="AE2523" s="9">
        <v>86.79</v>
      </c>
      <c r="AF2523" s="9">
        <v>531.45000000000005</v>
      </c>
      <c r="AG2523" s="9">
        <v>81825.929999999993</v>
      </c>
      <c r="AH2523" s="9">
        <v>7976.44</v>
      </c>
      <c r="AI2523" s="9">
        <v>5178.8599999999997</v>
      </c>
      <c r="AJ2523" s="9">
        <v>13155.3</v>
      </c>
      <c r="AK2523" s="9">
        <v>6.34</v>
      </c>
      <c r="AL2523" s="9">
        <v>245274.99</v>
      </c>
      <c r="AM2523" s="9">
        <v>317788.37</v>
      </c>
      <c r="AN2523" s="9">
        <v>11.37</v>
      </c>
      <c r="AO2523" s="6">
        <f>VLOOKUP(A2523,ACTCTAZ1580!$A$2:$F$2837,5, FALSE)</f>
        <v>0</v>
      </c>
      <c r="AP2523" s="6">
        <f>VLOOKUP(A2523,ACTCTAZ1580!$A$2:$F$2837,6, FALSE)</f>
        <v>0</v>
      </c>
    </row>
    <row r="2524" spans="1:42" x14ac:dyDescent="0.25">
      <c r="A2524" s="9">
        <v>2523</v>
      </c>
      <c r="B2524" s="9">
        <v>1</v>
      </c>
      <c r="C2524" s="10" t="s">
        <v>116</v>
      </c>
      <c r="D2524" s="9">
        <v>1266</v>
      </c>
      <c r="E2524" s="9">
        <v>11531</v>
      </c>
      <c r="F2524" s="9">
        <v>20425.810000000001</v>
      </c>
      <c r="G2524" s="9">
        <v>45312.43</v>
      </c>
      <c r="H2524" s="9">
        <v>65738.240000000005</v>
      </c>
      <c r="I2524" s="9">
        <v>33.590000000000003</v>
      </c>
      <c r="J2524" s="9">
        <v>9.1999999999999993</v>
      </c>
      <c r="K2524" s="9">
        <v>313.16000000000003</v>
      </c>
      <c r="L2524" s="9">
        <v>233.8</v>
      </c>
      <c r="M2524" s="9">
        <v>404.69</v>
      </c>
      <c r="N2524" s="9">
        <v>6179.41</v>
      </c>
      <c r="O2524" s="9">
        <v>11.19</v>
      </c>
      <c r="P2524" s="9">
        <v>82.53</v>
      </c>
      <c r="Q2524" s="9">
        <v>7224.78</v>
      </c>
      <c r="R2524" s="9">
        <v>7678.69</v>
      </c>
      <c r="S2524" s="9">
        <v>1060.08</v>
      </c>
      <c r="T2524" s="9">
        <v>1322.94</v>
      </c>
      <c r="U2524" s="9">
        <v>3886.57</v>
      </c>
      <c r="V2524" s="9">
        <v>0</v>
      </c>
      <c r="W2524" s="9">
        <v>82.95</v>
      </c>
      <c r="X2524" s="9">
        <v>14031.23</v>
      </c>
      <c r="Y2524" s="9">
        <v>21256.01</v>
      </c>
      <c r="Z2524" s="9">
        <v>10061.709999999999</v>
      </c>
      <c r="AA2524" s="9">
        <v>2789.1</v>
      </c>
      <c r="AB2524" s="9">
        <v>733.45</v>
      </c>
      <c r="AC2524" s="9">
        <v>1997.09</v>
      </c>
      <c r="AD2524" s="9">
        <v>45445.67</v>
      </c>
      <c r="AE2524" s="9">
        <v>55.68</v>
      </c>
      <c r="AF2524" s="9">
        <v>315.39999999999998</v>
      </c>
      <c r="AG2524" s="9">
        <v>51336.39</v>
      </c>
      <c r="AH2524" s="9">
        <v>5575.32</v>
      </c>
      <c r="AI2524" s="9">
        <v>3541.7</v>
      </c>
      <c r="AJ2524" s="9">
        <v>9117.02</v>
      </c>
      <c r="AK2524" s="9">
        <v>7.2</v>
      </c>
      <c r="AL2524" s="9">
        <v>157266.19</v>
      </c>
      <c r="AM2524" s="9">
        <v>202875.87</v>
      </c>
      <c r="AN2524" s="9">
        <v>13.64</v>
      </c>
      <c r="AO2524" s="6">
        <f>VLOOKUP(A2524,ACTCTAZ1580!$A$2:$F$2837,5, FALSE)</f>
        <v>0</v>
      </c>
      <c r="AP2524" s="6">
        <f>VLOOKUP(A2524,ACTCTAZ1580!$A$2:$F$2837,6, FALSE)</f>
        <v>0</v>
      </c>
    </row>
    <row r="2525" spans="1:42" x14ac:dyDescent="0.25">
      <c r="A2525" s="9">
        <v>2524</v>
      </c>
      <c r="B2525" s="9">
        <v>1</v>
      </c>
      <c r="C2525" s="10" t="s">
        <v>116</v>
      </c>
      <c r="D2525" s="9">
        <v>1575</v>
      </c>
      <c r="E2525" s="9">
        <v>17602</v>
      </c>
      <c r="F2525" s="9">
        <v>30143.46</v>
      </c>
      <c r="G2525" s="9">
        <v>67366.350000000006</v>
      </c>
      <c r="H2525" s="9">
        <v>97509.81</v>
      </c>
      <c r="I2525" s="9">
        <v>32.409999999999997</v>
      </c>
      <c r="J2525" s="9">
        <v>8.26</v>
      </c>
      <c r="K2525" s="9">
        <v>223.49</v>
      </c>
      <c r="L2525" s="9">
        <v>176.9</v>
      </c>
      <c r="M2525" s="9">
        <v>514.46</v>
      </c>
      <c r="N2525" s="9">
        <v>7717.38</v>
      </c>
      <c r="O2525" s="9">
        <v>9.86</v>
      </c>
      <c r="P2525" s="9">
        <v>129.94</v>
      </c>
      <c r="Q2525" s="9">
        <v>8772.0300000000007</v>
      </c>
      <c r="R2525" s="9">
        <v>8997.92</v>
      </c>
      <c r="S2525" s="9">
        <v>1363.05</v>
      </c>
      <c r="T2525" s="9">
        <v>1866.38</v>
      </c>
      <c r="U2525" s="9">
        <v>5473.74</v>
      </c>
      <c r="V2525" s="9">
        <v>0</v>
      </c>
      <c r="W2525" s="9">
        <v>130.69999999999999</v>
      </c>
      <c r="X2525" s="9">
        <v>17831.79</v>
      </c>
      <c r="Y2525" s="9">
        <v>26603.82</v>
      </c>
      <c r="Z2525" s="9">
        <v>12227.35</v>
      </c>
      <c r="AA2525" s="9">
        <v>2245.4299999999998</v>
      </c>
      <c r="AB2525" s="9">
        <v>543.64</v>
      </c>
      <c r="AC2525" s="9">
        <v>2483.08</v>
      </c>
      <c r="AD2525" s="9">
        <v>55707.88</v>
      </c>
      <c r="AE2525" s="9">
        <v>53.35</v>
      </c>
      <c r="AF2525" s="9">
        <v>477.79</v>
      </c>
      <c r="AG2525" s="9">
        <v>61511.16</v>
      </c>
      <c r="AH2525" s="9">
        <v>5325.49</v>
      </c>
      <c r="AI2525" s="9">
        <v>3149.14</v>
      </c>
      <c r="AJ2525" s="9">
        <v>8474.64</v>
      </c>
      <c r="AK2525" s="9">
        <v>5.38</v>
      </c>
      <c r="AL2525" s="9">
        <v>185379.84</v>
      </c>
      <c r="AM2525" s="9">
        <v>240549.34</v>
      </c>
      <c r="AN2525" s="9">
        <v>10.53</v>
      </c>
      <c r="AO2525" s="6">
        <f>VLOOKUP(A2525,ACTCTAZ1580!$A$2:$F$2837,5, FALSE)</f>
        <v>0</v>
      </c>
      <c r="AP2525" s="6">
        <f>VLOOKUP(A2525,ACTCTAZ1580!$A$2:$F$2837,6, FALSE)</f>
        <v>0</v>
      </c>
    </row>
    <row r="2526" spans="1:42" x14ac:dyDescent="0.25">
      <c r="A2526" s="9">
        <v>2525</v>
      </c>
      <c r="B2526" s="9">
        <v>1</v>
      </c>
      <c r="C2526" s="10" t="s">
        <v>116</v>
      </c>
      <c r="D2526" s="9">
        <v>3812</v>
      </c>
      <c r="E2526" s="9">
        <v>1869</v>
      </c>
      <c r="F2526" s="9">
        <v>12715.08</v>
      </c>
      <c r="G2526" s="9">
        <v>17742.46</v>
      </c>
      <c r="H2526" s="9">
        <v>30457.54</v>
      </c>
      <c r="I2526" s="9">
        <v>25.61</v>
      </c>
      <c r="J2526" s="9">
        <v>5.19</v>
      </c>
      <c r="K2526" s="9">
        <v>304.36</v>
      </c>
      <c r="L2526" s="9">
        <v>169.87</v>
      </c>
      <c r="M2526" s="9">
        <v>802.73</v>
      </c>
      <c r="N2526" s="9">
        <v>2166.64</v>
      </c>
      <c r="O2526" s="9">
        <v>20.3</v>
      </c>
      <c r="P2526" s="9">
        <v>20.61</v>
      </c>
      <c r="Q2526" s="9">
        <v>3484.5</v>
      </c>
      <c r="R2526" s="9">
        <v>946.93</v>
      </c>
      <c r="S2526" s="9">
        <v>1448.86</v>
      </c>
      <c r="T2526" s="9">
        <v>1133.54</v>
      </c>
      <c r="U2526" s="9">
        <v>1881.48</v>
      </c>
      <c r="V2526" s="9">
        <v>0</v>
      </c>
      <c r="W2526" s="9">
        <v>20.62</v>
      </c>
      <c r="X2526" s="9">
        <v>5431.43</v>
      </c>
      <c r="Y2526" s="9">
        <v>8915.93</v>
      </c>
      <c r="Z2526" s="9">
        <v>3529.34</v>
      </c>
      <c r="AA2526" s="9">
        <v>3267.9</v>
      </c>
      <c r="AB2526" s="9">
        <v>803.35</v>
      </c>
      <c r="AC2526" s="9">
        <v>2481.2199999999998</v>
      </c>
      <c r="AD2526" s="9">
        <v>11806.46</v>
      </c>
      <c r="AE2526" s="9">
        <v>118.77</v>
      </c>
      <c r="AF2526" s="9">
        <v>49.04</v>
      </c>
      <c r="AG2526" s="9">
        <v>18526.75</v>
      </c>
      <c r="AH2526" s="9">
        <v>6671.25</v>
      </c>
      <c r="AI2526" s="9">
        <v>4957.8500000000004</v>
      </c>
      <c r="AJ2526" s="9">
        <v>11629.1</v>
      </c>
      <c r="AK2526" s="9">
        <v>3.05</v>
      </c>
      <c r="AL2526" s="9">
        <v>17294.5</v>
      </c>
      <c r="AM2526" s="9">
        <v>51438.14</v>
      </c>
      <c r="AN2526" s="9">
        <v>9.25</v>
      </c>
      <c r="AO2526" s="6">
        <f>VLOOKUP(A2526,ACTCTAZ1580!$A$2:$F$2837,5, FALSE)</f>
        <v>0</v>
      </c>
      <c r="AP2526" s="6">
        <f>VLOOKUP(A2526,ACTCTAZ1580!$A$2:$F$2837,6, FALSE)</f>
        <v>0</v>
      </c>
    </row>
    <row r="2527" spans="1:42" x14ac:dyDescent="0.25">
      <c r="A2527" s="9">
        <v>2526</v>
      </c>
      <c r="B2527" s="9">
        <v>1</v>
      </c>
      <c r="C2527" s="10" t="s">
        <v>116</v>
      </c>
      <c r="D2527" s="9">
        <v>1849</v>
      </c>
      <c r="E2527" s="9">
        <v>3942</v>
      </c>
      <c r="F2527" s="9">
        <v>11484.42</v>
      </c>
      <c r="G2527" s="9">
        <v>23576.400000000001</v>
      </c>
      <c r="H2527" s="9">
        <v>35060.82</v>
      </c>
      <c r="I2527" s="9">
        <v>29.38</v>
      </c>
      <c r="J2527" s="9">
        <v>6.78</v>
      </c>
      <c r="K2527" s="9">
        <v>170.97</v>
      </c>
      <c r="L2527" s="9">
        <v>89.85</v>
      </c>
      <c r="M2527" s="9">
        <v>421.46</v>
      </c>
      <c r="N2527" s="9">
        <v>2421.52</v>
      </c>
      <c r="O2527" s="9">
        <v>15.1</v>
      </c>
      <c r="P2527" s="9">
        <v>33.86</v>
      </c>
      <c r="Q2527" s="9">
        <v>3152.76</v>
      </c>
      <c r="R2527" s="9">
        <v>2298.58</v>
      </c>
      <c r="S2527" s="9">
        <v>1419.13</v>
      </c>
      <c r="T2527" s="9">
        <v>955.62</v>
      </c>
      <c r="U2527" s="9">
        <v>2042.58</v>
      </c>
      <c r="V2527" s="9">
        <v>0</v>
      </c>
      <c r="W2527" s="9">
        <v>34.03</v>
      </c>
      <c r="X2527" s="9">
        <v>6749.94</v>
      </c>
      <c r="Y2527" s="9">
        <v>9902.7099999999991</v>
      </c>
      <c r="Z2527" s="9">
        <v>4673.33</v>
      </c>
      <c r="AA2527" s="9">
        <v>1734.17</v>
      </c>
      <c r="AB2527" s="9">
        <v>365.51</v>
      </c>
      <c r="AC2527" s="9">
        <v>1403.46</v>
      </c>
      <c r="AD2527" s="9">
        <v>14534.12</v>
      </c>
      <c r="AE2527" s="9">
        <v>84.14</v>
      </c>
      <c r="AF2527" s="9">
        <v>107.12</v>
      </c>
      <c r="AG2527" s="9">
        <v>18228.509999999998</v>
      </c>
      <c r="AH2527" s="9">
        <v>3587.28</v>
      </c>
      <c r="AI2527" s="9">
        <v>2571.6</v>
      </c>
      <c r="AJ2527" s="9">
        <v>6158.87</v>
      </c>
      <c r="AK2527" s="9">
        <v>3.33</v>
      </c>
      <c r="AL2527" s="9">
        <v>46639.85</v>
      </c>
      <c r="AM2527" s="9">
        <v>77879.100000000006</v>
      </c>
      <c r="AN2527" s="9">
        <v>11.83</v>
      </c>
      <c r="AO2527" s="6">
        <f>VLOOKUP(A2527,ACTCTAZ1580!$A$2:$F$2837,5, FALSE)</f>
        <v>0</v>
      </c>
      <c r="AP2527" s="6">
        <f>VLOOKUP(A2527,ACTCTAZ1580!$A$2:$F$2837,6, FALSE)</f>
        <v>0</v>
      </c>
    </row>
    <row r="2528" spans="1:42" x14ac:dyDescent="0.25">
      <c r="A2528" s="9">
        <v>2527</v>
      </c>
      <c r="B2528" s="9">
        <v>1</v>
      </c>
      <c r="C2528" s="10" t="s">
        <v>116</v>
      </c>
      <c r="D2528" s="9">
        <v>3534</v>
      </c>
      <c r="E2528" s="9">
        <v>1998</v>
      </c>
      <c r="F2528" s="9">
        <v>11588.55</v>
      </c>
      <c r="G2528" s="9">
        <v>14423.1</v>
      </c>
      <c r="H2528" s="9">
        <v>26011.65</v>
      </c>
      <c r="I2528" s="9">
        <v>25.48</v>
      </c>
      <c r="J2528" s="9">
        <v>5.22</v>
      </c>
      <c r="K2528" s="9">
        <v>393.59</v>
      </c>
      <c r="L2528" s="9">
        <v>242.55</v>
      </c>
      <c r="M2528" s="9">
        <v>759.29</v>
      </c>
      <c r="N2528" s="9">
        <v>1964.53</v>
      </c>
      <c r="O2528" s="9">
        <v>34.26</v>
      </c>
      <c r="P2528" s="9">
        <v>19.61</v>
      </c>
      <c r="Q2528" s="9">
        <v>3413.82</v>
      </c>
      <c r="R2528" s="9">
        <v>1122.3800000000001</v>
      </c>
      <c r="S2528" s="9">
        <v>953.35</v>
      </c>
      <c r="T2528" s="9">
        <v>927.19</v>
      </c>
      <c r="U2528" s="9">
        <v>1446.75</v>
      </c>
      <c r="V2528" s="9">
        <v>0</v>
      </c>
      <c r="W2528" s="9">
        <v>19.61</v>
      </c>
      <c r="X2528" s="9">
        <v>4469.28</v>
      </c>
      <c r="Y2528" s="9">
        <v>7883.1</v>
      </c>
      <c r="Z2528" s="9">
        <v>3002.91</v>
      </c>
      <c r="AA2528" s="9">
        <v>3870.77</v>
      </c>
      <c r="AB2528" s="9">
        <v>860.34</v>
      </c>
      <c r="AC2528" s="9">
        <v>2299.0100000000002</v>
      </c>
      <c r="AD2528" s="9">
        <v>11042.7</v>
      </c>
      <c r="AE2528" s="9">
        <v>180.55</v>
      </c>
      <c r="AF2528" s="9">
        <v>48.18</v>
      </c>
      <c r="AG2528" s="9">
        <v>18301.560000000001</v>
      </c>
      <c r="AH2528" s="9">
        <v>7210.68</v>
      </c>
      <c r="AI2528" s="9">
        <v>5471.98</v>
      </c>
      <c r="AJ2528" s="9">
        <v>12682.66</v>
      </c>
      <c r="AK2528" s="9">
        <v>3.59</v>
      </c>
      <c r="AL2528" s="9">
        <v>20245.080000000002</v>
      </c>
      <c r="AM2528" s="9">
        <v>43837.43</v>
      </c>
      <c r="AN2528" s="9">
        <v>10.130000000000001</v>
      </c>
      <c r="AO2528" s="6">
        <f>VLOOKUP(A2528,ACTCTAZ1580!$A$2:$F$2837,5, FALSE)</f>
        <v>0</v>
      </c>
      <c r="AP2528" s="6">
        <f>VLOOKUP(A2528,ACTCTAZ1580!$A$2:$F$2837,6, FALSE)</f>
        <v>0</v>
      </c>
    </row>
    <row r="2529" spans="1:42" x14ac:dyDescent="0.25">
      <c r="A2529" s="9">
        <v>2528</v>
      </c>
      <c r="B2529" s="9">
        <v>1</v>
      </c>
      <c r="C2529" s="10" t="s">
        <v>116</v>
      </c>
      <c r="D2529" s="9">
        <v>4212</v>
      </c>
      <c r="E2529" s="9">
        <v>679</v>
      </c>
      <c r="F2529" s="9">
        <v>12231.04</v>
      </c>
      <c r="G2529" s="9">
        <v>9009.2000000000007</v>
      </c>
      <c r="H2529" s="9">
        <v>21240.240000000002</v>
      </c>
      <c r="I2529" s="9">
        <v>22.14</v>
      </c>
      <c r="J2529" s="9">
        <v>4.32</v>
      </c>
      <c r="K2529" s="9">
        <v>865.94</v>
      </c>
      <c r="L2529" s="9">
        <v>656.24</v>
      </c>
      <c r="M2529" s="9">
        <v>1097.0999999999999</v>
      </c>
      <c r="N2529" s="9">
        <v>1295.45</v>
      </c>
      <c r="O2529" s="9">
        <v>59.9</v>
      </c>
      <c r="P2529" s="9">
        <v>9.98</v>
      </c>
      <c r="Q2529" s="9">
        <v>3984.62</v>
      </c>
      <c r="R2529" s="9">
        <v>1002.51</v>
      </c>
      <c r="S2529" s="9">
        <v>910.42</v>
      </c>
      <c r="T2529" s="9">
        <v>857.74</v>
      </c>
      <c r="U2529" s="9">
        <v>943.36</v>
      </c>
      <c r="V2529" s="9">
        <v>0</v>
      </c>
      <c r="W2529" s="9">
        <v>9.99</v>
      </c>
      <c r="X2529" s="9">
        <v>3724.01</v>
      </c>
      <c r="Y2529" s="9">
        <v>7708.63</v>
      </c>
      <c r="Z2529" s="9">
        <v>2770.67</v>
      </c>
      <c r="AA2529" s="9">
        <v>7428.76</v>
      </c>
      <c r="AB2529" s="9">
        <v>1646.45</v>
      </c>
      <c r="AC2529" s="9">
        <v>3187.46</v>
      </c>
      <c r="AD2529" s="9">
        <v>7076.19</v>
      </c>
      <c r="AE2529" s="9">
        <v>292.42</v>
      </c>
      <c r="AF2529" s="9">
        <v>20.32</v>
      </c>
      <c r="AG2529" s="9">
        <v>19651.59</v>
      </c>
      <c r="AH2529" s="9">
        <v>12555.08</v>
      </c>
      <c r="AI2529" s="9">
        <v>10335.73</v>
      </c>
      <c r="AJ2529" s="9">
        <v>22890.81</v>
      </c>
      <c r="AK2529" s="9">
        <v>5.43</v>
      </c>
      <c r="AL2529" s="9">
        <v>16056.03</v>
      </c>
      <c r="AM2529" s="9">
        <v>33933.15</v>
      </c>
      <c r="AN2529" s="9">
        <v>23.65</v>
      </c>
      <c r="AO2529" s="6">
        <f>VLOOKUP(A2529,ACTCTAZ1580!$A$2:$F$2837,5, FALSE)</f>
        <v>0</v>
      </c>
      <c r="AP2529" s="6">
        <f>VLOOKUP(A2529,ACTCTAZ1580!$A$2:$F$2837,6, FALSE)</f>
        <v>0</v>
      </c>
    </row>
    <row r="2530" spans="1:42" x14ac:dyDescent="0.25">
      <c r="A2530" s="9">
        <v>2529</v>
      </c>
      <c r="B2530" s="9">
        <v>1</v>
      </c>
      <c r="C2530" s="10" t="s">
        <v>116</v>
      </c>
      <c r="D2530" s="9">
        <v>5890</v>
      </c>
      <c r="E2530" s="9">
        <v>3448</v>
      </c>
      <c r="F2530" s="9">
        <v>19928.13</v>
      </c>
      <c r="G2530" s="9">
        <v>21363.74</v>
      </c>
      <c r="H2530" s="9">
        <v>41291.870000000003</v>
      </c>
      <c r="I2530" s="9">
        <v>24.19</v>
      </c>
      <c r="J2530" s="9">
        <v>5.07</v>
      </c>
      <c r="K2530" s="9">
        <v>912.49</v>
      </c>
      <c r="L2530" s="9">
        <v>403.76</v>
      </c>
      <c r="M2530" s="9">
        <v>1373.42</v>
      </c>
      <c r="N2530" s="9">
        <v>3477.92</v>
      </c>
      <c r="O2530" s="9">
        <v>115.95</v>
      </c>
      <c r="P2530" s="9">
        <v>29.07</v>
      </c>
      <c r="Q2530" s="9">
        <v>6312.6</v>
      </c>
      <c r="R2530" s="9">
        <v>1876.78</v>
      </c>
      <c r="S2530" s="9">
        <v>1196.7</v>
      </c>
      <c r="T2530" s="9">
        <v>1620.26</v>
      </c>
      <c r="U2530" s="9">
        <v>2304.35</v>
      </c>
      <c r="V2530" s="9">
        <v>0</v>
      </c>
      <c r="W2530" s="9">
        <v>29.07</v>
      </c>
      <c r="X2530" s="9">
        <v>7027.18</v>
      </c>
      <c r="Y2530" s="9">
        <v>13339.78</v>
      </c>
      <c r="Z2530" s="9">
        <v>4693.75</v>
      </c>
      <c r="AA2530" s="9">
        <v>8592.4599999999991</v>
      </c>
      <c r="AB2530" s="9">
        <v>1409.48</v>
      </c>
      <c r="AC2530" s="9">
        <v>4114.3999999999996</v>
      </c>
      <c r="AD2530" s="9">
        <v>21324.76</v>
      </c>
      <c r="AE2530" s="9">
        <v>559.66999999999996</v>
      </c>
      <c r="AF2530" s="9">
        <v>65.430000000000007</v>
      </c>
      <c r="AG2530" s="9">
        <v>36066.19</v>
      </c>
      <c r="AH2530" s="9">
        <v>14676.01</v>
      </c>
      <c r="AI2530" s="9">
        <v>10521.42</v>
      </c>
      <c r="AJ2530" s="9">
        <v>25197.43</v>
      </c>
      <c r="AK2530" s="9">
        <v>4.28</v>
      </c>
      <c r="AL2530" s="9">
        <v>31723.82</v>
      </c>
      <c r="AM2530" s="9">
        <v>65247.7</v>
      </c>
      <c r="AN2530" s="9">
        <v>9.1999999999999993</v>
      </c>
      <c r="AO2530" s="6">
        <f>VLOOKUP(A2530,ACTCTAZ1580!$A$2:$F$2837,5, FALSE)</f>
        <v>0</v>
      </c>
      <c r="AP2530" s="6">
        <f>VLOOKUP(A2530,ACTCTAZ1580!$A$2:$F$2837,6, FALSE)</f>
        <v>0</v>
      </c>
    </row>
    <row r="2531" spans="1:42" x14ac:dyDescent="0.25">
      <c r="A2531" s="9">
        <v>2530</v>
      </c>
      <c r="B2531" s="9">
        <v>1</v>
      </c>
      <c r="C2531" s="10" t="s">
        <v>116</v>
      </c>
      <c r="D2531" s="9">
        <v>8659</v>
      </c>
      <c r="E2531" s="9">
        <v>2324</v>
      </c>
      <c r="F2531" s="9">
        <v>25538.35</v>
      </c>
      <c r="G2531" s="9">
        <v>26409.97</v>
      </c>
      <c r="H2531" s="9">
        <v>51948.32</v>
      </c>
      <c r="I2531" s="9">
        <v>21.64</v>
      </c>
      <c r="J2531" s="9">
        <v>4.43</v>
      </c>
      <c r="K2531" s="9">
        <v>1131.5899999999999</v>
      </c>
      <c r="L2531" s="9">
        <v>1035.25</v>
      </c>
      <c r="M2531" s="9">
        <v>1884.18</v>
      </c>
      <c r="N2531" s="9">
        <v>3686.5</v>
      </c>
      <c r="O2531" s="9">
        <v>264.08999999999997</v>
      </c>
      <c r="P2531" s="9">
        <v>29.06</v>
      </c>
      <c r="Q2531" s="9">
        <v>8030.68</v>
      </c>
      <c r="R2531" s="9">
        <v>1528.35</v>
      </c>
      <c r="S2531" s="9">
        <v>2607.36</v>
      </c>
      <c r="T2531" s="9">
        <v>2043.15</v>
      </c>
      <c r="U2531" s="9">
        <v>3183.41</v>
      </c>
      <c r="V2531" s="9">
        <v>0</v>
      </c>
      <c r="W2531" s="9">
        <v>29.07</v>
      </c>
      <c r="X2531" s="9">
        <v>9391.34</v>
      </c>
      <c r="Y2531" s="9">
        <v>17422.009999999998</v>
      </c>
      <c r="Z2531" s="9">
        <v>6178.86</v>
      </c>
      <c r="AA2531" s="9">
        <v>11229.62</v>
      </c>
      <c r="AB2531" s="9">
        <v>2617.62</v>
      </c>
      <c r="AC2531" s="9">
        <v>5323.17</v>
      </c>
      <c r="AD2531" s="9">
        <v>18683.97</v>
      </c>
      <c r="AE2531" s="9">
        <v>969.86</v>
      </c>
      <c r="AF2531" s="9">
        <v>67.709999999999994</v>
      </c>
      <c r="AG2531" s="9">
        <v>38891.96</v>
      </c>
      <c r="AH2531" s="9">
        <v>20140.28</v>
      </c>
      <c r="AI2531" s="9">
        <v>16343.29</v>
      </c>
      <c r="AJ2531" s="9">
        <v>36483.56</v>
      </c>
      <c r="AK2531" s="9">
        <v>4.21</v>
      </c>
      <c r="AL2531" s="9">
        <v>24550.13</v>
      </c>
      <c r="AM2531" s="9">
        <v>67290.02</v>
      </c>
      <c r="AN2531" s="9">
        <v>10.56</v>
      </c>
      <c r="AO2531" s="6">
        <f>VLOOKUP(A2531,ACTCTAZ1580!$A$2:$F$2837,5, FALSE)</f>
        <v>0</v>
      </c>
      <c r="AP2531" s="6">
        <f>VLOOKUP(A2531,ACTCTAZ1580!$A$2:$F$2837,6, FALSE)</f>
        <v>0</v>
      </c>
    </row>
    <row r="2532" spans="1:42" x14ac:dyDescent="0.25">
      <c r="A2532" s="9">
        <v>2531</v>
      </c>
      <c r="B2532" s="9">
        <v>1</v>
      </c>
      <c r="C2532" s="10" t="s">
        <v>116</v>
      </c>
      <c r="D2532" s="9">
        <v>4502</v>
      </c>
      <c r="E2532" s="9">
        <v>2517</v>
      </c>
      <c r="F2532" s="9">
        <v>16022.4</v>
      </c>
      <c r="G2532" s="9">
        <v>17376.599999999999</v>
      </c>
      <c r="H2532" s="9">
        <v>33399</v>
      </c>
      <c r="I2532" s="9">
        <v>23.15</v>
      </c>
      <c r="J2532" s="9">
        <v>5.01</v>
      </c>
      <c r="K2532" s="9">
        <v>776.89</v>
      </c>
      <c r="L2532" s="9">
        <v>680.82</v>
      </c>
      <c r="M2532" s="9">
        <v>1176.8900000000001</v>
      </c>
      <c r="N2532" s="9">
        <v>2716.69</v>
      </c>
      <c r="O2532" s="9">
        <v>154.36000000000001</v>
      </c>
      <c r="P2532" s="9">
        <v>23.7</v>
      </c>
      <c r="Q2532" s="9">
        <v>5529.35</v>
      </c>
      <c r="R2532" s="9">
        <v>1360.07</v>
      </c>
      <c r="S2532" s="9">
        <v>1278.52</v>
      </c>
      <c r="T2532" s="9">
        <v>1269.26</v>
      </c>
      <c r="U2532" s="9">
        <v>2053.69</v>
      </c>
      <c r="V2532" s="9">
        <v>0</v>
      </c>
      <c r="W2532" s="9">
        <v>23.78</v>
      </c>
      <c r="X2532" s="9">
        <v>5985.32</v>
      </c>
      <c r="Y2532" s="9">
        <v>11514.67</v>
      </c>
      <c r="Z2532" s="9">
        <v>3907.85</v>
      </c>
      <c r="AA2532" s="9">
        <v>6902.46</v>
      </c>
      <c r="AB2532" s="9">
        <v>1713.34</v>
      </c>
      <c r="AC2532" s="9">
        <v>3409.96</v>
      </c>
      <c r="AD2532" s="9">
        <v>14998.55</v>
      </c>
      <c r="AE2532" s="9">
        <v>581.23</v>
      </c>
      <c r="AF2532" s="9">
        <v>67.17</v>
      </c>
      <c r="AG2532" s="9">
        <v>27672.71</v>
      </c>
      <c r="AH2532" s="9">
        <v>12606.98</v>
      </c>
      <c r="AI2532" s="9">
        <v>10548.42</v>
      </c>
      <c r="AJ2532" s="9">
        <v>23155.4</v>
      </c>
      <c r="AK2532" s="9">
        <v>5.14</v>
      </c>
      <c r="AL2532" s="9">
        <v>23134.16</v>
      </c>
      <c r="AM2532" s="9">
        <v>48773.83</v>
      </c>
      <c r="AN2532" s="9">
        <v>9.19</v>
      </c>
      <c r="AO2532" s="6">
        <f>VLOOKUP(A2532,ACTCTAZ1580!$A$2:$F$2837,5, FALSE)</f>
        <v>0</v>
      </c>
      <c r="AP2532" s="6">
        <f>VLOOKUP(A2532,ACTCTAZ1580!$A$2:$F$2837,6, FALSE)</f>
        <v>0</v>
      </c>
    </row>
    <row r="2533" spans="1:42" x14ac:dyDescent="0.25">
      <c r="A2533" s="9">
        <v>2532</v>
      </c>
      <c r="B2533" s="9">
        <v>1</v>
      </c>
      <c r="C2533" s="10" t="s">
        <v>116</v>
      </c>
      <c r="D2533" s="9">
        <v>6090</v>
      </c>
      <c r="E2533" s="9">
        <v>3172</v>
      </c>
      <c r="F2533" s="9">
        <v>22356.21</v>
      </c>
      <c r="G2533" s="9">
        <v>25301.11</v>
      </c>
      <c r="H2533" s="9">
        <v>47657.32</v>
      </c>
      <c r="I2533" s="9">
        <v>23.76</v>
      </c>
      <c r="J2533" s="9">
        <v>5.08</v>
      </c>
      <c r="K2533" s="9">
        <v>1394.23</v>
      </c>
      <c r="L2533" s="9">
        <v>969.22</v>
      </c>
      <c r="M2533" s="9">
        <v>1528.11</v>
      </c>
      <c r="N2533" s="9">
        <v>3880.59</v>
      </c>
      <c r="O2533" s="9">
        <v>140.37</v>
      </c>
      <c r="P2533" s="9">
        <v>30.86</v>
      </c>
      <c r="Q2533" s="9">
        <v>7943.37</v>
      </c>
      <c r="R2533" s="9">
        <v>2071.0300000000002</v>
      </c>
      <c r="S2533" s="9">
        <v>2025.64</v>
      </c>
      <c r="T2533" s="9">
        <v>1785.29</v>
      </c>
      <c r="U2533" s="9">
        <v>3018.51</v>
      </c>
      <c r="V2533" s="9">
        <v>0</v>
      </c>
      <c r="W2533" s="9">
        <v>30.94</v>
      </c>
      <c r="X2533" s="9">
        <v>8931.41</v>
      </c>
      <c r="Y2533" s="9">
        <v>16874.77</v>
      </c>
      <c r="Z2533" s="9">
        <v>5881.95</v>
      </c>
      <c r="AA2533" s="9">
        <v>12471.24</v>
      </c>
      <c r="AB2533" s="9">
        <v>2574.36</v>
      </c>
      <c r="AC2533" s="9">
        <v>4730.92</v>
      </c>
      <c r="AD2533" s="9">
        <v>22003.49</v>
      </c>
      <c r="AE2533" s="9">
        <v>566.41</v>
      </c>
      <c r="AF2533" s="9">
        <v>84.21</v>
      </c>
      <c r="AG2533" s="9">
        <v>42430.63</v>
      </c>
      <c r="AH2533" s="9">
        <v>20342.93</v>
      </c>
      <c r="AI2533" s="9">
        <v>15321.09</v>
      </c>
      <c r="AJ2533" s="9">
        <v>35664.01</v>
      </c>
      <c r="AK2533" s="9">
        <v>5.86</v>
      </c>
      <c r="AL2533" s="9">
        <v>35736.18</v>
      </c>
      <c r="AM2533" s="9">
        <v>75424.009999999995</v>
      </c>
      <c r="AN2533" s="9">
        <v>11.27</v>
      </c>
      <c r="AO2533" s="6">
        <f>VLOOKUP(A2533,ACTCTAZ1580!$A$2:$F$2837,5, FALSE)</f>
        <v>0</v>
      </c>
      <c r="AP2533" s="6">
        <f>VLOOKUP(A2533,ACTCTAZ1580!$A$2:$F$2837,6, FALSE)</f>
        <v>0</v>
      </c>
    </row>
    <row r="2534" spans="1:42" x14ac:dyDescent="0.25">
      <c r="A2534" s="9">
        <v>2533</v>
      </c>
      <c r="B2534" s="9">
        <v>1</v>
      </c>
      <c r="C2534" s="10" t="s">
        <v>116</v>
      </c>
      <c r="D2534" s="9">
        <v>6304</v>
      </c>
      <c r="E2534" s="9">
        <v>2355</v>
      </c>
      <c r="F2534" s="9">
        <v>21230.5</v>
      </c>
      <c r="G2534" s="9">
        <v>22401.53</v>
      </c>
      <c r="H2534" s="9">
        <v>43632.03</v>
      </c>
      <c r="I2534" s="9">
        <v>22.81</v>
      </c>
      <c r="J2534" s="9">
        <v>4.99</v>
      </c>
      <c r="K2534" s="9">
        <v>1628.5</v>
      </c>
      <c r="L2534" s="9">
        <v>1157.1199999999999</v>
      </c>
      <c r="M2534" s="9">
        <v>1757.88</v>
      </c>
      <c r="N2534" s="9">
        <v>3151.08</v>
      </c>
      <c r="O2534" s="9">
        <v>166.63</v>
      </c>
      <c r="P2534" s="9">
        <v>26.64</v>
      </c>
      <c r="Q2534" s="9">
        <v>7887.85</v>
      </c>
      <c r="R2534" s="9">
        <v>1849.76</v>
      </c>
      <c r="S2534" s="9">
        <v>1918.21</v>
      </c>
      <c r="T2534" s="9">
        <v>1573.61</v>
      </c>
      <c r="U2534" s="9">
        <v>2703.51</v>
      </c>
      <c r="V2534" s="9">
        <v>0</v>
      </c>
      <c r="W2534" s="9">
        <v>26.65</v>
      </c>
      <c r="X2534" s="9">
        <v>8071.74</v>
      </c>
      <c r="Y2534" s="9">
        <v>15959.59</v>
      </c>
      <c r="Z2534" s="9">
        <v>5341.58</v>
      </c>
      <c r="AA2534" s="9">
        <v>14088.99</v>
      </c>
      <c r="AB2534" s="9">
        <v>3045.76</v>
      </c>
      <c r="AC2534" s="9">
        <v>5514.5</v>
      </c>
      <c r="AD2534" s="9">
        <v>17962</v>
      </c>
      <c r="AE2534" s="9">
        <v>688.85</v>
      </c>
      <c r="AF2534" s="9">
        <v>69.41</v>
      </c>
      <c r="AG2534" s="9">
        <v>41369.51</v>
      </c>
      <c r="AH2534" s="9">
        <v>23338.1</v>
      </c>
      <c r="AI2534" s="9">
        <v>18007.27</v>
      </c>
      <c r="AJ2534" s="9">
        <v>41345.370000000003</v>
      </c>
      <c r="AK2534" s="9">
        <v>6.56</v>
      </c>
      <c r="AL2534" s="9">
        <v>30400.31</v>
      </c>
      <c r="AM2534" s="9">
        <v>67475.63</v>
      </c>
      <c r="AN2534" s="9">
        <v>12.91</v>
      </c>
      <c r="AO2534" s="6">
        <f>VLOOKUP(A2534,ACTCTAZ1580!$A$2:$F$2837,5, FALSE)</f>
        <v>0</v>
      </c>
      <c r="AP2534" s="6">
        <f>VLOOKUP(A2534,ACTCTAZ1580!$A$2:$F$2837,6, FALSE)</f>
        <v>0</v>
      </c>
    </row>
    <row r="2535" spans="1:42" x14ac:dyDescent="0.25">
      <c r="A2535" s="9">
        <v>2534</v>
      </c>
      <c r="B2535" s="9">
        <v>1</v>
      </c>
      <c r="C2535" s="10" t="s">
        <v>116</v>
      </c>
      <c r="D2535" s="9">
        <v>5384</v>
      </c>
      <c r="E2535" s="9">
        <v>790</v>
      </c>
      <c r="F2535" s="9">
        <v>16322.52</v>
      </c>
      <c r="G2535" s="9">
        <v>13848.35</v>
      </c>
      <c r="H2535" s="9">
        <v>30170.87</v>
      </c>
      <c r="I2535" s="9">
        <v>22.42</v>
      </c>
      <c r="J2535" s="9">
        <v>4.99</v>
      </c>
      <c r="K2535" s="9">
        <v>1762.43</v>
      </c>
      <c r="L2535" s="9">
        <v>1185.81</v>
      </c>
      <c r="M2535" s="9">
        <v>1326.72</v>
      </c>
      <c r="N2535" s="9">
        <v>2023.94</v>
      </c>
      <c r="O2535" s="9">
        <v>125.9</v>
      </c>
      <c r="P2535" s="9">
        <v>14.25</v>
      </c>
      <c r="Q2535" s="9">
        <v>6439.05</v>
      </c>
      <c r="R2535" s="9">
        <v>1189.29</v>
      </c>
      <c r="S2535" s="9">
        <v>1837.66</v>
      </c>
      <c r="T2535" s="9">
        <v>1291.3499999999999</v>
      </c>
      <c r="U2535" s="9">
        <v>1933.64</v>
      </c>
      <c r="V2535" s="9">
        <v>0</v>
      </c>
      <c r="W2535" s="9">
        <v>14.26</v>
      </c>
      <c r="X2535" s="9">
        <v>6266.21</v>
      </c>
      <c r="Y2535" s="9">
        <v>12705.26</v>
      </c>
      <c r="Z2535" s="9">
        <v>4318.3100000000004</v>
      </c>
      <c r="AA2535" s="9">
        <v>16277.65</v>
      </c>
      <c r="AB2535" s="9">
        <v>3060</v>
      </c>
      <c r="AC2535" s="9">
        <v>4473.91</v>
      </c>
      <c r="AD2535" s="9">
        <v>12376.59</v>
      </c>
      <c r="AE2535" s="9">
        <v>582.84</v>
      </c>
      <c r="AF2535" s="9">
        <v>35.130000000000003</v>
      </c>
      <c r="AG2535" s="9">
        <v>36806.129999999997</v>
      </c>
      <c r="AH2535" s="9">
        <v>24394.41</v>
      </c>
      <c r="AI2535" s="9">
        <v>16641.759999999998</v>
      </c>
      <c r="AJ2535" s="9">
        <v>41036.17</v>
      </c>
      <c r="AK2535" s="9">
        <v>7.62</v>
      </c>
      <c r="AL2535" s="9">
        <v>19934.830000000002</v>
      </c>
      <c r="AM2535" s="9">
        <v>52175.22</v>
      </c>
      <c r="AN2535" s="9">
        <v>25.23</v>
      </c>
      <c r="AO2535" s="6">
        <f>VLOOKUP(A2535,ACTCTAZ1580!$A$2:$F$2837,5, FALSE)</f>
        <v>0</v>
      </c>
      <c r="AP2535" s="6">
        <f>VLOOKUP(A2535,ACTCTAZ1580!$A$2:$F$2837,6, FALSE)</f>
        <v>0</v>
      </c>
    </row>
    <row r="2536" spans="1:42" x14ac:dyDescent="0.25">
      <c r="A2536" s="9">
        <v>2535</v>
      </c>
      <c r="B2536" s="9">
        <v>1</v>
      </c>
      <c r="C2536" s="10" t="s">
        <v>116</v>
      </c>
      <c r="D2536" s="9">
        <v>5714</v>
      </c>
      <c r="E2536" s="9">
        <v>423</v>
      </c>
      <c r="F2536" s="9">
        <v>15324.39</v>
      </c>
      <c r="G2536" s="9">
        <v>9194.34</v>
      </c>
      <c r="H2536" s="9">
        <v>24518.73</v>
      </c>
      <c r="I2536" s="9">
        <v>20.85</v>
      </c>
      <c r="J2536" s="9">
        <v>4.0999999999999996</v>
      </c>
      <c r="K2536" s="9">
        <v>1297.79</v>
      </c>
      <c r="L2536" s="9">
        <v>992.27</v>
      </c>
      <c r="M2536" s="9">
        <v>1490.62</v>
      </c>
      <c r="N2536" s="9">
        <v>1233.1600000000001</v>
      </c>
      <c r="O2536" s="9">
        <v>112.36</v>
      </c>
      <c r="P2536" s="9">
        <v>10.32</v>
      </c>
      <c r="Q2536" s="9">
        <v>5136.53</v>
      </c>
      <c r="R2536" s="9">
        <v>703.6</v>
      </c>
      <c r="S2536" s="9">
        <v>1057.6099999999999</v>
      </c>
      <c r="T2536" s="9">
        <v>973.57</v>
      </c>
      <c r="U2536" s="9">
        <v>1027.6600000000001</v>
      </c>
      <c r="V2536" s="9">
        <v>0</v>
      </c>
      <c r="W2536" s="9">
        <v>10.32</v>
      </c>
      <c r="X2536" s="9">
        <v>3772.77</v>
      </c>
      <c r="Y2536" s="9">
        <v>8909.2999999999993</v>
      </c>
      <c r="Z2536" s="9">
        <v>2734.78</v>
      </c>
      <c r="AA2536" s="9">
        <v>11056.39</v>
      </c>
      <c r="AB2536" s="9">
        <v>2452.7199999999998</v>
      </c>
      <c r="AC2536" s="9">
        <v>4637.88</v>
      </c>
      <c r="AD2536" s="9">
        <v>6701.64</v>
      </c>
      <c r="AE2536" s="9">
        <v>530.05999999999995</v>
      </c>
      <c r="AF2536" s="9">
        <v>24.62</v>
      </c>
      <c r="AG2536" s="9">
        <v>25403.31</v>
      </c>
      <c r="AH2536" s="9">
        <v>18677.060000000001</v>
      </c>
      <c r="AI2536" s="9">
        <v>15027.92</v>
      </c>
      <c r="AJ2536" s="9">
        <v>33704.97</v>
      </c>
      <c r="AK2536" s="9">
        <v>5.9</v>
      </c>
      <c r="AL2536" s="9">
        <v>12057.11</v>
      </c>
      <c r="AM2536" s="9">
        <v>32358.58</v>
      </c>
      <c r="AN2536" s="9">
        <v>28.5</v>
      </c>
      <c r="AO2536" s="6">
        <f>VLOOKUP(A2536,ACTCTAZ1580!$A$2:$F$2837,5, FALSE)</f>
        <v>0</v>
      </c>
      <c r="AP2536" s="6">
        <f>VLOOKUP(A2536,ACTCTAZ1580!$A$2:$F$2837,6, FALSE)</f>
        <v>0</v>
      </c>
    </row>
    <row r="2537" spans="1:42" x14ac:dyDescent="0.25">
      <c r="A2537" s="9">
        <v>2536</v>
      </c>
      <c r="B2537" s="9">
        <v>1</v>
      </c>
      <c r="C2537" s="10" t="s">
        <v>116</v>
      </c>
      <c r="D2537" s="9">
        <v>6521</v>
      </c>
      <c r="E2537" s="9">
        <v>3096</v>
      </c>
      <c r="F2537" s="9">
        <v>20616.72</v>
      </c>
      <c r="G2537" s="9">
        <v>26852.01</v>
      </c>
      <c r="H2537" s="9">
        <v>47468.73</v>
      </c>
      <c r="I2537" s="9">
        <v>24.91</v>
      </c>
      <c r="J2537" s="9">
        <v>5.13</v>
      </c>
      <c r="K2537" s="9">
        <v>658.8</v>
      </c>
      <c r="L2537" s="9">
        <v>450.54</v>
      </c>
      <c r="M2537" s="9">
        <v>1451.71</v>
      </c>
      <c r="N2537" s="9">
        <v>3494.49</v>
      </c>
      <c r="O2537" s="9">
        <v>58.56</v>
      </c>
      <c r="P2537" s="9">
        <v>34.69</v>
      </c>
      <c r="Q2537" s="9">
        <v>6148.8</v>
      </c>
      <c r="R2537" s="9">
        <v>1792.86</v>
      </c>
      <c r="S2537" s="9">
        <v>2109.41</v>
      </c>
      <c r="T2537" s="9">
        <v>1793.83</v>
      </c>
      <c r="U2537" s="9">
        <v>2925.17</v>
      </c>
      <c r="V2537" s="9">
        <v>0</v>
      </c>
      <c r="W2537" s="9">
        <v>34.79</v>
      </c>
      <c r="X2537" s="9">
        <v>8656.07</v>
      </c>
      <c r="Y2537" s="9">
        <v>14804.87</v>
      </c>
      <c r="Z2537" s="9">
        <v>5696.11</v>
      </c>
      <c r="AA2537" s="9">
        <v>6478.69</v>
      </c>
      <c r="AB2537" s="9">
        <v>1576.96</v>
      </c>
      <c r="AC2537" s="9">
        <v>4515.78</v>
      </c>
      <c r="AD2537" s="9">
        <v>18442.849999999999</v>
      </c>
      <c r="AE2537" s="9">
        <v>313.24</v>
      </c>
      <c r="AF2537" s="9">
        <v>90.69</v>
      </c>
      <c r="AG2537" s="9">
        <v>31418.21</v>
      </c>
      <c r="AH2537" s="9">
        <v>12884.66</v>
      </c>
      <c r="AI2537" s="9">
        <v>10061.39</v>
      </c>
      <c r="AJ2537" s="9">
        <v>22946.05</v>
      </c>
      <c r="AK2537" s="9">
        <v>3.52</v>
      </c>
      <c r="AL2537" s="9">
        <v>31622.87</v>
      </c>
      <c r="AM2537" s="9">
        <v>79468.160000000003</v>
      </c>
      <c r="AN2537" s="9">
        <v>10.210000000000001</v>
      </c>
      <c r="AO2537" s="6">
        <f>VLOOKUP(A2537,ACTCTAZ1580!$A$2:$F$2837,5, FALSE)</f>
        <v>0</v>
      </c>
      <c r="AP2537" s="6">
        <f>VLOOKUP(A2537,ACTCTAZ1580!$A$2:$F$2837,6, FALSE)</f>
        <v>0</v>
      </c>
    </row>
    <row r="2538" spans="1:42" x14ac:dyDescent="0.25">
      <c r="A2538" s="9">
        <v>2537</v>
      </c>
      <c r="B2538" s="9">
        <v>1</v>
      </c>
      <c r="C2538" s="10" t="s">
        <v>116</v>
      </c>
      <c r="D2538" s="9">
        <v>4657</v>
      </c>
      <c r="E2538" s="9">
        <v>3323</v>
      </c>
      <c r="F2538" s="9">
        <v>17502.97</v>
      </c>
      <c r="G2538" s="9">
        <v>24436.81</v>
      </c>
      <c r="H2538" s="9">
        <v>41939.78</v>
      </c>
      <c r="I2538" s="9">
        <v>27.19</v>
      </c>
      <c r="J2538" s="9">
        <v>5.83</v>
      </c>
      <c r="K2538" s="9">
        <v>795.02</v>
      </c>
      <c r="L2538" s="9">
        <v>499.54</v>
      </c>
      <c r="M2538" s="9">
        <v>1152.74</v>
      </c>
      <c r="N2538" s="9">
        <v>3193.41</v>
      </c>
      <c r="O2538" s="9">
        <v>65.86</v>
      </c>
      <c r="P2538" s="9">
        <v>28.71</v>
      </c>
      <c r="Q2538" s="9">
        <v>5735.27</v>
      </c>
      <c r="R2538" s="9">
        <v>2077.27</v>
      </c>
      <c r="S2538" s="9">
        <v>1978.83</v>
      </c>
      <c r="T2538" s="9">
        <v>1319.23</v>
      </c>
      <c r="U2538" s="9">
        <v>2177.62</v>
      </c>
      <c r="V2538" s="9">
        <v>219.73</v>
      </c>
      <c r="W2538" s="9">
        <v>28.72</v>
      </c>
      <c r="X2538" s="9">
        <v>7801.39</v>
      </c>
      <c r="Y2538" s="9">
        <v>13536.66</v>
      </c>
      <c r="Z2538" s="9">
        <v>5595.06</v>
      </c>
      <c r="AA2538" s="9">
        <v>7335.8</v>
      </c>
      <c r="AB2538" s="9">
        <v>1541.52</v>
      </c>
      <c r="AC2538" s="9">
        <v>3885.51</v>
      </c>
      <c r="AD2538" s="9">
        <v>20050.79</v>
      </c>
      <c r="AE2538" s="9">
        <v>361.09</v>
      </c>
      <c r="AF2538" s="9">
        <v>74.25</v>
      </c>
      <c r="AG2538" s="9">
        <v>33248.959999999999</v>
      </c>
      <c r="AH2538" s="9">
        <v>13123.93</v>
      </c>
      <c r="AI2538" s="9">
        <v>9650.4599999999991</v>
      </c>
      <c r="AJ2538" s="9">
        <v>22774.39</v>
      </c>
      <c r="AK2538" s="9">
        <v>4.8899999999999997</v>
      </c>
      <c r="AL2538" s="9">
        <v>38792.400000000001</v>
      </c>
      <c r="AM2538" s="9">
        <v>83432.25</v>
      </c>
      <c r="AN2538" s="9">
        <v>11.67</v>
      </c>
      <c r="AO2538" s="6">
        <f>VLOOKUP(A2538,ACTCTAZ1580!$A$2:$F$2837,5, FALSE)</f>
        <v>0</v>
      </c>
      <c r="AP2538" s="6">
        <f>VLOOKUP(A2538,ACTCTAZ1580!$A$2:$F$2837,6, FALSE)</f>
        <v>0</v>
      </c>
    </row>
    <row r="2539" spans="1:42" x14ac:dyDescent="0.25">
      <c r="A2539" s="9">
        <v>2538</v>
      </c>
      <c r="B2539" s="9">
        <v>1</v>
      </c>
      <c r="C2539" s="10" t="s">
        <v>116</v>
      </c>
      <c r="D2539" s="9">
        <v>5871</v>
      </c>
      <c r="E2539" s="9">
        <v>2458</v>
      </c>
      <c r="F2539" s="9">
        <v>20049.39</v>
      </c>
      <c r="G2539" s="9">
        <v>17073.82</v>
      </c>
      <c r="H2539" s="9">
        <v>37123.21</v>
      </c>
      <c r="I2539" s="9">
        <v>25.4</v>
      </c>
      <c r="J2539" s="9">
        <v>5.99</v>
      </c>
      <c r="K2539" s="9">
        <v>1861.37</v>
      </c>
      <c r="L2539" s="9">
        <v>1233.76</v>
      </c>
      <c r="M2539" s="9">
        <v>1766.3</v>
      </c>
      <c r="N2539" s="9">
        <v>2826.38</v>
      </c>
      <c r="O2539" s="9">
        <v>119.56</v>
      </c>
      <c r="P2539" s="9">
        <v>24.08</v>
      </c>
      <c r="Q2539" s="9">
        <v>7831.45</v>
      </c>
      <c r="R2539" s="9">
        <v>2363.2199999999998</v>
      </c>
      <c r="S2539" s="9">
        <v>1565.15</v>
      </c>
      <c r="T2539" s="9">
        <v>1365.71</v>
      </c>
      <c r="U2539" s="9">
        <v>1925.19</v>
      </c>
      <c r="V2539" s="9">
        <v>0</v>
      </c>
      <c r="W2539" s="9">
        <v>24.17</v>
      </c>
      <c r="X2539" s="9">
        <v>7243.44</v>
      </c>
      <c r="Y2539" s="9">
        <v>15074.9</v>
      </c>
      <c r="Z2539" s="9">
        <v>5294.08</v>
      </c>
      <c r="AA2539" s="9">
        <v>17862.38</v>
      </c>
      <c r="AB2539" s="9">
        <v>3984.6</v>
      </c>
      <c r="AC2539" s="9">
        <v>7404.65</v>
      </c>
      <c r="AD2539" s="9">
        <v>22216.16</v>
      </c>
      <c r="AE2539" s="9">
        <v>619.72</v>
      </c>
      <c r="AF2539" s="9">
        <v>75.95</v>
      </c>
      <c r="AG2539" s="9">
        <v>52163.47</v>
      </c>
      <c r="AH2539" s="9">
        <v>29871.360000000001</v>
      </c>
      <c r="AI2539" s="9">
        <v>19115.86</v>
      </c>
      <c r="AJ2539" s="9">
        <v>48987.23</v>
      </c>
      <c r="AK2539" s="9">
        <v>8.34</v>
      </c>
      <c r="AL2539" s="9">
        <v>43473.55</v>
      </c>
      <c r="AM2539" s="9">
        <v>81844</v>
      </c>
      <c r="AN2539" s="9">
        <v>17.690000000000001</v>
      </c>
      <c r="AO2539" s="6">
        <f>VLOOKUP(A2539,ACTCTAZ1580!$A$2:$F$2837,5, FALSE)</f>
        <v>0</v>
      </c>
      <c r="AP2539" s="6">
        <f>VLOOKUP(A2539,ACTCTAZ1580!$A$2:$F$2837,6, FALSE)</f>
        <v>0</v>
      </c>
    </row>
    <row r="2540" spans="1:42" x14ac:dyDescent="0.25">
      <c r="A2540" s="9">
        <v>2539</v>
      </c>
      <c r="B2540" s="9">
        <v>1</v>
      </c>
      <c r="C2540" s="10" t="s">
        <v>116</v>
      </c>
      <c r="D2540" s="9">
        <v>4957</v>
      </c>
      <c r="E2540" s="9">
        <v>455</v>
      </c>
      <c r="F2540" s="9">
        <v>13833.54</v>
      </c>
      <c r="G2540" s="9">
        <v>11063.38</v>
      </c>
      <c r="H2540" s="9">
        <v>24896.92</v>
      </c>
      <c r="I2540" s="9">
        <v>22.59</v>
      </c>
      <c r="J2540" s="9">
        <v>4.9800000000000004</v>
      </c>
      <c r="K2540" s="9">
        <v>1383.16</v>
      </c>
      <c r="L2540" s="9">
        <v>1150.1099999999999</v>
      </c>
      <c r="M2540" s="9">
        <v>1423.28</v>
      </c>
      <c r="N2540" s="9">
        <v>1455.62</v>
      </c>
      <c r="O2540" s="9">
        <v>95.1</v>
      </c>
      <c r="P2540" s="9">
        <v>10.06</v>
      </c>
      <c r="Q2540" s="9">
        <v>5517.33</v>
      </c>
      <c r="R2540" s="9">
        <v>763.5</v>
      </c>
      <c r="S2540" s="9">
        <v>1353.55</v>
      </c>
      <c r="T2540" s="9">
        <v>1002.22</v>
      </c>
      <c r="U2540" s="9">
        <v>1322.62</v>
      </c>
      <c r="V2540" s="9">
        <v>332.01</v>
      </c>
      <c r="W2540" s="9">
        <v>10.07</v>
      </c>
      <c r="X2540" s="9">
        <v>4783.97</v>
      </c>
      <c r="Y2540" s="9">
        <v>10301.299999999999</v>
      </c>
      <c r="Z2540" s="9">
        <v>3451.28</v>
      </c>
      <c r="AA2540" s="9">
        <v>12943.23</v>
      </c>
      <c r="AB2540" s="9">
        <v>3017.9</v>
      </c>
      <c r="AC2540" s="9">
        <v>5173.18</v>
      </c>
      <c r="AD2540" s="9">
        <v>9471.3799999999992</v>
      </c>
      <c r="AE2540" s="9">
        <v>472.58</v>
      </c>
      <c r="AF2540" s="9">
        <v>22.78</v>
      </c>
      <c r="AG2540" s="9">
        <v>31101.05</v>
      </c>
      <c r="AH2540" s="9">
        <v>21606.89</v>
      </c>
      <c r="AI2540" s="9">
        <v>15383.3</v>
      </c>
      <c r="AJ2540" s="9">
        <v>36990.18</v>
      </c>
      <c r="AK2540" s="9">
        <v>7.46</v>
      </c>
      <c r="AL2540" s="9">
        <v>13476.59</v>
      </c>
      <c r="AM2540" s="9">
        <v>42837.26</v>
      </c>
      <c r="AN2540" s="9">
        <v>29.62</v>
      </c>
      <c r="AO2540" s="6">
        <f>VLOOKUP(A2540,ACTCTAZ1580!$A$2:$F$2837,5, FALSE)</f>
        <v>0</v>
      </c>
      <c r="AP2540" s="6">
        <f>VLOOKUP(A2540,ACTCTAZ1580!$A$2:$F$2837,6, FALSE)</f>
        <v>0</v>
      </c>
    </row>
    <row r="2541" spans="1:42" x14ac:dyDescent="0.25">
      <c r="A2541" s="9">
        <v>2540</v>
      </c>
      <c r="B2541" s="9">
        <v>1</v>
      </c>
      <c r="C2541" s="10" t="s">
        <v>116</v>
      </c>
      <c r="D2541" s="9">
        <v>5852</v>
      </c>
      <c r="E2541" s="9">
        <v>5765</v>
      </c>
      <c r="F2541" s="9">
        <v>26420.73</v>
      </c>
      <c r="G2541" s="9">
        <v>41152.129999999997</v>
      </c>
      <c r="H2541" s="9">
        <v>67572.86</v>
      </c>
      <c r="I2541" s="9">
        <v>25.91</v>
      </c>
      <c r="J2541" s="9">
        <v>6.7</v>
      </c>
      <c r="K2541" s="9">
        <v>2080.67</v>
      </c>
      <c r="L2541" s="9">
        <v>1547.08</v>
      </c>
      <c r="M2541" s="9">
        <v>1733.13</v>
      </c>
      <c r="N2541" s="9">
        <v>5425.17</v>
      </c>
      <c r="O2541" s="9">
        <v>141.94</v>
      </c>
      <c r="P2541" s="9">
        <v>53.41</v>
      </c>
      <c r="Q2541" s="9">
        <v>10981.4</v>
      </c>
      <c r="R2541" s="9">
        <v>4472.71</v>
      </c>
      <c r="S2541" s="9">
        <v>5376.43</v>
      </c>
      <c r="T2541" s="9">
        <v>2145.89</v>
      </c>
      <c r="U2541" s="9">
        <v>4778.57</v>
      </c>
      <c r="V2541" s="9">
        <v>276.89999999999998</v>
      </c>
      <c r="W2541" s="9">
        <v>53.58</v>
      </c>
      <c r="X2541" s="9">
        <v>17104.080000000002</v>
      </c>
      <c r="Y2541" s="9">
        <v>28085.48</v>
      </c>
      <c r="Z2541" s="9">
        <v>12271.93</v>
      </c>
      <c r="AA2541" s="9">
        <v>19854.22</v>
      </c>
      <c r="AB2541" s="9">
        <v>4527.21</v>
      </c>
      <c r="AC2541" s="9">
        <v>7233.26</v>
      </c>
      <c r="AD2541" s="9">
        <v>41077.78</v>
      </c>
      <c r="AE2541" s="9">
        <v>762.51</v>
      </c>
      <c r="AF2541" s="9">
        <v>194.04</v>
      </c>
      <c r="AG2541" s="9">
        <v>73649.02</v>
      </c>
      <c r="AH2541" s="9">
        <v>32377.200000000001</v>
      </c>
      <c r="AI2541" s="9">
        <v>20818.77</v>
      </c>
      <c r="AJ2541" s="9">
        <v>53195.98</v>
      </c>
      <c r="AK2541" s="9">
        <v>9.09</v>
      </c>
      <c r="AL2541" s="9">
        <v>80671.990000000005</v>
      </c>
      <c r="AM2541" s="9">
        <v>176276.33</v>
      </c>
      <c r="AN2541" s="9">
        <v>13.99</v>
      </c>
      <c r="AO2541" s="6">
        <f>VLOOKUP(A2541,ACTCTAZ1580!$A$2:$F$2837,5, FALSE)</f>
        <v>0</v>
      </c>
      <c r="AP2541" s="6">
        <f>VLOOKUP(A2541,ACTCTAZ1580!$A$2:$F$2837,6, FALSE)</f>
        <v>0</v>
      </c>
    </row>
    <row r="2542" spans="1:42" x14ac:dyDescent="0.25">
      <c r="A2542" s="9">
        <v>2541</v>
      </c>
      <c r="B2542" s="9">
        <v>1</v>
      </c>
      <c r="C2542" s="10" t="s">
        <v>116</v>
      </c>
      <c r="D2542" s="9">
        <v>4194</v>
      </c>
      <c r="E2542" s="9">
        <v>14313</v>
      </c>
      <c r="F2542" s="9">
        <v>34273.64</v>
      </c>
      <c r="G2542" s="9">
        <v>69218.97</v>
      </c>
      <c r="H2542" s="9">
        <v>103492.61</v>
      </c>
      <c r="I2542" s="9">
        <v>31.06</v>
      </c>
      <c r="J2542" s="9">
        <v>8.58</v>
      </c>
      <c r="K2542" s="9">
        <v>1178.53</v>
      </c>
      <c r="L2542" s="9">
        <v>1036.01</v>
      </c>
      <c r="M2542" s="9">
        <v>1240.74</v>
      </c>
      <c r="N2542" s="9">
        <v>10681.06</v>
      </c>
      <c r="O2542" s="9">
        <v>108.78</v>
      </c>
      <c r="P2542" s="9">
        <v>107.08</v>
      </c>
      <c r="Q2542" s="9">
        <v>14352.2</v>
      </c>
      <c r="R2542" s="9">
        <v>9650.0499999999993</v>
      </c>
      <c r="S2542" s="9">
        <v>4536.51</v>
      </c>
      <c r="T2542" s="9">
        <v>2684.27</v>
      </c>
      <c r="U2542" s="9">
        <v>7799.24</v>
      </c>
      <c r="V2542" s="9">
        <v>0</v>
      </c>
      <c r="W2542" s="9">
        <v>107.58</v>
      </c>
      <c r="X2542" s="9">
        <v>24777.65</v>
      </c>
      <c r="Y2542" s="9">
        <v>39129.85</v>
      </c>
      <c r="Z2542" s="9">
        <v>16870.84</v>
      </c>
      <c r="AA2542" s="9">
        <v>11877.76</v>
      </c>
      <c r="AB2542" s="9">
        <v>3113.65</v>
      </c>
      <c r="AC2542" s="9">
        <v>5913.46</v>
      </c>
      <c r="AD2542" s="9">
        <v>85938.49</v>
      </c>
      <c r="AE2542" s="9">
        <v>547.78</v>
      </c>
      <c r="AF2542" s="9">
        <v>408.49</v>
      </c>
      <c r="AG2542" s="9">
        <v>107799.63</v>
      </c>
      <c r="AH2542" s="9">
        <v>21452.66</v>
      </c>
      <c r="AI2542" s="9">
        <v>13251.58</v>
      </c>
      <c r="AJ2542" s="9">
        <v>34704.239999999998</v>
      </c>
      <c r="AK2542" s="9">
        <v>8.27</v>
      </c>
      <c r="AL2542" s="9">
        <v>189875.14</v>
      </c>
      <c r="AM2542" s="9">
        <v>306993.34999999998</v>
      </c>
      <c r="AN2542" s="9">
        <v>13.27</v>
      </c>
      <c r="AO2542" s="6">
        <f>VLOOKUP(A2542,ACTCTAZ1580!$A$2:$F$2837,5, FALSE)</f>
        <v>0</v>
      </c>
      <c r="AP2542" s="6">
        <f>VLOOKUP(A2542,ACTCTAZ1580!$A$2:$F$2837,6, FALSE)</f>
        <v>0</v>
      </c>
    </row>
    <row r="2543" spans="1:42" x14ac:dyDescent="0.25">
      <c r="A2543" s="9">
        <v>2542</v>
      </c>
      <c r="B2543" s="9">
        <v>1</v>
      </c>
      <c r="C2543" s="10" t="s">
        <v>116</v>
      </c>
      <c r="D2543" s="9">
        <v>33725</v>
      </c>
      <c r="E2543" s="9">
        <v>5523</v>
      </c>
      <c r="F2543" s="9">
        <v>89476.42</v>
      </c>
      <c r="G2543" s="9">
        <v>51833.87</v>
      </c>
      <c r="H2543" s="9">
        <v>141310.29</v>
      </c>
      <c r="I2543" s="9">
        <v>47.08</v>
      </c>
      <c r="J2543" s="9">
        <v>11.2</v>
      </c>
      <c r="K2543" s="9">
        <v>11354.88</v>
      </c>
      <c r="L2543" s="9">
        <v>12313.93</v>
      </c>
      <c r="M2543" s="9">
        <v>8085.33</v>
      </c>
      <c r="N2543" s="9">
        <v>8168.3</v>
      </c>
      <c r="O2543" s="9">
        <v>2543.25</v>
      </c>
      <c r="P2543" s="9">
        <v>63.97</v>
      </c>
      <c r="Q2543" s="9">
        <v>42529.65</v>
      </c>
      <c r="R2543" s="9">
        <v>11299.84</v>
      </c>
      <c r="S2543" s="9">
        <v>6016.85</v>
      </c>
      <c r="T2543" s="9">
        <v>3932.14</v>
      </c>
      <c r="U2543" s="9">
        <v>7623.09</v>
      </c>
      <c r="V2543" s="9">
        <v>0</v>
      </c>
      <c r="W2543" s="9">
        <v>64.22</v>
      </c>
      <c r="X2543" s="9">
        <v>28936.14</v>
      </c>
      <c r="Y2543" s="9">
        <v>71465.789999999994</v>
      </c>
      <c r="Z2543" s="9">
        <v>21248.83</v>
      </c>
      <c r="AA2543" s="9">
        <v>134892.88</v>
      </c>
      <c r="AB2543" s="9">
        <v>132804.07</v>
      </c>
      <c r="AC2543" s="9">
        <v>76011.320000000007</v>
      </c>
      <c r="AD2543" s="9">
        <v>118193.47</v>
      </c>
      <c r="AE2543" s="9">
        <v>38217.58</v>
      </c>
      <c r="AF2543" s="9">
        <v>427.91</v>
      </c>
      <c r="AG2543" s="9">
        <v>500547.23</v>
      </c>
      <c r="AH2543" s="9">
        <v>381925.86</v>
      </c>
      <c r="AI2543" s="9">
        <v>136017.53</v>
      </c>
      <c r="AJ2543" s="9">
        <v>517943.38</v>
      </c>
      <c r="AK2543" s="9">
        <v>15.36</v>
      </c>
      <c r="AL2543" s="9">
        <v>233404.17</v>
      </c>
      <c r="AM2543" s="9">
        <v>464474.47</v>
      </c>
      <c r="AN2543" s="9">
        <v>42.26</v>
      </c>
      <c r="AO2543" s="6">
        <f>VLOOKUP(A2543,ACTCTAZ1580!$A$2:$F$2837,5, FALSE)</f>
        <v>0</v>
      </c>
      <c r="AP2543" s="6">
        <f>VLOOKUP(A2543,ACTCTAZ1580!$A$2:$F$2837,6, FALSE)</f>
        <v>0</v>
      </c>
    </row>
    <row r="2544" spans="1:42" x14ac:dyDescent="0.25">
      <c r="A2544" s="9">
        <v>2543</v>
      </c>
      <c r="B2544" s="9">
        <v>1</v>
      </c>
      <c r="C2544" s="10" t="s">
        <v>116</v>
      </c>
      <c r="D2544" s="9">
        <v>5819</v>
      </c>
      <c r="E2544" s="9">
        <v>2595</v>
      </c>
      <c r="F2544" s="9">
        <v>20770.759999999998</v>
      </c>
      <c r="G2544" s="9">
        <v>18551.04</v>
      </c>
      <c r="H2544" s="9">
        <v>39321.800000000003</v>
      </c>
      <c r="I2544" s="9">
        <v>24.71</v>
      </c>
      <c r="J2544" s="9">
        <v>6.72</v>
      </c>
      <c r="K2544" s="9">
        <v>2835.66</v>
      </c>
      <c r="L2544" s="9">
        <v>1958.56</v>
      </c>
      <c r="M2544" s="9">
        <v>1786.16</v>
      </c>
      <c r="N2544" s="9">
        <v>3385.17</v>
      </c>
      <c r="O2544" s="9">
        <v>168.54</v>
      </c>
      <c r="P2544" s="9">
        <v>25.07</v>
      </c>
      <c r="Q2544" s="9">
        <v>10159.15</v>
      </c>
      <c r="R2544" s="9">
        <v>2649.88</v>
      </c>
      <c r="S2544" s="9">
        <v>1663.99</v>
      </c>
      <c r="T2544" s="9">
        <v>2144.38</v>
      </c>
      <c r="U2544" s="9">
        <v>2787.66</v>
      </c>
      <c r="V2544" s="9">
        <v>0</v>
      </c>
      <c r="W2544" s="9">
        <v>25.15</v>
      </c>
      <c r="X2544" s="9">
        <v>9271.07</v>
      </c>
      <c r="Y2544" s="9">
        <v>19430.22</v>
      </c>
      <c r="Z2544" s="9">
        <v>6458.26</v>
      </c>
      <c r="AA2544" s="9">
        <v>23305.62</v>
      </c>
      <c r="AB2544" s="9">
        <v>6831.65</v>
      </c>
      <c r="AC2544" s="9">
        <v>7996.55</v>
      </c>
      <c r="AD2544" s="9">
        <v>27878.03</v>
      </c>
      <c r="AE2544" s="9">
        <v>974.83</v>
      </c>
      <c r="AF2544" s="9">
        <v>88.45</v>
      </c>
      <c r="AG2544" s="9">
        <v>67075.13</v>
      </c>
      <c r="AH2544" s="9">
        <v>39108.660000000003</v>
      </c>
      <c r="AI2544" s="9">
        <v>26270.959999999999</v>
      </c>
      <c r="AJ2544" s="9">
        <v>65379.62</v>
      </c>
      <c r="AK2544" s="9">
        <v>11.24</v>
      </c>
      <c r="AL2544" s="9">
        <v>47710.42</v>
      </c>
      <c r="AM2544" s="9">
        <v>99690.68</v>
      </c>
      <c r="AN2544" s="9">
        <v>18.39</v>
      </c>
      <c r="AO2544" s="6">
        <f>VLOOKUP(A2544,ACTCTAZ1580!$A$2:$F$2837,5, FALSE)</f>
        <v>0</v>
      </c>
      <c r="AP2544" s="6">
        <f>VLOOKUP(A2544,ACTCTAZ1580!$A$2:$F$2837,6, FALSE)</f>
        <v>0</v>
      </c>
    </row>
    <row r="2545" spans="1:42" x14ac:dyDescent="0.25">
      <c r="A2545" s="9">
        <v>2544</v>
      </c>
      <c r="B2545" s="9">
        <v>1</v>
      </c>
      <c r="C2545" s="10" t="s">
        <v>116</v>
      </c>
      <c r="D2545" s="9">
        <v>7220</v>
      </c>
      <c r="E2545" s="9">
        <v>1530</v>
      </c>
      <c r="F2545" s="9">
        <v>23102.04</v>
      </c>
      <c r="G2545" s="9">
        <v>18304.82</v>
      </c>
      <c r="H2545" s="9">
        <v>41406.86</v>
      </c>
      <c r="I2545" s="9">
        <v>23.29</v>
      </c>
      <c r="J2545" s="9">
        <v>5.9</v>
      </c>
      <c r="K2545" s="9">
        <v>3051.48</v>
      </c>
      <c r="L2545" s="9">
        <v>2393.41</v>
      </c>
      <c r="M2545" s="9">
        <v>2107.19</v>
      </c>
      <c r="N2545" s="9">
        <v>3012.66</v>
      </c>
      <c r="O2545" s="9">
        <v>232.93</v>
      </c>
      <c r="P2545" s="9">
        <v>20.43</v>
      </c>
      <c r="Q2545" s="9">
        <v>10818.09</v>
      </c>
      <c r="R2545" s="9">
        <v>2088.9</v>
      </c>
      <c r="S2545" s="9">
        <v>1926.28</v>
      </c>
      <c r="T2545" s="9">
        <v>2339.23</v>
      </c>
      <c r="U2545" s="9">
        <v>2652.32</v>
      </c>
      <c r="V2545" s="9">
        <v>0</v>
      </c>
      <c r="W2545" s="9">
        <v>20.440000000000001</v>
      </c>
      <c r="X2545" s="9">
        <v>9027.17</v>
      </c>
      <c r="Y2545" s="9">
        <v>19845.259999999998</v>
      </c>
      <c r="Z2545" s="9">
        <v>6354.41</v>
      </c>
      <c r="AA2545" s="9">
        <v>26892.18</v>
      </c>
      <c r="AB2545" s="9">
        <v>6939</v>
      </c>
      <c r="AC2545" s="9">
        <v>8298.8700000000008</v>
      </c>
      <c r="AD2545" s="9">
        <v>21782.17</v>
      </c>
      <c r="AE2545" s="9">
        <v>1187.28</v>
      </c>
      <c r="AF2545" s="9">
        <v>59.04</v>
      </c>
      <c r="AG2545" s="9">
        <v>65158.559999999998</v>
      </c>
      <c r="AH2545" s="9">
        <v>43317.34</v>
      </c>
      <c r="AI2545" s="9">
        <v>29666.17</v>
      </c>
      <c r="AJ2545" s="9">
        <v>72983.509999999995</v>
      </c>
      <c r="AK2545" s="9">
        <v>10.11</v>
      </c>
      <c r="AL2545" s="9">
        <v>35709.01</v>
      </c>
      <c r="AM2545" s="9">
        <v>85328.55</v>
      </c>
      <c r="AN2545" s="9">
        <v>23.34</v>
      </c>
      <c r="AO2545" s="6">
        <f>VLOOKUP(A2545,ACTCTAZ1580!$A$2:$F$2837,5, FALSE)</f>
        <v>0</v>
      </c>
      <c r="AP2545" s="6">
        <f>VLOOKUP(A2545,ACTCTAZ1580!$A$2:$F$2837,6, FALSE)</f>
        <v>0</v>
      </c>
    </row>
    <row r="2546" spans="1:42" x14ac:dyDescent="0.25">
      <c r="A2546" s="9">
        <v>2545</v>
      </c>
      <c r="B2546" s="9">
        <v>1</v>
      </c>
      <c r="C2546" s="10" t="s">
        <v>116</v>
      </c>
      <c r="D2546" s="9">
        <v>4793</v>
      </c>
      <c r="E2546" s="9">
        <v>3085</v>
      </c>
      <c r="F2546" s="9">
        <v>18619.650000000001</v>
      </c>
      <c r="G2546" s="9">
        <v>17310.91</v>
      </c>
      <c r="H2546" s="9">
        <v>35930.559999999998</v>
      </c>
      <c r="I2546" s="9">
        <v>25.02</v>
      </c>
      <c r="J2546" s="9">
        <v>6.09</v>
      </c>
      <c r="K2546" s="9">
        <v>2116.56</v>
      </c>
      <c r="L2546" s="9">
        <v>1498.67</v>
      </c>
      <c r="M2546" s="9">
        <v>1395.94</v>
      </c>
      <c r="N2546" s="9">
        <v>2891.51</v>
      </c>
      <c r="O2546" s="9">
        <v>150.22</v>
      </c>
      <c r="P2546" s="9">
        <v>30.12</v>
      </c>
      <c r="Q2546" s="9">
        <v>8083.02</v>
      </c>
      <c r="R2546" s="9">
        <v>2167.1</v>
      </c>
      <c r="S2546" s="9">
        <v>1433.22</v>
      </c>
      <c r="T2546" s="9">
        <v>1727.21</v>
      </c>
      <c r="U2546" s="9">
        <v>2404.4299999999998</v>
      </c>
      <c r="V2546" s="9">
        <v>0</v>
      </c>
      <c r="W2546" s="9">
        <v>30.21</v>
      </c>
      <c r="X2546" s="9">
        <v>7762.17</v>
      </c>
      <c r="Y2546" s="9">
        <v>15845.19</v>
      </c>
      <c r="Z2546" s="9">
        <v>5327.53</v>
      </c>
      <c r="AA2546" s="9">
        <v>19025.66</v>
      </c>
      <c r="AB2546" s="9">
        <v>4419.8599999999997</v>
      </c>
      <c r="AC2546" s="9">
        <v>5365.2</v>
      </c>
      <c r="AD2546" s="9">
        <v>20332.91</v>
      </c>
      <c r="AE2546" s="9">
        <v>665</v>
      </c>
      <c r="AF2546" s="9">
        <v>118.46</v>
      </c>
      <c r="AG2546" s="9">
        <v>49927.1</v>
      </c>
      <c r="AH2546" s="9">
        <v>29475.74</v>
      </c>
      <c r="AI2546" s="9">
        <v>19521.009999999998</v>
      </c>
      <c r="AJ2546" s="9">
        <v>48996.75</v>
      </c>
      <c r="AK2546" s="9">
        <v>10.220000000000001</v>
      </c>
      <c r="AL2546" s="9">
        <v>36805.230000000003</v>
      </c>
      <c r="AM2546" s="9">
        <v>75071.27</v>
      </c>
      <c r="AN2546" s="9">
        <v>11.93</v>
      </c>
      <c r="AO2546" s="6">
        <f>VLOOKUP(A2546,ACTCTAZ1580!$A$2:$F$2837,5, FALSE)</f>
        <v>0</v>
      </c>
      <c r="AP2546" s="6">
        <f>VLOOKUP(A2546,ACTCTAZ1580!$A$2:$F$2837,6, FALSE)</f>
        <v>0</v>
      </c>
    </row>
    <row r="2547" spans="1:42" x14ac:dyDescent="0.25">
      <c r="A2547" s="9">
        <v>2546</v>
      </c>
      <c r="B2547" s="9">
        <v>1</v>
      </c>
      <c r="C2547" s="10" t="s">
        <v>116</v>
      </c>
      <c r="D2547" s="9">
        <v>7948</v>
      </c>
      <c r="E2547" s="9">
        <v>1373</v>
      </c>
      <c r="F2547" s="9">
        <v>24259.17</v>
      </c>
      <c r="G2547" s="9">
        <v>17307.900000000001</v>
      </c>
      <c r="H2547" s="9">
        <v>41567.07</v>
      </c>
      <c r="I2547" s="9">
        <v>21.71</v>
      </c>
      <c r="J2547" s="9">
        <v>4.8099999999999996</v>
      </c>
      <c r="K2547" s="9">
        <v>2789.1</v>
      </c>
      <c r="L2547" s="9">
        <v>1960.68</v>
      </c>
      <c r="M2547" s="9">
        <v>2228.3000000000002</v>
      </c>
      <c r="N2547" s="9">
        <v>2776.58</v>
      </c>
      <c r="O2547" s="9">
        <v>224.86</v>
      </c>
      <c r="P2547" s="9">
        <v>19.940000000000001</v>
      </c>
      <c r="Q2547" s="9">
        <v>9999.4599999999991</v>
      </c>
      <c r="R2547" s="9">
        <v>1622.55</v>
      </c>
      <c r="S2547" s="9">
        <v>1579.83</v>
      </c>
      <c r="T2547" s="9">
        <v>2333.5700000000002</v>
      </c>
      <c r="U2547" s="9">
        <v>2238.73</v>
      </c>
      <c r="V2547" s="9">
        <v>0</v>
      </c>
      <c r="W2547" s="9">
        <v>19.95</v>
      </c>
      <c r="X2547" s="9">
        <v>7794.62</v>
      </c>
      <c r="Y2547" s="9">
        <v>17794.080000000002</v>
      </c>
      <c r="Z2547" s="9">
        <v>5535.95</v>
      </c>
      <c r="AA2547" s="9">
        <v>23960.79</v>
      </c>
      <c r="AB2547" s="9">
        <v>5182.59</v>
      </c>
      <c r="AC2547" s="9">
        <v>7231.62</v>
      </c>
      <c r="AD2547" s="9">
        <v>16672.16</v>
      </c>
      <c r="AE2547" s="9">
        <v>855.89</v>
      </c>
      <c r="AF2547" s="9">
        <v>50.44</v>
      </c>
      <c r="AG2547" s="9">
        <v>53953.48</v>
      </c>
      <c r="AH2547" s="9">
        <v>37230.879999999997</v>
      </c>
      <c r="AI2547" s="9">
        <v>27408.86</v>
      </c>
      <c r="AJ2547" s="9">
        <v>64639.74</v>
      </c>
      <c r="AK2547" s="9">
        <v>8.1300000000000008</v>
      </c>
      <c r="AL2547" s="9">
        <v>25439.97</v>
      </c>
      <c r="AM2547" s="9">
        <v>64951.9</v>
      </c>
      <c r="AN2547" s="9">
        <v>18.53</v>
      </c>
      <c r="AO2547" s="6">
        <f>VLOOKUP(A2547,ACTCTAZ1580!$A$2:$F$2837,5, FALSE)</f>
        <v>0</v>
      </c>
      <c r="AP2547" s="6">
        <f>VLOOKUP(A2547,ACTCTAZ1580!$A$2:$F$2837,6, FALSE)</f>
        <v>0</v>
      </c>
    </row>
    <row r="2548" spans="1:42" x14ac:dyDescent="0.25">
      <c r="A2548" s="9">
        <v>2547</v>
      </c>
      <c r="B2548" s="9">
        <v>1</v>
      </c>
      <c r="C2548" s="10" t="s">
        <v>116</v>
      </c>
      <c r="D2548" s="9">
        <v>3230</v>
      </c>
      <c r="E2548" s="9">
        <v>5051</v>
      </c>
      <c r="F2548" s="9">
        <v>15549.84</v>
      </c>
      <c r="G2548" s="9">
        <v>22288.94</v>
      </c>
      <c r="H2548" s="9">
        <v>37838.78</v>
      </c>
      <c r="I2548" s="9">
        <v>26.69</v>
      </c>
      <c r="J2548" s="9">
        <v>7.14</v>
      </c>
      <c r="K2548" s="9">
        <v>1283.33</v>
      </c>
      <c r="L2548" s="9">
        <v>701.46</v>
      </c>
      <c r="M2548" s="9">
        <v>858.2</v>
      </c>
      <c r="N2548" s="9">
        <v>3911.58</v>
      </c>
      <c r="O2548" s="9">
        <v>78.45</v>
      </c>
      <c r="P2548" s="9">
        <v>33.93</v>
      </c>
      <c r="Q2548" s="9">
        <v>6866.95</v>
      </c>
      <c r="R2548" s="9">
        <v>2702.91</v>
      </c>
      <c r="S2548" s="9">
        <v>977.04</v>
      </c>
      <c r="T2548" s="9">
        <v>1521.39</v>
      </c>
      <c r="U2548" s="9">
        <v>2658.39</v>
      </c>
      <c r="V2548" s="9">
        <v>66.88</v>
      </c>
      <c r="W2548" s="9">
        <v>34.01</v>
      </c>
      <c r="X2548" s="9">
        <v>7960.62</v>
      </c>
      <c r="Y2548" s="9">
        <v>14827.56</v>
      </c>
      <c r="Z2548" s="9">
        <v>5268.22</v>
      </c>
      <c r="AA2548" s="9">
        <v>11288.88</v>
      </c>
      <c r="AB2548" s="9">
        <v>2805.58</v>
      </c>
      <c r="AC2548" s="9">
        <v>3595.54</v>
      </c>
      <c r="AD2548" s="9">
        <v>32137.13</v>
      </c>
      <c r="AE2548" s="9">
        <v>330.29</v>
      </c>
      <c r="AF2548" s="9">
        <v>130.19999999999999</v>
      </c>
      <c r="AG2548" s="9">
        <v>50287.62</v>
      </c>
      <c r="AH2548" s="9">
        <v>18020.29</v>
      </c>
      <c r="AI2548" s="9">
        <v>11090.82</v>
      </c>
      <c r="AJ2548" s="9">
        <v>29111.11</v>
      </c>
      <c r="AK2548" s="9">
        <v>9.01</v>
      </c>
      <c r="AL2548" s="9">
        <v>48570.76</v>
      </c>
      <c r="AM2548" s="9">
        <v>84995.06</v>
      </c>
      <c r="AN2548" s="9">
        <v>9.6199999999999992</v>
      </c>
      <c r="AO2548" s="6">
        <f>VLOOKUP(A2548,ACTCTAZ1580!$A$2:$F$2837,5, FALSE)</f>
        <v>0</v>
      </c>
      <c r="AP2548" s="6">
        <f>VLOOKUP(A2548,ACTCTAZ1580!$A$2:$F$2837,6, FALSE)</f>
        <v>0</v>
      </c>
    </row>
    <row r="2549" spans="1:42" x14ac:dyDescent="0.25">
      <c r="A2549" s="9">
        <v>2548</v>
      </c>
      <c r="B2549" s="9">
        <v>1</v>
      </c>
      <c r="C2549" s="10" t="s">
        <v>116</v>
      </c>
      <c r="D2549" s="9">
        <v>4029</v>
      </c>
      <c r="E2549" s="9">
        <v>969</v>
      </c>
      <c r="F2549" s="9">
        <v>12030.17</v>
      </c>
      <c r="G2549" s="9">
        <v>9303.5400000000009</v>
      </c>
      <c r="H2549" s="9">
        <v>21333.71</v>
      </c>
      <c r="I2549" s="9">
        <v>23.42</v>
      </c>
      <c r="J2549" s="9">
        <v>5.96</v>
      </c>
      <c r="K2549" s="9">
        <v>1660.76</v>
      </c>
      <c r="L2549" s="9">
        <v>1168.42</v>
      </c>
      <c r="M2549" s="9">
        <v>985.24</v>
      </c>
      <c r="N2549" s="9">
        <v>1423.71</v>
      </c>
      <c r="O2549" s="9">
        <v>99.53</v>
      </c>
      <c r="P2549" s="9">
        <v>10.35</v>
      </c>
      <c r="Q2549" s="9">
        <v>5348.01</v>
      </c>
      <c r="R2549" s="9">
        <v>1297.5</v>
      </c>
      <c r="S2549" s="9">
        <v>622.99</v>
      </c>
      <c r="T2549" s="9">
        <v>1044.27</v>
      </c>
      <c r="U2549" s="9">
        <v>1118.19</v>
      </c>
      <c r="V2549" s="9">
        <v>52.03</v>
      </c>
      <c r="W2549" s="9">
        <v>10.35</v>
      </c>
      <c r="X2549" s="9">
        <v>4145.33</v>
      </c>
      <c r="Y2549" s="9">
        <v>9493.35</v>
      </c>
      <c r="Z2549" s="9">
        <v>3016.79</v>
      </c>
      <c r="AA2549" s="9">
        <v>13880.37</v>
      </c>
      <c r="AB2549" s="9">
        <v>4328.58</v>
      </c>
      <c r="AC2549" s="9">
        <v>4007.38</v>
      </c>
      <c r="AD2549" s="9">
        <v>11262.53</v>
      </c>
      <c r="AE2549" s="9">
        <v>472.32</v>
      </c>
      <c r="AF2549" s="9">
        <v>30.13</v>
      </c>
      <c r="AG2549" s="9">
        <v>33981.31</v>
      </c>
      <c r="AH2549" s="9">
        <v>22688.65</v>
      </c>
      <c r="AI2549" s="9">
        <v>15260.39</v>
      </c>
      <c r="AJ2549" s="9">
        <v>37949.040000000001</v>
      </c>
      <c r="AK2549" s="9">
        <v>9.42</v>
      </c>
      <c r="AL2549" s="9">
        <v>22011.81</v>
      </c>
      <c r="AM2549" s="9">
        <v>42165.48</v>
      </c>
      <c r="AN2549" s="9">
        <v>22.72</v>
      </c>
      <c r="AO2549" s="6">
        <f>VLOOKUP(A2549,ACTCTAZ1580!$A$2:$F$2837,5, FALSE)</f>
        <v>0</v>
      </c>
      <c r="AP2549" s="6">
        <f>VLOOKUP(A2549,ACTCTAZ1580!$A$2:$F$2837,6, FALSE)</f>
        <v>0</v>
      </c>
    </row>
    <row r="2550" spans="1:42" x14ac:dyDescent="0.25">
      <c r="A2550" s="9">
        <v>2549</v>
      </c>
      <c r="B2550" s="9">
        <v>1</v>
      </c>
      <c r="C2550" s="10" t="s">
        <v>116</v>
      </c>
      <c r="D2550" s="9">
        <v>4716</v>
      </c>
      <c r="E2550" s="9">
        <v>863</v>
      </c>
      <c r="F2550" s="9">
        <v>14279.14</v>
      </c>
      <c r="G2550" s="9">
        <v>10207.620000000001</v>
      </c>
      <c r="H2550" s="9">
        <v>24486.76</v>
      </c>
      <c r="I2550" s="9">
        <v>23.66</v>
      </c>
      <c r="J2550" s="9">
        <v>5.87</v>
      </c>
      <c r="K2550" s="9">
        <v>2200</v>
      </c>
      <c r="L2550" s="9">
        <v>1575.89</v>
      </c>
      <c r="M2550" s="9">
        <v>1202.22</v>
      </c>
      <c r="N2550" s="9">
        <v>1613.12</v>
      </c>
      <c r="O2550" s="9">
        <v>123.64</v>
      </c>
      <c r="P2550" s="9">
        <v>11.08</v>
      </c>
      <c r="Q2550" s="9">
        <v>6725.96</v>
      </c>
      <c r="R2550" s="9">
        <v>1254.6400000000001</v>
      </c>
      <c r="S2550" s="9">
        <v>869.41</v>
      </c>
      <c r="T2550" s="9">
        <v>1248.29</v>
      </c>
      <c r="U2550" s="9">
        <v>1345.1</v>
      </c>
      <c r="V2550" s="9">
        <v>26.15</v>
      </c>
      <c r="W2550" s="9">
        <v>11.09</v>
      </c>
      <c r="X2550" s="9">
        <v>4754.6899999999996</v>
      </c>
      <c r="Y2550" s="9">
        <v>11480.65</v>
      </c>
      <c r="Z2550" s="9">
        <v>3398.5</v>
      </c>
      <c r="AA2550" s="9">
        <v>18029.41</v>
      </c>
      <c r="AB2550" s="9">
        <v>5603.27</v>
      </c>
      <c r="AC2550" s="9">
        <v>4981.47</v>
      </c>
      <c r="AD2550" s="9">
        <v>12634.66</v>
      </c>
      <c r="AE2550" s="9">
        <v>529.75</v>
      </c>
      <c r="AF2550" s="9">
        <v>31.91</v>
      </c>
      <c r="AG2550" s="9">
        <v>41810.47</v>
      </c>
      <c r="AH2550" s="9">
        <v>29143.89</v>
      </c>
      <c r="AI2550" s="9">
        <v>19947.28</v>
      </c>
      <c r="AJ2550" s="9">
        <v>49091.17</v>
      </c>
      <c r="AK2550" s="9">
        <v>10.41</v>
      </c>
      <c r="AL2550" s="9">
        <v>21768.21</v>
      </c>
      <c r="AM2550" s="9">
        <v>47463.42</v>
      </c>
      <c r="AN2550" s="9">
        <v>25.22</v>
      </c>
      <c r="AO2550" s="6">
        <f>VLOOKUP(A2550,ACTCTAZ1580!$A$2:$F$2837,5, FALSE)</f>
        <v>0</v>
      </c>
      <c r="AP2550" s="6">
        <f>VLOOKUP(A2550,ACTCTAZ1580!$A$2:$F$2837,6, FALSE)</f>
        <v>0</v>
      </c>
    </row>
    <row r="2551" spans="1:42" x14ac:dyDescent="0.25">
      <c r="A2551" s="9">
        <v>2550</v>
      </c>
      <c r="B2551" s="9">
        <v>1</v>
      </c>
      <c r="C2551" s="10" t="s">
        <v>116</v>
      </c>
      <c r="D2551" s="9">
        <v>4577</v>
      </c>
      <c r="E2551" s="9">
        <v>2635</v>
      </c>
      <c r="F2551" s="9">
        <v>19024.990000000002</v>
      </c>
      <c r="G2551" s="9">
        <v>22691.53</v>
      </c>
      <c r="H2551" s="9">
        <v>41716.519999999997</v>
      </c>
      <c r="I2551" s="9">
        <v>23.77</v>
      </c>
      <c r="J2551" s="9">
        <v>6.25</v>
      </c>
      <c r="K2551" s="9">
        <v>2343.88</v>
      </c>
      <c r="L2551" s="9">
        <v>1503.3</v>
      </c>
      <c r="M2551" s="9">
        <v>1268.9000000000001</v>
      </c>
      <c r="N2551" s="9">
        <v>3814.37</v>
      </c>
      <c r="O2551" s="9">
        <v>124.49</v>
      </c>
      <c r="P2551" s="9">
        <v>25.97</v>
      </c>
      <c r="Q2551" s="9">
        <v>9080.91</v>
      </c>
      <c r="R2551" s="9">
        <v>2016.42</v>
      </c>
      <c r="S2551" s="9">
        <v>3226.83</v>
      </c>
      <c r="T2551" s="9">
        <v>2250.77</v>
      </c>
      <c r="U2551" s="9">
        <v>3445.26</v>
      </c>
      <c r="V2551" s="9">
        <v>0</v>
      </c>
      <c r="W2551" s="9">
        <v>25.99</v>
      </c>
      <c r="X2551" s="9">
        <v>10965.26</v>
      </c>
      <c r="Y2551" s="9">
        <v>20046.18</v>
      </c>
      <c r="Z2551" s="9">
        <v>7494.02</v>
      </c>
      <c r="AA2551" s="9">
        <v>19452.580000000002</v>
      </c>
      <c r="AB2551" s="9">
        <v>5419.55</v>
      </c>
      <c r="AC2551" s="9">
        <v>5456.54</v>
      </c>
      <c r="AD2551" s="9">
        <v>29018.82</v>
      </c>
      <c r="AE2551" s="9">
        <v>548.47</v>
      </c>
      <c r="AF2551" s="9">
        <v>83.16</v>
      </c>
      <c r="AG2551" s="9">
        <v>59979.12</v>
      </c>
      <c r="AH2551" s="9">
        <v>30877.14</v>
      </c>
      <c r="AI2551" s="9">
        <v>20508.63</v>
      </c>
      <c r="AJ2551" s="9">
        <v>51385.77</v>
      </c>
      <c r="AK2551" s="9">
        <v>11.23</v>
      </c>
      <c r="AL2551" s="9">
        <v>36143.089999999997</v>
      </c>
      <c r="AM2551" s="9">
        <v>98849.38</v>
      </c>
      <c r="AN2551" s="9">
        <v>13.72</v>
      </c>
      <c r="AO2551" s="6">
        <f>VLOOKUP(A2551,ACTCTAZ1580!$A$2:$F$2837,5, FALSE)</f>
        <v>0</v>
      </c>
      <c r="AP2551" s="6">
        <f>VLOOKUP(A2551,ACTCTAZ1580!$A$2:$F$2837,6, FALSE)</f>
        <v>0</v>
      </c>
    </row>
    <row r="2552" spans="1:42" x14ac:dyDescent="0.25">
      <c r="A2552" s="9">
        <v>2551</v>
      </c>
      <c r="B2552" s="9">
        <v>1</v>
      </c>
      <c r="C2552" s="10" t="s">
        <v>116</v>
      </c>
      <c r="D2552" s="9">
        <v>3858</v>
      </c>
      <c r="E2552" s="9">
        <v>572</v>
      </c>
      <c r="F2552" s="9">
        <v>11614.81</v>
      </c>
      <c r="G2552" s="9">
        <v>7417.04</v>
      </c>
      <c r="H2552" s="9">
        <v>19031.849999999999</v>
      </c>
      <c r="I2552" s="9">
        <v>24.24</v>
      </c>
      <c r="J2552" s="9">
        <v>6.64</v>
      </c>
      <c r="K2552" s="9">
        <v>1887.51</v>
      </c>
      <c r="L2552" s="9">
        <v>1456.95</v>
      </c>
      <c r="M2552" s="9">
        <v>1151.25</v>
      </c>
      <c r="N2552" s="9">
        <v>1264.0999999999999</v>
      </c>
      <c r="O2552" s="9">
        <v>107.27</v>
      </c>
      <c r="P2552" s="9">
        <v>8.58</v>
      </c>
      <c r="Q2552" s="9">
        <v>5875.67</v>
      </c>
      <c r="R2552" s="9">
        <v>834.06</v>
      </c>
      <c r="S2552" s="9">
        <v>779.22</v>
      </c>
      <c r="T2552" s="9">
        <v>1068.54</v>
      </c>
      <c r="U2552" s="9">
        <v>1112.6600000000001</v>
      </c>
      <c r="V2552" s="9">
        <v>0</v>
      </c>
      <c r="W2552" s="9">
        <v>8.59</v>
      </c>
      <c r="X2552" s="9">
        <v>3803.08</v>
      </c>
      <c r="Y2552" s="9">
        <v>9678.75</v>
      </c>
      <c r="Z2552" s="9">
        <v>2681.82</v>
      </c>
      <c r="AA2552" s="9">
        <v>16771.41</v>
      </c>
      <c r="AB2552" s="9">
        <v>6094.98</v>
      </c>
      <c r="AC2552" s="9">
        <v>5623.01</v>
      </c>
      <c r="AD2552" s="9">
        <v>11374.19</v>
      </c>
      <c r="AE2552" s="9">
        <v>547.76</v>
      </c>
      <c r="AF2552" s="9">
        <v>27.37</v>
      </c>
      <c r="AG2552" s="9">
        <v>40438.720000000001</v>
      </c>
      <c r="AH2552" s="9">
        <v>29037.16</v>
      </c>
      <c r="AI2552" s="9">
        <v>18142.509999999998</v>
      </c>
      <c r="AJ2552" s="9">
        <v>47179.67</v>
      </c>
      <c r="AK2552" s="9">
        <v>12.23</v>
      </c>
      <c r="AL2552" s="9">
        <v>14469.54</v>
      </c>
      <c r="AM2552" s="9">
        <v>39643.4</v>
      </c>
      <c r="AN2552" s="9">
        <v>25.3</v>
      </c>
      <c r="AO2552" s="6">
        <f>VLOOKUP(A2552,ACTCTAZ1580!$A$2:$F$2837,5, FALSE)</f>
        <v>0</v>
      </c>
      <c r="AP2552" s="6">
        <f>VLOOKUP(A2552,ACTCTAZ1580!$A$2:$F$2837,6, FALSE)</f>
        <v>0</v>
      </c>
    </row>
    <row r="2553" spans="1:42" x14ac:dyDescent="0.25">
      <c r="A2553" s="9">
        <v>2552</v>
      </c>
      <c r="B2553" s="9">
        <v>1</v>
      </c>
      <c r="C2553" s="10" t="s">
        <v>116</v>
      </c>
      <c r="D2553" s="9">
        <v>2838</v>
      </c>
      <c r="E2553" s="9">
        <v>1487</v>
      </c>
      <c r="F2553" s="9">
        <v>10125.82</v>
      </c>
      <c r="G2553" s="9">
        <v>8532.0499999999993</v>
      </c>
      <c r="H2553" s="9">
        <v>18657.87</v>
      </c>
      <c r="I2553" s="9">
        <v>32.76</v>
      </c>
      <c r="J2553" s="9">
        <v>11.5</v>
      </c>
      <c r="K2553" s="9">
        <v>1770.12</v>
      </c>
      <c r="L2553" s="9">
        <v>1384.37</v>
      </c>
      <c r="M2553" s="9">
        <v>887.23</v>
      </c>
      <c r="N2553" s="9">
        <v>1494.9</v>
      </c>
      <c r="O2553" s="9">
        <v>309.56</v>
      </c>
      <c r="P2553" s="9">
        <v>12.06</v>
      </c>
      <c r="Q2553" s="9">
        <v>5858.24</v>
      </c>
      <c r="R2553" s="9">
        <v>1816.8</v>
      </c>
      <c r="S2553" s="9">
        <v>1157.53</v>
      </c>
      <c r="T2553" s="9">
        <v>690.79</v>
      </c>
      <c r="U2553" s="9">
        <v>1192.24</v>
      </c>
      <c r="V2553" s="9">
        <v>0</v>
      </c>
      <c r="W2553" s="9">
        <v>12.14</v>
      </c>
      <c r="X2553" s="9">
        <v>4869.5</v>
      </c>
      <c r="Y2553" s="9">
        <v>10727.74</v>
      </c>
      <c r="Z2553" s="9">
        <v>3665.11</v>
      </c>
      <c r="AA2553" s="9">
        <v>18432.349999999999</v>
      </c>
      <c r="AB2553" s="9">
        <v>12529.78</v>
      </c>
      <c r="AC2553" s="9">
        <v>7404.2</v>
      </c>
      <c r="AD2553" s="9">
        <v>21172.82</v>
      </c>
      <c r="AE2553" s="9">
        <v>2913.27</v>
      </c>
      <c r="AF2553" s="9">
        <v>78.760000000000005</v>
      </c>
      <c r="AG2553" s="9">
        <v>62531.18</v>
      </c>
      <c r="AH2553" s="9">
        <v>41279.599999999999</v>
      </c>
      <c r="AI2553" s="9">
        <v>17730.650000000001</v>
      </c>
      <c r="AJ2553" s="9">
        <v>59010.25</v>
      </c>
      <c r="AK2553" s="9">
        <v>20.79</v>
      </c>
      <c r="AL2553" s="9">
        <v>36324.58</v>
      </c>
      <c r="AM2553" s="9">
        <v>78311.63</v>
      </c>
      <c r="AN2553" s="9">
        <v>24.43</v>
      </c>
      <c r="AO2553" s="6">
        <f>VLOOKUP(A2553,ACTCTAZ1580!$A$2:$F$2837,5, FALSE)</f>
        <v>0</v>
      </c>
      <c r="AP2553" s="6">
        <f>VLOOKUP(A2553,ACTCTAZ1580!$A$2:$F$2837,6, FALSE)</f>
        <v>0</v>
      </c>
    </row>
    <row r="2554" spans="1:42" x14ac:dyDescent="0.25">
      <c r="A2554" s="9">
        <v>2553</v>
      </c>
      <c r="B2554" s="9">
        <v>1</v>
      </c>
      <c r="C2554" s="10" t="s">
        <v>116</v>
      </c>
      <c r="D2554" s="9">
        <v>240</v>
      </c>
      <c r="E2554" s="9">
        <v>3748</v>
      </c>
      <c r="F2554" s="9">
        <v>5699.54</v>
      </c>
      <c r="G2554" s="9">
        <v>13575.2</v>
      </c>
      <c r="H2554" s="9">
        <v>19274.740000000002</v>
      </c>
      <c r="I2554" s="9">
        <v>30.02</v>
      </c>
      <c r="J2554" s="9">
        <v>10.19</v>
      </c>
      <c r="K2554" s="9">
        <v>70.86</v>
      </c>
      <c r="L2554" s="9">
        <v>22.27</v>
      </c>
      <c r="M2554" s="9">
        <v>30.81</v>
      </c>
      <c r="N2554" s="9">
        <v>2842.32</v>
      </c>
      <c r="O2554" s="9">
        <v>20.5</v>
      </c>
      <c r="P2554" s="9">
        <v>21.98</v>
      </c>
      <c r="Q2554" s="9">
        <v>3008.74</v>
      </c>
      <c r="R2554" s="9">
        <v>3558.2</v>
      </c>
      <c r="S2554" s="9">
        <v>464.44</v>
      </c>
      <c r="T2554" s="9">
        <v>766.08</v>
      </c>
      <c r="U2554" s="9">
        <v>1966.08</v>
      </c>
      <c r="V2554" s="9">
        <v>0</v>
      </c>
      <c r="W2554" s="9">
        <v>21.99</v>
      </c>
      <c r="X2554" s="9">
        <v>6776.79</v>
      </c>
      <c r="Y2554" s="9">
        <v>9785.52</v>
      </c>
      <c r="Z2554" s="9">
        <v>4788.72</v>
      </c>
      <c r="AA2554" s="9">
        <v>730.46</v>
      </c>
      <c r="AB2554" s="9">
        <v>155.62</v>
      </c>
      <c r="AC2554" s="9">
        <v>358.9</v>
      </c>
      <c r="AD2554" s="9">
        <v>31579.119999999999</v>
      </c>
      <c r="AE2554" s="9">
        <v>95.67</v>
      </c>
      <c r="AF2554" s="9">
        <v>99.88</v>
      </c>
      <c r="AG2554" s="9">
        <v>33019.65</v>
      </c>
      <c r="AH2554" s="9">
        <v>1340.64</v>
      </c>
      <c r="AI2554" s="9">
        <v>431.41</v>
      </c>
      <c r="AJ2554" s="9">
        <v>1772.05</v>
      </c>
      <c r="AK2554" s="9">
        <v>7.38</v>
      </c>
      <c r="AL2554" s="9">
        <v>55911.38</v>
      </c>
      <c r="AM2554" s="9">
        <v>84738.85</v>
      </c>
      <c r="AN2554" s="9">
        <v>14.92</v>
      </c>
      <c r="AO2554" s="6">
        <f>VLOOKUP(A2554,ACTCTAZ1580!$A$2:$F$2837,5, FALSE)</f>
        <v>0</v>
      </c>
      <c r="AP2554" s="6">
        <f>VLOOKUP(A2554,ACTCTAZ1580!$A$2:$F$2837,6, FALSE)</f>
        <v>0</v>
      </c>
    </row>
    <row r="2555" spans="1:42" x14ac:dyDescent="0.25">
      <c r="A2555" s="9">
        <v>2554</v>
      </c>
      <c r="B2555" s="9">
        <v>1</v>
      </c>
      <c r="C2555" s="10" t="s">
        <v>116</v>
      </c>
      <c r="D2555" s="9">
        <v>7117</v>
      </c>
      <c r="E2555" s="9">
        <v>1210</v>
      </c>
      <c r="F2555" s="9">
        <v>21225.040000000001</v>
      </c>
      <c r="G2555" s="9">
        <v>16542.39</v>
      </c>
      <c r="H2555" s="9">
        <v>37767.43</v>
      </c>
      <c r="I2555" s="9">
        <v>22.49</v>
      </c>
      <c r="J2555" s="9">
        <v>8.0500000000000007</v>
      </c>
      <c r="K2555" s="9">
        <v>3619.38</v>
      </c>
      <c r="L2555" s="9">
        <v>2838.66</v>
      </c>
      <c r="M2555" s="9">
        <v>1919.71</v>
      </c>
      <c r="N2555" s="9">
        <v>2765.93</v>
      </c>
      <c r="O2555" s="9">
        <v>329.76</v>
      </c>
      <c r="P2555" s="9">
        <v>16.86</v>
      </c>
      <c r="Q2555" s="9">
        <v>11490.3</v>
      </c>
      <c r="R2555" s="9">
        <v>1823.15</v>
      </c>
      <c r="S2555" s="9">
        <v>2076.5300000000002</v>
      </c>
      <c r="T2555" s="9">
        <v>1952.13</v>
      </c>
      <c r="U2555" s="9">
        <v>2701.41</v>
      </c>
      <c r="V2555" s="9">
        <v>0</v>
      </c>
      <c r="W2555" s="9">
        <v>16.87</v>
      </c>
      <c r="X2555" s="9">
        <v>8570.09</v>
      </c>
      <c r="Y2555" s="9">
        <v>20060.39</v>
      </c>
      <c r="Z2555" s="9">
        <v>5851.81</v>
      </c>
      <c r="AA2555" s="9">
        <v>42704.12</v>
      </c>
      <c r="AB2555" s="9">
        <v>22961.200000000001</v>
      </c>
      <c r="AC2555" s="9">
        <v>12396.75</v>
      </c>
      <c r="AD2555" s="9">
        <v>29149.59</v>
      </c>
      <c r="AE2555" s="9">
        <v>2221.58</v>
      </c>
      <c r="AF2555" s="9">
        <v>59.85</v>
      </c>
      <c r="AG2555" s="9">
        <v>109493.08</v>
      </c>
      <c r="AH2555" s="9">
        <v>80283.64</v>
      </c>
      <c r="AI2555" s="9">
        <v>35881.75</v>
      </c>
      <c r="AJ2555" s="9">
        <v>116165.38</v>
      </c>
      <c r="AK2555" s="9">
        <v>16.32</v>
      </c>
      <c r="AL2555" s="9">
        <v>28966.77</v>
      </c>
      <c r="AM2555" s="9">
        <v>87150.25</v>
      </c>
      <c r="AN2555" s="9">
        <v>23.94</v>
      </c>
      <c r="AO2555" s="6">
        <f>VLOOKUP(A2555,ACTCTAZ1580!$A$2:$F$2837,5, FALSE)</f>
        <v>0</v>
      </c>
      <c r="AP2555" s="6">
        <f>VLOOKUP(A2555,ACTCTAZ1580!$A$2:$F$2837,6, FALSE)</f>
        <v>0</v>
      </c>
    </row>
    <row r="2556" spans="1:42" x14ac:dyDescent="0.25">
      <c r="A2556" s="9">
        <v>2555</v>
      </c>
      <c r="B2556" s="9">
        <v>1</v>
      </c>
      <c r="C2556" s="10" t="s">
        <v>116</v>
      </c>
      <c r="D2556" s="9">
        <v>3930</v>
      </c>
      <c r="E2556" s="9">
        <v>841</v>
      </c>
      <c r="F2556" s="9">
        <v>12001.75</v>
      </c>
      <c r="G2556" s="9">
        <v>10181.84</v>
      </c>
      <c r="H2556" s="9">
        <v>22183.59</v>
      </c>
      <c r="I2556" s="9">
        <v>21.95</v>
      </c>
      <c r="J2556" s="9">
        <v>7.74</v>
      </c>
      <c r="K2556" s="9">
        <v>1655.57</v>
      </c>
      <c r="L2556" s="9">
        <v>1582.18</v>
      </c>
      <c r="M2556" s="9">
        <v>1075.45</v>
      </c>
      <c r="N2556" s="9">
        <v>1771.2</v>
      </c>
      <c r="O2556" s="9">
        <v>188</v>
      </c>
      <c r="P2556" s="9">
        <v>10.85</v>
      </c>
      <c r="Q2556" s="9">
        <v>6283.26</v>
      </c>
      <c r="R2556" s="9">
        <v>957.46</v>
      </c>
      <c r="S2556" s="9">
        <v>1309.04</v>
      </c>
      <c r="T2556" s="9">
        <v>1191.57</v>
      </c>
      <c r="U2556" s="9">
        <v>1739.56</v>
      </c>
      <c r="V2556" s="9">
        <v>0</v>
      </c>
      <c r="W2556" s="9">
        <v>10.86</v>
      </c>
      <c r="X2556" s="9">
        <v>5208.49</v>
      </c>
      <c r="Y2556" s="9">
        <v>11491.75</v>
      </c>
      <c r="Z2556" s="9">
        <v>3458.06</v>
      </c>
      <c r="AA2556" s="9">
        <v>19435.400000000001</v>
      </c>
      <c r="AB2556" s="9">
        <v>11964.9</v>
      </c>
      <c r="AC2556" s="9">
        <v>6554.62</v>
      </c>
      <c r="AD2556" s="9">
        <v>17927.88</v>
      </c>
      <c r="AE2556" s="9">
        <v>1332.75</v>
      </c>
      <c r="AF2556" s="9">
        <v>37.72</v>
      </c>
      <c r="AG2556" s="9">
        <v>57253.27</v>
      </c>
      <c r="AH2556" s="9">
        <v>39287.67</v>
      </c>
      <c r="AI2556" s="9">
        <v>18751.63</v>
      </c>
      <c r="AJ2556" s="9">
        <v>58039.3</v>
      </c>
      <c r="AK2556" s="9">
        <v>14.77</v>
      </c>
      <c r="AL2556" s="9">
        <v>15835.52</v>
      </c>
      <c r="AM2556" s="9">
        <v>50586.36</v>
      </c>
      <c r="AN2556" s="9">
        <v>18.829999999999998</v>
      </c>
      <c r="AO2556" s="6">
        <f>VLOOKUP(A2556,ACTCTAZ1580!$A$2:$F$2837,5, FALSE)</f>
        <v>0</v>
      </c>
      <c r="AP2556" s="6">
        <f>VLOOKUP(A2556,ACTCTAZ1580!$A$2:$F$2837,6, FALSE)</f>
        <v>0</v>
      </c>
    </row>
    <row r="2557" spans="1:42" x14ac:dyDescent="0.25">
      <c r="A2557" s="9">
        <v>2556</v>
      </c>
      <c r="B2557" s="9">
        <v>1</v>
      </c>
      <c r="C2557" s="10" t="s">
        <v>116</v>
      </c>
      <c r="D2557" s="9">
        <v>410</v>
      </c>
      <c r="E2557" s="9">
        <v>618</v>
      </c>
      <c r="F2557" s="9">
        <v>1344.82</v>
      </c>
      <c r="G2557" s="9">
        <v>1886.97</v>
      </c>
      <c r="H2557" s="9">
        <v>3231.79</v>
      </c>
      <c r="I2557" s="9">
        <v>28.11</v>
      </c>
      <c r="J2557" s="9">
        <v>10.16</v>
      </c>
      <c r="K2557" s="9">
        <v>141.15</v>
      </c>
      <c r="L2557" s="9">
        <v>50</v>
      </c>
      <c r="M2557" s="9">
        <v>33</v>
      </c>
      <c r="N2557" s="9">
        <v>414.81</v>
      </c>
      <c r="O2557" s="9">
        <v>5.37</v>
      </c>
      <c r="P2557" s="9">
        <v>3.59</v>
      </c>
      <c r="Q2557" s="9">
        <v>647.91999999999996</v>
      </c>
      <c r="R2557" s="9">
        <v>656.57</v>
      </c>
      <c r="S2557" s="9">
        <v>75.72</v>
      </c>
      <c r="T2557" s="9">
        <v>96.7</v>
      </c>
      <c r="U2557" s="9">
        <v>246.52</v>
      </c>
      <c r="V2557" s="9">
        <v>0</v>
      </c>
      <c r="W2557" s="9">
        <v>3.6</v>
      </c>
      <c r="X2557" s="9">
        <v>1079.1099999999999</v>
      </c>
      <c r="Y2557" s="9">
        <v>1727.03</v>
      </c>
      <c r="Z2557" s="9">
        <v>828.99</v>
      </c>
      <c r="AA2557" s="9">
        <v>1613.48</v>
      </c>
      <c r="AB2557" s="9">
        <v>350.76</v>
      </c>
      <c r="AC2557" s="9">
        <v>231.51</v>
      </c>
      <c r="AD2557" s="9">
        <v>5014.51</v>
      </c>
      <c r="AE2557" s="9">
        <v>41.02</v>
      </c>
      <c r="AF2557" s="9">
        <v>18.98</v>
      </c>
      <c r="AG2557" s="9">
        <v>7270.26</v>
      </c>
      <c r="AH2557" s="9">
        <v>2236.7600000000002</v>
      </c>
      <c r="AI2557" s="9">
        <v>899.77</v>
      </c>
      <c r="AJ2557" s="9">
        <v>3136.53</v>
      </c>
      <c r="AK2557" s="9">
        <v>7.65</v>
      </c>
      <c r="AL2557" s="9">
        <v>11422.52</v>
      </c>
      <c r="AM2557" s="9">
        <v>15084.15</v>
      </c>
      <c r="AN2557" s="9">
        <v>18.48</v>
      </c>
      <c r="AO2557" s="6">
        <f>VLOOKUP(A2557,ACTCTAZ1580!$A$2:$F$2837,5, FALSE)</f>
        <v>0</v>
      </c>
      <c r="AP2557" s="6">
        <f>VLOOKUP(A2557,ACTCTAZ1580!$A$2:$F$2837,6, FALSE)</f>
        <v>0</v>
      </c>
    </row>
    <row r="2558" spans="1:42" x14ac:dyDescent="0.25">
      <c r="A2558" s="9">
        <v>2557</v>
      </c>
      <c r="B2558" s="9">
        <v>1</v>
      </c>
      <c r="C2558" s="10" t="s">
        <v>116</v>
      </c>
      <c r="D2558" s="9">
        <v>2604</v>
      </c>
      <c r="E2558" s="9">
        <v>535</v>
      </c>
      <c r="F2558" s="9">
        <v>7642.85</v>
      </c>
      <c r="G2558" s="9">
        <v>4546.8999999999996</v>
      </c>
      <c r="H2558" s="9">
        <v>12189.75</v>
      </c>
      <c r="I2558" s="9">
        <v>23.71</v>
      </c>
      <c r="J2558" s="9">
        <v>8.07</v>
      </c>
      <c r="K2558" s="9">
        <v>1592.25</v>
      </c>
      <c r="L2558" s="9">
        <v>1159.3699999999999</v>
      </c>
      <c r="M2558" s="9">
        <v>713.77</v>
      </c>
      <c r="N2558" s="9">
        <v>739.47</v>
      </c>
      <c r="O2558" s="9">
        <v>90.12</v>
      </c>
      <c r="P2558" s="9">
        <v>5.56</v>
      </c>
      <c r="Q2558" s="9">
        <v>4300.55</v>
      </c>
      <c r="R2558" s="9">
        <v>933.1</v>
      </c>
      <c r="S2558" s="9">
        <v>324.39</v>
      </c>
      <c r="T2558" s="9">
        <v>498.57</v>
      </c>
      <c r="U2558" s="9">
        <v>612.83000000000004</v>
      </c>
      <c r="V2558" s="9">
        <v>0</v>
      </c>
      <c r="W2558" s="9">
        <v>5.57</v>
      </c>
      <c r="X2558" s="9">
        <v>2374.46</v>
      </c>
      <c r="Y2558" s="9">
        <v>6675.01</v>
      </c>
      <c r="Z2558" s="9">
        <v>1756.06</v>
      </c>
      <c r="AA2558" s="9">
        <v>16216.54</v>
      </c>
      <c r="AB2558" s="9">
        <v>7934.18</v>
      </c>
      <c r="AC2558" s="9">
        <v>4144.6899999999996</v>
      </c>
      <c r="AD2558" s="9">
        <v>7565.38</v>
      </c>
      <c r="AE2558" s="9">
        <v>528.22</v>
      </c>
      <c r="AF2558" s="9">
        <v>23.67</v>
      </c>
      <c r="AG2558" s="9">
        <v>36412.68</v>
      </c>
      <c r="AH2558" s="9">
        <v>28823.63</v>
      </c>
      <c r="AI2558" s="9">
        <v>14480.36</v>
      </c>
      <c r="AJ2558" s="9">
        <v>43303.99</v>
      </c>
      <c r="AK2558" s="9">
        <v>16.63</v>
      </c>
      <c r="AL2558" s="9">
        <v>18218.62</v>
      </c>
      <c r="AM2558" s="9">
        <v>30173.65</v>
      </c>
      <c r="AN2558" s="9">
        <v>34.049999999999997</v>
      </c>
      <c r="AO2558" s="6">
        <f>VLOOKUP(A2558,ACTCTAZ1580!$A$2:$F$2837,5, FALSE)</f>
        <v>0</v>
      </c>
      <c r="AP2558" s="6">
        <f>VLOOKUP(A2558,ACTCTAZ1580!$A$2:$F$2837,6, FALSE)</f>
        <v>0</v>
      </c>
    </row>
    <row r="2559" spans="1:42" x14ac:dyDescent="0.25">
      <c r="A2559" s="9">
        <v>2558</v>
      </c>
      <c r="B2559" s="9">
        <v>1</v>
      </c>
      <c r="C2559" s="10" t="s">
        <v>116</v>
      </c>
      <c r="D2559" s="9">
        <v>5963</v>
      </c>
      <c r="E2559" s="9">
        <v>861</v>
      </c>
      <c r="F2559" s="9">
        <v>17059.03</v>
      </c>
      <c r="G2559" s="9">
        <v>12256.14</v>
      </c>
      <c r="H2559" s="9">
        <v>29315.17</v>
      </c>
      <c r="I2559" s="9">
        <v>21.06</v>
      </c>
      <c r="J2559" s="9">
        <v>6.78</v>
      </c>
      <c r="K2559" s="9">
        <v>2631.61</v>
      </c>
      <c r="L2559" s="9">
        <v>2159.56</v>
      </c>
      <c r="M2559" s="9">
        <v>1549.99</v>
      </c>
      <c r="N2559" s="9">
        <v>2041.45</v>
      </c>
      <c r="O2559" s="9">
        <v>266.63</v>
      </c>
      <c r="P2559" s="9">
        <v>12.57</v>
      </c>
      <c r="Q2559" s="9">
        <v>8661.82</v>
      </c>
      <c r="R2559" s="9">
        <v>1194.31</v>
      </c>
      <c r="S2559" s="9">
        <v>1408.8</v>
      </c>
      <c r="T2559" s="9">
        <v>1530.05</v>
      </c>
      <c r="U2559" s="9">
        <v>1952.53</v>
      </c>
      <c r="V2559" s="9">
        <v>0</v>
      </c>
      <c r="W2559" s="9">
        <v>12.58</v>
      </c>
      <c r="X2559" s="9">
        <v>6098.27</v>
      </c>
      <c r="Y2559" s="9">
        <v>14760.09</v>
      </c>
      <c r="Z2559" s="9">
        <v>4133.17</v>
      </c>
      <c r="AA2559" s="9">
        <v>27831.66</v>
      </c>
      <c r="AB2559" s="9">
        <v>14489.91</v>
      </c>
      <c r="AC2559" s="9">
        <v>8297.34</v>
      </c>
      <c r="AD2559" s="9">
        <v>18611.900000000001</v>
      </c>
      <c r="AE2559" s="9">
        <v>1575.4</v>
      </c>
      <c r="AF2559" s="9">
        <v>39.159999999999997</v>
      </c>
      <c r="AG2559" s="9">
        <v>70845.37</v>
      </c>
      <c r="AH2559" s="9">
        <v>52194.31</v>
      </c>
      <c r="AI2559" s="9">
        <v>26573.67</v>
      </c>
      <c r="AJ2559" s="9">
        <v>78767.97</v>
      </c>
      <c r="AK2559" s="9">
        <v>13.21</v>
      </c>
      <c r="AL2559" s="9">
        <v>18998.82</v>
      </c>
      <c r="AM2559" s="9">
        <v>55046.66</v>
      </c>
      <c r="AN2559" s="9">
        <v>22.07</v>
      </c>
      <c r="AO2559" s="6">
        <f>VLOOKUP(A2559,ACTCTAZ1580!$A$2:$F$2837,5, FALSE)</f>
        <v>0</v>
      </c>
      <c r="AP2559" s="6">
        <f>VLOOKUP(A2559,ACTCTAZ1580!$A$2:$F$2837,6, FALSE)</f>
        <v>0</v>
      </c>
    </row>
    <row r="2560" spans="1:42" x14ac:dyDescent="0.25">
      <c r="A2560" s="9">
        <v>2559</v>
      </c>
      <c r="B2560" s="9">
        <v>1</v>
      </c>
      <c r="C2560" s="10" t="s">
        <v>116</v>
      </c>
      <c r="D2560" s="9">
        <v>8523</v>
      </c>
      <c r="E2560" s="9">
        <v>1105</v>
      </c>
      <c r="F2560" s="9">
        <v>23179.7</v>
      </c>
      <c r="G2560" s="9">
        <v>19245.29</v>
      </c>
      <c r="H2560" s="9">
        <v>42424.99</v>
      </c>
      <c r="I2560" s="9">
        <v>21.79</v>
      </c>
      <c r="J2560" s="9">
        <v>7.33</v>
      </c>
      <c r="K2560" s="9">
        <v>3894.45</v>
      </c>
      <c r="L2560" s="9">
        <v>3371.84</v>
      </c>
      <c r="M2560" s="9">
        <v>2237.73</v>
      </c>
      <c r="N2560" s="9">
        <v>2299.7399999999998</v>
      </c>
      <c r="O2560" s="9">
        <v>387.57</v>
      </c>
      <c r="P2560" s="9">
        <v>15.15</v>
      </c>
      <c r="Q2560" s="9">
        <v>12206.47</v>
      </c>
      <c r="R2560" s="9">
        <v>1621.14</v>
      </c>
      <c r="S2560" s="9">
        <v>1432.59</v>
      </c>
      <c r="T2560" s="9">
        <v>1755.33</v>
      </c>
      <c r="U2560" s="9">
        <v>2093.61</v>
      </c>
      <c r="V2560" s="9">
        <v>499.45</v>
      </c>
      <c r="W2560" s="9">
        <v>15.15</v>
      </c>
      <c r="X2560" s="9">
        <v>7417.27</v>
      </c>
      <c r="Y2560" s="9">
        <v>19623.740000000002</v>
      </c>
      <c r="Z2560" s="9">
        <v>5308.51</v>
      </c>
      <c r="AA2560" s="9">
        <v>44076.02</v>
      </c>
      <c r="AB2560" s="9">
        <v>23503.91</v>
      </c>
      <c r="AC2560" s="9">
        <v>12790.85</v>
      </c>
      <c r="AD2560" s="9">
        <v>22764.14</v>
      </c>
      <c r="AE2560" s="9">
        <v>2486.41</v>
      </c>
      <c r="AF2560" s="9">
        <v>51.57</v>
      </c>
      <c r="AG2560" s="9">
        <v>105672.9</v>
      </c>
      <c r="AH2560" s="9">
        <v>82857.19</v>
      </c>
      <c r="AI2560" s="9">
        <v>40433.620000000003</v>
      </c>
      <c r="AJ2560" s="9">
        <v>123290.81</v>
      </c>
      <c r="AK2560" s="9">
        <v>14.47</v>
      </c>
      <c r="AL2560" s="9">
        <v>27132.35</v>
      </c>
      <c r="AM2560" s="9">
        <v>72815.53</v>
      </c>
      <c r="AN2560" s="9">
        <v>24.55</v>
      </c>
      <c r="AO2560" s="6">
        <f>VLOOKUP(A2560,ACTCTAZ1580!$A$2:$F$2837,5, FALSE)</f>
        <v>0</v>
      </c>
      <c r="AP2560" s="6">
        <f>VLOOKUP(A2560,ACTCTAZ1580!$A$2:$F$2837,6, FALSE)</f>
        <v>0</v>
      </c>
    </row>
    <row r="2561" spans="1:42" x14ac:dyDescent="0.25">
      <c r="A2561" s="9">
        <v>2560</v>
      </c>
      <c r="B2561" s="9">
        <v>1</v>
      </c>
      <c r="C2561" s="10" t="s">
        <v>116</v>
      </c>
      <c r="D2561" s="9">
        <v>4228</v>
      </c>
      <c r="E2561" s="9">
        <v>315</v>
      </c>
      <c r="F2561" s="9">
        <v>11166.98</v>
      </c>
      <c r="G2561" s="9">
        <v>5857.66</v>
      </c>
      <c r="H2561" s="9">
        <v>17024.64</v>
      </c>
      <c r="I2561" s="9">
        <v>22.16</v>
      </c>
      <c r="J2561" s="9">
        <v>6.6</v>
      </c>
      <c r="K2561" s="9">
        <v>1922.27</v>
      </c>
      <c r="L2561" s="9">
        <v>1645.84</v>
      </c>
      <c r="M2561" s="9">
        <v>1083.02</v>
      </c>
      <c r="N2561" s="9">
        <v>929.17</v>
      </c>
      <c r="O2561" s="9">
        <v>193.12</v>
      </c>
      <c r="P2561" s="9">
        <v>6.1</v>
      </c>
      <c r="Q2561" s="9">
        <v>5779.51</v>
      </c>
      <c r="R2561" s="9">
        <v>572.44000000000005</v>
      </c>
      <c r="S2561" s="9">
        <v>627.74</v>
      </c>
      <c r="T2561" s="9">
        <v>802.5</v>
      </c>
      <c r="U2561" s="9">
        <v>879.91</v>
      </c>
      <c r="V2561" s="9">
        <v>0</v>
      </c>
      <c r="W2561" s="9">
        <v>6.1</v>
      </c>
      <c r="X2561" s="9">
        <v>2888.69</v>
      </c>
      <c r="Y2561" s="9">
        <v>8668.2000000000007</v>
      </c>
      <c r="Z2561" s="9">
        <v>2002.68</v>
      </c>
      <c r="AA2561" s="9">
        <v>19693.93</v>
      </c>
      <c r="AB2561" s="9">
        <v>10270</v>
      </c>
      <c r="AC2561" s="9">
        <v>5572.05</v>
      </c>
      <c r="AD2561" s="9">
        <v>8192.8700000000008</v>
      </c>
      <c r="AE2561" s="9">
        <v>897.22</v>
      </c>
      <c r="AF2561" s="9">
        <v>19.760000000000002</v>
      </c>
      <c r="AG2561" s="9">
        <v>44645.83</v>
      </c>
      <c r="AH2561" s="9">
        <v>36433.199999999997</v>
      </c>
      <c r="AI2561" s="9">
        <v>19323.93</v>
      </c>
      <c r="AJ2561" s="9">
        <v>55757.13</v>
      </c>
      <c r="AK2561" s="9">
        <v>13.19</v>
      </c>
      <c r="AL2561" s="9">
        <v>9603.68</v>
      </c>
      <c r="AM2561" s="9">
        <v>26316.29</v>
      </c>
      <c r="AN2561" s="9">
        <v>30.49</v>
      </c>
      <c r="AO2561" s="6">
        <f>VLOOKUP(A2561,ACTCTAZ1580!$A$2:$F$2837,5, FALSE)</f>
        <v>0</v>
      </c>
      <c r="AP2561" s="6">
        <f>VLOOKUP(A2561,ACTCTAZ1580!$A$2:$F$2837,6, FALSE)</f>
        <v>0</v>
      </c>
    </row>
    <row r="2562" spans="1:42" x14ac:dyDescent="0.25">
      <c r="A2562" s="9">
        <v>2561</v>
      </c>
      <c r="B2562" s="9">
        <v>1</v>
      </c>
      <c r="C2562" s="10" t="s">
        <v>116</v>
      </c>
      <c r="D2562" s="9">
        <v>4831</v>
      </c>
      <c r="E2562" s="9">
        <v>943</v>
      </c>
      <c r="F2562" s="9">
        <v>13733.23</v>
      </c>
      <c r="G2562" s="9">
        <v>9851.6200000000008</v>
      </c>
      <c r="H2562" s="9">
        <v>23584.85</v>
      </c>
      <c r="I2562" s="9">
        <v>22.75</v>
      </c>
      <c r="J2562" s="9">
        <v>6.82</v>
      </c>
      <c r="K2562" s="9">
        <v>1912.92</v>
      </c>
      <c r="L2562" s="9">
        <v>1822.6</v>
      </c>
      <c r="M2562" s="9">
        <v>1237.56</v>
      </c>
      <c r="N2562" s="9">
        <v>1616.82</v>
      </c>
      <c r="O2562" s="9">
        <v>233.17</v>
      </c>
      <c r="P2562" s="9">
        <v>11.45</v>
      </c>
      <c r="Q2562" s="9">
        <v>6834.53</v>
      </c>
      <c r="R2562" s="9">
        <v>1254.1600000000001</v>
      </c>
      <c r="S2562" s="9">
        <v>978.55</v>
      </c>
      <c r="T2562" s="9">
        <v>1137.1199999999999</v>
      </c>
      <c r="U2562" s="9">
        <v>1494.24</v>
      </c>
      <c r="V2562" s="9">
        <v>0</v>
      </c>
      <c r="W2562" s="9">
        <v>11.46</v>
      </c>
      <c r="X2562" s="9">
        <v>4875.54</v>
      </c>
      <c r="Y2562" s="9">
        <v>11710.07</v>
      </c>
      <c r="Z2562" s="9">
        <v>3369.83</v>
      </c>
      <c r="AA2562" s="9">
        <v>20087.54</v>
      </c>
      <c r="AB2562" s="9">
        <v>11433.55</v>
      </c>
      <c r="AC2562" s="9">
        <v>6291.91</v>
      </c>
      <c r="AD2562" s="9">
        <v>14173.69</v>
      </c>
      <c r="AE2562" s="9">
        <v>1201.52</v>
      </c>
      <c r="AF2562" s="9">
        <v>43.21</v>
      </c>
      <c r="AG2562" s="9">
        <v>53231.41</v>
      </c>
      <c r="AH2562" s="9">
        <v>39014.51</v>
      </c>
      <c r="AI2562" s="9">
        <v>20897.580000000002</v>
      </c>
      <c r="AJ2562" s="9">
        <v>59912.1</v>
      </c>
      <c r="AK2562" s="9">
        <v>12.4</v>
      </c>
      <c r="AL2562" s="9">
        <v>19415.88</v>
      </c>
      <c r="AM2562" s="9">
        <v>44904.46</v>
      </c>
      <c r="AN2562" s="9">
        <v>20.59</v>
      </c>
      <c r="AO2562" s="6">
        <f>VLOOKUP(A2562,ACTCTAZ1580!$A$2:$F$2837,5, FALSE)</f>
        <v>0</v>
      </c>
      <c r="AP2562" s="6">
        <f>VLOOKUP(A2562,ACTCTAZ1580!$A$2:$F$2837,6, FALSE)</f>
        <v>0</v>
      </c>
    </row>
    <row r="2563" spans="1:42" x14ac:dyDescent="0.25">
      <c r="A2563" s="9">
        <v>2562</v>
      </c>
      <c r="B2563" s="9">
        <v>1</v>
      </c>
      <c r="C2563" s="10" t="s">
        <v>116</v>
      </c>
      <c r="D2563" s="9">
        <v>7864</v>
      </c>
      <c r="E2563" s="9">
        <v>1409</v>
      </c>
      <c r="F2563" s="9">
        <v>23071.5</v>
      </c>
      <c r="G2563" s="9">
        <v>17085.73</v>
      </c>
      <c r="H2563" s="9">
        <v>40157.230000000003</v>
      </c>
      <c r="I2563" s="9">
        <v>22.2</v>
      </c>
      <c r="J2563" s="9">
        <v>6.44</v>
      </c>
      <c r="K2563" s="9">
        <v>3332.09</v>
      </c>
      <c r="L2563" s="9">
        <v>2866.82</v>
      </c>
      <c r="M2563" s="9">
        <v>2047.45</v>
      </c>
      <c r="N2563" s="9">
        <v>2778.95</v>
      </c>
      <c r="O2563" s="9">
        <v>354.27</v>
      </c>
      <c r="P2563" s="9">
        <v>18.53</v>
      </c>
      <c r="Q2563" s="9">
        <v>11398.12</v>
      </c>
      <c r="R2563" s="9">
        <v>1868.36</v>
      </c>
      <c r="S2563" s="9">
        <v>1801.41</v>
      </c>
      <c r="T2563" s="9">
        <v>2014.69</v>
      </c>
      <c r="U2563" s="9">
        <v>2625.41</v>
      </c>
      <c r="V2563" s="9">
        <v>0</v>
      </c>
      <c r="W2563" s="9">
        <v>18.54</v>
      </c>
      <c r="X2563" s="9">
        <v>8328.4</v>
      </c>
      <c r="Y2563" s="9">
        <v>19726.53</v>
      </c>
      <c r="Z2563" s="9">
        <v>5684.46</v>
      </c>
      <c r="AA2563" s="9">
        <v>34116.629999999997</v>
      </c>
      <c r="AB2563" s="9">
        <v>16736.14</v>
      </c>
      <c r="AC2563" s="9">
        <v>10160.790000000001</v>
      </c>
      <c r="AD2563" s="9">
        <v>23893.62</v>
      </c>
      <c r="AE2563" s="9">
        <v>1733.83</v>
      </c>
      <c r="AF2563" s="9">
        <v>64.23</v>
      </c>
      <c r="AG2563" s="9">
        <v>86705.24</v>
      </c>
      <c r="AH2563" s="9">
        <v>62747.38</v>
      </c>
      <c r="AI2563" s="9">
        <v>34355.75</v>
      </c>
      <c r="AJ2563" s="9">
        <v>97103.13</v>
      </c>
      <c r="AK2563" s="9">
        <v>12.35</v>
      </c>
      <c r="AL2563" s="9">
        <v>28069.73</v>
      </c>
      <c r="AM2563" s="9">
        <v>73042.100000000006</v>
      </c>
      <c r="AN2563" s="9">
        <v>19.920000000000002</v>
      </c>
      <c r="AO2563" s="6">
        <f>VLOOKUP(A2563,ACTCTAZ1580!$A$2:$F$2837,5, FALSE)</f>
        <v>0</v>
      </c>
      <c r="AP2563" s="6">
        <f>VLOOKUP(A2563,ACTCTAZ1580!$A$2:$F$2837,6, FALSE)</f>
        <v>0</v>
      </c>
    </row>
    <row r="2564" spans="1:42" x14ac:dyDescent="0.25">
      <c r="A2564" s="9">
        <v>2563</v>
      </c>
      <c r="B2564" s="9">
        <v>1</v>
      </c>
      <c r="C2564" s="10" t="s">
        <v>116</v>
      </c>
      <c r="D2564" s="9">
        <v>5695</v>
      </c>
      <c r="E2564" s="9">
        <v>880</v>
      </c>
      <c r="F2564" s="9">
        <v>16098.66</v>
      </c>
      <c r="G2564" s="9">
        <v>10686.97</v>
      </c>
      <c r="H2564" s="9">
        <v>26785.63</v>
      </c>
      <c r="I2564" s="9">
        <v>22.48</v>
      </c>
      <c r="J2564" s="9">
        <v>6.6</v>
      </c>
      <c r="K2564" s="9">
        <v>2462.54</v>
      </c>
      <c r="L2564" s="9">
        <v>2199.34</v>
      </c>
      <c r="M2564" s="9">
        <v>1495.04</v>
      </c>
      <c r="N2564" s="9">
        <v>1774.79</v>
      </c>
      <c r="O2564" s="9">
        <v>244.29</v>
      </c>
      <c r="P2564" s="9">
        <v>11.58</v>
      </c>
      <c r="Q2564" s="9">
        <v>8187.58</v>
      </c>
      <c r="R2564" s="9">
        <v>1234.46</v>
      </c>
      <c r="S2564" s="9">
        <v>1111.74</v>
      </c>
      <c r="T2564" s="9">
        <v>1311.01</v>
      </c>
      <c r="U2564" s="9">
        <v>1639.42</v>
      </c>
      <c r="V2564" s="9">
        <v>0</v>
      </c>
      <c r="W2564" s="9">
        <v>11.59</v>
      </c>
      <c r="X2564" s="9">
        <v>5308.21</v>
      </c>
      <c r="Y2564" s="9">
        <v>13495.79</v>
      </c>
      <c r="Z2564" s="9">
        <v>3657.21</v>
      </c>
      <c r="AA2564" s="9">
        <v>25055.14</v>
      </c>
      <c r="AB2564" s="9">
        <v>13043.18</v>
      </c>
      <c r="AC2564" s="9">
        <v>7550.62</v>
      </c>
      <c r="AD2564" s="9">
        <v>15712.2</v>
      </c>
      <c r="AE2564" s="9">
        <v>1060.01</v>
      </c>
      <c r="AF2564" s="9">
        <v>38.81</v>
      </c>
      <c r="AG2564" s="9">
        <v>62459.97</v>
      </c>
      <c r="AH2564" s="9">
        <v>46708.959999999999</v>
      </c>
      <c r="AI2564" s="9">
        <v>25383.85</v>
      </c>
      <c r="AJ2564" s="9">
        <v>72092.81</v>
      </c>
      <c r="AK2564" s="9">
        <v>12.66</v>
      </c>
      <c r="AL2564" s="9">
        <v>19313.14</v>
      </c>
      <c r="AM2564" s="9">
        <v>48438.34</v>
      </c>
      <c r="AN2564" s="9">
        <v>21.95</v>
      </c>
      <c r="AO2564" s="6">
        <f>VLOOKUP(A2564,ACTCTAZ1580!$A$2:$F$2837,5, FALSE)</f>
        <v>0</v>
      </c>
      <c r="AP2564" s="6">
        <f>VLOOKUP(A2564,ACTCTAZ1580!$A$2:$F$2837,6, FALSE)</f>
        <v>0</v>
      </c>
    </row>
    <row r="2565" spans="1:42" x14ac:dyDescent="0.25">
      <c r="A2565" s="9">
        <v>2564</v>
      </c>
      <c r="B2565" s="9">
        <v>1</v>
      </c>
      <c r="C2565" s="10" t="s">
        <v>116</v>
      </c>
      <c r="D2565" s="9">
        <v>7265</v>
      </c>
      <c r="E2565" s="9">
        <v>1428</v>
      </c>
      <c r="F2565" s="9">
        <v>20948</v>
      </c>
      <c r="G2565" s="9">
        <v>14632.32</v>
      </c>
      <c r="H2565" s="9">
        <v>35580.32</v>
      </c>
      <c r="I2565" s="9">
        <v>22.53</v>
      </c>
      <c r="J2565" s="9">
        <v>6.39</v>
      </c>
      <c r="K2565" s="9">
        <v>2955.13</v>
      </c>
      <c r="L2565" s="9">
        <v>2683.1</v>
      </c>
      <c r="M2565" s="9">
        <v>1869.95</v>
      </c>
      <c r="N2565" s="9">
        <v>2347.7800000000002</v>
      </c>
      <c r="O2565" s="9">
        <v>320.67</v>
      </c>
      <c r="P2565" s="9">
        <v>17.54</v>
      </c>
      <c r="Q2565" s="9">
        <v>10194.16</v>
      </c>
      <c r="R2565" s="9">
        <v>1913.24</v>
      </c>
      <c r="S2565" s="9">
        <v>1410.09</v>
      </c>
      <c r="T2565" s="9">
        <v>1652.93</v>
      </c>
      <c r="U2565" s="9">
        <v>2172.5500000000002</v>
      </c>
      <c r="V2565" s="9">
        <v>0</v>
      </c>
      <c r="W2565" s="9">
        <v>17.63</v>
      </c>
      <c r="X2565" s="9">
        <v>7166.44</v>
      </c>
      <c r="Y2565" s="9">
        <v>17360.599999999999</v>
      </c>
      <c r="Z2565" s="9">
        <v>4976.26</v>
      </c>
      <c r="AA2565" s="9">
        <v>27973.19</v>
      </c>
      <c r="AB2565" s="9">
        <v>14019.07</v>
      </c>
      <c r="AC2565" s="9">
        <v>8832.48</v>
      </c>
      <c r="AD2565" s="9">
        <v>19027.52</v>
      </c>
      <c r="AE2565" s="9">
        <v>1307.27</v>
      </c>
      <c r="AF2565" s="9">
        <v>68.849999999999994</v>
      </c>
      <c r="AG2565" s="9">
        <v>71228.36</v>
      </c>
      <c r="AH2565" s="9">
        <v>52132</v>
      </c>
      <c r="AI2565" s="9">
        <v>30785.919999999998</v>
      </c>
      <c r="AJ2565" s="9">
        <v>82917.919999999998</v>
      </c>
      <c r="AK2565" s="9">
        <v>11.41</v>
      </c>
      <c r="AL2565" s="9">
        <v>30703.67</v>
      </c>
      <c r="AM2565" s="9">
        <v>66180.55</v>
      </c>
      <c r="AN2565" s="9">
        <v>21.5</v>
      </c>
      <c r="AO2565" s="6">
        <f>VLOOKUP(A2565,ACTCTAZ1580!$A$2:$F$2837,5, FALSE)</f>
        <v>0</v>
      </c>
      <c r="AP2565" s="6">
        <f>VLOOKUP(A2565,ACTCTAZ1580!$A$2:$F$2837,6, FALSE)</f>
        <v>0</v>
      </c>
    </row>
    <row r="2566" spans="1:42" x14ac:dyDescent="0.25">
      <c r="A2566" s="9">
        <v>2565</v>
      </c>
      <c r="B2566" s="9">
        <v>1</v>
      </c>
      <c r="C2566" s="10" t="s">
        <v>116</v>
      </c>
      <c r="D2566" s="9">
        <v>5930</v>
      </c>
      <c r="E2566" s="9">
        <v>1425</v>
      </c>
      <c r="F2566" s="9">
        <v>18039.41</v>
      </c>
      <c r="G2566" s="9">
        <v>13328.05</v>
      </c>
      <c r="H2566" s="9">
        <v>31367.46</v>
      </c>
      <c r="I2566" s="9">
        <v>22.46</v>
      </c>
      <c r="J2566" s="9">
        <v>6.31</v>
      </c>
      <c r="K2566" s="9">
        <v>2549.88</v>
      </c>
      <c r="L2566" s="9">
        <v>2125.9299999999998</v>
      </c>
      <c r="M2566" s="9">
        <v>1604.07</v>
      </c>
      <c r="N2566" s="9">
        <v>2297.38</v>
      </c>
      <c r="O2566" s="9">
        <v>244.22</v>
      </c>
      <c r="P2566" s="9">
        <v>15.79</v>
      </c>
      <c r="Q2566" s="9">
        <v>8837.27</v>
      </c>
      <c r="R2566" s="9">
        <v>1452.35</v>
      </c>
      <c r="S2566" s="9">
        <v>1344.01</v>
      </c>
      <c r="T2566" s="9">
        <v>1560.92</v>
      </c>
      <c r="U2566" s="9">
        <v>2051.94</v>
      </c>
      <c r="V2566" s="9">
        <v>0</v>
      </c>
      <c r="W2566" s="9">
        <v>15.8</v>
      </c>
      <c r="X2566" s="9">
        <v>6425.02</v>
      </c>
      <c r="Y2566" s="9">
        <v>15262.29</v>
      </c>
      <c r="Z2566" s="9">
        <v>4357.28</v>
      </c>
      <c r="AA2566" s="9">
        <v>24466.27</v>
      </c>
      <c r="AB2566" s="9">
        <v>11125.6</v>
      </c>
      <c r="AC2566" s="9">
        <v>7690.15</v>
      </c>
      <c r="AD2566" s="9">
        <v>19535.349999999999</v>
      </c>
      <c r="AE2566" s="9">
        <v>1093.7</v>
      </c>
      <c r="AF2566" s="9">
        <v>54.62</v>
      </c>
      <c r="AG2566" s="9">
        <v>63965.69</v>
      </c>
      <c r="AH2566" s="9">
        <v>44375.72</v>
      </c>
      <c r="AI2566" s="9">
        <v>25828.92</v>
      </c>
      <c r="AJ2566" s="9">
        <v>70204.639999999999</v>
      </c>
      <c r="AK2566" s="9">
        <v>11.84</v>
      </c>
      <c r="AL2566" s="9">
        <v>23521.75</v>
      </c>
      <c r="AM2566" s="9">
        <v>58456.08</v>
      </c>
      <c r="AN2566" s="9">
        <v>16.510000000000002</v>
      </c>
      <c r="AO2566" s="6">
        <f>VLOOKUP(A2566,ACTCTAZ1580!$A$2:$F$2837,5, FALSE)</f>
        <v>0</v>
      </c>
      <c r="AP2566" s="6">
        <f>VLOOKUP(A2566,ACTCTAZ1580!$A$2:$F$2837,6, FALSE)</f>
        <v>0</v>
      </c>
    </row>
    <row r="2567" spans="1:42" x14ac:dyDescent="0.25">
      <c r="A2567" s="9">
        <v>2566</v>
      </c>
      <c r="B2567" s="9">
        <v>1</v>
      </c>
      <c r="C2567" s="10" t="s">
        <v>116</v>
      </c>
      <c r="D2567" s="9">
        <v>4583</v>
      </c>
      <c r="E2567" s="9">
        <v>1384</v>
      </c>
      <c r="F2567" s="9">
        <v>14565.51</v>
      </c>
      <c r="G2567" s="9">
        <v>12617.88</v>
      </c>
      <c r="H2567" s="9">
        <v>27183.39</v>
      </c>
      <c r="I2567" s="9">
        <v>22.74</v>
      </c>
      <c r="J2567" s="9">
        <v>6.22</v>
      </c>
      <c r="K2567" s="9">
        <v>1788.37</v>
      </c>
      <c r="L2567" s="9">
        <v>1536.79</v>
      </c>
      <c r="M2567" s="9">
        <v>1151</v>
      </c>
      <c r="N2567" s="9">
        <v>2204.21</v>
      </c>
      <c r="O2567" s="9">
        <v>189.93</v>
      </c>
      <c r="P2567" s="9">
        <v>15.05</v>
      </c>
      <c r="Q2567" s="9">
        <v>6885.36</v>
      </c>
      <c r="R2567" s="9">
        <v>1258.78</v>
      </c>
      <c r="S2567" s="9">
        <v>1394.2</v>
      </c>
      <c r="T2567" s="9">
        <v>1411.58</v>
      </c>
      <c r="U2567" s="9">
        <v>2023.78</v>
      </c>
      <c r="V2567" s="9">
        <v>0</v>
      </c>
      <c r="W2567" s="9">
        <v>15.06</v>
      </c>
      <c r="X2567" s="9">
        <v>6103.4</v>
      </c>
      <c r="Y2567" s="9">
        <v>12988.76</v>
      </c>
      <c r="Z2567" s="9">
        <v>4064.55</v>
      </c>
      <c r="AA2567" s="9">
        <v>16302.31</v>
      </c>
      <c r="AB2567" s="9">
        <v>7460.24</v>
      </c>
      <c r="AC2567" s="9">
        <v>5427.46</v>
      </c>
      <c r="AD2567" s="9">
        <v>17861.8</v>
      </c>
      <c r="AE2567" s="9">
        <v>813.05</v>
      </c>
      <c r="AF2567" s="9">
        <v>52.54</v>
      </c>
      <c r="AG2567" s="9">
        <v>47917.4</v>
      </c>
      <c r="AH2567" s="9">
        <v>30003.06</v>
      </c>
      <c r="AI2567" s="9">
        <v>18333.86</v>
      </c>
      <c r="AJ2567" s="9">
        <v>48336.93</v>
      </c>
      <c r="AK2567" s="9">
        <v>10.55</v>
      </c>
      <c r="AL2567" s="9">
        <v>19862.88</v>
      </c>
      <c r="AM2567" s="9">
        <v>53504.06</v>
      </c>
      <c r="AN2567" s="9">
        <v>14.35</v>
      </c>
      <c r="AO2567" s="6">
        <f>VLOOKUP(A2567,ACTCTAZ1580!$A$2:$F$2837,5, FALSE)</f>
        <v>0</v>
      </c>
      <c r="AP2567" s="6">
        <f>VLOOKUP(A2567,ACTCTAZ1580!$A$2:$F$2837,6, FALSE)</f>
        <v>0</v>
      </c>
    </row>
    <row r="2568" spans="1:42" x14ac:dyDescent="0.25">
      <c r="A2568" s="9">
        <v>2567</v>
      </c>
      <c r="B2568" s="9">
        <v>1</v>
      </c>
      <c r="C2568" s="10" t="s">
        <v>116</v>
      </c>
      <c r="D2568" s="9">
        <v>5448</v>
      </c>
      <c r="E2568" s="9">
        <v>503</v>
      </c>
      <c r="F2568" s="9">
        <v>14584.67</v>
      </c>
      <c r="G2568" s="9">
        <v>7697.9</v>
      </c>
      <c r="H2568" s="9">
        <v>22282.57</v>
      </c>
      <c r="I2568" s="9">
        <v>20.92</v>
      </c>
      <c r="J2568" s="9">
        <v>5.61</v>
      </c>
      <c r="K2568" s="9">
        <v>2140.5300000000002</v>
      </c>
      <c r="L2568" s="9">
        <v>1963.91</v>
      </c>
      <c r="M2568" s="9">
        <v>1384.06</v>
      </c>
      <c r="N2568" s="9">
        <v>1247.58</v>
      </c>
      <c r="O2568" s="9">
        <v>231.35</v>
      </c>
      <c r="P2568" s="9">
        <v>8.1999999999999993</v>
      </c>
      <c r="Q2568" s="9">
        <v>6975.63</v>
      </c>
      <c r="R2568" s="9">
        <v>730.04</v>
      </c>
      <c r="S2568" s="9">
        <v>761.98</v>
      </c>
      <c r="T2568" s="9">
        <v>1067.42</v>
      </c>
      <c r="U2568" s="9">
        <v>1124.3399999999999</v>
      </c>
      <c r="V2568" s="9">
        <v>0</v>
      </c>
      <c r="W2568" s="9">
        <v>8.2100000000000009</v>
      </c>
      <c r="X2568" s="9">
        <v>3691.99</v>
      </c>
      <c r="Y2568" s="9">
        <v>10667.62</v>
      </c>
      <c r="Z2568" s="9">
        <v>2559.44</v>
      </c>
      <c r="AA2568" s="9">
        <v>19466.39</v>
      </c>
      <c r="AB2568" s="9">
        <v>8913.3799999999992</v>
      </c>
      <c r="AC2568" s="9">
        <v>6042.43</v>
      </c>
      <c r="AD2568" s="9">
        <v>9913.9599999999991</v>
      </c>
      <c r="AE2568" s="9">
        <v>944.84</v>
      </c>
      <c r="AF2568" s="9">
        <v>24.48</v>
      </c>
      <c r="AG2568" s="9">
        <v>45305.48</v>
      </c>
      <c r="AH2568" s="9">
        <v>35367.050000000003</v>
      </c>
      <c r="AI2568" s="9">
        <v>22290.67</v>
      </c>
      <c r="AJ2568" s="9">
        <v>57657.72</v>
      </c>
      <c r="AK2568" s="9">
        <v>10.58</v>
      </c>
      <c r="AL2568" s="9">
        <v>11180.32</v>
      </c>
      <c r="AM2568" s="9">
        <v>30612.240000000002</v>
      </c>
      <c r="AN2568" s="9">
        <v>22.23</v>
      </c>
      <c r="AO2568" s="6">
        <f>VLOOKUP(A2568,ACTCTAZ1580!$A$2:$F$2837,5, FALSE)</f>
        <v>0</v>
      </c>
      <c r="AP2568" s="6">
        <f>VLOOKUP(A2568,ACTCTAZ1580!$A$2:$F$2837,6, FALSE)</f>
        <v>0</v>
      </c>
    </row>
    <row r="2569" spans="1:42" x14ac:dyDescent="0.25">
      <c r="A2569" s="9">
        <v>2568</v>
      </c>
      <c r="B2569" s="9">
        <v>1</v>
      </c>
      <c r="C2569" s="10" t="s">
        <v>116</v>
      </c>
      <c r="D2569" s="9">
        <v>3070</v>
      </c>
      <c r="E2569" s="9">
        <v>601</v>
      </c>
      <c r="F2569" s="9">
        <v>9344.02</v>
      </c>
      <c r="G2569" s="9">
        <v>6926.04</v>
      </c>
      <c r="H2569" s="9">
        <v>16270.06</v>
      </c>
      <c r="I2569" s="9">
        <v>19.86</v>
      </c>
      <c r="J2569" s="9">
        <v>5.78</v>
      </c>
      <c r="K2569" s="9">
        <v>1478.11</v>
      </c>
      <c r="L2569" s="9">
        <v>1111.1199999999999</v>
      </c>
      <c r="M2569" s="9">
        <v>800.31</v>
      </c>
      <c r="N2569" s="9">
        <v>1157.3900000000001</v>
      </c>
      <c r="O2569" s="9">
        <v>147.13</v>
      </c>
      <c r="P2569" s="9">
        <v>7.65</v>
      </c>
      <c r="Q2569" s="9">
        <v>4701.6899999999996</v>
      </c>
      <c r="R2569" s="9">
        <v>823.63</v>
      </c>
      <c r="S2569" s="9">
        <v>758.02</v>
      </c>
      <c r="T2569" s="9">
        <v>833.75</v>
      </c>
      <c r="U2569" s="9">
        <v>1072.73</v>
      </c>
      <c r="V2569" s="9">
        <v>0</v>
      </c>
      <c r="W2569" s="9">
        <v>7.66</v>
      </c>
      <c r="X2569" s="9">
        <v>3495.79</v>
      </c>
      <c r="Y2569" s="9">
        <v>8197.48</v>
      </c>
      <c r="Z2569" s="9">
        <v>2415.4</v>
      </c>
      <c r="AA2569" s="9">
        <v>12489.76</v>
      </c>
      <c r="AB2569" s="9">
        <v>4845.17</v>
      </c>
      <c r="AC2569" s="9">
        <v>3435.45</v>
      </c>
      <c r="AD2569" s="9">
        <v>8571.3700000000008</v>
      </c>
      <c r="AE2569" s="9">
        <v>583.82000000000005</v>
      </c>
      <c r="AF2569" s="9">
        <v>22.73</v>
      </c>
      <c r="AG2569" s="9">
        <v>29948.31</v>
      </c>
      <c r="AH2569" s="9">
        <v>21354.21</v>
      </c>
      <c r="AI2569" s="9">
        <v>13715.61</v>
      </c>
      <c r="AJ2569" s="9">
        <v>35069.82</v>
      </c>
      <c r="AK2569" s="9">
        <v>11.42</v>
      </c>
      <c r="AL2569" s="9">
        <v>12565.47</v>
      </c>
      <c r="AM2569" s="9">
        <v>29276.89</v>
      </c>
      <c r="AN2569" s="9">
        <v>20.91</v>
      </c>
      <c r="AO2569" s="6">
        <f>VLOOKUP(A2569,ACTCTAZ1580!$A$2:$F$2837,5, FALSE)</f>
        <v>0</v>
      </c>
      <c r="AP2569" s="6">
        <f>VLOOKUP(A2569,ACTCTAZ1580!$A$2:$F$2837,6, FALSE)</f>
        <v>0</v>
      </c>
    </row>
    <row r="2570" spans="1:42" x14ac:dyDescent="0.25">
      <c r="A2570" s="9">
        <v>2569</v>
      </c>
      <c r="B2570" s="9">
        <v>1</v>
      </c>
      <c r="C2570" s="10" t="s">
        <v>116</v>
      </c>
      <c r="D2570" s="9">
        <v>9423</v>
      </c>
      <c r="E2570" s="9">
        <v>5538</v>
      </c>
      <c r="F2570" s="9">
        <v>27228.46</v>
      </c>
      <c r="G2570" s="9">
        <v>37725.699999999997</v>
      </c>
      <c r="H2570" s="9">
        <v>64954.16</v>
      </c>
      <c r="I2570" s="9">
        <v>21.79</v>
      </c>
      <c r="J2570" s="9">
        <v>5.53</v>
      </c>
      <c r="K2570" s="9">
        <v>3188.12</v>
      </c>
      <c r="L2570" s="9">
        <v>1995.42</v>
      </c>
      <c r="M2570" s="9">
        <v>1613.91</v>
      </c>
      <c r="N2570" s="9">
        <v>4923.5</v>
      </c>
      <c r="O2570" s="9">
        <v>863.23</v>
      </c>
      <c r="P2570" s="9">
        <v>39.31</v>
      </c>
      <c r="Q2570" s="9">
        <v>12623.5</v>
      </c>
      <c r="R2570" s="9">
        <v>3766.96</v>
      </c>
      <c r="S2570" s="9">
        <v>2306.62</v>
      </c>
      <c r="T2570" s="9">
        <v>2142.04</v>
      </c>
      <c r="U2570" s="9">
        <v>3552.51</v>
      </c>
      <c r="V2570" s="9">
        <v>4751.1899999999996</v>
      </c>
      <c r="W2570" s="9">
        <v>39.4</v>
      </c>
      <c r="X2570" s="9">
        <v>16558.72</v>
      </c>
      <c r="Y2570" s="9">
        <v>29182.22</v>
      </c>
      <c r="Z2570" s="9">
        <v>12966.81</v>
      </c>
      <c r="AA2570" s="9">
        <v>28055.43</v>
      </c>
      <c r="AB2570" s="9">
        <v>7621.26</v>
      </c>
      <c r="AC2570" s="9">
        <v>6723.7</v>
      </c>
      <c r="AD2570" s="9">
        <v>39437.4</v>
      </c>
      <c r="AE2570" s="9">
        <v>3673.63</v>
      </c>
      <c r="AF2570" s="9">
        <v>149.08000000000001</v>
      </c>
      <c r="AG2570" s="9">
        <v>85660.49</v>
      </c>
      <c r="AH2570" s="9">
        <v>46074.02</v>
      </c>
      <c r="AI2570" s="9">
        <v>28801.74</v>
      </c>
      <c r="AJ2570" s="9">
        <v>74875.759999999995</v>
      </c>
      <c r="AK2570" s="9">
        <v>7.95</v>
      </c>
      <c r="AL2570" s="9">
        <v>55980.06</v>
      </c>
      <c r="AM2570" s="9">
        <v>123731.76</v>
      </c>
      <c r="AN2570" s="9">
        <v>10.11</v>
      </c>
      <c r="AO2570" s="6">
        <f>VLOOKUP(A2570,ACTCTAZ1580!$A$2:$F$2837,5, FALSE)</f>
        <v>0</v>
      </c>
      <c r="AP2570" s="6">
        <f>VLOOKUP(A2570,ACTCTAZ1580!$A$2:$F$2837,6, FALSE)</f>
        <v>0</v>
      </c>
    </row>
    <row r="2571" spans="1:42" x14ac:dyDescent="0.25">
      <c r="A2571" s="9">
        <v>2570</v>
      </c>
      <c r="B2571" s="9">
        <v>1</v>
      </c>
      <c r="C2571" s="10" t="s">
        <v>116</v>
      </c>
      <c r="D2571" s="9">
        <v>6310</v>
      </c>
      <c r="E2571" s="9">
        <v>4711</v>
      </c>
      <c r="F2571" s="9">
        <v>23845.67</v>
      </c>
      <c r="G2571" s="9">
        <v>22877.33</v>
      </c>
      <c r="H2571" s="9">
        <v>46723</v>
      </c>
      <c r="I2571" s="9">
        <v>23.43</v>
      </c>
      <c r="J2571" s="9">
        <v>6.29</v>
      </c>
      <c r="K2571" s="9">
        <v>2576.7600000000002</v>
      </c>
      <c r="L2571" s="9">
        <v>2363.04</v>
      </c>
      <c r="M2571" s="9">
        <v>1712.91</v>
      </c>
      <c r="N2571" s="9">
        <v>3942.07</v>
      </c>
      <c r="O2571" s="9">
        <v>258.33</v>
      </c>
      <c r="P2571" s="9">
        <v>40.03</v>
      </c>
      <c r="Q2571" s="9">
        <v>10893.13</v>
      </c>
      <c r="R2571" s="9">
        <v>3094.74</v>
      </c>
      <c r="S2571" s="9">
        <v>2435.4299999999998</v>
      </c>
      <c r="T2571" s="9">
        <v>1823.15</v>
      </c>
      <c r="U2571" s="9">
        <v>3162.61</v>
      </c>
      <c r="V2571" s="9">
        <v>0</v>
      </c>
      <c r="W2571" s="9">
        <v>40.35</v>
      </c>
      <c r="X2571" s="9">
        <v>10556.27</v>
      </c>
      <c r="Y2571" s="9">
        <v>21449.4</v>
      </c>
      <c r="Z2571" s="9">
        <v>7353.32</v>
      </c>
      <c r="AA2571" s="9">
        <v>21407.07</v>
      </c>
      <c r="AB2571" s="9">
        <v>9053.23</v>
      </c>
      <c r="AC2571" s="9">
        <v>7068.51</v>
      </c>
      <c r="AD2571" s="9">
        <v>28822.02</v>
      </c>
      <c r="AE2571" s="9">
        <v>1092.7</v>
      </c>
      <c r="AF2571" s="9">
        <v>198.63</v>
      </c>
      <c r="AG2571" s="9">
        <v>67642.16</v>
      </c>
      <c r="AH2571" s="9">
        <v>38621.5</v>
      </c>
      <c r="AI2571" s="9">
        <v>27055.27</v>
      </c>
      <c r="AJ2571" s="9">
        <v>65676.77</v>
      </c>
      <c r="AK2571" s="9">
        <v>10.41</v>
      </c>
      <c r="AL2571" s="9">
        <v>47767.67</v>
      </c>
      <c r="AM2571" s="9">
        <v>92204.83</v>
      </c>
      <c r="AN2571" s="9">
        <v>10.14</v>
      </c>
      <c r="AO2571" s="6">
        <f>VLOOKUP(A2571,ACTCTAZ1580!$A$2:$F$2837,5, FALSE)</f>
        <v>0</v>
      </c>
      <c r="AP2571" s="6">
        <f>VLOOKUP(A2571,ACTCTAZ1580!$A$2:$F$2837,6, FALSE)</f>
        <v>0</v>
      </c>
    </row>
    <row r="2572" spans="1:42" x14ac:dyDescent="0.25">
      <c r="A2572" s="9">
        <v>2571</v>
      </c>
      <c r="B2572" s="9">
        <v>1</v>
      </c>
      <c r="C2572" s="10" t="s">
        <v>116</v>
      </c>
      <c r="D2572" s="9">
        <v>4874</v>
      </c>
      <c r="E2572" s="9">
        <v>2678</v>
      </c>
      <c r="F2572" s="9">
        <v>16069.32</v>
      </c>
      <c r="G2572" s="9">
        <v>14410.56</v>
      </c>
      <c r="H2572" s="9">
        <v>30479.88</v>
      </c>
      <c r="I2572" s="9">
        <v>24.46</v>
      </c>
      <c r="J2572" s="9">
        <v>6.73</v>
      </c>
      <c r="K2572" s="9">
        <v>2176.67</v>
      </c>
      <c r="L2572" s="9">
        <v>1526.54</v>
      </c>
      <c r="M2572" s="9">
        <v>1100.79</v>
      </c>
      <c r="N2572" s="9">
        <v>2588.36</v>
      </c>
      <c r="O2572" s="9">
        <v>155.46</v>
      </c>
      <c r="P2572" s="9">
        <v>20.77</v>
      </c>
      <c r="Q2572" s="9">
        <v>7568.59</v>
      </c>
      <c r="R2572" s="9">
        <v>2224.12</v>
      </c>
      <c r="S2572" s="9">
        <v>1560.94</v>
      </c>
      <c r="T2572" s="9">
        <v>1303.9000000000001</v>
      </c>
      <c r="U2572" s="9">
        <v>1941.99</v>
      </c>
      <c r="V2572" s="9">
        <v>0</v>
      </c>
      <c r="W2572" s="9">
        <v>20.85</v>
      </c>
      <c r="X2572" s="9">
        <v>7051.8</v>
      </c>
      <c r="Y2572" s="9">
        <v>14620.4</v>
      </c>
      <c r="Z2572" s="9">
        <v>5088.96</v>
      </c>
      <c r="AA2572" s="9">
        <v>18571.79</v>
      </c>
      <c r="AB2572" s="9">
        <v>6646.63</v>
      </c>
      <c r="AC2572" s="9">
        <v>5172.49</v>
      </c>
      <c r="AD2572" s="9">
        <v>22659.57</v>
      </c>
      <c r="AE2572" s="9">
        <v>698.75</v>
      </c>
      <c r="AF2572" s="9">
        <v>85.47</v>
      </c>
      <c r="AG2572" s="9">
        <v>53834.7</v>
      </c>
      <c r="AH2572" s="9">
        <v>31089.67</v>
      </c>
      <c r="AI2572" s="9">
        <v>19510.2</v>
      </c>
      <c r="AJ2572" s="9">
        <v>50599.87</v>
      </c>
      <c r="AK2572" s="9">
        <v>10.38</v>
      </c>
      <c r="AL2572" s="9">
        <v>37707.67</v>
      </c>
      <c r="AM2572" s="9">
        <v>71857.960000000006</v>
      </c>
      <c r="AN2572" s="9">
        <v>14.08</v>
      </c>
      <c r="AO2572" s="6">
        <f>VLOOKUP(A2572,ACTCTAZ1580!$A$2:$F$2837,5, FALSE)</f>
        <v>0</v>
      </c>
      <c r="AP2572" s="6">
        <f>VLOOKUP(A2572,ACTCTAZ1580!$A$2:$F$2837,6, FALSE)</f>
        <v>0</v>
      </c>
    </row>
    <row r="2573" spans="1:42" x14ac:dyDescent="0.25">
      <c r="A2573" s="9">
        <v>2572</v>
      </c>
      <c r="B2573" s="9">
        <v>1</v>
      </c>
      <c r="C2573" s="10" t="s">
        <v>116</v>
      </c>
      <c r="D2573" s="9">
        <v>3926</v>
      </c>
      <c r="E2573" s="9">
        <v>1534</v>
      </c>
      <c r="F2573" s="9">
        <v>12270.91</v>
      </c>
      <c r="G2573" s="9">
        <v>10566.81</v>
      </c>
      <c r="H2573" s="9">
        <v>22837.72</v>
      </c>
      <c r="I2573" s="9">
        <v>23.42</v>
      </c>
      <c r="J2573" s="9">
        <v>5.77</v>
      </c>
      <c r="K2573" s="9">
        <v>1469.19</v>
      </c>
      <c r="L2573" s="9">
        <v>996.93</v>
      </c>
      <c r="M2573" s="9">
        <v>845.72</v>
      </c>
      <c r="N2573" s="9">
        <v>1859.98</v>
      </c>
      <c r="O2573" s="9">
        <v>146.56</v>
      </c>
      <c r="P2573" s="9">
        <v>13.68</v>
      </c>
      <c r="Q2573" s="9">
        <v>5332.07</v>
      </c>
      <c r="R2573" s="9">
        <v>1277.9000000000001</v>
      </c>
      <c r="S2573" s="9">
        <v>826.63</v>
      </c>
      <c r="T2573" s="9">
        <v>1121.8699999999999</v>
      </c>
      <c r="U2573" s="9">
        <v>1462.79</v>
      </c>
      <c r="V2573" s="9">
        <v>26.69</v>
      </c>
      <c r="W2573" s="9">
        <v>13.69</v>
      </c>
      <c r="X2573" s="9">
        <v>4729.57</v>
      </c>
      <c r="Y2573" s="9">
        <v>10061.64</v>
      </c>
      <c r="Z2573" s="9">
        <v>3253.09</v>
      </c>
      <c r="AA2573" s="9">
        <v>12966.9</v>
      </c>
      <c r="AB2573" s="9">
        <v>3556.55</v>
      </c>
      <c r="AC2573" s="9">
        <v>3239.69</v>
      </c>
      <c r="AD2573" s="9">
        <v>13749.57</v>
      </c>
      <c r="AE2573" s="9">
        <v>640.41999999999996</v>
      </c>
      <c r="AF2573" s="9">
        <v>42.49</v>
      </c>
      <c r="AG2573" s="9">
        <v>34195.620000000003</v>
      </c>
      <c r="AH2573" s="9">
        <v>20403.560000000001</v>
      </c>
      <c r="AI2573" s="9">
        <v>13357.76</v>
      </c>
      <c r="AJ2573" s="9">
        <v>33761.31</v>
      </c>
      <c r="AK2573" s="9">
        <v>8.6</v>
      </c>
      <c r="AL2573" s="9">
        <v>20109.73</v>
      </c>
      <c r="AM2573" s="9">
        <v>42617.08</v>
      </c>
      <c r="AN2573" s="9">
        <v>13.11</v>
      </c>
      <c r="AO2573" s="6">
        <f>VLOOKUP(A2573,ACTCTAZ1580!$A$2:$F$2837,5, FALSE)</f>
        <v>0</v>
      </c>
      <c r="AP2573" s="6">
        <f>VLOOKUP(A2573,ACTCTAZ1580!$A$2:$F$2837,6, FALSE)</f>
        <v>0</v>
      </c>
    </row>
    <row r="2574" spans="1:42" x14ac:dyDescent="0.25">
      <c r="A2574" s="9">
        <v>2573</v>
      </c>
      <c r="B2574" s="9">
        <v>1</v>
      </c>
      <c r="C2574" s="10" t="s">
        <v>116</v>
      </c>
      <c r="D2574" s="9">
        <v>4584</v>
      </c>
      <c r="E2574" s="9">
        <v>2374</v>
      </c>
      <c r="F2574" s="9">
        <v>15787.18</v>
      </c>
      <c r="G2574" s="9">
        <v>15240.45</v>
      </c>
      <c r="H2574" s="9">
        <v>31027.63</v>
      </c>
      <c r="I2574" s="9">
        <v>22.89</v>
      </c>
      <c r="J2574" s="9">
        <v>5.24</v>
      </c>
      <c r="K2574" s="9">
        <v>1470.03</v>
      </c>
      <c r="L2574" s="9">
        <v>1132.03</v>
      </c>
      <c r="M2574" s="9">
        <v>1043.98</v>
      </c>
      <c r="N2574" s="9">
        <v>2861.72</v>
      </c>
      <c r="O2574" s="9">
        <v>175.22</v>
      </c>
      <c r="P2574" s="9">
        <v>21.72</v>
      </c>
      <c r="Q2574" s="9">
        <v>6704.69</v>
      </c>
      <c r="R2574" s="9">
        <v>1492.55</v>
      </c>
      <c r="S2574" s="9">
        <v>1254.8800000000001</v>
      </c>
      <c r="T2574" s="9">
        <v>1741.03</v>
      </c>
      <c r="U2574" s="9">
        <v>2199.36</v>
      </c>
      <c r="V2574" s="9">
        <v>0</v>
      </c>
      <c r="W2574" s="9">
        <v>21.73</v>
      </c>
      <c r="X2574" s="9">
        <v>6709.56</v>
      </c>
      <c r="Y2574" s="9">
        <v>13414.25</v>
      </c>
      <c r="Z2574" s="9">
        <v>4488.46</v>
      </c>
      <c r="AA2574" s="9">
        <v>12642.18</v>
      </c>
      <c r="AB2574" s="9">
        <v>3184.26</v>
      </c>
      <c r="AC2574" s="9">
        <v>3567.5</v>
      </c>
      <c r="AD2574" s="9">
        <v>18007.23</v>
      </c>
      <c r="AE2574" s="9">
        <v>604.24</v>
      </c>
      <c r="AF2574" s="9">
        <v>63.49</v>
      </c>
      <c r="AG2574" s="9">
        <v>38068.89</v>
      </c>
      <c r="AH2574" s="9">
        <v>19998.18</v>
      </c>
      <c r="AI2574" s="9">
        <v>14601.8</v>
      </c>
      <c r="AJ2574" s="9">
        <v>34599.980000000003</v>
      </c>
      <c r="AK2574" s="9">
        <v>7.55</v>
      </c>
      <c r="AL2574" s="9">
        <v>23334.36</v>
      </c>
      <c r="AM2574" s="9">
        <v>56721.78</v>
      </c>
      <c r="AN2574" s="9">
        <v>9.83</v>
      </c>
      <c r="AO2574" s="6">
        <f>VLOOKUP(A2574,ACTCTAZ1580!$A$2:$F$2837,5, FALSE)</f>
        <v>0</v>
      </c>
      <c r="AP2574" s="6">
        <f>VLOOKUP(A2574,ACTCTAZ1580!$A$2:$F$2837,6, FALSE)</f>
        <v>0</v>
      </c>
    </row>
    <row r="2575" spans="1:42" x14ac:dyDescent="0.25">
      <c r="A2575" s="9">
        <v>2574</v>
      </c>
      <c r="B2575" s="9">
        <v>1</v>
      </c>
      <c r="C2575" s="10" t="s">
        <v>116</v>
      </c>
      <c r="D2575" s="9">
        <v>5710</v>
      </c>
      <c r="E2575" s="9">
        <v>4057</v>
      </c>
      <c r="F2575" s="9">
        <v>20043.599999999999</v>
      </c>
      <c r="G2575" s="9">
        <v>26240.58</v>
      </c>
      <c r="H2575" s="9">
        <v>46284.18</v>
      </c>
      <c r="I2575" s="9">
        <v>24.84</v>
      </c>
      <c r="J2575" s="9">
        <v>5.81</v>
      </c>
      <c r="K2575" s="9">
        <v>1317.34</v>
      </c>
      <c r="L2575" s="9">
        <v>1467.55</v>
      </c>
      <c r="M2575" s="9">
        <v>1506.49</v>
      </c>
      <c r="N2575" s="9">
        <v>4440.93</v>
      </c>
      <c r="O2575" s="9">
        <v>154.04</v>
      </c>
      <c r="P2575" s="9">
        <v>33.06</v>
      </c>
      <c r="Q2575" s="9">
        <v>8919.42</v>
      </c>
      <c r="R2575" s="9">
        <v>2120.2199999999998</v>
      </c>
      <c r="S2575" s="9">
        <v>2416.11</v>
      </c>
      <c r="T2575" s="9">
        <v>2334.12</v>
      </c>
      <c r="U2575" s="9">
        <v>3438.15</v>
      </c>
      <c r="V2575" s="9">
        <v>0</v>
      </c>
      <c r="W2575" s="9">
        <v>33.15</v>
      </c>
      <c r="X2575" s="9">
        <v>10341.76</v>
      </c>
      <c r="Y2575" s="9">
        <v>19261.169999999998</v>
      </c>
      <c r="Z2575" s="9">
        <v>6870.46</v>
      </c>
      <c r="AA2575" s="9">
        <v>11611.73</v>
      </c>
      <c r="AB2575" s="9">
        <v>4646.6499999999996</v>
      </c>
      <c r="AC2575" s="9">
        <v>5396.62</v>
      </c>
      <c r="AD2575" s="9">
        <v>30153.43</v>
      </c>
      <c r="AE2575" s="9">
        <v>593.39</v>
      </c>
      <c r="AF2575" s="9">
        <v>102.97</v>
      </c>
      <c r="AG2575" s="9">
        <v>52504.800000000003</v>
      </c>
      <c r="AH2575" s="9">
        <v>22248.400000000001</v>
      </c>
      <c r="AI2575" s="9">
        <v>17045.05</v>
      </c>
      <c r="AJ2575" s="9">
        <v>39293.449999999997</v>
      </c>
      <c r="AK2575" s="9">
        <v>6.88</v>
      </c>
      <c r="AL2575" s="9">
        <v>35376.65</v>
      </c>
      <c r="AM2575" s="9">
        <v>85944.5</v>
      </c>
      <c r="AN2575" s="9">
        <v>8.7200000000000006</v>
      </c>
      <c r="AO2575" s="6">
        <f>VLOOKUP(A2575,ACTCTAZ1580!$A$2:$F$2837,5, FALSE)</f>
        <v>0</v>
      </c>
      <c r="AP2575" s="6">
        <f>VLOOKUP(A2575,ACTCTAZ1580!$A$2:$F$2837,6, FALSE)</f>
        <v>0</v>
      </c>
    </row>
    <row r="2576" spans="1:42" x14ac:dyDescent="0.25">
      <c r="A2576" s="9">
        <v>2575</v>
      </c>
      <c r="B2576" s="9">
        <v>1</v>
      </c>
      <c r="C2576" s="10" t="s">
        <v>116</v>
      </c>
      <c r="D2576" s="9">
        <v>3345</v>
      </c>
      <c r="E2576" s="9">
        <v>5263</v>
      </c>
      <c r="F2576" s="9">
        <v>16551.21</v>
      </c>
      <c r="G2576" s="9">
        <v>24907.17</v>
      </c>
      <c r="H2576" s="9">
        <v>41458.379999999997</v>
      </c>
      <c r="I2576" s="9">
        <v>24.77</v>
      </c>
      <c r="J2576" s="9">
        <v>5.91</v>
      </c>
      <c r="K2576" s="9">
        <v>767.49</v>
      </c>
      <c r="L2576" s="9">
        <v>625.79999999999995</v>
      </c>
      <c r="M2576" s="9">
        <v>878.75</v>
      </c>
      <c r="N2576" s="9">
        <v>4204.09</v>
      </c>
      <c r="O2576" s="9">
        <v>83.29</v>
      </c>
      <c r="P2576" s="9">
        <v>36.64</v>
      </c>
      <c r="Q2576" s="9">
        <v>6596.06</v>
      </c>
      <c r="R2576" s="9">
        <v>2320.5</v>
      </c>
      <c r="S2576" s="9">
        <v>1530.35</v>
      </c>
      <c r="T2576" s="9">
        <v>1886.18</v>
      </c>
      <c r="U2576" s="9">
        <v>2849.25</v>
      </c>
      <c r="V2576" s="9">
        <v>0</v>
      </c>
      <c r="W2576" s="9">
        <v>36.729999999999997</v>
      </c>
      <c r="X2576" s="9">
        <v>8623</v>
      </c>
      <c r="Y2576" s="9">
        <v>15219.06</v>
      </c>
      <c r="Z2576" s="9">
        <v>5737.02</v>
      </c>
      <c r="AA2576" s="9">
        <v>6927</v>
      </c>
      <c r="AB2576" s="9">
        <v>1653.03</v>
      </c>
      <c r="AC2576" s="9">
        <v>2837.57</v>
      </c>
      <c r="AD2576" s="9">
        <v>26431.279999999999</v>
      </c>
      <c r="AE2576" s="9">
        <v>318.07</v>
      </c>
      <c r="AF2576" s="9">
        <v>113.9</v>
      </c>
      <c r="AG2576" s="9">
        <v>38280.85</v>
      </c>
      <c r="AH2576" s="9">
        <v>11735.67</v>
      </c>
      <c r="AI2576" s="9">
        <v>8806.7900000000009</v>
      </c>
      <c r="AJ2576" s="9">
        <v>20542.47</v>
      </c>
      <c r="AK2576" s="9">
        <v>6.14</v>
      </c>
      <c r="AL2576" s="9">
        <v>40417.99</v>
      </c>
      <c r="AM2576" s="9">
        <v>76284.92</v>
      </c>
      <c r="AN2576" s="9">
        <v>7.68</v>
      </c>
      <c r="AO2576" s="6">
        <f>VLOOKUP(A2576,ACTCTAZ1580!$A$2:$F$2837,5, FALSE)</f>
        <v>0</v>
      </c>
      <c r="AP2576" s="6">
        <f>VLOOKUP(A2576,ACTCTAZ1580!$A$2:$F$2837,6, FALSE)</f>
        <v>0</v>
      </c>
    </row>
    <row r="2577" spans="1:42" x14ac:dyDescent="0.25">
      <c r="A2577" s="9">
        <v>2576</v>
      </c>
      <c r="B2577" s="9">
        <v>1</v>
      </c>
      <c r="C2577" s="10" t="s">
        <v>116</v>
      </c>
      <c r="D2577" s="9">
        <v>2918</v>
      </c>
      <c r="E2577" s="9">
        <v>5150</v>
      </c>
      <c r="F2577" s="9">
        <v>15107.61</v>
      </c>
      <c r="G2577" s="9">
        <v>24477.02</v>
      </c>
      <c r="H2577" s="9">
        <v>39584.629999999997</v>
      </c>
      <c r="I2577" s="9">
        <v>24.81</v>
      </c>
      <c r="J2577" s="9">
        <v>6.37</v>
      </c>
      <c r="K2577" s="9">
        <v>653.07000000000005</v>
      </c>
      <c r="L2577" s="9">
        <v>652.85</v>
      </c>
      <c r="M2577" s="9">
        <v>855.23</v>
      </c>
      <c r="N2577" s="9">
        <v>3259.43</v>
      </c>
      <c r="O2577" s="9">
        <v>88.95</v>
      </c>
      <c r="P2577" s="9">
        <v>39.950000000000003</v>
      </c>
      <c r="Q2577" s="9">
        <v>5549.48</v>
      </c>
      <c r="R2577" s="9">
        <v>2441.66</v>
      </c>
      <c r="S2577" s="9">
        <v>1124.5899999999999</v>
      </c>
      <c r="T2577" s="9">
        <v>1313.24</v>
      </c>
      <c r="U2577" s="9">
        <v>2468.12</v>
      </c>
      <c r="V2577" s="9">
        <v>180.53</v>
      </c>
      <c r="W2577" s="9">
        <v>40.270000000000003</v>
      </c>
      <c r="X2577" s="9">
        <v>7568.42</v>
      </c>
      <c r="Y2577" s="9">
        <v>13117.9</v>
      </c>
      <c r="Z2577" s="9">
        <v>5060.0200000000004</v>
      </c>
      <c r="AA2577" s="9">
        <v>6190.92</v>
      </c>
      <c r="AB2577" s="9">
        <v>1757.05</v>
      </c>
      <c r="AC2577" s="9">
        <v>2875.81</v>
      </c>
      <c r="AD2577" s="9">
        <v>20001.759999999998</v>
      </c>
      <c r="AE2577" s="9">
        <v>317.82</v>
      </c>
      <c r="AF2577" s="9">
        <v>184.68</v>
      </c>
      <c r="AG2577" s="9">
        <v>31328.04</v>
      </c>
      <c r="AH2577" s="9">
        <v>11141.6</v>
      </c>
      <c r="AI2577" s="9">
        <v>8302.6200000000008</v>
      </c>
      <c r="AJ2577" s="9">
        <v>19444.23</v>
      </c>
      <c r="AK2577" s="9">
        <v>6.66</v>
      </c>
      <c r="AL2577" s="9">
        <v>42246.86</v>
      </c>
      <c r="AM2577" s="9">
        <v>71373.03</v>
      </c>
      <c r="AN2577" s="9">
        <v>8.1999999999999993</v>
      </c>
      <c r="AO2577" s="6">
        <f>VLOOKUP(A2577,ACTCTAZ1580!$A$2:$F$2837,5, FALSE)</f>
        <v>0</v>
      </c>
      <c r="AP2577" s="6">
        <f>VLOOKUP(A2577,ACTCTAZ1580!$A$2:$F$2837,6, FALSE)</f>
        <v>0</v>
      </c>
    </row>
    <row r="2578" spans="1:42" x14ac:dyDescent="0.25">
      <c r="A2578" s="9">
        <v>2577</v>
      </c>
      <c r="B2578" s="9">
        <v>1</v>
      </c>
      <c r="C2578" s="10" t="s">
        <v>116</v>
      </c>
      <c r="D2578" s="9">
        <v>6097</v>
      </c>
      <c r="E2578" s="9">
        <v>1331</v>
      </c>
      <c r="F2578" s="9">
        <v>16593.27</v>
      </c>
      <c r="G2578" s="9">
        <v>13542.13</v>
      </c>
      <c r="H2578" s="9">
        <v>30135.4</v>
      </c>
      <c r="I2578" s="9">
        <v>21.57</v>
      </c>
      <c r="J2578" s="9">
        <v>4.97</v>
      </c>
      <c r="K2578" s="9">
        <v>1312.17</v>
      </c>
      <c r="L2578" s="9">
        <v>1361.26</v>
      </c>
      <c r="M2578" s="9">
        <v>1273.1600000000001</v>
      </c>
      <c r="N2578" s="9">
        <v>2278.89</v>
      </c>
      <c r="O2578" s="9">
        <v>220.62</v>
      </c>
      <c r="P2578" s="9">
        <v>16.170000000000002</v>
      </c>
      <c r="Q2578" s="9">
        <v>6462.28</v>
      </c>
      <c r="R2578" s="9">
        <v>1084.74</v>
      </c>
      <c r="S2578" s="9">
        <v>1287.94</v>
      </c>
      <c r="T2578" s="9">
        <v>1708.13</v>
      </c>
      <c r="U2578" s="9">
        <v>1902.6</v>
      </c>
      <c r="V2578" s="9">
        <v>0</v>
      </c>
      <c r="W2578" s="9">
        <v>16.18</v>
      </c>
      <c r="X2578" s="9">
        <v>5999.6</v>
      </c>
      <c r="Y2578" s="9">
        <v>12461.88</v>
      </c>
      <c r="Z2578" s="9">
        <v>4080.81</v>
      </c>
      <c r="AA2578" s="9">
        <v>12086.78</v>
      </c>
      <c r="AB2578" s="9">
        <v>4009.82</v>
      </c>
      <c r="AC2578" s="9">
        <v>4262.99</v>
      </c>
      <c r="AD2578" s="9">
        <v>13953.13</v>
      </c>
      <c r="AE2578" s="9">
        <v>764.98</v>
      </c>
      <c r="AF2578" s="9">
        <v>45.83</v>
      </c>
      <c r="AG2578" s="9">
        <v>35123.53</v>
      </c>
      <c r="AH2578" s="9">
        <v>21124.57</v>
      </c>
      <c r="AI2578" s="9">
        <v>16028.35</v>
      </c>
      <c r="AJ2578" s="9">
        <v>37152.92</v>
      </c>
      <c r="AK2578" s="9">
        <v>6.09</v>
      </c>
      <c r="AL2578" s="9">
        <v>16512.580000000002</v>
      </c>
      <c r="AM2578" s="9">
        <v>48521.15</v>
      </c>
      <c r="AN2578" s="9">
        <v>12.41</v>
      </c>
      <c r="AO2578" s="6">
        <f>VLOOKUP(A2578,ACTCTAZ1580!$A$2:$F$2837,5, FALSE)</f>
        <v>0</v>
      </c>
      <c r="AP2578" s="6">
        <f>VLOOKUP(A2578,ACTCTAZ1580!$A$2:$F$2837,6, FALSE)</f>
        <v>0</v>
      </c>
    </row>
    <row r="2579" spans="1:42" x14ac:dyDescent="0.25">
      <c r="A2579" s="9">
        <v>2578</v>
      </c>
      <c r="B2579" s="9">
        <v>1</v>
      </c>
      <c r="C2579" s="10" t="s">
        <v>116</v>
      </c>
      <c r="D2579" s="9">
        <v>9227</v>
      </c>
      <c r="E2579" s="9">
        <v>2119</v>
      </c>
      <c r="F2579" s="9">
        <v>20953.830000000002</v>
      </c>
      <c r="G2579" s="9">
        <v>17720.16</v>
      </c>
      <c r="H2579" s="9">
        <v>38673.99</v>
      </c>
      <c r="I2579" s="9">
        <v>21.6</v>
      </c>
      <c r="J2579" s="9">
        <v>5.09</v>
      </c>
      <c r="K2579" s="9">
        <v>1054.48</v>
      </c>
      <c r="L2579" s="9">
        <v>1200.6400000000001</v>
      </c>
      <c r="M2579" s="9">
        <v>1580.08</v>
      </c>
      <c r="N2579" s="9">
        <v>2710.2</v>
      </c>
      <c r="O2579" s="9">
        <v>235.78</v>
      </c>
      <c r="P2579" s="9">
        <v>23.94</v>
      </c>
      <c r="Q2579" s="9">
        <v>6805.12</v>
      </c>
      <c r="R2579" s="9">
        <v>1432.79</v>
      </c>
      <c r="S2579" s="9">
        <v>990.53</v>
      </c>
      <c r="T2579" s="9">
        <v>2065.39</v>
      </c>
      <c r="U2579" s="9">
        <v>2174.9699999999998</v>
      </c>
      <c r="V2579" s="9">
        <v>0</v>
      </c>
      <c r="W2579" s="9">
        <v>24.02</v>
      </c>
      <c r="X2579" s="9">
        <v>6687.7</v>
      </c>
      <c r="Y2579" s="9">
        <v>13492.82</v>
      </c>
      <c r="Z2579" s="9">
        <v>4488.72</v>
      </c>
      <c r="AA2579" s="9">
        <v>11191.13</v>
      </c>
      <c r="AB2579" s="9">
        <v>4178.84</v>
      </c>
      <c r="AC2579" s="9">
        <v>5293.85</v>
      </c>
      <c r="AD2579" s="9">
        <v>17561.41</v>
      </c>
      <c r="AE2579" s="9">
        <v>861.94</v>
      </c>
      <c r="AF2579" s="9">
        <v>81.540000000000006</v>
      </c>
      <c r="AG2579" s="9">
        <v>39168.71</v>
      </c>
      <c r="AH2579" s="9">
        <v>21525.75</v>
      </c>
      <c r="AI2579" s="9">
        <v>15489.04</v>
      </c>
      <c r="AJ2579" s="9">
        <v>37014.79</v>
      </c>
      <c r="AK2579" s="9">
        <v>4.01</v>
      </c>
      <c r="AL2579" s="9">
        <v>22315.42</v>
      </c>
      <c r="AM2579" s="9">
        <v>56132.85</v>
      </c>
      <c r="AN2579" s="9">
        <v>10.53</v>
      </c>
      <c r="AO2579" s="6">
        <f>VLOOKUP(A2579,ACTCTAZ1580!$A$2:$F$2837,5, FALSE)</f>
        <v>0</v>
      </c>
      <c r="AP2579" s="6">
        <f>VLOOKUP(A2579,ACTCTAZ1580!$A$2:$F$2837,6, FALSE)</f>
        <v>0</v>
      </c>
    </row>
    <row r="2580" spans="1:42" x14ac:dyDescent="0.25">
      <c r="A2580" s="9">
        <v>2579</v>
      </c>
      <c r="B2580" s="9">
        <v>1</v>
      </c>
      <c r="C2580" s="10" t="s">
        <v>116</v>
      </c>
      <c r="D2580" s="9">
        <v>4582</v>
      </c>
      <c r="E2580" s="9">
        <v>4493</v>
      </c>
      <c r="F2580" s="9">
        <v>18670.96</v>
      </c>
      <c r="G2580" s="9">
        <v>21613.71</v>
      </c>
      <c r="H2580" s="9">
        <v>40284.67</v>
      </c>
      <c r="I2580" s="9">
        <v>22.97</v>
      </c>
      <c r="J2580" s="9">
        <v>5.5</v>
      </c>
      <c r="K2580" s="9">
        <v>1410.79</v>
      </c>
      <c r="L2580" s="9">
        <v>933.88</v>
      </c>
      <c r="M2580" s="9">
        <v>1251.46</v>
      </c>
      <c r="N2580" s="9">
        <v>3414.65</v>
      </c>
      <c r="O2580" s="9">
        <v>205.83</v>
      </c>
      <c r="P2580" s="9">
        <v>33.6</v>
      </c>
      <c r="Q2580" s="9">
        <v>7250.21</v>
      </c>
      <c r="R2580" s="9">
        <v>2134.58</v>
      </c>
      <c r="S2580" s="9">
        <v>1220.94</v>
      </c>
      <c r="T2580" s="9">
        <v>1545.67</v>
      </c>
      <c r="U2580" s="9">
        <v>2275.25</v>
      </c>
      <c r="V2580" s="9">
        <v>37.44</v>
      </c>
      <c r="W2580" s="9">
        <v>33.770000000000003</v>
      </c>
      <c r="X2580" s="9">
        <v>7247.64</v>
      </c>
      <c r="Y2580" s="9">
        <v>14497.85</v>
      </c>
      <c r="Z2580" s="9">
        <v>4938.63</v>
      </c>
      <c r="AA2580" s="9">
        <v>12145.77</v>
      </c>
      <c r="AB2580" s="9">
        <v>2621.41</v>
      </c>
      <c r="AC2580" s="9">
        <v>4025.59</v>
      </c>
      <c r="AD2580" s="9">
        <v>21675.16</v>
      </c>
      <c r="AE2580" s="9">
        <v>721.58</v>
      </c>
      <c r="AF2580" s="9">
        <v>131.9</v>
      </c>
      <c r="AG2580" s="9">
        <v>41321.4</v>
      </c>
      <c r="AH2580" s="9">
        <v>19514.34</v>
      </c>
      <c r="AI2580" s="9">
        <v>13998.75</v>
      </c>
      <c r="AJ2580" s="9">
        <v>33513.089999999997</v>
      </c>
      <c r="AK2580" s="9">
        <v>7.31</v>
      </c>
      <c r="AL2580" s="9">
        <v>34902.19</v>
      </c>
      <c r="AM2580" s="9">
        <v>62831.65</v>
      </c>
      <c r="AN2580" s="9">
        <v>7.77</v>
      </c>
      <c r="AO2580" s="6">
        <f>VLOOKUP(A2580,ACTCTAZ1580!$A$2:$F$2837,5, FALSE)</f>
        <v>0</v>
      </c>
      <c r="AP2580" s="6">
        <f>VLOOKUP(A2580,ACTCTAZ1580!$A$2:$F$2837,6, FALSE)</f>
        <v>0</v>
      </c>
    </row>
    <row r="2581" spans="1:42" x14ac:dyDescent="0.25">
      <c r="A2581" s="9">
        <v>2580</v>
      </c>
      <c r="B2581" s="9">
        <v>1</v>
      </c>
      <c r="C2581" s="10" t="s">
        <v>116</v>
      </c>
      <c r="D2581" s="9">
        <v>6193</v>
      </c>
      <c r="E2581" s="9">
        <v>369</v>
      </c>
      <c r="F2581" s="9">
        <v>15679.04</v>
      </c>
      <c r="G2581" s="9">
        <v>8539.0499999999993</v>
      </c>
      <c r="H2581" s="9">
        <v>24218.09</v>
      </c>
      <c r="I2581" s="9">
        <v>19.690000000000001</v>
      </c>
      <c r="J2581" s="9">
        <v>4.32</v>
      </c>
      <c r="K2581" s="9">
        <v>1602.65</v>
      </c>
      <c r="L2581" s="9">
        <v>1066.68</v>
      </c>
      <c r="M2581" s="9">
        <v>1223.51</v>
      </c>
      <c r="N2581" s="9">
        <v>1292.6500000000001</v>
      </c>
      <c r="O2581" s="9">
        <v>306.38</v>
      </c>
      <c r="P2581" s="9">
        <v>8.99</v>
      </c>
      <c r="Q2581" s="9">
        <v>5500.86</v>
      </c>
      <c r="R2581" s="9">
        <v>486</v>
      </c>
      <c r="S2581" s="9">
        <v>802.89</v>
      </c>
      <c r="T2581" s="9">
        <v>1265.24</v>
      </c>
      <c r="U2581" s="9">
        <v>1149.23</v>
      </c>
      <c r="V2581" s="9">
        <v>0</v>
      </c>
      <c r="W2581" s="9">
        <v>9</v>
      </c>
      <c r="X2581" s="9">
        <v>3712.36</v>
      </c>
      <c r="Y2581" s="9">
        <v>9213.2199999999993</v>
      </c>
      <c r="Z2581" s="9">
        <v>2554.13</v>
      </c>
      <c r="AA2581" s="9">
        <v>14698.16</v>
      </c>
      <c r="AB2581" s="9">
        <v>3749.41</v>
      </c>
      <c r="AC2581" s="9">
        <v>4140.0600000000004</v>
      </c>
      <c r="AD2581" s="9">
        <v>7881.93</v>
      </c>
      <c r="AE2581" s="9">
        <v>1146.18</v>
      </c>
      <c r="AF2581" s="9">
        <v>25.28</v>
      </c>
      <c r="AG2581" s="9">
        <v>31641.02</v>
      </c>
      <c r="AH2581" s="9">
        <v>23733.81</v>
      </c>
      <c r="AI2581" s="9">
        <v>15718.86</v>
      </c>
      <c r="AJ2581" s="9">
        <v>39452.67</v>
      </c>
      <c r="AK2581" s="9">
        <v>6.37</v>
      </c>
      <c r="AL2581" s="9">
        <v>7503.5</v>
      </c>
      <c r="AM2581" s="9">
        <v>26695.63</v>
      </c>
      <c r="AN2581" s="9">
        <v>20.329999999999998</v>
      </c>
      <c r="AO2581" s="6">
        <f>VLOOKUP(A2581,ACTCTAZ1580!$A$2:$F$2837,5, FALSE)</f>
        <v>0</v>
      </c>
      <c r="AP2581" s="6">
        <f>VLOOKUP(A2581,ACTCTAZ1580!$A$2:$F$2837,6, FALSE)</f>
        <v>0</v>
      </c>
    </row>
    <row r="2582" spans="1:42" x14ac:dyDescent="0.25">
      <c r="A2582" s="9">
        <v>2581</v>
      </c>
      <c r="B2582" s="9">
        <v>1</v>
      </c>
      <c r="C2582" s="10" t="s">
        <v>116</v>
      </c>
      <c r="D2582" s="9">
        <v>8929</v>
      </c>
      <c r="E2582" s="9">
        <v>2059</v>
      </c>
      <c r="F2582" s="9">
        <v>26581.47</v>
      </c>
      <c r="G2582" s="9">
        <v>18588.02</v>
      </c>
      <c r="H2582" s="9">
        <v>45169.49</v>
      </c>
      <c r="I2582" s="9">
        <v>22.22</v>
      </c>
      <c r="J2582" s="9">
        <v>5.04</v>
      </c>
      <c r="K2582" s="9">
        <v>2879.03</v>
      </c>
      <c r="L2582" s="9">
        <v>1682.59</v>
      </c>
      <c r="M2582" s="9">
        <v>2079.96</v>
      </c>
      <c r="N2582" s="9">
        <v>2824.64</v>
      </c>
      <c r="O2582" s="9">
        <v>354.2</v>
      </c>
      <c r="P2582" s="9">
        <v>24.1</v>
      </c>
      <c r="Q2582" s="9">
        <v>9844.52</v>
      </c>
      <c r="R2582" s="9">
        <v>2321.4899999999998</v>
      </c>
      <c r="S2582" s="9">
        <v>1341.82</v>
      </c>
      <c r="T2582" s="9">
        <v>2182.21</v>
      </c>
      <c r="U2582" s="9">
        <v>2258.1</v>
      </c>
      <c r="V2582" s="9">
        <v>0</v>
      </c>
      <c r="W2582" s="9">
        <v>24.19</v>
      </c>
      <c r="X2582" s="9">
        <v>8127.81</v>
      </c>
      <c r="Y2582" s="9">
        <v>17972.330000000002</v>
      </c>
      <c r="Z2582" s="9">
        <v>5845.52</v>
      </c>
      <c r="AA2582" s="9">
        <v>25547.42</v>
      </c>
      <c r="AB2582" s="9">
        <v>5880.28</v>
      </c>
      <c r="AC2582" s="9">
        <v>7099.65</v>
      </c>
      <c r="AD2582" s="9">
        <v>18029.21</v>
      </c>
      <c r="AE2582" s="9">
        <v>1224.01</v>
      </c>
      <c r="AF2582" s="9">
        <v>82.35</v>
      </c>
      <c r="AG2582" s="9">
        <v>57862.93</v>
      </c>
      <c r="AH2582" s="9">
        <v>39751.360000000001</v>
      </c>
      <c r="AI2582" s="9">
        <v>26049.35</v>
      </c>
      <c r="AJ2582" s="9">
        <v>65800.710000000006</v>
      </c>
      <c r="AK2582" s="9">
        <v>7.37</v>
      </c>
      <c r="AL2582" s="9">
        <v>33715.360000000001</v>
      </c>
      <c r="AM2582" s="9">
        <v>70080.17</v>
      </c>
      <c r="AN2582" s="9">
        <v>16.37</v>
      </c>
      <c r="AO2582" s="6">
        <f>VLOOKUP(A2582,ACTCTAZ1580!$A$2:$F$2837,5, FALSE)</f>
        <v>0</v>
      </c>
      <c r="AP2582" s="6">
        <f>VLOOKUP(A2582,ACTCTAZ1580!$A$2:$F$2837,6, FALSE)</f>
        <v>0</v>
      </c>
    </row>
    <row r="2583" spans="1:42" x14ac:dyDescent="0.25">
      <c r="A2583" s="9">
        <v>2582</v>
      </c>
      <c r="B2583" s="9">
        <v>1</v>
      </c>
      <c r="C2583" s="10" t="s">
        <v>116</v>
      </c>
      <c r="D2583" s="9">
        <v>3830</v>
      </c>
      <c r="E2583" s="9">
        <v>2210</v>
      </c>
      <c r="F2583" s="9">
        <v>14092.85</v>
      </c>
      <c r="G2583" s="9">
        <v>14726.08</v>
      </c>
      <c r="H2583" s="9">
        <v>28818.93</v>
      </c>
      <c r="I2583" s="9">
        <v>23.01</v>
      </c>
      <c r="J2583" s="9">
        <v>5.34</v>
      </c>
      <c r="K2583" s="9">
        <v>1368.96</v>
      </c>
      <c r="L2583" s="9">
        <v>973.11</v>
      </c>
      <c r="M2583" s="9">
        <v>1027.32</v>
      </c>
      <c r="N2583" s="9">
        <v>2490.7199999999998</v>
      </c>
      <c r="O2583" s="9">
        <v>145.85</v>
      </c>
      <c r="P2583" s="9">
        <v>18.510000000000002</v>
      </c>
      <c r="Q2583" s="9">
        <v>6024.47</v>
      </c>
      <c r="R2583" s="9">
        <v>1487.86</v>
      </c>
      <c r="S2583" s="9">
        <v>1671.89</v>
      </c>
      <c r="T2583" s="9">
        <v>1397.21</v>
      </c>
      <c r="U2583" s="9">
        <v>1928.75</v>
      </c>
      <c r="V2583" s="9">
        <v>0</v>
      </c>
      <c r="W2583" s="9">
        <v>18.52</v>
      </c>
      <c r="X2583" s="9">
        <v>6504.23</v>
      </c>
      <c r="Y2583" s="9">
        <v>12528.7</v>
      </c>
      <c r="Z2583" s="9">
        <v>4556.96</v>
      </c>
      <c r="AA2583" s="9">
        <v>12038.49</v>
      </c>
      <c r="AB2583" s="9">
        <v>3541.99</v>
      </c>
      <c r="AC2583" s="9">
        <v>3731.55</v>
      </c>
      <c r="AD2583" s="9">
        <v>17064.75</v>
      </c>
      <c r="AE2583" s="9">
        <v>538.20000000000005</v>
      </c>
      <c r="AF2583" s="9">
        <v>60.67</v>
      </c>
      <c r="AG2583" s="9">
        <v>36975.65</v>
      </c>
      <c r="AH2583" s="9">
        <v>19850.23</v>
      </c>
      <c r="AI2583" s="9">
        <v>13079.1</v>
      </c>
      <c r="AJ2583" s="9">
        <v>32929.32</v>
      </c>
      <c r="AK2583" s="9">
        <v>8.6</v>
      </c>
      <c r="AL2583" s="9">
        <v>22604.46</v>
      </c>
      <c r="AM2583" s="9">
        <v>52689.38</v>
      </c>
      <c r="AN2583" s="9">
        <v>10.23</v>
      </c>
      <c r="AO2583" s="6">
        <f>VLOOKUP(A2583,ACTCTAZ1580!$A$2:$F$2837,5, FALSE)</f>
        <v>0</v>
      </c>
      <c r="AP2583" s="6">
        <f>VLOOKUP(A2583,ACTCTAZ1580!$A$2:$F$2837,6, FALSE)</f>
        <v>0</v>
      </c>
    </row>
    <row r="2584" spans="1:42" x14ac:dyDescent="0.25">
      <c r="A2584" s="9">
        <v>2583</v>
      </c>
      <c r="B2584" s="9">
        <v>1</v>
      </c>
      <c r="C2584" s="10" t="s">
        <v>116</v>
      </c>
      <c r="D2584" s="9">
        <v>4156</v>
      </c>
      <c r="E2584" s="9">
        <v>498</v>
      </c>
      <c r="F2584" s="9">
        <v>12599.74</v>
      </c>
      <c r="G2584" s="9">
        <v>7773.65</v>
      </c>
      <c r="H2584" s="9">
        <v>20373.39</v>
      </c>
      <c r="I2584" s="9">
        <v>21.47</v>
      </c>
      <c r="J2584" s="9">
        <v>5.75</v>
      </c>
      <c r="K2584" s="9">
        <v>2126.21</v>
      </c>
      <c r="L2584" s="9">
        <v>1649.66</v>
      </c>
      <c r="M2584" s="9">
        <v>1336.89</v>
      </c>
      <c r="N2584" s="9">
        <v>1326.28</v>
      </c>
      <c r="O2584" s="9">
        <v>133.25</v>
      </c>
      <c r="P2584" s="9">
        <v>8.6</v>
      </c>
      <c r="Q2584" s="9">
        <v>6580.89</v>
      </c>
      <c r="R2584" s="9">
        <v>767.87</v>
      </c>
      <c r="S2584" s="9">
        <v>853.37</v>
      </c>
      <c r="T2584" s="9">
        <v>1131.07</v>
      </c>
      <c r="U2584" s="9">
        <v>1195.6500000000001</v>
      </c>
      <c r="V2584" s="9">
        <v>0</v>
      </c>
      <c r="W2584" s="9">
        <v>8.61</v>
      </c>
      <c r="X2584" s="9">
        <v>3956.58</v>
      </c>
      <c r="Y2584" s="9">
        <v>10537.47</v>
      </c>
      <c r="Z2584" s="9">
        <v>2752.32</v>
      </c>
      <c r="AA2584" s="9">
        <v>17206.189999999999</v>
      </c>
      <c r="AB2584" s="9">
        <v>7307.09</v>
      </c>
      <c r="AC2584" s="9">
        <v>5840.25</v>
      </c>
      <c r="AD2584" s="9">
        <v>10223.89</v>
      </c>
      <c r="AE2584" s="9">
        <v>520.85</v>
      </c>
      <c r="AF2584" s="9">
        <v>26.04</v>
      </c>
      <c r="AG2584" s="9">
        <v>41124.31</v>
      </c>
      <c r="AH2584" s="9">
        <v>30874.38</v>
      </c>
      <c r="AI2584" s="9">
        <v>20111.509999999998</v>
      </c>
      <c r="AJ2584" s="9">
        <v>50985.88</v>
      </c>
      <c r="AK2584" s="9">
        <v>12.27</v>
      </c>
      <c r="AL2584" s="9">
        <v>11628.15</v>
      </c>
      <c r="AM2584" s="9">
        <v>34030.410000000003</v>
      </c>
      <c r="AN2584" s="9">
        <v>23.35</v>
      </c>
      <c r="AO2584" s="6">
        <f>VLOOKUP(A2584,ACTCTAZ1580!$A$2:$F$2837,5, FALSE)</f>
        <v>0</v>
      </c>
      <c r="AP2584" s="6">
        <f>VLOOKUP(A2584,ACTCTAZ1580!$A$2:$F$2837,6, FALSE)</f>
        <v>0</v>
      </c>
    </row>
    <row r="2585" spans="1:42" x14ac:dyDescent="0.25">
      <c r="A2585" s="9">
        <v>2584</v>
      </c>
      <c r="B2585" s="9">
        <v>1</v>
      </c>
      <c r="C2585" s="10" t="s">
        <v>116</v>
      </c>
      <c r="D2585" s="9">
        <v>5185</v>
      </c>
      <c r="E2585" s="9">
        <v>1434</v>
      </c>
      <c r="F2585" s="9">
        <v>15762.43</v>
      </c>
      <c r="G2585" s="9">
        <v>9674.48</v>
      </c>
      <c r="H2585" s="9">
        <v>25436.91</v>
      </c>
      <c r="I2585" s="9">
        <v>22.8</v>
      </c>
      <c r="J2585" s="9">
        <v>5.51</v>
      </c>
      <c r="K2585" s="9">
        <v>2119.7800000000002</v>
      </c>
      <c r="L2585" s="9">
        <v>1486.78</v>
      </c>
      <c r="M2585" s="9">
        <v>1314.71</v>
      </c>
      <c r="N2585" s="9">
        <v>1783.99</v>
      </c>
      <c r="O2585" s="9">
        <v>232.07</v>
      </c>
      <c r="P2585" s="9">
        <v>13.06</v>
      </c>
      <c r="Q2585" s="9">
        <v>6950.39</v>
      </c>
      <c r="R2585" s="9">
        <v>1346.92</v>
      </c>
      <c r="S2585" s="9">
        <v>612.77</v>
      </c>
      <c r="T2585" s="9">
        <v>1195.27</v>
      </c>
      <c r="U2585" s="9">
        <v>1309.54</v>
      </c>
      <c r="V2585" s="9">
        <v>0</v>
      </c>
      <c r="W2585" s="9">
        <v>13.07</v>
      </c>
      <c r="X2585" s="9">
        <v>4477.5600000000004</v>
      </c>
      <c r="Y2585" s="9">
        <v>11427.96</v>
      </c>
      <c r="Z2585" s="9">
        <v>3154.96</v>
      </c>
      <c r="AA2585" s="9">
        <v>18371.740000000002</v>
      </c>
      <c r="AB2585" s="9">
        <v>5729.08</v>
      </c>
      <c r="AC2585" s="9">
        <v>5068.53</v>
      </c>
      <c r="AD2585" s="9">
        <v>13851.47</v>
      </c>
      <c r="AE2585" s="9">
        <v>861.97</v>
      </c>
      <c r="AF2585" s="9">
        <v>40.43</v>
      </c>
      <c r="AG2585" s="9">
        <v>43923.21</v>
      </c>
      <c r="AH2585" s="9">
        <v>30031.31</v>
      </c>
      <c r="AI2585" s="9">
        <v>19408.97</v>
      </c>
      <c r="AJ2585" s="9">
        <v>49440.28</v>
      </c>
      <c r="AK2585" s="9">
        <v>9.5399999999999991</v>
      </c>
      <c r="AL2585" s="9">
        <v>20130.77</v>
      </c>
      <c r="AM2585" s="9">
        <v>40877.199999999997</v>
      </c>
      <c r="AN2585" s="9">
        <v>14.04</v>
      </c>
      <c r="AO2585" s="6">
        <f>VLOOKUP(A2585,ACTCTAZ1580!$A$2:$F$2837,5, FALSE)</f>
        <v>0</v>
      </c>
      <c r="AP2585" s="6">
        <f>VLOOKUP(A2585,ACTCTAZ1580!$A$2:$F$2837,6, FALSE)</f>
        <v>0</v>
      </c>
    </row>
    <row r="2586" spans="1:42" x14ac:dyDescent="0.25">
      <c r="A2586" s="9">
        <v>2585</v>
      </c>
      <c r="B2586" s="9">
        <v>1</v>
      </c>
      <c r="C2586" s="10" t="s">
        <v>116</v>
      </c>
      <c r="D2586" s="9">
        <v>4266</v>
      </c>
      <c r="E2586" s="9">
        <v>1727</v>
      </c>
      <c r="F2586" s="9">
        <v>13424.55</v>
      </c>
      <c r="G2586" s="9">
        <v>10827.4</v>
      </c>
      <c r="H2586" s="9">
        <v>24251.95</v>
      </c>
      <c r="I2586" s="9">
        <v>22.18</v>
      </c>
      <c r="J2586" s="9">
        <v>5.57</v>
      </c>
      <c r="K2586" s="9">
        <v>1575.95</v>
      </c>
      <c r="L2586" s="9">
        <v>1082.06</v>
      </c>
      <c r="M2586" s="9">
        <v>1025.42</v>
      </c>
      <c r="N2586" s="9">
        <v>1976.52</v>
      </c>
      <c r="O2586" s="9">
        <v>223.02</v>
      </c>
      <c r="P2586" s="9">
        <v>15.22</v>
      </c>
      <c r="Q2586" s="9">
        <v>5898.2</v>
      </c>
      <c r="R2586" s="9">
        <v>1493.58</v>
      </c>
      <c r="S2586" s="9">
        <v>817.67</v>
      </c>
      <c r="T2586" s="9">
        <v>1175.49</v>
      </c>
      <c r="U2586" s="9">
        <v>1561.51</v>
      </c>
      <c r="V2586" s="9">
        <v>0</v>
      </c>
      <c r="W2586" s="9">
        <v>15.23</v>
      </c>
      <c r="X2586" s="9">
        <v>5063.47</v>
      </c>
      <c r="Y2586" s="9">
        <v>10961.67</v>
      </c>
      <c r="Z2586" s="9">
        <v>3486.73</v>
      </c>
      <c r="AA2586" s="9">
        <v>13196.92</v>
      </c>
      <c r="AB2586" s="9">
        <v>3959.99</v>
      </c>
      <c r="AC2586" s="9">
        <v>3864.55</v>
      </c>
      <c r="AD2586" s="9">
        <v>14092.72</v>
      </c>
      <c r="AE2586" s="9">
        <v>880.06</v>
      </c>
      <c r="AF2586" s="9">
        <v>54.86</v>
      </c>
      <c r="AG2586" s="9">
        <v>36049.089999999997</v>
      </c>
      <c r="AH2586" s="9">
        <v>21901.52</v>
      </c>
      <c r="AI2586" s="9">
        <v>14819.32</v>
      </c>
      <c r="AJ2586" s="9">
        <v>36720.83</v>
      </c>
      <c r="AK2586" s="9">
        <v>8.61</v>
      </c>
      <c r="AL2586" s="9">
        <v>22172.51</v>
      </c>
      <c r="AM2586" s="9">
        <v>43977.03</v>
      </c>
      <c r="AN2586" s="9">
        <v>12.84</v>
      </c>
      <c r="AO2586" s="6">
        <f>VLOOKUP(A2586,ACTCTAZ1580!$A$2:$F$2837,5, FALSE)</f>
        <v>0</v>
      </c>
      <c r="AP2586" s="6">
        <f>VLOOKUP(A2586,ACTCTAZ1580!$A$2:$F$2837,6, FALSE)</f>
        <v>0</v>
      </c>
    </row>
    <row r="2587" spans="1:42" x14ac:dyDescent="0.25">
      <c r="A2587" s="9">
        <v>2586</v>
      </c>
      <c r="B2587" s="9">
        <v>1</v>
      </c>
      <c r="C2587" s="10" t="s">
        <v>116</v>
      </c>
      <c r="D2587" s="9">
        <v>7679</v>
      </c>
      <c r="E2587" s="9">
        <v>1364</v>
      </c>
      <c r="F2587" s="9">
        <v>21336.11</v>
      </c>
      <c r="G2587" s="9">
        <v>13096.68</v>
      </c>
      <c r="H2587" s="9">
        <v>34432.79</v>
      </c>
      <c r="I2587" s="9">
        <v>21.45</v>
      </c>
      <c r="J2587" s="9">
        <v>5.18</v>
      </c>
      <c r="K2587" s="9">
        <v>2537.1799999999998</v>
      </c>
      <c r="L2587" s="9">
        <v>2183.5100000000002</v>
      </c>
      <c r="M2587" s="9">
        <v>1876.93</v>
      </c>
      <c r="N2587" s="9">
        <v>2181.3000000000002</v>
      </c>
      <c r="O2587" s="9">
        <v>343.09</v>
      </c>
      <c r="P2587" s="9">
        <v>15.2</v>
      </c>
      <c r="Q2587" s="9">
        <v>9137.2099999999991</v>
      </c>
      <c r="R2587" s="9">
        <v>1705.25</v>
      </c>
      <c r="S2587" s="9">
        <v>952.95</v>
      </c>
      <c r="T2587" s="9">
        <v>1659.52</v>
      </c>
      <c r="U2587" s="9">
        <v>1706.82</v>
      </c>
      <c r="V2587" s="9">
        <v>0</v>
      </c>
      <c r="W2587" s="9">
        <v>15.21</v>
      </c>
      <c r="X2587" s="9">
        <v>6039.75</v>
      </c>
      <c r="Y2587" s="9">
        <v>15176.96</v>
      </c>
      <c r="Z2587" s="9">
        <v>4317.72</v>
      </c>
      <c r="AA2587" s="9">
        <v>21791.08</v>
      </c>
      <c r="AB2587" s="9">
        <v>7785.84</v>
      </c>
      <c r="AC2587" s="9">
        <v>6972.92</v>
      </c>
      <c r="AD2587" s="9">
        <v>15917.76</v>
      </c>
      <c r="AE2587" s="9">
        <v>1436.01</v>
      </c>
      <c r="AF2587" s="9">
        <v>44.07</v>
      </c>
      <c r="AG2587" s="9">
        <v>53947.68</v>
      </c>
      <c r="AH2587" s="9">
        <v>37985.85</v>
      </c>
      <c r="AI2587" s="9">
        <v>26836.37</v>
      </c>
      <c r="AJ2587" s="9">
        <v>64822.22</v>
      </c>
      <c r="AK2587" s="9">
        <v>8.44</v>
      </c>
      <c r="AL2587" s="9">
        <v>25212.240000000002</v>
      </c>
      <c r="AM2587" s="9">
        <v>53122.14</v>
      </c>
      <c r="AN2587" s="9">
        <v>18.48</v>
      </c>
      <c r="AO2587" s="6">
        <f>VLOOKUP(A2587,ACTCTAZ1580!$A$2:$F$2837,5, FALSE)</f>
        <v>0</v>
      </c>
      <c r="AP2587" s="6">
        <f>VLOOKUP(A2587,ACTCTAZ1580!$A$2:$F$2837,6, FALSE)</f>
        <v>0</v>
      </c>
    </row>
    <row r="2588" spans="1:42" x14ac:dyDescent="0.25">
      <c r="A2588" s="9">
        <v>2587</v>
      </c>
      <c r="B2588" s="9">
        <v>1</v>
      </c>
      <c r="C2588" s="10" t="s">
        <v>116</v>
      </c>
      <c r="D2588" s="9">
        <v>5662</v>
      </c>
      <c r="E2588" s="9">
        <v>2820</v>
      </c>
      <c r="F2588" s="9">
        <v>17684.93</v>
      </c>
      <c r="G2588" s="9">
        <v>15645.74</v>
      </c>
      <c r="H2588" s="9">
        <v>33330.67</v>
      </c>
      <c r="I2588" s="9">
        <v>22.24</v>
      </c>
      <c r="J2588" s="9">
        <v>5.87</v>
      </c>
      <c r="K2588" s="9">
        <v>2282.9</v>
      </c>
      <c r="L2588" s="9">
        <v>1525.04</v>
      </c>
      <c r="M2588" s="9">
        <v>1274.32</v>
      </c>
      <c r="N2588" s="9">
        <v>2909.02</v>
      </c>
      <c r="O2588" s="9">
        <v>259.44</v>
      </c>
      <c r="P2588" s="9">
        <v>21.53</v>
      </c>
      <c r="Q2588" s="9">
        <v>8272.24</v>
      </c>
      <c r="R2588" s="9">
        <v>2018.36</v>
      </c>
      <c r="S2588" s="9">
        <v>1786.78</v>
      </c>
      <c r="T2588" s="9">
        <v>1542.91</v>
      </c>
      <c r="U2588" s="9">
        <v>2147.44</v>
      </c>
      <c r="V2588" s="9">
        <v>0</v>
      </c>
      <c r="W2588" s="9">
        <v>21.53</v>
      </c>
      <c r="X2588" s="9">
        <v>7517.02</v>
      </c>
      <c r="Y2588" s="9">
        <v>15789.26</v>
      </c>
      <c r="Z2588" s="9">
        <v>5348.05</v>
      </c>
      <c r="AA2588" s="9">
        <v>20598.240000000002</v>
      </c>
      <c r="AB2588" s="9">
        <v>6595.83</v>
      </c>
      <c r="AC2588" s="9">
        <v>5380.83</v>
      </c>
      <c r="AD2588" s="9">
        <v>23498.74</v>
      </c>
      <c r="AE2588" s="9">
        <v>1054.6500000000001</v>
      </c>
      <c r="AF2588" s="9">
        <v>74.28</v>
      </c>
      <c r="AG2588" s="9">
        <v>57202.58</v>
      </c>
      <c r="AH2588" s="9">
        <v>33629.550000000003</v>
      </c>
      <c r="AI2588" s="9">
        <v>20260.900000000001</v>
      </c>
      <c r="AJ2588" s="9">
        <v>53890.45</v>
      </c>
      <c r="AK2588" s="9">
        <v>9.52</v>
      </c>
      <c r="AL2588" s="9">
        <v>29546.11</v>
      </c>
      <c r="AM2588" s="9">
        <v>63323.39</v>
      </c>
      <c r="AN2588" s="9">
        <v>10.48</v>
      </c>
      <c r="AO2588" s="6">
        <f>VLOOKUP(A2588,ACTCTAZ1580!$A$2:$F$2837,5, FALSE)</f>
        <v>0</v>
      </c>
      <c r="AP2588" s="6">
        <f>VLOOKUP(A2588,ACTCTAZ1580!$A$2:$F$2837,6, FALSE)</f>
        <v>0</v>
      </c>
    </row>
    <row r="2589" spans="1:42" x14ac:dyDescent="0.25">
      <c r="A2589" s="9">
        <v>2588</v>
      </c>
      <c r="B2589" s="9">
        <v>1</v>
      </c>
      <c r="C2589" s="10" t="s">
        <v>116</v>
      </c>
      <c r="D2589" s="9">
        <v>5653</v>
      </c>
      <c r="E2589" s="9">
        <v>1299</v>
      </c>
      <c r="F2589" s="9">
        <v>18240.759999999998</v>
      </c>
      <c r="G2589" s="9">
        <v>14121.9</v>
      </c>
      <c r="H2589" s="9">
        <v>32362.66</v>
      </c>
      <c r="I2589" s="9">
        <v>21.73</v>
      </c>
      <c r="J2589" s="9">
        <v>5.61</v>
      </c>
      <c r="K2589" s="9">
        <v>2704.23</v>
      </c>
      <c r="L2589" s="9">
        <v>1708.27</v>
      </c>
      <c r="M2589" s="9">
        <v>1397.54</v>
      </c>
      <c r="N2589" s="9">
        <v>2285.34</v>
      </c>
      <c r="O2589" s="9">
        <v>255.7</v>
      </c>
      <c r="P2589" s="9">
        <v>15.17</v>
      </c>
      <c r="Q2589" s="9">
        <v>8366.24</v>
      </c>
      <c r="R2589" s="9">
        <v>1578.25</v>
      </c>
      <c r="S2589" s="9">
        <v>1420.61</v>
      </c>
      <c r="T2589" s="9">
        <v>1622.95</v>
      </c>
      <c r="U2589" s="9">
        <v>2052.42</v>
      </c>
      <c r="V2589" s="9">
        <v>35.71</v>
      </c>
      <c r="W2589" s="9">
        <v>15.18</v>
      </c>
      <c r="X2589" s="9">
        <v>6725.12</v>
      </c>
      <c r="Y2589" s="9">
        <v>15091.36</v>
      </c>
      <c r="Z2589" s="9">
        <v>4657.53</v>
      </c>
      <c r="AA2589" s="9">
        <v>24128.53</v>
      </c>
      <c r="AB2589" s="9">
        <v>7255.77</v>
      </c>
      <c r="AC2589" s="9">
        <v>5681.34</v>
      </c>
      <c r="AD2589" s="9">
        <v>16412.18</v>
      </c>
      <c r="AE2589" s="9">
        <v>1007.81</v>
      </c>
      <c r="AF2589" s="9">
        <v>44.77</v>
      </c>
      <c r="AG2589" s="9">
        <v>54530.400000000001</v>
      </c>
      <c r="AH2589" s="9">
        <v>38073.449999999997</v>
      </c>
      <c r="AI2589" s="9">
        <v>23009.85</v>
      </c>
      <c r="AJ2589" s="9">
        <v>61083.3</v>
      </c>
      <c r="AK2589" s="9">
        <v>10.81</v>
      </c>
      <c r="AL2589" s="9">
        <v>22292.53</v>
      </c>
      <c r="AM2589" s="9">
        <v>53913.51</v>
      </c>
      <c r="AN2589" s="9">
        <v>17.16</v>
      </c>
      <c r="AO2589" s="6">
        <f>VLOOKUP(A2589,ACTCTAZ1580!$A$2:$F$2837,5, FALSE)</f>
        <v>0</v>
      </c>
      <c r="AP2589" s="6">
        <f>VLOOKUP(A2589,ACTCTAZ1580!$A$2:$F$2837,6, FALSE)</f>
        <v>0</v>
      </c>
    </row>
    <row r="2590" spans="1:42" x14ac:dyDescent="0.25">
      <c r="A2590" s="9">
        <v>2589</v>
      </c>
      <c r="B2590" s="9">
        <v>1</v>
      </c>
      <c r="C2590" s="10" t="s">
        <v>116</v>
      </c>
      <c r="D2590" s="9">
        <v>7824</v>
      </c>
      <c r="E2590" s="9">
        <v>1423</v>
      </c>
      <c r="F2590" s="9">
        <v>23999.24</v>
      </c>
      <c r="G2590" s="9">
        <v>16377.97</v>
      </c>
      <c r="H2590" s="9">
        <v>40377.21</v>
      </c>
      <c r="I2590" s="9">
        <v>21.62</v>
      </c>
      <c r="J2590" s="9">
        <v>5.69</v>
      </c>
      <c r="K2590" s="9">
        <v>3456.08</v>
      </c>
      <c r="L2590" s="9">
        <v>2550.1999999999998</v>
      </c>
      <c r="M2590" s="9">
        <v>1932.07</v>
      </c>
      <c r="N2590" s="9">
        <v>2622.38</v>
      </c>
      <c r="O2590" s="9">
        <v>299.13</v>
      </c>
      <c r="P2590" s="9">
        <v>18.16</v>
      </c>
      <c r="Q2590" s="9">
        <v>10878.02</v>
      </c>
      <c r="R2590" s="9">
        <v>1834.4</v>
      </c>
      <c r="S2590" s="9">
        <v>1628.02</v>
      </c>
      <c r="T2590" s="9">
        <v>1990.43</v>
      </c>
      <c r="U2590" s="9">
        <v>2330.61</v>
      </c>
      <c r="V2590" s="9">
        <v>15.23</v>
      </c>
      <c r="W2590" s="9">
        <v>18.170000000000002</v>
      </c>
      <c r="X2590" s="9">
        <v>7816.85</v>
      </c>
      <c r="Y2590" s="9">
        <v>18694.87</v>
      </c>
      <c r="Z2590" s="9">
        <v>5468.08</v>
      </c>
      <c r="AA2590" s="9">
        <v>31502.27</v>
      </c>
      <c r="AB2590" s="9">
        <v>11539.24</v>
      </c>
      <c r="AC2590" s="9">
        <v>8210.59</v>
      </c>
      <c r="AD2590" s="9">
        <v>19921.650000000001</v>
      </c>
      <c r="AE2590" s="9">
        <v>1141.44</v>
      </c>
      <c r="AF2590" s="9">
        <v>53.8</v>
      </c>
      <c r="AG2590" s="9">
        <v>72369</v>
      </c>
      <c r="AH2590" s="9">
        <v>52393.54</v>
      </c>
      <c r="AI2590" s="9">
        <v>31570.21</v>
      </c>
      <c r="AJ2590" s="9">
        <v>83963.76</v>
      </c>
      <c r="AK2590" s="9">
        <v>10.73</v>
      </c>
      <c r="AL2590" s="9">
        <v>26867.43</v>
      </c>
      <c r="AM2590" s="9">
        <v>64601.84</v>
      </c>
      <c r="AN2590" s="9">
        <v>18.88</v>
      </c>
      <c r="AO2590" s="6">
        <f>VLOOKUP(A2590,ACTCTAZ1580!$A$2:$F$2837,5, FALSE)</f>
        <v>0</v>
      </c>
      <c r="AP2590" s="6">
        <f>VLOOKUP(A2590,ACTCTAZ1580!$A$2:$F$2837,6, FALSE)</f>
        <v>0</v>
      </c>
    </row>
    <row r="2591" spans="1:42" x14ac:dyDescent="0.25">
      <c r="A2591" s="9">
        <v>2590</v>
      </c>
      <c r="B2591" s="9">
        <v>1</v>
      </c>
      <c r="C2591" s="10" t="s">
        <v>116</v>
      </c>
      <c r="D2591" s="9">
        <v>4725</v>
      </c>
      <c r="E2591" s="9">
        <v>3786</v>
      </c>
      <c r="F2591" s="9">
        <v>17610.61</v>
      </c>
      <c r="G2591" s="9">
        <v>16751.3</v>
      </c>
      <c r="H2591" s="9">
        <v>34361.910000000003</v>
      </c>
      <c r="I2591" s="9">
        <v>24.91</v>
      </c>
      <c r="J2591" s="9">
        <v>7.07</v>
      </c>
      <c r="K2591" s="9">
        <v>2149.96</v>
      </c>
      <c r="L2591" s="9">
        <v>1435.5</v>
      </c>
      <c r="M2591" s="9">
        <v>1175.6600000000001</v>
      </c>
      <c r="N2591" s="9">
        <v>3137.92</v>
      </c>
      <c r="O2591" s="9">
        <v>304.99</v>
      </c>
      <c r="P2591" s="9">
        <v>28.36</v>
      </c>
      <c r="Q2591" s="9">
        <v>8232.39</v>
      </c>
      <c r="R2591" s="9">
        <v>2824.54</v>
      </c>
      <c r="S2591" s="9">
        <v>1478.24</v>
      </c>
      <c r="T2591" s="9">
        <v>1473.51</v>
      </c>
      <c r="U2591" s="9">
        <v>2137.0300000000002</v>
      </c>
      <c r="V2591" s="9">
        <v>0</v>
      </c>
      <c r="W2591" s="9">
        <v>28.42</v>
      </c>
      <c r="X2591" s="9">
        <v>7941.74</v>
      </c>
      <c r="Y2591" s="9">
        <v>16174.12</v>
      </c>
      <c r="Z2591" s="9">
        <v>5776.29</v>
      </c>
      <c r="AA2591" s="9">
        <v>21676.85</v>
      </c>
      <c r="AB2591" s="9">
        <v>8397.5300000000007</v>
      </c>
      <c r="AC2591" s="9">
        <v>5932.95</v>
      </c>
      <c r="AD2591" s="9">
        <v>29446.63</v>
      </c>
      <c r="AE2591" s="9">
        <v>1211.17</v>
      </c>
      <c r="AF2591" s="9">
        <v>121.67</v>
      </c>
      <c r="AG2591" s="9">
        <v>66786.8</v>
      </c>
      <c r="AH2591" s="9">
        <v>37218.5</v>
      </c>
      <c r="AI2591" s="9">
        <v>19271.240000000002</v>
      </c>
      <c r="AJ2591" s="9">
        <v>56489.74</v>
      </c>
      <c r="AK2591" s="9">
        <v>11.96</v>
      </c>
      <c r="AL2591" s="9">
        <v>43269.13</v>
      </c>
      <c r="AM2591" s="9">
        <v>78863.11</v>
      </c>
      <c r="AN2591" s="9">
        <v>11.43</v>
      </c>
      <c r="AO2591" s="6">
        <f>VLOOKUP(A2591,ACTCTAZ1580!$A$2:$F$2837,5, FALSE)</f>
        <v>0</v>
      </c>
      <c r="AP2591" s="6">
        <f>VLOOKUP(A2591,ACTCTAZ1580!$A$2:$F$2837,6, FALSE)</f>
        <v>0</v>
      </c>
    </row>
    <row r="2592" spans="1:42" x14ac:dyDescent="0.25">
      <c r="A2592" s="9">
        <v>2591</v>
      </c>
      <c r="B2592" s="9">
        <v>1</v>
      </c>
      <c r="C2592" s="10" t="s">
        <v>116</v>
      </c>
      <c r="D2592" s="9">
        <v>5448</v>
      </c>
      <c r="E2592" s="9">
        <v>8984</v>
      </c>
      <c r="F2592" s="9">
        <v>25410.16</v>
      </c>
      <c r="G2592" s="9">
        <v>37195.33</v>
      </c>
      <c r="H2592" s="9">
        <v>62605.49</v>
      </c>
      <c r="I2592" s="9">
        <v>26.21</v>
      </c>
      <c r="J2592" s="9">
        <v>7.2</v>
      </c>
      <c r="K2592" s="9">
        <v>2695.16</v>
      </c>
      <c r="L2592" s="9">
        <v>2042.12</v>
      </c>
      <c r="M2592" s="9">
        <v>1550.06</v>
      </c>
      <c r="N2592" s="9">
        <v>6845.36</v>
      </c>
      <c r="O2592" s="9">
        <v>283</v>
      </c>
      <c r="P2592" s="9">
        <v>56.64</v>
      </c>
      <c r="Q2592" s="9">
        <v>13472.34</v>
      </c>
      <c r="R2592" s="9">
        <v>8036.4</v>
      </c>
      <c r="S2592" s="9">
        <v>1642.27</v>
      </c>
      <c r="T2592" s="9">
        <v>2369.46</v>
      </c>
      <c r="U2592" s="9">
        <v>4134.24</v>
      </c>
      <c r="V2592" s="9">
        <v>2600.98</v>
      </c>
      <c r="W2592" s="9">
        <v>56.69</v>
      </c>
      <c r="X2592" s="9">
        <v>18840.03</v>
      </c>
      <c r="Y2592" s="9">
        <v>32312.37</v>
      </c>
      <c r="Z2592" s="9">
        <v>14649.11</v>
      </c>
      <c r="AA2592" s="9">
        <v>23318.26</v>
      </c>
      <c r="AB2592" s="9">
        <v>10799.98</v>
      </c>
      <c r="AC2592" s="9">
        <v>7757.88</v>
      </c>
      <c r="AD2592" s="9">
        <v>62502.05</v>
      </c>
      <c r="AE2592" s="9">
        <v>1108.81</v>
      </c>
      <c r="AF2592" s="9">
        <v>219.36</v>
      </c>
      <c r="AG2592" s="9">
        <v>105706.34</v>
      </c>
      <c r="AH2592" s="9">
        <v>42984.93</v>
      </c>
      <c r="AI2592" s="9">
        <v>25155.08</v>
      </c>
      <c r="AJ2592" s="9">
        <v>68140.009999999995</v>
      </c>
      <c r="AK2592" s="9">
        <v>12.51</v>
      </c>
      <c r="AL2592" s="9">
        <v>122563.82</v>
      </c>
      <c r="AM2592" s="9">
        <v>190186.98</v>
      </c>
      <c r="AN2592" s="9">
        <v>13.64</v>
      </c>
      <c r="AO2592" s="6">
        <f>VLOOKUP(A2592,ACTCTAZ1580!$A$2:$F$2837,5, FALSE)</f>
        <v>0</v>
      </c>
      <c r="AP2592" s="6">
        <f>VLOOKUP(A2592,ACTCTAZ1580!$A$2:$F$2837,6, FALSE)</f>
        <v>0</v>
      </c>
    </row>
    <row r="2593" spans="1:42" x14ac:dyDescent="0.25">
      <c r="A2593" s="9">
        <v>2592</v>
      </c>
      <c r="B2593" s="9">
        <v>1</v>
      </c>
      <c r="C2593" s="10" t="s">
        <v>116</v>
      </c>
      <c r="D2593" s="9">
        <v>3547</v>
      </c>
      <c r="E2593" s="9">
        <v>14438</v>
      </c>
      <c r="F2593" s="9">
        <v>24546.02</v>
      </c>
      <c r="G2593" s="9">
        <v>43448.94</v>
      </c>
      <c r="H2593" s="9">
        <v>67994.960000000006</v>
      </c>
      <c r="I2593" s="9">
        <v>28.06</v>
      </c>
      <c r="J2593" s="9">
        <v>9.09</v>
      </c>
      <c r="K2593" s="9">
        <v>1073.25</v>
      </c>
      <c r="L2593" s="9">
        <v>894.49</v>
      </c>
      <c r="M2593" s="9">
        <v>623.79</v>
      </c>
      <c r="N2593" s="9">
        <v>10288.209999999999</v>
      </c>
      <c r="O2593" s="9">
        <v>78.41</v>
      </c>
      <c r="P2593" s="9">
        <v>83.9</v>
      </c>
      <c r="Q2593" s="9">
        <v>13042.06</v>
      </c>
      <c r="R2593" s="9">
        <v>14314.12</v>
      </c>
      <c r="S2593" s="9">
        <v>697.28</v>
      </c>
      <c r="T2593" s="9">
        <v>2862.7</v>
      </c>
      <c r="U2593" s="9">
        <v>6057.95</v>
      </c>
      <c r="V2593" s="9">
        <v>0</v>
      </c>
      <c r="W2593" s="9">
        <v>83.94</v>
      </c>
      <c r="X2593" s="9">
        <v>24015.99</v>
      </c>
      <c r="Y2593" s="9">
        <v>37058.050000000003</v>
      </c>
      <c r="Z2593" s="9">
        <v>17874.099999999999</v>
      </c>
      <c r="AA2593" s="9">
        <v>10468.879999999999</v>
      </c>
      <c r="AB2593" s="9">
        <v>5855.02</v>
      </c>
      <c r="AC2593" s="9">
        <v>4033.29</v>
      </c>
      <c r="AD2593" s="9">
        <v>101661.32</v>
      </c>
      <c r="AE2593" s="9">
        <v>295.94</v>
      </c>
      <c r="AF2593" s="9">
        <v>342.14</v>
      </c>
      <c r="AG2593" s="9">
        <v>122656.59</v>
      </c>
      <c r="AH2593" s="9">
        <v>20653.13</v>
      </c>
      <c r="AI2593" s="9">
        <v>9920.0499999999993</v>
      </c>
      <c r="AJ2593" s="9">
        <v>30573.18</v>
      </c>
      <c r="AK2593" s="9">
        <v>8.6199999999999992</v>
      </c>
      <c r="AL2593" s="9">
        <v>225770.65</v>
      </c>
      <c r="AM2593" s="9">
        <v>303163.28000000003</v>
      </c>
      <c r="AN2593" s="9">
        <v>15.64</v>
      </c>
      <c r="AO2593" s="6">
        <f>VLOOKUP(A2593,ACTCTAZ1580!$A$2:$F$2837,5, FALSE)</f>
        <v>0</v>
      </c>
      <c r="AP2593" s="6">
        <f>VLOOKUP(A2593,ACTCTAZ1580!$A$2:$F$2837,6, FALSE)</f>
        <v>0</v>
      </c>
    </row>
    <row r="2594" spans="1:42" x14ac:dyDescent="0.25">
      <c r="A2594" s="9">
        <v>2593</v>
      </c>
      <c r="B2594" s="9">
        <v>1</v>
      </c>
      <c r="C2594" s="10" t="s">
        <v>116</v>
      </c>
      <c r="D2594" s="9">
        <v>7703</v>
      </c>
      <c r="E2594" s="9">
        <v>847</v>
      </c>
      <c r="F2594" s="9">
        <v>23805.38</v>
      </c>
      <c r="G2594" s="9">
        <v>14407.65</v>
      </c>
      <c r="H2594" s="9">
        <v>38213.03</v>
      </c>
      <c r="I2594" s="9">
        <v>21.53</v>
      </c>
      <c r="J2594" s="9">
        <v>6.4</v>
      </c>
      <c r="K2594" s="9">
        <v>4669.37</v>
      </c>
      <c r="L2594" s="9">
        <v>3246.11</v>
      </c>
      <c r="M2594" s="9">
        <v>2440.63</v>
      </c>
      <c r="N2594" s="9">
        <v>2399.5100000000002</v>
      </c>
      <c r="O2594" s="9">
        <v>407.05</v>
      </c>
      <c r="P2594" s="9">
        <v>15.94</v>
      </c>
      <c r="Q2594" s="9">
        <v>13178.61</v>
      </c>
      <c r="R2594" s="9">
        <v>1436.64</v>
      </c>
      <c r="S2594" s="9">
        <v>1636.49</v>
      </c>
      <c r="T2594" s="9">
        <v>2290.5700000000002</v>
      </c>
      <c r="U2594" s="9">
        <v>2162.38</v>
      </c>
      <c r="V2594" s="9">
        <v>0</v>
      </c>
      <c r="W2594" s="9">
        <v>15.93</v>
      </c>
      <c r="X2594" s="9">
        <v>7542.02</v>
      </c>
      <c r="Y2594" s="9">
        <v>20720.63</v>
      </c>
      <c r="Z2594" s="9">
        <v>5363.7</v>
      </c>
      <c r="AA2594" s="9">
        <v>40616.33</v>
      </c>
      <c r="AB2594" s="9">
        <v>17575.09</v>
      </c>
      <c r="AC2594" s="9">
        <v>12085.47</v>
      </c>
      <c r="AD2594" s="9">
        <v>20526.07</v>
      </c>
      <c r="AE2594" s="9">
        <v>1442.06</v>
      </c>
      <c r="AF2594" s="9">
        <v>51.89</v>
      </c>
      <c r="AG2594" s="9">
        <v>92296.92</v>
      </c>
      <c r="AH2594" s="9">
        <v>71718.95</v>
      </c>
      <c r="AI2594" s="9">
        <v>40567.589999999997</v>
      </c>
      <c r="AJ2594" s="9">
        <v>112286.54</v>
      </c>
      <c r="AK2594" s="9">
        <v>14.58</v>
      </c>
      <c r="AL2594" s="9">
        <v>21840.81</v>
      </c>
      <c r="AM2594" s="9">
        <v>67567.06</v>
      </c>
      <c r="AN2594" s="9">
        <v>25.79</v>
      </c>
      <c r="AO2594" s="6">
        <f>VLOOKUP(A2594,ACTCTAZ1580!$A$2:$F$2837,5, FALSE)</f>
        <v>0</v>
      </c>
      <c r="AP2594" s="6">
        <f>VLOOKUP(A2594,ACTCTAZ1580!$A$2:$F$2837,6, FALSE)</f>
        <v>0</v>
      </c>
    </row>
    <row r="2595" spans="1:42" x14ac:dyDescent="0.25">
      <c r="A2595" s="9">
        <v>2594</v>
      </c>
      <c r="B2595" s="9">
        <v>1</v>
      </c>
      <c r="C2595" s="10" t="s">
        <v>116</v>
      </c>
      <c r="D2595" s="9">
        <v>2935</v>
      </c>
      <c r="E2595" s="9">
        <v>1469</v>
      </c>
      <c r="F2595" s="9">
        <v>11978.08</v>
      </c>
      <c r="G2595" s="9">
        <v>15716.57</v>
      </c>
      <c r="H2595" s="9">
        <v>27694.65</v>
      </c>
      <c r="I2595" s="9">
        <v>22.58</v>
      </c>
      <c r="J2595" s="9">
        <v>5.66</v>
      </c>
      <c r="K2595" s="9">
        <v>1390.69</v>
      </c>
      <c r="L2595" s="9">
        <v>906.29</v>
      </c>
      <c r="M2595" s="9">
        <v>778.02</v>
      </c>
      <c r="N2595" s="9">
        <v>2459.16</v>
      </c>
      <c r="O2595" s="9">
        <v>108.77</v>
      </c>
      <c r="P2595" s="9">
        <v>16.75</v>
      </c>
      <c r="Q2595" s="9">
        <v>5659.69</v>
      </c>
      <c r="R2595" s="9">
        <v>1236.3599999999999</v>
      </c>
      <c r="S2595" s="9">
        <v>2580.3000000000002</v>
      </c>
      <c r="T2595" s="9">
        <v>1586.22</v>
      </c>
      <c r="U2595" s="9">
        <v>2370.3200000000002</v>
      </c>
      <c r="V2595" s="9">
        <v>0</v>
      </c>
      <c r="W2595" s="9">
        <v>16.739999999999998</v>
      </c>
      <c r="X2595" s="9">
        <v>7789.94</v>
      </c>
      <c r="Y2595" s="9">
        <v>13449.63</v>
      </c>
      <c r="Z2595" s="9">
        <v>5402.88</v>
      </c>
      <c r="AA2595" s="9">
        <v>11844.07</v>
      </c>
      <c r="AB2595" s="9">
        <v>3753</v>
      </c>
      <c r="AC2595" s="9">
        <v>3280.04</v>
      </c>
      <c r="AD2595" s="9">
        <v>16778.849999999999</v>
      </c>
      <c r="AE2595" s="9">
        <v>422.37</v>
      </c>
      <c r="AF2595" s="9">
        <v>56.6</v>
      </c>
      <c r="AG2595" s="9">
        <v>36134.93</v>
      </c>
      <c r="AH2595" s="9">
        <v>19299.48</v>
      </c>
      <c r="AI2595" s="9">
        <v>11704.12</v>
      </c>
      <c r="AJ2595" s="9">
        <v>31003.599999999999</v>
      </c>
      <c r="AK2595" s="9">
        <v>10.56</v>
      </c>
      <c r="AL2595" s="9">
        <v>17409.97</v>
      </c>
      <c r="AM2595" s="9">
        <v>57011.57</v>
      </c>
      <c r="AN2595" s="9">
        <v>11.85</v>
      </c>
      <c r="AO2595" s="6">
        <f>VLOOKUP(A2595,ACTCTAZ1580!$A$2:$F$2837,5, FALSE)</f>
        <v>0</v>
      </c>
      <c r="AP2595" s="6">
        <f>VLOOKUP(A2595,ACTCTAZ1580!$A$2:$F$2837,6, FALSE)</f>
        <v>0</v>
      </c>
    </row>
    <row r="2596" spans="1:42" x14ac:dyDescent="0.25">
      <c r="A2596" s="9">
        <v>2595</v>
      </c>
      <c r="B2596" s="9">
        <v>1</v>
      </c>
      <c r="C2596" s="10" t="s">
        <v>116</v>
      </c>
      <c r="D2596" s="9">
        <v>3063</v>
      </c>
      <c r="E2596" s="9">
        <v>1988</v>
      </c>
      <c r="F2596" s="9">
        <v>14207.88</v>
      </c>
      <c r="G2596" s="9">
        <v>20318.189999999999</v>
      </c>
      <c r="H2596" s="9">
        <v>34526.07</v>
      </c>
      <c r="I2596" s="9">
        <v>20.49</v>
      </c>
      <c r="J2596" s="9">
        <v>5.75</v>
      </c>
      <c r="K2596" s="9">
        <v>1601.12</v>
      </c>
      <c r="L2596" s="9">
        <v>1084.57</v>
      </c>
      <c r="M2596" s="9">
        <v>922.53</v>
      </c>
      <c r="N2596" s="9">
        <v>3255.6</v>
      </c>
      <c r="O2596" s="9">
        <v>118.29</v>
      </c>
      <c r="P2596" s="9">
        <v>21.82</v>
      </c>
      <c r="Q2596" s="9">
        <v>7003.94</v>
      </c>
      <c r="R2596" s="9">
        <v>1709.68</v>
      </c>
      <c r="S2596" s="9">
        <v>3319.96</v>
      </c>
      <c r="T2596" s="9">
        <v>2022.39</v>
      </c>
      <c r="U2596" s="9">
        <v>3176.48</v>
      </c>
      <c r="V2596" s="9">
        <v>0</v>
      </c>
      <c r="W2596" s="9">
        <v>21.82</v>
      </c>
      <c r="X2596" s="9">
        <v>10250.33</v>
      </c>
      <c r="Y2596" s="9">
        <v>17254.259999999998</v>
      </c>
      <c r="Z2596" s="9">
        <v>7052.02</v>
      </c>
      <c r="AA2596" s="9">
        <v>13346.8</v>
      </c>
      <c r="AB2596" s="9">
        <v>4653.0600000000004</v>
      </c>
      <c r="AC2596" s="9">
        <v>3965.41</v>
      </c>
      <c r="AD2596" s="9">
        <v>22663.34</v>
      </c>
      <c r="AE2596" s="9">
        <v>417.3</v>
      </c>
      <c r="AF2596" s="9">
        <v>70.819999999999993</v>
      </c>
      <c r="AG2596" s="9">
        <v>45116.74</v>
      </c>
      <c r="AH2596" s="9">
        <v>22382.57</v>
      </c>
      <c r="AI2596" s="9">
        <v>13523.66</v>
      </c>
      <c r="AJ2596" s="9">
        <v>35906.230000000003</v>
      </c>
      <c r="AK2596" s="9">
        <v>11.72</v>
      </c>
      <c r="AL2596" s="9">
        <v>23455.15</v>
      </c>
      <c r="AM2596" s="9">
        <v>74975.740000000005</v>
      </c>
      <c r="AN2596" s="9">
        <v>11.8</v>
      </c>
      <c r="AO2596" s="6">
        <f>VLOOKUP(A2596,ACTCTAZ1580!$A$2:$F$2837,5, FALSE)</f>
        <v>0</v>
      </c>
      <c r="AP2596" s="6">
        <f>VLOOKUP(A2596,ACTCTAZ1580!$A$2:$F$2837,6, FALSE)</f>
        <v>0</v>
      </c>
    </row>
    <row r="2597" spans="1:42" x14ac:dyDescent="0.25">
      <c r="A2597" s="9">
        <v>2596</v>
      </c>
      <c r="B2597" s="9">
        <v>1</v>
      </c>
      <c r="C2597" s="10" t="s">
        <v>116</v>
      </c>
      <c r="D2597" s="9">
        <v>2739</v>
      </c>
      <c r="E2597" s="9">
        <v>453</v>
      </c>
      <c r="F2597" s="9">
        <v>8686.31</v>
      </c>
      <c r="G2597" s="9">
        <v>6152.51</v>
      </c>
      <c r="H2597" s="9">
        <v>14838.82</v>
      </c>
      <c r="I2597" s="9">
        <v>20.46</v>
      </c>
      <c r="J2597" s="9">
        <v>6.14</v>
      </c>
      <c r="K2597" s="9">
        <v>1629.95</v>
      </c>
      <c r="L2597" s="9">
        <v>1057.1600000000001</v>
      </c>
      <c r="M2597" s="9">
        <v>800.37</v>
      </c>
      <c r="N2597" s="9">
        <v>955.47</v>
      </c>
      <c r="O2597" s="9">
        <v>111.66</v>
      </c>
      <c r="P2597" s="9">
        <v>6.58</v>
      </c>
      <c r="Q2597" s="9">
        <v>4561.1899999999996</v>
      </c>
      <c r="R2597" s="9">
        <v>788.76</v>
      </c>
      <c r="S2597" s="9">
        <v>705.98</v>
      </c>
      <c r="T2597" s="9">
        <v>787.33</v>
      </c>
      <c r="U2597" s="9">
        <v>891.41</v>
      </c>
      <c r="V2597" s="9">
        <v>0</v>
      </c>
      <c r="W2597" s="9">
        <v>6.58</v>
      </c>
      <c r="X2597" s="9">
        <v>3180.06</v>
      </c>
      <c r="Y2597" s="9">
        <v>7741.24</v>
      </c>
      <c r="Z2597" s="9">
        <v>2282.06</v>
      </c>
      <c r="AA2597" s="9">
        <v>14078.68</v>
      </c>
      <c r="AB2597" s="9">
        <v>4788.75</v>
      </c>
      <c r="AC2597" s="9">
        <v>3606.21</v>
      </c>
      <c r="AD2597" s="9">
        <v>7294.6</v>
      </c>
      <c r="AE2597" s="9">
        <v>370.87</v>
      </c>
      <c r="AF2597" s="9">
        <v>21.91</v>
      </c>
      <c r="AG2597" s="9">
        <v>30161.03</v>
      </c>
      <c r="AH2597" s="9">
        <v>22844.52</v>
      </c>
      <c r="AI2597" s="9">
        <v>13103.95</v>
      </c>
      <c r="AJ2597" s="9">
        <v>35948.47</v>
      </c>
      <c r="AK2597" s="9">
        <v>13.12</v>
      </c>
      <c r="AL2597" s="9">
        <v>12256.41</v>
      </c>
      <c r="AM2597" s="9">
        <v>28243.67</v>
      </c>
      <c r="AN2597" s="9">
        <v>27.06</v>
      </c>
      <c r="AO2597" s="6">
        <f>VLOOKUP(A2597,ACTCTAZ1580!$A$2:$F$2837,5, FALSE)</f>
        <v>0</v>
      </c>
      <c r="AP2597" s="6">
        <f>VLOOKUP(A2597,ACTCTAZ1580!$A$2:$F$2837,6, FALSE)</f>
        <v>0</v>
      </c>
    </row>
    <row r="2598" spans="1:42" x14ac:dyDescent="0.25">
      <c r="A2598" s="9">
        <v>2597</v>
      </c>
      <c r="B2598" s="9">
        <v>1</v>
      </c>
      <c r="C2598" s="10" t="s">
        <v>116</v>
      </c>
      <c r="D2598" s="9">
        <v>3666</v>
      </c>
      <c r="E2598" s="9">
        <v>1461</v>
      </c>
      <c r="F2598" s="9">
        <v>14461.09</v>
      </c>
      <c r="G2598" s="9">
        <v>15838.77</v>
      </c>
      <c r="H2598" s="9">
        <v>30299.86</v>
      </c>
      <c r="I2598" s="9">
        <v>19.78</v>
      </c>
      <c r="J2598" s="9">
        <v>5.79</v>
      </c>
      <c r="K2598" s="9">
        <v>2066.4299999999998</v>
      </c>
      <c r="L2598" s="9">
        <v>1329.08</v>
      </c>
      <c r="M2598" s="9">
        <v>1124.9100000000001</v>
      </c>
      <c r="N2598" s="9">
        <v>2565.62</v>
      </c>
      <c r="O2598" s="9">
        <v>153.03</v>
      </c>
      <c r="P2598" s="9">
        <v>17.27</v>
      </c>
      <c r="Q2598" s="9">
        <v>7256.33</v>
      </c>
      <c r="R2598" s="9">
        <v>1603.61</v>
      </c>
      <c r="S2598" s="9">
        <v>2046.15</v>
      </c>
      <c r="T2598" s="9">
        <v>1726</v>
      </c>
      <c r="U2598" s="9">
        <v>2470.86</v>
      </c>
      <c r="V2598" s="9">
        <v>0</v>
      </c>
      <c r="W2598" s="9">
        <v>17.27</v>
      </c>
      <c r="X2598" s="9">
        <v>7863.9</v>
      </c>
      <c r="Y2598" s="9">
        <v>15120.23</v>
      </c>
      <c r="Z2598" s="9">
        <v>5375.77</v>
      </c>
      <c r="AA2598" s="9">
        <v>17769.55</v>
      </c>
      <c r="AB2598" s="9">
        <v>5770.43</v>
      </c>
      <c r="AC2598" s="9">
        <v>4836.1000000000004</v>
      </c>
      <c r="AD2598" s="9">
        <v>18156.310000000001</v>
      </c>
      <c r="AE2598" s="9">
        <v>547.84</v>
      </c>
      <c r="AF2598" s="9">
        <v>57.29</v>
      </c>
      <c r="AG2598" s="9">
        <v>47137.52</v>
      </c>
      <c r="AH2598" s="9">
        <v>28923.91</v>
      </c>
      <c r="AI2598" s="9">
        <v>16784.169999999998</v>
      </c>
      <c r="AJ2598" s="9">
        <v>45708.09</v>
      </c>
      <c r="AK2598" s="9">
        <v>12.47</v>
      </c>
      <c r="AL2598" s="9">
        <v>22659.13</v>
      </c>
      <c r="AM2598" s="9">
        <v>60629.2</v>
      </c>
      <c r="AN2598" s="9">
        <v>15.51</v>
      </c>
      <c r="AO2598" s="6">
        <f>VLOOKUP(A2598,ACTCTAZ1580!$A$2:$F$2837,5, FALSE)</f>
        <v>0</v>
      </c>
      <c r="AP2598" s="6">
        <f>VLOOKUP(A2598,ACTCTAZ1580!$A$2:$F$2837,6, FALSE)</f>
        <v>0</v>
      </c>
    </row>
    <row r="2599" spans="1:42" x14ac:dyDescent="0.25">
      <c r="A2599" s="9">
        <v>2598</v>
      </c>
      <c r="B2599" s="9">
        <v>1</v>
      </c>
      <c r="C2599" s="10" t="s">
        <v>116</v>
      </c>
      <c r="D2599" s="9">
        <v>4372</v>
      </c>
      <c r="E2599" s="9">
        <v>1134</v>
      </c>
      <c r="F2599" s="9">
        <v>14930.4</v>
      </c>
      <c r="G2599" s="9">
        <v>12749.88</v>
      </c>
      <c r="H2599" s="9">
        <v>27680.28</v>
      </c>
      <c r="I2599" s="9">
        <v>19.71</v>
      </c>
      <c r="J2599" s="9">
        <v>5.49</v>
      </c>
      <c r="K2599" s="9">
        <v>2182.37</v>
      </c>
      <c r="L2599" s="9">
        <v>1640.67</v>
      </c>
      <c r="M2599" s="9">
        <v>1382.88</v>
      </c>
      <c r="N2599" s="9">
        <v>2052.27</v>
      </c>
      <c r="O2599" s="9">
        <v>187.21</v>
      </c>
      <c r="P2599" s="9">
        <v>14.62</v>
      </c>
      <c r="Q2599" s="9">
        <v>7460.02</v>
      </c>
      <c r="R2599" s="9">
        <v>1232.8900000000001</v>
      </c>
      <c r="S2599" s="9">
        <v>1498.08</v>
      </c>
      <c r="T2599" s="9">
        <v>1508.74</v>
      </c>
      <c r="U2599" s="9">
        <v>1928.43</v>
      </c>
      <c r="V2599" s="9">
        <v>0</v>
      </c>
      <c r="W2599" s="9">
        <v>14.62</v>
      </c>
      <c r="X2599" s="9">
        <v>6182.76</v>
      </c>
      <c r="Y2599" s="9">
        <v>13642.79</v>
      </c>
      <c r="Z2599" s="9">
        <v>4239.71</v>
      </c>
      <c r="AA2599" s="9">
        <v>17960.78</v>
      </c>
      <c r="AB2599" s="9">
        <v>6488.66</v>
      </c>
      <c r="AC2599" s="9">
        <v>5722.12</v>
      </c>
      <c r="AD2599" s="9">
        <v>14227.25</v>
      </c>
      <c r="AE2599" s="9">
        <v>790.99</v>
      </c>
      <c r="AF2599" s="9">
        <v>50.55</v>
      </c>
      <c r="AG2599" s="9">
        <v>45240.36</v>
      </c>
      <c r="AH2599" s="9">
        <v>30962.55</v>
      </c>
      <c r="AI2599" s="9">
        <v>19439.43</v>
      </c>
      <c r="AJ2599" s="9">
        <v>50401.99</v>
      </c>
      <c r="AK2599" s="9">
        <v>11.53</v>
      </c>
      <c r="AL2599" s="9">
        <v>17668.18</v>
      </c>
      <c r="AM2599" s="9">
        <v>47843.71</v>
      </c>
      <c r="AN2599" s="9">
        <v>15.58</v>
      </c>
      <c r="AO2599" s="6">
        <f>VLOOKUP(A2599,ACTCTAZ1580!$A$2:$F$2837,5, FALSE)</f>
        <v>0</v>
      </c>
      <c r="AP2599" s="6">
        <f>VLOOKUP(A2599,ACTCTAZ1580!$A$2:$F$2837,6, FALSE)</f>
        <v>0</v>
      </c>
    </row>
    <row r="2600" spans="1:42" x14ac:dyDescent="0.25">
      <c r="A2600" s="9">
        <v>2599</v>
      </c>
      <c r="B2600" s="9">
        <v>1</v>
      </c>
      <c r="C2600" s="10" t="s">
        <v>116</v>
      </c>
      <c r="D2600" s="9">
        <v>4966</v>
      </c>
      <c r="E2600" s="9">
        <v>1228</v>
      </c>
      <c r="F2600" s="9">
        <v>15417.64</v>
      </c>
      <c r="G2600" s="9">
        <v>11696.21</v>
      </c>
      <c r="H2600" s="9">
        <v>27113.85</v>
      </c>
      <c r="I2600" s="9">
        <v>20.47</v>
      </c>
      <c r="J2600" s="9">
        <v>5.31</v>
      </c>
      <c r="K2600" s="9">
        <v>2065.7199999999998</v>
      </c>
      <c r="L2600" s="9">
        <v>1408.14</v>
      </c>
      <c r="M2600" s="9">
        <v>1327.47</v>
      </c>
      <c r="N2600" s="9">
        <v>1698.06</v>
      </c>
      <c r="O2600" s="9">
        <v>217.02</v>
      </c>
      <c r="P2600" s="9">
        <v>15.09</v>
      </c>
      <c r="Q2600" s="9">
        <v>6731.48</v>
      </c>
      <c r="R2600" s="9">
        <v>1220.1400000000001</v>
      </c>
      <c r="S2600" s="9">
        <v>997.91</v>
      </c>
      <c r="T2600" s="9">
        <v>1317.62</v>
      </c>
      <c r="U2600" s="9">
        <v>1527.21</v>
      </c>
      <c r="V2600" s="9">
        <v>34.46</v>
      </c>
      <c r="W2600" s="9">
        <v>15.16</v>
      </c>
      <c r="X2600" s="9">
        <v>5112.5</v>
      </c>
      <c r="Y2600" s="9">
        <v>11843.98</v>
      </c>
      <c r="Z2600" s="9">
        <v>3570.13</v>
      </c>
      <c r="AA2600" s="9">
        <v>18192.87</v>
      </c>
      <c r="AB2600" s="9">
        <v>5683.24</v>
      </c>
      <c r="AC2600" s="9">
        <v>5019.84</v>
      </c>
      <c r="AD2600" s="9">
        <v>11069.61</v>
      </c>
      <c r="AE2600" s="9">
        <v>746.29</v>
      </c>
      <c r="AF2600" s="9">
        <v>61.1</v>
      </c>
      <c r="AG2600" s="9">
        <v>40772.949999999997</v>
      </c>
      <c r="AH2600" s="9">
        <v>29642.240000000002</v>
      </c>
      <c r="AI2600" s="9">
        <v>17902.13</v>
      </c>
      <c r="AJ2600" s="9">
        <v>47544.37</v>
      </c>
      <c r="AK2600" s="9">
        <v>9.57</v>
      </c>
      <c r="AL2600" s="9">
        <v>16496.64</v>
      </c>
      <c r="AM2600" s="9">
        <v>38616.67</v>
      </c>
      <c r="AN2600" s="9">
        <v>13.43</v>
      </c>
      <c r="AO2600" s="6">
        <f>VLOOKUP(A2600,ACTCTAZ1580!$A$2:$F$2837,5, FALSE)</f>
        <v>0</v>
      </c>
      <c r="AP2600" s="6">
        <f>VLOOKUP(A2600,ACTCTAZ1580!$A$2:$F$2837,6, FALSE)</f>
        <v>0</v>
      </c>
    </row>
    <row r="2601" spans="1:42" x14ac:dyDescent="0.25">
      <c r="A2601" s="9">
        <v>2600</v>
      </c>
      <c r="B2601" s="9">
        <v>1</v>
      </c>
      <c r="C2601" s="10" t="s">
        <v>116</v>
      </c>
      <c r="D2601" s="9">
        <v>7131</v>
      </c>
      <c r="E2601" s="9">
        <v>2453</v>
      </c>
      <c r="F2601" s="9">
        <v>23494.78</v>
      </c>
      <c r="G2601" s="9">
        <v>21838.07</v>
      </c>
      <c r="H2601" s="9">
        <v>45332.85</v>
      </c>
      <c r="I2601" s="9">
        <v>21.24</v>
      </c>
      <c r="J2601" s="9">
        <v>5.38</v>
      </c>
      <c r="K2601" s="9">
        <v>2195.75</v>
      </c>
      <c r="L2601" s="9">
        <v>1524.69</v>
      </c>
      <c r="M2601" s="9">
        <v>1496.87</v>
      </c>
      <c r="N2601" s="9">
        <v>3304.28</v>
      </c>
      <c r="O2601" s="9">
        <v>331.82</v>
      </c>
      <c r="P2601" s="9">
        <v>26.93</v>
      </c>
      <c r="Q2601" s="9">
        <v>8880.34</v>
      </c>
      <c r="R2601" s="9">
        <v>1966.28</v>
      </c>
      <c r="S2601" s="9">
        <v>2244.5500000000002</v>
      </c>
      <c r="T2601" s="9">
        <v>2251.02</v>
      </c>
      <c r="U2601" s="9">
        <v>3042.85</v>
      </c>
      <c r="V2601" s="9">
        <v>0</v>
      </c>
      <c r="W2601" s="9">
        <v>27</v>
      </c>
      <c r="X2601" s="9">
        <v>9531.69</v>
      </c>
      <c r="Y2601" s="9">
        <v>18412.03</v>
      </c>
      <c r="Z2601" s="9">
        <v>6461.85</v>
      </c>
      <c r="AA2601" s="9">
        <v>22519.7</v>
      </c>
      <c r="AB2601" s="9">
        <v>7022</v>
      </c>
      <c r="AC2601" s="9">
        <v>5720.3</v>
      </c>
      <c r="AD2601" s="9">
        <v>21732.66</v>
      </c>
      <c r="AE2601" s="9">
        <v>1186.8399999999999</v>
      </c>
      <c r="AF2601" s="9">
        <v>97.84</v>
      </c>
      <c r="AG2601" s="9">
        <v>58279.35</v>
      </c>
      <c r="AH2601" s="9">
        <v>36448.85</v>
      </c>
      <c r="AI2601" s="9">
        <v>19710.240000000002</v>
      </c>
      <c r="AJ2601" s="9">
        <v>56159.09</v>
      </c>
      <c r="AK2601" s="9">
        <v>7.88</v>
      </c>
      <c r="AL2601" s="9">
        <v>25804.57</v>
      </c>
      <c r="AM2601" s="9">
        <v>68560.22</v>
      </c>
      <c r="AN2601" s="9">
        <v>10.52</v>
      </c>
      <c r="AO2601" s="6">
        <f>VLOOKUP(A2601,ACTCTAZ1580!$A$2:$F$2837,5, FALSE)</f>
        <v>0</v>
      </c>
      <c r="AP2601" s="6">
        <f>VLOOKUP(A2601,ACTCTAZ1580!$A$2:$F$2837,6, FALSE)</f>
        <v>0</v>
      </c>
    </row>
    <row r="2602" spans="1:42" x14ac:dyDescent="0.25">
      <c r="A2602" s="9">
        <v>2601</v>
      </c>
      <c r="B2602" s="9">
        <v>1</v>
      </c>
      <c r="C2602" s="10" t="s">
        <v>116</v>
      </c>
      <c r="D2602" s="9">
        <v>8710</v>
      </c>
      <c r="E2602" s="9">
        <v>2847</v>
      </c>
      <c r="F2602" s="9">
        <v>27949.26</v>
      </c>
      <c r="G2602" s="9">
        <v>24846.28</v>
      </c>
      <c r="H2602" s="9">
        <v>52795.54</v>
      </c>
      <c r="I2602" s="9">
        <v>21.4</v>
      </c>
      <c r="J2602" s="9">
        <v>4.91</v>
      </c>
      <c r="K2602" s="9">
        <v>2588.13</v>
      </c>
      <c r="L2602" s="9">
        <v>1766.31</v>
      </c>
      <c r="M2602" s="9">
        <v>1904.81</v>
      </c>
      <c r="N2602" s="9">
        <v>3652.5</v>
      </c>
      <c r="O2602" s="9">
        <v>487.99</v>
      </c>
      <c r="P2602" s="9">
        <v>30.49</v>
      </c>
      <c r="Q2602" s="9">
        <v>10430.219999999999</v>
      </c>
      <c r="R2602" s="9">
        <v>2367.15</v>
      </c>
      <c r="S2602" s="9">
        <v>2235.9499999999998</v>
      </c>
      <c r="T2602" s="9">
        <v>2497.12</v>
      </c>
      <c r="U2602" s="9">
        <v>3210.19</v>
      </c>
      <c r="V2602" s="9">
        <v>433.24</v>
      </c>
      <c r="W2602" s="9">
        <v>30.55</v>
      </c>
      <c r="X2602" s="9">
        <v>10774.2</v>
      </c>
      <c r="Y2602" s="9">
        <v>21204.42</v>
      </c>
      <c r="Z2602" s="9">
        <v>7533.46</v>
      </c>
      <c r="AA2602" s="9">
        <v>23584.29</v>
      </c>
      <c r="AB2602" s="9">
        <v>6431.2</v>
      </c>
      <c r="AC2602" s="9">
        <v>6604.39</v>
      </c>
      <c r="AD2602" s="9">
        <v>22474.51</v>
      </c>
      <c r="AE2602" s="9">
        <v>1997.6</v>
      </c>
      <c r="AF2602" s="9">
        <v>100.1</v>
      </c>
      <c r="AG2602" s="9">
        <v>61192.08</v>
      </c>
      <c r="AH2602" s="9">
        <v>38617.480000000003</v>
      </c>
      <c r="AI2602" s="9">
        <v>24069.18</v>
      </c>
      <c r="AJ2602" s="9">
        <v>62686.66</v>
      </c>
      <c r="AK2602" s="9">
        <v>7.2</v>
      </c>
      <c r="AL2602" s="9">
        <v>31226.54</v>
      </c>
      <c r="AM2602" s="9">
        <v>77600.75</v>
      </c>
      <c r="AN2602" s="9">
        <v>10.97</v>
      </c>
      <c r="AO2602" s="6">
        <f>VLOOKUP(A2602,ACTCTAZ1580!$A$2:$F$2837,5, FALSE)</f>
        <v>0</v>
      </c>
      <c r="AP2602" s="6">
        <f>VLOOKUP(A2602,ACTCTAZ1580!$A$2:$F$2837,6, FALSE)</f>
        <v>0</v>
      </c>
    </row>
    <row r="2603" spans="1:42" x14ac:dyDescent="0.25">
      <c r="A2603" s="9">
        <v>2602</v>
      </c>
      <c r="B2603" s="9">
        <v>1</v>
      </c>
      <c r="C2603" s="10" t="s">
        <v>116</v>
      </c>
      <c r="D2603" s="9">
        <v>6100</v>
      </c>
      <c r="E2603" s="9">
        <v>1228</v>
      </c>
      <c r="F2603" s="9">
        <v>19960.98</v>
      </c>
      <c r="G2603" s="9">
        <v>15814.26</v>
      </c>
      <c r="H2603" s="9">
        <v>35775.24</v>
      </c>
      <c r="I2603" s="9">
        <v>20.9</v>
      </c>
      <c r="J2603" s="9">
        <v>5.15</v>
      </c>
      <c r="K2603" s="9">
        <v>2886.32</v>
      </c>
      <c r="L2603" s="9">
        <v>1783.94</v>
      </c>
      <c r="M2603" s="9">
        <v>1766.43</v>
      </c>
      <c r="N2603" s="9">
        <v>2394.35</v>
      </c>
      <c r="O2603" s="9">
        <v>271.14</v>
      </c>
      <c r="P2603" s="9">
        <v>17.37</v>
      </c>
      <c r="Q2603" s="9">
        <v>9119.5499999999993</v>
      </c>
      <c r="R2603" s="9">
        <v>1775.35</v>
      </c>
      <c r="S2603" s="9">
        <v>1619.94</v>
      </c>
      <c r="T2603" s="9">
        <v>1956.69</v>
      </c>
      <c r="U2603" s="9">
        <v>2179.38</v>
      </c>
      <c r="V2603" s="9">
        <v>0</v>
      </c>
      <c r="W2603" s="9">
        <v>17.37</v>
      </c>
      <c r="X2603" s="9">
        <v>7548.73</v>
      </c>
      <c r="Y2603" s="9">
        <v>16668.27</v>
      </c>
      <c r="Z2603" s="9">
        <v>5351.98</v>
      </c>
      <c r="AA2603" s="9">
        <v>23465.43</v>
      </c>
      <c r="AB2603" s="9">
        <v>6747.79</v>
      </c>
      <c r="AC2603" s="9">
        <v>6535.1</v>
      </c>
      <c r="AD2603" s="9">
        <v>15161.85</v>
      </c>
      <c r="AE2603" s="9">
        <v>1116.99</v>
      </c>
      <c r="AF2603" s="9">
        <v>52.69</v>
      </c>
      <c r="AG2603" s="9">
        <v>53079.85</v>
      </c>
      <c r="AH2603" s="9">
        <v>37865.31</v>
      </c>
      <c r="AI2603" s="9">
        <v>24518.639999999999</v>
      </c>
      <c r="AJ2603" s="9">
        <v>62383.95</v>
      </c>
      <c r="AK2603" s="9">
        <v>10.23</v>
      </c>
      <c r="AL2603" s="9">
        <v>24931.46</v>
      </c>
      <c r="AM2603" s="9">
        <v>58758.25</v>
      </c>
      <c r="AN2603" s="9">
        <v>20.3</v>
      </c>
      <c r="AO2603" s="6">
        <f>VLOOKUP(A2603,ACTCTAZ1580!$A$2:$F$2837,5, FALSE)</f>
        <v>0</v>
      </c>
      <c r="AP2603" s="6">
        <f>VLOOKUP(A2603,ACTCTAZ1580!$A$2:$F$2837,6, FALSE)</f>
        <v>0</v>
      </c>
    </row>
    <row r="2604" spans="1:42" x14ac:dyDescent="0.25">
      <c r="A2604" s="9">
        <v>2603</v>
      </c>
      <c r="B2604" s="9">
        <v>1</v>
      </c>
      <c r="C2604" s="10" t="s">
        <v>116</v>
      </c>
      <c r="D2604" s="9">
        <v>5420</v>
      </c>
      <c r="E2604" s="9">
        <v>1159</v>
      </c>
      <c r="F2604" s="9">
        <v>19109.509999999998</v>
      </c>
      <c r="G2604" s="9">
        <v>19125.53</v>
      </c>
      <c r="H2604" s="9">
        <v>38235.040000000001</v>
      </c>
      <c r="I2604" s="9">
        <v>22.49</v>
      </c>
      <c r="J2604" s="9">
        <v>5.47</v>
      </c>
      <c r="K2604" s="9">
        <v>2801.72</v>
      </c>
      <c r="L2604" s="9">
        <v>1877.94</v>
      </c>
      <c r="M2604" s="9">
        <v>1623.86</v>
      </c>
      <c r="N2604" s="9">
        <v>2647.05</v>
      </c>
      <c r="O2604" s="9">
        <v>228.11</v>
      </c>
      <c r="P2604" s="9">
        <v>17.73</v>
      </c>
      <c r="Q2604" s="9">
        <v>9196.4</v>
      </c>
      <c r="R2604" s="9">
        <v>1634.88</v>
      </c>
      <c r="S2604" s="9">
        <v>2078.84</v>
      </c>
      <c r="T2604" s="9">
        <v>2090.87</v>
      </c>
      <c r="U2604" s="9">
        <v>2551.17</v>
      </c>
      <c r="V2604" s="9">
        <v>106.38</v>
      </c>
      <c r="W2604" s="9">
        <v>17.72</v>
      </c>
      <c r="X2604" s="9">
        <v>8479.8700000000008</v>
      </c>
      <c r="Y2604" s="9">
        <v>17676.27</v>
      </c>
      <c r="Z2604" s="9">
        <v>5910.97</v>
      </c>
      <c r="AA2604" s="9">
        <v>23581.01</v>
      </c>
      <c r="AB2604" s="9">
        <v>7199.46</v>
      </c>
      <c r="AC2604" s="9">
        <v>6567.86</v>
      </c>
      <c r="AD2604" s="9">
        <v>18018.740000000002</v>
      </c>
      <c r="AE2604" s="9">
        <v>968.6</v>
      </c>
      <c r="AF2604" s="9">
        <v>53.05</v>
      </c>
      <c r="AG2604" s="9">
        <v>56388.73</v>
      </c>
      <c r="AH2604" s="9">
        <v>38316.94</v>
      </c>
      <c r="AI2604" s="9">
        <v>24004.22</v>
      </c>
      <c r="AJ2604" s="9">
        <v>62321.16</v>
      </c>
      <c r="AK2604" s="9">
        <v>11.5</v>
      </c>
      <c r="AL2604" s="9">
        <v>23578.45</v>
      </c>
      <c r="AM2604" s="9">
        <v>67578.17</v>
      </c>
      <c r="AN2604" s="9">
        <v>20.34</v>
      </c>
      <c r="AO2604" s="6">
        <f>VLOOKUP(A2604,ACTCTAZ1580!$A$2:$F$2837,5, FALSE)</f>
        <v>0</v>
      </c>
      <c r="AP2604" s="6">
        <f>VLOOKUP(A2604,ACTCTAZ1580!$A$2:$F$2837,6, FALSE)</f>
        <v>0</v>
      </c>
    </row>
    <row r="2605" spans="1:42" x14ac:dyDescent="0.25">
      <c r="A2605" s="9">
        <v>2604</v>
      </c>
      <c r="B2605" s="9">
        <v>1</v>
      </c>
      <c r="C2605" s="10" t="s">
        <v>116</v>
      </c>
      <c r="D2605" s="9">
        <v>4078</v>
      </c>
      <c r="E2605" s="9">
        <v>1697</v>
      </c>
      <c r="F2605" s="9">
        <v>15009.22</v>
      </c>
      <c r="G2605" s="9">
        <v>13853.92</v>
      </c>
      <c r="H2605" s="9">
        <v>28863.14</v>
      </c>
      <c r="I2605" s="9">
        <v>21.97</v>
      </c>
      <c r="J2605" s="9">
        <v>5.47</v>
      </c>
      <c r="K2605" s="9">
        <v>1782.45</v>
      </c>
      <c r="L2605" s="9">
        <v>1105.24</v>
      </c>
      <c r="M2605" s="9">
        <v>1182.1600000000001</v>
      </c>
      <c r="N2605" s="9">
        <v>2294.33</v>
      </c>
      <c r="O2605" s="9">
        <v>171.63</v>
      </c>
      <c r="P2605" s="9">
        <v>17.41</v>
      </c>
      <c r="Q2605" s="9">
        <v>6553.23</v>
      </c>
      <c r="R2605" s="9">
        <v>1545.28</v>
      </c>
      <c r="S2605" s="9">
        <v>1301.26</v>
      </c>
      <c r="T2605" s="9">
        <v>1566.49</v>
      </c>
      <c r="U2605" s="9">
        <v>1926.63</v>
      </c>
      <c r="V2605" s="9">
        <v>0</v>
      </c>
      <c r="W2605" s="9">
        <v>17.41</v>
      </c>
      <c r="X2605" s="9">
        <v>6357.07</v>
      </c>
      <c r="Y2605" s="9">
        <v>12910.29</v>
      </c>
      <c r="Z2605" s="9">
        <v>4413.03</v>
      </c>
      <c r="AA2605" s="9">
        <v>15647.43</v>
      </c>
      <c r="AB2605" s="9">
        <v>4205.13</v>
      </c>
      <c r="AC2605" s="9">
        <v>4538.01</v>
      </c>
      <c r="AD2605" s="9">
        <v>16435.09</v>
      </c>
      <c r="AE2605" s="9">
        <v>708.03</v>
      </c>
      <c r="AF2605" s="9">
        <v>54.71</v>
      </c>
      <c r="AG2605" s="9">
        <v>41588.410000000003</v>
      </c>
      <c r="AH2605" s="9">
        <v>25098.61</v>
      </c>
      <c r="AI2605" s="9">
        <v>15607.08</v>
      </c>
      <c r="AJ2605" s="9">
        <v>40705.69</v>
      </c>
      <c r="AK2605" s="9">
        <v>9.98</v>
      </c>
      <c r="AL2605" s="9">
        <v>21623.58</v>
      </c>
      <c r="AM2605" s="9">
        <v>51786.75</v>
      </c>
      <c r="AN2605" s="9">
        <v>12.74</v>
      </c>
      <c r="AO2605" s="6">
        <f>VLOOKUP(A2605,ACTCTAZ1580!$A$2:$F$2837,5, FALSE)</f>
        <v>0</v>
      </c>
      <c r="AP2605" s="6">
        <f>VLOOKUP(A2605,ACTCTAZ1580!$A$2:$F$2837,6, FALSE)</f>
        <v>0</v>
      </c>
    </row>
    <row r="2606" spans="1:42" x14ac:dyDescent="0.25">
      <c r="A2606" s="9">
        <v>2605</v>
      </c>
      <c r="B2606" s="9">
        <v>1</v>
      </c>
      <c r="C2606" s="10" t="s">
        <v>116</v>
      </c>
      <c r="D2606" s="9">
        <v>7706</v>
      </c>
      <c r="E2606" s="9">
        <v>1576</v>
      </c>
      <c r="F2606" s="9">
        <v>22530.26</v>
      </c>
      <c r="G2606" s="9">
        <v>17210.810000000001</v>
      </c>
      <c r="H2606" s="9">
        <v>39741.07</v>
      </c>
      <c r="I2606" s="9">
        <v>21.22</v>
      </c>
      <c r="J2606" s="9">
        <v>4.74</v>
      </c>
      <c r="K2606" s="9">
        <v>2254.5500000000002</v>
      </c>
      <c r="L2606" s="9">
        <v>1392.19</v>
      </c>
      <c r="M2606" s="9">
        <v>1865.08</v>
      </c>
      <c r="N2606" s="9">
        <v>2569</v>
      </c>
      <c r="O2606" s="9">
        <v>274.54000000000002</v>
      </c>
      <c r="P2606" s="9">
        <v>19.82</v>
      </c>
      <c r="Q2606" s="9">
        <v>8375.17</v>
      </c>
      <c r="R2606" s="9">
        <v>1838.22</v>
      </c>
      <c r="S2606" s="9">
        <v>1383.57</v>
      </c>
      <c r="T2606" s="9">
        <v>2144.4499999999998</v>
      </c>
      <c r="U2606" s="9">
        <v>2104.37</v>
      </c>
      <c r="V2606" s="9">
        <v>0</v>
      </c>
      <c r="W2606" s="9">
        <v>19.809999999999999</v>
      </c>
      <c r="X2606" s="9">
        <v>7490.43</v>
      </c>
      <c r="Y2606" s="9">
        <v>15865.6</v>
      </c>
      <c r="Z2606" s="9">
        <v>5366.24</v>
      </c>
      <c r="AA2606" s="9">
        <v>20030.400000000001</v>
      </c>
      <c r="AB2606" s="9">
        <v>4858.13</v>
      </c>
      <c r="AC2606" s="9">
        <v>6159.97</v>
      </c>
      <c r="AD2606" s="9">
        <v>15997.98</v>
      </c>
      <c r="AE2606" s="9">
        <v>1032.69</v>
      </c>
      <c r="AF2606" s="9">
        <v>58.05</v>
      </c>
      <c r="AG2606" s="9">
        <v>48137.22</v>
      </c>
      <c r="AH2606" s="9">
        <v>32081.200000000001</v>
      </c>
      <c r="AI2606" s="9">
        <v>21250.97</v>
      </c>
      <c r="AJ2606" s="9">
        <v>53332.160000000003</v>
      </c>
      <c r="AK2606" s="9">
        <v>6.92</v>
      </c>
      <c r="AL2606" s="9">
        <v>24897.97</v>
      </c>
      <c r="AM2606" s="9">
        <v>58348.41</v>
      </c>
      <c r="AN2606" s="9">
        <v>15.8</v>
      </c>
      <c r="AO2606" s="6">
        <f>VLOOKUP(A2606,ACTCTAZ1580!$A$2:$F$2837,5, FALSE)</f>
        <v>0</v>
      </c>
      <c r="AP2606" s="6">
        <f>VLOOKUP(A2606,ACTCTAZ1580!$A$2:$F$2837,6, FALSE)</f>
        <v>0</v>
      </c>
    </row>
    <row r="2607" spans="1:42" x14ac:dyDescent="0.25">
      <c r="A2607" s="9">
        <v>2606</v>
      </c>
      <c r="B2607" s="9">
        <v>1</v>
      </c>
      <c r="C2607" s="10" t="s">
        <v>116</v>
      </c>
      <c r="D2607" s="9">
        <v>9388</v>
      </c>
      <c r="E2607" s="9">
        <v>9744</v>
      </c>
      <c r="F2607" s="9">
        <v>37393.879999999997</v>
      </c>
      <c r="G2607" s="9">
        <v>48002.26</v>
      </c>
      <c r="H2607" s="9">
        <v>85396.14</v>
      </c>
      <c r="I2607" s="9">
        <v>23.51</v>
      </c>
      <c r="J2607" s="9">
        <v>5.64</v>
      </c>
      <c r="K2607" s="9">
        <v>2271.25</v>
      </c>
      <c r="L2607" s="9">
        <v>1526.12</v>
      </c>
      <c r="M2607" s="9">
        <v>2158.38</v>
      </c>
      <c r="N2607" s="9">
        <v>7240.1</v>
      </c>
      <c r="O2607" s="9">
        <v>341.96</v>
      </c>
      <c r="P2607" s="9">
        <v>76.64</v>
      </c>
      <c r="Q2607" s="9">
        <v>13614.44</v>
      </c>
      <c r="R2607" s="9">
        <v>4685.55</v>
      </c>
      <c r="S2607" s="9">
        <v>2643.57</v>
      </c>
      <c r="T2607" s="9">
        <v>3452.66</v>
      </c>
      <c r="U2607" s="9">
        <v>5139.5200000000004</v>
      </c>
      <c r="V2607" s="9">
        <v>0</v>
      </c>
      <c r="W2607" s="9">
        <v>76.84</v>
      </c>
      <c r="X2607" s="9">
        <v>15998.14</v>
      </c>
      <c r="Y2607" s="9">
        <v>29612.59</v>
      </c>
      <c r="Z2607" s="9">
        <v>10781.78</v>
      </c>
      <c r="AA2607" s="9">
        <v>20714.27</v>
      </c>
      <c r="AB2607" s="9">
        <v>5185.7700000000004</v>
      </c>
      <c r="AC2607" s="9">
        <v>7233.36</v>
      </c>
      <c r="AD2607" s="9">
        <v>47268.52</v>
      </c>
      <c r="AE2607" s="9">
        <v>1373.37</v>
      </c>
      <c r="AF2607" s="9">
        <v>287.36</v>
      </c>
      <c r="AG2607" s="9">
        <v>82062.66</v>
      </c>
      <c r="AH2607" s="9">
        <v>34506.769999999997</v>
      </c>
      <c r="AI2607" s="9">
        <v>22980.79</v>
      </c>
      <c r="AJ2607" s="9">
        <v>57487.56</v>
      </c>
      <c r="AK2607" s="9">
        <v>6.12</v>
      </c>
      <c r="AL2607" s="9">
        <v>72883.33</v>
      </c>
      <c r="AM2607" s="9">
        <v>135728.28</v>
      </c>
      <c r="AN2607" s="9">
        <v>7.48</v>
      </c>
      <c r="AO2607" s="6">
        <f>VLOOKUP(A2607,ACTCTAZ1580!$A$2:$F$2837,5, FALSE)</f>
        <v>0</v>
      </c>
      <c r="AP2607" s="6">
        <f>VLOOKUP(A2607,ACTCTAZ1580!$A$2:$F$2837,6, FALSE)</f>
        <v>0</v>
      </c>
    </row>
    <row r="2608" spans="1:42" x14ac:dyDescent="0.25">
      <c r="A2608" s="9">
        <v>2607</v>
      </c>
      <c r="B2608" s="9">
        <v>1</v>
      </c>
      <c r="C2608" s="10" t="s">
        <v>116</v>
      </c>
      <c r="D2608" s="9">
        <v>18328</v>
      </c>
      <c r="E2608" s="9">
        <v>12379</v>
      </c>
      <c r="F2608" s="9">
        <v>58351.79</v>
      </c>
      <c r="G2608" s="9">
        <v>64843.94</v>
      </c>
      <c r="H2608" s="9">
        <v>123195.73</v>
      </c>
      <c r="I2608" s="9">
        <v>24.65</v>
      </c>
      <c r="J2608" s="9">
        <v>6.15</v>
      </c>
      <c r="K2608" s="9">
        <v>3669.19</v>
      </c>
      <c r="L2608" s="9">
        <v>3025.76</v>
      </c>
      <c r="M2608" s="9">
        <v>3077.95</v>
      </c>
      <c r="N2608" s="9">
        <v>8152.15</v>
      </c>
      <c r="O2608" s="9">
        <v>739.8</v>
      </c>
      <c r="P2608" s="9">
        <v>115.71</v>
      </c>
      <c r="Q2608" s="9">
        <v>18780.55</v>
      </c>
      <c r="R2608" s="9">
        <v>6609.76</v>
      </c>
      <c r="S2608" s="9">
        <v>4332.1499999999996</v>
      </c>
      <c r="T2608" s="9">
        <v>4281.96</v>
      </c>
      <c r="U2608" s="9">
        <v>6123.1</v>
      </c>
      <c r="V2608" s="9">
        <v>121.62</v>
      </c>
      <c r="W2608" s="9">
        <v>116.23</v>
      </c>
      <c r="X2608" s="9">
        <v>21584.82</v>
      </c>
      <c r="Y2608" s="9">
        <v>40365.370000000003</v>
      </c>
      <c r="Z2608" s="9">
        <v>15345.49</v>
      </c>
      <c r="AA2608" s="9">
        <v>39707.5</v>
      </c>
      <c r="AB2608" s="9">
        <v>10727.66</v>
      </c>
      <c r="AC2608" s="9">
        <v>11991.58</v>
      </c>
      <c r="AD2608" s="9">
        <v>55745.73</v>
      </c>
      <c r="AE2608" s="9">
        <v>3476.58</v>
      </c>
      <c r="AF2608" s="9">
        <v>533.64</v>
      </c>
      <c r="AG2608" s="9">
        <v>122182.69</v>
      </c>
      <c r="AH2608" s="9">
        <v>65903.320000000007</v>
      </c>
      <c r="AI2608" s="9">
        <v>38386.050000000003</v>
      </c>
      <c r="AJ2608" s="9">
        <v>104289.37</v>
      </c>
      <c r="AK2608" s="9">
        <v>5.69</v>
      </c>
      <c r="AL2608" s="9">
        <v>105539.84</v>
      </c>
      <c r="AM2608" s="9">
        <v>203315.84</v>
      </c>
      <c r="AN2608" s="9">
        <v>8.5299999999999994</v>
      </c>
      <c r="AO2608" s="6">
        <f>VLOOKUP(A2608,ACTCTAZ1580!$A$2:$F$2837,5, FALSE)</f>
        <v>0</v>
      </c>
      <c r="AP2608" s="6">
        <f>VLOOKUP(A2608,ACTCTAZ1580!$A$2:$F$2837,6, FALSE)</f>
        <v>0</v>
      </c>
    </row>
    <row r="2609" spans="1:42" x14ac:dyDescent="0.25">
      <c r="A2609" s="9">
        <v>2608</v>
      </c>
      <c r="B2609" s="9">
        <v>1</v>
      </c>
      <c r="C2609" s="10" t="s">
        <v>116</v>
      </c>
      <c r="D2609" s="9">
        <v>7292</v>
      </c>
      <c r="E2609" s="9">
        <v>6246</v>
      </c>
      <c r="F2609" s="9">
        <v>30089.95</v>
      </c>
      <c r="G2609" s="9">
        <v>34827.58</v>
      </c>
      <c r="H2609" s="9">
        <v>64917.53</v>
      </c>
      <c r="I2609" s="9">
        <v>22.81</v>
      </c>
      <c r="J2609" s="9">
        <v>5.9</v>
      </c>
      <c r="K2609" s="9">
        <v>3176.77</v>
      </c>
      <c r="L2609" s="9">
        <v>1771.28</v>
      </c>
      <c r="M2609" s="9">
        <v>1750.67</v>
      </c>
      <c r="N2609" s="9">
        <v>5080.1899999999996</v>
      </c>
      <c r="O2609" s="9">
        <v>221.66</v>
      </c>
      <c r="P2609" s="9">
        <v>56.68</v>
      </c>
      <c r="Q2609" s="9">
        <v>12057.24</v>
      </c>
      <c r="R2609" s="9">
        <v>4590.2</v>
      </c>
      <c r="S2609" s="9">
        <v>3500.14</v>
      </c>
      <c r="T2609" s="9">
        <v>2810.84</v>
      </c>
      <c r="U2609" s="9">
        <v>3860.42</v>
      </c>
      <c r="V2609" s="9">
        <v>656.48</v>
      </c>
      <c r="W2609" s="9">
        <v>56.9</v>
      </c>
      <c r="X2609" s="9">
        <v>15474.97</v>
      </c>
      <c r="Y2609" s="9">
        <v>27532.22</v>
      </c>
      <c r="Z2609" s="9">
        <v>11557.66</v>
      </c>
      <c r="AA2609" s="9">
        <v>28477.77</v>
      </c>
      <c r="AB2609" s="9">
        <v>5779.28</v>
      </c>
      <c r="AC2609" s="9">
        <v>6880.22</v>
      </c>
      <c r="AD2609" s="9">
        <v>34572.07</v>
      </c>
      <c r="AE2609" s="9">
        <v>1132.45</v>
      </c>
      <c r="AF2609" s="9">
        <v>239.07</v>
      </c>
      <c r="AG2609" s="9">
        <v>77080.87</v>
      </c>
      <c r="AH2609" s="9">
        <v>42269.73</v>
      </c>
      <c r="AI2609" s="9">
        <v>25513.65</v>
      </c>
      <c r="AJ2609" s="9">
        <v>67783.37</v>
      </c>
      <c r="AK2609" s="9">
        <v>9.3000000000000007</v>
      </c>
      <c r="AL2609" s="9">
        <v>69438.02</v>
      </c>
      <c r="AM2609" s="9">
        <v>138271.60999999999</v>
      </c>
      <c r="AN2609" s="9">
        <v>11.12</v>
      </c>
      <c r="AO2609" s="6">
        <f>VLOOKUP(A2609,ACTCTAZ1580!$A$2:$F$2837,5, FALSE)</f>
        <v>0</v>
      </c>
      <c r="AP2609" s="6">
        <f>VLOOKUP(A2609,ACTCTAZ1580!$A$2:$F$2837,6, FALSE)</f>
        <v>0</v>
      </c>
    </row>
    <row r="2610" spans="1:42" x14ac:dyDescent="0.25">
      <c r="A2610" s="9">
        <v>2609</v>
      </c>
      <c r="B2610" s="9">
        <v>1</v>
      </c>
      <c r="C2610" s="10" t="s">
        <v>116</v>
      </c>
      <c r="D2610" s="9">
        <v>8638</v>
      </c>
      <c r="E2610" s="9">
        <v>5496</v>
      </c>
      <c r="F2610" s="9">
        <v>31876.97</v>
      </c>
      <c r="G2610" s="9">
        <v>32140.89</v>
      </c>
      <c r="H2610" s="9">
        <v>64017.86</v>
      </c>
      <c r="I2610" s="9">
        <v>24.17</v>
      </c>
      <c r="J2610" s="9">
        <v>6.07</v>
      </c>
      <c r="K2610" s="9">
        <v>2989.26</v>
      </c>
      <c r="L2610" s="9">
        <v>1835.38</v>
      </c>
      <c r="M2610" s="9">
        <v>1860.03</v>
      </c>
      <c r="N2610" s="9">
        <v>4563.5600000000004</v>
      </c>
      <c r="O2610" s="9">
        <v>314.72000000000003</v>
      </c>
      <c r="P2610" s="9">
        <v>51.49</v>
      </c>
      <c r="Q2610" s="9">
        <v>11614.44</v>
      </c>
      <c r="R2610" s="9">
        <v>4505.0200000000004</v>
      </c>
      <c r="S2610" s="9">
        <v>3653.34</v>
      </c>
      <c r="T2610" s="9">
        <v>2764.13</v>
      </c>
      <c r="U2610" s="9">
        <v>3285.76</v>
      </c>
      <c r="V2610" s="9">
        <v>0</v>
      </c>
      <c r="W2610" s="9">
        <v>51.62</v>
      </c>
      <c r="X2610" s="9">
        <v>14259.87</v>
      </c>
      <c r="Y2610" s="9">
        <v>25874.32</v>
      </c>
      <c r="Z2610" s="9">
        <v>10922.49</v>
      </c>
      <c r="AA2610" s="9">
        <v>26176.560000000001</v>
      </c>
      <c r="AB2610" s="9">
        <v>4723.99</v>
      </c>
      <c r="AC2610" s="9">
        <v>6819.89</v>
      </c>
      <c r="AD2610" s="9">
        <v>28637.99</v>
      </c>
      <c r="AE2610" s="9">
        <v>1552.05</v>
      </c>
      <c r="AF2610" s="9">
        <v>200.69</v>
      </c>
      <c r="AG2610" s="9">
        <v>68111.179999999993</v>
      </c>
      <c r="AH2610" s="9">
        <v>39272.5</v>
      </c>
      <c r="AI2610" s="9">
        <v>26145.73</v>
      </c>
      <c r="AJ2610" s="9">
        <v>65418.23</v>
      </c>
      <c r="AK2610" s="9">
        <v>7.57</v>
      </c>
      <c r="AL2610" s="9">
        <v>74339.490000000005</v>
      </c>
      <c r="AM2610" s="9">
        <v>151194.46</v>
      </c>
      <c r="AN2610" s="9">
        <v>13.53</v>
      </c>
      <c r="AO2610" s="6">
        <f>VLOOKUP(A2610,ACTCTAZ1580!$A$2:$F$2837,5, FALSE)</f>
        <v>0</v>
      </c>
      <c r="AP2610" s="6">
        <f>VLOOKUP(A2610,ACTCTAZ1580!$A$2:$F$2837,6, FALSE)</f>
        <v>0</v>
      </c>
    </row>
    <row r="2611" spans="1:42" x14ac:dyDescent="0.25">
      <c r="A2611" s="9">
        <v>2610</v>
      </c>
      <c r="B2611" s="9">
        <v>1</v>
      </c>
      <c r="C2611" s="10" t="s">
        <v>116</v>
      </c>
      <c r="D2611" s="9">
        <v>13431</v>
      </c>
      <c r="E2611" s="9">
        <v>28049</v>
      </c>
      <c r="F2611" s="9">
        <v>82027.88</v>
      </c>
      <c r="G2611" s="9">
        <v>121891.51</v>
      </c>
      <c r="H2611" s="9">
        <v>203919.39</v>
      </c>
      <c r="I2611" s="9">
        <v>25.45</v>
      </c>
      <c r="J2611" s="9">
        <v>7.52</v>
      </c>
      <c r="K2611" s="9">
        <v>6582.59</v>
      </c>
      <c r="L2611" s="9">
        <v>2608.31</v>
      </c>
      <c r="M2611" s="9">
        <v>3866.87</v>
      </c>
      <c r="N2611" s="9">
        <v>17507.37</v>
      </c>
      <c r="O2611" s="9">
        <v>370.89</v>
      </c>
      <c r="P2611" s="9">
        <v>229.48</v>
      </c>
      <c r="Q2611" s="9">
        <v>31165.5</v>
      </c>
      <c r="R2611" s="9">
        <v>16056.94</v>
      </c>
      <c r="S2611" s="9">
        <v>6302.83</v>
      </c>
      <c r="T2611" s="9">
        <v>7453.33</v>
      </c>
      <c r="U2611" s="9">
        <v>13240.39</v>
      </c>
      <c r="V2611" s="9">
        <v>0</v>
      </c>
      <c r="W2611" s="9">
        <v>230.29</v>
      </c>
      <c r="X2611" s="9">
        <v>43283.78</v>
      </c>
      <c r="Y2611" s="9">
        <v>74449.279999999999</v>
      </c>
      <c r="Z2611" s="9">
        <v>29813.11</v>
      </c>
      <c r="AA2611" s="9">
        <v>61919.55</v>
      </c>
      <c r="AB2611" s="9">
        <v>9876.5499999999993</v>
      </c>
      <c r="AC2611" s="9">
        <v>17095.78</v>
      </c>
      <c r="AD2611" s="9">
        <v>138375.32</v>
      </c>
      <c r="AE2611" s="9">
        <v>1939.99</v>
      </c>
      <c r="AF2611" s="9">
        <v>965.9</v>
      </c>
      <c r="AG2611" s="9">
        <v>230173.11</v>
      </c>
      <c r="AH2611" s="9">
        <v>90831.88</v>
      </c>
      <c r="AI2611" s="9">
        <v>49069.3</v>
      </c>
      <c r="AJ2611" s="9">
        <v>139901.18</v>
      </c>
      <c r="AK2611" s="9">
        <v>10.42</v>
      </c>
      <c r="AL2611" s="9">
        <v>279005.2</v>
      </c>
      <c r="AM2611" s="9">
        <v>491521.85</v>
      </c>
      <c r="AN2611" s="9">
        <v>9.9499999999999993</v>
      </c>
      <c r="AO2611" s="6">
        <f>VLOOKUP(A2611,ACTCTAZ1580!$A$2:$F$2837,5, FALSE)</f>
        <v>0</v>
      </c>
      <c r="AP2611" s="6">
        <f>VLOOKUP(A2611,ACTCTAZ1580!$A$2:$F$2837,6, FALSE)</f>
        <v>0</v>
      </c>
    </row>
    <row r="2612" spans="1:42" x14ac:dyDescent="0.25">
      <c r="A2612" s="9">
        <v>2611</v>
      </c>
      <c r="B2612" s="9">
        <v>1</v>
      </c>
      <c r="C2612" s="10" t="s">
        <v>116</v>
      </c>
      <c r="D2612" s="9">
        <v>12239</v>
      </c>
      <c r="E2612" s="9">
        <v>12159</v>
      </c>
      <c r="F2612" s="9">
        <v>49694.34</v>
      </c>
      <c r="G2612" s="9">
        <v>57300.83</v>
      </c>
      <c r="H2612" s="9">
        <v>106995.17</v>
      </c>
      <c r="I2612" s="9">
        <v>22.51</v>
      </c>
      <c r="J2612" s="9">
        <v>6.86</v>
      </c>
      <c r="K2612" s="9">
        <v>4652.09</v>
      </c>
      <c r="L2612" s="9">
        <v>2750.63</v>
      </c>
      <c r="M2612" s="9">
        <v>2247.52</v>
      </c>
      <c r="N2612" s="9">
        <v>9237.39</v>
      </c>
      <c r="O2612" s="9">
        <v>497.08</v>
      </c>
      <c r="P2612" s="9">
        <v>104.02</v>
      </c>
      <c r="Q2612" s="9">
        <v>19488.73</v>
      </c>
      <c r="R2612" s="9">
        <v>8844.33</v>
      </c>
      <c r="S2612" s="9">
        <v>5551.37</v>
      </c>
      <c r="T2612" s="9">
        <v>4716.32</v>
      </c>
      <c r="U2612" s="9">
        <v>6719.76</v>
      </c>
      <c r="V2612" s="9">
        <v>0</v>
      </c>
      <c r="W2612" s="9">
        <v>104.3</v>
      </c>
      <c r="X2612" s="9">
        <v>25936.080000000002</v>
      </c>
      <c r="Y2612" s="9">
        <v>45424.81</v>
      </c>
      <c r="Z2612" s="9">
        <v>19112.02</v>
      </c>
      <c r="AA2612" s="9">
        <v>50950.71</v>
      </c>
      <c r="AB2612" s="9">
        <v>12072.9</v>
      </c>
      <c r="AC2612" s="9">
        <v>10267.549999999999</v>
      </c>
      <c r="AD2612" s="9">
        <v>73806.52</v>
      </c>
      <c r="AE2612" s="9">
        <v>3192.28</v>
      </c>
      <c r="AF2612" s="9">
        <v>452.34</v>
      </c>
      <c r="AG2612" s="9">
        <v>150742.29999999999</v>
      </c>
      <c r="AH2612" s="9">
        <v>76483.44</v>
      </c>
      <c r="AI2612" s="9">
        <v>37519.74</v>
      </c>
      <c r="AJ2612" s="9">
        <v>114003.18</v>
      </c>
      <c r="AK2612" s="9">
        <v>9.31</v>
      </c>
      <c r="AL2612" s="9">
        <v>139884.03</v>
      </c>
      <c r="AM2612" s="9">
        <v>267111.65000000002</v>
      </c>
      <c r="AN2612" s="9">
        <v>11.5</v>
      </c>
      <c r="AO2612" s="6">
        <f>VLOOKUP(A2612,ACTCTAZ1580!$A$2:$F$2837,5, FALSE)</f>
        <v>0</v>
      </c>
      <c r="AP2612" s="6">
        <f>VLOOKUP(A2612,ACTCTAZ1580!$A$2:$F$2837,6, FALSE)</f>
        <v>0</v>
      </c>
    </row>
    <row r="2613" spans="1:42" x14ac:dyDescent="0.25">
      <c r="A2613" s="9">
        <v>2612</v>
      </c>
      <c r="B2613" s="9">
        <v>1</v>
      </c>
      <c r="C2613" s="10" t="s">
        <v>116</v>
      </c>
      <c r="D2613" s="9">
        <v>2421</v>
      </c>
      <c r="E2613" s="9">
        <v>1936</v>
      </c>
      <c r="F2613" s="9">
        <v>9452.76</v>
      </c>
      <c r="G2613" s="9">
        <v>9864.5300000000007</v>
      </c>
      <c r="H2613" s="9">
        <v>19317.29</v>
      </c>
      <c r="I2613" s="9">
        <v>21.29</v>
      </c>
      <c r="J2613" s="9">
        <v>6.23</v>
      </c>
      <c r="K2613" s="9">
        <v>1152.33</v>
      </c>
      <c r="L2613" s="9">
        <v>768.22</v>
      </c>
      <c r="M2613" s="9">
        <v>734.91</v>
      </c>
      <c r="N2613" s="9">
        <v>1602.14</v>
      </c>
      <c r="O2613" s="9">
        <v>107.17</v>
      </c>
      <c r="P2613" s="9">
        <v>15.93</v>
      </c>
      <c r="Q2613" s="9">
        <v>4380.7</v>
      </c>
      <c r="R2613" s="9">
        <v>1436.22</v>
      </c>
      <c r="S2613" s="9">
        <v>903.62</v>
      </c>
      <c r="T2613" s="9">
        <v>841.2</v>
      </c>
      <c r="U2613" s="9">
        <v>1164.55</v>
      </c>
      <c r="V2613" s="9">
        <v>151.65</v>
      </c>
      <c r="W2613" s="9">
        <v>15.93</v>
      </c>
      <c r="X2613" s="9">
        <v>4513.17</v>
      </c>
      <c r="Y2613" s="9">
        <v>8893.8700000000008</v>
      </c>
      <c r="Z2613" s="9">
        <v>3332.69</v>
      </c>
      <c r="AA2613" s="9">
        <v>9335.41</v>
      </c>
      <c r="AB2613" s="9">
        <v>2768.75</v>
      </c>
      <c r="AC2613" s="9">
        <v>3026.35</v>
      </c>
      <c r="AD2613" s="9">
        <v>12512.73</v>
      </c>
      <c r="AE2613" s="9">
        <v>596.65</v>
      </c>
      <c r="AF2613" s="9">
        <v>64.86</v>
      </c>
      <c r="AG2613" s="9">
        <v>28304.74</v>
      </c>
      <c r="AH2613" s="9">
        <v>15727.15</v>
      </c>
      <c r="AI2613" s="9">
        <v>10351.17</v>
      </c>
      <c r="AJ2613" s="9">
        <v>26078.33</v>
      </c>
      <c r="AK2613" s="9">
        <v>10.77</v>
      </c>
      <c r="AL2613" s="9">
        <v>22026.05</v>
      </c>
      <c r="AM2613" s="9">
        <v>43378.65</v>
      </c>
      <c r="AN2613" s="9">
        <v>11.38</v>
      </c>
      <c r="AO2613" s="6">
        <f>VLOOKUP(A2613,ACTCTAZ1580!$A$2:$F$2837,5, FALSE)</f>
        <v>0</v>
      </c>
      <c r="AP2613" s="6">
        <f>VLOOKUP(A2613,ACTCTAZ1580!$A$2:$F$2837,6, FALSE)</f>
        <v>0</v>
      </c>
    </row>
    <row r="2614" spans="1:42" x14ac:dyDescent="0.25">
      <c r="A2614" s="9">
        <v>2613</v>
      </c>
      <c r="B2614" s="9">
        <v>1</v>
      </c>
      <c r="C2614" s="10" t="s">
        <v>116</v>
      </c>
      <c r="D2614" s="9">
        <v>18422</v>
      </c>
      <c r="E2614" s="9">
        <v>1977</v>
      </c>
      <c r="F2614" s="9">
        <v>46692.02</v>
      </c>
      <c r="G2614" s="9">
        <v>30396.16</v>
      </c>
      <c r="H2614" s="9">
        <v>77088.179999999993</v>
      </c>
      <c r="I2614" s="9">
        <v>18.86</v>
      </c>
      <c r="J2614" s="9">
        <v>5.24</v>
      </c>
      <c r="K2614" s="9">
        <v>4792.68</v>
      </c>
      <c r="L2614" s="9">
        <v>3473.34</v>
      </c>
      <c r="M2614" s="9">
        <v>3374.53</v>
      </c>
      <c r="N2614" s="9">
        <v>4183.2299999999996</v>
      </c>
      <c r="O2614" s="9">
        <v>717.29</v>
      </c>
      <c r="P2614" s="9">
        <v>33.04</v>
      </c>
      <c r="Q2614" s="9">
        <v>16574.099999999999</v>
      </c>
      <c r="R2614" s="9">
        <v>3063.51</v>
      </c>
      <c r="S2614" s="9">
        <v>2595.21</v>
      </c>
      <c r="T2614" s="9">
        <v>3996.79</v>
      </c>
      <c r="U2614" s="9">
        <v>3651.7</v>
      </c>
      <c r="V2614" s="9">
        <v>0</v>
      </c>
      <c r="W2614" s="9">
        <v>33.03</v>
      </c>
      <c r="X2614" s="9">
        <v>13340.24</v>
      </c>
      <c r="Y2614" s="9">
        <v>29914.35</v>
      </c>
      <c r="Z2614" s="9">
        <v>9655.51</v>
      </c>
      <c r="AA2614" s="9">
        <v>45200.62</v>
      </c>
      <c r="AB2614" s="9">
        <v>14883.17</v>
      </c>
      <c r="AC2614" s="9">
        <v>13099</v>
      </c>
      <c r="AD2614" s="9">
        <v>28745.06</v>
      </c>
      <c r="AE2614" s="9">
        <v>4205.04</v>
      </c>
      <c r="AF2614" s="9">
        <v>109.51</v>
      </c>
      <c r="AG2614" s="9">
        <v>106242.4</v>
      </c>
      <c r="AH2614" s="9">
        <v>77387.83</v>
      </c>
      <c r="AI2614" s="9">
        <v>45487.14</v>
      </c>
      <c r="AJ2614" s="9">
        <v>122874.98</v>
      </c>
      <c r="AK2614" s="9">
        <v>6.67</v>
      </c>
      <c r="AL2614" s="9">
        <v>48108.41</v>
      </c>
      <c r="AM2614" s="9">
        <v>117669.36</v>
      </c>
      <c r="AN2614" s="9">
        <v>24.33</v>
      </c>
      <c r="AO2614" s="6">
        <f>VLOOKUP(A2614,ACTCTAZ1580!$A$2:$F$2837,5, FALSE)</f>
        <v>0</v>
      </c>
      <c r="AP2614" s="6">
        <f>VLOOKUP(A2614,ACTCTAZ1580!$A$2:$F$2837,6, FALSE)</f>
        <v>0</v>
      </c>
    </row>
    <row r="2615" spans="1:42" x14ac:dyDescent="0.25">
      <c r="A2615" s="9">
        <v>2614</v>
      </c>
      <c r="B2615" s="9">
        <v>1</v>
      </c>
      <c r="C2615" s="10" t="s">
        <v>116</v>
      </c>
      <c r="D2615" s="9">
        <v>3726</v>
      </c>
      <c r="E2615" s="9">
        <v>2585</v>
      </c>
      <c r="F2615" s="9">
        <v>14506.36</v>
      </c>
      <c r="G2615" s="9">
        <v>14499.01</v>
      </c>
      <c r="H2615" s="9">
        <v>29005.37</v>
      </c>
      <c r="I2615" s="9">
        <v>21.47</v>
      </c>
      <c r="J2615" s="9">
        <v>6.1</v>
      </c>
      <c r="K2615" s="9">
        <v>1953.75</v>
      </c>
      <c r="L2615" s="9">
        <v>1355.17</v>
      </c>
      <c r="M2615" s="9">
        <v>1204.3399999999999</v>
      </c>
      <c r="N2615" s="9">
        <v>2290.69</v>
      </c>
      <c r="O2615" s="9">
        <v>155.53</v>
      </c>
      <c r="P2615" s="9">
        <v>22.33</v>
      </c>
      <c r="Q2615" s="9">
        <v>6981.82</v>
      </c>
      <c r="R2615" s="9">
        <v>2355.5100000000002</v>
      </c>
      <c r="S2615" s="9">
        <v>1495.65</v>
      </c>
      <c r="T2615" s="9">
        <v>1293.98</v>
      </c>
      <c r="U2615" s="9">
        <v>1687.62</v>
      </c>
      <c r="V2615" s="9">
        <v>0</v>
      </c>
      <c r="W2615" s="9">
        <v>22.4</v>
      </c>
      <c r="X2615" s="9">
        <v>6855.15</v>
      </c>
      <c r="Y2615" s="9">
        <v>13836.97</v>
      </c>
      <c r="Z2615" s="9">
        <v>5145.13</v>
      </c>
      <c r="AA2615" s="9">
        <v>15320.78</v>
      </c>
      <c r="AB2615" s="9">
        <v>4737.9399999999996</v>
      </c>
      <c r="AC2615" s="9">
        <v>4824.2700000000004</v>
      </c>
      <c r="AD2615" s="9">
        <v>16889.580000000002</v>
      </c>
      <c r="AE2615" s="9">
        <v>876.41</v>
      </c>
      <c r="AF2615" s="9">
        <v>88.24</v>
      </c>
      <c r="AG2615" s="9">
        <v>42737.22</v>
      </c>
      <c r="AH2615" s="9">
        <v>25759.4</v>
      </c>
      <c r="AI2615" s="9">
        <v>17505.93</v>
      </c>
      <c r="AJ2615" s="9">
        <v>43265.33</v>
      </c>
      <c r="AK2615" s="9">
        <v>11.61</v>
      </c>
      <c r="AL2615" s="9">
        <v>34880.480000000003</v>
      </c>
      <c r="AM2615" s="9">
        <v>64810.69</v>
      </c>
      <c r="AN2615" s="9">
        <v>13.49</v>
      </c>
      <c r="AO2615" s="6">
        <f>VLOOKUP(A2615,ACTCTAZ1580!$A$2:$F$2837,5, FALSE)</f>
        <v>0</v>
      </c>
      <c r="AP2615" s="6">
        <f>VLOOKUP(A2615,ACTCTAZ1580!$A$2:$F$2837,6, FALSE)</f>
        <v>0</v>
      </c>
    </row>
    <row r="2616" spans="1:42" x14ac:dyDescent="0.25">
      <c r="A2616" s="9">
        <v>2615</v>
      </c>
      <c r="B2616" s="9">
        <v>1</v>
      </c>
      <c r="C2616" s="10" t="s">
        <v>116</v>
      </c>
      <c r="D2616" s="9">
        <v>2810</v>
      </c>
      <c r="E2616" s="9">
        <v>24807</v>
      </c>
      <c r="F2616" s="9">
        <v>39121.449999999997</v>
      </c>
      <c r="G2616" s="9">
        <v>78557.350000000006</v>
      </c>
      <c r="H2616" s="9">
        <v>117678.8</v>
      </c>
      <c r="I2616" s="9">
        <v>30.02</v>
      </c>
      <c r="J2616" s="9">
        <v>8.52</v>
      </c>
      <c r="K2616" s="9">
        <v>627.86</v>
      </c>
      <c r="L2616" s="9">
        <v>618.1</v>
      </c>
      <c r="M2616" s="9">
        <v>607.58000000000004</v>
      </c>
      <c r="N2616" s="9">
        <v>13197.1</v>
      </c>
      <c r="O2616" s="9">
        <v>144.52000000000001</v>
      </c>
      <c r="P2616" s="9">
        <v>173.93</v>
      </c>
      <c r="Q2616" s="9">
        <v>15369.09</v>
      </c>
      <c r="R2616" s="9">
        <v>12537.12</v>
      </c>
      <c r="S2616" s="9">
        <v>541.35</v>
      </c>
      <c r="T2616" s="9">
        <v>3284.36</v>
      </c>
      <c r="U2616" s="9">
        <v>8960.2900000000009</v>
      </c>
      <c r="V2616" s="9">
        <v>0</v>
      </c>
      <c r="W2616" s="9">
        <v>174.6</v>
      </c>
      <c r="X2616" s="9">
        <v>25497.72</v>
      </c>
      <c r="Y2616" s="9">
        <v>40866.81</v>
      </c>
      <c r="Z2616" s="9">
        <v>16362.83</v>
      </c>
      <c r="AA2616" s="9">
        <v>6042.05</v>
      </c>
      <c r="AB2616" s="9">
        <v>2846.93</v>
      </c>
      <c r="AC2616" s="9">
        <v>3573.24</v>
      </c>
      <c r="AD2616" s="9">
        <v>109380.55</v>
      </c>
      <c r="AE2616" s="9">
        <v>718.79</v>
      </c>
      <c r="AF2616" s="9">
        <v>759.37</v>
      </c>
      <c r="AG2616" s="9">
        <v>123320.93</v>
      </c>
      <c r="AH2616" s="9">
        <v>13181.01</v>
      </c>
      <c r="AI2616" s="9">
        <v>6666.84</v>
      </c>
      <c r="AJ2616" s="9">
        <v>19847.849999999999</v>
      </c>
      <c r="AK2616" s="9">
        <v>7.06</v>
      </c>
      <c r="AL2616" s="9">
        <v>207324.09</v>
      </c>
      <c r="AM2616" s="9">
        <v>293188.47999999998</v>
      </c>
      <c r="AN2616" s="9">
        <v>8.36</v>
      </c>
      <c r="AO2616" s="6">
        <f>VLOOKUP(A2616,ACTCTAZ1580!$A$2:$F$2837,5, FALSE)</f>
        <v>0</v>
      </c>
      <c r="AP2616" s="6">
        <f>VLOOKUP(A2616,ACTCTAZ1580!$A$2:$F$2837,6, FALSE)</f>
        <v>0</v>
      </c>
    </row>
    <row r="2617" spans="1:42" x14ac:dyDescent="0.25">
      <c r="A2617" s="9">
        <v>2616</v>
      </c>
      <c r="B2617" s="9">
        <v>1</v>
      </c>
      <c r="C2617" s="10" t="s">
        <v>116</v>
      </c>
      <c r="D2617" s="9">
        <v>8415</v>
      </c>
      <c r="E2617" s="9">
        <v>5763</v>
      </c>
      <c r="F2617" s="9">
        <v>29664.44</v>
      </c>
      <c r="G2617" s="9">
        <v>26862.84</v>
      </c>
      <c r="H2617" s="9">
        <v>56527.28</v>
      </c>
      <c r="I2617" s="9">
        <v>23.11</v>
      </c>
      <c r="J2617" s="9">
        <v>5.51</v>
      </c>
      <c r="K2617" s="9">
        <v>2752.51</v>
      </c>
      <c r="L2617" s="9">
        <v>1888.26</v>
      </c>
      <c r="M2617" s="9">
        <v>1751.2</v>
      </c>
      <c r="N2617" s="9">
        <v>4283.38</v>
      </c>
      <c r="O2617" s="9">
        <v>494.07</v>
      </c>
      <c r="P2617" s="9">
        <v>47.42</v>
      </c>
      <c r="Q2617" s="9">
        <v>11216.84</v>
      </c>
      <c r="R2617" s="9">
        <v>3907.98</v>
      </c>
      <c r="S2617" s="9">
        <v>2145.0300000000002</v>
      </c>
      <c r="T2617" s="9">
        <v>2088.6799999999998</v>
      </c>
      <c r="U2617" s="9">
        <v>2985.39</v>
      </c>
      <c r="V2617" s="9">
        <v>0</v>
      </c>
      <c r="W2617" s="9">
        <v>47.55</v>
      </c>
      <c r="X2617" s="9">
        <v>11174.62</v>
      </c>
      <c r="Y2617" s="9">
        <v>22391.46</v>
      </c>
      <c r="Z2617" s="9">
        <v>8141.69</v>
      </c>
      <c r="AA2617" s="9">
        <v>25048.25</v>
      </c>
      <c r="AB2617" s="9">
        <v>6786.57</v>
      </c>
      <c r="AC2617" s="9">
        <v>6435.29</v>
      </c>
      <c r="AD2617" s="9">
        <v>29440.240000000002</v>
      </c>
      <c r="AE2617" s="9">
        <v>2172.5100000000002</v>
      </c>
      <c r="AF2617" s="9">
        <v>191.65</v>
      </c>
      <c r="AG2617" s="9">
        <v>70074.5</v>
      </c>
      <c r="AH2617" s="9">
        <v>40442.61</v>
      </c>
      <c r="AI2617" s="9">
        <v>25033.67</v>
      </c>
      <c r="AJ2617" s="9">
        <v>65476.29</v>
      </c>
      <c r="AK2617" s="9">
        <v>7.78</v>
      </c>
      <c r="AL2617" s="9">
        <v>56507.9</v>
      </c>
      <c r="AM2617" s="9">
        <v>99866.96</v>
      </c>
      <c r="AN2617" s="9">
        <v>9.81</v>
      </c>
      <c r="AO2617" s="6">
        <f>VLOOKUP(A2617,ACTCTAZ1580!$A$2:$F$2837,5, FALSE)</f>
        <v>0</v>
      </c>
      <c r="AP2617" s="6">
        <f>VLOOKUP(A2617,ACTCTAZ1580!$A$2:$F$2837,6, FALSE)</f>
        <v>0</v>
      </c>
    </row>
    <row r="2618" spans="1:42" x14ac:dyDescent="0.25">
      <c r="A2618" s="9">
        <v>2617</v>
      </c>
      <c r="B2618" s="9">
        <v>1</v>
      </c>
      <c r="C2618" s="10" t="s">
        <v>116</v>
      </c>
      <c r="D2618" s="9">
        <v>5139</v>
      </c>
      <c r="E2618" s="9">
        <v>827</v>
      </c>
      <c r="F2618" s="9">
        <v>14039.9</v>
      </c>
      <c r="G2618" s="9">
        <v>7941</v>
      </c>
      <c r="H2618" s="9">
        <v>21980.9</v>
      </c>
      <c r="I2618" s="9">
        <v>20.96</v>
      </c>
      <c r="J2618" s="9">
        <v>5.0199999999999996</v>
      </c>
      <c r="K2618" s="9">
        <v>1571.31</v>
      </c>
      <c r="L2618" s="9">
        <v>1605.04</v>
      </c>
      <c r="M2618" s="9">
        <v>1265.8</v>
      </c>
      <c r="N2618" s="9">
        <v>1097.45</v>
      </c>
      <c r="O2618" s="9">
        <v>319.43</v>
      </c>
      <c r="P2618" s="9">
        <v>9.83</v>
      </c>
      <c r="Q2618" s="9">
        <v>5868.87</v>
      </c>
      <c r="R2618" s="9">
        <v>1109.3900000000001</v>
      </c>
      <c r="S2618" s="9">
        <v>540.11</v>
      </c>
      <c r="T2618" s="9">
        <v>872.23</v>
      </c>
      <c r="U2618" s="9">
        <v>880.01</v>
      </c>
      <c r="V2618" s="9">
        <v>0</v>
      </c>
      <c r="W2618" s="9">
        <v>9.83</v>
      </c>
      <c r="X2618" s="9">
        <v>3411.56</v>
      </c>
      <c r="Y2618" s="9">
        <v>9280.43</v>
      </c>
      <c r="Z2618" s="9">
        <v>2521.7199999999998</v>
      </c>
      <c r="AA2618" s="9">
        <v>13531.17</v>
      </c>
      <c r="AB2618" s="9">
        <v>6262.93</v>
      </c>
      <c r="AC2618" s="9">
        <v>4757.8999999999996</v>
      </c>
      <c r="AD2618" s="9">
        <v>7380.04</v>
      </c>
      <c r="AE2618" s="9">
        <v>1468.62</v>
      </c>
      <c r="AF2618" s="9">
        <v>34.700000000000003</v>
      </c>
      <c r="AG2618" s="9">
        <v>33435.35</v>
      </c>
      <c r="AH2618" s="9">
        <v>26020.61</v>
      </c>
      <c r="AI2618" s="9">
        <v>17379.490000000002</v>
      </c>
      <c r="AJ2618" s="9">
        <v>43400.1</v>
      </c>
      <c r="AK2618" s="9">
        <v>8.4499999999999993</v>
      </c>
      <c r="AL2618" s="9">
        <v>14844.62</v>
      </c>
      <c r="AM2618" s="9">
        <v>28896.79</v>
      </c>
      <c r="AN2618" s="9">
        <v>17.95</v>
      </c>
      <c r="AO2618" s="6">
        <f>VLOOKUP(A2618,ACTCTAZ1580!$A$2:$F$2837,5, FALSE)</f>
        <v>0</v>
      </c>
      <c r="AP2618" s="6">
        <f>VLOOKUP(A2618,ACTCTAZ1580!$A$2:$F$2837,6, FALSE)</f>
        <v>0</v>
      </c>
    </row>
    <row r="2619" spans="1:42" x14ac:dyDescent="0.25">
      <c r="A2619" s="9">
        <v>2618</v>
      </c>
      <c r="B2619" s="9">
        <v>1</v>
      </c>
      <c r="C2619" s="10" t="s">
        <v>116</v>
      </c>
      <c r="D2619" s="9">
        <v>5353</v>
      </c>
      <c r="E2619" s="9">
        <v>695</v>
      </c>
      <c r="F2619" s="9">
        <v>14342.26</v>
      </c>
      <c r="G2619" s="9">
        <v>7819.25</v>
      </c>
      <c r="H2619" s="9">
        <v>22161.51</v>
      </c>
      <c r="I2619" s="9">
        <v>20.76</v>
      </c>
      <c r="J2619" s="9">
        <v>5.19</v>
      </c>
      <c r="K2619" s="9">
        <v>1554.08</v>
      </c>
      <c r="L2619" s="9">
        <v>1262.73</v>
      </c>
      <c r="M2619" s="9">
        <v>1001.4</v>
      </c>
      <c r="N2619" s="9">
        <v>1088.58</v>
      </c>
      <c r="O2619" s="9">
        <v>291.56</v>
      </c>
      <c r="P2619" s="9">
        <v>8.84</v>
      </c>
      <c r="Q2619" s="9">
        <v>5207.1899999999996</v>
      </c>
      <c r="R2619" s="9">
        <v>840.11</v>
      </c>
      <c r="S2619" s="9">
        <v>637.13</v>
      </c>
      <c r="T2619" s="9">
        <v>891.4</v>
      </c>
      <c r="U2619" s="9">
        <v>942.06</v>
      </c>
      <c r="V2619" s="9">
        <v>0</v>
      </c>
      <c r="W2619" s="9">
        <v>8.84</v>
      </c>
      <c r="X2619" s="9">
        <v>3319.54</v>
      </c>
      <c r="Y2619" s="9">
        <v>8526.73</v>
      </c>
      <c r="Z2619" s="9">
        <v>2368.64</v>
      </c>
      <c r="AA2619" s="9">
        <v>15266.08</v>
      </c>
      <c r="AB2619" s="9">
        <v>5774.06</v>
      </c>
      <c r="AC2619" s="9">
        <v>3958.29</v>
      </c>
      <c r="AD2619" s="9">
        <v>7501.83</v>
      </c>
      <c r="AE2619" s="9">
        <v>1312.25</v>
      </c>
      <c r="AF2619" s="9">
        <v>32.1</v>
      </c>
      <c r="AG2619" s="9">
        <v>33844.61</v>
      </c>
      <c r="AH2619" s="9">
        <v>26310.67</v>
      </c>
      <c r="AI2619" s="9">
        <v>14754.68</v>
      </c>
      <c r="AJ2619" s="9">
        <v>41065.360000000001</v>
      </c>
      <c r="AK2619" s="9">
        <v>7.67</v>
      </c>
      <c r="AL2619" s="9">
        <v>11040.82</v>
      </c>
      <c r="AM2619" s="9">
        <v>26387.96</v>
      </c>
      <c r="AN2619" s="9">
        <v>15.89</v>
      </c>
      <c r="AO2619" s="6">
        <f>VLOOKUP(A2619,ACTCTAZ1580!$A$2:$F$2837,5, FALSE)</f>
        <v>0</v>
      </c>
      <c r="AP2619" s="6">
        <f>VLOOKUP(A2619,ACTCTAZ1580!$A$2:$F$2837,6, FALSE)</f>
        <v>0</v>
      </c>
    </row>
    <row r="2620" spans="1:42" x14ac:dyDescent="0.25">
      <c r="A2620" s="9">
        <v>2619</v>
      </c>
      <c r="B2620" s="9">
        <v>1</v>
      </c>
      <c r="C2620" s="10" t="s">
        <v>116</v>
      </c>
      <c r="D2620" s="9">
        <v>2866</v>
      </c>
      <c r="E2620" s="9">
        <v>658</v>
      </c>
      <c r="F2620" s="9">
        <v>8014.29</v>
      </c>
      <c r="G2620" s="9">
        <v>5128.1099999999997</v>
      </c>
      <c r="H2620" s="9">
        <v>13142.4</v>
      </c>
      <c r="I2620" s="9">
        <v>21.93</v>
      </c>
      <c r="J2620" s="9">
        <v>5.65</v>
      </c>
      <c r="K2620" s="9">
        <v>879.93</v>
      </c>
      <c r="L2620" s="9">
        <v>847.86</v>
      </c>
      <c r="M2620" s="9">
        <v>632.23</v>
      </c>
      <c r="N2620" s="9">
        <v>807.27</v>
      </c>
      <c r="O2620" s="9">
        <v>158.63</v>
      </c>
      <c r="P2620" s="9">
        <v>6.74</v>
      </c>
      <c r="Q2620" s="9">
        <v>3332.66</v>
      </c>
      <c r="R2620" s="9">
        <v>648.37</v>
      </c>
      <c r="S2620" s="9">
        <v>393.56</v>
      </c>
      <c r="T2620" s="9">
        <v>543.52</v>
      </c>
      <c r="U2620" s="9">
        <v>661.73</v>
      </c>
      <c r="V2620" s="9">
        <v>0</v>
      </c>
      <c r="W2620" s="9">
        <v>6.74</v>
      </c>
      <c r="X2620" s="9">
        <v>2253.9299999999998</v>
      </c>
      <c r="Y2620" s="9">
        <v>5586.59</v>
      </c>
      <c r="Z2620" s="9">
        <v>1585.45</v>
      </c>
      <c r="AA2620" s="9">
        <v>8101.69</v>
      </c>
      <c r="AB2620" s="9">
        <v>4039.68</v>
      </c>
      <c r="AC2620" s="9">
        <v>2643.8</v>
      </c>
      <c r="AD2620" s="9">
        <v>5964.11</v>
      </c>
      <c r="AE2620" s="9">
        <v>850.09</v>
      </c>
      <c r="AF2620" s="9">
        <v>28.26</v>
      </c>
      <c r="AG2620" s="9">
        <v>21627.63</v>
      </c>
      <c r="AH2620" s="9">
        <v>15635.26</v>
      </c>
      <c r="AI2620" s="9">
        <v>9165.51</v>
      </c>
      <c r="AJ2620" s="9">
        <v>24800.77</v>
      </c>
      <c r="AK2620" s="9">
        <v>8.65</v>
      </c>
      <c r="AL2620" s="9">
        <v>9063</v>
      </c>
      <c r="AM2620" s="9">
        <v>20006.54</v>
      </c>
      <c r="AN2620" s="9">
        <v>13.77</v>
      </c>
      <c r="AO2620" s="6">
        <f>VLOOKUP(A2620,ACTCTAZ1580!$A$2:$F$2837,5, FALSE)</f>
        <v>0</v>
      </c>
      <c r="AP2620" s="6">
        <f>VLOOKUP(A2620,ACTCTAZ1580!$A$2:$F$2837,6, FALSE)</f>
        <v>0</v>
      </c>
    </row>
    <row r="2621" spans="1:42" x14ac:dyDescent="0.25">
      <c r="A2621" s="9">
        <v>2620</v>
      </c>
      <c r="B2621" s="9">
        <v>1</v>
      </c>
      <c r="C2621" s="10" t="s">
        <v>116</v>
      </c>
      <c r="D2621" s="9">
        <v>4716</v>
      </c>
      <c r="E2621" s="9">
        <v>740</v>
      </c>
      <c r="F2621" s="9">
        <v>13004.36</v>
      </c>
      <c r="G2621" s="9">
        <v>7907.31</v>
      </c>
      <c r="H2621" s="9">
        <v>20911.669999999998</v>
      </c>
      <c r="I2621" s="9">
        <v>21.36</v>
      </c>
      <c r="J2621" s="9">
        <v>5.72</v>
      </c>
      <c r="K2621" s="9">
        <v>1499.75</v>
      </c>
      <c r="L2621" s="9">
        <v>1478.86</v>
      </c>
      <c r="M2621" s="9">
        <v>997.54</v>
      </c>
      <c r="N2621" s="9">
        <v>1125.6099999999999</v>
      </c>
      <c r="O2621" s="9">
        <v>265.17</v>
      </c>
      <c r="P2621" s="9">
        <v>8.99</v>
      </c>
      <c r="Q2621" s="9">
        <v>5375.93</v>
      </c>
      <c r="R2621" s="9">
        <v>1049.8399999999999</v>
      </c>
      <c r="S2621" s="9">
        <v>633.92999999999995</v>
      </c>
      <c r="T2621" s="9">
        <v>868.84</v>
      </c>
      <c r="U2621" s="9">
        <v>959.63</v>
      </c>
      <c r="V2621" s="9">
        <v>0</v>
      </c>
      <c r="W2621" s="9">
        <v>8.99</v>
      </c>
      <c r="X2621" s="9">
        <v>3521.22</v>
      </c>
      <c r="Y2621" s="9">
        <v>8897.15</v>
      </c>
      <c r="Z2621" s="9">
        <v>2552.6</v>
      </c>
      <c r="AA2621" s="9">
        <v>14442.51</v>
      </c>
      <c r="AB2621" s="9">
        <v>6723.04</v>
      </c>
      <c r="AC2621" s="9">
        <v>4080.82</v>
      </c>
      <c r="AD2621" s="9">
        <v>8068.88</v>
      </c>
      <c r="AE2621" s="9">
        <v>1317.33</v>
      </c>
      <c r="AF2621" s="9">
        <v>33.67</v>
      </c>
      <c r="AG2621" s="9">
        <v>34666.239999999998</v>
      </c>
      <c r="AH2621" s="9">
        <v>26563.7</v>
      </c>
      <c r="AI2621" s="9">
        <v>15521.52</v>
      </c>
      <c r="AJ2621" s="9">
        <v>42085.22</v>
      </c>
      <c r="AK2621" s="9">
        <v>8.92</v>
      </c>
      <c r="AL2621" s="9">
        <v>15942.65</v>
      </c>
      <c r="AM2621" s="9">
        <v>32830.129999999997</v>
      </c>
      <c r="AN2621" s="9">
        <v>21.54</v>
      </c>
      <c r="AO2621" s="6">
        <f>VLOOKUP(A2621,ACTCTAZ1580!$A$2:$F$2837,5, FALSE)</f>
        <v>0</v>
      </c>
      <c r="AP2621" s="6">
        <f>VLOOKUP(A2621,ACTCTAZ1580!$A$2:$F$2837,6, FALSE)</f>
        <v>0</v>
      </c>
    </row>
    <row r="2622" spans="1:42" x14ac:dyDescent="0.25">
      <c r="A2622" s="9">
        <v>2621</v>
      </c>
      <c r="B2622" s="9">
        <v>1</v>
      </c>
      <c r="C2622" s="10" t="s">
        <v>116</v>
      </c>
      <c r="D2622" s="9">
        <v>3602</v>
      </c>
      <c r="E2622" s="9">
        <v>794</v>
      </c>
      <c r="F2622" s="9">
        <v>11209.02</v>
      </c>
      <c r="G2622" s="9">
        <v>8812.73</v>
      </c>
      <c r="H2622" s="9">
        <v>20021.75</v>
      </c>
      <c r="I2622" s="9">
        <v>21.67</v>
      </c>
      <c r="J2622" s="9">
        <v>6.58</v>
      </c>
      <c r="K2622" s="9">
        <v>1943.37</v>
      </c>
      <c r="L2622" s="9">
        <v>1534.18</v>
      </c>
      <c r="M2622" s="9">
        <v>1068.67</v>
      </c>
      <c r="N2622" s="9">
        <v>1273.8699999999999</v>
      </c>
      <c r="O2622" s="9">
        <v>154.01</v>
      </c>
      <c r="P2622" s="9">
        <v>10.7</v>
      </c>
      <c r="Q2622" s="9">
        <v>5984.81</v>
      </c>
      <c r="R2622" s="9">
        <v>1353.25</v>
      </c>
      <c r="S2622" s="9">
        <v>936.81</v>
      </c>
      <c r="T2622" s="9">
        <v>967.21</v>
      </c>
      <c r="U2622" s="9">
        <v>1208.42</v>
      </c>
      <c r="V2622" s="9">
        <v>0</v>
      </c>
      <c r="W2622" s="9">
        <v>10.7</v>
      </c>
      <c r="X2622" s="9">
        <v>4476.3900000000003</v>
      </c>
      <c r="Y2622" s="9">
        <v>10461.200000000001</v>
      </c>
      <c r="Z2622" s="9">
        <v>3257.27</v>
      </c>
      <c r="AA2622" s="9">
        <v>16187.1</v>
      </c>
      <c r="AB2622" s="9">
        <v>7934.1</v>
      </c>
      <c r="AC2622" s="9">
        <v>5148.7299999999996</v>
      </c>
      <c r="AD2622" s="9">
        <v>9919.43</v>
      </c>
      <c r="AE2622" s="9">
        <v>829.78</v>
      </c>
      <c r="AF2622" s="9">
        <v>47.13</v>
      </c>
      <c r="AG2622" s="9">
        <v>40066.269999999997</v>
      </c>
      <c r="AH2622" s="9">
        <v>30099.71</v>
      </c>
      <c r="AI2622" s="9">
        <v>17544.939999999999</v>
      </c>
      <c r="AJ2622" s="9">
        <v>47644.65</v>
      </c>
      <c r="AK2622" s="9">
        <v>13.23</v>
      </c>
      <c r="AL2622" s="9">
        <v>19879.400000000001</v>
      </c>
      <c r="AM2622" s="9">
        <v>42163.45</v>
      </c>
      <c r="AN2622" s="9">
        <v>25.04</v>
      </c>
      <c r="AO2622" s="6">
        <f>VLOOKUP(A2622,ACTCTAZ1580!$A$2:$F$2837,5, FALSE)</f>
        <v>0</v>
      </c>
      <c r="AP2622" s="6">
        <f>VLOOKUP(A2622,ACTCTAZ1580!$A$2:$F$2837,6, FALSE)</f>
        <v>0</v>
      </c>
    </row>
    <row r="2623" spans="1:42" x14ac:dyDescent="0.25">
      <c r="A2623" s="9">
        <v>2622</v>
      </c>
      <c r="B2623" s="9">
        <v>1</v>
      </c>
      <c r="C2623" s="10" t="s">
        <v>116</v>
      </c>
      <c r="D2623" s="9">
        <v>5950</v>
      </c>
      <c r="E2623" s="9">
        <v>1103</v>
      </c>
      <c r="F2623" s="9">
        <v>17562.59</v>
      </c>
      <c r="G2623" s="9">
        <v>12512.09</v>
      </c>
      <c r="H2623" s="9">
        <v>30074.68</v>
      </c>
      <c r="I2623" s="9">
        <v>20.51</v>
      </c>
      <c r="J2623" s="9">
        <v>6.01</v>
      </c>
      <c r="K2623" s="9">
        <v>2942.16</v>
      </c>
      <c r="L2623" s="9">
        <v>2142.08</v>
      </c>
      <c r="M2623" s="9">
        <v>1548.88</v>
      </c>
      <c r="N2623" s="9">
        <v>1954.45</v>
      </c>
      <c r="O2623" s="9">
        <v>291.79000000000002</v>
      </c>
      <c r="P2623" s="9">
        <v>13.55</v>
      </c>
      <c r="Q2623" s="9">
        <v>8892.91</v>
      </c>
      <c r="R2623" s="9">
        <v>1806.7</v>
      </c>
      <c r="S2623" s="9">
        <v>1235.96</v>
      </c>
      <c r="T2623" s="9">
        <v>1468.75</v>
      </c>
      <c r="U2623" s="9">
        <v>1739.04</v>
      </c>
      <c r="V2623" s="9">
        <v>0</v>
      </c>
      <c r="W2623" s="9">
        <v>13.55</v>
      </c>
      <c r="X2623" s="9">
        <v>6264</v>
      </c>
      <c r="Y2623" s="9">
        <v>15156.91</v>
      </c>
      <c r="Z2623" s="9">
        <v>4511.41</v>
      </c>
      <c r="AA2623" s="9">
        <v>25288.07</v>
      </c>
      <c r="AB2623" s="9">
        <v>10158.549999999999</v>
      </c>
      <c r="AC2623" s="9">
        <v>6891.35</v>
      </c>
      <c r="AD2623" s="9">
        <v>14554.68</v>
      </c>
      <c r="AE2623" s="9">
        <v>1146.57</v>
      </c>
      <c r="AF2623" s="9">
        <v>46.95</v>
      </c>
      <c r="AG2623" s="9">
        <v>58086.17</v>
      </c>
      <c r="AH2623" s="9">
        <v>43484.53</v>
      </c>
      <c r="AI2623" s="9">
        <v>24939.09</v>
      </c>
      <c r="AJ2623" s="9">
        <v>68423.63</v>
      </c>
      <c r="AK2623" s="9">
        <v>11.5</v>
      </c>
      <c r="AL2623" s="9">
        <v>25853.9</v>
      </c>
      <c r="AM2623" s="9">
        <v>54943.29</v>
      </c>
      <c r="AN2623" s="9">
        <v>23.44</v>
      </c>
      <c r="AO2623" s="6">
        <f>VLOOKUP(A2623,ACTCTAZ1580!$A$2:$F$2837,5, FALSE)</f>
        <v>0</v>
      </c>
      <c r="AP2623" s="6">
        <f>VLOOKUP(A2623,ACTCTAZ1580!$A$2:$F$2837,6, FALSE)</f>
        <v>0</v>
      </c>
    </row>
    <row r="2624" spans="1:42" x14ac:dyDescent="0.25">
      <c r="A2624" s="9">
        <v>2623</v>
      </c>
      <c r="B2624" s="9">
        <v>1</v>
      </c>
      <c r="C2624" s="10" t="s">
        <v>116</v>
      </c>
      <c r="D2624" s="9">
        <v>5159</v>
      </c>
      <c r="E2624" s="9">
        <v>3017</v>
      </c>
      <c r="F2624" s="9">
        <v>17740.61</v>
      </c>
      <c r="G2624" s="9">
        <v>17328.02</v>
      </c>
      <c r="H2624" s="9">
        <v>35068.629999999997</v>
      </c>
      <c r="I2624" s="9">
        <v>21.82</v>
      </c>
      <c r="J2624" s="9">
        <v>5.79</v>
      </c>
      <c r="K2624" s="9">
        <v>2086.77</v>
      </c>
      <c r="L2624" s="9">
        <v>1669.94</v>
      </c>
      <c r="M2624" s="9">
        <v>1333.36</v>
      </c>
      <c r="N2624" s="9">
        <v>3054.57</v>
      </c>
      <c r="O2624" s="9">
        <v>222.96</v>
      </c>
      <c r="P2624" s="9">
        <v>23.52</v>
      </c>
      <c r="Q2624" s="9">
        <v>8391.1200000000008</v>
      </c>
      <c r="R2624" s="9">
        <v>2087.83</v>
      </c>
      <c r="S2624" s="9">
        <v>1934.55</v>
      </c>
      <c r="T2624" s="9">
        <v>1630.3</v>
      </c>
      <c r="U2624" s="9">
        <v>2328.94</v>
      </c>
      <c r="V2624" s="9">
        <v>0</v>
      </c>
      <c r="W2624" s="9">
        <v>23.51</v>
      </c>
      <c r="X2624" s="9">
        <v>8005.12</v>
      </c>
      <c r="Y2624" s="9">
        <v>16396.240000000002</v>
      </c>
      <c r="Z2624" s="9">
        <v>5652.68</v>
      </c>
      <c r="AA2624" s="9">
        <v>19277.7</v>
      </c>
      <c r="AB2624" s="9">
        <v>7548.09</v>
      </c>
      <c r="AC2624" s="9">
        <v>5633.4</v>
      </c>
      <c r="AD2624" s="9">
        <v>23813.98</v>
      </c>
      <c r="AE2624" s="9">
        <v>649.38</v>
      </c>
      <c r="AF2624" s="9">
        <v>88.17</v>
      </c>
      <c r="AG2624" s="9">
        <v>57010.720000000001</v>
      </c>
      <c r="AH2624" s="9">
        <v>33108.57</v>
      </c>
      <c r="AI2624" s="9">
        <v>18935.95</v>
      </c>
      <c r="AJ2624" s="9">
        <v>52044.52</v>
      </c>
      <c r="AK2624" s="9">
        <v>10.09</v>
      </c>
      <c r="AL2624" s="9">
        <v>28581.279999999999</v>
      </c>
      <c r="AM2624" s="9">
        <v>62902.81</v>
      </c>
      <c r="AN2624" s="9">
        <v>9.4700000000000006</v>
      </c>
      <c r="AO2624" s="6">
        <f>VLOOKUP(A2624,ACTCTAZ1580!$A$2:$F$2837,5, FALSE)</f>
        <v>0</v>
      </c>
      <c r="AP2624" s="6">
        <f>VLOOKUP(A2624,ACTCTAZ1580!$A$2:$F$2837,6, FALSE)</f>
        <v>0</v>
      </c>
    </row>
    <row r="2625" spans="1:42" x14ac:dyDescent="0.25">
      <c r="A2625" s="9">
        <v>2624</v>
      </c>
      <c r="B2625" s="9">
        <v>1</v>
      </c>
      <c r="C2625" s="10" t="s">
        <v>116</v>
      </c>
      <c r="D2625" s="9">
        <v>3774</v>
      </c>
      <c r="E2625" s="9">
        <v>1036</v>
      </c>
      <c r="F2625" s="9">
        <v>11461.63</v>
      </c>
      <c r="G2625" s="9">
        <v>10365.18</v>
      </c>
      <c r="H2625" s="9">
        <v>21826.81</v>
      </c>
      <c r="I2625" s="9">
        <v>21.04</v>
      </c>
      <c r="J2625" s="9">
        <v>6.45</v>
      </c>
      <c r="K2625" s="9">
        <v>1417.96</v>
      </c>
      <c r="L2625" s="9">
        <v>1161.82</v>
      </c>
      <c r="M2625" s="9">
        <v>758.55</v>
      </c>
      <c r="N2625" s="9">
        <v>1695.63</v>
      </c>
      <c r="O2625" s="9">
        <v>164.93</v>
      </c>
      <c r="P2625" s="9">
        <v>11.94</v>
      </c>
      <c r="Q2625" s="9">
        <v>5210.83</v>
      </c>
      <c r="R2625" s="9">
        <v>1088.51</v>
      </c>
      <c r="S2625" s="9">
        <v>1219.45</v>
      </c>
      <c r="T2625" s="9">
        <v>1138.23</v>
      </c>
      <c r="U2625" s="9">
        <v>1595.37</v>
      </c>
      <c r="V2625" s="9">
        <v>0</v>
      </c>
      <c r="W2625" s="9">
        <v>11.93</v>
      </c>
      <c r="X2625" s="9">
        <v>5053.49</v>
      </c>
      <c r="Y2625" s="9">
        <v>10264.32</v>
      </c>
      <c r="Z2625" s="9">
        <v>3446.19</v>
      </c>
      <c r="AA2625" s="9">
        <v>14383.52</v>
      </c>
      <c r="AB2625" s="9">
        <v>6466.16</v>
      </c>
      <c r="AC2625" s="9">
        <v>3758.76</v>
      </c>
      <c r="AD2625" s="9">
        <v>13826.39</v>
      </c>
      <c r="AE2625" s="9">
        <v>480.99</v>
      </c>
      <c r="AF2625" s="9">
        <v>47.76</v>
      </c>
      <c r="AG2625" s="9">
        <v>38963.589999999997</v>
      </c>
      <c r="AH2625" s="9">
        <v>25089.439999999999</v>
      </c>
      <c r="AI2625" s="9">
        <v>12733.62</v>
      </c>
      <c r="AJ2625" s="9">
        <v>37823.06</v>
      </c>
      <c r="AK2625" s="9">
        <v>10.02</v>
      </c>
      <c r="AL2625" s="9">
        <v>15065.5</v>
      </c>
      <c r="AM2625" s="9">
        <v>42502.51</v>
      </c>
      <c r="AN2625" s="9">
        <v>14.54</v>
      </c>
      <c r="AO2625" s="6">
        <f>VLOOKUP(A2625,ACTCTAZ1580!$A$2:$F$2837,5, FALSE)</f>
        <v>0</v>
      </c>
      <c r="AP2625" s="6">
        <f>VLOOKUP(A2625,ACTCTAZ1580!$A$2:$F$2837,6, FALSE)</f>
        <v>0</v>
      </c>
    </row>
    <row r="2626" spans="1:42" x14ac:dyDescent="0.25">
      <c r="A2626" s="9">
        <v>2625</v>
      </c>
      <c r="B2626" s="9">
        <v>1</v>
      </c>
      <c r="C2626" s="10" t="s">
        <v>116</v>
      </c>
      <c r="D2626" s="9">
        <v>3131</v>
      </c>
      <c r="E2626" s="9">
        <v>485</v>
      </c>
      <c r="F2626" s="9">
        <v>9231.57</v>
      </c>
      <c r="G2626" s="9">
        <v>6457.84</v>
      </c>
      <c r="H2626" s="9">
        <v>15689.41</v>
      </c>
      <c r="I2626" s="9">
        <v>20.46</v>
      </c>
      <c r="J2626" s="9">
        <v>6.48</v>
      </c>
      <c r="K2626" s="9">
        <v>1582.06</v>
      </c>
      <c r="L2626" s="9">
        <v>1201.24</v>
      </c>
      <c r="M2626" s="9">
        <v>790.03</v>
      </c>
      <c r="N2626" s="9">
        <v>994.51</v>
      </c>
      <c r="O2626" s="9">
        <v>132.57</v>
      </c>
      <c r="P2626" s="9">
        <v>6.75</v>
      </c>
      <c r="Q2626" s="9">
        <v>4707.16</v>
      </c>
      <c r="R2626" s="9">
        <v>783.83</v>
      </c>
      <c r="S2626" s="9">
        <v>731.79</v>
      </c>
      <c r="T2626" s="9">
        <v>748.22</v>
      </c>
      <c r="U2626" s="9">
        <v>940.7</v>
      </c>
      <c r="V2626" s="9">
        <v>0</v>
      </c>
      <c r="W2626" s="9">
        <v>6.75</v>
      </c>
      <c r="X2626" s="9">
        <v>3211.3</v>
      </c>
      <c r="Y2626" s="9">
        <v>7918.47</v>
      </c>
      <c r="Z2626" s="9">
        <v>2263.85</v>
      </c>
      <c r="AA2626" s="9">
        <v>14315.68</v>
      </c>
      <c r="AB2626" s="9">
        <v>6663.68</v>
      </c>
      <c r="AC2626" s="9">
        <v>3992.56</v>
      </c>
      <c r="AD2626" s="9">
        <v>7987.71</v>
      </c>
      <c r="AE2626" s="9">
        <v>468.73</v>
      </c>
      <c r="AF2626" s="9">
        <v>27.86</v>
      </c>
      <c r="AG2626" s="9">
        <v>33456.21</v>
      </c>
      <c r="AH2626" s="9">
        <v>25440.639999999999</v>
      </c>
      <c r="AI2626" s="9">
        <v>13473.6</v>
      </c>
      <c r="AJ2626" s="9">
        <v>38914.239999999998</v>
      </c>
      <c r="AK2626" s="9">
        <v>12.43</v>
      </c>
      <c r="AL2626" s="9">
        <v>11876.2</v>
      </c>
      <c r="AM2626" s="9">
        <v>28821.72</v>
      </c>
      <c r="AN2626" s="9">
        <v>24.49</v>
      </c>
      <c r="AO2626" s="6">
        <f>VLOOKUP(A2626,ACTCTAZ1580!$A$2:$F$2837,5, FALSE)</f>
        <v>0</v>
      </c>
      <c r="AP2626" s="6">
        <f>VLOOKUP(A2626,ACTCTAZ1580!$A$2:$F$2837,6, FALSE)</f>
        <v>0</v>
      </c>
    </row>
    <row r="2627" spans="1:42" x14ac:dyDescent="0.25">
      <c r="A2627" s="9">
        <v>2626</v>
      </c>
      <c r="B2627" s="9">
        <v>1</v>
      </c>
      <c r="C2627" s="10" t="s">
        <v>116</v>
      </c>
      <c r="D2627" s="9">
        <v>4678</v>
      </c>
      <c r="E2627" s="9">
        <v>450</v>
      </c>
      <c r="F2627" s="9">
        <v>12219.17</v>
      </c>
      <c r="G2627" s="9">
        <v>7398.28</v>
      </c>
      <c r="H2627" s="9">
        <v>19617.45</v>
      </c>
      <c r="I2627" s="9">
        <v>19.260000000000002</v>
      </c>
      <c r="J2627" s="9">
        <v>6.01</v>
      </c>
      <c r="K2627" s="9">
        <v>1668.39</v>
      </c>
      <c r="L2627" s="9">
        <v>1795.54</v>
      </c>
      <c r="M2627" s="9">
        <v>1219.17</v>
      </c>
      <c r="N2627" s="9">
        <v>1117.4000000000001</v>
      </c>
      <c r="O2627" s="9">
        <v>184.61</v>
      </c>
      <c r="P2627" s="9">
        <v>7.46</v>
      </c>
      <c r="Q2627" s="9">
        <v>5992.57</v>
      </c>
      <c r="R2627" s="9">
        <v>624.92999999999995</v>
      </c>
      <c r="S2627" s="9">
        <v>854.98</v>
      </c>
      <c r="T2627" s="9">
        <v>926.54</v>
      </c>
      <c r="U2627" s="9">
        <v>1066.3</v>
      </c>
      <c r="V2627" s="9">
        <v>0</v>
      </c>
      <c r="W2627" s="9">
        <v>7.47</v>
      </c>
      <c r="X2627" s="9">
        <v>3480.23</v>
      </c>
      <c r="Y2627" s="9">
        <v>9472.7999999999993</v>
      </c>
      <c r="Z2627" s="9">
        <v>2406.46</v>
      </c>
      <c r="AA2627" s="9">
        <v>15951.54</v>
      </c>
      <c r="AB2627" s="9">
        <v>10333.94</v>
      </c>
      <c r="AC2627" s="9">
        <v>6055.68</v>
      </c>
      <c r="AD2627" s="9">
        <v>8845.36</v>
      </c>
      <c r="AE2627" s="9">
        <v>509.43</v>
      </c>
      <c r="AF2627" s="9">
        <v>28.37</v>
      </c>
      <c r="AG2627" s="9">
        <v>41724.31</v>
      </c>
      <c r="AH2627" s="9">
        <v>32850.589999999997</v>
      </c>
      <c r="AI2627" s="9">
        <v>17780.96</v>
      </c>
      <c r="AJ2627" s="9">
        <v>50631.55</v>
      </c>
      <c r="AK2627" s="9">
        <v>10.82</v>
      </c>
      <c r="AL2627" s="9">
        <v>7796.22</v>
      </c>
      <c r="AM2627" s="9">
        <v>27131.9</v>
      </c>
      <c r="AN2627" s="9">
        <v>17.32</v>
      </c>
      <c r="AO2627" s="6">
        <f>VLOOKUP(A2627,ACTCTAZ1580!$A$2:$F$2837,5, FALSE)</f>
        <v>0</v>
      </c>
      <c r="AP2627" s="6">
        <f>VLOOKUP(A2627,ACTCTAZ1580!$A$2:$F$2837,6, FALSE)</f>
        <v>0</v>
      </c>
    </row>
    <row r="2628" spans="1:42" x14ac:dyDescent="0.25">
      <c r="A2628" s="9">
        <v>2627</v>
      </c>
      <c r="B2628" s="9">
        <v>1</v>
      </c>
      <c r="C2628" s="10" t="s">
        <v>116</v>
      </c>
      <c r="D2628" s="9">
        <v>4246</v>
      </c>
      <c r="E2628" s="9">
        <v>784</v>
      </c>
      <c r="F2628" s="9">
        <v>13649.26</v>
      </c>
      <c r="G2628" s="9">
        <v>10568.81</v>
      </c>
      <c r="H2628" s="9">
        <v>24218.07</v>
      </c>
      <c r="I2628" s="9">
        <v>21.58</v>
      </c>
      <c r="J2628" s="9">
        <v>6.08</v>
      </c>
      <c r="K2628" s="9">
        <v>2389.62</v>
      </c>
      <c r="L2628" s="9">
        <v>1703.37</v>
      </c>
      <c r="M2628" s="9">
        <v>1266.77</v>
      </c>
      <c r="N2628" s="9">
        <v>1600.23</v>
      </c>
      <c r="O2628" s="9">
        <v>166.06</v>
      </c>
      <c r="P2628" s="9">
        <v>11.13</v>
      </c>
      <c r="Q2628" s="9">
        <v>7137.18</v>
      </c>
      <c r="R2628" s="9">
        <v>1236.0899999999999</v>
      </c>
      <c r="S2628" s="9">
        <v>1232.1099999999999</v>
      </c>
      <c r="T2628" s="9">
        <v>1262.7</v>
      </c>
      <c r="U2628" s="9">
        <v>1513.38</v>
      </c>
      <c r="V2628" s="9">
        <v>0</v>
      </c>
      <c r="W2628" s="9">
        <v>11.13</v>
      </c>
      <c r="X2628" s="9">
        <v>5255.4</v>
      </c>
      <c r="Y2628" s="9">
        <v>12392.59</v>
      </c>
      <c r="Z2628" s="9">
        <v>3730.9</v>
      </c>
      <c r="AA2628" s="9">
        <v>22788.03</v>
      </c>
      <c r="AB2628" s="9">
        <v>8606.57</v>
      </c>
      <c r="AC2628" s="9">
        <v>5775.98</v>
      </c>
      <c r="AD2628" s="9">
        <v>11873.49</v>
      </c>
      <c r="AE2628" s="9">
        <v>424.58</v>
      </c>
      <c r="AF2628" s="9">
        <v>41.34</v>
      </c>
      <c r="AG2628" s="9">
        <v>49509.99</v>
      </c>
      <c r="AH2628" s="9">
        <v>37595.15</v>
      </c>
      <c r="AI2628" s="9">
        <v>19878</v>
      </c>
      <c r="AJ2628" s="9">
        <v>57473.15</v>
      </c>
      <c r="AK2628" s="9">
        <v>13.54</v>
      </c>
      <c r="AL2628" s="9">
        <v>17442.55</v>
      </c>
      <c r="AM2628" s="9">
        <v>42502.61</v>
      </c>
      <c r="AN2628" s="9">
        <v>22.25</v>
      </c>
      <c r="AO2628" s="6">
        <f>VLOOKUP(A2628,ACTCTAZ1580!$A$2:$F$2837,5, FALSE)</f>
        <v>0</v>
      </c>
      <c r="AP2628" s="6">
        <f>VLOOKUP(A2628,ACTCTAZ1580!$A$2:$F$2837,6, FALSE)</f>
        <v>0</v>
      </c>
    </row>
    <row r="2629" spans="1:42" x14ac:dyDescent="0.25">
      <c r="A2629" s="9">
        <v>2628</v>
      </c>
      <c r="B2629" s="9">
        <v>1</v>
      </c>
      <c r="C2629" s="10" t="s">
        <v>116</v>
      </c>
      <c r="D2629" s="9">
        <v>5593</v>
      </c>
      <c r="E2629" s="9">
        <v>771</v>
      </c>
      <c r="F2629" s="9">
        <v>17172.53</v>
      </c>
      <c r="G2629" s="9">
        <v>11794.28</v>
      </c>
      <c r="H2629" s="9">
        <v>28966.81</v>
      </c>
      <c r="I2629" s="9">
        <v>18.47</v>
      </c>
      <c r="J2629" s="9">
        <v>5.4</v>
      </c>
      <c r="K2629" s="9">
        <v>2869.53</v>
      </c>
      <c r="L2629" s="9">
        <v>2117.02</v>
      </c>
      <c r="M2629" s="9">
        <v>1665</v>
      </c>
      <c r="N2629" s="9">
        <v>1731.62</v>
      </c>
      <c r="O2629" s="9">
        <v>239.11</v>
      </c>
      <c r="P2629" s="9">
        <v>12.9</v>
      </c>
      <c r="Q2629" s="9">
        <v>8635.19</v>
      </c>
      <c r="R2629" s="9">
        <v>1222.78</v>
      </c>
      <c r="S2629" s="9">
        <v>1335.11</v>
      </c>
      <c r="T2629" s="9">
        <v>1531.59</v>
      </c>
      <c r="U2629" s="9">
        <v>1651.09</v>
      </c>
      <c r="V2629" s="9">
        <v>0</v>
      </c>
      <c r="W2629" s="9">
        <v>12.9</v>
      </c>
      <c r="X2629" s="9">
        <v>5753.48</v>
      </c>
      <c r="Y2629" s="9">
        <v>14388.66</v>
      </c>
      <c r="Z2629" s="9">
        <v>4089.48</v>
      </c>
      <c r="AA2629" s="9">
        <v>24927.48</v>
      </c>
      <c r="AB2629" s="9">
        <v>8761.6200000000008</v>
      </c>
      <c r="AC2629" s="9">
        <v>6804.61</v>
      </c>
      <c r="AD2629" s="9">
        <v>11903.62</v>
      </c>
      <c r="AE2629" s="9">
        <v>679.47</v>
      </c>
      <c r="AF2629" s="9">
        <v>42.2</v>
      </c>
      <c r="AG2629" s="9">
        <v>53119</v>
      </c>
      <c r="AH2629" s="9">
        <v>41173.18</v>
      </c>
      <c r="AI2629" s="9">
        <v>24731.33</v>
      </c>
      <c r="AJ2629" s="9">
        <v>65904.509999999995</v>
      </c>
      <c r="AK2629" s="9">
        <v>11.78</v>
      </c>
      <c r="AL2629" s="9">
        <v>16731.25</v>
      </c>
      <c r="AM2629" s="9">
        <v>43176.34</v>
      </c>
      <c r="AN2629" s="9">
        <v>21.7</v>
      </c>
      <c r="AO2629" s="6">
        <f>VLOOKUP(A2629,ACTCTAZ1580!$A$2:$F$2837,5, FALSE)</f>
        <v>0</v>
      </c>
      <c r="AP2629" s="6">
        <f>VLOOKUP(A2629,ACTCTAZ1580!$A$2:$F$2837,6, FALSE)</f>
        <v>0</v>
      </c>
    </row>
    <row r="2630" spans="1:42" x14ac:dyDescent="0.25">
      <c r="A2630" s="9">
        <v>2629</v>
      </c>
      <c r="B2630" s="9">
        <v>1</v>
      </c>
      <c r="C2630" s="10" t="s">
        <v>116</v>
      </c>
      <c r="D2630" s="9">
        <v>4201</v>
      </c>
      <c r="E2630" s="9">
        <v>604</v>
      </c>
      <c r="F2630" s="9">
        <v>13258.89</v>
      </c>
      <c r="G2630" s="9">
        <v>10418.540000000001</v>
      </c>
      <c r="H2630" s="9">
        <v>23677.43</v>
      </c>
      <c r="I2630" s="9">
        <v>21.89</v>
      </c>
      <c r="J2630" s="9">
        <v>6.02</v>
      </c>
      <c r="K2630" s="9">
        <v>2374.58</v>
      </c>
      <c r="L2630" s="9">
        <v>1706.8</v>
      </c>
      <c r="M2630" s="9">
        <v>1230.6600000000001</v>
      </c>
      <c r="N2630" s="9">
        <v>1602.02</v>
      </c>
      <c r="O2630" s="9">
        <v>130.80000000000001</v>
      </c>
      <c r="P2630" s="9">
        <v>10.69</v>
      </c>
      <c r="Q2630" s="9">
        <v>7055.55</v>
      </c>
      <c r="R2630" s="9">
        <v>1126.26</v>
      </c>
      <c r="S2630" s="9">
        <v>1337.74</v>
      </c>
      <c r="T2630" s="9">
        <v>1362.67</v>
      </c>
      <c r="U2630" s="9">
        <v>1567.8</v>
      </c>
      <c r="V2630" s="9">
        <v>0</v>
      </c>
      <c r="W2630" s="9">
        <v>10.69</v>
      </c>
      <c r="X2630" s="9">
        <v>5405.15</v>
      </c>
      <c r="Y2630" s="9">
        <v>12460.7</v>
      </c>
      <c r="Z2630" s="9">
        <v>3826.66</v>
      </c>
      <c r="AA2630" s="9">
        <v>20828.330000000002</v>
      </c>
      <c r="AB2630" s="9">
        <v>8052.54</v>
      </c>
      <c r="AC2630" s="9">
        <v>5672.23</v>
      </c>
      <c r="AD2630" s="9">
        <v>11912.81</v>
      </c>
      <c r="AE2630" s="9">
        <v>390.16</v>
      </c>
      <c r="AF2630" s="9">
        <v>37.479999999999997</v>
      </c>
      <c r="AG2630" s="9">
        <v>46893.56</v>
      </c>
      <c r="AH2630" s="9">
        <v>34943.26</v>
      </c>
      <c r="AI2630" s="9">
        <v>19974.18</v>
      </c>
      <c r="AJ2630" s="9">
        <v>54917.440000000002</v>
      </c>
      <c r="AK2630" s="9">
        <v>13.07</v>
      </c>
      <c r="AL2630" s="9">
        <v>16137.99</v>
      </c>
      <c r="AM2630" s="9">
        <v>43775.05</v>
      </c>
      <c r="AN2630" s="9">
        <v>26.72</v>
      </c>
      <c r="AO2630" s="6">
        <f>VLOOKUP(A2630,ACTCTAZ1580!$A$2:$F$2837,5, FALSE)</f>
        <v>0</v>
      </c>
      <c r="AP2630" s="6">
        <f>VLOOKUP(A2630,ACTCTAZ1580!$A$2:$F$2837,6, FALSE)</f>
        <v>0</v>
      </c>
    </row>
    <row r="2631" spans="1:42" x14ac:dyDescent="0.25">
      <c r="A2631" s="9">
        <v>2630</v>
      </c>
      <c r="B2631" s="9">
        <v>1</v>
      </c>
      <c r="C2631" s="10" t="s">
        <v>116</v>
      </c>
      <c r="D2631" s="9">
        <v>4587</v>
      </c>
      <c r="E2631" s="9">
        <v>1662</v>
      </c>
      <c r="F2631" s="9">
        <v>15946.54</v>
      </c>
      <c r="G2631" s="9">
        <v>18822.259999999998</v>
      </c>
      <c r="H2631" s="9">
        <v>34768.800000000003</v>
      </c>
      <c r="I2631" s="9">
        <v>22.44</v>
      </c>
      <c r="J2631" s="9">
        <v>6.59</v>
      </c>
      <c r="K2631" s="9">
        <v>2446.0100000000002</v>
      </c>
      <c r="L2631" s="9">
        <v>1908.11</v>
      </c>
      <c r="M2631" s="9">
        <v>1276.3900000000001</v>
      </c>
      <c r="N2631" s="9">
        <v>2591.64</v>
      </c>
      <c r="O2631" s="9">
        <v>156.37</v>
      </c>
      <c r="P2631" s="9">
        <v>18.760000000000002</v>
      </c>
      <c r="Q2631" s="9">
        <v>8397.2800000000007</v>
      </c>
      <c r="R2631" s="9">
        <v>2183.87</v>
      </c>
      <c r="S2631" s="9">
        <v>2006.51</v>
      </c>
      <c r="T2631" s="9">
        <v>1722.36</v>
      </c>
      <c r="U2631" s="9">
        <v>2415.2800000000002</v>
      </c>
      <c r="V2631" s="9">
        <v>200.96</v>
      </c>
      <c r="W2631" s="9">
        <v>18.75</v>
      </c>
      <c r="X2631" s="9">
        <v>8547.73</v>
      </c>
      <c r="Y2631" s="9">
        <v>16945.009999999998</v>
      </c>
      <c r="Z2631" s="9">
        <v>6113.7</v>
      </c>
      <c r="AA2631" s="9">
        <v>23929.51</v>
      </c>
      <c r="AB2631" s="9">
        <v>10406.65</v>
      </c>
      <c r="AC2631" s="9">
        <v>6386.53</v>
      </c>
      <c r="AD2631" s="9">
        <v>21291.27</v>
      </c>
      <c r="AE2631" s="9">
        <v>430.24</v>
      </c>
      <c r="AF2631" s="9">
        <v>82.14</v>
      </c>
      <c r="AG2631" s="9">
        <v>62526.34</v>
      </c>
      <c r="AH2631" s="9">
        <v>41152.93</v>
      </c>
      <c r="AI2631" s="9">
        <v>20919.12</v>
      </c>
      <c r="AJ2631" s="9">
        <v>62072.05</v>
      </c>
      <c r="AK2631" s="9">
        <v>13.53</v>
      </c>
      <c r="AL2631" s="9">
        <v>31561.37</v>
      </c>
      <c r="AM2631" s="9">
        <v>74474.55</v>
      </c>
      <c r="AN2631" s="9">
        <v>18.989999999999998</v>
      </c>
      <c r="AO2631" s="6">
        <f>VLOOKUP(A2631,ACTCTAZ1580!$A$2:$F$2837,5, FALSE)</f>
        <v>0</v>
      </c>
      <c r="AP2631" s="6">
        <f>VLOOKUP(A2631,ACTCTAZ1580!$A$2:$F$2837,6, FALSE)</f>
        <v>0</v>
      </c>
    </row>
    <row r="2632" spans="1:42" x14ac:dyDescent="0.25">
      <c r="A2632" s="9">
        <v>2631</v>
      </c>
      <c r="B2632" s="9">
        <v>1</v>
      </c>
      <c r="C2632" s="10" t="s">
        <v>116</v>
      </c>
      <c r="D2632" s="9">
        <v>6700</v>
      </c>
      <c r="E2632" s="9">
        <v>1369</v>
      </c>
      <c r="F2632" s="9">
        <v>20648.28</v>
      </c>
      <c r="G2632" s="9">
        <v>15621.32</v>
      </c>
      <c r="H2632" s="9">
        <v>36269.599999999999</v>
      </c>
      <c r="I2632" s="9">
        <v>21.11</v>
      </c>
      <c r="J2632" s="9">
        <v>6.96</v>
      </c>
      <c r="K2632" s="9">
        <v>3898.95</v>
      </c>
      <c r="L2632" s="9">
        <v>3055.52</v>
      </c>
      <c r="M2632" s="9">
        <v>2001.03</v>
      </c>
      <c r="N2632" s="9">
        <v>2391.06</v>
      </c>
      <c r="O2632" s="9">
        <v>220.95</v>
      </c>
      <c r="P2632" s="9">
        <v>17.73</v>
      </c>
      <c r="Q2632" s="9">
        <v>11585.23</v>
      </c>
      <c r="R2632" s="9">
        <v>2477.09</v>
      </c>
      <c r="S2632" s="9">
        <v>1713.18</v>
      </c>
      <c r="T2632" s="9">
        <v>1808.18</v>
      </c>
      <c r="U2632" s="9">
        <v>2212.8200000000002</v>
      </c>
      <c r="V2632" s="9">
        <v>0</v>
      </c>
      <c r="W2632" s="9">
        <v>17.72</v>
      </c>
      <c r="X2632" s="9">
        <v>8229</v>
      </c>
      <c r="Y2632" s="9">
        <v>19814.23</v>
      </c>
      <c r="Z2632" s="9">
        <v>5998.45</v>
      </c>
      <c r="AA2632" s="9">
        <v>37564.81</v>
      </c>
      <c r="AB2632" s="9">
        <v>18736.04</v>
      </c>
      <c r="AC2632" s="9">
        <v>10655.24</v>
      </c>
      <c r="AD2632" s="9">
        <v>20377.05</v>
      </c>
      <c r="AE2632" s="9">
        <v>544.02</v>
      </c>
      <c r="AF2632" s="9">
        <v>77.87</v>
      </c>
      <c r="AG2632" s="9">
        <v>87955.03</v>
      </c>
      <c r="AH2632" s="9">
        <v>67500.11</v>
      </c>
      <c r="AI2632" s="9">
        <v>33394.33</v>
      </c>
      <c r="AJ2632" s="9">
        <v>100894.43</v>
      </c>
      <c r="AK2632" s="9">
        <v>15.06</v>
      </c>
      <c r="AL2632" s="9">
        <v>34981.9</v>
      </c>
      <c r="AM2632" s="9">
        <v>75313.34</v>
      </c>
      <c r="AN2632" s="9">
        <v>25.55</v>
      </c>
      <c r="AO2632" s="6">
        <f>VLOOKUP(A2632,ACTCTAZ1580!$A$2:$F$2837,5, FALSE)</f>
        <v>0</v>
      </c>
      <c r="AP2632" s="6">
        <f>VLOOKUP(A2632,ACTCTAZ1580!$A$2:$F$2837,6, FALSE)</f>
        <v>0</v>
      </c>
    </row>
    <row r="2633" spans="1:42" x14ac:dyDescent="0.25">
      <c r="A2633" s="9">
        <v>2632</v>
      </c>
      <c r="B2633" s="9">
        <v>1</v>
      </c>
      <c r="C2633" s="10" t="s">
        <v>116</v>
      </c>
      <c r="D2633" s="9">
        <v>4467</v>
      </c>
      <c r="E2633" s="9">
        <v>1386</v>
      </c>
      <c r="F2633" s="9">
        <v>14229.02</v>
      </c>
      <c r="G2633" s="9">
        <v>12755.85</v>
      </c>
      <c r="H2633" s="9">
        <v>26984.87</v>
      </c>
      <c r="I2633" s="9">
        <v>19.55</v>
      </c>
      <c r="J2633" s="9">
        <v>6.56</v>
      </c>
      <c r="K2633" s="9">
        <v>2429.7800000000002</v>
      </c>
      <c r="L2633" s="9">
        <v>1906.31</v>
      </c>
      <c r="M2633" s="9">
        <v>1238.3900000000001</v>
      </c>
      <c r="N2633" s="9">
        <v>1807.79</v>
      </c>
      <c r="O2633" s="9">
        <v>183.98</v>
      </c>
      <c r="P2633" s="9">
        <v>14.46</v>
      </c>
      <c r="Q2633" s="9">
        <v>7580.72</v>
      </c>
      <c r="R2633" s="9">
        <v>1737.01</v>
      </c>
      <c r="S2633" s="9">
        <v>1128.18</v>
      </c>
      <c r="T2633" s="9">
        <v>1155.81</v>
      </c>
      <c r="U2633" s="9">
        <v>1597.69</v>
      </c>
      <c r="V2633" s="9">
        <v>132.41</v>
      </c>
      <c r="W2633" s="9">
        <v>14.46</v>
      </c>
      <c r="X2633" s="9">
        <v>5765.56</v>
      </c>
      <c r="Y2633" s="9">
        <v>13346.28</v>
      </c>
      <c r="Z2633" s="9">
        <v>4153.41</v>
      </c>
      <c r="AA2633" s="9">
        <v>24427.84</v>
      </c>
      <c r="AB2633" s="9">
        <v>11639.47</v>
      </c>
      <c r="AC2633" s="9">
        <v>6391.13</v>
      </c>
      <c r="AD2633" s="9">
        <v>14587.48</v>
      </c>
      <c r="AE2633" s="9">
        <v>396.98</v>
      </c>
      <c r="AF2633" s="9">
        <v>67.81</v>
      </c>
      <c r="AG2633" s="9">
        <v>57510.71</v>
      </c>
      <c r="AH2633" s="9">
        <v>42855.42</v>
      </c>
      <c r="AI2633" s="9">
        <v>20829.68</v>
      </c>
      <c r="AJ2633" s="9">
        <v>63685.11</v>
      </c>
      <c r="AK2633" s="9">
        <v>14.26</v>
      </c>
      <c r="AL2633" s="9">
        <v>23563.61</v>
      </c>
      <c r="AM2633" s="9">
        <v>48302.65</v>
      </c>
      <c r="AN2633" s="9">
        <v>17</v>
      </c>
      <c r="AO2633" s="6">
        <f>VLOOKUP(A2633,ACTCTAZ1580!$A$2:$F$2837,5, FALSE)</f>
        <v>0</v>
      </c>
      <c r="AP2633" s="6">
        <f>VLOOKUP(A2633,ACTCTAZ1580!$A$2:$F$2837,6, FALSE)</f>
        <v>0</v>
      </c>
    </row>
    <row r="2634" spans="1:42" x14ac:dyDescent="0.25">
      <c r="A2634" s="9">
        <v>2633</v>
      </c>
      <c r="B2634" s="9">
        <v>1</v>
      </c>
      <c r="C2634" s="10" t="s">
        <v>116</v>
      </c>
      <c r="D2634" s="9">
        <v>6645</v>
      </c>
      <c r="E2634" s="9">
        <v>7665</v>
      </c>
      <c r="F2634" s="9">
        <v>28701.599999999999</v>
      </c>
      <c r="G2634" s="9">
        <v>65980.259999999995</v>
      </c>
      <c r="H2634" s="9">
        <v>94681.86</v>
      </c>
      <c r="I2634" s="9">
        <v>21.44</v>
      </c>
      <c r="J2634" s="9">
        <v>6.67</v>
      </c>
      <c r="K2634" s="9">
        <v>3505.05</v>
      </c>
      <c r="L2634" s="9">
        <v>2762.53</v>
      </c>
      <c r="M2634" s="9">
        <v>2011.33</v>
      </c>
      <c r="N2634" s="9">
        <v>6698.1</v>
      </c>
      <c r="O2634" s="9">
        <v>250.45</v>
      </c>
      <c r="P2634" s="9">
        <v>52.9</v>
      </c>
      <c r="Q2634" s="9">
        <v>15280.35</v>
      </c>
      <c r="R2634" s="9">
        <v>6176.11</v>
      </c>
      <c r="S2634" s="9">
        <v>2853.39</v>
      </c>
      <c r="T2634" s="9">
        <v>2745.93</v>
      </c>
      <c r="U2634" s="9">
        <v>4702.09</v>
      </c>
      <c r="V2634" s="9">
        <v>17870.59</v>
      </c>
      <c r="W2634" s="9">
        <v>52.96</v>
      </c>
      <c r="X2634" s="9">
        <v>34401.07</v>
      </c>
      <c r="Y2634" s="9">
        <v>49681.42</v>
      </c>
      <c r="Z2634" s="9">
        <v>29646.02</v>
      </c>
      <c r="AA2634" s="9">
        <v>35552.06</v>
      </c>
      <c r="AB2634" s="9">
        <v>17786.28</v>
      </c>
      <c r="AC2634" s="9">
        <v>10847.21</v>
      </c>
      <c r="AD2634" s="9">
        <v>58573.26</v>
      </c>
      <c r="AE2634" s="9">
        <v>605.25</v>
      </c>
      <c r="AF2634" s="9">
        <v>257.94</v>
      </c>
      <c r="AG2634" s="9">
        <v>123622.01</v>
      </c>
      <c r="AH2634" s="9">
        <v>64790.81</v>
      </c>
      <c r="AI2634" s="9">
        <v>30441.38</v>
      </c>
      <c r="AJ2634" s="9">
        <v>95232.19</v>
      </c>
      <c r="AK2634" s="9">
        <v>14.33</v>
      </c>
      <c r="AL2634" s="9">
        <v>85576.62</v>
      </c>
      <c r="AM2634" s="9">
        <v>249665.03</v>
      </c>
      <c r="AN2634" s="9">
        <v>11.16</v>
      </c>
      <c r="AO2634" s="6">
        <f>VLOOKUP(A2634,ACTCTAZ1580!$A$2:$F$2837,5, FALSE)</f>
        <v>0</v>
      </c>
      <c r="AP2634" s="6">
        <f>VLOOKUP(A2634,ACTCTAZ1580!$A$2:$F$2837,6, FALSE)</f>
        <v>0</v>
      </c>
    </row>
    <row r="2635" spans="1:42" x14ac:dyDescent="0.25">
      <c r="A2635" s="9">
        <v>2634</v>
      </c>
      <c r="B2635" s="9">
        <v>1</v>
      </c>
      <c r="C2635" s="10" t="s">
        <v>116</v>
      </c>
      <c r="D2635" s="9">
        <v>9582</v>
      </c>
      <c r="E2635" s="9">
        <v>1463</v>
      </c>
      <c r="F2635" s="9">
        <v>24889.22</v>
      </c>
      <c r="G2635" s="9">
        <v>15879.34</v>
      </c>
      <c r="H2635" s="9">
        <v>40768.559999999998</v>
      </c>
      <c r="I2635" s="9">
        <v>19.37</v>
      </c>
      <c r="J2635" s="9">
        <v>6.25</v>
      </c>
      <c r="K2635" s="9">
        <v>3508.46</v>
      </c>
      <c r="L2635" s="9">
        <v>3409.33</v>
      </c>
      <c r="M2635" s="9">
        <v>2251.0500000000002</v>
      </c>
      <c r="N2635" s="9">
        <v>2285.98</v>
      </c>
      <c r="O2635" s="9">
        <v>312.62</v>
      </c>
      <c r="P2635" s="9">
        <v>18.309999999999999</v>
      </c>
      <c r="Q2635" s="9">
        <v>11785.77</v>
      </c>
      <c r="R2635" s="9">
        <v>2305.29</v>
      </c>
      <c r="S2635" s="9">
        <v>1456.97</v>
      </c>
      <c r="T2635" s="9">
        <v>1647.82</v>
      </c>
      <c r="U2635" s="9">
        <v>2097.85</v>
      </c>
      <c r="V2635" s="9">
        <v>0</v>
      </c>
      <c r="W2635" s="9">
        <v>18.38</v>
      </c>
      <c r="X2635" s="9">
        <v>7526.31</v>
      </c>
      <c r="Y2635" s="9">
        <v>19312.080000000002</v>
      </c>
      <c r="Z2635" s="9">
        <v>5410.08</v>
      </c>
      <c r="AA2635" s="9">
        <v>34498.28</v>
      </c>
      <c r="AB2635" s="9">
        <v>19797.54</v>
      </c>
      <c r="AC2635" s="9">
        <v>11213.51</v>
      </c>
      <c r="AD2635" s="9">
        <v>17881.080000000002</v>
      </c>
      <c r="AE2635" s="9">
        <v>741.65</v>
      </c>
      <c r="AF2635" s="9">
        <v>88.28</v>
      </c>
      <c r="AG2635" s="9">
        <v>84220.34</v>
      </c>
      <c r="AH2635" s="9">
        <v>66250.98</v>
      </c>
      <c r="AI2635" s="9">
        <v>33745.440000000002</v>
      </c>
      <c r="AJ2635" s="9">
        <v>99996.41</v>
      </c>
      <c r="AK2635" s="9">
        <v>10.44</v>
      </c>
      <c r="AL2635" s="9">
        <v>33031.379999999997</v>
      </c>
      <c r="AM2635" s="9">
        <v>65400.05</v>
      </c>
      <c r="AN2635" s="9">
        <v>22.58</v>
      </c>
      <c r="AO2635" s="6">
        <f>VLOOKUP(A2635,ACTCTAZ1580!$A$2:$F$2837,5, FALSE)</f>
        <v>0</v>
      </c>
      <c r="AP2635" s="6">
        <f>VLOOKUP(A2635,ACTCTAZ1580!$A$2:$F$2837,6, FALSE)</f>
        <v>0</v>
      </c>
    </row>
    <row r="2636" spans="1:42" x14ac:dyDescent="0.25">
      <c r="A2636" s="9">
        <v>2635</v>
      </c>
      <c r="B2636" s="9">
        <v>1</v>
      </c>
      <c r="C2636" s="10" t="s">
        <v>116</v>
      </c>
      <c r="D2636" s="9">
        <v>6480</v>
      </c>
      <c r="E2636" s="9">
        <v>905</v>
      </c>
      <c r="F2636" s="9">
        <v>16108.35</v>
      </c>
      <c r="G2636" s="9">
        <v>8801.5400000000009</v>
      </c>
      <c r="H2636" s="9">
        <v>24909.89</v>
      </c>
      <c r="I2636" s="9">
        <v>19.13</v>
      </c>
      <c r="J2636" s="9">
        <v>6.24</v>
      </c>
      <c r="K2636" s="9">
        <v>2127.86</v>
      </c>
      <c r="L2636" s="9">
        <v>2248.5</v>
      </c>
      <c r="M2636" s="9">
        <v>1418.94</v>
      </c>
      <c r="N2636" s="9">
        <v>1280.49</v>
      </c>
      <c r="O2636" s="9">
        <v>330.47</v>
      </c>
      <c r="P2636" s="9">
        <v>10.24</v>
      </c>
      <c r="Q2636" s="9">
        <v>7416.5</v>
      </c>
      <c r="R2636" s="9">
        <v>1378.11</v>
      </c>
      <c r="S2636" s="9">
        <v>652.24</v>
      </c>
      <c r="T2636" s="9">
        <v>900.24</v>
      </c>
      <c r="U2636" s="9">
        <v>1103.42</v>
      </c>
      <c r="V2636" s="9">
        <v>0</v>
      </c>
      <c r="W2636" s="9">
        <v>10.24</v>
      </c>
      <c r="X2636" s="9">
        <v>4044.26</v>
      </c>
      <c r="Y2636" s="9">
        <v>11460.76</v>
      </c>
      <c r="Z2636" s="9">
        <v>2930.59</v>
      </c>
      <c r="AA2636" s="9">
        <v>20886.63</v>
      </c>
      <c r="AB2636" s="9">
        <v>13755.95</v>
      </c>
      <c r="AC2636" s="9">
        <v>7163.78</v>
      </c>
      <c r="AD2636" s="9">
        <v>10329.93</v>
      </c>
      <c r="AE2636" s="9">
        <v>833.31</v>
      </c>
      <c r="AF2636" s="9">
        <v>47.15</v>
      </c>
      <c r="AG2636" s="9">
        <v>53016.75</v>
      </c>
      <c r="AH2636" s="9">
        <v>42639.67</v>
      </c>
      <c r="AI2636" s="9">
        <v>22001.01</v>
      </c>
      <c r="AJ2636" s="9">
        <v>64640.68</v>
      </c>
      <c r="AK2636" s="9">
        <v>9.98</v>
      </c>
      <c r="AL2636" s="9">
        <v>18220.189999999999</v>
      </c>
      <c r="AM2636" s="9">
        <v>35196.22</v>
      </c>
      <c r="AN2636" s="9">
        <v>20.13</v>
      </c>
      <c r="AO2636" s="6">
        <f>VLOOKUP(A2636,ACTCTAZ1580!$A$2:$F$2837,5, FALSE)</f>
        <v>0</v>
      </c>
      <c r="AP2636" s="6">
        <f>VLOOKUP(A2636,ACTCTAZ1580!$A$2:$F$2837,6, FALSE)</f>
        <v>0</v>
      </c>
    </row>
    <row r="2637" spans="1:42" x14ac:dyDescent="0.25">
      <c r="A2637" s="9">
        <v>2636</v>
      </c>
      <c r="B2637" s="9">
        <v>1</v>
      </c>
      <c r="C2637" s="10" t="s">
        <v>116</v>
      </c>
      <c r="D2637" s="9">
        <v>3912</v>
      </c>
      <c r="E2637" s="9">
        <v>2068</v>
      </c>
      <c r="F2637" s="9">
        <v>11081.49</v>
      </c>
      <c r="G2637" s="9">
        <v>10180.540000000001</v>
      </c>
      <c r="H2637" s="9">
        <v>21262.03</v>
      </c>
      <c r="I2637" s="9">
        <v>21.1</v>
      </c>
      <c r="J2637" s="9">
        <v>7.09</v>
      </c>
      <c r="K2637" s="9">
        <v>1345.83</v>
      </c>
      <c r="L2637" s="9">
        <v>1176.75</v>
      </c>
      <c r="M2637" s="9">
        <v>786.37</v>
      </c>
      <c r="N2637" s="9">
        <v>1852.6</v>
      </c>
      <c r="O2637" s="9">
        <v>127.13</v>
      </c>
      <c r="P2637" s="9">
        <v>16.63</v>
      </c>
      <c r="Q2637" s="9">
        <v>5305.31</v>
      </c>
      <c r="R2637" s="9">
        <v>1609.58</v>
      </c>
      <c r="S2637" s="9">
        <v>967.52</v>
      </c>
      <c r="T2637" s="9">
        <v>804.35</v>
      </c>
      <c r="U2637" s="9">
        <v>1435.08</v>
      </c>
      <c r="V2637" s="9">
        <v>0</v>
      </c>
      <c r="W2637" s="9">
        <v>16.7</v>
      </c>
      <c r="X2637" s="9">
        <v>4833.2299999999996</v>
      </c>
      <c r="Y2637" s="9">
        <v>10138.540000000001</v>
      </c>
      <c r="Z2637" s="9">
        <v>3381.45</v>
      </c>
      <c r="AA2637" s="9">
        <v>13265.26</v>
      </c>
      <c r="AB2637" s="9">
        <v>7408.15</v>
      </c>
      <c r="AC2637" s="9">
        <v>4220.99</v>
      </c>
      <c r="AD2637" s="9">
        <v>15749.14</v>
      </c>
      <c r="AE2637" s="9">
        <v>357.91</v>
      </c>
      <c r="AF2637" s="9">
        <v>94.24</v>
      </c>
      <c r="AG2637" s="9">
        <v>41095.68</v>
      </c>
      <c r="AH2637" s="9">
        <v>25252.3</v>
      </c>
      <c r="AI2637" s="9">
        <v>12530</v>
      </c>
      <c r="AJ2637" s="9">
        <v>37782.300000000003</v>
      </c>
      <c r="AK2637" s="9">
        <v>9.66</v>
      </c>
      <c r="AL2637" s="9">
        <v>23611.27</v>
      </c>
      <c r="AM2637" s="9">
        <v>45069.86</v>
      </c>
      <c r="AN2637" s="9">
        <v>11.42</v>
      </c>
      <c r="AO2637" s="6">
        <f>VLOOKUP(A2637,ACTCTAZ1580!$A$2:$F$2837,5, FALSE)</f>
        <v>0</v>
      </c>
      <c r="AP2637" s="6">
        <f>VLOOKUP(A2637,ACTCTAZ1580!$A$2:$F$2837,6, FALSE)</f>
        <v>0</v>
      </c>
    </row>
    <row r="2638" spans="1:42" x14ac:dyDescent="0.25">
      <c r="A2638" s="9">
        <v>2637</v>
      </c>
      <c r="B2638" s="9">
        <v>1</v>
      </c>
      <c r="C2638" s="10" t="s">
        <v>116</v>
      </c>
      <c r="D2638" s="9">
        <v>6214</v>
      </c>
      <c r="E2638" s="9">
        <v>954</v>
      </c>
      <c r="F2638" s="9">
        <v>17005.07</v>
      </c>
      <c r="G2638" s="9">
        <v>12172.27</v>
      </c>
      <c r="H2638" s="9">
        <v>29177.34</v>
      </c>
      <c r="I2638" s="9">
        <v>19.57</v>
      </c>
      <c r="J2638" s="9">
        <v>6.5</v>
      </c>
      <c r="K2638" s="9">
        <v>2497.88</v>
      </c>
      <c r="L2638" s="9">
        <v>2350.14</v>
      </c>
      <c r="M2638" s="9">
        <v>1521.15</v>
      </c>
      <c r="N2638" s="9">
        <v>1843.14</v>
      </c>
      <c r="O2638" s="9">
        <v>271.5</v>
      </c>
      <c r="P2638" s="9">
        <v>12.39</v>
      </c>
      <c r="Q2638" s="9">
        <v>8496.2000000000007</v>
      </c>
      <c r="R2638" s="9">
        <v>1615.75</v>
      </c>
      <c r="S2638" s="9">
        <v>1363.18</v>
      </c>
      <c r="T2638" s="9">
        <v>1280.29</v>
      </c>
      <c r="U2638" s="9">
        <v>1771.96</v>
      </c>
      <c r="V2638" s="9">
        <v>0</v>
      </c>
      <c r="W2638" s="9">
        <v>12.38</v>
      </c>
      <c r="X2638" s="9">
        <v>6043.57</v>
      </c>
      <c r="Y2638" s="9">
        <v>14539.77</v>
      </c>
      <c r="Z2638" s="9">
        <v>4259.22</v>
      </c>
      <c r="AA2638" s="9">
        <v>24268.15</v>
      </c>
      <c r="AB2638" s="9">
        <v>14093.69</v>
      </c>
      <c r="AC2638" s="9">
        <v>7803.87</v>
      </c>
      <c r="AD2638" s="9">
        <v>14607.44</v>
      </c>
      <c r="AE2638" s="9">
        <v>757.98</v>
      </c>
      <c r="AF2638" s="9">
        <v>55.21</v>
      </c>
      <c r="AG2638" s="9">
        <v>61586.34</v>
      </c>
      <c r="AH2638" s="9">
        <v>46923.69</v>
      </c>
      <c r="AI2638" s="9">
        <v>24344.400000000001</v>
      </c>
      <c r="AJ2638" s="9">
        <v>71268.09</v>
      </c>
      <c r="AK2638" s="9">
        <v>11.47</v>
      </c>
      <c r="AL2638" s="9">
        <v>24645.15</v>
      </c>
      <c r="AM2638" s="9">
        <v>53393.14</v>
      </c>
      <c r="AN2638" s="9">
        <v>25.83</v>
      </c>
      <c r="AO2638" s="6">
        <f>VLOOKUP(A2638,ACTCTAZ1580!$A$2:$F$2837,5, FALSE)</f>
        <v>0</v>
      </c>
      <c r="AP2638" s="6">
        <f>VLOOKUP(A2638,ACTCTAZ1580!$A$2:$F$2837,6, FALSE)</f>
        <v>0</v>
      </c>
    </row>
    <row r="2639" spans="1:42" x14ac:dyDescent="0.25">
      <c r="A2639" s="9">
        <v>2638</v>
      </c>
      <c r="B2639" s="9">
        <v>1</v>
      </c>
      <c r="C2639" s="10" t="s">
        <v>116</v>
      </c>
      <c r="D2639" s="9">
        <v>10276</v>
      </c>
      <c r="E2639" s="9">
        <v>1981</v>
      </c>
      <c r="F2639" s="9">
        <v>26941.52</v>
      </c>
      <c r="G2639" s="9">
        <v>18680.849999999999</v>
      </c>
      <c r="H2639" s="9">
        <v>45622.37</v>
      </c>
      <c r="I2639" s="9">
        <v>20.260000000000002</v>
      </c>
      <c r="J2639" s="9">
        <v>6.62</v>
      </c>
      <c r="K2639" s="9">
        <v>3595.73</v>
      </c>
      <c r="L2639" s="9">
        <v>3769.4</v>
      </c>
      <c r="M2639" s="9">
        <v>2342.2600000000002</v>
      </c>
      <c r="N2639" s="9">
        <v>3002.88</v>
      </c>
      <c r="O2639" s="9">
        <v>512.09</v>
      </c>
      <c r="P2639" s="9">
        <v>22.15</v>
      </c>
      <c r="Q2639" s="9">
        <v>13244.51</v>
      </c>
      <c r="R2639" s="9">
        <v>2457.3000000000002</v>
      </c>
      <c r="S2639" s="9">
        <v>1845.24</v>
      </c>
      <c r="T2639" s="9">
        <v>1932.83</v>
      </c>
      <c r="U2639" s="9">
        <v>2753.36</v>
      </c>
      <c r="V2639" s="9">
        <v>0</v>
      </c>
      <c r="W2639" s="9">
        <v>22.21</v>
      </c>
      <c r="X2639" s="9">
        <v>9010.94</v>
      </c>
      <c r="Y2639" s="9">
        <v>22255.45</v>
      </c>
      <c r="Z2639" s="9">
        <v>6235.37</v>
      </c>
      <c r="AA2639" s="9">
        <v>33034.080000000002</v>
      </c>
      <c r="AB2639" s="9">
        <v>23960.48</v>
      </c>
      <c r="AC2639" s="9">
        <v>12736.88</v>
      </c>
      <c r="AD2639" s="9">
        <v>25054.37</v>
      </c>
      <c r="AE2639" s="9">
        <v>1965.82</v>
      </c>
      <c r="AF2639" s="9">
        <v>104.67</v>
      </c>
      <c r="AG2639" s="9">
        <v>96856.3</v>
      </c>
      <c r="AH2639" s="9">
        <v>71697.25</v>
      </c>
      <c r="AI2639" s="9">
        <v>37504.93</v>
      </c>
      <c r="AJ2639" s="9">
        <v>109202.18</v>
      </c>
      <c r="AK2639" s="9">
        <v>10.63</v>
      </c>
      <c r="AL2639" s="9">
        <v>36572.18</v>
      </c>
      <c r="AM2639" s="9">
        <v>81775.55</v>
      </c>
      <c r="AN2639" s="9">
        <v>18.46</v>
      </c>
      <c r="AO2639" s="6">
        <f>VLOOKUP(A2639,ACTCTAZ1580!$A$2:$F$2837,5, FALSE)</f>
        <v>0</v>
      </c>
      <c r="AP2639" s="6">
        <f>VLOOKUP(A2639,ACTCTAZ1580!$A$2:$F$2837,6, FALSE)</f>
        <v>0</v>
      </c>
    </row>
    <row r="2640" spans="1:42" x14ac:dyDescent="0.25">
      <c r="A2640" s="9">
        <v>2639</v>
      </c>
      <c r="B2640" s="9">
        <v>1</v>
      </c>
      <c r="C2640" s="10" t="s">
        <v>116</v>
      </c>
      <c r="D2640" s="9">
        <v>6983</v>
      </c>
      <c r="E2640" s="9">
        <v>1142</v>
      </c>
      <c r="F2640" s="9">
        <v>16722.509999999998</v>
      </c>
      <c r="G2640" s="9">
        <v>12566.38</v>
      </c>
      <c r="H2640" s="9">
        <v>29288.89</v>
      </c>
      <c r="I2640" s="9">
        <v>18.61</v>
      </c>
      <c r="J2640" s="9">
        <v>5.58</v>
      </c>
      <c r="K2640" s="9">
        <v>1883.17</v>
      </c>
      <c r="L2640" s="9">
        <v>2278.9299999999998</v>
      </c>
      <c r="M2640" s="9">
        <v>1479.67</v>
      </c>
      <c r="N2640" s="9">
        <v>1431.15</v>
      </c>
      <c r="O2640" s="9">
        <v>321.8</v>
      </c>
      <c r="P2640" s="9">
        <v>13.61</v>
      </c>
      <c r="Q2640" s="9">
        <v>7408.33</v>
      </c>
      <c r="R2640" s="9">
        <v>1291.97</v>
      </c>
      <c r="S2640" s="9">
        <v>894.84</v>
      </c>
      <c r="T2640" s="9">
        <v>1042.18</v>
      </c>
      <c r="U2640" s="9">
        <v>1300.8499999999999</v>
      </c>
      <c r="V2640" s="9">
        <v>152.35</v>
      </c>
      <c r="W2640" s="9">
        <v>13.61</v>
      </c>
      <c r="X2640" s="9">
        <v>4695.8</v>
      </c>
      <c r="Y2640" s="9">
        <v>12104.13</v>
      </c>
      <c r="Z2640" s="9">
        <v>3381.34</v>
      </c>
      <c r="AA2640" s="9">
        <v>17370.59</v>
      </c>
      <c r="AB2640" s="9">
        <v>11267.95</v>
      </c>
      <c r="AC2640" s="9">
        <v>7093.73</v>
      </c>
      <c r="AD2640" s="9">
        <v>10914.37</v>
      </c>
      <c r="AE2640" s="9">
        <v>1579.44</v>
      </c>
      <c r="AF2640" s="9">
        <v>58.65</v>
      </c>
      <c r="AG2640" s="9">
        <v>48284.73</v>
      </c>
      <c r="AH2640" s="9">
        <v>37311.71</v>
      </c>
      <c r="AI2640" s="9">
        <v>21372.73</v>
      </c>
      <c r="AJ2640" s="9">
        <v>58684.44</v>
      </c>
      <c r="AK2640" s="9">
        <v>8.4</v>
      </c>
      <c r="AL2640" s="9">
        <v>17267.7</v>
      </c>
      <c r="AM2640" s="9">
        <v>39097.67</v>
      </c>
      <c r="AN2640" s="9">
        <v>15.12</v>
      </c>
      <c r="AO2640" s="6">
        <f>VLOOKUP(A2640,ACTCTAZ1580!$A$2:$F$2837,5, FALSE)</f>
        <v>0</v>
      </c>
      <c r="AP2640" s="6">
        <f>VLOOKUP(A2640,ACTCTAZ1580!$A$2:$F$2837,6, FALSE)</f>
        <v>0</v>
      </c>
    </row>
    <row r="2641" spans="1:42" x14ac:dyDescent="0.25">
      <c r="A2641" s="9">
        <v>2640</v>
      </c>
      <c r="B2641" s="9">
        <v>1</v>
      </c>
      <c r="C2641" s="10" t="s">
        <v>116</v>
      </c>
      <c r="D2641" s="9">
        <v>5406</v>
      </c>
      <c r="E2641" s="9">
        <v>445</v>
      </c>
      <c r="F2641" s="9">
        <v>12953.07</v>
      </c>
      <c r="G2641" s="9">
        <v>6717.41</v>
      </c>
      <c r="H2641" s="9">
        <v>19670.48</v>
      </c>
      <c r="I2641" s="9">
        <v>19</v>
      </c>
      <c r="J2641" s="9">
        <v>5.92</v>
      </c>
      <c r="K2641" s="9">
        <v>1674.66</v>
      </c>
      <c r="L2641" s="9">
        <v>1835.53</v>
      </c>
      <c r="M2641" s="9">
        <v>1240.6600000000001</v>
      </c>
      <c r="N2641" s="9">
        <v>880.69</v>
      </c>
      <c r="O2641" s="9">
        <v>256.18</v>
      </c>
      <c r="P2641" s="9">
        <v>7.33</v>
      </c>
      <c r="Q2641" s="9">
        <v>5895.06</v>
      </c>
      <c r="R2641" s="9">
        <v>766.99</v>
      </c>
      <c r="S2641" s="9">
        <v>603.15</v>
      </c>
      <c r="T2641" s="9">
        <v>784.07</v>
      </c>
      <c r="U2641" s="9">
        <v>823.05</v>
      </c>
      <c r="V2641" s="9">
        <v>0</v>
      </c>
      <c r="W2641" s="9">
        <v>7.34</v>
      </c>
      <c r="X2641" s="9">
        <v>2984.6</v>
      </c>
      <c r="Y2641" s="9">
        <v>8879.66</v>
      </c>
      <c r="Z2641" s="9">
        <v>2154.21</v>
      </c>
      <c r="AA2641" s="9">
        <v>15874.36</v>
      </c>
      <c r="AB2641" s="9">
        <v>9529.56</v>
      </c>
      <c r="AC2641" s="9">
        <v>6178.89</v>
      </c>
      <c r="AD2641" s="9">
        <v>6932.36</v>
      </c>
      <c r="AE2641" s="9">
        <v>1349.87</v>
      </c>
      <c r="AF2641" s="9">
        <v>28.19</v>
      </c>
      <c r="AG2641" s="9">
        <v>39893.230000000003</v>
      </c>
      <c r="AH2641" s="9">
        <v>32932.68</v>
      </c>
      <c r="AI2641" s="9">
        <v>18086.11</v>
      </c>
      <c r="AJ2641" s="9">
        <v>51018.79</v>
      </c>
      <c r="AK2641" s="9">
        <v>9.44</v>
      </c>
      <c r="AL2641" s="9">
        <v>11965.37</v>
      </c>
      <c r="AM2641" s="9">
        <v>27587.31</v>
      </c>
      <c r="AN2641" s="9">
        <v>26.89</v>
      </c>
      <c r="AO2641" s="6">
        <f>VLOOKUP(A2641,ACTCTAZ1580!$A$2:$F$2837,5, FALSE)</f>
        <v>0</v>
      </c>
      <c r="AP2641" s="6">
        <f>VLOOKUP(A2641,ACTCTAZ1580!$A$2:$F$2837,6, FALSE)</f>
        <v>0</v>
      </c>
    </row>
    <row r="2642" spans="1:42" x14ac:dyDescent="0.25">
      <c r="A2642" s="9">
        <v>2641</v>
      </c>
      <c r="B2642" s="9">
        <v>1</v>
      </c>
      <c r="C2642" s="10" t="s">
        <v>116</v>
      </c>
      <c r="D2642" s="9">
        <v>3486</v>
      </c>
      <c r="E2642" s="9">
        <v>257</v>
      </c>
      <c r="F2642" s="9">
        <v>7837.67</v>
      </c>
      <c r="G2642" s="9">
        <v>4233.8100000000004</v>
      </c>
      <c r="H2642" s="9">
        <v>12071.48</v>
      </c>
      <c r="I2642" s="9">
        <v>18.88</v>
      </c>
      <c r="J2642" s="9">
        <v>5.9</v>
      </c>
      <c r="K2642" s="9">
        <v>783.12</v>
      </c>
      <c r="L2642" s="9">
        <v>976.3</v>
      </c>
      <c r="M2642" s="9">
        <v>674.5</v>
      </c>
      <c r="N2642" s="9">
        <v>537.95000000000005</v>
      </c>
      <c r="O2642" s="9">
        <v>172.15</v>
      </c>
      <c r="P2642" s="9">
        <v>4.4000000000000004</v>
      </c>
      <c r="Q2642" s="9">
        <v>3148.44</v>
      </c>
      <c r="R2642" s="9">
        <v>446.12</v>
      </c>
      <c r="S2642" s="9">
        <v>379.34</v>
      </c>
      <c r="T2642" s="9">
        <v>489.67</v>
      </c>
      <c r="U2642" s="9">
        <v>503.77</v>
      </c>
      <c r="V2642" s="9">
        <v>0</v>
      </c>
      <c r="W2642" s="9">
        <v>4.41</v>
      </c>
      <c r="X2642" s="9">
        <v>1823.3</v>
      </c>
      <c r="Y2642" s="9">
        <v>4971.74</v>
      </c>
      <c r="Z2642" s="9">
        <v>1315.13</v>
      </c>
      <c r="AA2642" s="9">
        <v>7652.38</v>
      </c>
      <c r="AB2642" s="9">
        <v>5457.66</v>
      </c>
      <c r="AC2642" s="9">
        <v>3439.18</v>
      </c>
      <c r="AD2642" s="9">
        <v>4343.51</v>
      </c>
      <c r="AE2642" s="9">
        <v>950.17</v>
      </c>
      <c r="AF2642" s="9">
        <v>15.97</v>
      </c>
      <c r="AG2642" s="9">
        <v>21858.87</v>
      </c>
      <c r="AH2642" s="9">
        <v>17499.39</v>
      </c>
      <c r="AI2642" s="9">
        <v>9454.49</v>
      </c>
      <c r="AJ2642" s="9">
        <v>26953.88</v>
      </c>
      <c r="AK2642" s="9">
        <v>7.73</v>
      </c>
      <c r="AL2642" s="9">
        <v>7022.85</v>
      </c>
      <c r="AM2642" s="9">
        <v>17169.330000000002</v>
      </c>
      <c r="AN2642" s="9">
        <v>27.33</v>
      </c>
      <c r="AO2642" s="6">
        <f>VLOOKUP(A2642,ACTCTAZ1580!$A$2:$F$2837,5, FALSE)</f>
        <v>0</v>
      </c>
      <c r="AP2642" s="6">
        <f>VLOOKUP(A2642,ACTCTAZ1580!$A$2:$F$2837,6, FALSE)</f>
        <v>0</v>
      </c>
    </row>
    <row r="2643" spans="1:42" x14ac:dyDescent="0.25">
      <c r="A2643" s="9">
        <v>2642</v>
      </c>
      <c r="B2643" s="9">
        <v>1</v>
      </c>
      <c r="C2643" s="10" t="s">
        <v>116</v>
      </c>
      <c r="D2643" s="9">
        <v>17077</v>
      </c>
      <c r="E2643" s="9">
        <v>14479</v>
      </c>
      <c r="F2643" s="9">
        <v>58142.41</v>
      </c>
      <c r="G2643" s="9">
        <v>78045.63</v>
      </c>
      <c r="H2643" s="9">
        <v>136188.04</v>
      </c>
      <c r="I2643" s="9">
        <v>24.55</v>
      </c>
      <c r="J2643" s="9">
        <v>6.94</v>
      </c>
      <c r="K2643" s="9">
        <v>3345.88</v>
      </c>
      <c r="L2643" s="9">
        <v>4896.45</v>
      </c>
      <c r="M2643" s="9">
        <v>3803.66</v>
      </c>
      <c r="N2643" s="9">
        <v>11811.9</v>
      </c>
      <c r="O2643" s="9">
        <v>790.62</v>
      </c>
      <c r="P2643" s="9">
        <v>133.86000000000001</v>
      </c>
      <c r="Q2643" s="9">
        <v>24782.38</v>
      </c>
      <c r="R2643" s="9">
        <v>12682.89</v>
      </c>
      <c r="S2643" s="9">
        <v>8116.16</v>
      </c>
      <c r="T2643" s="9">
        <v>5933.79</v>
      </c>
      <c r="U2643" s="9">
        <v>9521.25</v>
      </c>
      <c r="V2643" s="9">
        <v>0</v>
      </c>
      <c r="W2643" s="9">
        <v>134.52000000000001</v>
      </c>
      <c r="X2643" s="9">
        <v>36388.620000000003</v>
      </c>
      <c r="Y2643" s="9">
        <v>61171</v>
      </c>
      <c r="Z2643" s="9">
        <v>26732.85</v>
      </c>
      <c r="AA2643" s="9">
        <v>35320.370000000003</v>
      </c>
      <c r="AB2643" s="9">
        <v>25605.93</v>
      </c>
      <c r="AC2643" s="9">
        <v>19106.73</v>
      </c>
      <c r="AD2643" s="9">
        <v>94566.88</v>
      </c>
      <c r="AE2643" s="9">
        <v>4238.96</v>
      </c>
      <c r="AF2643" s="9">
        <v>676.02</v>
      </c>
      <c r="AG2643" s="9">
        <v>179514.88</v>
      </c>
      <c r="AH2643" s="9">
        <v>84271.98</v>
      </c>
      <c r="AI2643" s="9">
        <v>46276.12</v>
      </c>
      <c r="AJ2643" s="9">
        <v>130548.11</v>
      </c>
      <c r="AK2643" s="9">
        <v>7.64</v>
      </c>
      <c r="AL2643" s="9">
        <v>194941.14</v>
      </c>
      <c r="AM2643" s="9">
        <v>358467.88</v>
      </c>
      <c r="AN2643" s="9">
        <v>13.46</v>
      </c>
      <c r="AO2643" s="6">
        <f>VLOOKUP(A2643,ACTCTAZ1580!$A$2:$F$2837,5, FALSE)</f>
        <v>0</v>
      </c>
      <c r="AP2643" s="6">
        <f>VLOOKUP(A2643,ACTCTAZ1580!$A$2:$F$2837,6, FALSE)</f>
        <v>0</v>
      </c>
    </row>
    <row r="2644" spans="1:42" x14ac:dyDescent="0.25">
      <c r="A2644" s="9">
        <v>2643</v>
      </c>
      <c r="B2644" s="9">
        <v>1</v>
      </c>
      <c r="C2644" s="10" t="s">
        <v>116</v>
      </c>
      <c r="D2644" s="9">
        <v>2215</v>
      </c>
      <c r="E2644" s="9">
        <v>1581</v>
      </c>
      <c r="F2644" s="9">
        <v>6835.29</v>
      </c>
      <c r="G2644" s="9">
        <v>7108.94</v>
      </c>
      <c r="H2644" s="9">
        <v>13944.23</v>
      </c>
      <c r="I2644" s="9">
        <v>21.04</v>
      </c>
      <c r="J2644" s="9">
        <v>6.68</v>
      </c>
      <c r="K2644" s="9">
        <v>448.7</v>
      </c>
      <c r="L2644" s="9">
        <v>544.19000000000005</v>
      </c>
      <c r="M2644" s="9">
        <v>399.98</v>
      </c>
      <c r="N2644" s="9">
        <v>1103.6199999999999</v>
      </c>
      <c r="O2644" s="9">
        <v>89.03</v>
      </c>
      <c r="P2644" s="9">
        <v>13.59</v>
      </c>
      <c r="Q2644" s="9">
        <v>2599.11</v>
      </c>
      <c r="R2644" s="9">
        <v>1200.6400000000001</v>
      </c>
      <c r="S2644" s="9">
        <v>576.45000000000005</v>
      </c>
      <c r="T2644" s="9">
        <v>468.18</v>
      </c>
      <c r="U2644" s="9">
        <v>868.75</v>
      </c>
      <c r="V2644" s="9">
        <v>0</v>
      </c>
      <c r="W2644" s="9">
        <v>13.66</v>
      </c>
      <c r="X2644" s="9">
        <v>3127.67</v>
      </c>
      <c r="Y2644" s="9">
        <v>5726.78</v>
      </c>
      <c r="Z2644" s="9">
        <v>2245.2600000000002</v>
      </c>
      <c r="AA2644" s="9">
        <v>4320.8900000000003</v>
      </c>
      <c r="AB2644" s="9">
        <v>2569.9</v>
      </c>
      <c r="AC2644" s="9">
        <v>1908.96</v>
      </c>
      <c r="AD2644" s="9">
        <v>8555.81</v>
      </c>
      <c r="AE2644" s="9">
        <v>665.74</v>
      </c>
      <c r="AF2644" s="9">
        <v>68.41</v>
      </c>
      <c r="AG2644" s="9">
        <v>18089.71</v>
      </c>
      <c r="AH2644" s="9">
        <v>9465.49</v>
      </c>
      <c r="AI2644" s="9">
        <v>5382.17</v>
      </c>
      <c r="AJ2644" s="9">
        <v>14847.66</v>
      </c>
      <c r="AK2644" s="9">
        <v>6.7</v>
      </c>
      <c r="AL2644" s="9">
        <v>18769.79</v>
      </c>
      <c r="AM2644" s="9">
        <v>31537.71</v>
      </c>
      <c r="AN2644" s="9">
        <v>11.87</v>
      </c>
      <c r="AO2644" s="6">
        <f>VLOOKUP(A2644,ACTCTAZ1580!$A$2:$F$2837,5, FALSE)</f>
        <v>0</v>
      </c>
      <c r="AP2644" s="6">
        <f>VLOOKUP(A2644,ACTCTAZ1580!$A$2:$F$2837,6, FALSE)</f>
        <v>0</v>
      </c>
    </row>
    <row r="2645" spans="1:42" x14ac:dyDescent="0.25">
      <c r="A2645" s="9">
        <v>2644</v>
      </c>
      <c r="B2645" s="9">
        <v>1</v>
      </c>
      <c r="C2645" s="10" t="s">
        <v>116</v>
      </c>
      <c r="D2645" s="9">
        <v>4099</v>
      </c>
      <c r="E2645" s="9">
        <v>7117</v>
      </c>
      <c r="F2645" s="9">
        <v>19692.89</v>
      </c>
      <c r="G2645" s="9">
        <v>29100.22</v>
      </c>
      <c r="H2645" s="9">
        <v>48793.11</v>
      </c>
      <c r="I2645" s="9">
        <v>30.07</v>
      </c>
      <c r="J2645" s="9">
        <v>8.4700000000000006</v>
      </c>
      <c r="K2645" s="9">
        <v>988.36</v>
      </c>
      <c r="L2645" s="9">
        <v>1131.1300000000001</v>
      </c>
      <c r="M2645" s="9">
        <v>944.54</v>
      </c>
      <c r="N2645" s="9">
        <v>4501.5600000000004</v>
      </c>
      <c r="O2645" s="9">
        <v>173.22</v>
      </c>
      <c r="P2645" s="9">
        <v>58.35</v>
      </c>
      <c r="Q2645" s="9">
        <v>7797.16</v>
      </c>
      <c r="R2645" s="9">
        <v>4926.2700000000004</v>
      </c>
      <c r="S2645" s="9">
        <v>1209.8499999999999</v>
      </c>
      <c r="T2645" s="9">
        <v>1494.97</v>
      </c>
      <c r="U2645" s="9">
        <v>3461.47</v>
      </c>
      <c r="V2645" s="9">
        <v>0</v>
      </c>
      <c r="W2645" s="9">
        <v>58.65</v>
      </c>
      <c r="X2645" s="9">
        <v>11151.2</v>
      </c>
      <c r="Y2645" s="9">
        <v>18948.36</v>
      </c>
      <c r="Z2645" s="9">
        <v>7631.08</v>
      </c>
      <c r="AA2645" s="9">
        <v>9468.9</v>
      </c>
      <c r="AB2645" s="9">
        <v>6839.06</v>
      </c>
      <c r="AC2645" s="9">
        <v>5421.66</v>
      </c>
      <c r="AD2645" s="9">
        <v>40245.620000000003</v>
      </c>
      <c r="AE2645" s="9">
        <v>1396.47</v>
      </c>
      <c r="AF2645" s="9">
        <v>313.95</v>
      </c>
      <c r="AG2645" s="9">
        <v>63685.66</v>
      </c>
      <c r="AH2645" s="9">
        <v>23126.09</v>
      </c>
      <c r="AI2645" s="9">
        <v>11983.51</v>
      </c>
      <c r="AJ2645" s="9">
        <v>35109.599999999999</v>
      </c>
      <c r="AK2645" s="9">
        <v>8.57</v>
      </c>
      <c r="AL2645" s="9">
        <v>82196.429999999993</v>
      </c>
      <c r="AM2645" s="9">
        <v>132342.5</v>
      </c>
      <c r="AN2645" s="9">
        <v>11.55</v>
      </c>
      <c r="AO2645" s="6">
        <f>VLOOKUP(A2645,ACTCTAZ1580!$A$2:$F$2837,5, FALSE)</f>
        <v>0</v>
      </c>
      <c r="AP2645" s="6">
        <f>VLOOKUP(A2645,ACTCTAZ1580!$A$2:$F$2837,6, FALSE)</f>
        <v>0</v>
      </c>
    </row>
    <row r="2646" spans="1:42" x14ac:dyDescent="0.25">
      <c r="A2646" s="9">
        <v>2645</v>
      </c>
      <c r="B2646" s="9">
        <v>1</v>
      </c>
      <c r="C2646" s="10" t="s">
        <v>116</v>
      </c>
      <c r="D2646" s="9">
        <v>7964</v>
      </c>
      <c r="E2646" s="9">
        <v>7101</v>
      </c>
      <c r="F2646" s="9">
        <v>27791.63</v>
      </c>
      <c r="G2646" s="9">
        <v>32735.13</v>
      </c>
      <c r="H2646" s="9">
        <v>60526.76</v>
      </c>
      <c r="I2646" s="9">
        <v>21.48</v>
      </c>
      <c r="J2646" s="9">
        <v>7.08</v>
      </c>
      <c r="K2646" s="9">
        <v>1264.9100000000001</v>
      </c>
      <c r="L2646" s="9">
        <v>1845.28</v>
      </c>
      <c r="M2646" s="9">
        <v>1370.46</v>
      </c>
      <c r="N2646" s="9">
        <v>4922.6000000000004</v>
      </c>
      <c r="O2646" s="9">
        <v>357.88</v>
      </c>
      <c r="P2646" s="9">
        <v>60.58</v>
      </c>
      <c r="Q2646" s="9">
        <v>9821.7000000000007</v>
      </c>
      <c r="R2646" s="9">
        <v>6169.42</v>
      </c>
      <c r="S2646" s="9">
        <v>2516.98</v>
      </c>
      <c r="T2646" s="9">
        <v>2037.17</v>
      </c>
      <c r="U2646" s="9">
        <v>3823.77</v>
      </c>
      <c r="V2646" s="9">
        <v>0</v>
      </c>
      <c r="W2646" s="9">
        <v>60.87</v>
      </c>
      <c r="X2646" s="9">
        <v>14608.21</v>
      </c>
      <c r="Y2646" s="9">
        <v>24429.91</v>
      </c>
      <c r="Z2646" s="9">
        <v>10723.56</v>
      </c>
      <c r="AA2646" s="9">
        <v>12020.57</v>
      </c>
      <c r="AB2646" s="9">
        <v>9768.39</v>
      </c>
      <c r="AC2646" s="9">
        <v>7252.19</v>
      </c>
      <c r="AD2646" s="9">
        <v>40081.79</v>
      </c>
      <c r="AE2646" s="9">
        <v>3076.72</v>
      </c>
      <c r="AF2646" s="9">
        <v>300.45</v>
      </c>
      <c r="AG2646" s="9">
        <v>72500.12</v>
      </c>
      <c r="AH2646" s="9">
        <v>32117.87</v>
      </c>
      <c r="AI2646" s="9">
        <v>18814.95</v>
      </c>
      <c r="AJ2646" s="9">
        <v>50932.82</v>
      </c>
      <c r="AK2646" s="9">
        <v>6.4</v>
      </c>
      <c r="AL2646" s="9">
        <v>103514.17</v>
      </c>
      <c r="AM2646" s="9">
        <v>162371.4</v>
      </c>
      <c r="AN2646" s="9">
        <v>14.58</v>
      </c>
      <c r="AO2646" s="6">
        <f>VLOOKUP(A2646,ACTCTAZ1580!$A$2:$F$2837,5, FALSE)</f>
        <v>0</v>
      </c>
      <c r="AP2646" s="6">
        <f>VLOOKUP(A2646,ACTCTAZ1580!$A$2:$F$2837,6, FALSE)</f>
        <v>0</v>
      </c>
    </row>
    <row r="2647" spans="1:42" x14ac:dyDescent="0.25">
      <c r="A2647" s="9">
        <v>2646</v>
      </c>
      <c r="B2647" s="9">
        <v>1</v>
      </c>
      <c r="C2647" s="10" t="s">
        <v>116</v>
      </c>
      <c r="D2647" s="9">
        <v>18952</v>
      </c>
      <c r="E2647" s="9">
        <v>16899</v>
      </c>
      <c r="F2647" s="9">
        <v>72351.64</v>
      </c>
      <c r="G2647" s="9">
        <v>72502.259999999995</v>
      </c>
      <c r="H2647" s="9">
        <v>144853.9</v>
      </c>
      <c r="I2647" s="9">
        <v>22.96</v>
      </c>
      <c r="J2647" s="9">
        <v>7.94</v>
      </c>
      <c r="K2647" s="9">
        <v>6787.9</v>
      </c>
      <c r="L2647" s="9">
        <v>5886.4</v>
      </c>
      <c r="M2647" s="9">
        <v>4093.24</v>
      </c>
      <c r="N2647" s="9">
        <v>11802.92</v>
      </c>
      <c r="O2647" s="9">
        <v>774.4</v>
      </c>
      <c r="P2647" s="9">
        <v>140.32</v>
      </c>
      <c r="Q2647" s="9">
        <v>29485.18</v>
      </c>
      <c r="R2647" s="9">
        <v>11390.24</v>
      </c>
      <c r="S2647" s="9">
        <v>5891.33</v>
      </c>
      <c r="T2647" s="9">
        <v>4738.9399999999996</v>
      </c>
      <c r="U2647" s="9">
        <v>8816.31</v>
      </c>
      <c r="V2647" s="9">
        <v>0</v>
      </c>
      <c r="W2647" s="9">
        <v>141.06</v>
      </c>
      <c r="X2647" s="9">
        <v>30977.87</v>
      </c>
      <c r="Y2647" s="9">
        <v>60463.05</v>
      </c>
      <c r="Z2647" s="9">
        <v>22020.5</v>
      </c>
      <c r="AA2647" s="9">
        <v>71180.19</v>
      </c>
      <c r="AB2647" s="9">
        <v>36989.599999999999</v>
      </c>
      <c r="AC2647" s="9">
        <v>26334.04</v>
      </c>
      <c r="AD2647" s="9">
        <v>118965.73</v>
      </c>
      <c r="AE2647" s="9">
        <v>8468.68</v>
      </c>
      <c r="AF2647" s="9">
        <v>731.08</v>
      </c>
      <c r="AG2647" s="9">
        <v>262669.32</v>
      </c>
      <c r="AH2647" s="9">
        <v>142972.51</v>
      </c>
      <c r="AI2647" s="9">
        <v>68622.789999999994</v>
      </c>
      <c r="AJ2647" s="9">
        <v>211595.3</v>
      </c>
      <c r="AK2647" s="9">
        <v>11.16</v>
      </c>
      <c r="AL2647" s="9">
        <v>210563.84</v>
      </c>
      <c r="AM2647" s="9">
        <v>385219.3</v>
      </c>
      <c r="AN2647" s="9">
        <v>12.46</v>
      </c>
      <c r="AO2647" s="6">
        <f>VLOOKUP(A2647,ACTCTAZ1580!$A$2:$F$2837,5, FALSE)</f>
        <v>0</v>
      </c>
      <c r="AP2647" s="6">
        <f>VLOOKUP(A2647,ACTCTAZ1580!$A$2:$F$2837,6, FALSE)</f>
        <v>0</v>
      </c>
    </row>
    <row r="2648" spans="1:42" x14ac:dyDescent="0.25">
      <c r="A2648" s="9">
        <v>2647</v>
      </c>
      <c r="B2648" s="9">
        <v>1</v>
      </c>
      <c r="C2648" s="10" t="s">
        <v>116</v>
      </c>
      <c r="D2648" s="9">
        <v>5961</v>
      </c>
      <c r="E2648" s="9">
        <v>3064</v>
      </c>
      <c r="F2648" s="9">
        <v>17858.29</v>
      </c>
      <c r="G2648" s="9">
        <v>17123.27</v>
      </c>
      <c r="H2648" s="9">
        <v>34981.56</v>
      </c>
      <c r="I2648" s="9">
        <v>20.7</v>
      </c>
      <c r="J2648" s="9">
        <v>6.76</v>
      </c>
      <c r="K2648" s="9">
        <v>1706.92</v>
      </c>
      <c r="L2648" s="9">
        <v>1946.24</v>
      </c>
      <c r="M2648" s="9">
        <v>1331.77</v>
      </c>
      <c r="N2648" s="9">
        <v>2206.5100000000002</v>
      </c>
      <c r="O2648" s="9">
        <v>305.8</v>
      </c>
      <c r="P2648" s="9">
        <v>30.37</v>
      </c>
      <c r="Q2648" s="9">
        <v>7527.61</v>
      </c>
      <c r="R2648" s="9">
        <v>2682.58</v>
      </c>
      <c r="S2648" s="9">
        <v>1802.24</v>
      </c>
      <c r="T2648" s="9">
        <v>1243.58</v>
      </c>
      <c r="U2648" s="9">
        <v>1904.75</v>
      </c>
      <c r="V2648" s="9">
        <v>0</v>
      </c>
      <c r="W2648" s="9">
        <v>30.45</v>
      </c>
      <c r="X2648" s="9">
        <v>7663.59</v>
      </c>
      <c r="Y2648" s="9">
        <v>15191.19</v>
      </c>
      <c r="Z2648" s="9">
        <v>5728.39</v>
      </c>
      <c r="AA2648" s="9">
        <v>16759.849999999999</v>
      </c>
      <c r="AB2648" s="9">
        <v>11082.16</v>
      </c>
      <c r="AC2648" s="9">
        <v>7265.62</v>
      </c>
      <c r="AD2648" s="9">
        <v>18934.900000000001</v>
      </c>
      <c r="AE2648" s="9">
        <v>2165.59</v>
      </c>
      <c r="AF2648" s="9">
        <v>136.11000000000001</v>
      </c>
      <c r="AG2648" s="9">
        <v>56344.23</v>
      </c>
      <c r="AH2648" s="9">
        <v>37273.22</v>
      </c>
      <c r="AI2648" s="9">
        <v>19609.96</v>
      </c>
      <c r="AJ2648" s="9">
        <v>56883.18</v>
      </c>
      <c r="AK2648" s="9">
        <v>9.5399999999999991</v>
      </c>
      <c r="AL2648" s="9">
        <v>43152.480000000003</v>
      </c>
      <c r="AM2648" s="9">
        <v>78080.12</v>
      </c>
      <c r="AN2648" s="9">
        <v>14.08</v>
      </c>
      <c r="AO2648" s="6">
        <f>VLOOKUP(A2648,ACTCTAZ1580!$A$2:$F$2837,5, FALSE)</f>
        <v>0</v>
      </c>
      <c r="AP2648" s="6">
        <f>VLOOKUP(A2648,ACTCTAZ1580!$A$2:$F$2837,6, FALSE)</f>
        <v>0</v>
      </c>
    </row>
    <row r="2649" spans="1:42" x14ac:dyDescent="0.25">
      <c r="A2649" s="9">
        <v>2648</v>
      </c>
      <c r="B2649" s="9">
        <v>1</v>
      </c>
      <c r="C2649" s="10" t="s">
        <v>116</v>
      </c>
      <c r="D2649" s="9">
        <v>7201</v>
      </c>
      <c r="E2649" s="9">
        <v>2483</v>
      </c>
      <c r="F2649" s="9">
        <v>19994.189999999999</v>
      </c>
      <c r="G2649" s="9">
        <v>15571.35</v>
      </c>
      <c r="H2649" s="9">
        <v>35565.54</v>
      </c>
      <c r="I2649" s="9">
        <v>21.87</v>
      </c>
      <c r="J2649" s="9">
        <v>7.6</v>
      </c>
      <c r="K2649" s="9">
        <v>1988.56</v>
      </c>
      <c r="L2649" s="9">
        <v>2430.2600000000002</v>
      </c>
      <c r="M2649" s="9">
        <v>1536.91</v>
      </c>
      <c r="N2649" s="9">
        <v>2135.27</v>
      </c>
      <c r="O2649" s="9">
        <v>364.52</v>
      </c>
      <c r="P2649" s="9">
        <v>26.48</v>
      </c>
      <c r="Q2649" s="9">
        <v>8482</v>
      </c>
      <c r="R2649" s="9">
        <v>2412.83</v>
      </c>
      <c r="S2649" s="9">
        <v>1259.3699999999999</v>
      </c>
      <c r="T2649" s="9">
        <v>1302.3599999999999</v>
      </c>
      <c r="U2649" s="9">
        <v>1920.36</v>
      </c>
      <c r="V2649" s="9">
        <v>0</v>
      </c>
      <c r="W2649" s="9">
        <v>26.55</v>
      </c>
      <c r="X2649" s="9">
        <v>6921.48</v>
      </c>
      <c r="Y2649" s="9">
        <v>15403.47</v>
      </c>
      <c r="Z2649" s="9">
        <v>4974.5600000000004</v>
      </c>
      <c r="AA2649" s="9">
        <v>20969.86</v>
      </c>
      <c r="AB2649" s="9">
        <v>18314</v>
      </c>
      <c r="AC2649" s="9">
        <v>9990.33</v>
      </c>
      <c r="AD2649" s="9">
        <v>21462.35</v>
      </c>
      <c r="AE2649" s="9">
        <v>2506.5700000000002</v>
      </c>
      <c r="AF2649" s="9">
        <v>144.19999999999999</v>
      </c>
      <c r="AG2649" s="9">
        <v>73387.31</v>
      </c>
      <c r="AH2649" s="9">
        <v>51780.76</v>
      </c>
      <c r="AI2649" s="9">
        <v>23081</v>
      </c>
      <c r="AJ2649" s="9">
        <v>74861.759999999995</v>
      </c>
      <c r="AK2649" s="9">
        <v>10.4</v>
      </c>
      <c r="AL2649" s="9">
        <v>38609.14</v>
      </c>
      <c r="AM2649" s="9">
        <v>77219.75</v>
      </c>
      <c r="AN2649" s="9">
        <v>15.55</v>
      </c>
      <c r="AO2649" s="6">
        <f>VLOOKUP(A2649,ACTCTAZ1580!$A$2:$F$2837,5, FALSE)</f>
        <v>0</v>
      </c>
      <c r="AP2649" s="6">
        <f>VLOOKUP(A2649,ACTCTAZ1580!$A$2:$F$2837,6, FALSE)</f>
        <v>0</v>
      </c>
    </row>
    <row r="2650" spans="1:42" x14ac:dyDescent="0.25">
      <c r="A2650" s="9">
        <v>2649</v>
      </c>
      <c r="B2650" s="9">
        <v>1</v>
      </c>
      <c r="C2650" s="10" t="s">
        <v>116</v>
      </c>
      <c r="D2650" s="9">
        <v>40436</v>
      </c>
      <c r="E2650" s="9">
        <v>6319</v>
      </c>
      <c r="F2650" s="9">
        <v>104929.60000000001</v>
      </c>
      <c r="G2650" s="9">
        <v>61000.17</v>
      </c>
      <c r="H2650" s="9">
        <v>165929.76999999999</v>
      </c>
      <c r="I2650" s="9">
        <v>21.55</v>
      </c>
      <c r="J2650" s="9">
        <v>7.6</v>
      </c>
      <c r="K2650" s="9">
        <v>15797.13</v>
      </c>
      <c r="L2650" s="9">
        <v>13378.53</v>
      </c>
      <c r="M2650" s="9">
        <v>8518.2099999999991</v>
      </c>
      <c r="N2650" s="9">
        <v>7979.76</v>
      </c>
      <c r="O2650" s="9">
        <v>1805.42</v>
      </c>
      <c r="P2650" s="9">
        <v>82.8</v>
      </c>
      <c r="Q2650" s="9">
        <v>47561.85</v>
      </c>
      <c r="R2650" s="9">
        <v>9364.43</v>
      </c>
      <c r="S2650" s="9">
        <v>3598.37</v>
      </c>
      <c r="T2650" s="9">
        <v>5989.23</v>
      </c>
      <c r="U2650" s="9">
        <v>7288.82</v>
      </c>
      <c r="V2650" s="9">
        <v>0</v>
      </c>
      <c r="W2650" s="9">
        <v>83.31</v>
      </c>
      <c r="X2650" s="9">
        <v>26324.16</v>
      </c>
      <c r="Y2650" s="9">
        <v>73886.009999999995</v>
      </c>
      <c r="Z2650" s="9">
        <v>18952.02</v>
      </c>
      <c r="AA2650" s="9">
        <v>178690.65</v>
      </c>
      <c r="AB2650" s="9">
        <v>108295.31</v>
      </c>
      <c r="AC2650" s="9">
        <v>51507.5</v>
      </c>
      <c r="AD2650" s="9">
        <v>75214</v>
      </c>
      <c r="AE2650" s="9">
        <v>13156.53</v>
      </c>
      <c r="AF2650" s="9">
        <v>503.71</v>
      </c>
      <c r="AG2650" s="9">
        <v>427367.71</v>
      </c>
      <c r="AH2650" s="9">
        <v>351649.99</v>
      </c>
      <c r="AI2650" s="9">
        <v>141383.51999999999</v>
      </c>
      <c r="AJ2650" s="9">
        <v>493033.51</v>
      </c>
      <c r="AK2650" s="9">
        <v>12.19</v>
      </c>
      <c r="AL2650" s="9">
        <v>155288</v>
      </c>
      <c r="AM2650" s="9">
        <v>285157.06</v>
      </c>
      <c r="AN2650" s="9">
        <v>24.57</v>
      </c>
      <c r="AO2650" s="6">
        <f>VLOOKUP(A2650,ACTCTAZ1580!$A$2:$F$2837,5, FALSE)</f>
        <v>0</v>
      </c>
      <c r="AP2650" s="6">
        <f>VLOOKUP(A2650,ACTCTAZ1580!$A$2:$F$2837,6, FALSE)</f>
        <v>0</v>
      </c>
    </row>
    <row r="2651" spans="1:42" x14ac:dyDescent="0.25">
      <c r="A2651" s="9">
        <v>2650</v>
      </c>
      <c r="B2651" s="9">
        <v>1</v>
      </c>
      <c r="C2651" s="10" t="s">
        <v>116</v>
      </c>
      <c r="D2651" s="9">
        <v>7081</v>
      </c>
      <c r="E2651" s="9">
        <v>2118</v>
      </c>
      <c r="F2651" s="9">
        <v>18173.84</v>
      </c>
      <c r="G2651" s="9">
        <v>11503.37</v>
      </c>
      <c r="H2651" s="9">
        <v>29677.21</v>
      </c>
      <c r="I2651" s="9">
        <v>20.09</v>
      </c>
      <c r="J2651" s="9">
        <v>6.73</v>
      </c>
      <c r="K2651" s="9">
        <v>1879.64</v>
      </c>
      <c r="L2651" s="9">
        <v>2386.54</v>
      </c>
      <c r="M2651" s="9">
        <v>1490.84</v>
      </c>
      <c r="N2651" s="9">
        <v>1501.85</v>
      </c>
      <c r="O2651" s="9">
        <v>354.94</v>
      </c>
      <c r="P2651" s="9">
        <v>22.12</v>
      </c>
      <c r="Q2651" s="9">
        <v>7635.93</v>
      </c>
      <c r="R2651" s="9">
        <v>2049.81</v>
      </c>
      <c r="S2651" s="9">
        <v>693.46</v>
      </c>
      <c r="T2651" s="9">
        <v>894.1</v>
      </c>
      <c r="U2651" s="9">
        <v>1281.4100000000001</v>
      </c>
      <c r="V2651" s="9">
        <v>0</v>
      </c>
      <c r="W2651" s="9">
        <v>22.19</v>
      </c>
      <c r="X2651" s="9">
        <v>4940.96</v>
      </c>
      <c r="Y2651" s="9">
        <v>12576.89</v>
      </c>
      <c r="Z2651" s="9">
        <v>3637.36</v>
      </c>
      <c r="AA2651" s="9">
        <v>18623.72</v>
      </c>
      <c r="AB2651" s="9">
        <v>14216.02</v>
      </c>
      <c r="AC2651" s="9">
        <v>7876.8</v>
      </c>
      <c r="AD2651" s="9">
        <v>12401.82</v>
      </c>
      <c r="AE2651" s="9">
        <v>1881.77</v>
      </c>
      <c r="AF2651" s="9">
        <v>120.29</v>
      </c>
      <c r="AG2651" s="9">
        <v>55120.42</v>
      </c>
      <c r="AH2651" s="9">
        <v>42598.3</v>
      </c>
      <c r="AI2651" s="9">
        <v>22140.02</v>
      </c>
      <c r="AJ2651" s="9">
        <v>64738.32</v>
      </c>
      <c r="AK2651" s="9">
        <v>9.14</v>
      </c>
      <c r="AL2651" s="9">
        <v>31574.92</v>
      </c>
      <c r="AM2651" s="9">
        <v>51641.39</v>
      </c>
      <c r="AN2651" s="9">
        <v>14.91</v>
      </c>
      <c r="AO2651" s="6">
        <f>VLOOKUP(A2651,ACTCTAZ1580!$A$2:$F$2837,5, FALSE)</f>
        <v>0</v>
      </c>
      <c r="AP2651" s="6">
        <f>VLOOKUP(A2651,ACTCTAZ1580!$A$2:$F$2837,6, FALSE)</f>
        <v>0</v>
      </c>
    </row>
    <row r="2652" spans="1:42" x14ac:dyDescent="0.25">
      <c r="A2652" s="9">
        <v>2651</v>
      </c>
      <c r="B2652" s="9">
        <v>1</v>
      </c>
      <c r="C2652" s="10" t="s">
        <v>116</v>
      </c>
      <c r="D2652" s="9">
        <v>2226</v>
      </c>
      <c r="E2652" s="9">
        <v>157</v>
      </c>
      <c r="F2652" s="9">
        <v>5477.97</v>
      </c>
      <c r="G2652" s="9">
        <v>2817.07</v>
      </c>
      <c r="H2652" s="9">
        <v>8295.0400000000009</v>
      </c>
      <c r="I2652" s="9">
        <v>19.2</v>
      </c>
      <c r="J2652" s="9">
        <v>6.46</v>
      </c>
      <c r="K2652" s="9">
        <v>811.58</v>
      </c>
      <c r="L2652" s="9">
        <v>832.84</v>
      </c>
      <c r="M2652" s="9">
        <v>519.39</v>
      </c>
      <c r="N2652" s="9">
        <v>380.99</v>
      </c>
      <c r="O2652" s="9">
        <v>108.95</v>
      </c>
      <c r="P2652" s="9">
        <v>2.99</v>
      </c>
      <c r="Q2652" s="9">
        <v>2656.75</v>
      </c>
      <c r="R2652" s="9">
        <v>248.23</v>
      </c>
      <c r="S2652" s="9">
        <v>288.25</v>
      </c>
      <c r="T2652" s="9">
        <v>339.23</v>
      </c>
      <c r="U2652" s="9">
        <v>375.74</v>
      </c>
      <c r="V2652" s="9">
        <v>0</v>
      </c>
      <c r="W2652" s="9">
        <v>3</v>
      </c>
      <c r="X2652" s="9">
        <v>1254.45</v>
      </c>
      <c r="Y2652" s="9">
        <v>3911.21</v>
      </c>
      <c r="Z2652" s="9">
        <v>875.71</v>
      </c>
      <c r="AA2652" s="9">
        <v>7892.02</v>
      </c>
      <c r="AB2652" s="9">
        <v>5398.46</v>
      </c>
      <c r="AC2652" s="9">
        <v>2886.72</v>
      </c>
      <c r="AD2652" s="9">
        <v>3236.52</v>
      </c>
      <c r="AE2652" s="9">
        <v>663.76</v>
      </c>
      <c r="AF2652" s="9">
        <v>13.14</v>
      </c>
      <c r="AG2652" s="9">
        <v>20090.62</v>
      </c>
      <c r="AH2652" s="9">
        <v>16840.96</v>
      </c>
      <c r="AI2652" s="9">
        <v>8342.2000000000007</v>
      </c>
      <c r="AJ2652" s="9">
        <v>25183.16</v>
      </c>
      <c r="AK2652" s="9">
        <v>11.31</v>
      </c>
      <c r="AL2652" s="9">
        <v>3505.53</v>
      </c>
      <c r="AM2652" s="9">
        <v>10645.35</v>
      </c>
      <c r="AN2652" s="9">
        <v>22.33</v>
      </c>
      <c r="AO2652" s="6">
        <f>VLOOKUP(A2652,ACTCTAZ1580!$A$2:$F$2837,5, FALSE)</f>
        <v>0</v>
      </c>
      <c r="AP2652" s="6">
        <f>VLOOKUP(A2652,ACTCTAZ1580!$A$2:$F$2837,6, FALSE)</f>
        <v>0</v>
      </c>
    </row>
    <row r="2653" spans="1:42" x14ac:dyDescent="0.25">
      <c r="A2653" s="9">
        <v>2652</v>
      </c>
      <c r="B2653" s="9">
        <v>1</v>
      </c>
      <c r="C2653" s="10" t="s">
        <v>116</v>
      </c>
      <c r="D2653" s="9">
        <v>4692</v>
      </c>
      <c r="E2653" s="9">
        <v>898</v>
      </c>
      <c r="F2653" s="9">
        <v>12251.49</v>
      </c>
      <c r="G2653" s="9">
        <v>10593.01</v>
      </c>
      <c r="H2653" s="9">
        <v>22844.5</v>
      </c>
      <c r="I2653" s="9">
        <v>20.260000000000002</v>
      </c>
      <c r="J2653" s="9">
        <v>6.64</v>
      </c>
      <c r="K2653" s="9">
        <v>2049.83</v>
      </c>
      <c r="L2653" s="9">
        <v>1878.81</v>
      </c>
      <c r="M2653" s="9">
        <v>1165.3900000000001</v>
      </c>
      <c r="N2653" s="9">
        <v>1064.1300000000001</v>
      </c>
      <c r="O2653" s="9">
        <v>221.72</v>
      </c>
      <c r="P2653" s="9">
        <v>10.3</v>
      </c>
      <c r="Q2653" s="9">
        <v>6390.18</v>
      </c>
      <c r="R2653" s="9">
        <v>1197.27</v>
      </c>
      <c r="S2653" s="9">
        <v>503.57</v>
      </c>
      <c r="T2653" s="9">
        <v>709.59</v>
      </c>
      <c r="U2653" s="9">
        <v>935.29</v>
      </c>
      <c r="V2653" s="9">
        <v>251.55</v>
      </c>
      <c r="W2653" s="9">
        <v>10.38</v>
      </c>
      <c r="X2653" s="9">
        <v>3607.64</v>
      </c>
      <c r="Y2653" s="9">
        <v>9997.83</v>
      </c>
      <c r="Z2653" s="9">
        <v>2661.98</v>
      </c>
      <c r="AA2653" s="9">
        <v>18898.04</v>
      </c>
      <c r="AB2653" s="9">
        <v>12726.57</v>
      </c>
      <c r="AC2653" s="9">
        <v>6766.23</v>
      </c>
      <c r="AD2653" s="9">
        <v>9444.5300000000007</v>
      </c>
      <c r="AE2653" s="9">
        <v>1067.26</v>
      </c>
      <c r="AF2653" s="9">
        <v>62.64</v>
      </c>
      <c r="AG2653" s="9">
        <v>48965.27</v>
      </c>
      <c r="AH2653" s="9">
        <v>39458.089999999997</v>
      </c>
      <c r="AI2653" s="9">
        <v>19623.310000000001</v>
      </c>
      <c r="AJ2653" s="9">
        <v>59081.41</v>
      </c>
      <c r="AK2653" s="9">
        <v>12.59</v>
      </c>
      <c r="AL2653" s="9">
        <v>18882.5</v>
      </c>
      <c r="AM2653" s="9">
        <v>36131.089999999997</v>
      </c>
      <c r="AN2653" s="9">
        <v>21.03</v>
      </c>
      <c r="AO2653" s="6">
        <f>VLOOKUP(A2653,ACTCTAZ1580!$A$2:$F$2837,5, FALSE)</f>
        <v>0</v>
      </c>
      <c r="AP2653" s="6">
        <f>VLOOKUP(A2653,ACTCTAZ1580!$A$2:$F$2837,6, FALSE)</f>
        <v>0</v>
      </c>
    </row>
    <row r="2654" spans="1:42" x14ac:dyDescent="0.25">
      <c r="A2654" s="9">
        <v>2653</v>
      </c>
      <c r="B2654" s="9">
        <v>1</v>
      </c>
      <c r="C2654" s="10" t="s">
        <v>116</v>
      </c>
      <c r="D2654" s="9">
        <v>4477</v>
      </c>
      <c r="E2654" s="9">
        <v>1989</v>
      </c>
      <c r="F2654" s="9">
        <v>13557.64</v>
      </c>
      <c r="G2654" s="9">
        <v>10557.59</v>
      </c>
      <c r="H2654" s="9">
        <v>24115.23</v>
      </c>
      <c r="I2654" s="9">
        <v>21.75</v>
      </c>
      <c r="J2654" s="9">
        <v>7.41</v>
      </c>
      <c r="K2654" s="9">
        <v>1764.78</v>
      </c>
      <c r="L2654" s="9">
        <v>1605.25</v>
      </c>
      <c r="M2654" s="9">
        <v>972.14</v>
      </c>
      <c r="N2654" s="9">
        <v>1539.24</v>
      </c>
      <c r="O2654" s="9">
        <v>212.87</v>
      </c>
      <c r="P2654" s="9">
        <v>18.96</v>
      </c>
      <c r="Q2654" s="9">
        <v>6113.23</v>
      </c>
      <c r="R2654" s="9">
        <v>1412.87</v>
      </c>
      <c r="S2654" s="9">
        <v>953.37</v>
      </c>
      <c r="T2654" s="9">
        <v>782.48</v>
      </c>
      <c r="U2654" s="9">
        <v>1311.62</v>
      </c>
      <c r="V2654" s="9">
        <v>0</v>
      </c>
      <c r="W2654" s="9">
        <v>19.03</v>
      </c>
      <c r="X2654" s="9">
        <v>4479.37</v>
      </c>
      <c r="Y2654" s="9">
        <v>10592.6</v>
      </c>
      <c r="Z2654" s="9">
        <v>3148.72</v>
      </c>
      <c r="AA2654" s="9">
        <v>18310.79</v>
      </c>
      <c r="AB2654" s="9">
        <v>12225.4</v>
      </c>
      <c r="AC2654" s="9">
        <v>5926.81</v>
      </c>
      <c r="AD2654" s="9">
        <v>14322.69</v>
      </c>
      <c r="AE2654" s="9">
        <v>1458.11</v>
      </c>
      <c r="AF2654" s="9">
        <v>115.49</v>
      </c>
      <c r="AG2654" s="9">
        <v>52359.29</v>
      </c>
      <c r="AH2654" s="9">
        <v>37921.11</v>
      </c>
      <c r="AI2654" s="9">
        <v>16359.99</v>
      </c>
      <c r="AJ2654" s="9">
        <v>54281.1</v>
      </c>
      <c r="AK2654" s="9">
        <v>12.12</v>
      </c>
      <c r="AL2654" s="9">
        <v>20355.54</v>
      </c>
      <c r="AM2654" s="9">
        <v>41894.86</v>
      </c>
      <c r="AN2654" s="9">
        <v>10.23</v>
      </c>
      <c r="AO2654" s="6">
        <f>VLOOKUP(A2654,ACTCTAZ1580!$A$2:$F$2837,5, FALSE)</f>
        <v>0</v>
      </c>
      <c r="AP2654" s="6">
        <f>VLOOKUP(A2654,ACTCTAZ1580!$A$2:$F$2837,6, FALSE)</f>
        <v>0</v>
      </c>
    </row>
    <row r="2655" spans="1:42" x14ac:dyDescent="0.25">
      <c r="A2655" s="9">
        <v>2654</v>
      </c>
      <c r="B2655" s="9">
        <v>1</v>
      </c>
      <c r="C2655" s="10" t="s">
        <v>116</v>
      </c>
      <c r="D2655" s="9">
        <v>5989</v>
      </c>
      <c r="E2655" s="9">
        <v>936</v>
      </c>
      <c r="F2655" s="9">
        <v>14423.17</v>
      </c>
      <c r="G2655" s="9">
        <v>8346.66</v>
      </c>
      <c r="H2655" s="9">
        <v>22769.83</v>
      </c>
      <c r="I2655" s="9">
        <v>22.09</v>
      </c>
      <c r="J2655" s="9">
        <v>7.52</v>
      </c>
      <c r="K2655" s="9">
        <v>1853.63</v>
      </c>
      <c r="L2655" s="9">
        <v>1992.98</v>
      </c>
      <c r="M2655" s="9">
        <v>1188.81</v>
      </c>
      <c r="N2655" s="9">
        <v>1072.19</v>
      </c>
      <c r="O2655" s="9">
        <v>277.22000000000003</v>
      </c>
      <c r="P2655" s="9">
        <v>11.48</v>
      </c>
      <c r="Q2655" s="9">
        <v>6396.31</v>
      </c>
      <c r="R2655" s="9">
        <v>1434.15</v>
      </c>
      <c r="S2655" s="9">
        <v>573.61</v>
      </c>
      <c r="T2655" s="9">
        <v>786.74</v>
      </c>
      <c r="U2655" s="9">
        <v>972.4</v>
      </c>
      <c r="V2655" s="9">
        <v>0</v>
      </c>
      <c r="W2655" s="9">
        <v>11.56</v>
      </c>
      <c r="X2655" s="9">
        <v>3778.46</v>
      </c>
      <c r="Y2655" s="9">
        <v>10174.77</v>
      </c>
      <c r="Z2655" s="9">
        <v>2794.51</v>
      </c>
      <c r="AA2655" s="9">
        <v>19560.75</v>
      </c>
      <c r="AB2655" s="9">
        <v>14860.39</v>
      </c>
      <c r="AC2655" s="9">
        <v>7219.99</v>
      </c>
      <c r="AD2655" s="9">
        <v>9958.34</v>
      </c>
      <c r="AE2655" s="9">
        <v>1769.04</v>
      </c>
      <c r="AF2655" s="9">
        <v>65.760000000000005</v>
      </c>
      <c r="AG2655" s="9">
        <v>53434.26</v>
      </c>
      <c r="AH2655" s="9">
        <v>43410.16</v>
      </c>
      <c r="AI2655" s="9">
        <v>18838.82</v>
      </c>
      <c r="AJ2655" s="9">
        <v>62248.98</v>
      </c>
      <c r="AK2655" s="9">
        <v>10.39</v>
      </c>
      <c r="AL2655" s="9">
        <v>21774.97</v>
      </c>
      <c r="AM2655" s="9">
        <v>39478.949999999997</v>
      </c>
      <c r="AN2655" s="9">
        <v>23.26</v>
      </c>
      <c r="AO2655" s="6">
        <f>VLOOKUP(A2655,ACTCTAZ1580!$A$2:$F$2837,5, FALSE)</f>
        <v>0</v>
      </c>
      <c r="AP2655" s="6">
        <f>VLOOKUP(A2655,ACTCTAZ1580!$A$2:$F$2837,6, FALSE)</f>
        <v>0</v>
      </c>
    </row>
    <row r="2656" spans="1:42" x14ac:dyDescent="0.25">
      <c r="A2656" s="9">
        <v>2655</v>
      </c>
      <c r="B2656" s="9">
        <v>1</v>
      </c>
      <c r="C2656" s="10" t="s">
        <v>116</v>
      </c>
      <c r="D2656" s="9">
        <v>4311</v>
      </c>
      <c r="E2656" s="9">
        <v>369</v>
      </c>
      <c r="F2656" s="9">
        <v>9869.82</v>
      </c>
      <c r="G2656" s="9">
        <v>4718.41</v>
      </c>
      <c r="H2656" s="9">
        <v>14588.23</v>
      </c>
      <c r="I2656" s="9">
        <v>20.93</v>
      </c>
      <c r="J2656" s="9">
        <v>6.95</v>
      </c>
      <c r="K2656" s="9">
        <v>1435.38</v>
      </c>
      <c r="L2656" s="9">
        <v>1450.39</v>
      </c>
      <c r="M2656" s="9">
        <v>852.12</v>
      </c>
      <c r="N2656" s="9">
        <v>628.54</v>
      </c>
      <c r="O2656" s="9">
        <v>203.72</v>
      </c>
      <c r="P2656" s="9">
        <v>5.56</v>
      </c>
      <c r="Q2656" s="9">
        <v>4575.71</v>
      </c>
      <c r="R2656" s="9">
        <v>521.04999999999995</v>
      </c>
      <c r="S2656" s="9">
        <v>364.39</v>
      </c>
      <c r="T2656" s="9">
        <v>528.01</v>
      </c>
      <c r="U2656" s="9">
        <v>587</v>
      </c>
      <c r="V2656" s="9">
        <v>0</v>
      </c>
      <c r="W2656" s="9">
        <v>5.56</v>
      </c>
      <c r="X2656" s="9">
        <v>2006.01</v>
      </c>
      <c r="Y2656" s="9">
        <v>6581.72</v>
      </c>
      <c r="Z2656" s="9">
        <v>1413.45</v>
      </c>
      <c r="AA2656" s="9">
        <v>14430.89</v>
      </c>
      <c r="AB2656" s="9">
        <v>10930.12</v>
      </c>
      <c r="AC2656" s="9">
        <v>5087.9799999999996</v>
      </c>
      <c r="AD2656" s="9">
        <v>5760.12</v>
      </c>
      <c r="AE2656" s="9">
        <v>1228.6199999999999</v>
      </c>
      <c r="AF2656" s="9">
        <v>28.05</v>
      </c>
      <c r="AG2656" s="9">
        <v>37465.769999999997</v>
      </c>
      <c r="AH2656" s="9">
        <v>31677.61</v>
      </c>
      <c r="AI2656" s="9">
        <v>14184.21</v>
      </c>
      <c r="AJ2656" s="9">
        <v>45861.82</v>
      </c>
      <c r="AK2656" s="9">
        <v>10.64</v>
      </c>
      <c r="AL2656" s="9">
        <v>8041.05</v>
      </c>
      <c r="AM2656" s="9">
        <v>19045.77</v>
      </c>
      <c r="AN2656" s="9">
        <v>21.79</v>
      </c>
      <c r="AO2656" s="6">
        <f>VLOOKUP(A2656,ACTCTAZ1580!$A$2:$F$2837,5, FALSE)</f>
        <v>0</v>
      </c>
      <c r="AP2656" s="6">
        <f>VLOOKUP(A2656,ACTCTAZ1580!$A$2:$F$2837,6, FALSE)</f>
        <v>0</v>
      </c>
    </row>
    <row r="2657" spans="1:42" x14ac:dyDescent="0.25">
      <c r="A2657" s="9">
        <v>2656</v>
      </c>
      <c r="B2657" s="9">
        <v>1</v>
      </c>
      <c r="C2657" s="10" t="s">
        <v>116</v>
      </c>
      <c r="D2657" s="9">
        <v>3030</v>
      </c>
      <c r="E2657" s="9">
        <v>112</v>
      </c>
      <c r="F2657" s="9">
        <v>7203.14</v>
      </c>
      <c r="G2657" s="9">
        <v>2697.6</v>
      </c>
      <c r="H2657" s="9">
        <v>9900.74</v>
      </c>
      <c r="I2657" s="9">
        <v>20.69</v>
      </c>
      <c r="J2657" s="9">
        <v>6.89</v>
      </c>
      <c r="K2657" s="9">
        <v>1133.68</v>
      </c>
      <c r="L2657" s="9">
        <v>1077.05</v>
      </c>
      <c r="M2657" s="9">
        <v>615.85</v>
      </c>
      <c r="N2657" s="9">
        <v>345.95</v>
      </c>
      <c r="O2657" s="9">
        <v>180.52</v>
      </c>
      <c r="P2657" s="9">
        <v>2.6</v>
      </c>
      <c r="Q2657" s="9">
        <v>3355.64</v>
      </c>
      <c r="R2657" s="9">
        <v>172.63</v>
      </c>
      <c r="S2657" s="9">
        <v>244.41</v>
      </c>
      <c r="T2657" s="9">
        <v>337.38</v>
      </c>
      <c r="U2657" s="9">
        <v>337.97</v>
      </c>
      <c r="V2657" s="9">
        <v>0</v>
      </c>
      <c r="W2657" s="9">
        <v>2.6</v>
      </c>
      <c r="X2657" s="9">
        <v>1094.98</v>
      </c>
      <c r="Y2657" s="9">
        <v>4450.62</v>
      </c>
      <c r="Z2657" s="9">
        <v>754.42</v>
      </c>
      <c r="AA2657" s="9">
        <v>11520.05</v>
      </c>
      <c r="AB2657" s="9">
        <v>8327.5499999999993</v>
      </c>
      <c r="AC2657" s="9">
        <v>3826.8</v>
      </c>
      <c r="AD2657" s="9">
        <v>3224.68</v>
      </c>
      <c r="AE2657" s="9">
        <v>856.84</v>
      </c>
      <c r="AF2657" s="9">
        <v>11.57</v>
      </c>
      <c r="AG2657" s="9">
        <v>27767.49</v>
      </c>
      <c r="AH2657" s="9">
        <v>24531.24</v>
      </c>
      <c r="AI2657" s="9">
        <v>10613.75</v>
      </c>
      <c r="AJ2657" s="9">
        <v>35144.99</v>
      </c>
      <c r="AK2657" s="9">
        <v>11.6</v>
      </c>
      <c r="AL2657" s="9">
        <v>2364.6999999999998</v>
      </c>
      <c r="AM2657" s="9">
        <v>9632.65</v>
      </c>
      <c r="AN2657" s="9">
        <v>21.11</v>
      </c>
      <c r="AO2657" s="6">
        <f>VLOOKUP(A2657,ACTCTAZ1580!$A$2:$F$2837,5, FALSE)</f>
        <v>0</v>
      </c>
      <c r="AP2657" s="6">
        <f>VLOOKUP(A2657,ACTCTAZ1580!$A$2:$F$2837,6, FALSE)</f>
        <v>0</v>
      </c>
    </row>
    <row r="2658" spans="1:42" x14ac:dyDescent="0.25">
      <c r="A2658" s="9">
        <v>2657</v>
      </c>
      <c r="B2658" s="9">
        <v>1</v>
      </c>
      <c r="C2658" s="10" t="s">
        <v>116</v>
      </c>
      <c r="D2658" s="9">
        <v>3435</v>
      </c>
      <c r="E2658" s="9">
        <v>105</v>
      </c>
      <c r="F2658" s="9">
        <v>8256.48</v>
      </c>
      <c r="G2658" s="9">
        <v>4179.68</v>
      </c>
      <c r="H2658" s="9">
        <v>12436.16</v>
      </c>
      <c r="I2658" s="9">
        <v>20.51</v>
      </c>
      <c r="J2658" s="9">
        <v>6.74</v>
      </c>
      <c r="K2658" s="9">
        <v>955.03</v>
      </c>
      <c r="L2658" s="9">
        <v>1323.68</v>
      </c>
      <c r="M2658" s="9">
        <v>800.19</v>
      </c>
      <c r="N2658" s="9">
        <v>549.30999999999995</v>
      </c>
      <c r="O2658" s="9">
        <v>168.43</v>
      </c>
      <c r="P2658" s="9">
        <v>3.29</v>
      </c>
      <c r="Q2658" s="9">
        <v>3799.93</v>
      </c>
      <c r="R2658" s="9">
        <v>154.9</v>
      </c>
      <c r="S2658" s="9">
        <v>432.13</v>
      </c>
      <c r="T2658" s="9">
        <v>523.28</v>
      </c>
      <c r="U2658" s="9">
        <v>543.47</v>
      </c>
      <c r="V2658" s="9">
        <v>0</v>
      </c>
      <c r="W2658" s="9">
        <v>3.3</v>
      </c>
      <c r="X2658" s="9">
        <v>1657.07</v>
      </c>
      <c r="Y2658" s="9">
        <v>5457</v>
      </c>
      <c r="Z2658" s="9">
        <v>1110.31</v>
      </c>
      <c r="AA2658" s="9">
        <v>9742.42</v>
      </c>
      <c r="AB2658" s="9">
        <v>10818.48</v>
      </c>
      <c r="AC2658" s="9">
        <v>5133.54</v>
      </c>
      <c r="AD2658" s="9">
        <v>5273.35</v>
      </c>
      <c r="AE2658" s="9">
        <v>775.07</v>
      </c>
      <c r="AF2658" s="9">
        <v>12.91</v>
      </c>
      <c r="AG2658" s="9">
        <v>31755.77</v>
      </c>
      <c r="AH2658" s="9">
        <v>26469.51</v>
      </c>
      <c r="AI2658" s="9">
        <v>11644.33</v>
      </c>
      <c r="AJ2658" s="9">
        <v>38113.83</v>
      </c>
      <c r="AK2658" s="9">
        <v>11.1</v>
      </c>
      <c r="AL2658" s="9">
        <v>2251.15</v>
      </c>
      <c r="AM2658" s="9">
        <v>14382.94</v>
      </c>
      <c r="AN2658" s="9">
        <v>21.44</v>
      </c>
      <c r="AO2658" s="6">
        <f>VLOOKUP(A2658,ACTCTAZ1580!$A$2:$F$2837,5, FALSE)</f>
        <v>0</v>
      </c>
      <c r="AP2658" s="6">
        <f>VLOOKUP(A2658,ACTCTAZ1580!$A$2:$F$2837,6, FALSE)</f>
        <v>0</v>
      </c>
    </row>
    <row r="2659" spans="1:42" x14ac:dyDescent="0.25">
      <c r="A2659" s="9">
        <v>2658</v>
      </c>
      <c r="B2659" s="9">
        <v>1</v>
      </c>
      <c r="C2659" s="10" t="s">
        <v>116</v>
      </c>
      <c r="D2659" s="9">
        <v>835</v>
      </c>
      <c r="E2659" s="9">
        <v>450</v>
      </c>
      <c r="F2659" s="9">
        <v>2857.15</v>
      </c>
      <c r="G2659" s="9">
        <v>3587.15</v>
      </c>
      <c r="H2659" s="9">
        <v>6444.3</v>
      </c>
      <c r="I2659" s="9">
        <v>24.36</v>
      </c>
      <c r="J2659" s="9">
        <v>8.16</v>
      </c>
      <c r="K2659" s="9">
        <v>389.95</v>
      </c>
      <c r="L2659" s="9">
        <v>246.41</v>
      </c>
      <c r="M2659" s="9">
        <v>133.53</v>
      </c>
      <c r="N2659" s="9">
        <v>598.98</v>
      </c>
      <c r="O2659" s="9">
        <v>39.35</v>
      </c>
      <c r="P2659" s="9">
        <v>3.99</v>
      </c>
      <c r="Q2659" s="9">
        <v>1412.2</v>
      </c>
      <c r="R2659" s="9">
        <v>572.45000000000005</v>
      </c>
      <c r="S2659" s="9">
        <v>497.73</v>
      </c>
      <c r="T2659" s="9">
        <v>301.22000000000003</v>
      </c>
      <c r="U2659" s="9">
        <v>538.42999999999995</v>
      </c>
      <c r="V2659" s="9">
        <v>0</v>
      </c>
      <c r="W2659" s="9">
        <v>4</v>
      </c>
      <c r="X2659" s="9">
        <v>1913.81</v>
      </c>
      <c r="Y2659" s="9">
        <v>3326.01</v>
      </c>
      <c r="Z2659" s="9">
        <v>1371.39</v>
      </c>
      <c r="AA2659" s="9">
        <v>4068.89</v>
      </c>
      <c r="AB2659" s="9">
        <v>2045.22</v>
      </c>
      <c r="AC2659" s="9">
        <v>877.42</v>
      </c>
      <c r="AD2659" s="9">
        <v>6135.42</v>
      </c>
      <c r="AE2659" s="9">
        <v>172.71</v>
      </c>
      <c r="AF2659" s="9">
        <v>19.399999999999999</v>
      </c>
      <c r="AG2659" s="9">
        <v>13319.06</v>
      </c>
      <c r="AH2659" s="9">
        <v>7164.24</v>
      </c>
      <c r="AI2659" s="9">
        <v>2917.51</v>
      </c>
      <c r="AJ2659" s="9">
        <v>10081.76</v>
      </c>
      <c r="AK2659" s="9">
        <v>12.07</v>
      </c>
      <c r="AL2659" s="9">
        <v>8555.02</v>
      </c>
      <c r="AM2659" s="9">
        <v>19468.09</v>
      </c>
      <c r="AN2659" s="9">
        <v>19.010000000000002</v>
      </c>
      <c r="AO2659" s="6">
        <f>VLOOKUP(A2659,ACTCTAZ1580!$A$2:$F$2837,5, FALSE)</f>
        <v>0</v>
      </c>
      <c r="AP2659" s="6">
        <f>VLOOKUP(A2659,ACTCTAZ1580!$A$2:$F$2837,6, FALSE)</f>
        <v>0</v>
      </c>
    </row>
    <row r="2660" spans="1:42" x14ac:dyDescent="0.25">
      <c r="A2660" s="9">
        <v>2659</v>
      </c>
      <c r="B2660" s="9">
        <v>1</v>
      </c>
      <c r="C2660" s="10" t="s">
        <v>116</v>
      </c>
      <c r="D2660" s="9">
        <v>5407</v>
      </c>
      <c r="E2660" s="9">
        <v>400</v>
      </c>
      <c r="F2660" s="9">
        <v>13052.35</v>
      </c>
      <c r="G2660" s="9">
        <v>6498.71</v>
      </c>
      <c r="H2660" s="9">
        <v>19551.060000000001</v>
      </c>
      <c r="I2660" s="9">
        <v>20.37</v>
      </c>
      <c r="J2660" s="9">
        <v>7.12</v>
      </c>
      <c r="K2660" s="9">
        <v>2161.2199999999998</v>
      </c>
      <c r="L2660" s="9">
        <v>2132.9</v>
      </c>
      <c r="M2660" s="9">
        <v>1308.28</v>
      </c>
      <c r="N2660" s="9">
        <v>941.91</v>
      </c>
      <c r="O2660" s="9">
        <v>249.11</v>
      </c>
      <c r="P2660" s="9">
        <v>6.83</v>
      </c>
      <c r="Q2660" s="9">
        <v>6800.26</v>
      </c>
      <c r="R2660" s="9">
        <v>745.15</v>
      </c>
      <c r="S2660" s="9">
        <v>644.87</v>
      </c>
      <c r="T2660" s="9">
        <v>806.61</v>
      </c>
      <c r="U2660" s="9">
        <v>889.26</v>
      </c>
      <c r="V2660" s="9">
        <v>0</v>
      </c>
      <c r="W2660" s="9">
        <v>6.83</v>
      </c>
      <c r="X2660" s="9">
        <v>3092.72</v>
      </c>
      <c r="Y2660" s="9">
        <v>9892.98</v>
      </c>
      <c r="Z2660" s="9">
        <v>2196.63</v>
      </c>
      <c r="AA2660" s="9">
        <v>22869.06</v>
      </c>
      <c r="AB2660" s="9">
        <v>16038.04</v>
      </c>
      <c r="AC2660" s="9">
        <v>7740.08</v>
      </c>
      <c r="AD2660" s="9">
        <v>8499.57</v>
      </c>
      <c r="AE2660" s="9">
        <v>785.6</v>
      </c>
      <c r="AF2660" s="9">
        <v>32.65</v>
      </c>
      <c r="AG2660" s="9">
        <v>55965</v>
      </c>
      <c r="AH2660" s="9">
        <v>47432.78</v>
      </c>
      <c r="AI2660" s="9">
        <v>20879.54</v>
      </c>
      <c r="AJ2660" s="9">
        <v>68312.320000000007</v>
      </c>
      <c r="AK2660" s="9">
        <v>12.63</v>
      </c>
      <c r="AL2660" s="9">
        <v>11198.8</v>
      </c>
      <c r="AM2660" s="9">
        <v>28144.45</v>
      </c>
      <c r="AN2660" s="9">
        <v>28</v>
      </c>
      <c r="AO2660" s="6">
        <f>VLOOKUP(A2660,ACTCTAZ1580!$A$2:$F$2837,5, FALSE)</f>
        <v>0</v>
      </c>
      <c r="AP2660" s="6">
        <f>VLOOKUP(A2660,ACTCTAZ1580!$A$2:$F$2837,6, FALSE)</f>
        <v>0</v>
      </c>
    </row>
    <row r="2661" spans="1:42" x14ac:dyDescent="0.25">
      <c r="A2661" s="9">
        <v>2660</v>
      </c>
      <c r="B2661" s="9">
        <v>1</v>
      </c>
      <c r="C2661" s="10" t="s">
        <v>116</v>
      </c>
      <c r="D2661" s="9">
        <v>5266</v>
      </c>
      <c r="E2661" s="9">
        <v>448</v>
      </c>
      <c r="F2661" s="9">
        <v>12870.39</v>
      </c>
      <c r="G2661" s="9">
        <v>5930.81</v>
      </c>
      <c r="H2661" s="9">
        <v>18801.2</v>
      </c>
      <c r="I2661" s="9">
        <v>19.46</v>
      </c>
      <c r="J2661" s="9">
        <v>6.25</v>
      </c>
      <c r="K2661" s="9">
        <v>2057.3000000000002</v>
      </c>
      <c r="L2661" s="9">
        <v>1976.02</v>
      </c>
      <c r="M2661" s="9">
        <v>1221.5999999999999</v>
      </c>
      <c r="N2661" s="9">
        <v>885.56</v>
      </c>
      <c r="O2661" s="9">
        <v>254.33</v>
      </c>
      <c r="P2661" s="9">
        <v>6.45</v>
      </c>
      <c r="Q2661" s="9">
        <v>6401.25</v>
      </c>
      <c r="R2661" s="9">
        <v>639.04</v>
      </c>
      <c r="S2661" s="9">
        <v>524.27</v>
      </c>
      <c r="T2661" s="9">
        <v>719.2</v>
      </c>
      <c r="U2661" s="9">
        <v>799.32</v>
      </c>
      <c r="V2661" s="9">
        <v>0</v>
      </c>
      <c r="W2661" s="9">
        <v>6.45</v>
      </c>
      <c r="X2661" s="9">
        <v>2688.3</v>
      </c>
      <c r="Y2661" s="9">
        <v>9089.5499999999993</v>
      </c>
      <c r="Z2661" s="9">
        <v>1882.52</v>
      </c>
      <c r="AA2661" s="9">
        <v>18760.080000000002</v>
      </c>
      <c r="AB2661" s="9">
        <v>12483.1</v>
      </c>
      <c r="AC2661" s="9">
        <v>6467.85</v>
      </c>
      <c r="AD2661" s="9">
        <v>7296.74</v>
      </c>
      <c r="AE2661" s="9">
        <v>722.98</v>
      </c>
      <c r="AF2661" s="9">
        <v>28.37</v>
      </c>
      <c r="AG2661" s="9">
        <v>45759.12</v>
      </c>
      <c r="AH2661" s="9">
        <v>38434.019999999997</v>
      </c>
      <c r="AI2661" s="9">
        <v>19966.32</v>
      </c>
      <c r="AJ2661" s="9">
        <v>58400.34</v>
      </c>
      <c r="AK2661" s="9">
        <v>11.09</v>
      </c>
      <c r="AL2661" s="9">
        <v>8680.1200000000008</v>
      </c>
      <c r="AM2661" s="9">
        <v>22507.88</v>
      </c>
      <c r="AN2661" s="9">
        <v>19.38</v>
      </c>
      <c r="AO2661" s="6">
        <f>VLOOKUP(A2661,ACTCTAZ1580!$A$2:$F$2837,5, FALSE)</f>
        <v>0</v>
      </c>
      <c r="AP2661" s="6">
        <f>VLOOKUP(A2661,ACTCTAZ1580!$A$2:$F$2837,6, FALSE)</f>
        <v>0</v>
      </c>
    </row>
    <row r="2662" spans="1:42" x14ac:dyDescent="0.25">
      <c r="A2662" s="9">
        <v>2661</v>
      </c>
      <c r="B2662" s="9">
        <v>1</v>
      </c>
      <c r="C2662" s="10" t="s">
        <v>116</v>
      </c>
      <c r="D2662" s="9">
        <v>4974</v>
      </c>
      <c r="E2662" s="9">
        <v>1525</v>
      </c>
      <c r="F2662" s="9">
        <v>13809.18</v>
      </c>
      <c r="G2662" s="9">
        <v>9984.7999999999993</v>
      </c>
      <c r="H2662" s="9">
        <v>23793.98</v>
      </c>
      <c r="I2662" s="9">
        <v>19.68</v>
      </c>
      <c r="J2662" s="9">
        <v>6.58</v>
      </c>
      <c r="K2662" s="9">
        <v>1866.21</v>
      </c>
      <c r="L2662" s="9">
        <v>1789.54</v>
      </c>
      <c r="M2662" s="9">
        <v>1146.3499999999999</v>
      </c>
      <c r="N2662" s="9">
        <v>1588.05</v>
      </c>
      <c r="O2662" s="9">
        <v>251.58</v>
      </c>
      <c r="P2662" s="9">
        <v>13.66</v>
      </c>
      <c r="Q2662" s="9">
        <v>6655.39</v>
      </c>
      <c r="R2662" s="9">
        <v>1430.31</v>
      </c>
      <c r="S2662" s="9">
        <v>1115.05</v>
      </c>
      <c r="T2662" s="9">
        <v>853.8</v>
      </c>
      <c r="U2662" s="9">
        <v>1296.76</v>
      </c>
      <c r="V2662" s="9">
        <v>0</v>
      </c>
      <c r="W2662" s="9">
        <v>13.74</v>
      </c>
      <c r="X2662" s="9">
        <v>4709.66</v>
      </c>
      <c r="Y2662" s="9">
        <v>11365.04</v>
      </c>
      <c r="Z2662" s="9">
        <v>3399.16</v>
      </c>
      <c r="AA2662" s="9">
        <v>18633.79</v>
      </c>
      <c r="AB2662" s="9">
        <v>11581.45</v>
      </c>
      <c r="AC2662" s="9">
        <v>6000.37</v>
      </c>
      <c r="AD2662" s="9">
        <v>13548.25</v>
      </c>
      <c r="AE2662" s="9">
        <v>691.25</v>
      </c>
      <c r="AF2662" s="9">
        <v>70.27</v>
      </c>
      <c r="AG2662" s="9">
        <v>50525.38</v>
      </c>
      <c r="AH2662" s="9">
        <v>36906.86</v>
      </c>
      <c r="AI2662" s="9">
        <v>18079.509999999998</v>
      </c>
      <c r="AJ2662" s="9">
        <v>54986.37</v>
      </c>
      <c r="AK2662" s="9">
        <v>11.05</v>
      </c>
      <c r="AL2662" s="9">
        <v>19812.29</v>
      </c>
      <c r="AM2662" s="9">
        <v>40566.07</v>
      </c>
      <c r="AN2662" s="9">
        <v>12.99</v>
      </c>
      <c r="AO2662" s="6">
        <f>VLOOKUP(A2662,ACTCTAZ1580!$A$2:$F$2837,5, FALSE)</f>
        <v>0</v>
      </c>
      <c r="AP2662" s="6">
        <f>VLOOKUP(A2662,ACTCTAZ1580!$A$2:$F$2837,6, FALSE)</f>
        <v>0</v>
      </c>
    </row>
    <row r="2663" spans="1:42" x14ac:dyDescent="0.25">
      <c r="A2663" s="9">
        <v>2662</v>
      </c>
      <c r="B2663" s="9">
        <v>1</v>
      </c>
      <c r="C2663" s="10" t="s">
        <v>116</v>
      </c>
      <c r="D2663" s="9">
        <v>5402</v>
      </c>
      <c r="E2663" s="9">
        <v>739</v>
      </c>
      <c r="F2663" s="9">
        <v>13382.63</v>
      </c>
      <c r="G2663" s="9">
        <v>7599.75</v>
      </c>
      <c r="H2663" s="9">
        <v>20982.38</v>
      </c>
      <c r="I2663" s="9">
        <v>19.079999999999998</v>
      </c>
      <c r="J2663" s="9">
        <v>6.37</v>
      </c>
      <c r="K2663" s="9">
        <v>1879.03</v>
      </c>
      <c r="L2663" s="9">
        <v>1919.78</v>
      </c>
      <c r="M2663" s="9">
        <v>1213.9000000000001</v>
      </c>
      <c r="N2663" s="9">
        <v>1104.6400000000001</v>
      </c>
      <c r="O2663" s="9">
        <v>241.17</v>
      </c>
      <c r="P2663" s="9">
        <v>9.06</v>
      </c>
      <c r="Q2663" s="9">
        <v>6367.58</v>
      </c>
      <c r="R2663" s="9">
        <v>1108.77</v>
      </c>
      <c r="S2663" s="9">
        <v>653.1</v>
      </c>
      <c r="T2663" s="9">
        <v>794.3</v>
      </c>
      <c r="U2663" s="9">
        <v>1009.35</v>
      </c>
      <c r="V2663" s="9">
        <v>0</v>
      </c>
      <c r="W2663" s="9">
        <v>9.06</v>
      </c>
      <c r="X2663" s="9">
        <v>3574.57</v>
      </c>
      <c r="Y2663" s="9">
        <v>9942.15</v>
      </c>
      <c r="Z2663" s="9">
        <v>2556.16</v>
      </c>
      <c r="AA2663" s="9">
        <v>18608.12</v>
      </c>
      <c r="AB2663" s="9">
        <v>12080.09</v>
      </c>
      <c r="AC2663" s="9">
        <v>6242.9</v>
      </c>
      <c r="AD2663" s="9">
        <v>8757.16</v>
      </c>
      <c r="AE2663" s="9">
        <v>623.91999999999996</v>
      </c>
      <c r="AF2663" s="9">
        <v>44.49</v>
      </c>
      <c r="AG2663" s="9">
        <v>46356.67</v>
      </c>
      <c r="AH2663" s="9">
        <v>37555.019999999997</v>
      </c>
      <c r="AI2663" s="9">
        <v>18766.75</v>
      </c>
      <c r="AJ2663" s="9">
        <v>56321.78</v>
      </c>
      <c r="AK2663" s="9">
        <v>10.43</v>
      </c>
      <c r="AL2663" s="9">
        <v>15523.17</v>
      </c>
      <c r="AM2663" s="9">
        <v>30500.62</v>
      </c>
      <c r="AN2663" s="9">
        <v>21.01</v>
      </c>
      <c r="AO2663" s="6">
        <f>VLOOKUP(A2663,ACTCTAZ1580!$A$2:$F$2837,5, FALSE)</f>
        <v>0</v>
      </c>
      <c r="AP2663" s="6">
        <f>VLOOKUP(A2663,ACTCTAZ1580!$A$2:$F$2837,6, FALSE)</f>
        <v>0</v>
      </c>
    </row>
    <row r="2664" spans="1:42" x14ac:dyDescent="0.25">
      <c r="A2664" s="9">
        <v>2663</v>
      </c>
      <c r="B2664" s="9">
        <v>1</v>
      </c>
      <c r="C2664" s="10" t="s">
        <v>116</v>
      </c>
      <c r="D2664" s="9">
        <v>4951</v>
      </c>
      <c r="E2664" s="9">
        <v>509</v>
      </c>
      <c r="F2664" s="9">
        <v>11955.92</v>
      </c>
      <c r="G2664" s="9">
        <v>6315.99</v>
      </c>
      <c r="H2664" s="9">
        <v>18271.91</v>
      </c>
      <c r="I2664" s="9">
        <v>23.12</v>
      </c>
      <c r="J2664" s="9">
        <v>7.91</v>
      </c>
      <c r="K2664" s="9">
        <v>1959.99</v>
      </c>
      <c r="L2664" s="9">
        <v>1919.93</v>
      </c>
      <c r="M2664" s="9">
        <v>1191.75</v>
      </c>
      <c r="N2664" s="9">
        <v>957.24</v>
      </c>
      <c r="O2664" s="9">
        <v>254.91</v>
      </c>
      <c r="P2664" s="9">
        <v>7.13</v>
      </c>
      <c r="Q2664" s="9">
        <v>6290.94</v>
      </c>
      <c r="R2664" s="9">
        <v>857.72</v>
      </c>
      <c r="S2664" s="9">
        <v>609.05999999999995</v>
      </c>
      <c r="T2664" s="9">
        <v>737.01</v>
      </c>
      <c r="U2664" s="9">
        <v>895.32</v>
      </c>
      <c r="V2664" s="9">
        <v>0</v>
      </c>
      <c r="W2664" s="9">
        <v>7.13</v>
      </c>
      <c r="X2664" s="9">
        <v>3106.24</v>
      </c>
      <c r="Y2664" s="9">
        <v>9397.18</v>
      </c>
      <c r="Z2664" s="9">
        <v>2203.79</v>
      </c>
      <c r="AA2664" s="9">
        <v>22335.29</v>
      </c>
      <c r="AB2664" s="9">
        <v>16409.13</v>
      </c>
      <c r="AC2664" s="9">
        <v>8010.95</v>
      </c>
      <c r="AD2664" s="9">
        <v>9855.01</v>
      </c>
      <c r="AE2664" s="9">
        <v>1147.1600000000001</v>
      </c>
      <c r="AF2664" s="9">
        <v>39.18</v>
      </c>
      <c r="AG2664" s="9">
        <v>57796.72</v>
      </c>
      <c r="AH2664" s="9">
        <v>47902.53</v>
      </c>
      <c r="AI2664" s="9">
        <v>19371.78</v>
      </c>
      <c r="AJ2664" s="9">
        <v>67274.3</v>
      </c>
      <c r="AK2664" s="9">
        <v>13.59</v>
      </c>
      <c r="AL2664" s="9">
        <v>11712.52</v>
      </c>
      <c r="AM2664" s="9">
        <v>30414.78</v>
      </c>
      <c r="AN2664" s="9">
        <v>23.01</v>
      </c>
      <c r="AO2664" s="6">
        <f>VLOOKUP(A2664,ACTCTAZ1580!$A$2:$F$2837,5, FALSE)</f>
        <v>0</v>
      </c>
      <c r="AP2664" s="6">
        <f>VLOOKUP(A2664,ACTCTAZ1580!$A$2:$F$2837,6, FALSE)</f>
        <v>0</v>
      </c>
    </row>
    <row r="2665" spans="1:42" x14ac:dyDescent="0.25">
      <c r="A2665" s="9">
        <v>2664</v>
      </c>
      <c r="B2665" s="9">
        <v>1</v>
      </c>
      <c r="C2665" s="10" t="s">
        <v>116</v>
      </c>
      <c r="D2665" s="9">
        <v>8234</v>
      </c>
      <c r="E2665" s="9">
        <v>1077</v>
      </c>
      <c r="F2665" s="9">
        <v>20728.599999999999</v>
      </c>
      <c r="G2665" s="9">
        <v>10671.4</v>
      </c>
      <c r="H2665" s="9">
        <v>31400</v>
      </c>
      <c r="I2665" s="9">
        <v>19.14</v>
      </c>
      <c r="J2665" s="9">
        <v>6.7</v>
      </c>
      <c r="K2665" s="9">
        <v>3556.89</v>
      </c>
      <c r="L2665" s="9">
        <v>2968.73</v>
      </c>
      <c r="M2665" s="9">
        <v>1805.82</v>
      </c>
      <c r="N2665" s="9">
        <v>1560.61</v>
      </c>
      <c r="O2665" s="9">
        <v>472.69</v>
      </c>
      <c r="P2665" s="9">
        <v>12.55</v>
      </c>
      <c r="Q2665" s="9">
        <v>10377.299999999999</v>
      </c>
      <c r="R2665" s="9">
        <v>1836.13</v>
      </c>
      <c r="S2665" s="9">
        <v>822.11</v>
      </c>
      <c r="T2665" s="9">
        <v>1089.97</v>
      </c>
      <c r="U2665" s="9">
        <v>1365.6</v>
      </c>
      <c r="V2665" s="9">
        <v>0</v>
      </c>
      <c r="W2665" s="9">
        <v>12.62</v>
      </c>
      <c r="X2665" s="9">
        <v>5126.43</v>
      </c>
      <c r="Y2665" s="9">
        <v>15503.73</v>
      </c>
      <c r="Z2665" s="9">
        <v>3748.21</v>
      </c>
      <c r="AA2665" s="9">
        <v>37270.31</v>
      </c>
      <c r="AB2665" s="9">
        <v>18104.8</v>
      </c>
      <c r="AC2665" s="9">
        <v>9338</v>
      </c>
      <c r="AD2665" s="9">
        <v>12351.21</v>
      </c>
      <c r="AE2665" s="9">
        <v>1427.32</v>
      </c>
      <c r="AF2665" s="9">
        <v>67.87</v>
      </c>
      <c r="AG2665" s="9">
        <v>78559.520000000004</v>
      </c>
      <c r="AH2665" s="9">
        <v>66140.429999999993</v>
      </c>
      <c r="AI2665" s="9">
        <v>30368.13</v>
      </c>
      <c r="AJ2665" s="9">
        <v>96508.56</v>
      </c>
      <c r="AK2665" s="9">
        <v>11.72</v>
      </c>
      <c r="AL2665" s="9">
        <v>26269.71</v>
      </c>
      <c r="AM2665" s="9">
        <v>46973.21</v>
      </c>
      <c r="AN2665" s="9">
        <v>24.39</v>
      </c>
      <c r="AO2665" s="6">
        <f>VLOOKUP(A2665,ACTCTAZ1580!$A$2:$F$2837,5, FALSE)</f>
        <v>0</v>
      </c>
      <c r="AP2665" s="6">
        <f>VLOOKUP(A2665,ACTCTAZ1580!$A$2:$F$2837,6, FALSE)</f>
        <v>0</v>
      </c>
    </row>
    <row r="2666" spans="1:42" x14ac:dyDescent="0.25">
      <c r="A2666" s="9">
        <v>2665</v>
      </c>
      <c r="B2666" s="9">
        <v>1</v>
      </c>
      <c r="C2666" s="10" t="s">
        <v>116</v>
      </c>
      <c r="D2666" s="9">
        <v>7869</v>
      </c>
      <c r="E2666" s="9">
        <v>2859</v>
      </c>
      <c r="F2666" s="9">
        <v>23409.38</v>
      </c>
      <c r="G2666" s="9">
        <v>23438.12</v>
      </c>
      <c r="H2666" s="9">
        <v>46847.5</v>
      </c>
      <c r="I2666" s="9">
        <v>18.600000000000001</v>
      </c>
      <c r="J2666" s="9">
        <v>6.15</v>
      </c>
      <c r="K2666" s="9">
        <v>2860.22</v>
      </c>
      <c r="L2666" s="9">
        <v>2740.9</v>
      </c>
      <c r="M2666" s="9">
        <v>1770.92</v>
      </c>
      <c r="N2666" s="9">
        <v>3038.77</v>
      </c>
      <c r="O2666" s="9">
        <v>338.19</v>
      </c>
      <c r="P2666" s="9">
        <v>28.32</v>
      </c>
      <c r="Q2666" s="9">
        <v>10777.31</v>
      </c>
      <c r="R2666" s="9">
        <v>2570.9899999999998</v>
      </c>
      <c r="S2666" s="9">
        <v>2563.4299999999998</v>
      </c>
      <c r="T2666" s="9">
        <v>1688.38</v>
      </c>
      <c r="U2666" s="9">
        <v>2731.54</v>
      </c>
      <c r="V2666" s="9">
        <v>219.9</v>
      </c>
      <c r="W2666" s="9">
        <v>28.46</v>
      </c>
      <c r="X2666" s="9">
        <v>9802.7000000000007</v>
      </c>
      <c r="Y2666" s="9">
        <v>20580.009999999998</v>
      </c>
      <c r="Z2666" s="9">
        <v>7042.7</v>
      </c>
      <c r="AA2666" s="9">
        <v>29199.98</v>
      </c>
      <c r="AB2666" s="9">
        <v>16593.900000000001</v>
      </c>
      <c r="AC2666" s="9">
        <v>8843.33</v>
      </c>
      <c r="AD2666" s="9">
        <v>23229.32</v>
      </c>
      <c r="AE2666" s="9">
        <v>768.07</v>
      </c>
      <c r="AF2666" s="9">
        <v>156.08000000000001</v>
      </c>
      <c r="AG2666" s="9">
        <v>78790.67</v>
      </c>
      <c r="AH2666" s="9">
        <v>55405.27</v>
      </c>
      <c r="AI2666" s="9">
        <v>27002.67</v>
      </c>
      <c r="AJ2666" s="9">
        <v>82407.94</v>
      </c>
      <c r="AK2666" s="9">
        <v>10.47</v>
      </c>
      <c r="AL2666" s="9">
        <v>35349.18</v>
      </c>
      <c r="AM2666" s="9">
        <v>74047.42</v>
      </c>
      <c r="AN2666" s="9">
        <v>12.36</v>
      </c>
      <c r="AO2666" s="6">
        <f>VLOOKUP(A2666,ACTCTAZ1580!$A$2:$F$2837,5, FALSE)</f>
        <v>0</v>
      </c>
      <c r="AP2666" s="6">
        <f>VLOOKUP(A2666,ACTCTAZ1580!$A$2:$F$2837,6, FALSE)</f>
        <v>0</v>
      </c>
    </row>
    <row r="2667" spans="1:42" x14ac:dyDescent="0.25">
      <c r="A2667" s="9">
        <v>2666</v>
      </c>
      <c r="B2667" s="9">
        <v>1</v>
      </c>
      <c r="C2667" s="10" t="s">
        <v>116</v>
      </c>
      <c r="D2667" s="9">
        <v>10339</v>
      </c>
      <c r="E2667" s="9">
        <v>1339</v>
      </c>
      <c r="F2667" s="9">
        <v>26758.82</v>
      </c>
      <c r="G2667" s="9">
        <v>17188.88</v>
      </c>
      <c r="H2667" s="9">
        <v>43947.7</v>
      </c>
      <c r="I2667" s="9">
        <v>17.329999999999998</v>
      </c>
      <c r="J2667" s="9">
        <v>5.75</v>
      </c>
      <c r="K2667" s="9">
        <v>3901.79</v>
      </c>
      <c r="L2667" s="9">
        <v>3671.86</v>
      </c>
      <c r="M2667" s="9">
        <v>2366.4899999999998</v>
      </c>
      <c r="N2667" s="9">
        <v>2395.9899999999998</v>
      </c>
      <c r="O2667" s="9">
        <v>453.66</v>
      </c>
      <c r="P2667" s="9">
        <v>17.440000000000001</v>
      </c>
      <c r="Q2667" s="9">
        <v>12807.23</v>
      </c>
      <c r="R2667" s="9">
        <v>1935.88</v>
      </c>
      <c r="S2667" s="9">
        <v>1651.81</v>
      </c>
      <c r="T2667" s="9">
        <v>1778.21</v>
      </c>
      <c r="U2667" s="9">
        <v>2234.13</v>
      </c>
      <c r="V2667" s="9">
        <v>70.09</v>
      </c>
      <c r="W2667" s="9">
        <v>17.43</v>
      </c>
      <c r="X2667" s="9">
        <v>7687.55</v>
      </c>
      <c r="Y2667" s="9">
        <v>20494.79</v>
      </c>
      <c r="Z2667" s="9">
        <v>5435.99</v>
      </c>
      <c r="AA2667" s="9">
        <v>38466.99</v>
      </c>
      <c r="AB2667" s="9">
        <v>20706.95</v>
      </c>
      <c r="AC2667" s="9">
        <v>11194.5</v>
      </c>
      <c r="AD2667" s="9">
        <v>17202.93</v>
      </c>
      <c r="AE2667" s="9">
        <v>856.96</v>
      </c>
      <c r="AF2667" s="9">
        <v>77.180000000000007</v>
      </c>
      <c r="AG2667" s="9">
        <v>88505.51</v>
      </c>
      <c r="AH2667" s="9">
        <v>71225.399999999994</v>
      </c>
      <c r="AI2667" s="9">
        <v>36273.35</v>
      </c>
      <c r="AJ2667" s="9">
        <v>107498.76</v>
      </c>
      <c r="AK2667" s="9">
        <v>10.4</v>
      </c>
      <c r="AL2667" s="9">
        <v>23732.67</v>
      </c>
      <c r="AM2667" s="9">
        <v>55398.04</v>
      </c>
      <c r="AN2667" s="9">
        <v>17.72</v>
      </c>
      <c r="AO2667" s="6">
        <f>VLOOKUP(A2667,ACTCTAZ1580!$A$2:$F$2837,5, FALSE)</f>
        <v>0</v>
      </c>
      <c r="AP2667" s="6">
        <f>VLOOKUP(A2667,ACTCTAZ1580!$A$2:$F$2837,6, FALSE)</f>
        <v>0</v>
      </c>
    </row>
    <row r="2668" spans="1:42" x14ac:dyDescent="0.25">
      <c r="A2668" s="9">
        <v>2667</v>
      </c>
      <c r="B2668" s="9">
        <v>1</v>
      </c>
      <c r="C2668" s="10" t="s">
        <v>116</v>
      </c>
      <c r="D2668" s="9">
        <v>7404</v>
      </c>
      <c r="E2668" s="9">
        <v>1274</v>
      </c>
      <c r="F2668" s="9">
        <v>19412.96</v>
      </c>
      <c r="G2668" s="9">
        <v>12381.57</v>
      </c>
      <c r="H2668" s="9">
        <v>31794.53</v>
      </c>
      <c r="I2668" s="9">
        <v>18.559999999999999</v>
      </c>
      <c r="J2668" s="9">
        <v>6.53</v>
      </c>
      <c r="K2668" s="9">
        <v>2543.7199999999998</v>
      </c>
      <c r="L2668" s="9">
        <v>2719.8</v>
      </c>
      <c r="M2668" s="9">
        <v>1702.6</v>
      </c>
      <c r="N2668" s="9">
        <v>1879.12</v>
      </c>
      <c r="O2668" s="9">
        <v>395.34</v>
      </c>
      <c r="P2668" s="9">
        <v>15.1</v>
      </c>
      <c r="Q2668" s="9">
        <v>9255.68</v>
      </c>
      <c r="R2668" s="9">
        <v>1541.22</v>
      </c>
      <c r="S2668" s="9">
        <v>1187.82</v>
      </c>
      <c r="T2668" s="9">
        <v>1251.3</v>
      </c>
      <c r="U2668" s="9">
        <v>1741.4</v>
      </c>
      <c r="V2668" s="9">
        <v>0</v>
      </c>
      <c r="W2668" s="9">
        <v>15.17</v>
      </c>
      <c r="X2668" s="9">
        <v>5736.91</v>
      </c>
      <c r="Y2668" s="9">
        <v>14992.59</v>
      </c>
      <c r="Z2668" s="9">
        <v>3980.33</v>
      </c>
      <c r="AA2668" s="9">
        <v>27283.49</v>
      </c>
      <c r="AB2668" s="9">
        <v>17682.04</v>
      </c>
      <c r="AC2668" s="9">
        <v>8872.16</v>
      </c>
      <c r="AD2668" s="9">
        <v>14916.3</v>
      </c>
      <c r="AE2668" s="9">
        <v>928.05</v>
      </c>
      <c r="AF2668" s="9">
        <v>80.98</v>
      </c>
      <c r="AG2668" s="9">
        <v>69763.03</v>
      </c>
      <c r="AH2668" s="9">
        <v>54765.75</v>
      </c>
      <c r="AI2668" s="9">
        <v>25891.13</v>
      </c>
      <c r="AJ2668" s="9">
        <v>80656.88</v>
      </c>
      <c r="AK2668" s="9">
        <v>10.89</v>
      </c>
      <c r="AL2668" s="9">
        <v>22318.57</v>
      </c>
      <c r="AM2668" s="9">
        <v>48747.76</v>
      </c>
      <c r="AN2668" s="9">
        <v>17.52</v>
      </c>
      <c r="AO2668" s="6">
        <f>VLOOKUP(A2668,ACTCTAZ1580!$A$2:$F$2837,5, FALSE)</f>
        <v>0</v>
      </c>
      <c r="AP2668" s="6">
        <f>VLOOKUP(A2668,ACTCTAZ1580!$A$2:$F$2837,6, FALSE)</f>
        <v>0</v>
      </c>
    </row>
    <row r="2669" spans="1:42" x14ac:dyDescent="0.25">
      <c r="A2669" s="9">
        <v>2668</v>
      </c>
      <c r="B2669" s="9">
        <v>1</v>
      </c>
      <c r="C2669" s="10" t="s">
        <v>116</v>
      </c>
      <c r="D2669" s="9">
        <v>10728</v>
      </c>
      <c r="E2669" s="9">
        <v>1098</v>
      </c>
      <c r="F2669" s="9">
        <v>27961.41</v>
      </c>
      <c r="G2669" s="9">
        <v>16254.63</v>
      </c>
      <c r="H2669" s="9">
        <v>44216.04</v>
      </c>
      <c r="I2669" s="9">
        <v>19.37</v>
      </c>
      <c r="J2669" s="9">
        <v>6.86</v>
      </c>
      <c r="K2669" s="9">
        <v>4367.2299999999996</v>
      </c>
      <c r="L2669" s="9">
        <v>4328.7299999999996</v>
      </c>
      <c r="M2669" s="9">
        <v>2857.73</v>
      </c>
      <c r="N2669" s="9">
        <v>2536.44</v>
      </c>
      <c r="O2669" s="9">
        <v>495.58</v>
      </c>
      <c r="P2669" s="9">
        <v>16.260000000000002</v>
      </c>
      <c r="Q2669" s="9">
        <v>14601.96</v>
      </c>
      <c r="R2669" s="9">
        <v>1580.25</v>
      </c>
      <c r="S2669" s="9">
        <v>1782.09</v>
      </c>
      <c r="T2669" s="9">
        <v>2065</v>
      </c>
      <c r="U2669" s="9">
        <v>2259.5500000000002</v>
      </c>
      <c r="V2669" s="9">
        <v>0</v>
      </c>
      <c r="W2669" s="9">
        <v>16.260000000000002</v>
      </c>
      <c r="X2669" s="9">
        <v>7703.15</v>
      </c>
      <c r="Y2669" s="9">
        <v>22305.11</v>
      </c>
      <c r="Z2669" s="9">
        <v>5427.34</v>
      </c>
      <c r="AA2669" s="9">
        <v>50753.99</v>
      </c>
      <c r="AB2669" s="9">
        <v>31508.45</v>
      </c>
      <c r="AC2669" s="9">
        <v>15832.48</v>
      </c>
      <c r="AD2669" s="9">
        <v>21996.35</v>
      </c>
      <c r="AE2669" s="9">
        <v>1107.6600000000001</v>
      </c>
      <c r="AF2669" s="9">
        <v>72.11</v>
      </c>
      <c r="AG2669" s="9">
        <v>121271.05</v>
      </c>
      <c r="AH2669" s="9">
        <v>99202.58</v>
      </c>
      <c r="AI2669" s="9">
        <v>42968.17</v>
      </c>
      <c r="AJ2669" s="9">
        <v>142170.75</v>
      </c>
      <c r="AK2669" s="9">
        <v>13.25</v>
      </c>
      <c r="AL2669" s="9">
        <v>22423.59</v>
      </c>
      <c r="AM2669" s="9">
        <v>64229.120000000003</v>
      </c>
      <c r="AN2669" s="9">
        <v>20.420000000000002</v>
      </c>
      <c r="AO2669" s="6">
        <f>VLOOKUP(A2669,ACTCTAZ1580!$A$2:$F$2837,5, FALSE)</f>
        <v>0</v>
      </c>
      <c r="AP2669" s="6">
        <f>VLOOKUP(A2669,ACTCTAZ1580!$A$2:$F$2837,6, FALSE)</f>
        <v>0</v>
      </c>
    </row>
    <row r="2670" spans="1:42" x14ac:dyDescent="0.25">
      <c r="A2670" s="9">
        <v>2669</v>
      </c>
      <c r="B2670" s="9">
        <v>1</v>
      </c>
      <c r="C2670" s="10" t="s">
        <v>116</v>
      </c>
      <c r="D2670" s="9">
        <v>7246</v>
      </c>
      <c r="E2670" s="9">
        <v>2176</v>
      </c>
      <c r="F2670" s="9">
        <v>22521.4</v>
      </c>
      <c r="G2670" s="9">
        <v>17697.330000000002</v>
      </c>
      <c r="H2670" s="9">
        <v>40218.730000000003</v>
      </c>
      <c r="I2670" s="9">
        <v>20.149999999999999</v>
      </c>
      <c r="J2670" s="9">
        <v>6.87</v>
      </c>
      <c r="K2670" s="9">
        <v>4002.49</v>
      </c>
      <c r="L2670" s="9">
        <v>3212.98</v>
      </c>
      <c r="M2670" s="9">
        <v>2072.69</v>
      </c>
      <c r="N2670" s="9">
        <v>2845.6</v>
      </c>
      <c r="O2670" s="9">
        <v>251.43</v>
      </c>
      <c r="P2670" s="9">
        <v>20.37</v>
      </c>
      <c r="Q2670" s="9">
        <v>12405.56</v>
      </c>
      <c r="R2670" s="9">
        <v>2790.36</v>
      </c>
      <c r="S2670" s="9">
        <v>1471.03</v>
      </c>
      <c r="T2670" s="9">
        <v>1779.73</v>
      </c>
      <c r="U2670" s="9">
        <v>2268.7199999999998</v>
      </c>
      <c r="V2670" s="9">
        <v>112.25</v>
      </c>
      <c r="W2670" s="9">
        <v>20.36</v>
      </c>
      <c r="X2670" s="9">
        <v>8442.4500000000007</v>
      </c>
      <c r="Y2670" s="9">
        <v>20848.02</v>
      </c>
      <c r="Z2670" s="9">
        <v>6153.37</v>
      </c>
      <c r="AA2670" s="9">
        <v>41774.99</v>
      </c>
      <c r="AB2670" s="9">
        <v>20539.47</v>
      </c>
      <c r="AC2670" s="9">
        <v>10866.35</v>
      </c>
      <c r="AD2670" s="9">
        <v>23930.89</v>
      </c>
      <c r="AE2670" s="9">
        <v>487.14</v>
      </c>
      <c r="AF2670" s="9">
        <v>93.06</v>
      </c>
      <c r="AG2670" s="9">
        <v>97691.89</v>
      </c>
      <c r="AH2670" s="9">
        <v>73667.94</v>
      </c>
      <c r="AI2670" s="9">
        <v>34285.64</v>
      </c>
      <c r="AJ2670" s="9">
        <v>107953.58</v>
      </c>
      <c r="AK2670" s="9">
        <v>14.9</v>
      </c>
      <c r="AL2670" s="9">
        <v>40075.57</v>
      </c>
      <c r="AM2670" s="9">
        <v>77632.429999999993</v>
      </c>
      <c r="AN2670" s="9">
        <v>18.420000000000002</v>
      </c>
      <c r="AO2670" s="6">
        <f>VLOOKUP(A2670,ACTCTAZ1580!$A$2:$F$2837,5, FALSE)</f>
        <v>0</v>
      </c>
      <c r="AP2670" s="6">
        <f>VLOOKUP(A2670,ACTCTAZ1580!$A$2:$F$2837,6, FALSE)</f>
        <v>0</v>
      </c>
    </row>
    <row r="2671" spans="1:42" x14ac:dyDescent="0.25">
      <c r="A2671" s="9">
        <v>2670</v>
      </c>
      <c r="B2671" s="9">
        <v>1</v>
      </c>
      <c r="C2671" s="10" t="s">
        <v>116</v>
      </c>
      <c r="D2671" s="9">
        <v>8964</v>
      </c>
      <c r="E2671" s="9">
        <v>2047</v>
      </c>
      <c r="F2671" s="9">
        <v>25915.67</v>
      </c>
      <c r="G2671" s="9">
        <v>18946.04</v>
      </c>
      <c r="H2671" s="9">
        <v>44861.71</v>
      </c>
      <c r="I2671" s="9">
        <v>19.79</v>
      </c>
      <c r="J2671" s="9">
        <v>6.6</v>
      </c>
      <c r="K2671" s="9">
        <v>4177</v>
      </c>
      <c r="L2671" s="9">
        <v>3514.93</v>
      </c>
      <c r="M2671" s="9">
        <v>2255</v>
      </c>
      <c r="N2671" s="9">
        <v>3162.48</v>
      </c>
      <c r="O2671" s="9">
        <v>301.14999999999998</v>
      </c>
      <c r="P2671" s="9">
        <v>22.83</v>
      </c>
      <c r="Q2671" s="9">
        <v>13433.39</v>
      </c>
      <c r="R2671" s="9">
        <v>2363.91</v>
      </c>
      <c r="S2671" s="9">
        <v>2077</v>
      </c>
      <c r="T2671" s="9">
        <v>2235.12</v>
      </c>
      <c r="U2671" s="9">
        <v>2690.01</v>
      </c>
      <c r="V2671" s="9">
        <v>0</v>
      </c>
      <c r="W2671" s="9">
        <v>22.9</v>
      </c>
      <c r="X2671" s="9">
        <v>9388.9500000000007</v>
      </c>
      <c r="Y2671" s="9">
        <v>22822.34</v>
      </c>
      <c r="Z2671" s="9">
        <v>6676.03</v>
      </c>
      <c r="AA2671" s="9">
        <v>44535.07</v>
      </c>
      <c r="AB2671" s="9">
        <v>22065.91</v>
      </c>
      <c r="AC2671" s="9">
        <v>11272.67</v>
      </c>
      <c r="AD2671" s="9">
        <v>25527.3</v>
      </c>
      <c r="AE2671" s="9">
        <v>662.43</v>
      </c>
      <c r="AF2671" s="9">
        <v>95.59</v>
      </c>
      <c r="AG2671" s="9">
        <v>104158.97</v>
      </c>
      <c r="AH2671" s="9">
        <v>78536.08</v>
      </c>
      <c r="AI2671" s="9">
        <v>37849.51</v>
      </c>
      <c r="AJ2671" s="9">
        <v>116385.59</v>
      </c>
      <c r="AK2671" s="9">
        <v>12.98</v>
      </c>
      <c r="AL2671" s="9">
        <v>32536.3</v>
      </c>
      <c r="AM2671" s="9">
        <v>77759.839999999997</v>
      </c>
      <c r="AN2671" s="9">
        <v>15.89</v>
      </c>
      <c r="AO2671" s="6">
        <f>VLOOKUP(A2671,ACTCTAZ1580!$A$2:$F$2837,5, FALSE)</f>
        <v>0</v>
      </c>
      <c r="AP2671" s="6">
        <f>VLOOKUP(A2671,ACTCTAZ1580!$A$2:$F$2837,6, FALSE)</f>
        <v>0</v>
      </c>
    </row>
    <row r="2672" spans="1:42" x14ac:dyDescent="0.25">
      <c r="A2672" s="9">
        <v>2671</v>
      </c>
      <c r="B2672" s="9">
        <v>1</v>
      </c>
      <c r="C2672" s="10" t="s">
        <v>116</v>
      </c>
      <c r="D2672" s="9">
        <v>2439</v>
      </c>
      <c r="E2672" s="9">
        <v>1438</v>
      </c>
      <c r="F2672" s="9">
        <v>8987.2199999999993</v>
      </c>
      <c r="G2672" s="9">
        <v>9071.94</v>
      </c>
      <c r="H2672" s="9">
        <v>18059.16</v>
      </c>
      <c r="I2672" s="9">
        <v>20.83</v>
      </c>
      <c r="J2672" s="9">
        <v>6.75</v>
      </c>
      <c r="K2672" s="9">
        <v>1431.76</v>
      </c>
      <c r="L2672" s="9">
        <v>1088.6600000000001</v>
      </c>
      <c r="M2672" s="9">
        <v>722.43</v>
      </c>
      <c r="N2672" s="9">
        <v>1674.86</v>
      </c>
      <c r="O2672" s="9">
        <v>100.78</v>
      </c>
      <c r="P2672" s="9">
        <v>11.52</v>
      </c>
      <c r="Q2672" s="9">
        <v>5030</v>
      </c>
      <c r="R2672" s="9">
        <v>1308.3</v>
      </c>
      <c r="S2672" s="9">
        <v>1236.76</v>
      </c>
      <c r="T2672" s="9">
        <v>901.11</v>
      </c>
      <c r="U2672" s="9">
        <v>1297.67</v>
      </c>
      <c r="V2672" s="9">
        <v>0</v>
      </c>
      <c r="W2672" s="9">
        <v>11.52</v>
      </c>
      <c r="X2672" s="9">
        <v>4755.37</v>
      </c>
      <c r="Y2672" s="9">
        <v>9785.3700000000008</v>
      </c>
      <c r="Z2672" s="9">
        <v>3446.17</v>
      </c>
      <c r="AA2672" s="9">
        <v>13959.14</v>
      </c>
      <c r="AB2672" s="9">
        <v>6484.9</v>
      </c>
      <c r="AC2672" s="9">
        <v>3624.12</v>
      </c>
      <c r="AD2672" s="9">
        <v>14146.42</v>
      </c>
      <c r="AE2672" s="9">
        <v>258.06</v>
      </c>
      <c r="AF2672" s="9">
        <v>44.08</v>
      </c>
      <c r="AG2672" s="9">
        <v>38516.71</v>
      </c>
      <c r="AH2672" s="9">
        <v>24326.22</v>
      </c>
      <c r="AI2672" s="9">
        <v>12473.52</v>
      </c>
      <c r="AJ2672" s="9">
        <v>36799.74</v>
      </c>
      <c r="AK2672" s="9">
        <v>15.09</v>
      </c>
      <c r="AL2672" s="9">
        <v>19105.04</v>
      </c>
      <c r="AM2672" s="9">
        <v>41152.080000000002</v>
      </c>
      <c r="AN2672" s="9">
        <v>13.29</v>
      </c>
      <c r="AO2672" s="6">
        <f>VLOOKUP(A2672,ACTCTAZ1580!$A$2:$F$2837,5, FALSE)</f>
        <v>0</v>
      </c>
      <c r="AP2672" s="6">
        <f>VLOOKUP(A2672,ACTCTAZ1580!$A$2:$F$2837,6, FALSE)</f>
        <v>0</v>
      </c>
    </row>
    <row r="2673" spans="1:42" x14ac:dyDescent="0.25">
      <c r="A2673" s="9">
        <v>2672</v>
      </c>
      <c r="B2673" s="9">
        <v>1</v>
      </c>
      <c r="C2673" s="10" t="s">
        <v>116</v>
      </c>
      <c r="D2673" s="9">
        <v>5549</v>
      </c>
      <c r="E2673" s="9">
        <v>1757</v>
      </c>
      <c r="F2673" s="9">
        <v>18093.95</v>
      </c>
      <c r="G2673" s="9">
        <v>15075.37</v>
      </c>
      <c r="H2673" s="9">
        <v>33169.32</v>
      </c>
      <c r="I2673" s="9">
        <v>20.55</v>
      </c>
      <c r="J2673" s="9">
        <v>6.69</v>
      </c>
      <c r="K2673" s="9">
        <v>3027.57</v>
      </c>
      <c r="L2673" s="9">
        <v>2369.3200000000002</v>
      </c>
      <c r="M2673" s="9">
        <v>1536.13</v>
      </c>
      <c r="N2673" s="9">
        <v>2518.11</v>
      </c>
      <c r="O2673" s="9">
        <v>265.70999999999998</v>
      </c>
      <c r="P2673" s="9">
        <v>18.739999999999998</v>
      </c>
      <c r="Q2673" s="9">
        <v>9735.57</v>
      </c>
      <c r="R2673" s="9">
        <v>2218.2399999999998</v>
      </c>
      <c r="S2673" s="9">
        <v>1709.45</v>
      </c>
      <c r="T2673" s="9">
        <v>1631.14</v>
      </c>
      <c r="U2673" s="9">
        <v>2192.04</v>
      </c>
      <c r="V2673" s="9">
        <v>0</v>
      </c>
      <c r="W2673" s="9">
        <v>18.809999999999999</v>
      </c>
      <c r="X2673" s="9">
        <v>7769.67</v>
      </c>
      <c r="Y2673" s="9">
        <v>17505.240000000002</v>
      </c>
      <c r="Z2673" s="9">
        <v>5558.83</v>
      </c>
      <c r="AA2673" s="9">
        <v>31286.14</v>
      </c>
      <c r="AB2673" s="9">
        <v>14724.41</v>
      </c>
      <c r="AC2673" s="9">
        <v>7621.85</v>
      </c>
      <c r="AD2673" s="9">
        <v>20356.39</v>
      </c>
      <c r="AE2673" s="9">
        <v>655.19000000000005</v>
      </c>
      <c r="AF2673" s="9">
        <v>79.28</v>
      </c>
      <c r="AG2673" s="9">
        <v>74723.25</v>
      </c>
      <c r="AH2673" s="9">
        <v>54287.58</v>
      </c>
      <c r="AI2673" s="9">
        <v>26865.599999999999</v>
      </c>
      <c r="AJ2673" s="9">
        <v>81153.19</v>
      </c>
      <c r="AK2673" s="9">
        <v>14.62</v>
      </c>
      <c r="AL2673" s="9">
        <v>30196.49</v>
      </c>
      <c r="AM2673" s="9">
        <v>65615.31</v>
      </c>
      <c r="AN2673" s="9">
        <v>17.190000000000001</v>
      </c>
      <c r="AO2673" s="6">
        <f>VLOOKUP(A2673,ACTCTAZ1580!$A$2:$F$2837,5, FALSE)</f>
        <v>0</v>
      </c>
      <c r="AP2673" s="6">
        <f>VLOOKUP(A2673,ACTCTAZ1580!$A$2:$F$2837,6, FALSE)</f>
        <v>0</v>
      </c>
    </row>
    <row r="2674" spans="1:42" x14ac:dyDescent="0.25">
      <c r="A2674" s="9">
        <v>2673</v>
      </c>
      <c r="B2674" s="9">
        <v>1</v>
      </c>
      <c r="C2674" s="10" t="s">
        <v>116</v>
      </c>
      <c r="D2674" s="9">
        <v>3850</v>
      </c>
      <c r="E2674" s="9">
        <v>564</v>
      </c>
      <c r="F2674" s="9">
        <v>10605.97</v>
      </c>
      <c r="G2674" s="9">
        <v>6708.32</v>
      </c>
      <c r="H2674" s="9">
        <v>17314.29</v>
      </c>
      <c r="I2674" s="9">
        <v>19.82</v>
      </c>
      <c r="J2674" s="9">
        <v>6.44</v>
      </c>
      <c r="K2674" s="9">
        <v>1862.03</v>
      </c>
      <c r="L2674" s="9">
        <v>1633.99</v>
      </c>
      <c r="M2674" s="9">
        <v>1054.02</v>
      </c>
      <c r="N2674" s="9">
        <v>1087.19</v>
      </c>
      <c r="O2674" s="9">
        <v>179.88</v>
      </c>
      <c r="P2674" s="9">
        <v>7.3</v>
      </c>
      <c r="Q2674" s="9">
        <v>5824.42</v>
      </c>
      <c r="R2674" s="9">
        <v>900.4</v>
      </c>
      <c r="S2674" s="9">
        <v>691.87</v>
      </c>
      <c r="T2674" s="9">
        <v>875.2</v>
      </c>
      <c r="U2674" s="9">
        <v>927.17</v>
      </c>
      <c r="V2674" s="9">
        <v>0</v>
      </c>
      <c r="W2674" s="9">
        <v>7.3</v>
      </c>
      <c r="X2674" s="9">
        <v>3401.94</v>
      </c>
      <c r="Y2674" s="9">
        <v>9226.36</v>
      </c>
      <c r="Z2674" s="9">
        <v>2467.4699999999998</v>
      </c>
      <c r="AA2674" s="9">
        <v>19369.259999999998</v>
      </c>
      <c r="AB2674" s="9">
        <v>10443.69</v>
      </c>
      <c r="AC2674" s="9">
        <v>5215.91</v>
      </c>
      <c r="AD2674" s="9">
        <v>9085.2099999999991</v>
      </c>
      <c r="AE2674" s="9">
        <v>503.85</v>
      </c>
      <c r="AF2674" s="9">
        <v>25.61</v>
      </c>
      <c r="AG2674" s="9">
        <v>44643.53</v>
      </c>
      <c r="AH2674" s="9">
        <v>35532.71</v>
      </c>
      <c r="AI2674" s="9">
        <v>18022.54</v>
      </c>
      <c r="AJ2674" s="9">
        <v>53555.25</v>
      </c>
      <c r="AK2674" s="9">
        <v>13.91</v>
      </c>
      <c r="AL2674" s="9">
        <v>11610.2</v>
      </c>
      <c r="AM2674" s="9">
        <v>27727.15</v>
      </c>
      <c r="AN2674" s="9">
        <v>20.59</v>
      </c>
      <c r="AO2674" s="6">
        <f>VLOOKUP(A2674,ACTCTAZ1580!$A$2:$F$2837,5, FALSE)</f>
        <v>0</v>
      </c>
      <c r="AP2674" s="6">
        <f>VLOOKUP(A2674,ACTCTAZ1580!$A$2:$F$2837,6, FALSE)</f>
        <v>0</v>
      </c>
    </row>
    <row r="2675" spans="1:42" x14ac:dyDescent="0.25">
      <c r="A2675" s="9">
        <v>2674</v>
      </c>
      <c r="B2675" s="9">
        <v>1</v>
      </c>
      <c r="C2675" s="10" t="s">
        <v>116</v>
      </c>
      <c r="D2675" s="9">
        <v>6230</v>
      </c>
      <c r="E2675" s="9">
        <v>1020</v>
      </c>
      <c r="F2675" s="9">
        <v>17837</v>
      </c>
      <c r="G2675" s="9">
        <v>11768.14</v>
      </c>
      <c r="H2675" s="9">
        <v>29605.14</v>
      </c>
      <c r="I2675" s="9">
        <v>21.35</v>
      </c>
      <c r="J2675" s="9">
        <v>6.7</v>
      </c>
      <c r="K2675" s="9">
        <v>3173.73</v>
      </c>
      <c r="L2675" s="9">
        <v>2510.61</v>
      </c>
      <c r="M2675" s="9">
        <v>1700.99</v>
      </c>
      <c r="N2675" s="9">
        <v>1912.38</v>
      </c>
      <c r="O2675" s="9">
        <v>343.52</v>
      </c>
      <c r="P2675" s="9">
        <v>12.97</v>
      </c>
      <c r="Q2675" s="9">
        <v>9654.2000000000007</v>
      </c>
      <c r="R2675" s="9">
        <v>1718.14</v>
      </c>
      <c r="S2675" s="9">
        <v>1205.95</v>
      </c>
      <c r="T2675" s="9">
        <v>1542.47</v>
      </c>
      <c r="U2675" s="9">
        <v>1618.33</v>
      </c>
      <c r="V2675" s="9">
        <v>0</v>
      </c>
      <c r="W2675" s="9">
        <v>12.97</v>
      </c>
      <c r="X2675" s="9">
        <v>6097.87</v>
      </c>
      <c r="Y2675" s="9">
        <v>15752.07</v>
      </c>
      <c r="Z2675" s="9">
        <v>4466.57</v>
      </c>
      <c r="AA2675" s="9">
        <v>31681.8</v>
      </c>
      <c r="AB2675" s="9">
        <v>15260.14</v>
      </c>
      <c r="AC2675" s="9">
        <v>8752.68</v>
      </c>
      <c r="AD2675" s="9">
        <v>16676.87</v>
      </c>
      <c r="AE2675" s="9">
        <v>1235.8800000000001</v>
      </c>
      <c r="AF2675" s="9">
        <v>45.87</v>
      </c>
      <c r="AG2675" s="9">
        <v>73653.25</v>
      </c>
      <c r="AH2675" s="9">
        <v>56930.51</v>
      </c>
      <c r="AI2675" s="9">
        <v>29447.71</v>
      </c>
      <c r="AJ2675" s="9">
        <v>86378.21</v>
      </c>
      <c r="AK2675" s="9">
        <v>13.86</v>
      </c>
      <c r="AL2675" s="9">
        <v>23876.87</v>
      </c>
      <c r="AM2675" s="9">
        <v>55112.71</v>
      </c>
      <c r="AN2675" s="9">
        <v>23.41</v>
      </c>
      <c r="AO2675" s="6">
        <f>VLOOKUP(A2675,ACTCTAZ1580!$A$2:$F$2837,5, FALSE)</f>
        <v>0</v>
      </c>
      <c r="AP2675" s="6">
        <f>VLOOKUP(A2675,ACTCTAZ1580!$A$2:$F$2837,6, FALSE)</f>
        <v>0</v>
      </c>
    </row>
    <row r="2676" spans="1:42" x14ac:dyDescent="0.25">
      <c r="A2676" s="9">
        <v>2675</v>
      </c>
      <c r="B2676" s="9">
        <v>1</v>
      </c>
      <c r="C2676" s="10" t="s">
        <v>116</v>
      </c>
      <c r="D2676" s="9">
        <v>4765</v>
      </c>
      <c r="E2676" s="9">
        <v>1265</v>
      </c>
      <c r="F2676" s="9">
        <v>15568.68</v>
      </c>
      <c r="G2676" s="9">
        <v>13104.65</v>
      </c>
      <c r="H2676" s="9">
        <v>28673.33</v>
      </c>
      <c r="I2676" s="9">
        <v>22.4</v>
      </c>
      <c r="J2676" s="9">
        <v>6.32</v>
      </c>
      <c r="K2676" s="9">
        <v>2147.83</v>
      </c>
      <c r="L2676" s="9">
        <v>1600.23</v>
      </c>
      <c r="M2676" s="9">
        <v>1210.3</v>
      </c>
      <c r="N2676" s="9">
        <v>2179.25</v>
      </c>
      <c r="O2676" s="9">
        <v>291.86</v>
      </c>
      <c r="P2676" s="9">
        <v>14.81</v>
      </c>
      <c r="Q2676" s="9">
        <v>7444.28</v>
      </c>
      <c r="R2676" s="9">
        <v>1349.07</v>
      </c>
      <c r="S2676" s="9">
        <v>1525.3</v>
      </c>
      <c r="T2676" s="9">
        <v>1619.49</v>
      </c>
      <c r="U2676" s="9">
        <v>1895.67</v>
      </c>
      <c r="V2676" s="9">
        <v>0</v>
      </c>
      <c r="W2676" s="9">
        <v>14.81</v>
      </c>
      <c r="X2676" s="9">
        <v>6404.34</v>
      </c>
      <c r="Y2676" s="9">
        <v>13848.63</v>
      </c>
      <c r="Z2676" s="9">
        <v>4493.8599999999997</v>
      </c>
      <c r="AA2676" s="9">
        <v>22702.09</v>
      </c>
      <c r="AB2676" s="9">
        <v>9626.51</v>
      </c>
      <c r="AC2676" s="9">
        <v>5920.85</v>
      </c>
      <c r="AD2676" s="9">
        <v>18090.16</v>
      </c>
      <c r="AE2676" s="9">
        <v>1107.81</v>
      </c>
      <c r="AF2676" s="9">
        <v>49.06</v>
      </c>
      <c r="AG2676" s="9">
        <v>57496.47</v>
      </c>
      <c r="AH2676" s="9">
        <v>39357.25</v>
      </c>
      <c r="AI2676" s="9">
        <v>19844.2</v>
      </c>
      <c r="AJ2676" s="9">
        <v>59201.45</v>
      </c>
      <c r="AK2676" s="9">
        <v>12.42</v>
      </c>
      <c r="AL2676" s="9">
        <v>17690.12</v>
      </c>
      <c r="AM2676" s="9">
        <v>51496.52</v>
      </c>
      <c r="AN2676" s="9">
        <v>13.98</v>
      </c>
      <c r="AO2676" s="6">
        <f>VLOOKUP(A2676,ACTCTAZ1580!$A$2:$F$2837,5, FALSE)</f>
        <v>0</v>
      </c>
      <c r="AP2676" s="6">
        <f>VLOOKUP(A2676,ACTCTAZ1580!$A$2:$F$2837,6, FALSE)</f>
        <v>0</v>
      </c>
    </row>
    <row r="2677" spans="1:42" x14ac:dyDescent="0.25">
      <c r="A2677" s="9">
        <v>2676</v>
      </c>
      <c r="B2677" s="9">
        <v>1</v>
      </c>
      <c r="C2677" s="10" t="s">
        <v>116</v>
      </c>
      <c r="D2677" s="9">
        <v>4256</v>
      </c>
      <c r="E2677" s="9">
        <v>1537</v>
      </c>
      <c r="F2677" s="9">
        <v>14421.14</v>
      </c>
      <c r="G2677" s="9">
        <v>13621.38</v>
      </c>
      <c r="H2677" s="9">
        <v>28042.52</v>
      </c>
      <c r="I2677" s="9">
        <v>22.8</v>
      </c>
      <c r="J2677" s="9">
        <v>6.63</v>
      </c>
      <c r="K2677" s="9">
        <v>1857.63</v>
      </c>
      <c r="L2677" s="9">
        <v>1548.8</v>
      </c>
      <c r="M2677" s="9">
        <v>1184.05</v>
      </c>
      <c r="N2677" s="9">
        <v>2364.06</v>
      </c>
      <c r="O2677" s="9">
        <v>243.84</v>
      </c>
      <c r="P2677" s="9">
        <v>16.12</v>
      </c>
      <c r="Q2677" s="9">
        <v>7214.5</v>
      </c>
      <c r="R2677" s="9">
        <v>1511.78</v>
      </c>
      <c r="S2677" s="9">
        <v>1566.74</v>
      </c>
      <c r="T2677" s="9">
        <v>1597.36</v>
      </c>
      <c r="U2677" s="9">
        <v>2031.48</v>
      </c>
      <c r="V2677" s="9">
        <v>0</v>
      </c>
      <c r="W2677" s="9">
        <v>16.12</v>
      </c>
      <c r="X2677" s="9">
        <v>6723.47</v>
      </c>
      <c r="Y2677" s="9">
        <v>13937.98</v>
      </c>
      <c r="Z2677" s="9">
        <v>4675.88</v>
      </c>
      <c r="AA2677" s="9">
        <v>20149.28</v>
      </c>
      <c r="AB2677" s="9">
        <v>10029.799999999999</v>
      </c>
      <c r="AC2677" s="9">
        <v>6039.4</v>
      </c>
      <c r="AD2677" s="9">
        <v>20416.23</v>
      </c>
      <c r="AE2677" s="9">
        <v>902.59</v>
      </c>
      <c r="AF2677" s="9">
        <v>56.57</v>
      </c>
      <c r="AG2677" s="9">
        <v>57593.87</v>
      </c>
      <c r="AH2677" s="9">
        <v>37121.07</v>
      </c>
      <c r="AI2677" s="9">
        <v>18446.05</v>
      </c>
      <c r="AJ2677" s="9">
        <v>55567.12</v>
      </c>
      <c r="AK2677" s="9">
        <v>13.06</v>
      </c>
      <c r="AL2677" s="9">
        <v>21199.63</v>
      </c>
      <c r="AM2677" s="9">
        <v>56701.72</v>
      </c>
      <c r="AN2677" s="9">
        <v>13.79</v>
      </c>
      <c r="AO2677" s="6">
        <f>VLOOKUP(A2677,ACTCTAZ1580!$A$2:$F$2837,5, FALSE)</f>
        <v>0</v>
      </c>
      <c r="AP2677" s="6">
        <f>VLOOKUP(A2677,ACTCTAZ1580!$A$2:$F$2837,6, FALSE)</f>
        <v>0</v>
      </c>
    </row>
    <row r="2678" spans="1:42" x14ac:dyDescent="0.25">
      <c r="A2678" s="9">
        <v>2677</v>
      </c>
      <c r="B2678" s="9">
        <v>1</v>
      </c>
      <c r="C2678" s="10" t="s">
        <v>116</v>
      </c>
      <c r="D2678" s="9">
        <v>9545</v>
      </c>
      <c r="E2678" s="9">
        <v>1898</v>
      </c>
      <c r="F2678" s="9">
        <v>28599.5</v>
      </c>
      <c r="G2678" s="9">
        <v>21808.63</v>
      </c>
      <c r="H2678" s="9">
        <v>50408.13</v>
      </c>
      <c r="I2678" s="9">
        <v>19.809999999999999</v>
      </c>
      <c r="J2678" s="9">
        <v>6.34</v>
      </c>
      <c r="K2678" s="9">
        <v>4341.42</v>
      </c>
      <c r="L2678" s="9">
        <v>3578.33</v>
      </c>
      <c r="M2678" s="9">
        <v>2443.85</v>
      </c>
      <c r="N2678" s="9">
        <v>3402.52</v>
      </c>
      <c r="O2678" s="9">
        <v>545.63</v>
      </c>
      <c r="P2678" s="9">
        <v>23.52</v>
      </c>
      <c r="Q2678" s="9">
        <v>14335.26</v>
      </c>
      <c r="R2678" s="9">
        <v>2802.84</v>
      </c>
      <c r="S2678" s="9">
        <v>2427.7800000000002</v>
      </c>
      <c r="T2678" s="9">
        <v>2539.59</v>
      </c>
      <c r="U2678" s="9">
        <v>3011.68</v>
      </c>
      <c r="V2678" s="9">
        <v>0</v>
      </c>
      <c r="W2678" s="9">
        <v>23.51</v>
      </c>
      <c r="X2678" s="9">
        <v>10805.41</v>
      </c>
      <c r="Y2678" s="9">
        <v>25140.67</v>
      </c>
      <c r="Z2678" s="9">
        <v>7770.21</v>
      </c>
      <c r="AA2678" s="9">
        <v>46260.11</v>
      </c>
      <c r="AB2678" s="9">
        <v>21316.880000000001</v>
      </c>
      <c r="AC2678" s="9">
        <v>11853.05</v>
      </c>
      <c r="AD2678" s="9">
        <v>27556.11</v>
      </c>
      <c r="AE2678" s="9">
        <v>2115.71</v>
      </c>
      <c r="AF2678" s="9">
        <v>81.12</v>
      </c>
      <c r="AG2678" s="9">
        <v>109182.99</v>
      </c>
      <c r="AH2678" s="9">
        <v>81545.759999999995</v>
      </c>
      <c r="AI2678" s="9">
        <v>41728.370000000003</v>
      </c>
      <c r="AJ2678" s="9">
        <v>123274.13</v>
      </c>
      <c r="AK2678" s="9">
        <v>12.92</v>
      </c>
      <c r="AL2678" s="9">
        <v>38640.54</v>
      </c>
      <c r="AM2678" s="9">
        <v>88838.51</v>
      </c>
      <c r="AN2678" s="9">
        <v>20.36</v>
      </c>
      <c r="AO2678" s="6">
        <f>VLOOKUP(A2678,ACTCTAZ1580!$A$2:$F$2837,5, FALSE)</f>
        <v>0</v>
      </c>
      <c r="AP2678" s="6">
        <f>VLOOKUP(A2678,ACTCTAZ1580!$A$2:$F$2837,6, FALSE)</f>
        <v>0</v>
      </c>
    </row>
    <row r="2679" spans="1:42" x14ac:dyDescent="0.25">
      <c r="A2679" s="9">
        <v>2678</v>
      </c>
      <c r="B2679" s="9">
        <v>1</v>
      </c>
      <c r="C2679" s="10" t="s">
        <v>116</v>
      </c>
      <c r="D2679" s="9">
        <v>7268</v>
      </c>
      <c r="E2679" s="9">
        <v>810</v>
      </c>
      <c r="F2679" s="9">
        <v>19480.810000000001</v>
      </c>
      <c r="G2679" s="9">
        <v>10535.81</v>
      </c>
      <c r="H2679" s="9">
        <v>30016.62</v>
      </c>
      <c r="I2679" s="9">
        <v>21.03</v>
      </c>
      <c r="J2679" s="9">
        <v>7.19</v>
      </c>
      <c r="K2679" s="9">
        <v>3637.39</v>
      </c>
      <c r="L2679" s="9">
        <v>2981.25</v>
      </c>
      <c r="M2679" s="9">
        <v>1921.9</v>
      </c>
      <c r="N2679" s="9">
        <v>1676.85</v>
      </c>
      <c r="O2679" s="9">
        <v>380.38</v>
      </c>
      <c r="P2679" s="9">
        <v>11.58</v>
      </c>
      <c r="Q2679" s="9">
        <v>10609.35</v>
      </c>
      <c r="R2679" s="9">
        <v>1353.34</v>
      </c>
      <c r="S2679" s="9">
        <v>1061.49</v>
      </c>
      <c r="T2679" s="9">
        <v>1426.54</v>
      </c>
      <c r="U2679" s="9">
        <v>1437.09</v>
      </c>
      <c r="V2679" s="9">
        <v>0</v>
      </c>
      <c r="W2679" s="9">
        <v>11.58</v>
      </c>
      <c r="X2679" s="9">
        <v>5290.04</v>
      </c>
      <c r="Y2679" s="9">
        <v>15899.38</v>
      </c>
      <c r="Z2679" s="9">
        <v>3841.37</v>
      </c>
      <c r="AA2679" s="9">
        <v>40690.400000000001</v>
      </c>
      <c r="AB2679" s="9">
        <v>21341.759999999998</v>
      </c>
      <c r="AC2679" s="9">
        <v>10916.33</v>
      </c>
      <c r="AD2679" s="9">
        <v>16066.67</v>
      </c>
      <c r="AE2679" s="9">
        <v>1773.94</v>
      </c>
      <c r="AF2679" s="9">
        <v>44.56</v>
      </c>
      <c r="AG2679" s="9">
        <v>90833.66</v>
      </c>
      <c r="AH2679" s="9">
        <v>74722.429999999993</v>
      </c>
      <c r="AI2679" s="9">
        <v>34475.43</v>
      </c>
      <c r="AJ2679" s="9">
        <v>109197.86</v>
      </c>
      <c r="AK2679" s="9">
        <v>15.02</v>
      </c>
      <c r="AL2679" s="9">
        <v>20644.87</v>
      </c>
      <c r="AM2679" s="9">
        <v>49453.06</v>
      </c>
      <c r="AN2679" s="9">
        <v>25.49</v>
      </c>
      <c r="AO2679" s="6">
        <f>VLOOKUP(A2679,ACTCTAZ1580!$A$2:$F$2837,5, FALSE)</f>
        <v>0</v>
      </c>
      <c r="AP2679" s="6">
        <f>VLOOKUP(A2679,ACTCTAZ1580!$A$2:$F$2837,6, FALSE)</f>
        <v>0</v>
      </c>
    </row>
    <row r="2680" spans="1:42" x14ac:dyDescent="0.25">
      <c r="A2680" s="9">
        <v>2679</v>
      </c>
      <c r="B2680" s="9">
        <v>1</v>
      </c>
      <c r="C2680" s="10" t="s">
        <v>116</v>
      </c>
      <c r="D2680" s="9">
        <v>8587</v>
      </c>
      <c r="E2680" s="9">
        <v>956</v>
      </c>
      <c r="F2680" s="9">
        <v>23573.7</v>
      </c>
      <c r="G2680" s="9">
        <v>14500.73</v>
      </c>
      <c r="H2680" s="9">
        <v>38074.43</v>
      </c>
      <c r="I2680" s="9">
        <v>19.98</v>
      </c>
      <c r="J2680" s="9">
        <v>6.96</v>
      </c>
      <c r="K2680" s="9">
        <v>4137</v>
      </c>
      <c r="L2680" s="9">
        <v>3327.67</v>
      </c>
      <c r="M2680" s="9">
        <v>2120.5100000000002</v>
      </c>
      <c r="N2680" s="9">
        <v>2220.54</v>
      </c>
      <c r="O2680" s="9">
        <v>452.96</v>
      </c>
      <c r="P2680" s="9">
        <v>14.91</v>
      </c>
      <c r="Q2680" s="9">
        <v>12273.58</v>
      </c>
      <c r="R2680" s="9">
        <v>1482.54</v>
      </c>
      <c r="S2680" s="9">
        <v>1681.9</v>
      </c>
      <c r="T2680" s="9">
        <v>1822.9</v>
      </c>
      <c r="U2680" s="9">
        <v>2037.82</v>
      </c>
      <c r="V2680" s="9">
        <v>0</v>
      </c>
      <c r="W2680" s="9">
        <v>14.91</v>
      </c>
      <c r="X2680" s="9">
        <v>7040.06</v>
      </c>
      <c r="Y2680" s="9">
        <v>19313.650000000001</v>
      </c>
      <c r="Z2680" s="9">
        <v>4987.33</v>
      </c>
      <c r="AA2680" s="9">
        <v>47392.3</v>
      </c>
      <c r="AB2680" s="9">
        <v>24011.33</v>
      </c>
      <c r="AC2680" s="9">
        <v>11614.91</v>
      </c>
      <c r="AD2680" s="9">
        <v>20294.21</v>
      </c>
      <c r="AE2680" s="9">
        <v>2045.01</v>
      </c>
      <c r="AF2680" s="9">
        <v>50.63</v>
      </c>
      <c r="AG2680" s="9">
        <v>105408.4</v>
      </c>
      <c r="AH2680" s="9">
        <v>85063.55</v>
      </c>
      <c r="AI2680" s="9">
        <v>39152.839999999997</v>
      </c>
      <c r="AJ2680" s="9">
        <v>124216.4</v>
      </c>
      <c r="AK2680" s="9">
        <v>14.47</v>
      </c>
      <c r="AL2680" s="9">
        <v>23316.03</v>
      </c>
      <c r="AM2680" s="9">
        <v>62072.47</v>
      </c>
      <c r="AN2680" s="9">
        <v>24.39</v>
      </c>
      <c r="AO2680" s="6">
        <f>VLOOKUP(A2680,ACTCTAZ1580!$A$2:$F$2837,5, FALSE)</f>
        <v>0</v>
      </c>
      <c r="AP2680" s="6">
        <f>VLOOKUP(A2680,ACTCTAZ1580!$A$2:$F$2837,6, FALSE)</f>
        <v>0</v>
      </c>
    </row>
    <row r="2681" spans="1:42" x14ac:dyDescent="0.25">
      <c r="A2681" s="9">
        <v>2680</v>
      </c>
      <c r="B2681" s="9">
        <v>1</v>
      </c>
      <c r="C2681" s="10" t="s">
        <v>116</v>
      </c>
      <c r="D2681" s="9">
        <v>4779</v>
      </c>
      <c r="E2681" s="9">
        <v>870</v>
      </c>
      <c r="F2681" s="9">
        <v>14056.22</v>
      </c>
      <c r="G2681" s="9">
        <v>10184.549999999999</v>
      </c>
      <c r="H2681" s="9">
        <v>24240.77</v>
      </c>
      <c r="I2681" s="9">
        <v>21.21</v>
      </c>
      <c r="J2681" s="9">
        <v>7.64</v>
      </c>
      <c r="K2681" s="9">
        <v>2215.21</v>
      </c>
      <c r="L2681" s="9">
        <v>1805.52</v>
      </c>
      <c r="M2681" s="9">
        <v>1253.1500000000001</v>
      </c>
      <c r="N2681" s="9">
        <v>1633.08</v>
      </c>
      <c r="O2681" s="9">
        <v>296.18</v>
      </c>
      <c r="P2681" s="9">
        <v>10.88</v>
      </c>
      <c r="Q2681" s="9">
        <v>7214.02</v>
      </c>
      <c r="R2681" s="9">
        <v>1295.7</v>
      </c>
      <c r="S2681" s="9">
        <v>1075.79</v>
      </c>
      <c r="T2681" s="9">
        <v>1242.3800000000001</v>
      </c>
      <c r="U2681" s="9">
        <v>1423.74</v>
      </c>
      <c r="V2681" s="9">
        <v>0</v>
      </c>
      <c r="W2681" s="9">
        <v>10.88</v>
      </c>
      <c r="X2681" s="9">
        <v>5048.49</v>
      </c>
      <c r="Y2681" s="9">
        <v>12262.51</v>
      </c>
      <c r="Z2681" s="9">
        <v>3613.87</v>
      </c>
      <c r="AA2681" s="9">
        <v>26863.98</v>
      </c>
      <c r="AB2681" s="9">
        <v>14929.25</v>
      </c>
      <c r="AC2681" s="9">
        <v>7366.61</v>
      </c>
      <c r="AD2681" s="9">
        <v>16552.46</v>
      </c>
      <c r="AE2681" s="9">
        <v>1559.3</v>
      </c>
      <c r="AF2681" s="9">
        <v>34.71</v>
      </c>
      <c r="AG2681" s="9">
        <v>67306.320000000007</v>
      </c>
      <c r="AH2681" s="9">
        <v>50719.15</v>
      </c>
      <c r="AI2681" s="9">
        <v>22103.31</v>
      </c>
      <c r="AJ2681" s="9">
        <v>72822.460000000006</v>
      </c>
      <c r="AK2681" s="9">
        <v>15.24</v>
      </c>
      <c r="AL2681" s="9">
        <v>20925.97</v>
      </c>
      <c r="AM2681" s="9">
        <v>50029.77</v>
      </c>
      <c r="AN2681" s="9">
        <v>24.05</v>
      </c>
      <c r="AO2681" s="6">
        <f>VLOOKUP(A2681,ACTCTAZ1580!$A$2:$F$2837,5, FALSE)</f>
        <v>0</v>
      </c>
      <c r="AP2681" s="6">
        <f>VLOOKUP(A2681,ACTCTAZ1580!$A$2:$F$2837,6, FALSE)</f>
        <v>0</v>
      </c>
    </row>
    <row r="2682" spans="1:42" x14ac:dyDescent="0.25">
      <c r="A2682" s="9">
        <v>2681</v>
      </c>
      <c r="B2682" s="9">
        <v>1</v>
      </c>
      <c r="C2682" s="10" t="s">
        <v>116</v>
      </c>
      <c r="D2682" s="9">
        <v>5792</v>
      </c>
      <c r="E2682" s="9">
        <v>580</v>
      </c>
      <c r="F2682" s="9">
        <v>15637.87</v>
      </c>
      <c r="G2682" s="9">
        <v>8874.2199999999993</v>
      </c>
      <c r="H2682" s="9">
        <v>24512.09</v>
      </c>
      <c r="I2682" s="9">
        <v>20.12</v>
      </c>
      <c r="J2682" s="9">
        <v>7.29</v>
      </c>
      <c r="K2682" s="9">
        <v>2785.61</v>
      </c>
      <c r="L2682" s="9">
        <v>2269.02</v>
      </c>
      <c r="M2682" s="9">
        <v>1461.43</v>
      </c>
      <c r="N2682" s="9">
        <v>1391.04</v>
      </c>
      <c r="O2682" s="9">
        <v>334.07</v>
      </c>
      <c r="P2682" s="9">
        <v>9.01</v>
      </c>
      <c r="Q2682" s="9">
        <v>8250.18</v>
      </c>
      <c r="R2682" s="9">
        <v>890.12</v>
      </c>
      <c r="S2682" s="9">
        <v>964.07</v>
      </c>
      <c r="T2682" s="9">
        <v>1176.8599999999999</v>
      </c>
      <c r="U2682" s="9">
        <v>1237.0999999999999</v>
      </c>
      <c r="V2682" s="9">
        <v>0</v>
      </c>
      <c r="W2682" s="9">
        <v>9.01</v>
      </c>
      <c r="X2682" s="9">
        <v>4277.17</v>
      </c>
      <c r="Y2682" s="9">
        <v>12527.35</v>
      </c>
      <c r="Z2682" s="9">
        <v>3031.06</v>
      </c>
      <c r="AA2682" s="9">
        <v>32699.86</v>
      </c>
      <c r="AB2682" s="9">
        <v>17636.82</v>
      </c>
      <c r="AC2682" s="9">
        <v>8343.02</v>
      </c>
      <c r="AD2682" s="9">
        <v>13564.88</v>
      </c>
      <c r="AE2682" s="9">
        <v>1552.07</v>
      </c>
      <c r="AF2682" s="9">
        <v>27.38</v>
      </c>
      <c r="AG2682" s="9">
        <v>73824.03</v>
      </c>
      <c r="AH2682" s="9">
        <v>60231.77</v>
      </c>
      <c r="AI2682" s="9">
        <v>26890.74</v>
      </c>
      <c r="AJ2682" s="9">
        <v>87122.51</v>
      </c>
      <c r="AK2682" s="9">
        <v>15.04</v>
      </c>
      <c r="AL2682" s="9">
        <v>15279.85</v>
      </c>
      <c r="AM2682" s="9">
        <v>40531.83</v>
      </c>
      <c r="AN2682" s="9">
        <v>26.34</v>
      </c>
      <c r="AO2682" s="6">
        <f>VLOOKUP(A2682,ACTCTAZ1580!$A$2:$F$2837,5, FALSE)</f>
        <v>0</v>
      </c>
      <c r="AP2682" s="6">
        <f>VLOOKUP(A2682,ACTCTAZ1580!$A$2:$F$2837,6, FALSE)</f>
        <v>0</v>
      </c>
    </row>
    <row r="2683" spans="1:42" x14ac:dyDescent="0.25">
      <c r="A2683" s="9">
        <v>2682</v>
      </c>
      <c r="B2683" s="9">
        <v>1</v>
      </c>
      <c r="C2683" s="10" t="s">
        <v>116</v>
      </c>
      <c r="D2683" s="9">
        <v>7248</v>
      </c>
      <c r="E2683" s="9">
        <v>707</v>
      </c>
      <c r="F2683" s="9">
        <v>19147.97</v>
      </c>
      <c r="G2683" s="9">
        <v>11171.05</v>
      </c>
      <c r="H2683" s="9">
        <v>30319.02</v>
      </c>
      <c r="I2683" s="9">
        <v>19.28</v>
      </c>
      <c r="J2683" s="9">
        <v>7.09</v>
      </c>
      <c r="K2683" s="9">
        <v>3260.65</v>
      </c>
      <c r="L2683" s="9">
        <v>2871.58</v>
      </c>
      <c r="M2683" s="9">
        <v>1835.14</v>
      </c>
      <c r="N2683" s="9">
        <v>1738.96</v>
      </c>
      <c r="O2683" s="9">
        <v>401.88</v>
      </c>
      <c r="P2683" s="9">
        <v>11.15</v>
      </c>
      <c r="Q2683" s="9">
        <v>10119.370000000001</v>
      </c>
      <c r="R2683" s="9">
        <v>1132.76</v>
      </c>
      <c r="S2683" s="9">
        <v>1230.31</v>
      </c>
      <c r="T2683" s="9">
        <v>1478.27</v>
      </c>
      <c r="U2683" s="9">
        <v>1549.07</v>
      </c>
      <c r="V2683" s="9">
        <v>0</v>
      </c>
      <c r="W2683" s="9">
        <v>11.15</v>
      </c>
      <c r="X2683" s="9">
        <v>5401.56</v>
      </c>
      <c r="Y2683" s="9">
        <v>15520.93</v>
      </c>
      <c r="Z2683" s="9">
        <v>3841.33</v>
      </c>
      <c r="AA2683" s="9">
        <v>40317.99</v>
      </c>
      <c r="AB2683" s="9">
        <v>22212.81</v>
      </c>
      <c r="AC2683" s="9">
        <v>10117.4</v>
      </c>
      <c r="AD2683" s="9">
        <v>16257.48</v>
      </c>
      <c r="AE2683" s="9">
        <v>1329.47</v>
      </c>
      <c r="AF2683" s="9">
        <v>36.26</v>
      </c>
      <c r="AG2683" s="9">
        <v>90271.41</v>
      </c>
      <c r="AH2683" s="9">
        <v>73977.67</v>
      </c>
      <c r="AI2683" s="9">
        <v>32261.06</v>
      </c>
      <c r="AJ2683" s="9">
        <v>106238.73</v>
      </c>
      <c r="AK2683" s="9">
        <v>14.66</v>
      </c>
      <c r="AL2683" s="9">
        <v>17282.22</v>
      </c>
      <c r="AM2683" s="9">
        <v>47153.5</v>
      </c>
      <c r="AN2683" s="9">
        <v>24.44</v>
      </c>
      <c r="AO2683" s="6">
        <f>VLOOKUP(A2683,ACTCTAZ1580!$A$2:$F$2837,5, FALSE)</f>
        <v>0</v>
      </c>
      <c r="AP2683" s="6">
        <f>VLOOKUP(A2683,ACTCTAZ1580!$A$2:$F$2837,6, FALSE)</f>
        <v>0</v>
      </c>
    </row>
    <row r="2684" spans="1:42" x14ac:dyDescent="0.25">
      <c r="A2684" s="9">
        <v>2683</v>
      </c>
      <c r="B2684" s="9">
        <v>1</v>
      </c>
      <c r="C2684" s="10" t="s">
        <v>116</v>
      </c>
      <c r="D2684" s="9">
        <v>7770</v>
      </c>
      <c r="E2684" s="9">
        <v>1420</v>
      </c>
      <c r="F2684" s="9">
        <v>21508.51</v>
      </c>
      <c r="G2684" s="9">
        <v>19709.89</v>
      </c>
      <c r="H2684" s="9">
        <v>41218.400000000001</v>
      </c>
      <c r="I2684" s="9">
        <v>19.22</v>
      </c>
      <c r="J2684" s="9">
        <v>6.72</v>
      </c>
      <c r="K2684" s="9">
        <v>3467.75</v>
      </c>
      <c r="L2684" s="9">
        <v>2948.26</v>
      </c>
      <c r="M2684" s="9">
        <v>1867.87</v>
      </c>
      <c r="N2684" s="9">
        <v>2479.7199999999998</v>
      </c>
      <c r="O2684" s="9">
        <v>401.04</v>
      </c>
      <c r="P2684" s="9">
        <v>16.61</v>
      </c>
      <c r="Q2684" s="9">
        <v>11181.25</v>
      </c>
      <c r="R2684" s="9">
        <v>2280.65</v>
      </c>
      <c r="S2684" s="9">
        <v>1665.85</v>
      </c>
      <c r="T2684" s="9">
        <v>1791.91</v>
      </c>
      <c r="U2684" s="9">
        <v>2154.17</v>
      </c>
      <c r="V2684" s="9">
        <v>377.49</v>
      </c>
      <c r="W2684" s="9">
        <v>16.61</v>
      </c>
      <c r="X2684" s="9">
        <v>8286.69</v>
      </c>
      <c r="Y2684" s="9">
        <v>19467.939999999999</v>
      </c>
      <c r="Z2684" s="9">
        <v>6115.91</v>
      </c>
      <c r="AA2684" s="9">
        <v>41587.46</v>
      </c>
      <c r="AB2684" s="9">
        <v>20687.96</v>
      </c>
      <c r="AC2684" s="9">
        <v>9569.9</v>
      </c>
      <c r="AD2684" s="9">
        <v>21496.07</v>
      </c>
      <c r="AE2684" s="9">
        <v>1218.81</v>
      </c>
      <c r="AF2684" s="9">
        <v>56.24</v>
      </c>
      <c r="AG2684" s="9">
        <v>94616.45</v>
      </c>
      <c r="AH2684" s="9">
        <v>73064.14</v>
      </c>
      <c r="AI2684" s="9">
        <v>33211.89</v>
      </c>
      <c r="AJ2684" s="9">
        <v>106276.03</v>
      </c>
      <c r="AK2684" s="9">
        <v>13.68</v>
      </c>
      <c r="AL2684" s="9">
        <v>35209.300000000003</v>
      </c>
      <c r="AM2684" s="9">
        <v>72786.7</v>
      </c>
      <c r="AN2684" s="9">
        <v>24.8</v>
      </c>
      <c r="AO2684" s="6">
        <f>VLOOKUP(A2684,ACTCTAZ1580!$A$2:$F$2837,5, FALSE)</f>
        <v>0</v>
      </c>
      <c r="AP2684" s="6">
        <f>VLOOKUP(A2684,ACTCTAZ1580!$A$2:$F$2837,6, FALSE)</f>
        <v>0</v>
      </c>
    </row>
    <row r="2685" spans="1:42" x14ac:dyDescent="0.25">
      <c r="A2685" s="9">
        <v>2684</v>
      </c>
      <c r="B2685" s="9">
        <v>1</v>
      </c>
      <c r="C2685" s="10" t="s">
        <v>116</v>
      </c>
      <c r="D2685" s="9">
        <v>9694</v>
      </c>
      <c r="E2685" s="9">
        <v>2090</v>
      </c>
      <c r="F2685" s="9">
        <v>27995.75</v>
      </c>
      <c r="G2685" s="9">
        <v>22525.78</v>
      </c>
      <c r="H2685" s="9">
        <v>50521.53</v>
      </c>
      <c r="I2685" s="9">
        <v>18.95</v>
      </c>
      <c r="J2685" s="9">
        <v>6.51</v>
      </c>
      <c r="K2685" s="9">
        <v>4217.04</v>
      </c>
      <c r="L2685" s="9">
        <v>3653.88</v>
      </c>
      <c r="M2685" s="9">
        <v>2381.62</v>
      </c>
      <c r="N2685" s="9">
        <v>3665.69</v>
      </c>
      <c r="O2685" s="9">
        <v>465.71</v>
      </c>
      <c r="P2685" s="9">
        <v>25.47</v>
      </c>
      <c r="Q2685" s="9">
        <v>14409.42</v>
      </c>
      <c r="R2685" s="9">
        <v>2507.7399999999998</v>
      </c>
      <c r="S2685" s="9">
        <v>2687.93</v>
      </c>
      <c r="T2685" s="9">
        <v>2551.36</v>
      </c>
      <c r="U2685" s="9">
        <v>3361.85</v>
      </c>
      <c r="V2685" s="9">
        <v>0</v>
      </c>
      <c r="W2685" s="9">
        <v>25.54</v>
      </c>
      <c r="X2685" s="9">
        <v>11134.42</v>
      </c>
      <c r="Y2685" s="9">
        <v>25543.84</v>
      </c>
      <c r="Z2685" s="9">
        <v>7747.03</v>
      </c>
      <c r="AA2685" s="9">
        <v>48216.59</v>
      </c>
      <c r="AB2685" s="9">
        <v>25274.45</v>
      </c>
      <c r="AC2685" s="9">
        <v>12213.01</v>
      </c>
      <c r="AD2685" s="9">
        <v>30396.799999999999</v>
      </c>
      <c r="AE2685" s="9">
        <v>1840.91</v>
      </c>
      <c r="AF2685" s="9">
        <v>98.85</v>
      </c>
      <c r="AG2685" s="9">
        <v>118040.6</v>
      </c>
      <c r="AH2685" s="9">
        <v>87544.95</v>
      </c>
      <c r="AI2685" s="9">
        <v>41084.43</v>
      </c>
      <c r="AJ2685" s="9">
        <v>128629.38</v>
      </c>
      <c r="AK2685" s="9">
        <v>13.27</v>
      </c>
      <c r="AL2685" s="9">
        <v>35869.35</v>
      </c>
      <c r="AM2685" s="9">
        <v>88492.57</v>
      </c>
      <c r="AN2685" s="9">
        <v>17.16</v>
      </c>
      <c r="AO2685" s="6">
        <f>VLOOKUP(A2685,ACTCTAZ1580!$A$2:$F$2837,5, FALSE)</f>
        <v>0</v>
      </c>
      <c r="AP2685" s="6">
        <f>VLOOKUP(A2685,ACTCTAZ1580!$A$2:$F$2837,6, FALSE)</f>
        <v>0</v>
      </c>
    </row>
    <row r="2686" spans="1:42" x14ac:dyDescent="0.25">
      <c r="A2686" s="9">
        <v>2685</v>
      </c>
      <c r="B2686" s="9">
        <v>1</v>
      </c>
      <c r="C2686" s="10" t="s">
        <v>116</v>
      </c>
      <c r="D2686" s="9">
        <v>9106</v>
      </c>
      <c r="E2686" s="9">
        <v>1958</v>
      </c>
      <c r="F2686" s="9">
        <v>25062.959999999999</v>
      </c>
      <c r="G2686" s="9">
        <v>22023.81</v>
      </c>
      <c r="H2686" s="9">
        <v>47086.77</v>
      </c>
      <c r="I2686" s="9">
        <v>19.329999999999998</v>
      </c>
      <c r="J2686" s="9">
        <v>6.28</v>
      </c>
      <c r="K2686" s="9">
        <v>4224.6000000000004</v>
      </c>
      <c r="L2686" s="9">
        <v>3437.4</v>
      </c>
      <c r="M2686" s="9">
        <v>2220.98</v>
      </c>
      <c r="N2686" s="9">
        <v>2660.23</v>
      </c>
      <c r="O2686" s="9">
        <v>480.54</v>
      </c>
      <c r="P2686" s="9">
        <v>21.31</v>
      </c>
      <c r="Q2686" s="9">
        <v>13045.05</v>
      </c>
      <c r="R2686" s="9">
        <v>2389.75</v>
      </c>
      <c r="S2686" s="9">
        <v>1505.03</v>
      </c>
      <c r="T2686" s="9">
        <v>1865.99</v>
      </c>
      <c r="U2686" s="9">
        <v>2214.2800000000002</v>
      </c>
      <c r="V2686" s="9">
        <v>710.38</v>
      </c>
      <c r="W2686" s="9">
        <v>21.38</v>
      </c>
      <c r="X2686" s="9">
        <v>8706.81</v>
      </c>
      <c r="Y2686" s="9">
        <v>21751.86</v>
      </c>
      <c r="Z2686" s="9">
        <v>6471.15</v>
      </c>
      <c r="AA2686" s="9">
        <v>45274.99</v>
      </c>
      <c r="AB2686" s="9">
        <v>21286</v>
      </c>
      <c r="AC2686" s="9">
        <v>10605.83</v>
      </c>
      <c r="AD2686" s="9">
        <v>21326.84</v>
      </c>
      <c r="AE2686" s="9">
        <v>1341.67</v>
      </c>
      <c r="AF2686" s="9">
        <v>94.38</v>
      </c>
      <c r="AG2686" s="9">
        <v>99929.7</v>
      </c>
      <c r="AH2686" s="9">
        <v>78508.479999999996</v>
      </c>
      <c r="AI2686" s="9">
        <v>39052.339999999997</v>
      </c>
      <c r="AJ2686" s="9">
        <v>117560.82</v>
      </c>
      <c r="AK2686" s="9">
        <v>12.91</v>
      </c>
      <c r="AL2686" s="9">
        <v>31881.26</v>
      </c>
      <c r="AM2686" s="9">
        <v>69717.320000000007</v>
      </c>
      <c r="AN2686" s="9">
        <v>16.28</v>
      </c>
      <c r="AO2686" s="6">
        <f>VLOOKUP(A2686,ACTCTAZ1580!$A$2:$F$2837,5, FALSE)</f>
        <v>0</v>
      </c>
      <c r="AP2686" s="6">
        <f>VLOOKUP(A2686,ACTCTAZ1580!$A$2:$F$2837,6, FALSE)</f>
        <v>0</v>
      </c>
    </row>
    <row r="2687" spans="1:42" x14ac:dyDescent="0.25">
      <c r="A2687" s="9">
        <v>2686</v>
      </c>
      <c r="B2687" s="9">
        <v>1</v>
      </c>
      <c r="C2687" s="10" t="s">
        <v>116</v>
      </c>
      <c r="D2687" s="9">
        <v>8450</v>
      </c>
      <c r="E2687" s="9">
        <v>1790</v>
      </c>
      <c r="F2687" s="9">
        <v>23965.7</v>
      </c>
      <c r="G2687" s="9">
        <v>16775.080000000002</v>
      </c>
      <c r="H2687" s="9">
        <v>40740.78</v>
      </c>
      <c r="I2687" s="9">
        <v>20.25</v>
      </c>
      <c r="J2687" s="9">
        <v>7.02</v>
      </c>
      <c r="K2687" s="9">
        <v>3999.42</v>
      </c>
      <c r="L2687" s="9">
        <v>3436.3</v>
      </c>
      <c r="M2687" s="9">
        <v>2183.1999999999998</v>
      </c>
      <c r="N2687" s="9">
        <v>2844.04</v>
      </c>
      <c r="O2687" s="9">
        <v>416.43</v>
      </c>
      <c r="P2687" s="9">
        <v>19.66</v>
      </c>
      <c r="Q2687" s="9">
        <v>12899.05</v>
      </c>
      <c r="R2687" s="9">
        <v>2211</v>
      </c>
      <c r="S2687" s="9">
        <v>1808.3</v>
      </c>
      <c r="T2687" s="9">
        <v>1981.62</v>
      </c>
      <c r="U2687" s="9">
        <v>2418.56</v>
      </c>
      <c r="V2687" s="9">
        <v>0</v>
      </c>
      <c r="W2687" s="9">
        <v>19.649999999999999</v>
      </c>
      <c r="X2687" s="9">
        <v>8439.1200000000008</v>
      </c>
      <c r="Y2687" s="9">
        <v>21338.17</v>
      </c>
      <c r="Z2687" s="9">
        <v>6000.92</v>
      </c>
      <c r="AA2687" s="9">
        <v>46143.54</v>
      </c>
      <c r="AB2687" s="9">
        <v>25111.31</v>
      </c>
      <c r="AC2687" s="9">
        <v>11970.97</v>
      </c>
      <c r="AD2687" s="9">
        <v>25961.8</v>
      </c>
      <c r="AE2687" s="9">
        <v>1265.8</v>
      </c>
      <c r="AF2687" s="9">
        <v>79.17</v>
      </c>
      <c r="AG2687" s="9">
        <v>110532.58</v>
      </c>
      <c r="AH2687" s="9">
        <v>84491.62</v>
      </c>
      <c r="AI2687" s="9">
        <v>38136.54</v>
      </c>
      <c r="AJ2687" s="9">
        <v>122628.16</v>
      </c>
      <c r="AK2687" s="9">
        <v>14.51</v>
      </c>
      <c r="AL2687" s="9">
        <v>32215.55</v>
      </c>
      <c r="AM2687" s="9">
        <v>74522.259999999995</v>
      </c>
      <c r="AN2687" s="9">
        <v>18</v>
      </c>
      <c r="AO2687" s="6">
        <f>VLOOKUP(A2687,ACTCTAZ1580!$A$2:$F$2837,5, FALSE)</f>
        <v>0</v>
      </c>
      <c r="AP2687" s="6">
        <f>VLOOKUP(A2687,ACTCTAZ1580!$A$2:$F$2837,6, FALSE)</f>
        <v>0</v>
      </c>
    </row>
    <row r="2688" spans="1:42" x14ac:dyDescent="0.25">
      <c r="A2688" s="9">
        <v>2687</v>
      </c>
      <c r="B2688" s="9">
        <v>1</v>
      </c>
      <c r="C2688" s="10" t="s">
        <v>116</v>
      </c>
      <c r="D2688" s="9">
        <v>4334</v>
      </c>
      <c r="E2688" s="9">
        <v>1077</v>
      </c>
      <c r="F2688" s="9">
        <v>12860.46</v>
      </c>
      <c r="G2688" s="9">
        <v>11510.54</v>
      </c>
      <c r="H2688" s="9">
        <v>24371</v>
      </c>
      <c r="I2688" s="9">
        <v>19.559999999999999</v>
      </c>
      <c r="J2688" s="9">
        <v>6.75</v>
      </c>
      <c r="K2688" s="9">
        <v>1843.5</v>
      </c>
      <c r="L2688" s="9">
        <v>1851.89</v>
      </c>
      <c r="M2688" s="9">
        <v>1176.8499999999999</v>
      </c>
      <c r="N2688" s="9">
        <v>1956.5</v>
      </c>
      <c r="O2688" s="9">
        <v>121.79</v>
      </c>
      <c r="P2688" s="9">
        <v>12.51</v>
      </c>
      <c r="Q2688" s="9">
        <v>6963.06</v>
      </c>
      <c r="R2688" s="9">
        <v>1380.53</v>
      </c>
      <c r="S2688" s="9">
        <v>1495.83</v>
      </c>
      <c r="T2688" s="9">
        <v>1331.74</v>
      </c>
      <c r="U2688" s="9">
        <v>1776.09</v>
      </c>
      <c r="V2688" s="9">
        <v>0</v>
      </c>
      <c r="W2688" s="9">
        <v>12.51</v>
      </c>
      <c r="X2688" s="9">
        <v>5996.69</v>
      </c>
      <c r="Y2688" s="9">
        <v>12959.74</v>
      </c>
      <c r="Z2688" s="9">
        <v>4208.09</v>
      </c>
      <c r="AA2688" s="9">
        <v>20009.849999999999</v>
      </c>
      <c r="AB2688" s="9">
        <v>12206.9</v>
      </c>
      <c r="AC2688" s="9">
        <v>6397.86</v>
      </c>
      <c r="AD2688" s="9">
        <v>16476.28</v>
      </c>
      <c r="AE2688" s="9">
        <v>229.07</v>
      </c>
      <c r="AF2688" s="9">
        <v>48.88</v>
      </c>
      <c r="AG2688" s="9">
        <v>55368.84</v>
      </c>
      <c r="AH2688" s="9">
        <v>38843.68</v>
      </c>
      <c r="AI2688" s="9">
        <v>18278.62</v>
      </c>
      <c r="AJ2688" s="9">
        <v>57122.29</v>
      </c>
      <c r="AK2688" s="9">
        <v>13.18</v>
      </c>
      <c r="AL2688" s="9">
        <v>18380.37</v>
      </c>
      <c r="AM2688" s="9">
        <v>49599.16</v>
      </c>
      <c r="AN2688" s="9">
        <v>17.07</v>
      </c>
      <c r="AO2688" s="6">
        <f>VLOOKUP(A2688,ACTCTAZ1580!$A$2:$F$2837,5, FALSE)</f>
        <v>0</v>
      </c>
      <c r="AP2688" s="6">
        <f>VLOOKUP(A2688,ACTCTAZ1580!$A$2:$F$2837,6, FALSE)</f>
        <v>0</v>
      </c>
    </row>
    <row r="2689" spans="1:42" x14ac:dyDescent="0.25">
      <c r="A2689" s="9">
        <v>2688</v>
      </c>
      <c r="B2689" s="9">
        <v>1</v>
      </c>
      <c r="C2689" s="10" t="s">
        <v>116</v>
      </c>
      <c r="D2689" s="9">
        <v>9598</v>
      </c>
      <c r="E2689" s="9">
        <v>3668</v>
      </c>
      <c r="F2689" s="9">
        <v>26729.93</v>
      </c>
      <c r="G2689" s="9">
        <v>70046.19</v>
      </c>
      <c r="H2689" s="9">
        <v>96776.12</v>
      </c>
      <c r="I2689" s="9">
        <v>22.1</v>
      </c>
      <c r="J2689" s="9">
        <v>6.24</v>
      </c>
      <c r="K2689" s="9">
        <v>2915.98</v>
      </c>
      <c r="L2689" s="9">
        <v>2329.1</v>
      </c>
      <c r="M2689" s="9">
        <v>1819.83</v>
      </c>
      <c r="N2689" s="9">
        <v>4531.16</v>
      </c>
      <c r="O2689" s="9">
        <v>964.7</v>
      </c>
      <c r="P2689" s="9">
        <v>32.72</v>
      </c>
      <c r="Q2689" s="9">
        <v>12593.48</v>
      </c>
      <c r="R2689" s="9">
        <v>3012.55</v>
      </c>
      <c r="S2689" s="9">
        <v>3529.25</v>
      </c>
      <c r="T2689" s="9">
        <v>2564.75</v>
      </c>
      <c r="U2689" s="9">
        <v>3726.82</v>
      </c>
      <c r="V2689" s="9">
        <v>19325.810000000001</v>
      </c>
      <c r="W2689" s="9">
        <v>32.79</v>
      </c>
      <c r="X2689" s="9">
        <v>32191.96</v>
      </c>
      <c r="Y2689" s="9">
        <v>44785.440000000002</v>
      </c>
      <c r="Z2689" s="9">
        <v>28432.35</v>
      </c>
      <c r="AA2689" s="9">
        <v>34144.879999999997</v>
      </c>
      <c r="AB2689" s="9">
        <v>15738.09</v>
      </c>
      <c r="AC2689" s="9">
        <v>9551.41</v>
      </c>
      <c r="AD2689" s="9">
        <v>38329.370000000003</v>
      </c>
      <c r="AE2689" s="9">
        <v>2074.9</v>
      </c>
      <c r="AF2689" s="9">
        <v>155.75</v>
      </c>
      <c r="AG2689" s="9">
        <v>99994.41</v>
      </c>
      <c r="AH2689" s="9">
        <v>61509.279999999999</v>
      </c>
      <c r="AI2689" s="9">
        <v>27723.9</v>
      </c>
      <c r="AJ2689" s="9">
        <v>89233.18</v>
      </c>
      <c r="AK2689" s="9">
        <v>9.3000000000000007</v>
      </c>
      <c r="AL2689" s="9">
        <v>41900.32</v>
      </c>
      <c r="AM2689" s="9">
        <v>221044.24</v>
      </c>
      <c r="AN2689" s="9">
        <v>11.42</v>
      </c>
      <c r="AO2689" s="6">
        <f>VLOOKUP(A2689,ACTCTAZ1580!$A$2:$F$2837,5, FALSE)</f>
        <v>0</v>
      </c>
      <c r="AP2689" s="6">
        <f>VLOOKUP(A2689,ACTCTAZ1580!$A$2:$F$2837,6, FALSE)</f>
        <v>0</v>
      </c>
    </row>
    <row r="2690" spans="1:42" x14ac:dyDescent="0.25">
      <c r="A2690" s="9">
        <v>2689</v>
      </c>
      <c r="B2690" s="9">
        <v>1</v>
      </c>
      <c r="C2690" s="10" t="s">
        <v>116</v>
      </c>
      <c r="D2690" s="9">
        <v>23212</v>
      </c>
      <c r="E2690" s="9">
        <v>541</v>
      </c>
      <c r="F2690" s="9">
        <v>55856.42</v>
      </c>
      <c r="G2690" s="9">
        <v>28922.39</v>
      </c>
      <c r="H2690" s="9">
        <v>84778.81</v>
      </c>
      <c r="I2690" s="9">
        <v>26.01</v>
      </c>
      <c r="J2690" s="9">
        <v>6.95</v>
      </c>
      <c r="K2690" s="9">
        <v>8416.23</v>
      </c>
      <c r="L2690" s="9">
        <v>6857.91</v>
      </c>
      <c r="M2690" s="9">
        <v>5837.47</v>
      </c>
      <c r="N2690" s="9">
        <v>4263.53</v>
      </c>
      <c r="O2690" s="9">
        <v>663.85</v>
      </c>
      <c r="P2690" s="9">
        <v>27.14</v>
      </c>
      <c r="Q2690" s="9">
        <v>26066.12</v>
      </c>
      <c r="R2690" s="9">
        <v>671.07</v>
      </c>
      <c r="S2690" s="9">
        <v>2467.3200000000002</v>
      </c>
      <c r="T2690" s="9">
        <v>4528.6899999999996</v>
      </c>
      <c r="U2690" s="9">
        <v>4021.66</v>
      </c>
      <c r="V2690" s="9">
        <v>0</v>
      </c>
      <c r="W2690" s="9">
        <v>27.13</v>
      </c>
      <c r="X2690" s="9">
        <v>11715.87</v>
      </c>
      <c r="Y2690" s="9">
        <v>37782</v>
      </c>
      <c r="Z2690" s="9">
        <v>7667.08</v>
      </c>
      <c r="AA2690" s="9">
        <v>111222.83</v>
      </c>
      <c r="AB2690" s="9">
        <v>60983.75</v>
      </c>
      <c r="AC2690" s="9">
        <v>33958.07</v>
      </c>
      <c r="AD2690" s="9">
        <v>40170.339999999997</v>
      </c>
      <c r="AE2690" s="9">
        <v>1304.96</v>
      </c>
      <c r="AF2690" s="9">
        <v>114.24</v>
      </c>
      <c r="AG2690" s="9">
        <v>247754.2</v>
      </c>
      <c r="AH2690" s="9">
        <v>207469.62</v>
      </c>
      <c r="AI2690" s="9">
        <v>77895.75</v>
      </c>
      <c r="AJ2690" s="9">
        <v>285365.37</v>
      </c>
      <c r="AK2690" s="9">
        <v>12.29</v>
      </c>
      <c r="AL2690" s="9">
        <v>8730.76</v>
      </c>
      <c r="AM2690" s="9">
        <v>95568.48</v>
      </c>
      <c r="AN2690" s="9">
        <v>16.14</v>
      </c>
      <c r="AO2690" s="6">
        <f>VLOOKUP(A2690,ACTCTAZ1580!$A$2:$F$2837,5, FALSE)</f>
        <v>0</v>
      </c>
      <c r="AP2690" s="6">
        <f>VLOOKUP(A2690,ACTCTAZ1580!$A$2:$F$2837,6, FALSE)</f>
        <v>0</v>
      </c>
    </row>
    <row r="2691" spans="1:42" x14ac:dyDescent="0.25">
      <c r="A2691" s="9">
        <v>2690</v>
      </c>
      <c r="B2691" s="9">
        <v>1</v>
      </c>
      <c r="C2691" s="10" t="s">
        <v>116</v>
      </c>
      <c r="D2691" s="9">
        <v>1760</v>
      </c>
      <c r="E2691" s="9">
        <v>1065</v>
      </c>
      <c r="F2691" s="9">
        <v>7408.37</v>
      </c>
      <c r="G2691" s="9">
        <v>8337.07</v>
      </c>
      <c r="H2691" s="9">
        <v>15745.44</v>
      </c>
      <c r="I2691" s="9">
        <v>22.5</v>
      </c>
      <c r="J2691" s="9">
        <v>8.4499999999999993</v>
      </c>
      <c r="K2691" s="9">
        <v>1288.19</v>
      </c>
      <c r="L2691" s="9">
        <v>995.58</v>
      </c>
      <c r="M2691" s="9">
        <v>709.34</v>
      </c>
      <c r="N2691" s="9">
        <v>1438.06</v>
      </c>
      <c r="O2691" s="9">
        <v>109.36</v>
      </c>
      <c r="P2691" s="9">
        <v>9.7100000000000009</v>
      </c>
      <c r="Q2691" s="9">
        <v>4550.2299999999996</v>
      </c>
      <c r="R2691" s="9">
        <v>1332.4</v>
      </c>
      <c r="S2691" s="9">
        <v>1351.06</v>
      </c>
      <c r="T2691" s="9">
        <v>853.12</v>
      </c>
      <c r="U2691" s="9">
        <v>1170.6500000000001</v>
      </c>
      <c r="V2691" s="9">
        <v>0</v>
      </c>
      <c r="W2691" s="9">
        <v>9.7100000000000009</v>
      </c>
      <c r="X2691" s="9">
        <v>4716.93</v>
      </c>
      <c r="Y2691" s="9">
        <v>9267.17</v>
      </c>
      <c r="Z2691" s="9">
        <v>3536.58</v>
      </c>
      <c r="AA2691" s="9">
        <v>15444.43</v>
      </c>
      <c r="AB2691" s="9">
        <v>8529.75</v>
      </c>
      <c r="AC2691" s="9">
        <v>4713.43</v>
      </c>
      <c r="AD2691" s="9">
        <v>14874.77</v>
      </c>
      <c r="AE2691" s="9">
        <v>255.67</v>
      </c>
      <c r="AF2691" s="9">
        <v>49.62</v>
      </c>
      <c r="AG2691" s="9">
        <v>43867.68</v>
      </c>
      <c r="AH2691" s="9">
        <v>28943.29</v>
      </c>
      <c r="AI2691" s="9">
        <v>11432.71</v>
      </c>
      <c r="AJ2691" s="9">
        <v>40375.99</v>
      </c>
      <c r="AK2691" s="9">
        <v>22.94</v>
      </c>
      <c r="AL2691" s="9">
        <v>20058.349999999999</v>
      </c>
      <c r="AM2691" s="9">
        <v>46966.12</v>
      </c>
      <c r="AN2691" s="9">
        <v>18.829999999999998</v>
      </c>
      <c r="AO2691" s="6">
        <f>VLOOKUP(A2691,ACTCTAZ1580!$A$2:$F$2837,5, FALSE)</f>
        <v>0</v>
      </c>
      <c r="AP2691" s="6">
        <f>VLOOKUP(A2691,ACTCTAZ1580!$A$2:$F$2837,6, FALSE)</f>
        <v>0</v>
      </c>
    </row>
    <row r="2692" spans="1:42" x14ac:dyDescent="0.25">
      <c r="A2692" s="9">
        <v>2691</v>
      </c>
      <c r="B2692" s="9">
        <v>2</v>
      </c>
      <c r="C2692" s="10" t="s">
        <v>117</v>
      </c>
      <c r="D2692" s="9">
        <v>4802</v>
      </c>
      <c r="E2692" s="9">
        <v>768</v>
      </c>
      <c r="F2692" s="9">
        <v>13837.63</v>
      </c>
      <c r="G2692" s="9">
        <v>12203.19</v>
      </c>
      <c r="H2692" s="9">
        <v>26040.82</v>
      </c>
      <c r="I2692" s="9">
        <v>19.16</v>
      </c>
      <c r="J2692" s="9">
        <v>6.81</v>
      </c>
      <c r="K2692" s="9">
        <v>2143.08</v>
      </c>
      <c r="L2692" s="9">
        <v>2279.33</v>
      </c>
      <c r="M2692" s="9">
        <v>1248.8399999999999</v>
      </c>
      <c r="N2692" s="9">
        <v>1709.82</v>
      </c>
      <c r="O2692" s="9">
        <v>215.54</v>
      </c>
      <c r="P2692" s="9">
        <v>11.57</v>
      </c>
      <c r="Q2692" s="9">
        <v>7608.18</v>
      </c>
      <c r="R2692" s="9">
        <v>1677.72</v>
      </c>
      <c r="S2692" s="9">
        <v>1878.97</v>
      </c>
      <c r="T2692" s="9">
        <v>1129.54</v>
      </c>
      <c r="U2692" s="9">
        <v>1778.22</v>
      </c>
      <c r="V2692" s="9">
        <v>0</v>
      </c>
      <c r="W2692" s="9">
        <v>11.57</v>
      </c>
      <c r="X2692" s="9">
        <v>6476.02</v>
      </c>
      <c r="Y2692" s="9">
        <v>14084.19</v>
      </c>
      <c r="Z2692" s="9">
        <v>4686.22</v>
      </c>
      <c r="AA2692" s="9">
        <v>22009.79</v>
      </c>
      <c r="AB2692" s="9">
        <v>16622.349999999999</v>
      </c>
      <c r="AC2692" s="9">
        <v>7333.82</v>
      </c>
      <c r="AD2692" s="9">
        <v>13799.72</v>
      </c>
      <c r="AE2692" s="9">
        <v>930.74</v>
      </c>
      <c r="AF2692" s="9">
        <v>59.63</v>
      </c>
      <c r="AG2692" s="9">
        <v>60756.05</v>
      </c>
      <c r="AH2692" s="9">
        <v>46896.7</v>
      </c>
      <c r="AI2692" s="9">
        <v>20940.7</v>
      </c>
      <c r="AJ2692" s="9">
        <v>67837.39</v>
      </c>
      <c r="AK2692" s="9">
        <v>14.13</v>
      </c>
      <c r="AL2692" s="9">
        <v>23615.23</v>
      </c>
      <c r="AM2692" s="9">
        <v>51684.97</v>
      </c>
      <c r="AN2692" s="9">
        <v>30.75</v>
      </c>
      <c r="AO2692" s="6">
        <f>VLOOKUP(A2692,ACTCTAZ1580!$A$2:$F$2837,5, FALSE)</f>
        <v>0</v>
      </c>
      <c r="AP2692" s="6">
        <f>VLOOKUP(A2692,ACTCTAZ1580!$A$2:$F$2837,6, FALSE)</f>
        <v>0</v>
      </c>
    </row>
    <row r="2693" spans="1:42" x14ac:dyDescent="0.25">
      <c r="A2693" s="9">
        <v>2692</v>
      </c>
      <c r="B2693" s="9">
        <v>2</v>
      </c>
      <c r="C2693" s="10" t="s">
        <v>117</v>
      </c>
      <c r="D2693" s="9">
        <v>7389</v>
      </c>
      <c r="E2693" s="9">
        <v>1090</v>
      </c>
      <c r="F2693" s="9">
        <v>20648.080000000002</v>
      </c>
      <c r="G2693" s="9">
        <v>16281.68</v>
      </c>
      <c r="H2693" s="9">
        <v>36929.760000000002</v>
      </c>
      <c r="I2693" s="9">
        <v>19.3</v>
      </c>
      <c r="J2693" s="9">
        <v>6.92</v>
      </c>
      <c r="K2693" s="9">
        <v>2919.52</v>
      </c>
      <c r="L2693" s="9">
        <v>2889.11</v>
      </c>
      <c r="M2693" s="9">
        <v>1880.6</v>
      </c>
      <c r="N2693" s="9">
        <v>2258.23</v>
      </c>
      <c r="O2693" s="9">
        <v>578.12</v>
      </c>
      <c r="P2693" s="9">
        <v>16.78</v>
      </c>
      <c r="Q2693" s="9">
        <v>10542.36</v>
      </c>
      <c r="R2693" s="9">
        <v>2020.86</v>
      </c>
      <c r="S2693" s="9">
        <v>2269.29</v>
      </c>
      <c r="T2693" s="9">
        <v>1614.85</v>
      </c>
      <c r="U2693" s="9">
        <v>2312.44</v>
      </c>
      <c r="V2693" s="9">
        <v>0</v>
      </c>
      <c r="W2693" s="9">
        <v>16.86</v>
      </c>
      <c r="X2693" s="9">
        <v>8234.2999999999993</v>
      </c>
      <c r="Y2693" s="9">
        <v>18776.66</v>
      </c>
      <c r="Z2693" s="9">
        <v>5905</v>
      </c>
      <c r="AA2693" s="9">
        <v>31737.68</v>
      </c>
      <c r="AB2693" s="9">
        <v>23026.560000000001</v>
      </c>
      <c r="AC2693" s="9">
        <v>11415.1</v>
      </c>
      <c r="AD2693" s="9">
        <v>19014.05</v>
      </c>
      <c r="AE2693" s="9">
        <v>2788.36</v>
      </c>
      <c r="AF2693" s="9">
        <v>89.98</v>
      </c>
      <c r="AG2693" s="9">
        <v>88071.74</v>
      </c>
      <c r="AH2693" s="9">
        <v>68967.710000000006</v>
      </c>
      <c r="AI2693" s="9">
        <v>29308.560000000001</v>
      </c>
      <c r="AJ2693" s="9">
        <v>98276.27</v>
      </c>
      <c r="AK2693" s="9">
        <v>13.3</v>
      </c>
      <c r="AL2693" s="9">
        <v>28568.13</v>
      </c>
      <c r="AM2693" s="9">
        <v>66107.929999999993</v>
      </c>
      <c r="AN2693" s="9">
        <v>26.21</v>
      </c>
      <c r="AO2693" s="6">
        <f>VLOOKUP(A2693,ACTCTAZ1580!$A$2:$F$2837,5, FALSE)</f>
        <v>0</v>
      </c>
      <c r="AP2693" s="6">
        <f>VLOOKUP(A2693,ACTCTAZ1580!$A$2:$F$2837,6, FALSE)</f>
        <v>0</v>
      </c>
    </row>
    <row r="2694" spans="1:42" x14ac:dyDescent="0.25">
      <c r="A2694" s="9">
        <v>2693</v>
      </c>
      <c r="B2694" s="9">
        <v>2</v>
      </c>
      <c r="C2694" s="10" t="s">
        <v>118</v>
      </c>
      <c r="D2694" s="9">
        <v>6616</v>
      </c>
      <c r="E2694" s="9">
        <v>1851</v>
      </c>
      <c r="F2694" s="9">
        <v>19335.46</v>
      </c>
      <c r="G2694" s="9">
        <v>15922.75</v>
      </c>
      <c r="H2694" s="9">
        <v>35258.21</v>
      </c>
      <c r="I2694" s="9">
        <v>18.579999999999998</v>
      </c>
      <c r="J2694" s="9">
        <v>7.03</v>
      </c>
      <c r="K2694" s="9">
        <v>3020.39</v>
      </c>
      <c r="L2694" s="9">
        <v>2804.32</v>
      </c>
      <c r="M2694" s="9">
        <v>1547.81</v>
      </c>
      <c r="N2694" s="9">
        <v>2358.04</v>
      </c>
      <c r="O2694" s="9">
        <v>393.23</v>
      </c>
      <c r="P2694" s="9">
        <v>18.82</v>
      </c>
      <c r="Q2694" s="9">
        <v>10142.61</v>
      </c>
      <c r="R2694" s="9">
        <v>2989.91</v>
      </c>
      <c r="S2694" s="9">
        <v>1801.08</v>
      </c>
      <c r="T2694" s="9">
        <v>1345.15</v>
      </c>
      <c r="U2694" s="9">
        <v>2267.86</v>
      </c>
      <c r="V2694" s="9">
        <v>0</v>
      </c>
      <c r="W2694" s="9">
        <v>18.91</v>
      </c>
      <c r="X2694" s="9">
        <v>8422.91</v>
      </c>
      <c r="Y2694" s="9">
        <v>18565.509999999998</v>
      </c>
      <c r="Z2694" s="9">
        <v>6136.13</v>
      </c>
      <c r="AA2694" s="9">
        <v>30859.59</v>
      </c>
      <c r="AB2694" s="9">
        <v>19152.41</v>
      </c>
      <c r="AC2694" s="9">
        <v>8989.2199999999993</v>
      </c>
      <c r="AD2694" s="9">
        <v>18369.009999999998</v>
      </c>
      <c r="AE2694" s="9">
        <v>2118.2800000000002</v>
      </c>
      <c r="AF2694" s="9">
        <v>93.83</v>
      </c>
      <c r="AG2694" s="9">
        <v>79582.350000000006</v>
      </c>
      <c r="AH2694" s="9">
        <v>61119.5</v>
      </c>
      <c r="AI2694" s="9">
        <v>26594.57</v>
      </c>
      <c r="AJ2694" s="9">
        <v>87714.08</v>
      </c>
      <c r="AK2694" s="9">
        <v>13.26</v>
      </c>
      <c r="AL2694" s="9">
        <v>42892.99</v>
      </c>
      <c r="AM2694" s="9">
        <v>76305.820000000007</v>
      </c>
      <c r="AN2694" s="9">
        <v>23.17</v>
      </c>
      <c r="AO2694" s="6">
        <f>VLOOKUP(A2694,ACTCTAZ1580!$A$2:$F$2837,5, FALSE)</f>
        <v>0</v>
      </c>
      <c r="AP2694" s="6">
        <f>VLOOKUP(A2694,ACTCTAZ1580!$A$2:$F$2837,6, FALSE)</f>
        <v>0</v>
      </c>
    </row>
    <row r="2695" spans="1:42" x14ac:dyDescent="0.25">
      <c r="A2695" s="9">
        <v>2694</v>
      </c>
      <c r="B2695" s="9">
        <v>2</v>
      </c>
      <c r="C2695" s="10" t="s">
        <v>117</v>
      </c>
      <c r="D2695" s="9">
        <v>7809</v>
      </c>
      <c r="E2695" s="9">
        <v>2919</v>
      </c>
      <c r="F2695" s="9">
        <v>22490.400000000001</v>
      </c>
      <c r="G2695" s="9">
        <v>24000.799999999999</v>
      </c>
      <c r="H2695" s="9">
        <v>46491.199999999997</v>
      </c>
      <c r="I2695" s="9">
        <v>17.02</v>
      </c>
      <c r="J2695" s="9">
        <v>6.63</v>
      </c>
      <c r="K2695" s="9">
        <v>3503.73</v>
      </c>
      <c r="L2695" s="9">
        <v>2998.28</v>
      </c>
      <c r="M2695" s="9">
        <v>1610.06</v>
      </c>
      <c r="N2695" s="9">
        <v>2757.45</v>
      </c>
      <c r="O2695" s="9">
        <v>409.4</v>
      </c>
      <c r="P2695" s="9">
        <v>26.15</v>
      </c>
      <c r="Q2695" s="9">
        <v>11305.07</v>
      </c>
      <c r="R2695" s="9">
        <v>3749.1</v>
      </c>
      <c r="S2695" s="9">
        <v>2999.95</v>
      </c>
      <c r="T2695" s="9">
        <v>1372.93</v>
      </c>
      <c r="U2695" s="9">
        <v>2514.1799999999998</v>
      </c>
      <c r="V2695" s="9">
        <v>376.45</v>
      </c>
      <c r="W2695" s="9">
        <v>26.24</v>
      </c>
      <c r="X2695" s="9">
        <v>11038.85</v>
      </c>
      <c r="Y2695" s="9">
        <v>22343.919999999998</v>
      </c>
      <c r="Z2695" s="9">
        <v>8498.43</v>
      </c>
      <c r="AA2695" s="9">
        <v>36577.75</v>
      </c>
      <c r="AB2695" s="9">
        <v>18908.82</v>
      </c>
      <c r="AC2695" s="9">
        <v>9192.39</v>
      </c>
      <c r="AD2695" s="9">
        <v>21149.3</v>
      </c>
      <c r="AE2695" s="9">
        <v>2421.15</v>
      </c>
      <c r="AF2695" s="9">
        <v>139.41</v>
      </c>
      <c r="AG2695" s="9">
        <v>88388.83</v>
      </c>
      <c r="AH2695" s="9">
        <v>67100.11</v>
      </c>
      <c r="AI2695" s="9">
        <v>28711.8</v>
      </c>
      <c r="AJ2695" s="9">
        <v>95811.91</v>
      </c>
      <c r="AK2695" s="9">
        <v>12.27</v>
      </c>
      <c r="AL2695" s="9">
        <v>54694.89</v>
      </c>
      <c r="AM2695" s="9">
        <v>94334.48</v>
      </c>
      <c r="AN2695" s="9">
        <v>18.739999999999998</v>
      </c>
      <c r="AO2695" s="6">
        <f>VLOOKUP(A2695,ACTCTAZ1580!$A$2:$F$2837,5, FALSE)</f>
        <v>0</v>
      </c>
      <c r="AP2695" s="6">
        <f>VLOOKUP(A2695,ACTCTAZ1580!$A$2:$F$2837,6, FALSE)</f>
        <v>0</v>
      </c>
    </row>
    <row r="2696" spans="1:42" x14ac:dyDescent="0.25">
      <c r="A2696" s="9">
        <v>2695</v>
      </c>
      <c r="B2696" s="9">
        <v>2</v>
      </c>
      <c r="C2696" s="10" t="s">
        <v>117</v>
      </c>
      <c r="D2696" s="9">
        <v>6174</v>
      </c>
      <c r="E2696" s="9">
        <v>251</v>
      </c>
      <c r="F2696" s="9">
        <v>15114.54</v>
      </c>
      <c r="G2696" s="9">
        <v>8005</v>
      </c>
      <c r="H2696" s="9">
        <v>23119.54</v>
      </c>
      <c r="I2696" s="9">
        <v>18.25</v>
      </c>
      <c r="J2696" s="9">
        <v>7.85</v>
      </c>
      <c r="K2696" s="9">
        <v>2868.85</v>
      </c>
      <c r="L2696" s="9">
        <v>2601.59</v>
      </c>
      <c r="M2696" s="9">
        <v>1382.21</v>
      </c>
      <c r="N2696" s="9">
        <v>1134.03</v>
      </c>
      <c r="O2696" s="9">
        <v>303.27999999999997</v>
      </c>
      <c r="P2696" s="9">
        <v>7.18</v>
      </c>
      <c r="Q2696" s="9">
        <v>8297.14</v>
      </c>
      <c r="R2696" s="9">
        <v>544.95000000000005</v>
      </c>
      <c r="S2696" s="9">
        <v>1249.68</v>
      </c>
      <c r="T2696" s="9">
        <v>977.46</v>
      </c>
      <c r="U2696" s="9">
        <v>1182.8800000000001</v>
      </c>
      <c r="V2696" s="9">
        <v>0</v>
      </c>
      <c r="W2696" s="9">
        <v>7.19</v>
      </c>
      <c r="X2696" s="9">
        <v>3962.16</v>
      </c>
      <c r="Y2696" s="9">
        <v>12259.3</v>
      </c>
      <c r="Z2696" s="9">
        <v>2772.09</v>
      </c>
      <c r="AA2696" s="9">
        <v>32251.7</v>
      </c>
      <c r="AB2696" s="9">
        <v>23759.39</v>
      </c>
      <c r="AC2696" s="9">
        <v>9579.4500000000007</v>
      </c>
      <c r="AD2696" s="9">
        <v>11143.18</v>
      </c>
      <c r="AE2696" s="9">
        <v>1770.27</v>
      </c>
      <c r="AF2696" s="9">
        <v>34.909999999999997</v>
      </c>
      <c r="AG2696" s="9">
        <v>78538.899999999994</v>
      </c>
      <c r="AH2696" s="9">
        <v>67360.820000000007</v>
      </c>
      <c r="AI2696" s="9">
        <v>26244.12</v>
      </c>
      <c r="AJ2696" s="9">
        <v>93604.94</v>
      </c>
      <c r="AK2696" s="9">
        <v>15.16</v>
      </c>
      <c r="AL2696" s="9">
        <v>9531.33</v>
      </c>
      <c r="AM2696" s="9">
        <v>33830.44</v>
      </c>
      <c r="AN2696" s="9">
        <v>37.97</v>
      </c>
      <c r="AO2696" s="6">
        <f>VLOOKUP(A2696,ACTCTAZ1580!$A$2:$F$2837,5, FALSE)</f>
        <v>0</v>
      </c>
      <c r="AP2696" s="6">
        <f>VLOOKUP(A2696,ACTCTAZ1580!$A$2:$F$2837,6, FALSE)</f>
        <v>0</v>
      </c>
    </row>
    <row r="2697" spans="1:42" x14ac:dyDescent="0.25">
      <c r="A2697" s="9">
        <v>2696</v>
      </c>
      <c r="B2697" s="9">
        <v>2</v>
      </c>
      <c r="C2697" s="10" t="s">
        <v>117</v>
      </c>
      <c r="D2697" s="9">
        <v>7475</v>
      </c>
      <c r="E2697" s="9">
        <v>263</v>
      </c>
      <c r="F2697" s="9">
        <v>18905.52</v>
      </c>
      <c r="G2697" s="9">
        <v>9458.51</v>
      </c>
      <c r="H2697" s="9">
        <v>28364.03</v>
      </c>
      <c r="I2697" s="9">
        <v>17.3</v>
      </c>
      <c r="J2697" s="9">
        <v>7.46</v>
      </c>
      <c r="K2697" s="9">
        <v>3835.94</v>
      </c>
      <c r="L2697" s="9">
        <v>3111.94</v>
      </c>
      <c r="M2697" s="9">
        <v>1602.58</v>
      </c>
      <c r="N2697" s="9">
        <v>1263.1500000000001</v>
      </c>
      <c r="O2697" s="9">
        <v>455.1</v>
      </c>
      <c r="P2697" s="9">
        <v>7.9</v>
      </c>
      <c r="Q2697" s="9">
        <v>10276.6</v>
      </c>
      <c r="R2697" s="9">
        <v>607.80999999999995</v>
      </c>
      <c r="S2697" s="9">
        <v>1442.03</v>
      </c>
      <c r="T2697" s="9">
        <v>1055.26</v>
      </c>
      <c r="U2697" s="9">
        <v>1334.45</v>
      </c>
      <c r="V2697" s="9">
        <v>0</v>
      </c>
      <c r="W2697" s="9">
        <v>7.9</v>
      </c>
      <c r="X2697" s="9">
        <v>4447.45</v>
      </c>
      <c r="Y2697" s="9">
        <v>14724.04</v>
      </c>
      <c r="Z2697" s="9">
        <v>3105.1</v>
      </c>
      <c r="AA2697" s="9">
        <v>42772.83</v>
      </c>
      <c r="AB2697" s="9">
        <v>25688.52</v>
      </c>
      <c r="AC2697" s="9">
        <v>10801.4</v>
      </c>
      <c r="AD2697" s="9">
        <v>12301.61</v>
      </c>
      <c r="AE2697" s="9">
        <v>2994.79</v>
      </c>
      <c r="AF2697" s="9">
        <v>38.15</v>
      </c>
      <c r="AG2697" s="9">
        <v>94597.3</v>
      </c>
      <c r="AH2697" s="9">
        <v>82257.539999999994</v>
      </c>
      <c r="AI2697" s="9">
        <v>31576.7</v>
      </c>
      <c r="AJ2697" s="9">
        <v>113834.25</v>
      </c>
      <c r="AK2697" s="9">
        <v>15.23</v>
      </c>
      <c r="AL2697" s="9">
        <v>9713.9500000000007</v>
      </c>
      <c r="AM2697" s="9">
        <v>36585.22</v>
      </c>
      <c r="AN2697" s="9">
        <v>36.94</v>
      </c>
      <c r="AO2697" s="6">
        <f>VLOOKUP(A2697,ACTCTAZ1580!$A$2:$F$2837,5, FALSE)</f>
        <v>0</v>
      </c>
      <c r="AP2697" s="6">
        <f>VLOOKUP(A2697,ACTCTAZ1580!$A$2:$F$2837,6, FALSE)</f>
        <v>0</v>
      </c>
    </row>
    <row r="2698" spans="1:42" x14ac:dyDescent="0.25">
      <c r="A2698" s="9">
        <v>2697</v>
      </c>
      <c r="B2698" s="9">
        <v>2</v>
      </c>
      <c r="C2698" s="10" t="s">
        <v>117</v>
      </c>
      <c r="D2698" s="9">
        <v>5348</v>
      </c>
      <c r="E2698" s="9">
        <v>724</v>
      </c>
      <c r="F2698" s="9">
        <v>14223.32</v>
      </c>
      <c r="G2698" s="9">
        <v>7778.71</v>
      </c>
      <c r="H2698" s="9">
        <v>22002.03</v>
      </c>
      <c r="I2698" s="9">
        <v>18.23</v>
      </c>
      <c r="J2698" s="9">
        <v>7.14</v>
      </c>
      <c r="K2698" s="9">
        <v>2877.32</v>
      </c>
      <c r="L2698" s="9">
        <v>1964.13</v>
      </c>
      <c r="M2698" s="9">
        <v>1002.53</v>
      </c>
      <c r="N2698" s="9">
        <v>1145.0999999999999</v>
      </c>
      <c r="O2698" s="9">
        <v>281.58</v>
      </c>
      <c r="P2698" s="9">
        <v>8.34</v>
      </c>
      <c r="Q2698" s="9">
        <v>7279</v>
      </c>
      <c r="R2698" s="9">
        <v>935.17</v>
      </c>
      <c r="S2698" s="9">
        <v>917.81</v>
      </c>
      <c r="T2698" s="9">
        <v>760.48</v>
      </c>
      <c r="U2698" s="9">
        <v>1105.99</v>
      </c>
      <c r="V2698" s="9">
        <v>0</v>
      </c>
      <c r="W2698" s="9">
        <v>8.34</v>
      </c>
      <c r="X2698" s="9">
        <v>3727.79</v>
      </c>
      <c r="Y2698" s="9">
        <v>11006.79</v>
      </c>
      <c r="Z2698" s="9">
        <v>2613.46</v>
      </c>
      <c r="AA2698" s="9">
        <v>30140.85</v>
      </c>
      <c r="AB2698" s="9">
        <v>13142.65</v>
      </c>
      <c r="AC2698" s="9">
        <v>6010.69</v>
      </c>
      <c r="AD2698" s="9">
        <v>9617.51</v>
      </c>
      <c r="AE2698" s="9">
        <v>2103.14</v>
      </c>
      <c r="AF2698" s="9">
        <v>37.79</v>
      </c>
      <c r="AG2698" s="9">
        <v>61052.639999999999</v>
      </c>
      <c r="AH2698" s="9">
        <v>51397.34</v>
      </c>
      <c r="AI2698" s="9">
        <v>20426.87</v>
      </c>
      <c r="AJ2698" s="9">
        <v>71824.210000000006</v>
      </c>
      <c r="AK2698" s="9">
        <v>13.43</v>
      </c>
      <c r="AL2698" s="9">
        <v>13826.7</v>
      </c>
      <c r="AM2698" s="9">
        <v>32174.84</v>
      </c>
      <c r="AN2698" s="9">
        <v>19.100000000000001</v>
      </c>
      <c r="AO2698" s="6">
        <f>VLOOKUP(A2698,ACTCTAZ1580!$A$2:$F$2837,5, FALSE)</f>
        <v>0</v>
      </c>
      <c r="AP2698" s="6">
        <f>VLOOKUP(A2698,ACTCTAZ1580!$A$2:$F$2837,6, FALSE)</f>
        <v>0</v>
      </c>
    </row>
    <row r="2699" spans="1:42" x14ac:dyDescent="0.25">
      <c r="A2699" s="9">
        <v>2698</v>
      </c>
      <c r="B2699" s="9">
        <v>2</v>
      </c>
      <c r="C2699" s="10" t="s">
        <v>117</v>
      </c>
      <c r="D2699" s="9">
        <v>5645</v>
      </c>
      <c r="E2699" s="9">
        <v>1321</v>
      </c>
      <c r="F2699" s="9">
        <v>15167.11</v>
      </c>
      <c r="G2699" s="9">
        <v>12306.11</v>
      </c>
      <c r="H2699" s="9">
        <v>27473.22</v>
      </c>
      <c r="I2699" s="9">
        <v>17.149999999999999</v>
      </c>
      <c r="J2699" s="9">
        <v>6.41</v>
      </c>
      <c r="K2699" s="9">
        <v>2228.4</v>
      </c>
      <c r="L2699" s="9">
        <v>1979.91</v>
      </c>
      <c r="M2699" s="9">
        <v>1227.6199999999999</v>
      </c>
      <c r="N2699" s="9">
        <v>1785.39</v>
      </c>
      <c r="O2699" s="9">
        <v>353.61</v>
      </c>
      <c r="P2699" s="9">
        <v>13.6</v>
      </c>
      <c r="Q2699" s="9">
        <v>7588.54</v>
      </c>
      <c r="R2699" s="9">
        <v>1983.83</v>
      </c>
      <c r="S2699" s="9">
        <v>1453.05</v>
      </c>
      <c r="T2699" s="9">
        <v>1113.1300000000001</v>
      </c>
      <c r="U2699" s="9">
        <v>1688.93</v>
      </c>
      <c r="V2699" s="9">
        <v>0</v>
      </c>
      <c r="W2699" s="9">
        <v>13.6</v>
      </c>
      <c r="X2699" s="9">
        <v>6252.54</v>
      </c>
      <c r="Y2699" s="9">
        <v>13841.08</v>
      </c>
      <c r="Z2699" s="9">
        <v>4550.01</v>
      </c>
      <c r="AA2699" s="9">
        <v>22807.759999999998</v>
      </c>
      <c r="AB2699" s="9">
        <v>11116.23</v>
      </c>
      <c r="AC2699" s="9">
        <v>6717.49</v>
      </c>
      <c r="AD2699" s="9">
        <v>13363.71</v>
      </c>
      <c r="AE2699" s="9">
        <v>2076.4299999999998</v>
      </c>
      <c r="AF2699" s="9">
        <v>66.53</v>
      </c>
      <c r="AG2699" s="9">
        <v>56148.15</v>
      </c>
      <c r="AH2699" s="9">
        <v>42717.91</v>
      </c>
      <c r="AI2699" s="9">
        <v>18821.32</v>
      </c>
      <c r="AJ2699" s="9">
        <v>61539.23</v>
      </c>
      <c r="AK2699" s="9">
        <v>10.9</v>
      </c>
      <c r="AL2699" s="9">
        <v>28036.42</v>
      </c>
      <c r="AM2699" s="9">
        <v>51281.02</v>
      </c>
      <c r="AN2699" s="9">
        <v>21.22</v>
      </c>
      <c r="AO2699" s="6">
        <f>VLOOKUP(A2699,ACTCTAZ1580!$A$2:$F$2837,5, FALSE)</f>
        <v>0</v>
      </c>
      <c r="AP2699" s="6">
        <f>VLOOKUP(A2699,ACTCTAZ1580!$A$2:$F$2837,6, FALSE)</f>
        <v>0</v>
      </c>
    </row>
    <row r="2700" spans="1:42" x14ac:dyDescent="0.25">
      <c r="A2700" s="9">
        <v>2699</v>
      </c>
      <c r="B2700" s="9">
        <v>2</v>
      </c>
      <c r="C2700" s="10" t="s">
        <v>117</v>
      </c>
      <c r="D2700" s="9">
        <v>2762</v>
      </c>
      <c r="E2700" s="9">
        <v>7141</v>
      </c>
      <c r="F2700" s="9">
        <v>25147.66</v>
      </c>
      <c r="G2700" s="9">
        <v>56184.88</v>
      </c>
      <c r="H2700" s="9">
        <v>81332.539999999994</v>
      </c>
      <c r="I2700" s="9">
        <v>18.34</v>
      </c>
      <c r="J2700" s="9">
        <v>6.69</v>
      </c>
      <c r="K2700" s="9">
        <v>1598.73</v>
      </c>
      <c r="L2700" s="9">
        <v>1063.06</v>
      </c>
      <c r="M2700" s="9">
        <v>749.36</v>
      </c>
      <c r="N2700" s="9">
        <v>8394.83</v>
      </c>
      <c r="O2700" s="9">
        <v>171.66</v>
      </c>
      <c r="P2700" s="9">
        <v>63.32</v>
      </c>
      <c r="Q2700" s="9">
        <v>12040.96</v>
      </c>
      <c r="R2700" s="9">
        <v>7909.32</v>
      </c>
      <c r="S2700" s="9">
        <v>10257.040000000001</v>
      </c>
      <c r="T2700" s="9">
        <v>3812.47</v>
      </c>
      <c r="U2700" s="9">
        <v>8661.2000000000007</v>
      </c>
      <c r="V2700" s="9">
        <v>0</v>
      </c>
      <c r="W2700" s="9">
        <v>63.4</v>
      </c>
      <c r="X2700" s="9">
        <v>30703.43</v>
      </c>
      <c r="Y2700" s="9">
        <v>42744.39</v>
      </c>
      <c r="Z2700" s="9">
        <v>21978.83</v>
      </c>
      <c r="AA2700" s="9">
        <v>16905.8</v>
      </c>
      <c r="AB2700" s="9">
        <v>5235.28</v>
      </c>
      <c r="AC2700" s="9">
        <v>4246.21</v>
      </c>
      <c r="AD2700" s="9">
        <v>60385.58</v>
      </c>
      <c r="AE2700" s="9">
        <v>1105.19</v>
      </c>
      <c r="AF2700" s="9">
        <v>328.36</v>
      </c>
      <c r="AG2700" s="9">
        <v>88206.43</v>
      </c>
      <c r="AH2700" s="9">
        <v>27492.48</v>
      </c>
      <c r="AI2700" s="9">
        <v>11213.76</v>
      </c>
      <c r="AJ2700" s="9">
        <v>38706.239999999998</v>
      </c>
      <c r="AK2700" s="9">
        <v>14.01</v>
      </c>
      <c r="AL2700" s="9">
        <v>112202.1</v>
      </c>
      <c r="AM2700" s="9">
        <v>245349.91</v>
      </c>
      <c r="AN2700" s="9">
        <v>15.71</v>
      </c>
      <c r="AO2700" s="6">
        <f>VLOOKUP(A2700,ACTCTAZ1580!$A$2:$F$2837,5, FALSE)</f>
        <v>0</v>
      </c>
      <c r="AP2700" s="6">
        <f>VLOOKUP(A2700,ACTCTAZ1580!$A$2:$F$2837,6, FALSE)</f>
        <v>0</v>
      </c>
    </row>
    <row r="2701" spans="1:42" x14ac:dyDescent="0.25">
      <c r="A2701" s="9">
        <v>2700</v>
      </c>
      <c r="B2701" s="9">
        <v>2</v>
      </c>
      <c r="C2701" s="10"/>
      <c r="D2701" s="9">
        <v>5030</v>
      </c>
      <c r="E2701" s="9">
        <v>4291</v>
      </c>
      <c r="F2701" s="9">
        <v>19904.18</v>
      </c>
      <c r="G2701" s="9">
        <v>30244.959999999999</v>
      </c>
      <c r="H2701" s="9">
        <v>50149.14</v>
      </c>
      <c r="I2701" s="9">
        <v>17.5</v>
      </c>
      <c r="J2701" s="9">
        <v>6.88</v>
      </c>
      <c r="K2701" s="9">
        <v>2211.36</v>
      </c>
      <c r="L2701" s="9">
        <v>1862.43</v>
      </c>
      <c r="M2701" s="9">
        <v>1006.29</v>
      </c>
      <c r="N2701" s="9">
        <v>4242.3599999999997</v>
      </c>
      <c r="O2701" s="9">
        <v>199.52</v>
      </c>
      <c r="P2701" s="9">
        <v>40.96</v>
      </c>
      <c r="Q2701" s="9">
        <v>9562.92</v>
      </c>
      <c r="R2701" s="9">
        <v>5418.59</v>
      </c>
      <c r="S2701" s="9">
        <v>4944.7299999999996</v>
      </c>
      <c r="T2701" s="9">
        <v>1863.71</v>
      </c>
      <c r="U2701" s="9">
        <v>4269.46</v>
      </c>
      <c r="V2701" s="9">
        <v>0</v>
      </c>
      <c r="W2701" s="9">
        <v>41.13</v>
      </c>
      <c r="X2701" s="9">
        <v>16537.62</v>
      </c>
      <c r="Y2701" s="9">
        <v>26100.54</v>
      </c>
      <c r="Z2701" s="9">
        <v>12227.03</v>
      </c>
      <c r="AA2701" s="9">
        <v>21490.38</v>
      </c>
      <c r="AB2701" s="9">
        <v>8156.5</v>
      </c>
      <c r="AC2701" s="9">
        <v>5393.7</v>
      </c>
      <c r="AD2701" s="9">
        <v>28308.04</v>
      </c>
      <c r="AE2701" s="9">
        <v>1470.62</v>
      </c>
      <c r="AF2701" s="9">
        <v>226.87</v>
      </c>
      <c r="AG2701" s="9">
        <v>65046.11</v>
      </c>
      <c r="AH2701" s="9">
        <v>36511.199999999997</v>
      </c>
      <c r="AI2701" s="9">
        <v>16039.78</v>
      </c>
      <c r="AJ2701" s="9">
        <v>52550.98</v>
      </c>
      <c r="AK2701" s="9">
        <v>10.45</v>
      </c>
      <c r="AL2701" s="9">
        <v>78264.22</v>
      </c>
      <c r="AM2701" s="9">
        <v>145507.44</v>
      </c>
      <c r="AN2701" s="9">
        <v>18.239999999999998</v>
      </c>
      <c r="AO2701" s="6">
        <f>VLOOKUP(A2701,ACTCTAZ1580!$A$2:$F$2837,5, FALSE)</f>
        <v>0</v>
      </c>
      <c r="AP2701" s="6">
        <f>VLOOKUP(A2701,ACTCTAZ1580!$A$2:$F$2837,6, FALSE)</f>
        <v>0</v>
      </c>
    </row>
    <row r="2702" spans="1:42" x14ac:dyDescent="0.25">
      <c r="A2702" s="9">
        <v>2701</v>
      </c>
      <c r="B2702" s="9">
        <v>2</v>
      </c>
      <c r="C2702" s="10" t="s">
        <v>117</v>
      </c>
      <c r="D2702" s="9">
        <v>13193</v>
      </c>
      <c r="E2702" s="9">
        <v>976</v>
      </c>
      <c r="F2702" s="9">
        <v>32496.81</v>
      </c>
      <c r="G2702" s="9">
        <v>18701.509999999998</v>
      </c>
      <c r="H2702" s="9">
        <v>51198.32</v>
      </c>
      <c r="I2702" s="9">
        <v>17.079999999999998</v>
      </c>
      <c r="J2702" s="9">
        <v>6.03</v>
      </c>
      <c r="K2702" s="9">
        <v>5342.23</v>
      </c>
      <c r="L2702" s="9">
        <v>4610.51</v>
      </c>
      <c r="M2702" s="9">
        <v>2670.96</v>
      </c>
      <c r="N2702" s="9">
        <v>2449.61</v>
      </c>
      <c r="O2702" s="9">
        <v>751.73</v>
      </c>
      <c r="P2702" s="9">
        <v>18.079999999999998</v>
      </c>
      <c r="Q2702" s="9">
        <v>15843.12</v>
      </c>
      <c r="R2702" s="9">
        <v>1906.31</v>
      </c>
      <c r="S2702" s="9">
        <v>2366.85</v>
      </c>
      <c r="T2702" s="9">
        <v>1954.77</v>
      </c>
      <c r="U2702" s="9">
        <v>2486.61</v>
      </c>
      <c r="V2702" s="9">
        <v>0</v>
      </c>
      <c r="W2702" s="9">
        <v>18.079999999999998</v>
      </c>
      <c r="X2702" s="9">
        <v>8732.6299999999992</v>
      </c>
      <c r="Y2702" s="9">
        <v>24575.75</v>
      </c>
      <c r="Z2702" s="9">
        <v>6227.94</v>
      </c>
      <c r="AA2702" s="9">
        <v>53030.89</v>
      </c>
      <c r="AB2702" s="9">
        <v>28027.72</v>
      </c>
      <c r="AC2702" s="9">
        <v>14258.65</v>
      </c>
      <c r="AD2702" s="9">
        <v>17422.599999999999</v>
      </c>
      <c r="AE2702" s="9">
        <v>4067.27</v>
      </c>
      <c r="AF2702" s="9">
        <v>82.8</v>
      </c>
      <c r="AG2702" s="9">
        <v>116889.93</v>
      </c>
      <c r="AH2702" s="9">
        <v>99384.53</v>
      </c>
      <c r="AI2702" s="9">
        <v>43320.15</v>
      </c>
      <c r="AJ2702" s="9">
        <v>142704.69</v>
      </c>
      <c r="AK2702" s="9">
        <v>10.82</v>
      </c>
      <c r="AL2702" s="9">
        <v>25294.98</v>
      </c>
      <c r="AM2702" s="9">
        <v>61937.9</v>
      </c>
      <c r="AN2702" s="9">
        <v>25.92</v>
      </c>
      <c r="AO2702" s="6">
        <f>VLOOKUP(A2702,ACTCTAZ1580!$A$2:$F$2837,5, FALSE)</f>
        <v>0</v>
      </c>
      <c r="AP2702" s="6">
        <f>VLOOKUP(A2702,ACTCTAZ1580!$A$2:$F$2837,6, FALSE)</f>
        <v>0</v>
      </c>
    </row>
    <row r="2703" spans="1:42" x14ac:dyDescent="0.25">
      <c r="A2703" s="9">
        <v>2702</v>
      </c>
      <c r="B2703" s="9">
        <v>2</v>
      </c>
      <c r="C2703" s="10" t="s">
        <v>117</v>
      </c>
      <c r="D2703" s="9">
        <v>7946</v>
      </c>
      <c r="E2703" s="9">
        <v>467</v>
      </c>
      <c r="F2703" s="9">
        <v>19916.32</v>
      </c>
      <c r="G2703" s="9">
        <v>9991.2099999999991</v>
      </c>
      <c r="H2703" s="9">
        <v>29907.53</v>
      </c>
      <c r="I2703" s="9">
        <v>18.510000000000002</v>
      </c>
      <c r="J2703" s="9">
        <v>6.34</v>
      </c>
      <c r="K2703" s="9">
        <v>3784.24</v>
      </c>
      <c r="L2703" s="9">
        <v>3251.23</v>
      </c>
      <c r="M2703" s="9">
        <v>1712.42</v>
      </c>
      <c r="N2703" s="9">
        <v>1372.24</v>
      </c>
      <c r="O2703" s="9">
        <v>497.91</v>
      </c>
      <c r="P2703" s="9">
        <v>9.07</v>
      </c>
      <c r="Q2703" s="9">
        <v>10627.1</v>
      </c>
      <c r="R2703" s="9">
        <v>994.6</v>
      </c>
      <c r="S2703" s="9">
        <v>1313.31</v>
      </c>
      <c r="T2703" s="9">
        <v>1097.05</v>
      </c>
      <c r="U2703" s="9">
        <v>1384.39</v>
      </c>
      <c r="V2703" s="9">
        <v>0</v>
      </c>
      <c r="W2703" s="9">
        <v>9.07</v>
      </c>
      <c r="X2703" s="9">
        <v>4798.42</v>
      </c>
      <c r="Y2703" s="9">
        <v>15425.52</v>
      </c>
      <c r="Z2703" s="9">
        <v>3404.96</v>
      </c>
      <c r="AA2703" s="9">
        <v>35711.72</v>
      </c>
      <c r="AB2703" s="9">
        <v>22166.9</v>
      </c>
      <c r="AC2703" s="9">
        <v>9497.77</v>
      </c>
      <c r="AD2703" s="9">
        <v>10487.33</v>
      </c>
      <c r="AE2703" s="9">
        <v>2352.36</v>
      </c>
      <c r="AF2703" s="9">
        <v>38.840000000000003</v>
      </c>
      <c r="AG2703" s="9">
        <v>80254.92</v>
      </c>
      <c r="AH2703" s="9">
        <v>69728.75</v>
      </c>
      <c r="AI2703" s="9">
        <v>31200.87</v>
      </c>
      <c r="AJ2703" s="9">
        <v>100929.62</v>
      </c>
      <c r="AK2703" s="9">
        <v>12.7</v>
      </c>
      <c r="AL2703" s="9">
        <v>13217.81</v>
      </c>
      <c r="AM2703" s="9">
        <v>34838.720000000001</v>
      </c>
      <c r="AN2703" s="9">
        <v>28.3</v>
      </c>
      <c r="AO2703" s="6">
        <f>VLOOKUP(A2703,ACTCTAZ1580!$A$2:$F$2837,5, FALSE)</f>
        <v>0</v>
      </c>
      <c r="AP2703" s="6">
        <f>VLOOKUP(A2703,ACTCTAZ1580!$A$2:$F$2837,6, FALSE)</f>
        <v>0</v>
      </c>
    </row>
    <row r="2704" spans="1:42" x14ac:dyDescent="0.25">
      <c r="A2704" s="9">
        <v>2703</v>
      </c>
      <c r="B2704" s="9">
        <v>2</v>
      </c>
      <c r="C2704" s="10" t="s">
        <v>117</v>
      </c>
      <c r="D2704" s="9">
        <v>6880</v>
      </c>
      <c r="E2704" s="9">
        <v>1474</v>
      </c>
      <c r="F2704" s="9">
        <v>18672.02</v>
      </c>
      <c r="G2704" s="9">
        <v>17389.91</v>
      </c>
      <c r="H2704" s="9">
        <v>36061.93</v>
      </c>
      <c r="I2704" s="9">
        <v>18.46</v>
      </c>
      <c r="J2704" s="9">
        <v>6.34</v>
      </c>
      <c r="K2704" s="9">
        <v>2736.86</v>
      </c>
      <c r="L2704" s="9">
        <v>2426.36</v>
      </c>
      <c r="M2704" s="9">
        <v>1307.9000000000001</v>
      </c>
      <c r="N2704" s="9">
        <v>2152.34</v>
      </c>
      <c r="O2704" s="9">
        <v>443.53</v>
      </c>
      <c r="P2704" s="9">
        <v>16.399999999999999</v>
      </c>
      <c r="Q2704" s="9">
        <v>9083.39</v>
      </c>
      <c r="R2704" s="9">
        <v>2126.4299999999998</v>
      </c>
      <c r="S2704" s="9">
        <v>1873.08</v>
      </c>
      <c r="T2704" s="9">
        <v>1238.4000000000001</v>
      </c>
      <c r="U2704" s="9">
        <v>2157.91</v>
      </c>
      <c r="V2704" s="9">
        <v>268.11</v>
      </c>
      <c r="W2704" s="9">
        <v>16.48</v>
      </c>
      <c r="X2704" s="9">
        <v>7680.41</v>
      </c>
      <c r="Y2704" s="9">
        <v>16763.79</v>
      </c>
      <c r="Z2704" s="9">
        <v>5506.02</v>
      </c>
      <c r="AA2704" s="9">
        <v>26866.12</v>
      </c>
      <c r="AB2704" s="9">
        <v>16366.46</v>
      </c>
      <c r="AC2704" s="9">
        <v>7344.92</v>
      </c>
      <c r="AD2704" s="9">
        <v>16173.7</v>
      </c>
      <c r="AE2704" s="9">
        <v>2354.1</v>
      </c>
      <c r="AF2704" s="9">
        <v>79.989999999999995</v>
      </c>
      <c r="AG2704" s="9">
        <v>69185.289999999994</v>
      </c>
      <c r="AH2704" s="9">
        <v>52931.6</v>
      </c>
      <c r="AI2704" s="9">
        <v>22981.85</v>
      </c>
      <c r="AJ2704" s="9">
        <v>75913.45</v>
      </c>
      <c r="AK2704" s="9">
        <v>11.03</v>
      </c>
      <c r="AL2704" s="9">
        <v>28874.42</v>
      </c>
      <c r="AM2704" s="9">
        <v>60543.53</v>
      </c>
      <c r="AN2704" s="9">
        <v>19.59</v>
      </c>
      <c r="AO2704" s="6">
        <f>VLOOKUP(A2704,ACTCTAZ1580!$A$2:$F$2837,5, FALSE)</f>
        <v>0</v>
      </c>
      <c r="AP2704" s="6">
        <f>VLOOKUP(A2704,ACTCTAZ1580!$A$2:$F$2837,6, FALSE)</f>
        <v>0</v>
      </c>
    </row>
    <row r="2705" spans="1:42" x14ac:dyDescent="0.25">
      <c r="A2705" s="9">
        <v>2704</v>
      </c>
      <c r="B2705" s="9">
        <v>2</v>
      </c>
      <c r="C2705" s="10" t="s">
        <v>117</v>
      </c>
      <c r="D2705" s="9">
        <v>10641</v>
      </c>
      <c r="E2705" s="9">
        <v>1189</v>
      </c>
      <c r="F2705" s="9">
        <v>27284.73</v>
      </c>
      <c r="G2705" s="9">
        <v>18643.349999999999</v>
      </c>
      <c r="H2705" s="9">
        <v>45928.08</v>
      </c>
      <c r="I2705" s="9">
        <v>17.579999999999998</v>
      </c>
      <c r="J2705" s="9">
        <v>6.11</v>
      </c>
      <c r="K2705" s="9">
        <v>4233.58</v>
      </c>
      <c r="L2705" s="9">
        <v>3707.68</v>
      </c>
      <c r="M2705" s="9">
        <v>1981.32</v>
      </c>
      <c r="N2705" s="9">
        <v>2413.4699999999998</v>
      </c>
      <c r="O2705" s="9">
        <v>614.85</v>
      </c>
      <c r="P2705" s="9">
        <v>17.91</v>
      </c>
      <c r="Q2705" s="9">
        <v>12968.79</v>
      </c>
      <c r="R2705" s="9">
        <v>2105.36</v>
      </c>
      <c r="S2705" s="9">
        <v>2516.1999999999998</v>
      </c>
      <c r="T2705" s="9">
        <v>1660.12</v>
      </c>
      <c r="U2705" s="9">
        <v>2496.23</v>
      </c>
      <c r="V2705" s="9">
        <v>0</v>
      </c>
      <c r="W2705" s="9">
        <v>17.899999999999999</v>
      </c>
      <c r="X2705" s="9">
        <v>8795.81</v>
      </c>
      <c r="Y2705" s="9">
        <v>21764.61</v>
      </c>
      <c r="Z2705" s="9">
        <v>6281.68</v>
      </c>
      <c r="AA2705" s="9">
        <v>41699.629999999997</v>
      </c>
      <c r="AB2705" s="9">
        <v>25728.82</v>
      </c>
      <c r="AC2705" s="9">
        <v>10283.15</v>
      </c>
      <c r="AD2705" s="9">
        <v>17841.73</v>
      </c>
      <c r="AE2705" s="9">
        <v>1974.21</v>
      </c>
      <c r="AF2705" s="9">
        <v>85.54</v>
      </c>
      <c r="AG2705" s="9">
        <v>97613.08</v>
      </c>
      <c r="AH2705" s="9">
        <v>79685.81</v>
      </c>
      <c r="AI2705" s="9">
        <v>36932.99</v>
      </c>
      <c r="AJ2705" s="9">
        <v>116618.8</v>
      </c>
      <c r="AK2705" s="9">
        <v>10.96</v>
      </c>
      <c r="AL2705" s="9">
        <v>27525.17</v>
      </c>
      <c r="AM2705" s="9">
        <v>62085.2</v>
      </c>
      <c r="AN2705" s="9">
        <v>23.15</v>
      </c>
      <c r="AO2705" s="6">
        <f>VLOOKUP(A2705,ACTCTAZ1580!$A$2:$F$2837,5, FALSE)</f>
        <v>0</v>
      </c>
      <c r="AP2705" s="6">
        <f>VLOOKUP(A2705,ACTCTAZ1580!$A$2:$F$2837,6, FALSE)</f>
        <v>0</v>
      </c>
    </row>
    <row r="2706" spans="1:42" x14ac:dyDescent="0.25">
      <c r="A2706" s="9">
        <v>2705</v>
      </c>
      <c r="B2706" s="9">
        <v>2</v>
      </c>
      <c r="C2706" s="10" t="s">
        <v>117</v>
      </c>
      <c r="D2706" s="9">
        <v>8867</v>
      </c>
      <c r="E2706" s="9">
        <v>204</v>
      </c>
      <c r="F2706" s="9">
        <v>21472.6</v>
      </c>
      <c r="G2706" s="9">
        <v>9175.69</v>
      </c>
      <c r="H2706" s="9">
        <v>30648.29</v>
      </c>
      <c r="I2706" s="9">
        <v>20.079999999999998</v>
      </c>
      <c r="J2706" s="9">
        <v>6.34</v>
      </c>
      <c r="K2706" s="9">
        <v>3971.32</v>
      </c>
      <c r="L2706" s="9">
        <v>3473.66</v>
      </c>
      <c r="M2706" s="9">
        <v>1788.42</v>
      </c>
      <c r="N2706" s="9">
        <v>1223.69</v>
      </c>
      <c r="O2706" s="9">
        <v>513.72</v>
      </c>
      <c r="P2706" s="9">
        <v>7.63</v>
      </c>
      <c r="Q2706" s="9">
        <v>10978.45</v>
      </c>
      <c r="R2706" s="9">
        <v>465.88</v>
      </c>
      <c r="S2706" s="9">
        <v>1248.3699999999999</v>
      </c>
      <c r="T2706" s="9">
        <v>1090.21</v>
      </c>
      <c r="U2706" s="9">
        <v>1253.54</v>
      </c>
      <c r="V2706" s="9">
        <v>0</v>
      </c>
      <c r="W2706" s="9">
        <v>7.63</v>
      </c>
      <c r="X2706" s="9">
        <v>4065.64</v>
      </c>
      <c r="Y2706" s="9">
        <v>15044.09</v>
      </c>
      <c r="Z2706" s="9">
        <v>2804.46</v>
      </c>
      <c r="AA2706" s="9">
        <v>36836.39</v>
      </c>
      <c r="AB2706" s="9">
        <v>26516.5</v>
      </c>
      <c r="AC2706" s="9">
        <v>10060.64</v>
      </c>
      <c r="AD2706" s="9">
        <v>10022.59</v>
      </c>
      <c r="AE2706" s="9">
        <v>2283.39</v>
      </c>
      <c r="AF2706" s="9">
        <v>31.77</v>
      </c>
      <c r="AG2706" s="9">
        <v>85751.28</v>
      </c>
      <c r="AH2706" s="9">
        <v>75696.929999999993</v>
      </c>
      <c r="AI2706" s="9">
        <v>35199.74</v>
      </c>
      <c r="AJ2706" s="9">
        <v>110896.67</v>
      </c>
      <c r="AK2706" s="9">
        <v>12.51</v>
      </c>
      <c r="AL2706" s="9">
        <v>6553.57</v>
      </c>
      <c r="AM2706" s="9">
        <v>27118.66</v>
      </c>
      <c r="AN2706" s="9">
        <v>32.130000000000003</v>
      </c>
      <c r="AO2706" s="6">
        <f>VLOOKUP(A2706,ACTCTAZ1580!$A$2:$F$2837,5, FALSE)</f>
        <v>0</v>
      </c>
      <c r="AP2706" s="6">
        <f>VLOOKUP(A2706,ACTCTAZ1580!$A$2:$F$2837,6, FALSE)</f>
        <v>0</v>
      </c>
    </row>
    <row r="2707" spans="1:42" x14ac:dyDescent="0.25">
      <c r="A2707" s="9">
        <v>2706</v>
      </c>
      <c r="B2707" s="9">
        <v>2</v>
      </c>
      <c r="C2707" s="10" t="s">
        <v>117</v>
      </c>
      <c r="D2707" s="9">
        <v>4246</v>
      </c>
      <c r="E2707" s="9">
        <v>122</v>
      </c>
      <c r="F2707" s="9">
        <v>10823.24</v>
      </c>
      <c r="G2707" s="9">
        <v>4950.47</v>
      </c>
      <c r="H2707" s="9">
        <v>15773.71</v>
      </c>
      <c r="I2707" s="9">
        <v>21.09</v>
      </c>
      <c r="J2707" s="9">
        <v>7.29</v>
      </c>
      <c r="K2707" s="9">
        <v>2218.38</v>
      </c>
      <c r="L2707" s="9">
        <v>1972.87</v>
      </c>
      <c r="M2707" s="9">
        <v>1022.84</v>
      </c>
      <c r="N2707" s="9">
        <v>701.89</v>
      </c>
      <c r="O2707" s="9">
        <v>215.57</v>
      </c>
      <c r="P2707" s="9">
        <v>4.3499999999999996</v>
      </c>
      <c r="Q2707" s="9">
        <v>6135.91</v>
      </c>
      <c r="R2707" s="9">
        <v>263.60000000000002</v>
      </c>
      <c r="S2707" s="9">
        <v>761.84</v>
      </c>
      <c r="T2707" s="9">
        <v>626.48</v>
      </c>
      <c r="U2707" s="9">
        <v>724.8</v>
      </c>
      <c r="V2707" s="9">
        <v>0</v>
      </c>
      <c r="W2707" s="9">
        <v>4.3499999999999996</v>
      </c>
      <c r="X2707" s="9">
        <v>2381.0700000000002</v>
      </c>
      <c r="Y2707" s="9">
        <v>8516.98</v>
      </c>
      <c r="Z2707" s="9">
        <v>1651.92</v>
      </c>
      <c r="AA2707" s="9">
        <v>21007.54</v>
      </c>
      <c r="AB2707" s="9">
        <v>16907.48</v>
      </c>
      <c r="AC2707" s="9">
        <v>6769.39</v>
      </c>
      <c r="AD2707" s="9">
        <v>6523.69</v>
      </c>
      <c r="AE2707" s="9">
        <v>1448.64</v>
      </c>
      <c r="AF2707" s="9">
        <v>17.96</v>
      </c>
      <c r="AG2707" s="9">
        <v>52674.7</v>
      </c>
      <c r="AH2707" s="9">
        <v>46133.05</v>
      </c>
      <c r="AI2707" s="9">
        <v>19483.05</v>
      </c>
      <c r="AJ2707" s="9">
        <v>65616.100000000006</v>
      </c>
      <c r="AK2707" s="9">
        <v>15.45</v>
      </c>
      <c r="AL2707" s="9">
        <v>3944.47</v>
      </c>
      <c r="AM2707" s="9">
        <v>18288.169999999998</v>
      </c>
      <c r="AN2707" s="9">
        <v>32.33</v>
      </c>
      <c r="AO2707" s="6">
        <f>VLOOKUP(A2707,ACTCTAZ1580!$A$2:$F$2837,5, FALSE)</f>
        <v>0</v>
      </c>
      <c r="AP2707" s="6">
        <f>VLOOKUP(A2707,ACTCTAZ1580!$A$2:$F$2837,6, FALSE)</f>
        <v>0</v>
      </c>
    </row>
    <row r="2708" spans="1:42" x14ac:dyDescent="0.25">
      <c r="A2708" s="9">
        <v>2707</v>
      </c>
      <c r="B2708" s="9">
        <v>2</v>
      </c>
      <c r="C2708" s="10" t="s">
        <v>117</v>
      </c>
      <c r="D2708" s="9">
        <v>6061</v>
      </c>
      <c r="E2708" s="9">
        <v>1212</v>
      </c>
      <c r="F2708" s="9">
        <v>15087.78</v>
      </c>
      <c r="G2708" s="9">
        <v>11144.5</v>
      </c>
      <c r="H2708" s="9">
        <v>26232.28</v>
      </c>
      <c r="I2708" s="9">
        <v>20.239999999999998</v>
      </c>
      <c r="J2708" s="9">
        <v>6.96</v>
      </c>
      <c r="K2708" s="9">
        <v>2073.96</v>
      </c>
      <c r="L2708" s="9">
        <v>2169.5700000000002</v>
      </c>
      <c r="M2708" s="9">
        <v>1050.01</v>
      </c>
      <c r="N2708" s="9">
        <v>1496.36</v>
      </c>
      <c r="O2708" s="9">
        <v>296</v>
      </c>
      <c r="P2708" s="9">
        <v>14.42</v>
      </c>
      <c r="Q2708" s="9">
        <v>7100.33</v>
      </c>
      <c r="R2708" s="9">
        <v>1853.15</v>
      </c>
      <c r="S2708" s="9">
        <v>1246.8399999999999</v>
      </c>
      <c r="T2708" s="9">
        <v>878.63</v>
      </c>
      <c r="U2708" s="9">
        <v>1469.84</v>
      </c>
      <c r="V2708" s="9">
        <v>0</v>
      </c>
      <c r="W2708" s="9">
        <v>14.5</v>
      </c>
      <c r="X2708" s="9">
        <v>5462.97</v>
      </c>
      <c r="Y2708" s="9">
        <v>12563.29</v>
      </c>
      <c r="Z2708" s="9">
        <v>3978.62</v>
      </c>
      <c r="AA2708" s="9">
        <v>18382.64</v>
      </c>
      <c r="AB2708" s="9">
        <v>16475.54</v>
      </c>
      <c r="AC2708" s="9">
        <v>6246.91</v>
      </c>
      <c r="AD2708" s="9">
        <v>12432.52</v>
      </c>
      <c r="AE2708" s="9">
        <v>1653.16</v>
      </c>
      <c r="AF2708" s="9">
        <v>81.67</v>
      </c>
      <c r="AG2708" s="9">
        <v>55272.44</v>
      </c>
      <c r="AH2708" s="9">
        <v>42758.25</v>
      </c>
      <c r="AI2708" s="9">
        <v>20273.259999999998</v>
      </c>
      <c r="AJ2708" s="9">
        <v>63031.51</v>
      </c>
      <c r="AK2708" s="9">
        <v>10.4</v>
      </c>
      <c r="AL2708" s="9">
        <v>26224.67</v>
      </c>
      <c r="AM2708" s="9">
        <v>47582.5</v>
      </c>
      <c r="AN2708" s="9">
        <v>21.64</v>
      </c>
      <c r="AO2708" s="6">
        <f>VLOOKUP(A2708,ACTCTAZ1580!$A$2:$F$2837,5, FALSE)</f>
        <v>0</v>
      </c>
      <c r="AP2708" s="6">
        <f>VLOOKUP(A2708,ACTCTAZ1580!$A$2:$F$2837,6, FALSE)</f>
        <v>0</v>
      </c>
    </row>
    <row r="2709" spans="1:42" x14ac:dyDescent="0.25">
      <c r="A2709" s="9">
        <v>2708</v>
      </c>
      <c r="B2709" s="9">
        <v>2</v>
      </c>
      <c r="C2709" s="10" t="s">
        <v>112</v>
      </c>
      <c r="D2709" s="9">
        <v>16055</v>
      </c>
      <c r="E2709" s="9">
        <v>17671</v>
      </c>
      <c r="F2709" s="9">
        <v>66843.77</v>
      </c>
      <c r="G2709" s="9">
        <v>86349.72</v>
      </c>
      <c r="H2709" s="9">
        <v>153193.49</v>
      </c>
      <c r="I2709" s="9">
        <v>23.83</v>
      </c>
      <c r="J2709" s="9">
        <v>9.1300000000000008</v>
      </c>
      <c r="K2709" s="9">
        <v>9082.0499999999993</v>
      </c>
      <c r="L2709" s="9">
        <v>7835.5</v>
      </c>
      <c r="M2709" s="9">
        <v>4646.54</v>
      </c>
      <c r="N2709" s="9">
        <v>9699.81</v>
      </c>
      <c r="O2709" s="9">
        <v>780.91</v>
      </c>
      <c r="P2709" s="9">
        <v>175.67</v>
      </c>
      <c r="Q2709" s="9">
        <v>32220.49</v>
      </c>
      <c r="R2709" s="9">
        <v>22439.5</v>
      </c>
      <c r="S2709" s="9">
        <v>10964.79</v>
      </c>
      <c r="T2709" s="9">
        <v>4476.2</v>
      </c>
      <c r="U2709" s="9">
        <v>8835.2099999999991</v>
      </c>
      <c r="V2709" s="9">
        <v>0</v>
      </c>
      <c r="W2709" s="9">
        <v>176.18</v>
      </c>
      <c r="X2709" s="9">
        <v>46891.88</v>
      </c>
      <c r="Y2709" s="9">
        <v>79112.36</v>
      </c>
      <c r="Z2709" s="9">
        <v>37880.49</v>
      </c>
      <c r="AA2709" s="9">
        <v>91515.22</v>
      </c>
      <c r="AB2709" s="9">
        <v>66774.09</v>
      </c>
      <c r="AC2709" s="9">
        <v>35075.410000000003</v>
      </c>
      <c r="AD2709" s="9">
        <v>101162.39</v>
      </c>
      <c r="AE2709" s="9">
        <v>8407.0400000000009</v>
      </c>
      <c r="AF2709" s="9">
        <v>993.27</v>
      </c>
      <c r="AG2709" s="9">
        <v>303927.40999999997</v>
      </c>
      <c r="AH2709" s="9">
        <v>201771.75</v>
      </c>
      <c r="AI2709" s="9">
        <v>73969.14</v>
      </c>
      <c r="AJ2709" s="9">
        <v>275740.89</v>
      </c>
      <c r="AK2709" s="9">
        <v>17.170000000000002</v>
      </c>
      <c r="AL2709" s="9">
        <v>378949.99</v>
      </c>
      <c r="AM2709" s="9">
        <v>573414.9</v>
      </c>
      <c r="AN2709" s="9">
        <v>21.44</v>
      </c>
      <c r="AO2709" s="6">
        <f>VLOOKUP(A2709,ACTCTAZ1580!$A$2:$F$2837,5, FALSE)</f>
        <v>0</v>
      </c>
      <c r="AP2709" s="6">
        <f>VLOOKUP(A2709,ACTCTAZ1580!$A$2:$F$2837,6, FALSE)</f>
        <v>0</v>
      </c>
    </row>
    <row r="2710" spans="1:42" x14ac:dyDescent="0.25">
      <c r="A2710" s="9">
        <v>2709</v>
      </c>
      <c r="B2710" s="9">
        <v>2</v>
      </c>
      <c r="C2710" s="10" t="s">
        <v>119</v>
      </c>
      <c r="D2710" s="9">
        <v>8307</v>
      </c>
      <c r="E2710" s="9">
        <v>980</v>
      </c>
      <c r="F2710" s="9">
        <v>22074.36</v>
      </c>
      <c r="G2710" s="9">
        <v>13471.04</v>
      </c>
      <c r="H2710" s="9">
        <v>35545.4</v>
      </c>
      <c r="I2710" s="9">
        <v>18.8</v>
      </c>
      <c r="J2710" s="9">
        <v>7.56</v>
      </c>
      <c r="K2710" s="9">
        <v>4211.9799999999996</v>
      </c>
      <c r="L2710" s="9">
        <v>3866.11</v>
      </c>
      <c r="M2710" s="9">
        <v>2060.94</v>
      </c>
      <c r="N2710" s="9">
        <v>1899.72</v>
      </c>
      <c r="O2710" s="9">
        <v>445.27</v>
      </c>
      <c r="P2710" s="9">
        <v>13.39</v>
      </c>
      <c r="Q2710" s="9">
        <v>12497.41</v>
      </c>
      <c r="R2710" s="9">
        <v>2207</v>
      </c>
      <c r="S2710" s="9">
        <v>1669.67</v>
      </c>
      <c r="T2710" s="9">
        <v>1377.62</v>
      </c>
      <c r="U2710" s="9">
        <v>1887.73</v>
      </c>
      <c r="V2710" s="9">
        <v>0</v>
      </c>
      <c r="W2710" s="9">
        <v>13.39</v>
      </c>
      <c r="X2710" s="9">
        <v>7155.39</v>
      </c>
      <c r="Y2710" s="9">
        <v>19652.810000000001</v>
      </c>
      <c r="Z2710" s="9">
        <v>5254.28</v>
      </c>
      <c r="AA2710" s="9">
        <v>39435.46</v>
      </c>
      <c r="AB2710" s="9">
        <v>25771.25</v>
      </c>
      <c r="AC2710" s="9">
        <v>13095.27</v>
      </c>
      <c r="AD2710" s="9">
        <v>16544.189999999999</v>
      </c>
      <c r="AE2710" s="9">
        <v>4278.0200000000004</v>
      </c>
      <c r="AF2710" s="9">
        <v>66.510000000000005</v>
      </c>
      <c r="AG2710" s="9">
        <v>99190.71</v>
      </c>
      <c r="AH2710" s="9">
        <v>82580</v>
      </c>
      <c r="AI2710" s="9">
        <v>32404.400000000001</v>
      </c>
      <c r="AJ2710" s="9">
        <v>114984.4</v>
      </c>
      <c r="AK2710" s="9">
        <v>13.84</v>
      </c>
      <c r="AL2710" s="9">
        <v>36972.04</v>
      </c>
      <c r="AM2710" s="9">
        <v>74603.27</v>
      </c>
      <c r="AN2710" s="9">
        <v>37.729999999999997</v>
      </c>
      <c r="AO2710" s="6">
        <f>VLOOKUP(A2710,ACTCTAZ1580!$A$2:$F$2837,5, FALSE)</f>
        <v>0</v>
      </c>
      <c r="AP2710" s="6">
        <f>VLOOKUP(A2710,ACTCTAZ1580!$A$2:$F$2837,6, FALSE)</f>
        <v>0</v>
      </c>
    </row>
    <row r="2711" spans="1:42" x14ac:dyDescent="0.25">
      <c r="A2711" s="9">
        <v>2710</v>
      </c>
      <c r="B2711" s="9">
        <v>2</v>
      </c>
      <c r="C2711" s="10" t="s">
        <v>119</v>
      </c>
      <c r="D2711" s="9">
        <v>4276</v>
      </c>
      <c r="E2711" s="9">
        <v>620</v>
      </c>
      <c r="F2711" s="9">
        <v>11057.18</v>
      </c>
      <c r="G2711" s="9">
        <v>7563.09</v>
      </c>
      <c r="H2711" s="9">
        <v>18620.27</v>
      </c>
      <c r="I2711" s="9">
        <v>18.54</v>
      </c>
      <c r="J2711" s="9">
        <v>6.83</v>
      </c>
      <c r="K2711" s="9">
        <v>1622.25</v>
      </c>
      <c r="L2711" s="9">
        <v>1581.72</v>
      </c>
      <c r="M2711" s="9">
        <v>845.52</v>
      </c>
      <c r="N2711" s="9">
        <v>917.27</v>
      </c>
      <c r="O2711" s="9">
        <v>243.88</v>
      </c>
      <c r="P2711" s="9">
        <v>8.51</v>
      </c>
      <c r="Q2711" s="9">
        <v>5219.1499999999996</v>
      </c>
      <c r="R2711" s="9">
        <v>1220.45</v>
      </c>
      <c r="S2711" s="9">
        <v>918.61</v>
      </c>
      <c r="T2711" s="9">
        <v>624.49</v>
      </c>
      <c r="U2711" s="9">
        <v>941.57</v>
      </c>
      <c r="V2711" s="9">
        <v>0</v>
      </c>
      <c r="W2711" s="9">
        <v>8.51</v>
      </c>
      <c r="X2711" s="9">
        <v>3713.64</v>
      </c>
      <c r="Y2711" s="9">
        <v>8932.7900000000009</v>
      </c>
      <c r="Z2711" s="9">
        <v>2763.56</v>
      </c>
      <c r="AA2711" s="9">
        <v>14309.45</v>
      </c>
      <c r="AB2711" s="9">
        <v>9031.17</v>
      </c>
      <c r="AC2711" s="9">
        <v>4782.3</v>
      </c>
      <c r="AD2711" s="9">
        <v>7223.25</v>
      </c>
      <c r="AE2711" s="9">
        <v>2719.25</v>
      </c>
      <c r="AF2711" s="9">
        <v>45.69</v>
      </c>
      <c r="AG2711" s="9">
        <v>38111.120000000003</v>
      </c>
      <c r="AH2711" s="9">
        <v>30842.18</v>
      </c>
      <c r="AI2711" s="9">
        <v>12514.24</v>
      </c>
      <c r="AJ2711" s="9">
        <v>43356.41</v>
      </c>
      <c r="AK2711" s="9">
        <v>10.14</v>
      </c>
      <c r="AL2711" s="9">
        <v>18689.88</v>
      </c>
      <c r="AM2711" s="9">
        <v>35503.89</v>
      </c>
      <c r="AN2711" s="9">
        <v>30.14</v>
      </c>
      <c r="AO2711" s="6">
        <f>VLOOKUP(A2711,ACTCTAZ1580!$A$2:$F$2837,5, FALSE)</f>
        <v>0</v>
      </c>
      <c r="AP2711" s="6">
        <f>VLOOKUP(A2711,ACTCTAZ1580!$A$2:$F$2837,6, FALSE)</f>
        <v>0</v>
      </c>
    </row>
    <row r="2712" spans="1:42" x14ac:dyDescent="0.25">
      <c r="A2712" s="9">
        <v>2711</v>
      </c>
      <c r="B2712" s="9">
        <v>2</v>
      </c>
      <c r="C2712" s="10" t="s">
        <v>119</v>
      </c>
      <c r="D2712" s="9">
        <v>12955</v>
      </c>
      <c r="E2712" s="9">
        <v>1721</v>
      </c>
      <c r="F2712" s="9">
        <v>32869.800000000003</v>
      </c>
      <c r="G2712" s="9">
        <v>21856.04</v>
      </c>
      <c r="H2712" s="9">
        <v>54725.84</v>
      </c>
      <c r="I2712" s="9">
        <v>20.39</v>
      </c>
      <c r="J2712" s="9">
        <v>6.83</v>
      </c>
      <c r="K2712" s="9">
        <v>4900.93</v>
      </c>
      <c r="L2712" s="9">
        <v>4480.8999999999996</v>
      </c>
      <c r="M2712" s="9">
        <v>2663.72</v>
      </c>
      <c r="N2712" s="9">
        <v>2690.25</v>
      </c>
      <c r="O2712" s="9">
        <v>676.98</v>
      </c>
      <c r="P2712" s="9">
        <v>25.04</v>
      </c>
      <c r="Q2712" s="9">
        <v>15437.82</v>
      </c>
      <c r="R2712" s="9">
        <v>3154.08</v>
      </c>
      <c r="S2712" s="9">
        <v>2421.9499999999998</v>
      </c>
      <c r="T2712" s="9">
        <v>1978.29</v>
      </c>
      <c r="U2712" s="9">
        <v>2710.69</v>
      </c>
      <c r="V2712" s="9">
        <v>0</v>
      </c>
      <c r="W2712" s="9">
        <v>25.13</v>
      </c>
      <c r="X2712" s="9">
        <v>10290.14</v>
      </c>
      <c r="Y2712" s="9">
        <v>25727.96</v>
      </c>
      <c r="Z2712" s="9">
        <v>7554.32</v>
      </c>
      <c r="AA2712" s="9">
        <v>48412.47</v>
      </c>
      <c r="AB2712" s="9">
        <v>24135.65</v>
      </c>
      <c r="AC2712" s="9">
        <v>14730.8</v>
      </c>
      <c r="AD2712" s="9">
        <v>20512.47</v>
      </c>
      <c r="AE2712" s="9">
        <v>5999.69</v>
      </c>
      <c r="AF2712" s="9">
        <v>125.08</v>
      </c>
      <c r="AG2712" s="9">
        <v>113916.15</v>
      </c>
      <c r="AH2712" s="9">
        <v>93278.6</v>
      </c>
      <c r="AI2712" s="9">
        <v>36823.26</v>
      </c>
      <c r="AJ2712" s="9">
        <v>130101.86</v>
      </c>
      <c r="AK2712" s="9">
        <v>10.039999999999999</v>
      </c>
      <c r="AL2712" s="9">
        <v>51318.57</v>
      </c>
      <c r="AM2712" s="9">
        <v>102471.18</v>
      </c>
      <c r="AN2712" s="9">
        <v>29.82</v>
      </c>
      <c r="AO2712" s="6">
        <f>VLOOKUP(A2712,ACTCTAZ1580!$A$2:$F$2837,5, FALSE)</f>
        <v>0</v>
      </c>
      <c r="AP2712" s="6">
        <f>VLOOKUP(A2712,ACTCTAZ1580!$A$2:$F$2837,6, FALSE)</f>
        <v>0</v>
      </c>
    </row>
    <row r="2713" spans="1:42" x14ac:dyDescent="0.25">
      <c r="A2713" s="9">
        <v>2712</v>
      </c>
      <c r="B2713" s="9">
        <v>2</v>
      </c>
      <c r="C2713" s="10" t="s">
        <v>119</v>
      </c>
      <c r="D2713" s="9">
        <v>6197</v>
      </c>
      <c r="E2713" s="9">
        <v>41029</v>
      </c>
      <c r="F2713" s="9">
        <v>78426.789999999994</v>
      </c>
      <c r="G2713" s="9">
        <v>169080.68</v>
      </c>
      <c r="H2713" s="9">
        <v>247507.47</v>
      </c>
      <c r="I2713" s="9">
        <v>25.48</v>
      </c>
      <c r="J2713" s="9">
        <v>9.16</v>
      </c>
      <c r="K2713" s="9">
        <v>2455.04</v>
      </c>
      <c r="L2713" s="9">
        <v>2000.33</v>
      </c>
      <c r="M2713" s="9">
        <v>1233</v>
      </c>
      <c r="N2713" s="9">
        <v>18741.48</v>
      </c>
      <c r="O2713" s="9">
        <v>324.45</v>
      </c>
      <c r="P2713" s="9">
        <v>382.73</v>
      </c>
      <c r="Q2713" s="9">
        <v>25137.040000000001</v>
      </c>
      <c r="R2713" s="9">
        <v>51267.64</v>
      </c>
      <c r="S2713" s="9">
        <v>14413.49</v>
      </c>
      <c r="T2713" s="9">
        <v>5637.51</v>
      </c>
      <c r="U2713" s="9">
        <v>17159.41</v>
      </c>
      <c r="V2713" s="9">
        <v>326.33999999999997</v>
      </c>
      <c r="W2713" s="9">
        <v>384.46</v>
      </c>
      <c r="X2713" s="9">
        <v>89188.85</v>
      </c>
      <c r="Y2713" s="9">
        <v>114325.89</v>
      </c>
      <c r="Z2713" s="9">
        <v>71644.98</v>
      </c>
      <c r="AA2713" s="9">
        <v>21623.73</v>
      </c>
      <c r="AB2713" s="9">
        <v>6825.68</v>
      </c>
      <c r="AC2713" s="9">
        <v>6676.39</v>
      </c>
      <c r="AD2713" s="9">
        <v>127085.36</v>
      </c>
      <c r="AE2713" s="9">
        <v>3072.69</v>
      </c>
      <c r="AF2713" s="9">
        <v>1875.25</v>
      </c>
      <c r="AG2713" s="9">
        <v>167159.10999999999</v>
      </c>
      <c r="AH2713" s="9">
        <v>38198.5</v>
      </c>
      <c r="AI2713" s="9">
        <v>14822.9</v>
      </c>
      <c r="AJ2713" s="9">
        <v>53021.4</v>
      </c>
      <c r="AK2713" s="9">
        <v>8.56</v>
      </c>
      <c r="AL2713" s="9">
        <v>914890.17</v>
      </c>
      <c r="AM2713" s="9">
        <v>1206699.1599999999</v>
      </c>
      <c r="AN2713" s="9">
        <v>22.3</v>
      </c>
      <c r="AO2713" s="6">
        <f>VLOOKUP(A2713,ACTCTAZ1580!$A$2:$F$2837,5, FALSE)</f>
        <v>0</v>
      </c>
      <c r="AP2713" s="6">
        <f>VLOOKUP(A2713,ACTCTAZ1580!$A$2:$F$2837,6, FALSE)</f>
        <v>0</v>
      </c>
    </row>
    <row r="2714" spans="1:42" x14ac:dyDescent="0.25">
      <c r="A2714" s="9">
        <v>2713</v>
      </c>
      <c r="B2714" s="9">
        <v>2</v>
      </c>
      <c r="C2714" s="10" t="s">
        <v>120</v>
      </c>
      <c r="D2714" s="9">
        <v>7508</v>
      </c>
      <c r="E2714" s="9">
        <v>1884</v>
      </c>
      <c r="F2714" s="9">
        <v>21603.08</v>
      </c>
      <c r="G2714" s="9">
        <v>18374.89</v>
      </c>
      <c r="H2714" s="9">
        <v>39977.97</v>
      </c>
      <c r="I2714" s="9">
        <v>18.46</v>
      </c>
      <c r="J2714" s="9">
        <v>7.58</v>
      </c>
      <c r="K2714" s="9">
        <v>3628.72</v>
      </c>
      <c r="L2714" s="9">
        <v>3565.15</v>
      </c>
      <c r="M2714" s="9">
        <v>1917.3</v>
      </c>
      <c r="N2714" s="9">
        <v>2823.89</v>
      </c>
      <c r="O2714" s="9">
        <v>297.7</v>
      </c>
      <c r="P2714" s="9">
        <v>21.02</v>
      </c>
      <c r="Q2714" s="9">
        <v>12253.78</v>
      </c>
      <c r="R2714" s="9">
        <v>3114.05</v>
      </c>
      <c r="S2714" s="9">
        <v>2455.91</v>
      </c>
      <c r="T2714" s="9">
        <v>1775.72</v>
      </c>
      <c r="U2714" s="9">
        <v>2772.56</v>
      </c>
      <c r="V2714" s="9">
        <v>0</v>
      </c>
      <c r="W2714" s="9">
        <v>21.03</v>
      </c>
      <c r="X2714" s="9">
        <v>10139.27</v>
      </c>
      <c r="Y2714" s="9">
        <v>22393.05</v>
      </c>
      <c r="Z2714" s="9">
        <v>7345.69</v>
      </c>
      <c r="AA2714" s="9">
        <v>35175.08</v>
      </c>
      <c r="AB2714" s="9">
        <v>19757.599999999999</v>
      </c>
      <c r="AC2714" s="9">
        <v>11379.66</v>
      </c>
      <c r="AD2714" s="9">
        <v>23049.32</v>
      </c>
      <c r="AE2714" s="9">
        <v>2190.8200000000002</v>
      </c>
      <c r="AF2714" s="9">
        <v>101.55</v>
      </c>
      <c r="AG2714" s="9">
        <v>91654.01</v>
      </c>
      <c r="AH2714" s="9">
        <v>68503.149999999994</v>
      </c>
      <c r="AI2714" s="9">
        <v>27381.77</v>
      </c>
      <c r="AJ2714" s="9">
        <v>95884.91</v>
      </c>
      <c r="AK2714" s="9">
        <v>12.77</v>
      </c>
      <c r="AL2714" s="9">
        <v>51328.18</v>
      </c>
      <c r="AM2714" s="9">
        <v>105392.8</v>
      </c>
      <c r="AN2714" s="9">
        <v>27.24</v>
      </c>
      <c r="AO2714" s="6">
        <f>VLOOKUP(A2714,ACTCTAZ1580!$A$2:$F$2837,5, FALSE)</f>
        <v>0</v>
      </c>
      <c r="AP2714" s="6">
        <f>VLOOKUP(A2714,ACTCTAZ1580!$A$2:$F$2837,6, FALSE)</f>
        <v>0</v>
      </c>
    </row>
    <row r="2715" spans="1:42" x14ac:dyDescent="0.25">
      <c r="A2715" s="9">
        <v>2714</v>
      </c>
      <c r="B2715" s="9">
        <v>2</v>
      </c>
      <c r="C2715" s="10" t="s">
        <v>119</v>
      </c>
      <c r="D2715" s="9">
        <v>7178</v>
      </c>
      <c r="E2715" s="9">
        <v>692</v>
      </c>
      <c r="F2715" s="9">
        <v>18381.599999999999</v>
      </c>
      <c r="G2715" s="9">
        <v>13027.61</v>
      </c>
      <c r="H2715" s="9">
        <v>31409.21</v>
      </c>
      <c r="I2715" s="9">
        <v>16.12</v>
      </c>
      <c r="J2715" s="9">
        <v>6.56</v>
      </c>
      <c r="K2715" s="9">
        <v>3388.61</v>
      </c>
      <c r="L2715" s="9">
        <v>3124.34</v>
      </c>
      <c r="M2715" s="9">
        <v>1660.69</v>
      </c>
      <c r="N2715" s="9">
        <v>1853.47</v>
      </c>
      <c r="O2715" s="9">
        <v>327.27999999999997</v>
      </c>
      <c r="P2715" s="9">
        <v>11.82</v>
      </c>
      <c r="Q2715" s="9">
        <v>10366.219999999999</v>
      </c>
      <c r="R2715" s="9">
        <v>1497.64</v>
      </c>
      <c r="S2715" s="9">
        <v>2102.9699999999998</v>
      </c>
      <c r="T2715" s="9">
        <v>1336.8</v>
      </c>
      <c r="U2715" s="9">
        <v>1937.55</v>
      </c>
      <c r="V2715" s="9">
        <v>0</v>
      </c>
      <c r="W2715" s="9">
        <v>11.82</v>
      </c>
      <c r="X2715" s="9">
        <v>6886.78</v>
      </c>
      <c r="Y2715" s="9">
        <v>17253</v>
      </c>
      <c r="Z2715" s="9">
        <v>4937.41</v>
      </c>
      <c r="AA2715" s="9">
        <v>32227</v>
      </c>
      <c r="AB2715" s="9">
        <v>16065.06</v>
      </c>
      <c r="AC2715" s="9">
        <v>9282.5</v>
      </c>
      <c r="AD2715" s="9">
        <v>14008.12</v>
      </c>
      <c r="AE2715" s="9">
        <v>1859.56</v>
      </c>
      <c r="AF2715" s="9">
        <v>53.53</v>
      </c>
      <c r="AG2715" s="9">
        <v>73495.759999999995</v>
      </c>
      <c r="AH2715" s="9">
        <v>59434.12</v>
      </c>
      <c r="AI2715" s="9">
        <v>25069.75</v>
      </c>
      <c r="AJ2715" s="9">
        <v>84503.87</v>
      </c>
      <c r="AK2715" s="9">
        <v>11.77</v>
      </c>
      <c r="AL2715" s="9">
        <v>22788.03</v>
      </c>
      <c r="AM2715" s="9">
        <v>58610.23</v>
      </c>
      <c r="AN2715" s="9">
        <v>32.93</v>
      </c>
      <c r="AO2715" s="6">
        <f>VLOOKUP(A2715,ACTCTAZ1580!$A$2:$F$2837,5, FALSE)</f>
        <v>0</v>
      </c>
      <c r="AP2715" s="6">
        <f>VLOOKUP(A2715,ACTCTAZ1580!$A$2:$F$2837,6, FALSE)</f>
        <v>0</v>
      </c>
    </row>
    <row r="2716" spans="1:42" x14ac:dyDescent="0.25">
      <c r="A2716" s="9">
        <v>2715</v>
      </c>
      <c r="B2716" s="9">
        <v>2</v>
      </c>
      <c r="C2716" s="10" t="s">
        <v>119</v>
      </c>
      <c r="D2716" s="9">
        <v>6613</v>
      </c>
      <c r="E2716" s="9">
        <v>954</v>
      </c>
      <c r="F2716" s="9">
        <v>17987.8</v>
      </c>
      <c r="G2716" s="9">
        <v>12979.87</v>
      </c>
      <c r="H2716" s="9">
        <v>30967.67</v>
      </c>
      <c r="I2716" s="9">
        <v>17.41</v>
      </c>
      <c r="J2716" s="9">
        <v>6.87</v>
      </c>
      <c r="K2716" s="9">
        <v>3201.29</v>
      </c>
      <c r="L2716" s="9">
        <v>2779.07</v>
      </c>
      <c r="M2716" s="9">
        <v>1624.53</v>
      </c>
      <c r="N2716" s="9">
        <v>1797.86</v>
      </c>
      <c r="O2716" s="9">
        <v>353.61</v>
      </c>
      <c r="P2716" s="9">
        <v>12.93</v>
      </c>
      <c r="Q2716" s="9">
        <v>9769.2900000000009</v>
      </c>
      <c r="R2716" s="9">
        <v>2012.07</v>
      </c>
      <c r="S2716" s="9">
        <v>1664.11</v>
      </c>
      <c r="T2716" s="9">
        <v>1291.17</v>
      </c>
      <c r="U2716" s="9">
        <v>1787.65</v>
      </c>
      <c r="V2716" s="9">
        <v>0</v>
      </c>
      <c r="W2716" s="9">
        <v>12.93</v>
      </c>
      <c r="X2716" s="9">
        <v>6767.92</v>
      </c>
      <c r="Y2716" s="9">
        <v>16537.21</v>
      </c>
      <c r="Z2716" s="9">
        <v>4967.3500000000004</v>
      </c>
      <c r="AA2716" s="9">
        <v>30596.35</v>
      </c>
      <c r="AB2716" s="9">
        <v>14206.09</v>
      </c>
      <c r="AC2716" s="9">
        <v>9025.2800000000007</v>
      </c>
      <c r="AD2716" s="9">
        <v>13508.63</v>
      </c>
      <c r="AE2716" s="9">
        <v>2625.27</v>
      </c>
      <c r="AF2716" s="9">
        <v>55.23</v>
      </c>
      <c r="AG2716" s="9">
        <v>70016.850000000006</v>
      </c>
      <c r="AH2716" s="9">
        <v>56452.99</v>
      </c>
      <c r="AI2716" s="9">
        <v>23143.17</v>
      </c>
      <c r="AJ2716" s="9">
        <v>79596.160000000003</v>
      </c>
      <c r="AK2716" s="9">
        <v>12.04</v>
      </c>
      <c r="AL2716" s="9">
        <v>33882.980000000003</v>
      </c>
      <c r="AM2716" s="9">
        <v>65788.639999999999</v>
      </c>
      <c r="AN2716" s="9">
        <v>35.520000000000003</v>
      </c>
      <c r="AO2716" s="6">
        <f>VLOOKUP(A2716,ACTCTAZ1580!$A$2:$F$2837,5, FALSE)</f>
        <v>0</v>
      </c>
      <c r="AP2716" s="6">
        <f>VLOOKUP(A2716,ACTCTAZ1580!$A$2:$F$2837,6, FALSE)</f>
        <v>0</v>
      </c>
    </row>
    <row r="2717" spans="1:42" x14ac:dyDescent="0.25">
      <c r="A2717" s="9">
        <v>2716</v>
      </c>
      <c r="B2717" s="9">
        <v>2</v>
      </c>
      <c r="C2717" s="10" t="s">
        <v>119</v>
      </c>
      <c r="D2717" s="9">
        <v>7157</v>
      </c>
      <c r="E2717" s="9">
        <v>3329</v>
      </c>
      <c r="F2717" s="9">
        <v>22873.759999999998</v>
      </c>
      <c r="G2717" s="9">
        <v>28748.43</v>
      </c>
      <c r="H2717" s="9">
        <v>51622.19</v>
      </c>
      <c r="I2717" s="9">
        <v>18.36</v>
      </c>
      <c r="J2717" s="9">
        <v>6.66</v>
      </c>
      <c r="K2717" s="9">
        <v>3142.46</v>
      </c>
      <c r="L2717" s="9">
        <v>2682.35</v>
      </c>
      <c r="M2717" s="9">
        <v>1635.08</v>
      </c>
      <c r="N2717" s="9">
        <v>3475.73</v>
      </c>
      <c r="O2717" s="9">
        <v>329.69</v>
      </c>
      <c r="P2717" s="9">
        <v>29.73</v>
      </c>
      <c r="Q2717" s="9">
        <v>11295.04</v>
      </c>
      <c r="R2717" s="9">
        <v>3775.75</v>
      </c>
      <c r="S2717" s="9">
        <v>4242.67</v>
      </c>
      <c r="T2717" s="9">
        <v>1877.87</v>
      </c>
      <c r="U2717" s="9">
        <v>3316.83</v>
      </c>
      <c r="V2717" s="9">
        <v>319.33999999999997</v>
      </c>
      <c r="W2717" s="9">
        <v>29.82</v>
      </c>
      <c r="X2717" s="9">
        <v>13562.28</v>
      </c>
      <c r="Y2717" s="9">
        <v>24857.32</v>
      </c>
      <c r="Z2717" s="9">
        <v>10215.629999999999</v>
      </c>
      <c r="AA2717" s="9">
        <v>30350.9</v>
      </c>
      <c r="AB2717" s="9">
        <v>13639.61</v>
      </c>
      <c r="AC2717" s="9">
        <v>8923.0499999999993</v>
      </c>
      <c r="AD2717" s="9">
        <v>25461.31</v>
      </c>
      <c r="AE2717" s="9">
        <v>2325.96</v>
      </c>
      <c r="AF2717" s="9">
        <v>140.76</v>
      </c>
      <c r="AG2717" s="9">
        <v>80841.600000000006</v>
      </c>
      <c r="AH2717" s="9">
        <v>55239.519999999997</v>
      </c>
      <c r="AI2717" s="9">
        <v>22855.79</v>
      </c>
      <c r="AJ2717" s="9">
        <v>78095.31</v>
      </c>
      <c r="AK2717" s="9">
        <v>10.91</v>
      </c>
      <c r="AL2717" s="9">
        <v>58574.16</v>
      </c>
      <c r="AM2717" s="9">
        <v>118915.44</v>
      </c>
      <c r="AN2717" s="9">
        <v>17.600000000000001</v>
      </c>
      <c r="AO2717" s="6">
        <f>VLOOKUP(A2717,ACTCTAZ1580!$A$2:$F$2837,5, FALSE)</f>
        <v>0</v>
      </c>
      <c r="AP2717" s="6">
        <f>VLOOKUP(A2717,ACTCTAZ1580!$A$2:$F$2837,6, FALSE)</f>
        <v>0</v>
      </c>
    </row>
    <row r="2718" spans="1:42" x14ac:dyDescent="0.25">
      <c r="A2718" s="9">
        <v>2717</v>
      </c>
      <c r="B2718" s="9">
        <v>2</v>
      </c>
      <c r="C2718" s="10" t="s">
        <v>119</v>
      </c>
      <c r="D2718" s="9">
        <v>4699</v>
      </c>
      <c r="E2718" s="9">
        <v>771</v>
      </c>
      <c r="F2718" s="9">
        <v>12520.76</v>
      </c>
      <c r="G2718" s="9">
        <v>9296.81</v>
      </c>
      <c r="H2718" s="9">
        <v>21817.57</v>
      </c>
      <c r="I2718" s="9">
        <v>16.84</v>
      </c>
      <c r="J2718" s="9">
        <v>7.02</v>
      </c>
      <c r="K2718" s="9">
        <v>2210.34</v>
      </c>
      <c r="L2718" s="9">
        <v>1907.67</v>
      </c>
      <c r="M2718" s="9">
        <v>1034.9000000000001</v>
      </c>
      <c r="N2718" s="9">
        <v>1299.1199999999999</v>
      </c>
      <c r="O2718" s="9">
        <v>224.7</v>
      </c>
      <c r="P2718" s="9">
        <v>9.64</v>
      </c>
      <c r="Q2718" s="9">
        <v>6686.38</v>
      </c>
      <c r="R2718" s="9">
        <v>1523.15</v>
      </c>
      <c r="S2718" s="9">
        <v>1283.01</v>
      </c>
      <c r="T2718" s="9">
        <v>847.95</v>
      </c>
      <c r="U2718" s="9">
        <v>1318.08</v>
      </c>
      <c r="V2718" s="9">
        <v>0</v>
      </c>
      <c r="W2718" s="9">
        <v>9.65</v>
      </c>
      <c r="X2718" s="9">
        <v>4981.84</v>
      </c>
      <c r="Y2718" s="9">
        <v>11668.22</v>
      </c>
      <c r="Z2718" s="9">
        <v>3654.11</v>
      </c>
      <c r="AA2718" s="9">
        <v>21123.63</v>
      </c>
      <c r="AB2718" s="9">
        <v>9981.14</v>
      </c>
      <c r="AC2718" s="9">
        <v>5886.86</v>
      </c>
      <c r="AD2718" s="9">
        <v>9834.59</v>
      </c>
      <c r="AE2718" s="9">
        <v>1653.37</v>
      </c>
      <c r="AF2718" s="9">
        <v>47.65</v>
      </c>
      <c r="AG2718" s="9">
        <v>48527.23</v>
      </c>
      <c r="AH2718" s="9">
        <v>38644.99</v>
      </c>
      <c r="AI2718" s="9">
        <v>16500.919999999998</v>
      </c>
      <c r="AJ2718" s="9">
        <v>55145.9</v>
      </c>
      <c r="AK2718" s="9">
        <v>11.74</v>
      </c>
      <c r="AL2718" s="9">
        <v>22748.6</v>
      </c>
      <c r="AM2718" s="9">
        <v>47653.599999999999</v>
      </c>
      <c r="AN2718" s="9">
        <v>29.51</v>
      </c>
      <c r="AO2718" s="6">
        <f>VLOOKUP(A2718,ACTCTAZ1580!$A$2:$F$2837,5, FALSE)</f>
        <v>0</v>
      </c>
      <c r="AP2718" s="6">
        <f>VLOOKUP(A2718,ACTCTAZ1580!$A$2:$F$2837,6, FALSE)</f>
        <v>0</v>
      </c>
    </row>
    <row r="2719" spans="1:42" x14ac:dyDescent="0.25">
      <c r="A2719" s="9">
        <v>2718</v>
      </c>
      <c r="B2719" s="9">
        <v>2</v>
      </c>
      <c r="C2719" s="10" t="s">
        <v>117</v>
      </c>
      <c r="D2719" s="9">
        <v>7001</v>
      </c>
      <c r="E2719" s="9">
        <v>788</v>
      </c>
      <c r="F2719" s="9">
        <v>19437.29</v>
      </c>
      <c r="G2719" s="9">
        <v>12899.51</v>
      </c>
      <c r="H2719" s="9">
        <v>32336.799999999999</v>
      </c>
      <c r="I2719" s="9">
        <v>18.88</v>
      </c>
      <c r="J2719" s="9">
        <v>7.43</v>
      </c>
      <c r="K2719" s="9">
        <v>4207.4799999999996</v>
      </c>
      <c r="L2719" s="9">
        <v>2841.79</v>
      </c>
      <c r="M2719" s="9">
        <v>1539.2</v>
      </c>
      <c r="N2719" s="9">
        <v>1825.05</v>
      </c>
      <c r="O2719" s="9">
        <v>401.73</v>
      </c>
      <c r="P2719" s="9">
        <v>12.65</v>
      </c>
      <c r="Q2719" s="9">
        <v>10827.9</v>
      </c>
      <c r="R2719" s="9">
        <v>1689.53</v>
      </c>
      <c r="S2719" s="9">
        <v>1907.15</v>
      </c>
      <c r="T2719" s="9">
        <v>1266</v>
      </c>
      <c r="U2719" s="9">
        <v>1891.93</v>
      </c>
      <c r="V2719" s="9">
        <v>0</v>
      </c>
      <c r="W2719" s="9">
        <v>12.66</v>
      </c>
      <c r="X2719" s="9">
        <v>6767.26</v>
      </c>
      <c r="Y2719" s="9">
        <v>17595.16</v>
      </c>
      <c r="Z2719" s="9">
        <v>4862.68</v>
      </c>
      <c r="AA2719" s="9">
        <v>43862.75</v>
      </c>
      <c r="AB2719" s="9">
        <v>17570.84</v>
      </c>
      <c r="AC2719" s="9">
        <v>9447.6</v>
      </c>
      <c r="AD2719" s="9">
        <v>15244.94</v>
      </c>
      <c r="AE2719" s="9">
        <v>2341.16</v>
      </c>
      <c r="AF2719" s="9">
        <v>67.28</v>
      </c>
      <c r="AG2719" s="9">
        <v>88534.58</v>
      </c>
      <c r="AH2719" s="9">
        <v>73222.350000000006</v>
      </c>
      <c r="AI2719" s="9">
        <v>27795.17</v>
      </c>
      <c r="AJ2719" s="9">
        <v>101017.52</v>
      </c>
      <c r="AK2719" s="9">
        <v>14.43</v>
      </c>
      <c r="AL2719" s="9">
        <v>27182.91</v>
      </c>
      <c r="AM2719" s="9">
        <v>64009.56</v>
      </c>
      <c r="AN2719" s="9">
        <v>34.5</v>
      </c>
      <c r="AO2719" s="6">
        <f>VLOOKUP(A2719,ACTCTAZ1580!$A$2:$F$2837,5, FALSE)</f>
        <v>0</v>
      </c>
      <c r="AP2719" s="6">
        <f>VLOOKUP(A2719,ACTCTAZ1580!$A$2:$F$2837,6, FALSE)</f>
        <v>0</v>
      </c>
    </row>
    <row r="2720" spans="1:42" x14ac:dyDescent="0.25">
      <c r="A2720" s="9">
        <v>2719</v>
      </c>
      <c r="B2720" s="9">
        <v>2</v>
      </c>
      <c r="C2720" s="10" t="s">
        <v>117</v>
      </c>
      <c r="D2720" s="9">
        <v>6626</v>
      </c>
      <c r="E2720" s="9">
        <v>437</v>
      </c>
      <c r="F2720" s="9">
        <v>17237.16</v>
      </c>
      <c r="G2720" s="9">
        <v>9667.59</v>
      </c>
      <c r="H2720" s="9">
        <v>26904.75</v>
      </c>
      <c r="I2720" s="9">
        <v>16.809999999999999</v>
      </c>
      <c r="J2720" s="9">
        <v>6.46</v>
      </c>
      <c r="K2720" s="9">
        <v>3626.8</v>
      </c>
      <c r="L2720" s="9">
        <v>2546.36</v>
      </c>
      <c r="M2720" s="9">
        <v>1346.96</v>
      </c>
      <c r="N2720" s="9">
        <v>1330.26</v>
      </c>
      <c r="O2720" s="9">
        <v>384.5</v>
      </c>
      <c r="P2720" s="9">
        <v>8.3699999999999992</v>
      </c>
      <c r="Q2720" s="9">
        <v>9243.25</v>
      </c>
      <c r="R2720" s="9">
        <v>936.29</v>
      </c>
      <c r="S2720" s="9">
        <v>1523.81</v>
      </c>
      <c r="T2720" s="9">
        <v>996.71</v>
      </c>
      <c r="U2720" s="9">
        <v>1387.34</v>
      </c>
      <c r="V2720" s="9">
        <v>0</v>
      </c>
      <c r="W2720" s="9">
        <v>8.3699999999999992</v>
      </c>
      <c r="X2720" s="9">
        <v>4852.5200000000004</v>
      </c>
      <c r="Y2720" s="9">
        <v>14095.77</v>
      </c>
      <c r="Z2720" s="9">
        <v>3456.81</v>
      </c>
      <c r="AA2720" s="9">
        <v>37838.43</v>
      </c>
      <c r="AB2720" s="9">
        <v>13211.36</v>
      </c>
      <c r="AC2720" s="9">
        <v>7516.76</v>
      </c>
      <c r="AD2720" s="9">
        <v>10057.209999999999</v>
      </c>
      <c r="AE2720" s="9">
        <v>1827.59</v>
      </c>
      <c r="AF2720" s="9">
        <v>37.5</v>
      </c>
      <c r="AG2720" s="9">
        <v>70488.850000000006</v>
      </c>
      <c r="AH2720" s="9">
        <v>60394.14</v>
      </c>
      <c r="AI2720" s="9">
        <v>24570.78</v>
      </c>
      <c r="AJ2720" s="9">
        <v>84964.91</v>
      </c>
      <c r="AK2720" s="9">
        <v>12.82</v>
      </c>
      <c r="AL2720" s="9">
        <v>13577.66</v>
      </c>
      <c r="AM2720" s="9">
        <v>37925.760000000002</v>
      </c>
      <c r="AN2720" s="9">
        <v>31.07</v>
      </c>
      <c r="AO2720" s="6">
        <f>VLOOKUP(A2720,ACTCTAZ1580!$A$2:$F$2837,5, FALSE)</f>
        <v>0</v>
      </c>
      <c r="AP2720" s="6">
        <f>VLOOKUP(A2720,ACTCTAZ1580!$A$2:$F$2837,6, FALSE)</f>
        <v>0</v>
      </c>
    </row>
    <row r="2721" spans="1:42" x14ac:dyDescent="0.25">
      <c r="A2721" s="9">
        <v>2720</v>
      </c>
      <c r="B2721" s="9">
        <v>2</v>
      </c>
      <c r="C2721" s="10" t="s">
        <v>121</v>
      </c>
      <c r="D2721" s="9">
        <v>6460</v>
      </c>
      <c r="E2721" s="9">
        <v>405</v>
      </c>
      <c r="F2721" s="9">
        <v>17014.68</v>
      </c>
      <c r="G2721" s="9">
        <v>8938.83</v>
      </c>
      <c r="H2721" s="9">
        <v>25953.51</v>
      </c>
      <c r="I2721" s="9">
        <v>16.25</v>
      </c>
      <c r="J2721" s="9">
        <v>6.59</v>
      </c>
      <c r="K2721" s="9">
        <v>3486.85</v>
      </c>
      <c r="L2721" s="9">
        <v>2785.65</v>
      </c>
      <c r="M2721" s="9">
        <v>1550.99</v>
      </c>
      <c r="N2721" s="9">
        <v>1223.6300000000001</v>
      </c>
      <c r="O2721" s="9">
        <v>437.34</v>
      </c>
      <c r="P2721" s="9">
        <v>8.1</v>
      </c>
      <c r="Q2721" s="9">
        <v>9492.56</v>
      </c>
      <c r="R2721" s="9">
        <v>823.56</v>
      </c>
      <c r="S2721" s="9">
        <v>1271.52</v>
      </c>
      <c r="T2721" s="9">
        <v>1008.43</v>
      </c>
      <c r="U2721" s="9">
        <v>1234.6099999999999</v>
      </c>
      <c r="V2721" s="9">
        <v>0</v>
      </c>
      <c r="W2721" s="9">
        <v>8.1</v>
      </c>
      <c r="X2721" s="9">
        <v>4346.21</v>
      </c>
      <c r="Y2721" s="9">
        <v>13838.77</v>
      </c>
      <c r="Z2721" s="9">
        <v>3103.5</v>
      </c>
      <c r="AA2721" s="9">
        <v>36899.089999999997</v>
      </c>
      <c r="AB2721" s="9">
        <v>15421.49</v>
      </c>
      <c r="AC2721" s="9">
        <v>9079.27</v>
      </c>
      <c r="AD2721" s="9">
        <v>9835.7999999999993</v>
      </c>
      <c r="AE2721" s="9">
        <v>1839.25</v>
      </c>
      <c r="AF2721" s="9">
        <v>37.22</v>
      </c>
      <c r="AG2721" s="9">
        <v>73112.11</v>
      </c>
      <c r="AH2721" s="9">
        <v>63239.1</v>
      </c>
      <c r="AI2721" s="9">
        <v>25985.38</v>
      </c>
      <c r="AJ2721" s="9">
        <v>89224.48</v>
      </c>
      <c r="AK2721" s="9">
        <v>13.81</v>
      </c>
      <c r="AL2721" s="9">
        <v>12438.36</v>
      </c>
      <c r="AM2721" s="9">
        <v>35810.04</v>
      </c>
      <c r="AN2721" s="9">
        <v>30.71</v>
      </c>
      <c r="AO2721" s="6">
        <f>VLOOKUP(A2721,ACTCTAZ1580!$A$2:$F$2837,5, FALSE)</f>
        <v>0</v>
      </c>
      <c r="AP2721" s="6">
        <f>VLOOKUP(A2721,ACTCTAZ1580!$A$2:$F$2837,6, FALSE)</f>
        <v>0</v>
      </c>
    </row>
    <row r="2722" spans="1:42" x14ac:dyDescent="0.25">
      <c r="A2722" s="9">
        <v>2721</v>
      </c>
      <c r="B2722" s="9">
        <v>2</v>
      </c>
      <c r="C2722" s="10" t="s">
        <v>121</v>
      </c>
      <c r="D2722" s="9">
        <v>4770</v>
      </c>
      <c r="E2722" s="9">
        <v>366</v>
      </c>
      <c r="F2722" s="9">
        <v>13129.45</v>
      </c>
      <c r="G2722" s="9">
        <v>7769.94</v>
      </c>
      <c r="H2722" s="9">
        <v>20899.39</v>
      </c>
      <c r="I2722" s="9">
        <v>17.27</v>
      </c>
      <c r="J2722" s="9">
        <v>7.14</v>
      </c>
      <c r="K2722" s="9">
        <v>2751.85</v>
      </c>
      <c r="L2722" s="9">
        <v>2077.16</v>
      </c>
      <c r="M2722" s="9">
        <v>1132.78</v>
      </c>
      <c r="N2722" s="9">
        <v>1073.24</v>
      </c>
      <c r="O2722" s="9">
        <v>315.58</v>
      </c>
      <c r="P2722" s="9">
        <v>7.33</v>
      </c>
      <c r="Q2722" s="9">
        <v>7357.94</v>
      </c>
      <c r="R2722" s="9">
        <v>792.47</v>
      </c>
      <c r="S2722" s="9">
        <v>1227.71</v>
      </c>
      <c r="T2722" s="9">
        <v>816.31</v>
      </c>
      <c r="U2722" s="9">
        <v>1119.3499999999999</v>
      </c>
      <c r="V2722" s="9">
        <v>0</v>
      </c>
      <c r="W2722" s="9">
        <v>7.33</v>
      </c>
      <c r="X2722" s="9">
        <v>3963.16</v>
      </c>
      <c r="Y2722" s="9">
        <v>11321.1</v>
      </c>
      <c r="Z2722" s="9">
        <v>2836.49</v>
      </c>
      <c r="AA2722" s="9">
        <v>30350.22</v>
      </c>
      <c r="AB2722" s="9">
        <v>12363.88</v>
      </c>
      <c r="AC2722" s="9">
        <v>6962.68</v>
      </c>
      <c r="AD2722" s="9">
        <v>9095.02</v>
      </c>
      <c r="AE2722" s="9">
        <v>2046.04</v>
      </c>
      <c r="AF2722" s="9">
        <v>37.700000000000003</v>
      </c>
      <c r="AG2722" s="9">
        <v>60855.53</v>
      </c>
      <c r="AH2722" s="9">
        <v>51722.82</v>
      </c>
      <c r="AI2722" s="9">
        <v>20727.740000000002</v>
      </c>
      <c r="AJ2722" s="9">
        <v>72450.55</v>
      </c>
      <c r="AK2722" s="9">
        <v>15.19</v>
      </c>
      <c r="AL2722" s="9">
        <v>12619.46</v>
      </c>
      <c r="AM2722" s="9">
        <v>34418.14</v>
      </c>
      <c r="AN2722" s="9">
        <v>34.479999999999997</v>
      </c>
      <c r="AO2722" s="6">
        <f>VLOOKUP(A2722,ACTCTAZ1580!$A$2:$F$2837,5, FALSE)</f>
        <v>0</v>
      </c>
      <c r="AP2722" s="6">
        <f>VLOOKUP(A2722,ACTCTAZ1580!$A$2:$F$2837,6, FALSE)</f>
        <v>0</v>
      </c>
    </row>
    <row r="2723" spans="1:42" x14ac:dyDescent="0.25">
      <c r="A2723" s="9">
        <v>2722</v>
      </c>
      <c r="B2723" s="9">
        <v>2</v>
      </c>
      <c r="C2723" s="10" t="s">
        <v>121</v>
      </c>
      <c r="D2723" s="9">
        <v>4299</v>
      </c>
      <c r="E2723" s="9">
        <v>848</v>
      </c>
      <c r="F2723" s="9">
        <v>13386.63</v>
      </c>
      <c r="G2723" s="9">
        <v>11541.72</v>
      </c>
      <c r="H2723" s="9">
        <v>24928.35</v>
      </c>
      <c r="I2723" s="9">
        <v>18.420000000000002</v>
      </c>
      <c r="J2723" s="9">
        <v>8.1</v>
      </c>
      <c r="K2723" s="9">
        <v>2516.83</v>
      </c>
      <c r="L2723" s="9">
        <v>1974.33</v>
      </c>
      <c r="M2723" s="9">
        <v>1179.73</v>
      </c>
      <c r="N2723" s="9">
        <v>1617.72</v>
      </c>
      <c r="O2723" s="9">
        <v>281.33</v>
      </c>
      <c r="P2723" s="9">
        <v>11.8</v>
      </c>
      <c r="Q2723" s="9">
        <v>7581.75</v>
      </c>
      <c r="R2723" s="9">
        <v>1756.55</v>
      </c>
      <c r="S2723" s="9">
        <v>1757.45</v>
      </c>
      <c r="T2723" s="9">
        <v>1078.3900000000001</v>
      </c>
      <c r="U2723" s="9">
        <v>1678.22</v>
      </c>
      <c r="V2723" s="9">
        <v>0</v>
      </c>
      <c r="W2723" s="9">
        <v>11.81</v>
      </c>
      <c r="X2723" s="9">
        <v>6282.43</v>
      </c>
      <c r="Y2723" s="9">
        <v>13864.18</v>
      </c>
      <c r="Z2723" s="9">
        <v>4592.3999999999996</v>
      </c>
      <c r="AA2723" s="9">
        <v>29072.59</v>
      </c>
      <c r="AB2723" s="9">
        <v>14266.82</v>
      </c>
      <c r="AC2723" s="9">
        <v>8219.9</v>
      </c>
      <c r="AD2723" s="9">
        <v>15847.03</v>
      </c>
      <c r="AE2723" s="9">
        <v>1904.54</v>
      </c>
      <c r="AF2723" s="9">
        <v>67.290000000000006</v>
      </c>
      <c r="AG2723" s="9">
        <v>69378.17</v>
      </c>
      <c r="AH2723" s="9">
        <v>53463.85</v>
      </c>
      <c r="AI2723" s="9">
        <v>20873.68</v>
      </c>
      <c r="AJ2723" s="9">
        <v>74337.53</v>
      </c>
      <c r="AK2723" s="9">
        <v>17.29</v>
      </c>
      <c r="AL2723" s="9">
        <v>27190.400000000001</v>
      </c>
      <c r="AM2723" s="9">
        <v>62507.45</v>
      </c>
      <c r="AN2723" s="9">
        <v>32.06</v>
      </c>
      <c r="AO2723" s="6">
        <f>VLOOKUP(A2723,ACTCTAZ1580!$A$2:$F$2837,5, FALSE)</f>
        <v>0</v>
      </c>
      <c r="AP2723" s="6">
        <f>VLOOKUP(A2723,ACTCTAZ1580!$A$2:$F$2837,6, FALSE)</f>
        <v>0</v>
      </c>
    </row>
    <row r="2724" spans="1:42" x14ac:dyDescent="0.25">
      <c r="A2724" s="9">
        <v>2723</v>
      </c>
      <c r="B2724" s="9">
        <v>2</v>
      </c>
      <c r="C2724" s="10" t="s">
        <v>121</v>
      </c>
      <c r="D2724" s="9">
        <v>4614</v>
      </c>
      <c r="E2724" s="9">
        <v>2130</v>
      </c>
      <c r="F2724" s="9">
        <v>17348.79</v>
      </c>
      <c r="G2724" s="9">
        <v>21366.32</v>
      </c>
      <c r="H2724" s="9">
        <v>38715.11</v>
      </c>
      <c r="I2724" s="9">
        <v>21.09</v>
      </c>
      <c r="J2724" s="9">
        <v>9.49</v>
      </c>
      <c r="K2724" s="9">
        <v>3029.9</v>
      </c>
      <c r="L2724" s="9">
        <v>2332.64</v>
      </c>
      <c r="M2724" s="9">
        <v>1408.65</v>
      </c>
      <c r="N2724" s="9">
        <v>2951.06</v>
      </c>
      <c r="O2724" s="9">
        <v>304.86</v>
      </c>
      <c r="P2724" s="9">
        <v>22.72</v>
      </c>
      <c r="Q2724" s="9">
        <v>10049.84</v>
      </c>
      <c r="R2724" s="9">
        <v>3182.28</v>
      </c>
      <c r="S2724" s="9">
        <v>4781.63</v>
      </c>
      <c r="T2724" s="9">
        <v>1634.27</v>
      </c>
      <c r="U2724" s="9">
        <v>2983.65</v>
      </c>
      <c r="V2724" s="9">
        <v>0</v>
      </c>
      <c r="W2724" s="9">
        <v>22.81</v>
      </c>
      <c r="X2724" s="9">
        <v>12604.64</v>
      </c>
      <c r="Y2724" s="9">
        <v>22654.49</v>
      </c>
      <c r="Z2724" s="9">
        <v>9598.18</v>
      </c>
      <c r="AA2724" s="9">
        <v>39910.620000000003</v>
      </c>
      <c r="AB2724" s="9">
        <v>16572.47</v>
      </c>
      <c r="AC2724" s="9">
        <v>11967.27</v>
      </c>
      <c r="AD2724" s="9">
        <v>33379.61</v>
      </c>
      <c r="AE2724" s="9">
        <v>2285.52</v>
      </c>
      <c r="AF2724" s="9">
        <v>144.1</v>
      </c>
      <c r="AG2724" s="9">
        <v>104259.58</v>
      </c>
      <c r="AH2724" s="9">
        <v>70735.87</v>
      </c>
      <c r="AI2724" s="9">
        <v>24749.94</v>
      </c>
      <c r="AJ2724" s="9">
        <v>95485.81</v>
      </c>
      <c r="AK2724" s="9">
        <v>20.69</v>
      </c>
      <c r="AL2724" s="9">
        <v>55358.75</v>
      </c>
      <c r="AM2724" s="9">
        <v>142823.96</v>
      </c>
      <c r="AN2724" s="9">
        <v>25.99</v>
      </c>
      <c r="AO2724" s="6">
        <f>VLOOKUP(A2724,ACTCTAZ1580!$A$2:$F$2837,5, FALSE)</f>
        <v>0</v>
      </c>
      <c r="AP2724" s="6">
        <f>VLOOKUP(A2724,ACTCTAZ1580!$A$2:$F$2837,6, FALSE)</f>
        <v>0</v>
      </c>
    </row>
    <row r="2725" spans="1:42" x14ac:dyDescent="0.25">
      <c r="A2725" s="9">
        <v>2724</v>
      </c>
      <c r="B2725" s="9">
        <v>2</v>
      </c>
      <c r="C2725" s="10" t="s">
        <v>121</v>
      </c>
      <c r="D2725" s="9">
        <v>3435</v>
      </c>
      <c r="E2725" s="9">
        <v>501</v>
      </c>
      <c r="F2725" s="9">
        <v>10293.74</v>
      </c>
      <c r="G2725" s="9">
        <v>7724.28</v>
      </c>
      <c r="H2725" s="9">
        <v>18018.02</v>
      </c>
      <c r="I2725" s="9">
        <v>22.05</v>
      </c>
      <c r="J2725" s="9">
        <v>10.31</v>
      </c>
      <c r="K2725" s="9">
        <v>2160.63</v>
      </c>
      <c r="L2725" s="9">
        <v>1859.47</v>
      </c>
      <c r="M2725" s="9">
        <v>993.03</v>
      </c>
      <c r="N2725" s="9">
        <v>1132.25</v>
      </c>
      <c r="O2725" s="9">
        <v>189.05</v>
      </c>
      <c r="P2725" s="9">
        <v>7.5</v>
      </c>
      <c r="Q2725" s="9">
        <v>6341.92</v>
      </c>
      <c r="R2725" s="9">
        <v>1240.28</v>
      </c>
      <c r="S2725" s="9">
        <v>1334.3</v>
      </c>
      <c r="T2725" s="9">
        <v>800.39</v>
      </c>
      <c r="U2725" s="9">
        <v>1173.1099999999999</v>
      </c>
      <c r="V2725" s="9">
        <v>0</v>
      </c>
      <c r="W2725" s="9">
        <v>7.5</v>
      </c>
      <c r="X2725" s="9">
        <v>4555.59</v>
      </c>
      <c r="Y2725" s="9">
        <v>10897.51</v>
      </c>
      <c r="Z2725" s="9">
        <v>3374.97</v>
      </c>
      <c r="AA2725" s="9">
        <v>28721.97</v>
      </c>
      <c r="AB2725" s="9">
        <v>17391.259999999998</v>
      </c>
      <c r="AC2725" s="9">
        <v>8637.4</v>
      </c>
      <c r="AD2725" s="9">
        <v>13513.28</v>
      </c>
      <c r="AE2725" s="9">
        <v>1364.09</v>
      </c>
      <c r="AF2725" s="9">
        <v>44.56</v>
      </c>
      <c r="AG2725" s="9">
        <v>69672.56</v>
      </c>
      <c r="AH2725" s="9">
        <v>56114.73</v>
      </c>
      <c r="AI2725" s="9">
        <v>19261.43</v>
      </c>
      <c r="AJ2725" s="9">
        <v>75376.160000000003</v>
      </c>
      <c r="AK2725" s="9">
        <v>21.94</v>
      </c>
      <c r="AL2725" s="9">
        <v>22543.33</v>
      </c>
      <c r="AM2725" s="9">
        <v>57226.47</v>
      </c>
      <c r="AN2725" s="9">
        <v>45</v>
      </c>
      <c r="AO2725" s="6">
        <f>VLOOKUP(A2725,ACTCTAZ1580!$A$2:$F$2837,5, FALSE)</f>
        <v>0</v>
      </c>
      <c r="AP2725" s="6">
        <f>VLOOKUP(A2725,ACTCTAZ1580!$A$2:$F$2837,6, FALSE)</f>
        <v>0</v>
      </c>
    </row>
    <row r="2726" spans="1:42" x14ac:dyDescent="0.25">
      <c r="A2726" s="9">
        <v>2725</v>
      </c>
      <c r="B2726" s="9">
        <v>2</v>
      </c>
      <c r="C2726" s="10" t="s">
        <v>121</v>
      </c>
      <c r="D2726" s="9">
        <v>4110</v>
      </c>
      <c r="E2726" s="9">
        <v>1396</v>
      </c>
      <c r="F2726" s="9">
        <v>13951.72</v>
      </c>
      <c r="G2726" s="9">
        <v>13777.1</v>
      </c>
      <c r="H2726" s="9">
        <v>27728.82</v>
      </c>
      <c r="I2726" s="9">
        <v>26.46</v>
      </c>
      <c r="J2726" s="9">
        <v>11.31</v>
      </c>
      <c r="K2726" s="9">
        <v>2569.3200000000002</v>
      </c>
      <c r="L2726" s="9">
        <v>2052.5300000000002</v>
      </c>
      <c r="M2726" s="9">
        <v>1121.6400000000001</v>
      </c>
      <c r="N2726" s="9">
        <v>2055.56</v>
      </c>
      <c r="O2726" s="9">
        <v>224.77</v>
      </c>
      <c r="P2726" s="9">
        <v>15.73</v>
      </c>
      <c r="Q2726" s="9">
        <v>8039.55</v>
      </c>
      <c r="R2726" s="9">
        <v>2462.2600000000002</v>
      </c>
      <c r="S2726" s="9">
        <v>2202.27</v>
      </c>
      <c r="T2726" s="9">
        <v>1168.3900000000001</v>
      </c>
      <c r="U2726" s="9">
        <v>2113.9</v>
      </c>
      <c r="V2726" s="9">
        <v>0</v>
      </c>
      <c r="W2726" s="9">
        <v>15.81</v>
      </c>
      <c r="X2726" s="9">
        <v>7962.62</v>
      </c>
      <c r="Y2726" s="9">
        <v>16002.17</v>
      </c>
      <c r="Z2726" s="9">
        <v>5832.91</v>
      </c>
      <c r="AA2726" s="9">
        <v>39190.160000000003</v>
      </c>
      <c r="AB2726" s="9">
        <v>21857.71</v>
      </c>
      <c r="AC2726" s="9">
        <v>11048.42</v>
      </c>
      <c r="AD2726" s="9">
        <v>27747.71</v>
      </c>
      <c r="AE2726" s="9">
        <v>2402.12</v>
      </c>
      <c r="AF2726" s="9">
        <v>98.31</v>
      </c>
      <c r="AG2726" s="9">
        <v>102344.43</v>
      </c>
      <c r="AH2726" s="9">
        <v>74498.41</v>
      </c>
      <c r="AI2726" s="9">
        <v>24553.33</v>
      </c>
      <c r="AJ2726" s="9">
        <v>99051.74</v>
      </c>
      <c r="AK2726" s="9">
        <v>24.1</v>
      </c>
      <c r="AL2726" s="9">
        <v>49112.02</v>
      </c>
      <c r="AM2726" s="9">
        <v>112279.95</v>
      </c>
      <c r="AN2726" s="9">
        <v>35.18</v>
      </c>
      <c r="AO2726" s="6">
        <f>VLOOKUP(A2726,ACTCTAZ1580!$A$2:$F$2837,5, FALSE)</f>
        <v>0</v>
      </c>
      <c r="AP2726" s="6">
        <f>VLOOKUP(A2726,ACTCTAZ1580!$A$2:$F$2837,6, FALSE)</f>
        <v>0</v>
      </c>
    </row>
    <row r="2727" spans="1:42" x14ac:dyDescent="0.25">
      <c r="A2727" s="9">
        <v>2726</v>
      </c>
      <c r="B2727" s="9">
        <v>2</v>
      </c>
      <c r="C2727" s="10" t="s">
        <v>121</v>
      </c>
      <c r="D2727" s="9">
        <v>6683</v>
      </c>
      <c r="E2727" s="9">
        <v>1120</v>
      </c>
      <c r="F2727" s="9">
        <v>20437.71</v>
      </c>
      <c r="G2727" s="9">
        <v>16011.56</v>
      </c>
      <c r="H2727" s="9">
        <v>36449.269999999997</v>
      </c>
      <c r="I2727" s="9">
        <v>27.45</v>
      </c>
      <c r="J2727" s="9">
        <v>11.45</v>
      </c>
      <c r="K2727" s="9">
        <v>4501.07</v>
      </c>
      <c r="L2727" s="9">
        <v>3466.46</v>
      </c>
      <c r="M2727" s="9">
        <v>1822.44</v>
      </c>
      <c r="N2727" s="9">
        <v>2263.17</v>
      </c>
      <c r="O2727" s="9">
        <v>336.16</v>
      </c>
      <c r="P2727" s="9">
        <v>15.58</v>
      </c>
      <c r="Q2727" s="9">
        <v>12404.88</v>
      </c>
      <c r="R2727" s="9">
        <v>2615.84</v>
      </c>
      <c r="S2727" s="9">
        <v>2576.2399999999998</v>
      </c>
      <c r="T2727" s="9">
        <v>1521.53</v>
      </c>
      <c r="U2727" s="9">
        <v>2335</v>
      </c>
      <c r="V2727" s="9">
        <v>0</v>
      </c>
      <c r="W2727" s="9">
        <v>15.58</v>
      </c>
      <c r="X2727" s="9">
        <v>9064.2000000000007</v>
      </c>
      <c r="Y2727" s="9">
        <v>21469.07</v>
      </c>
      <c r="Z2727" s="9">
        <v>6713.62</v>
      </c>
      <c r="AA2727" s="9">
        <v>73214.350000000006</v>
      </c>
      <c r="AB2727" s="9">
        <v>38624.019999999997</v>
      </c>
      <c r="AC2727" s="9">
        <v>19047.95</v>
      </c>
      <c r="AD2727" s="9">
        <v>32625.58</v>
      </c>
      <c r="AE2727" s="9">
        <v>4208.18</v>
      </c>
      <c r="AF2727" s="9">
        <v>80.53</v>
      </c>
      <c r="AG2727" s="9">
        <v>167800.61</v>
      </c>
      <c r="AH2727" s="9">
        <v>135094.5</v>
      </c>
      <c r="AI2727" s="9">
        <v>43079</v>
      </c>
      <c r="AJ2727" s="9">
        <v>178173.5</v>
      </c>
      <c r="AK2727" s="9">
        <v>26.66</v>
      </c>
      <c r="AL2727" s="9">
        <v>51311.35</v>
      </c>
      <c r="AM2727" s="9">
        <v>128690.85</v>
      </c>
      <c r="AN2727" s="9">
        <v>45.81</v>
      </c>
      <c r="AO2727" s="6">
        <f>VLOOKUP(A2727,ACTCTAZ1580!$A$2:$F$2837,5, FALSE)</f>
        <v>0</v>
      </c>
      <c r="AP2727" s="6">
        <f>VLOOKUP(A2727,ACTCTAZ1580!$A$2:$F$2837,6, FALSE)</f>
        <v>0</v>
      </c>
    </row>
    <row r="2728" spans="1:42" x14ac:dyDescent="0.25">
      <c r="A2728" s="9">
        <v>2727</v>
      </c>
      <c r="B2728" s="9">
        <v>2</v>
      </c>
      <c r="C2728" s="10" t="s">
        <v>121</v>
      </c>
      <c r="D2728" s="9">
        <v>5737</v>
      </c>
      <c r="E2728" s="9">
        <v>350</v>
      </c>
      <c r="F2728" s="9">
        <v>16643.11</v>
      </c>
      <c r="G2728" s="9">
        <v>12733.21</v>
      </c>
      <c r="H2728" s="9">
        <v>29376.32</v>
      </c>
      <c r="I2728" s="9">
        <v>32.33</v>
      </c>
      <c r="J2728" s="9">
        <v>13.19</v>
      </c>
      <c r="K2728" s="9">
        <v>4298.72</v>
      </c>
      <c r="L2728" s="9">
        <v>3005.83</v>
      </c>
      <c r="M2728" s="9">
        <v>1517.63</v>
      </c>
      <c r="N2728" s="9">
        <v>1431.34</v>
      </c>
      <c r="O2728" s="9">
        <v>282.36</v>
      </c>
      <c r="P2728" s="9">
        <v>8.68</v>
      </c>
      <c r="Q2728" s="9">
        <v>10544.55</v>
      </c>
      <c r="R2728" s="9">
        <v>802.16</v>
      </c>
      <c r="S2728" s="9">
        <v>1804.66</v>
      </c>
      <c r="T2728" s="9">
        <v>1133.83</v>
      </c>
      <c r="U2728" s="9">
        <v>1517.83</v>
      </c>
      <c r="V2728" s="9">
        <v>486.14</v>
      </c>
      <c r="W2728" s="9">
        <v>8.68</v>
      </c>
      <c r="X2728" s="9">
        <v>5753.29</v>
      </c>
      <c r="Y2728" s="9">
        <v>16297.84</v>
      </c>
      <c r="Z2728" s="9">
        <v>4226.78</v>
      </c>
      <c r="AA2728" s="9">
        <v>76412.070000000007</v>
      </c>
      <c r="AB2728" s="9">
        <v>45891.85</v>
      </c>
      <c r="AC2728" s="9">
        <v>18791.78</v>
      </c>
      <c r="AD2728" s="9">
        <v>25824.12</v>
      </c>
      <c r="AE2728" s="9">
        <v>4719.09</v>
      </c>
      <c r="AF2728" s="9">
        <v>42.06</v>
      </c>
      <c r="AG2728" s="9">
        <v>171680.97</v>
      </c>
      <c r="AH2728" s="9">
        <v>145814.79</v>
      </c>
      <c r="AI2728" s="9">
        <v>41753.25</v>
      </c>
      <c r="AJ2728" s="9">
        <v>187568.03</v>
      </c>
      <c r="AK2728" s="9">
        <v>32.69</v>
      </c>
      <c r="AL2728" s="9">
        <v>17834.330000000002</v>
      </c>
      <c r="AM2728" s="9">
        <v>89192.62</v>
      </c>
      <c r="AN2728" s="9">
        <v>50.96</v>
      </c>
      <c r="AO2728" s="6">
        <f>VLOOKUP(A2728,ACTCTAZ1580!$A$2:$F$2837,5, FALSE)</f>
        <v>0</v>
      </c>
      <c r="AP2728" s="6">
        <f>VLOOKUP(A2728,ACTCTAZ1580!$A$2:$F$2837,6, FALSE)</f>
        <v>0</v>
      </c>
    </row>
    <row r="2729" spans="1:42" x14ac:dyDescent="0.25">
      <c r="A2729" s="9">
        <v>2728</v>
      </c>
      <c r="B2729" s="9">
        <v>2</v>
      </c>
      <c r="C2729" s="10" t="s">
        <v>121</v>
      </c>
      <c r="D2729" s="9">
        <v>42</v>
      </c>
      <c r="E2729" s="9">
        <v>2</v>
      </c>
      <c r="F2729" s="9">
        <v>85.14</v>
      </c>
      <c r="G2729" s="9">
        <v>53.84</v>
      </c>
      <c r="H2729" s="9">
        <v>138.97999999999999</v>
      </c>
      <c r="I2729" s="9">
        <v>19.54</v>
      </c>
      <c r="J2729" s="9">
        <v>8.7799999999999994</v>
      </c>
      <c r="K2729" s="9">
        <v>25.78</v>
      </c>
      <c r="L2729" s="9">
        <v>11.47</v>
      </c>
      <c r="M2729" s="9">
        <v>5.75</v>
      </c>
      <c r="N2729" s="9">
        <v>6.03</v>
      </c>
      <c r="O2729" s="9">
        <v>1.65</v>
      </c>
      <c r="P2729" s="9">
        <v>0.04</v>
      </c>
      <c r="Q2729" s="9">
        <v>50.71</v>
      </c>
      <c r="R2729" s="9">
        <v>13.71</v>
      </c>
      <c r="S2729" s="9">
        <v>7.83</v>
      </c>
      <c r="T2729" s="9">
        <v>4.93</v>
      </c>
      <c r="U2729" s="9">
        <v>6.43</v>
      </c>
      <c r="V2729" s="9">
        <v>0</v>
      </c>
      <c r="W2729" s="9">
        <v>0.04</v>
      </c>
      <c r="X2729" s="9">
        <v>32.94</v>
      </c>
      <c r="Y2729" s="9">
        <v>83.65</v>
      </c>
      <c r="Z2729" s="9">
        <v>26.47</v>
      </c>
      <c r="AA2729" s="9">
        <v>270.77999999999997</v>
      </c>
      <c r="AB2729" s="9">
        <v>82.84</v>
      </c>
      <c r="AC2729" s="9">
        <v>42.09</v>
      </c>
      <c r="AD2729" s="9">
        <v>51.94</v>
      </c>
      <c r="AE2729" s="9">
        <v>6.06</v>
      </c>
      <c r="AF2729" s="9">
        <v>0.19</v>
      </c>
      <c r="AG2729" s="9">
        <v>453.9</v>
      </c>
      <c r="AH2729" s="9">
        <v>401.78</v>
      </c>
      <c r="AI2729" s="9">
        <v>134.05000000000001</v>
      </c>
      <c r="AJ2729" s="9">
        <v>535.83000000000004</v>
      </c>
      <c r="AK2729" s="9">
        <v>12.76</v>
      </c>
      <c r="AL2729" s="9">
        <v>176.5</v>
      </c>
      <c r="AM2729" s="9">
        <v>350.43</v>
      </c>
      <c r="AN2729" s="9">
        <v>88.25</v>
      </c>
      <c r="AO2729" s="6">
        <f>VLOOKUP(A2729,ACTCTAZ1580!$A$2:$F$2837,5, FALSE)</f>
        <v>0</v>
      </c>
      <c r="AP2729" s="6">
        <f>VLOOKUP(A2729,ACTCTAZ1580!$A$2:$F$2837,6, FALSE)</f>
        <v>0</v>
      </c>
    </row>
    <row r="2730" spans="1:42" x14ac:dyDescent="0.25">
      <c r="A2730" s="9">
        <v>2729</v>
      </c>
      <c r="B2730" s="9">
        <v>2</v>
      </c>
      <c r="C2730" s="10" t="s">
        <v>120</v>
      </c>
      <c r="D2730" s="9">
        <v>5858</v>
      </c>
      <c r="E2730" s="9">
        <v>1552</v>
      </c>
      <c r="F2730" s="9">
        <v>18119.490000000002</v>
      </c>
      <c r="G2730" s="9">
        <v>26131.63</v>
      </c>
      <c r="H2730" s="9">
        <v>44251.12</v>
      </c>
      <c r="I2730" s="9">
        <v>15.89</v>
      </c>
      <c r="J2730" s="9">
        <v>6.73</v>
      </c>
      <c r="K2730" s="9">
        <v>3285.62</v>
      </c>
      <c r="L2730" s="9">
        <v>2539.75</v>
      </c>
      <c r="M2730" s="9">
        <v>1377.45</v>
      </c>
      <c r="N2730" s="9">
        <v>2361.25</v>
      </c>
      <c r="O2730" s="9">
        <v>210.56</v>
      </c>
      <c r="P2730" s="9">
        <v>17.170000000000002</v>
      </c>
      <c r="Q2730" s="9">
        <v>9791.7900000000009</v>
      </c>
      <c r="R2730" s="9">
        <v>2564.06</v>
      </c>
      <c r="S2730" s="9">
        <v>2439.69</v>
      </c>
      <c r="T2730" s="9">
        <v>1343.94</v>
      </c>
      <c r="U2730" s="9">
        <v>2410.9</v>
      </c>
      <c r="V2730" s="9">
        <v>6572.16</v>
      </c>
      <c r="W2730" s="9">
        <v>17.170000000000002</v>
      </c>
      <c r="X2730" s="9">
        <v>15347.93</v>
      </c>
      <c r="Y2730" s="9">
        <v>25139.72</v>
      </c>
      <c r="Z2730" s="9">
        <v>12919.85</v>
      </c>
      <c r="AA2730" s="9">
        <v>35610.870000000003</v>
      </c>
      <c r="AB2730" s="9">
        <v>14422.63</v>
      </c>
      <c r="AC2730" s="9">
        <v>8466.3700000000008</v>
      </c>
      <c r="AD2730" s="9">
        <v>19975.330000000002</v>
      </c>
      <c r="AE2730" s="9">
        <v>971.99</v>
      </c>
      <c r="AF2730" s="9">
        <v>92.69</v>
      </c>
      <c r="AG2730" s="9">
        <v>79539.89</v>
      </c>
      <c r="AH2730" s="9">
        <v>59471.87</v>
      </c>
      <c r="AI2730" s="9">
        <v>22205.43</v>
      </c>
      <c r="AJ2730" s="9">
        <v>81677.3</v>
      </c>
      <c r="AK2730" s="9">
        <v>13.94</v>
      </c>
      <c r="AL2730" s="9">
        <v>39553.050000000003</v>
      </c>
      <c r="AM2730" s="9">
        <v>112683.37</v>
      </c>
      <c r="AN2730" s="9">
        <v>25.49</v>
      </c>
      <c r="AO2730" s="6">
        <f>VLOOKUP(A2730,ACTCTAZ1580!$A$2:$F$2837,5, FALSE)</f>
        <v>0</v>
      </c>
      <c r="AP2730" s="6">
        <f>VLOOKUP(A2730,ACTCTAZ1580!$A$2:$F$2837,6, FALSE)</f>
        <v>0</v>
      </c>
    </row>
    <row r="2731" spans="1:42" x14ac:dyDescent="0.25">
      <c r="A2731" s="9">
        <v>2730</v>
      </c>
      <c r="B2731" s="9">
        <v>2</v>
      </c>
      <c r="C2731" s="10" t="s">
        <v>119</v>
      </c>
      <c r="D2731" s="9">
        <v>9387</v>
      </c>
      <c r="E2731" s="9">
        <v>1247</v>
      </c>
      <c r="F2731" s="9">
        <v>26981.01</v>
      </c>
      <c r="G2731" s="9">
        <v>18843.310000000001</v>
      </c>
      <c r="H2731" s="9">
        <v>45824.32</v>
      </c>
      <c r="I2731" s="9">
        <v>16.91</v>
      </c>
      <c r="J2731" s="9">
        <v>7.21</v>
      </c>
      <c r="K2731" s="9">
        <v>5391.1</v>
      </c>
      <c r="L2731" s="9">
        <v>4034.02</v>
      </c>
      <c r="M2731" s="9">
        <v>2271.13</v>
      </c>
      <c r="N2731" s="9">
        <v>2616.89</v>
      </c>
      <c r="O2731" s="9">
        <v>536.96</v>
      </c>
      <c r="P2731" s="9">
        <v>17.899999999999999</v>
      </c>
      <c r="Q2731" s="9">
        <v>14868.01</v>
      </c>
      <c r="R2731" s="9">
        <v>2605.19</v>
      </c>
      <c r="S2731" s="9">
        <v>2681.53</v>
      </c>
      <c r="T2731" s="9">
        <v>1770.87</v>
      </c>
      <c r="U2731" s="9">
        <v>2695.74</v>
      </c>
      <c r="V2731" s="9">
        <v>0</v>
      </c>
      <c r="W2731" s="9">
        <v>17.91</v>
      </c>
      <c r="X2731" s="9">
        <v>9771.24</v>
      </c>
      <c r="Y2731" s="9">
        <v>24639.25</v>
      </c>
      <c r="Z2731" s="9">
        <v>7057.59</v>
      </c>
      <c r="AA2731" s="9">
        <v>57213.13</v>
      </c>
      <c r="AB2731" s="9">
        <v>23579.040000000001</v>
      </c>
      <c r="AC2731" s="9">
        <v>13671.71</v>
      </c>
      <c r="AD2731" s="9">
        <v>21520.04</v>
      </c>
      <c r="AE2731" s="9">
        <v>2570.7199999999998</v>
      </c>
      <c r="AF2731" s="9">
        <v>94.39</v>
      </c>
      <c r="AG2731" s="9">
        <v>118649.03</v>
      </c>
      <c r="AH2731" s="9">
        <v>97034.59</v>
      </c>
      <c r="AI2731" s="9">
        <v>37475.620000000003</v>
      </c>
      <c r="AJ2731" s="9">
        <v>134510.21</v>
      </c>
      <c r="AK2731" s="9">
        <v>14.33</v>
      </c>
      <c r="AL2731" s="9">
        <v>40709.31</v>
      </c>
      <c r="AM2731" s="9">
        <v>92594.97</v>
      </c>
      <c r="AN2731" s="9">
        <v>32.65</v>
      </c>
      <c r="AO2731" s="6">
        <f>VLOOKUP(A2731,ACTCTAZ1580!$A$2:$F$2837,5, FALSE)</f>
        <v>0</v>
      </c>
      <c r="AP2731" s="6">
        <f>VLOOKUP(A2731,ACTCTAZ1580!$A$2:$F$2837,6, FALSE)</f>
        <v>0</v>
      </c>
    </row>
    <row r="2732" spans="1:42" x14ac:dyDescent="0.25">
      <c r="A2732" s="9">
        <v>2731</v>
      </c>
      <c r="B2732" s="9">
        <v>2</v>
      </c>
      <c r="C2732" s="10" t="s">
        <v>119</v>
      </c>
      <c r="D2732" s="9">
        <v>5683</v>
      </c>
      <c r="E2732" s="9">
        <v>595</v>
      </c>
      <c r="F2732" s="9">
        <v>14597.55</v>
      </c>
      <c r="G2732" s="9">
        <v>7864.93</v>
      </c>
      <c r="H2732" s="9">
        <v>22462.48</v>
      </c>
      <c r="I2732" s="9">
        <v>16.68</v>
      </c>
      <c r="J2732" s="9">
        <v>7.1</v>
      </c>
      <c r="K2732" s="9">
        <v>3202.95</v>
      </c>
      <c r="L2732" s="9">
        <v>2339.34</v>
      </c>
      <c r="M2732" s="9">
        <v>1214.98</v>
      </c>
      <c r="N2732" s="9">
        <v>1081.4000000000001</v>
      </c>
      <c r="O2732" s="9">
        <v>289.49</v>
      </c>
      <c r="P2732" s="9">
        <v>8.58</v>
      </c>
      <c r="Q2732" s="9">
        <v>8136.74</v>
      </c>
      <c r="R2732" s="9">
        <v>1289.02</v>
      </c>
      <c r="S2732" s="9">
        <v>939.59</v>
      </c>
      <c r="T2732" s="9">
        <v>792.38</v>
      </c>
      <c r="U2732" s="9">
        <v>1069.74</v>
      </c>
      <c r="V2732" s="9">
        <v>0</v>
      </c>
      <c r="W2732" s="9">
        <v>8.59</v>
      </c>
      <c r="X2732" s="9">
        <v>4099.3100000000004</v>
      </c>
      <c r="Y2732" s="9">
        <v>12236.05</v>
      </c>
      <c r="Z2732" s="9">
        <v>3020.99</v>
      </c>
      <c r="AA2732" s="9">
        <v>31445.75</v>
      </c>
      <c r="AB2732" s="9">
        <v>12203.27</v>
      </c>
      <c r="AC2732" s="9">
        <v>6765.82</v>
      </c>
      <c r="AD2732" s="9">
        <v>8178.35</v>
      </c>
      <c r="AE2732" s="9">
        <v>1274.77</v>
      </c>
      <c r="AF2732" s="9">
        <v>47.65</v>
      </c>
      <c r="AG2732" s="9">
        <v>59915.62</v>
      </c>
      <c r="AH2732" s="9">
        <v>51689.62</v>
      </c>
      <c r="AI2732" s="9">
        <v>20933.43</v>
      </c>
      <c r="AJ2732" s="9">
        <v>72623.05</v>
      </c>
      <c r="AK2732" s="9">
        <v>12.78</v>
      </c>
      <c r="AL2732" s="9">
        <v>22512.51</v>
      </c>
      <c r="AM2732" s="9">
        <v>41649.370000000003</v>
      </c>
      <c r="AN2732" s="9">
        <v>37.840000000000003</v>
      </c>
      <c r="AO2732" s="6">
        <f>VLOOKUP(A2732,ACTCTAZ1580!$A$2:$F$2837,5, FALSE)</f>
        <v>0</v>
      </c>
      <c r="AP2732" s="6">
        <f>VLOOKUP(A2732,ACTCTAZ1580!$A$2:$F$2837,6, FALSE)</f>
        <v>0</v>
      </c>
    </row>
    <row r="2733" spans="1:42" x14ac:dyDescent="0.25">
      <c r="A2733" s="9">
        <v>2732</v>
      </c>
      <c r="B2733" s="9">
        <v>2</v>
      </c>
      <c r="C2733" s="10" t="s">
        <v>120</v>
      </c>
      <c r="D2733" s="9">
        <v>5800</v>
      </c>
      <c r="E2733" s="9">
        <v>569</v>
      </c>
      <c r="F2733" s="9">
        <v>15355.49</v>
      </c>
      <c r="G2733" s="9">
        <v>9029.56</v>
      </c>
      <c r="H2733" s="9">
        <v>24385.05</v>
      </c>
      <c r="I2733" s="9">
        <v>16.91</v>
      </c>
      <c r="J2733" s="9">
        <v>7.26</v>
      </c>
      <c r="K2733" s="9">
        <v>3387.7</v>
      </c>
      <c r="L2733" s="9">
        <v>2442.2199999999998</v>
      </c>
      <c r="M2733" s="9">
        <v>1281.5</v>
      </c>
      <c r="N2733" s="9">
        <v>1246.99</v>
      </c>
      <c r="O2733" s="9">
        <v>197.41</v>
      </c>
      <c r="P2733" s="9">
        <v>8.9600000000000009</v>
      </c>
      <c r="Q2733" s="9">
        <v>8564.7800000000007</v>
      </c>
      <c r="R2733" s="9">
        <v>1169.33</v>
      </c>
      <c r="S2733" s="9">
        <v>1267.82</v>
      </c>
      <c r="T2733" s="9">
        <v>937.33</v>
      </c>
      <c r="U2733" s="9">
        <v>1266.68</v>
      </c>
      <c r="V2733" s="9">
        <v>0</v>
      </c>
      <c r="W2733" s="9">
        <v>8.9600000000000009</v>
      </c>
      <c r="X2733" s="9">
        <v>4650.12</v>
      </c>
      <c r="Y2733" s="9">
        <v>13214.9</v>
      </c>
      <c r="Z2733" s="9">
        <v>3374.47</v>
      </c>
      <c r="AA2733" s="9">
        <v>36362.339999999997</v>
      </c>
      <c r="AB2733" s="9">
        <v>13711.14</v>
      </c>
      <c r="AC2733" s="9">
        <v>7855.25</v>
      </c>
      <c r="AD2733" s="9">
        <v>10377.32</v>
      </c>
      <c r="AE2733" s="9">
        <v>770.04</v>
      </c>
      <c r="AF2733" s="9">
        <v>43.5</v>
      </c>
      <c r="AG2733" s="9">
        <v>69119.59</v>
      </c>
      <c r="AH2733" s="9">
        <v>58698.77</v>
      </c>
      <c r="AI2733" s="9">
        <v>21515.62</v>
      </c>
      <c r="AJ2733" s="9">
        <v>80214.38</v>
      </c>
      <c r="AK2733" s="9">
        <v>13.83</v>
      </c>
      <c r="AL2733" s="9">
        <v>18449.04</v>
      </c>
      <c r="AM2733" s="9">
        <v>44581.63</v>
      </c>
      <c r="AN2733" s="9">
        <v>32.42</v>
      </c>
      <c r="AO2733" s="6">
        <f>VLOOKUP(A2733,ACTCTAZ1580!$A$2:$F$2837,5, FALSE)</f>
        <v>0</v>
      </c>
      <c r="AP2733" s="6">
        <f>VLOOKUP(A2733,ACTCTAZ1580!$A$2:$F$2837,6, FALSE)</f>
        <v>0</v>
      </c>
    </row>
    <row r="2734" spans="1:42" x14ac:dyDescent="0.25">
      <c r="A2734" s="9">
        <v>2733</v>
      </c>
      <c r="B2734" s="9">
        <v>2</v>
      </c>
      <c r="C2734" s="10" t="s">
        <v>120</v>
      </c>
      <c r="D2734" s="9">
        <v>8073</v>
      </c>
      <c r="E2734" s="9">
        <v>1038</v>
      </c>
      <c r="F2734" s="9">
        <v>23050.91</v>
      </c>
      <c r="G2734" s="9">
        <v>17551.07</v>
      </c>
      <c r="H2734" s="9">
        <v>40601.980000000003</v>
      </c>
      <c r="I2734" s="9">
        <v>17.7</v>
      </c>
      <c r="J2734" s="9">
        <v>7.61</v>
      </c>
      <c r="K2734" s="9">
        <v>4873.93</v>
      </c>
      <c r="L2734" s="9">
        <v>3809.36</v>
      </c>
      <c r="M2734" s="9">
        <v>2067.9</v>
      </c>
      <c r="N2734" s="9">
        <v>2523.44</v>
      </c>
      <c r="O2734" s="9">
        <v>348.22</v>
      </c>
      <c r="P2734" s="9">
        <v>17.690000000000001</v>
      </c>
      <c r="Q2734" s="9">
        <v>13640.54</v>
      </c>
      <c r="R2734" s="9">
        <v>2251.56</v>
      </c>
      <c r="S2734" s="9">
        <v>2827.78</v>
      </c>
      <c r="T2734" s="9">
        <v>1895.85</v>
      </c>
      <c r="U2734" s="9">
        <v>2623.64</v>
      </c>
      <c r="V2734" s="9">
        <v>0</v>
      </c>
      <c r="W2734" s="9">
        <v>17.7</v>
      </c>
      <c r="X2734" s="9">
        <v>9616.5300000000007</v>
      </c>
      <c r="Y2734" s="9">
        <v>23257.08</v>
      </c>
      <c r="Z2734" s="9">
        <v>6975.19</v>
      </c>
      <c r="AA2734" s="9">
        <v>52357.29</v>
      </c>
      <c r="AB2734" s="9">
        <v>19640.75</v>
      </c>
      <c r="AC2734" s="9">
        <v>12571.85</v>
      </c>
      <c r="AD2734" s="9">
        <v>21391.97</v>
      </c>
      <c r="AE2734" s="9">
        <v>1669.97</v>
      </c>
      <c r="AF2734" s="9">
        <v>95.54</v>
      </c>
      <c r="AG2734" s="9">
        <v>107727.37</v>
      </c>
      <c r="AH2734" s="9">
        <v>86239.86</v>
      </c>
      <c r="AI2734" s="9">
        <v>32649.51</v>
      </c>
      <c r="AJ2734" s="9">
        <v>118889.36</v>
      </c>
      <c r="AK2734" s="9">
        <v>14.73</v>
      </c>
      <c r="AL2734" s="9">
        <v>36688.85</v>
      </c>
      <c r="AM2734" s="9">
        <v>97477.48</v>
      </c>
      <c r="AN2734" s="9">
        <v>35.35</v>
      </c>
      <c r="AO2734" s="6">
        <f>VLOOKUP(A2734,ACTCTAZ1580!$A$2:$F$2837,5, FALSE)</f>
        <v>0</v>
      </c>
      <c r="AP2734" s="6">
        <f>VLOOKUP(A2734,ACTCTAZ1580!$A$2:$F$2837,6, FALSE)</f>
        <v>0</v>
      </c>
    </row>
    <row r="2735" spans="1:42" x14ac:dyDescent="0.25">
      <c r="A2735" s="9">
        <v>2734</v>
      </c>
      <c r="B2735" s="9">
        <v>2</v>
      </c>
      <c r="C2735" s="10" t="s">
        <v>120</v>
      </c>
      <c r="D2735" s="9">
        <v>4821</v>
      </c>
      <c r="E2735" s="9">
        <v>6772</v>
      </c>
      <c r="F2735" s="9">
        <v>29313.98</v>
      </c>
      <c r="G2735" s="9">
        <v>57271.040000000001</v>
      </c>
      <c r="H2735" s="9">
        <v>86585.02</v>
      </c>
      <c r="I2735" s="9">
        <v>20.73</v>
      </c>
      <c r="J2735" s="9">
        <v>7.57</v>
      </c>
      <c r="K2735" s="9">
        <v>2753.81</v>
      </c>
      <c r="L2735" s="9">
        <v>1692.45</v>
      </c>
      <c r="M2735" s="9">
        <v>1095.1400000000001</v>
      </c>
      <c r="N2735" s="9">
        <v>7996.94</v>
      </c>
      <c r="O2735" s="9">
        <v>232.13</v>
      </c>
      <c r="P2735" s="9">
        <v>66.52</v>
      </c>
      <c r="Q2735" s="9">
        <v>13837</v>
      </c>
      <c r="R2735" s="9">
        <v>7238.96</v>
      </c>
      <c r="S2735" s="9">
        <v>11274.11</v>
      </c>
      <c r="T2735" s="9">
        <v>3996.98</v>
      </c>
      <c r="U2735" s="9">
        <v>8317.98</v>
      </c>
      <c r="V2735" s="9">
        <v>0</v>
      </c>
      <c r="W2735" s="9">
        <v>66.69</v>
      </c>
      <c r="X2735" s="9">
        <v>30894.71</v>
      </c>
      <c r="Y2735" s="9">
        <v>44731.71</v>
      </c>
      <c r="Z2735" s="9">
        <v>22510.04</v>
      </c>
      <c r="AA2735" s="9">
        <v>27705.96</v>
      </c>
      <c r="AB2735" s="9">
        <v>6028.25</v>
      </c>
      <c r="AC2735" s="9">
        <v>5772.58</v>
      </c>
      <c r="AD2735" s="9">
        <v>56708.72</v>
      </c>
      <c r="AE2735" s="9">
        <v>976.5</v>
      </c>
      <c r="AF2735" s="9">
        <v>369.98</v>
      </c>
      <c r="AG2735" s="9">
        <v>97562</v>
      </c>
      <c r="AH2735" s="9">
        <v>40483.29</v>
      </c>
      <c r="AI2735" s="9">
        <v>15907.09</v>
      </c>
      <c r="AJ2735" s="9">
        <v>56390.39</v>
      </c>
      <c r="AK2735" s="9">
        <v>11.7</v>
      </c>
      <c r="AL2735" s="9">
        <v>119895.66</v>
      </c>
      <c r="AM2735" s="9">
        <v>296304.11</v>
      </c>
      <c r="AN2735" s="9">
        <v>17.7</v>
      </c>
      <c r="AO2735" s="6">
        <f>VLOOKUP(A2735,ACTCTAZ1580!$A$2:$F$2837,5, FALSE)</f>
        <v>0</v>
      </c>
      <c r="AP2735" s="6">
        <f>VLOOKUP(A2735,ACTCTAZ1580!$A$2:$F$2837,6, FALSE)</f>
        <v>0</v>
      </c>
    </row>
    <row r="2736" spans="1:42" x14ac:dyDescent="0.25">
      <c r="A2736" s="9">
        <v>2735</v>
      </c>
      <c r="B2736" s="9">
        <v>2</v>
      </c>
      <c r="C2736" s="10" t="s">
        <v>120</v>
      </c>
      <c r="D2736" s="9">
        <v>3288</v>
      </c>
      <c r="E2736" s="9">
        <v>902</v>
      </c>
      <c r="F2736" s="9">
        <v>10392.73</v>
      </c>
      <c r="G2736" s="9">
        <v>11792.36</v>
      </c>
      <c r="H2736" s="9">
        <v>22185.09</v>
      </c>
      <c r="I2736" s="9">
        <v>16.86</v>
      </c>
      <c r="J2736" s="9">
        <v>6.82</v>
      </c>
      <c r="K2736" s="9">
        <v>1930.04</v>
      </c>
      <c r="L2736" s="9">
        <v>1442.83</v>
      </c>
      <c r="M2736" s="9">
        <v>790.93</v>
      </c>
      <c r="N2736" s="9">
        <v>1399.24</v>
      </c>
      <c r="O2736" s="9">
        <v>138.08000000000001</v>
      </c>
      <c r="P2736" s="9">
        <v>10.86</v>
      </c>
      <c r="Q2736" s="9">
        <v>5711.98</v>
      </c>
      <c r="R2736" s="9">
        <v>1502.23</v>
      </c>
      <c r="S2736" s="9">
        <v>1490.51</v>
      </c>
      <c r="T2736" s="9">
        <v>834.98</v>
      </c>
      <c r="U2736" s="9">
        <v>1439.63</v>
      </c>
      <c r="V2736" s="9">
        <v>257.24</v>
      </c>
      <c r="W2736" s="9">
        <v>10.87</v>
      </c>
      <c r="X2736" s="9">
        <v>5535.45</v>
      </c>
      <c r="Y2736" s="9">
        <v>11247.44</v>
      </c>
      <c r="Z2736" s="9">
        <v>4084.96</v>
      </c>
      <c r="AA2736" s="9">
        <v>17465.099999999999</v>
      </c>
      <c r="AB2736" s="9">
        <v>5231.46</v>
      </c>
      <c r="AC2736" s="9">
        <v>4007.34</v>
      </c>
      <c r="AD2736" s="9">
        <v>9869.57</v>
      </c>
      <c r="AE2736" s="9">
        <v>920.69</v>
      </c>
      <c r="AF2736" s="9">
        <v>60.53</v>
      </c>
      <c r="AG2736" s="9">
        <v>37554.69</v>
      </c>
      <c r="AH2736" s="9">
        <v>27624.59</v>
      </c>
      <c r="AI2736" s="9">
        <v>11738.03</v>
      </c>
      <c r="AJ2736" s="9">
        <v>39362.620000000003</v>
      </c>
      <c r="AK2736" s="9">
        <v>11.97</v>
      </c>
      <c r="AL2736" s="9">
        <v>25024.63</v>
      </c>
      <c r="AM2736" s="9">
        <v>54454.17</v>
      </c>
      <c r="AN2736" s="9">
        <v>27.74</v>
      </c>
      <c r="AO2736" s="6">
        <f>VLOOKUP(A2736,ACTCTAZ1580!$A$2:$F$2837,5, FALSE)</f>
        <v>0</v>
      </c>
      <c r="AP2736" s="6">
        <f>VLOOKUP(A2736,ACTCTAZ1580!$A$2:$F$2837,6, FALSE)</f>
        <v>0</v>
      </c>
    </row>
    <row r="2737" spans="1:42" x14ac:dyDescent="0.25">
      <c r="A2737" s="9">
        <v>2736</v>
      </c>
      <c r="B2737" s="9">
        <v>2</v>
      </c>
      <c r="C2737" s="10" t="s">
        <v>120</v>
      </c>
      <c r="D2737" s="9">
        <v>5727</v>
      </c>
      <c r="E2737" s="9">
        <v>1055</v>
      </c>
      <c r="F2737" s="9">
        <v>16888.509999999998</v>
      </c>
      <c r="G2737" s="9">
        <v>13122.22</v>
      </c>
      <c r="H2737" s="9">
        <v>30010.73</v>
      </c>
      <c r="I2737" s="9">
        <v>16.309999999999999</v>
      </c>
      <c r="J2737" s="9">
        <v>6.57</v>
      </c>
      <c r="K2737" s="9">
        <v>3172.5</v>
      </c>
      <c r="L2737" s="9">
        <v>2630.16</v>
      </c>
      <c r="M2737" s="9">
        <v>1497.65</v>
      </c>
      <c r="N2737" s="9">
        <v>1828.21</v>
      </c>
      <c r="O2737" s="9">
        <v>290.08999999999997</v>
      </c>
      <c r="P2737" s="9">
        <v>13.41</v>
      </c>
      <c r="Q2737" s="9">
        <v>9432.02</v>
      </c>
      <c r="R2737" s="9">
        <v>2122.5100000000002</v>
      </c>
      <c r="S2737" s="9">
        <v>1733.27</v>
      </c>
      <c r="T2737" s="9">
        <v>1245.3900000000001</v>
      </c>
      <c r="U2737" s="9">
        <v>1824.85</v>
      </c>
      <c r="V2737" s="9">
        <v>0</v>
      </c>
      <c r="W2737" s="9">
        <v>13.42</v>
      </c>
      <c r="X2737" s="9">
        <v>6939.43</v>
      </c>
      <c r="Y2737" s="9">
        <v>16371.45</v>
      </c>
      <c r="Z2737" s="9">
        <v>5101.16</v>
      </c>
      <c r="AA2737" s="9">
        <v>28618.720000000001</v>
      </c>
      <c r="AB2737" s="9">
        <v>10081.280000000001</v>
      </c>
      <c r="AC2737" s="9">
        <v>7199.62</v>
      </c>
      <c r="AD2737" s="9">
        <v>12450.27</v>
      </c>
      <c r="AE2737" s="9">
        <v>1900.86</v>
      </c>
      <c r="AF2737" s="9">
        <v>62.91</v>
      </c>
      <c r="AG2737" s="9">
        <v>60313.66</v>
      </c>
      <c r="AH2737" s="9">
        <v>47800.47</v>
      </c>
      <c r="AI2737" s="9">
        <v>20710.53</v>
      </c>
      <c r="AJ2737" s="9">
        <v>68511</v>
      </c>
      <c r="AK2737" s="9">
        <v>11.96</v>
      </c>
      <c r="AL2737" s="9">
        <v>33931.279999999999</v>
      </c>
      <c r="AM2737" s="9">
        <v>66652.33</v>
      </c>
      <c r="AN2737" s="9">
        <v>32.159999999999997</v>
      </c>
      <c r="AO2737" s="6">
        <f>VLOOKUP(A2737,ACTCTAZ1580!$A$2:$F$2837,5, FALSE)</f>
        <v>0</v>
      </c>
      <c r="AP2737" s="6">
        <f>VLOOKUP(A2737,ACTCTAZ1580!$A$2:$F$2837,6, FALSE)</f>
        <v>0</v>
      </c>
    </row>
    <row r="2738" spans="1:42" x14ac:dyDescent="0.25">
      <c r="A2738" s="9">
        <v>2737</v>
      </c>
      <c r="B2738" s="9">
        <v>2</v>
      </c>
      <c r="C2738" s="10" t="s">
        <v>120</v>
      </c>
      <c r="D2738" s="9">
        <v>9865</v>
      </c>
      <c r="E2738" s="9">
        <v>1997</v>
      </c>
      <c r="F2738" s="9">
        <v>27842.58</v>
      </c>
      <c r="G2738" s="9">
        <v>25946.94</v>
      </c>
      <c r="H2738" s="9">
        <v>53789.52</v>
      </c>
      <c r="I2738" s="9">
        <v>17.510000000000002</v>
      </c>
      <c r="J2738" s="9">
        <v>6.26</v>
      </c>
      <c r="K2738" s="9">
        <v>3521.3</v>
      </c>
      <c r="L2738" s="9">
        <v>3374.23</v>
      </c>
      <c r="M2738" s="9">
        <v>2139.67</v>
      </c>
      <c r="N2738" s="9">
        <v>3538.61</v>
      </c>
      <c r="O2738" s="9">
        <v>523.37</v>
      </c>
      <c r="P2738" s="9">
        <v>26.37</v>
      </c>
      <c r="Q2738" s="9">
        <v>13123.55</v>
      </c>
      <c r="R2738" s="9">
        <v>2773.36</v>
      </c>
      <c r="S2738" s="9">
        <v>3903.01</v>
      </c>
      <c r="T2738" s="9">
        <v>2188.83</v>
      </c>
      <c r="U2738" s="9">
        <v>3729.06</v>
      </c>
      <c r="V2738" s="9">
        <v>0</v>
      </c>
      <c r="W2738" s="9">
        <v>26.39</v>
      </c>
      <c r="X2738" s="9">
        <v>12620.65</v>
      </c>
      <c r="Y2738" s="9">
        <v>25744.2</v>
      </c>
      <c r="Z2738" s="9">
        <v>8865.2000000000007</v>
      </c>
      <c r="AA2738" s="9">
        <v>33849.81</v>
      </c>
      <c r="AB2738" s="9">
        <v>13371.74</v>
      </c>
      <c r="AC2738" s="9">
        <v>10035.74</v>
      </c>
      <c r="AD2738" s="9">
        <v>24153.17</v>
      </c>
      <c r="AE2738" s="9">
        <v>4027.84</v>
      </c>
      <c r="AF2738" s="9">
        <v>124.31</v>
      </c>
      <c r="AG2738" s="9">
        <v>85562.61</v>
      </c>
      <c r="AH2738" s="9">
        <v>61285.120000000003</v>
      </c>
      <c r="AI2738" s="9">
        <v>26013.75</v>
      </c>
      <c r="AJ2738" s="9">
        <v>87298.87</v>
      </c>
      <c r="AK2738" s="9">
        <v>8.85</v>
      </c>
      <c r="AL2738" s="9">
        <v>45942.79</v>
      </c>
      <c r="AM2738" s="9">
        <v>110867.71</v>
      </c>
      <c r="AN2738" s="9">
        <v>23.01</v>
      </c>
      <c r="AO2738" s="6">
        <f>VLOOKUP(A2738,ACTCTAZ1580!$A$2:$F$2837,5, FALSE)</f>
        <v>0</v>
      </c>
      <c r="AP2738" s="6">
        <f>VLOOKUP(A2738,ACTCTAZ1580!$A$2:$F$2837,6, FALSE)</f>
        <v>0</v>
      </c>
    </row>
    <row r="2739" spans="1:42" x14ac:dyDescent="0.25">
      <c r="A2739" s="9">
        <v>2738</v>
      </c>
      <c r="B2739" s="9">
        <v>2</v>
      </c>
      <c r="C2739" s="10" t="s">
        <v>120</v>
      </c>
      <c r="D2739" s="9">
        <v>8584</v>
      </c>
      <c r="E2739" s="9">
        <v>919</v>
      </c>
      <c r="F2739" s="9">
        <v>20147.599999999999</v>
      </c>
      <c r="G2739" s="9">
        <v>12411.46</v>
      </c>
      <c r="H2739" s="9">
        <v>32559.06</v>
      </c>
      <c r="I2739" s="9">
        <v>17.47</v>
      </c>
      <c r="J2739" s="9">
        <v>6.31</v>
      </c>
      <c r="K2739" s="9">
        <v>2947.36</v>
      </c>
      <c r="L2739" s="9">
        <v>2777.28</v>
      </c>
      <c r="M2739" s="9">
        <v>1479.34</v>
      </c>
      <c r="N2739" s="9">
        <v>1451.19</v>
      </c>
      <c r="O2739" s="9">
        <v>481.54</v>
      </c>
      <c r="P2739" s="9">
        <v>13.94</v>
      </c>
      <c r="Q2739" s="9">
        <v>9150.66</v>
      </c>
      <c r="R2739" s="9">
        <v>1888.56</v>
      </c>
      <c r="S2739" s="9">
        <v>1407.05</v>
      </c>
      <c r="T2739" s="9">
        <v>1046.99</v>
      </c>
      <c r="U2739" s="9">
        <v>1452.28</v>
      </c>
      <c r="V2739" s="9">
        <v>0</v>
      </c>
      <c r="W2739" s="9">
        <v>14.02</v>
      </c>
      <c r="X2739" s="9">
        <v>5808.9</v>
      </c>
      <c r="Y2739" s="9">
        <v>14959.56</v>
      </c>
      <c r="Z2739" s="9">
        <v>4342.6000000000004</v>
      </c>
      <c r="AA2739" s="9">
        <v>28831.09</v>
      </c>
      <c r="AB2739" s="9">
        <v>10578.11</v>
      </c>
      <c r="AC2739" s="9">
        <v>7070.59</v>
      </c>
      <c r="AD2739" s="9">
        <v>9314.25</v>
      </c>
      <c r="AE2739" s="9">
        <v>3557.6</v>
      </c>
      <c r="AF2739" s="9">
        <v>81.09</v>
      </c>
      <c r="AG2739" s="9">
        <v>59432.73</v>
      </c>
      <c r="AH2739" s="9">
        <v>50037.39</v>
      </c>
      <c r="AI2739" s="9">
        <v>20474.25</v>
      </c>
      <c r="AJ2739" s="9">
        <v>70511.64</v>
      </c>
      <c r="AK2739" s="9">
        <v>8.2100000000000009</v>
      </c>
      <c r="AL2739" s="9">
        <v>31362.68</v>
      </c>
      <c r="AM2739" s="9">
        <v>57970.400000000001</v>
      </c>
      <c r="AN2739" s="9">
        <v>34.130000000000003</v>
      </c>
      <c r="AO2739" s="6">
        <f>VLOOKUP(A2739,ACTCTAZ1580!$A$2:$F$2837,5, FALSE)</f>
        <v>0</v>
      </c>
      <c r="AP2739" s="6">
        <f>VLOOKUP(A2739,ACTCTAZ1580!$A$2:$F$2837,6, FALSE)</f>
        <v>0</v>
      </c>
    </row>
    <row r="2740" spans="1:42" x14ac:dyDescent="0.25">
      <c r="A2740" s="9">
        <v>2739</v>
      </c>
      <c r="B2740" s="9">
        <v>2</v>
      </c>
      <c r="C2740" s="10" t="s">
        <v>112</v>
      </c>
      <c r="D2740" s="9">
        <v>0</v>
      </c>
      <c r="E2740" s="9">
        <v>5735</v>
      </c>
      <c r="F2740" s="9">
        <v>9082.6</v>
      </c>
      <c r="G2740" s="9">
        <v>18599.73</v>
      </c>
      <c r="H2740" s="9">
        <v>27682.33</v>
      </c>
      <c r="I2740" s="9">
        <v>27.54</v>
      </c>
      <c r="J2740" s="9">
        <v>10.84</v>
      </c>
      <c r="K2740" s="9">
        <v>2.4300000000000002</v>
      </c>
      <c r="L2740" s="9">
        <v>0</v>
      </c>
      <c r="M2740" s="9">
        <v>2.4900000000000002</v>
      </c>
      <c r="N2740" s="9">
        <v>3146.55</v>
      </c>
      <c r="O2740" s="9">
        <v>193.07</v>
      </c>
      <c r="P2740" s="9">
        <v>43.76</v>
      </c>
      <c r="Q2740" s="9">
        <v>3388.3</v>
      </c>
      <c r="R2740" s="9">
        <v>32155.69</v>
      </c>
      <c r="S2740" s="9">
        <v>1040.21</v>
      </c>
      <c r="T2740" s="9">
        <v>28333.23</v>
      </c>
      <c r="U2740" s="9">
        <v>141660.01</v>
      </c>
      <c r="V2740" s="9">
        <v>0</v>
      </c>
      <c r="W2740" s="9">
        <v>44.16</v>
      </c>
      <c r="X2740" s="9">
        <v>203233.3</v>
      </c>
      <c r="Y2740" s="9">
        <v>206621.6</v>
      </c>
      <c r="Z2740" s="9">
        <v>61529.13</v>
      </c>
      <c r="AA2740" s="9">
        <v>83.07</v>
      </c>
      <c r="AB2740" s="9">
        <v>0</v>
      </c>
      <c r="AC2740" s="9">
        <v>82.72</v>
      </c>
      <c r="AD2740" s="9">
        <v>28520.69</v>
      </c>
      <c r="AE2740" s="9">
        <v>2255.1999999999998</v>
      </c>
      <c r="AF2740" s="9">
        <v>319.14999999999998</v>
      </c>
      <c r="AG2740" s="9">
        <v>31260.82</v>
      </c>
      <c r="AH2740" s="9">
        <v>2420.9899999999998</v>
      </c>
      <c r="AI2740" s="9">
        <v>335.19</v>
      </c>
      <c r="AJ2740" s="9">
        <v>2756.18</v>
      </c>
      <c r="AK2740" s="9">
        <v>0</v>
      </c>
      <c r="AL2740" s="9">
        <v>753168.04</v>
      </c>
      <c r="AM2740" s="9">
        <v>4043146.13</v>
      </c>
      <c r="AN2740" s="9">
        <v>131.33000000000001</v>
      </c>
      <c r="AO2740" s="6">
        <f>VLOOKUP(A2740,ACTCTAZ1580!$A$2:$F$2837,5, FALSE)</f>
        <v>0</v>
      </c>
      <c r="AP2740" s="6">
        <f>VLOOKUP(A2740,ACTCTAZ1580!$A$2:$F$2837,6, FALSE)</f>
        <v>0</v>
      </c>
    </row>
    <row r="2741" spans="1:42" x14ac:dyDescent="0.25">
      <c r="A2741" s="9">
        <v>2740</v>
      </c>
      <c r="B2741" s="9">
        <v>2</v>
      </c>
      <c r="C2741" s="10" t="s">
        <v>112</v>
      </c>
      <c r="D2741" s="9">
        <v>8829</v>
      </c>
      <c r="E2741" s="9">
        <v>8442</v>
      </c>
      <c r="F2741" s="9">
        <v>37862.949999999997</v>
      </c>
      <c r="G2741" s="9">
        <v>60760.89</v>
      </c>
      <c r="H2741" s="9">
        <v>98623.84</v>
      </c>
      <c r="I2741" s="9">
        <v>19.66</v>
      </c>
      <c r="J2741" s="9">
        <v>7.31</v>
      </c>
      <c r="K2741" s="9">
        <v>3666.15</v>
      </c>
      <c r="L2741" s="9">
        <v>2807.88</v>
      </c>
      <c r="M2741" s="9">
        <v>1945.8</v>
      </c>
      <c r="N2741" s="9">
        <v>8338.26</v>
      </c>
      <c r="O2741" s="9">
        <v>345.62</v>
      </c>
      <c r="P2741" s="9">
        <v>79.150000000000006</v>
      </c>
      <c r="Q2741" s="9">
        <v>17182.86</v>
      </c>
      <c r="R2741" s="9">
        <v>8472.15</v>
      </c>
      <c r="S2741" s="9">
        <v>10545.76</v>
      </c>
      <c r="T2741" s="9">
        <v>4097.71</v>
      </c>
      <c r="U2741" s="9">
        <v>8387.5</v>
      </c>
      <c r="V2741" s="9">
        <v>0</v>
      </c>
      <c r="W2741" s="9">
        <v>79.260000000000005</v>
      </c>
      <c r="X2741" s="9">
        <v>31582.38</v>
      </c>
      <c r="Y2741" s="9">
        <v>48765.24</v>
      </c>
      <c r="Z2741" s="9">
        <v>23115.62</v>
      </c>
      <c r="AA2741" s="9">
        <v>37109.800000000003</v>
      </c>
      <c r="AB2741" s="9">
        <v>7345.43</v>
      </c>
      <c r="AC2741" s="9">
        <v>8611.26</v>
      </c>
      <c r="AD2741" s="9">
        <v>53680.45</v>
      </c>
      <c r="AE2741" s="9">
        <v>3404.93</v>
      </c>
      <c r="AF2741" s="9">
        <v>371.54</v>
      </c>
      <c r="AG2741" s="9">
        <v>110523.42</v>
      </c>
      <c r="AH2741" s="9">
        <v>56471.42</v>
      </c>
      <c r="AI2741" s="9">
        <v>22818.400000000001</v>
      </c>
      <c r="AJ2741" s="9">
        <v>79289.820000000007</v>
      </c>
      <c r="AK2741" s="9">
        <v>8.98</v>
      </c>
      <c r="AL2741" s="9">
        <v>144914.06</v>
      </c>
      <c r="AM2741" s="9">
        <v>328368.67</v>
      </c>
      <c r="AN2741" s="9">
        <v>17.170000000000002</v>
      </c>
      <c r="AO2741" s="6">
        <f>VLOOKUP(A2741,ACTCTAZ1580!$A$2:$F$2837,5, FALSE)</f>
        <v>0</v>
      </c>
      <c r="AP2741" s="6">
        <f>VLOOKUP(A2741,ACTCTAZ1580!$A$2:$F$2837,6, FALSE)</f>
        <v>0</v>
      </c>
    </row>
    <row r="2742" spans="1:42" x14ac:dyDescent="0.25">
      <c r="A2742" s="9">
        <v>2741</v>
      </c>
      <c r="B2742" s="9">
        <v>2</v>
      </c>
      <c r="C2742" s="10" t="s">
        <v>112</v>
      </c>
      <c r="D2742" s="9">
        <v>3666</v>
      </c>
      <c r="E2742" s="9">
        <v>668</v>
      </c>
      <c r="F2742" s="9">
        <v>10027.049999999999</v>
      </c>
      <c r="G2742" s="9">
        <v>6652.07</v>
      </c>
      <c r="H2742" s="9">
        <v>16679.12</v>
      </c>
      <c r="I2742" s="9">
        <v>18.28</v>
      </c>
      <c r="J2742" s="9">
        <v>7.59</v>
      </c>
      <c r="K2742" s="9">
        <v>1755.8</v>
      </c>
      <c r="L2742" s="9">
        <v>1880.56</v>
      </c>
      <c r="M2742" s="9">
        <v>1017.9</v>
      </c>
      <c r="N2742" s="9">
        <v>899.78</v>
      </c>
      <c r="O2742" s="9">
        <v>125.71</v>
      </c>
      <c r="P2742" s="9">
        <v>9.6300000000000008</v>
      </c>
      <c r="Q2742" s="9">
        <v>5689.39</v>
      </c>
      <c r="R2742" s="9">
        <v>1142.25</v>
      </c>
      <c r="S2742" s="9">
        <v>814.41</v>
      </c>
      <c r="T2742" s="9">
        <v>658.31</v>
      </c>
      <c r="U2742" s="9">
        <v>886.09</v>
      </c>
      <c r="V2742" s="9">
        <v>0</v>
      </c>
      <c r="W2742" s="9">
        <v>9.6300000000000008</v>
      </c>
      <c r="X2742" s="9">
        <v>3510.7</v>
      </c>
      <c r="Y2742" s="9">
        <v>9200.09</v>
      </c>
      <c r="Z2742" s="9">
        <v>2614.98</v>
      </c>
      <c r="AA2742" s="9">
        <v>17938.09</v>
      </c>
      <c r="AB2742" s="9">
        <v>9321</v>
      </c>
      <c r="AC2742" s="9">
        <v>6057.84</v>
      </c>
      <c r="AD2742" s="9">
        <v>7590.61</v>
      </c>
      <c r="AE2742" s="9">
        <v>923.29</v>
      </c>
      <c r="AF2742" s="9">
        <v>52.89</v>
      </c>
      <c r="AG2742" s="9">
        <v>41883.71</v>
      </c>
      <c r="AH2742" s="9">
        <v>34240.21</v>
      </c>
      <c r="AI2742" s="9">
        <v>13447.98</v>
      </c>
      <c r="AJ2742" s="9">
        <v>47688.19</v>
      </c>
      <c r="AK2742" s="9">
        <v>13.01</v>
      </c>
      <c r="AL2742" s="9">
        <v>19298.98</v>
      </c>
      <c r="AM2742" s="9">
        <v>39628.239999999998</v>
      </c>
      <c r="AN2742" s="9">
        <v>28.89</v>
      </c>
      <c r="AO2742" s="6">
        <f>VLOOKUP(A2742,ACTCTAZ1580!$A$2:$F$2837,5, FALSE)</f>
        <v>0</v>
      </c>
      <c r="AP2742" s="6">
        <f>VLOOKUP(A2742,ACTCTAZ1580!$A$2:$F$2837,6, FALSE)</f>
        <v>0</v>
      </c>
    </row>
    <row r="2743" spans="1:42" x14ac:dyDescent="0.25">
      <c r="A2743" s="9">
        <v>2742</v>
      </c>
      <c r="B2743" s="9">
        <v>2</v>
      </c>
      <c r="C2743" s="10" t="s">
        <v>112</v>
      </c>
      <c r="D2743" s="9">
        <v>2751</v>
      </c>
      <c r="E2743" s="9">
        <v>232</v>
      </c>
      <c r="F2743" s="9">
        <v>7174.51</v>
      </c>
      <c r="G2743" s="9">
        <v>5031.53</v>
      </c>
      <c r="H2743" s="9">
        <v>12206.04</v>
      </c>
      <c r="I2743" s="9">
        <v>19.829999999999998</v>
      </c>
      <c r="J2743" s="9">
        <v>8.92</v>
      </c>
      <c r="K2743" s="9">
        <v>1288.33</v>
      </c>
      <c r="L2743" s="9">
        <v>1391.24</v>
      </c>
      <c r="M2743" s="9">
        <v>737.51</v>
      </c>
      <c r="N2743" s="9">
        <v>737.12</v>
      </c>
      <c r="O2743" s="9">
        <v>93.68</v>
      </c>
      <c r="P2743" s="9">
        <v>4.7</v>
      </c>
      <c r="Q2743" s="9">
        <v>4252.57</v>
      </c>
      <c r="R2743" s="9">
        <v>586.48</v>
      </c>
      <c r="S2743" s="9">
        <v>899.62</v>
      </c>
      <c r="T2743" s="9">
        <v>553.34</v>
      </c>
      <c r="U2743" s="9">
        <v>782.08</v>
      </c>
      <c r="V2743" s="9">
        <v>0</v>
      </c>
      <c r="W2743" s="9">
        <v>4.7</v>
      </c>
      <c r="X2743" s="9">
        <v>2826.22</v>
      </c>
      <c r="Y2743" s="9">
        <v>7078.79</v>
      </c>
      <c r="Z2743" s="9">
        <v>2039.44</v>
      </c>
      <c r="AA2743" s="9">
        <v>14855.46</v>
      </c>
      <c r="AB2743" s="9">
        <v>8026.62</v>
      </c>
      <c r="AC2743" s="9">
        <v>5303.29</v>
      </c>
      <c r="AD2743" s="9">
        <v>7715.34</v>
      </c>
      <c r="AE2743" s="9">
        <v>727.14</v>
      </c>
      <c r="AF2743" s="9">
        <v>27.01</v>
      </c>
      <c r="AG2743" s="9">
        <v>36654.86</v>
      </c>
      <c r="AH2743" s="9">
        <v>28912.51</v>
      </c>
      <c r="AI2743" s="9">
        <v>10400.549999999999</v>
      </c>
      <c r="AJ2743" s="9">
        <v>39313.06</v>
      </c>
      <c r="AK2743" s="9">
        <v>14.29</v>
      </c>
      <c r="AL2743" s="9">
        <v>11793.29</v>
      </c>
      <c r="AM2743" s="9">
        <v>36676.83</v>
      </c>
      <c r="AN2743" s="9">
        <v>50.83</v>
      </c>
      <c r="AO2743" s="6">
        <f>VLOOKUP(A2743,ACTCTAZ1580!$A$2:$F$2837,5, FALSE)</f>
        <v>0</v>
      </c>
      <c r="AP2743" s="6">
        <f>VLOOKUP(A2743,ACTCTAZ1580!$A$2:$F$2837,6, FALSE)</f>
        <v>0</v>
      </c>
    </row>
    <row r="2744" spans="1:42" x14ac:dyDescent="0.25">
      <c r="A2744" s="9">
        <v>2743</v>
      </c>
      <c r="B2744" s="9">
        <v>2</v>
      </c>
      <c r="C2744" s="10" t="s">
        <v>112</v>
      </c>
      <c r="D2744" s="9">
        <v>2963</v>
      </c>
      <c r="E2744" s="9">
        <v>586</v>
      </c>
      <c r="F2744" s="9">
        <v>8680.25</v>
      </c>
      <c r="G2744" s="9">
        <v>7286.94</v>
      </c>
      <c r="H2744" s="9">
        <v>15967.19</v>
      </c>
      <c r="I2744" s="9">
        <v>18.14</v>
      </c>
      <c r="J2744" s="9">
        <v>7.83</v>
      </c>
      <c r="K2744" s="9">
        <v>1540.08</v>
      </c>
      <c r="L2744" s="9">
        <v>1359.02</v>
      </c>
      <c r="M2744" s="9">
        <v>775.95</v>
      </c>
      <c r="N2744" s="9">
        <v>1076.5899999999999</v>
      </c>
      <c r="O2744" s="9">
        <v>119.03</v>
      </c>
      <c r="P2744" s="9">
        <v>8.02</v>
      </c>
      <c r="Q2744" s="9">
        <v>4878.68</v>
      </c>
      <c r="R2744" s="9">
        <v>1038.1400000000001</v>
      </c>
      <c r="S2744" s="9">
        <v>1228.8</v>
      </c>
      <c r="T2744" s="9">
        <v>686.42</v>
      </c>
      <c r="U2744" s="9">
        <v>1126.47</v>
      </c>
      <c r="V2744" s="9">
        <v>0</v>
      </c>
      <c r="W2744" s="9">
        <v>8.02</v>
      </c>
      <c r="X2744" s="9">
        <v>4087.85</v>
      </c>
      <c r="Y2744" s="9">
        <v>8966.5300000000007</v>
      </c>
      <c r="Z2744" s="9">
        <v>2953.36</v>
      </c>
      <c r="AA2744" s="9">
        <v>16691.59</v>
      </c>
      <c r="AB2744" s="9">
        <v>4654.6899999999996</v>
      </c>
      <c r="AC2744" s="9">
        <v>4322.17</v>
      </c>
      <c r="AD2744" s="9">
        <v>8789.25</v>
      </c>
      <c r="AE2744" s="9">
        <v>928.44</v>
      </c>
      <c r="AF2744" s="9">
        <v>47.09</v>
      </c>
      <c r="AG2744" s="9">
        <v>35433.230000000003</v>
      </c>
      <c r="AH2744" s="9">
        <v>26596.89</v>
      </c>
      <c r="AI2744" s="9">
        <v>10350.780000000001</v>
      </c>
      <c r="AJ2744" s="9">
        <v>36947.67</v>
      </c>
      <c r="AK2744" s="9">
        <v>12.47</v>
      </c>
      <c r="AL2744" s="9">
        <v>19199.66</v>
      </c>
      <c r="AM2744" s="9">
        <v>48296.68</v>
      </c>
      <c r="AN2744" s="9">
        <v>32.76</v>
      </c>
      <c r="AO2744" s="6">
        <f>VLOOKUP(A2744,ACTCTAZ1580!$A$2:$F$2837,5, FALSE)</f>
        <v>0</v>
      </c>
      <c r="AP2744" s="6">
        <f>VLOOKUP(A2744,ACTCTAZ1580!$A$2:$F$2837,6, FALSE)</f>
        <v>0</v>
      </c>
    </row>
    <row r="2745" spans="1:42" x14ac:dyDescent="0.25">
      <c r="A2745" s="9">
        <v>2744</v>
      </c>
      <c r="B2745" s="9">
        <v>2</v>
      </c>
      <c r="C2745" s="10" t="s">
        <v>112</v>
      </c>
      <c r="D2745" s="9">
        <v>5385</v>
      </c>
      <c r="E2745" s="9">
        <v>1193</v>
      </c>
      <c r="F2745" s="9">
        <v>16027.31</v>
      </c>
      <c r="G2745" s="9">
        <v>16691.439999999999</v>
      </c>
      <c r="H2745" s="9">
        <v>32718.75</v>
      </c>
      <c r="I2745" s="9">
        <v>16.52</v>
      </c>
      <c r="J2745" s="9">
        <v>6.81</v>
      </c>
      <c r="K2745" s="9">
        <v>2088.54</v>
      </c>
      <c r="L2745" s="9">
        <v>2204.84</v>
      </c>
      <c r="M2745" s="9">
        <v>1402.86</v>
      </c>
      <c r="N2745" s="9">
        <v>2375.42</v>
      </c>
      <c r="O2745" s="9">
        <v>182.68</v>
      </c>
      <c r="P2745" s="9">
        <v>16.399999999999999</v>
      </c>
      <c r="Q2745" s="9">
        <v>8270.73</v>
      </c>
      <c r="R2745" s="9">
        <v>1941.61</v>
      </c>
      <c r="S2745" s="9">
        <v>2947.8</v>
      </c>
      <c r="T2745" s="9">
        <v>1506.93</v>
      </c>
      <c r="U2745" s="9">
        <v>2521.71</v>
      </c>
      <c r="V2745" s="9">
        <v>0</v>
      </c>
      <c r="W2745" s="9">
        <v>16.41</v>
      </c>
      <c r="X2745" s="9">
        <v>8934.4699999999993</v>
      </c>
      <c r="Y2745" s="9">
        <v>17205.2</v>
      </c>
      <c r="Z2745" s="9">
        <v>6396.35</v>
      </c>
      <c r="AA2745" s="9">
        <v>21537.21</v>
      </c>
      <c r="AB2745" s="9">
        <v>5820.74</v>
      </c>
      <c r="AC2745" s="9">
        <v>6515.12</v>
      </c>
      <c r="AD2745" s="9">
        <v>16134.69</v>
      </c>
      <c r="AE2745" s="9">
        <v>1552.48</v>
      </c>
      <c r="AF2745" s="9">
        <v>78.489999999999995</v>
      </c>
      <c r="AG2745" s="9">
        <v>51638.73</v>
      </c>
      <c r="AH2745" s="9">
        <v>35425.54</v>
      </c>
      <c r="AI2745" s="9">
        <v>15521.79</v>
      </c>
      <c r="AJ2745" s="9">
        <v>50947.33</v>
      </c>
      <c r="AK2745" s="9">
        <v>9.4600000000000009</v>
      </c>
      <c r="AL2745" s="9">
        <v>34384.46</v>
      </c>
      <c r="AM2745" s="9">
        <v>92051.58</v>
      </c>
      <c r="AN2745" s="9">
        <v>28.82</v>
      </c>
      <c r="AO2745" s="6">
        <f>VLOOKUP(A2745,ACTCTAZ1580!$A$2:$F$2837,5, FALSE)</f>
        <v>0</v>
      </c>
      <c r="AP2745" s="6">
        <f>VLOOKUP(A2745,ACTCTAZ1580!$A$2:$F$2837,6, FALSE)</f>
        <v>0</v>
      </c>
    </row>
    <row r="2746" spans="1:42" x14ac:dyDescent="0.25">
      <c r="A2746" s="9">
        <v>2745</v>
      </c>
      <c r="B2746" s="9">
        <v>2</v>
      </c>
      <c r="C2746" s="10" t="s">
        <v>112</v>
      </c>
      <c r="D2746" s="9">
        <v>3542</v>
      </c>
      <c r="E2746" s="9">
        <v>528</v>
      </c>
      <c r="F2746" s="9">
        <v>9480.69</v>
      </c>
      <c r="G2746" s="9">
        <v>9875.08</v>
      </c>
      <c r="H2746" s="9">
        <v>19355.77</v>
      </c>
      <c r="I2746" s="9">
        <v>16.48</v>
      </c>
      <c r="J2746" s="9">
        <v>6.89</v>
      </c>
      <c r="K2746" s="9">
        <v>1609.07</v>
      </c>
      <c r="L2746" s="9">
        <v>1748.43</v>
      </c>
      <c r="M2746" s="9">
        <v>969.23</v>
      </c>
      <c r="N2746" s="9">
        <v>983.26</v>
      </c>
      <c r="O2746" s="9">
        <v>112.44</v>
      </c>
      <c r="P2746" s="9">
        <v>7.27</v>
      </c>
      <c r="Q2746" s="9">
        <v>5429.7</v>
      </c>
      <c r="R2746" s="9">
        <v>1175.29</v>
      </c>
      <c r="S2746" s="9">
        <v>1004.05</v>
      </c>
      <c r="T2746" s="9">
        <v>720.13</v>
      </c>
      <c r="U2746" s="9">
        <v>981.9</v>
      </c>
      <c r="V2746" s="9">
        <v>391.8</v>
      </c>
      <c r="W2746" s="9">
        <v>7.27</v>
      </c>
      <c r="X2746" s="9">
        <v>4280.45</v>
      </c>
      <c r="Y2746" s="9">
        <v>9710.15</v>
      </c>
      <c r="Z2746" s="9">
        <v>3291.27</v>
      </c>
      <c r="AA2746" s="9">
        <v>16771.009999999998</v>
      </c>
      <c r="AB2746" s="9">
        <v>5066.32</v>
      </c>
      <c r="AC2746" s="9">
        <v>4763.8599999999997</v>
      </c>
      <c r="AD2746" s="9">
        <v>6907.78</v>
      </c>
      <c r="AE2746" s="9">
        <v>950.09</v>
      </c>
      <c r="AF2746" s="9">
        <v>34.9</v>
      </c>
      <c r="AG2746" s="9">
        <v>34493.96</v>
      </c>
      <c r="AH2746" s="9">
        <v>27551.279999999999</v>
      </c>
      <c r="AI2746" s="9">
        <v>11891.63</v>
      </c>
      <c r="AJ2746" s="9">
        <v>39442.910000000003</v>
      </c>
      <c r="AK2746" s="9">
        <v>11.14</v>
      </c>
      <c r="AL2746" s="9">
        <v>21272.25</v>
      </c>
      <c r="AM2746" s="9">
        <v>46299.56</v>
      </c>
      <c r="AN2746" s="9">
        <v>40.29</v>
      </c>
      <c r="AO2746" s="6">
        <f>VLOOKUP(A2746,ACTCTAZ1580!$A$2:$F$2837,5, FALSE)</f>
        <v>0</v>
      </c>
      <c r="AP2746" s="6">
        <f>VLOOKUP(A2746,ACTCTAZ1580!$A$2:$F$2837,6, FALSE)</f>
        <v>0</v>
      </c>
    </row>
    <row r="2747" spans="1:42" x14ac:dyDescent="0.25">
      <c r="A2747" s="9">
        <v>2746</v>
      </c>
      <c r="B2747" s="9">
        <v>2</v>
      </c>
      <c r="C2747" s="10" t="s">
        <v>112</v>
      </c>
      <c r="D2747" s="9">
        <v>9106</v>
      </c>
      <c r="E2747" s="9">
        <v>7084</v>
      </c>
      <c r="F2747" s="9">
        <v>32732.400000000001</v>
      </c>
      <c r="G2747" s="9">
        <v>40934.720000000001</v>
      </c>
      <c r="H2747" s="9">
        <v>73667.12</v>
      </c>
      <c r="I2747" s="9">
        <v>18.96</v>
      </c>
      <c r="J2747" s="9">
        <v>8.33</v>
      </c>
      <c r="K2747" s="9">
        <v>4162.07</v>
      </c>
      <c r="L2747" s="9">
        <v>4019.29</v>
      </c>
      <c r="M2747" s="9">
        <v>2403.7199999999998</v>
      </c>
      <c r="N2747" s="9">
        <v>5931.42</v>
      </c>
      <c r="O2747" s="9">
        <v>276.08</v>
      </c>
      <c r="P2747" s="9">
        <v>58.6</v>
      </c>
      <c r="Q2747" s="9">
        <v>16851.18</v>
      </c>
      <c r="R2747" s="9">
        <v>9204</v>
      </c>
      <c r="S2747" s="9">
        <v>5619.77</v>
      </c>
      <c r="T2747" s="9">
        <v>2638.9</v>
      </c>
      <c r="U2747" s="9">
        <v>5373.45</v>
      </c>
      <c r="V2747" s="9">
        <v>123.8</v>
      </c>
      <c r="W2747" s="9">
        <v>58.79</v>
      </c>
      <c r="X2747" s="9">
        <v>23018.7</v>
      </c>
      <c r="Y2747" s="9">
        <v>39869.879999999997</v>
      </c>
      <c r="Z2747" s="9">
        <v>17586.47</v>
      </c>
      <c r="AA2747" s="9">
        <v>44679.02</v>
      </c>
      <c r="AB2747" s="9">
        <v>13204.35</v>
      </c>
      <c r="AC2747" s="9">
        <v>12754.71</v>
      </c>
      <c r="AD2747" s="9">
        <v>45778.1</v>
      </c>
      <c r="AE2747" s="9">
        <v>2318.06</v>
      </c>
      <c r="AF2747" s="9">
        <v>333.13</v>
      </c>
      <c r="AG2747" s="9">
        <v>119067.37</v>
      </c>
      <c r="AH2747" s="9">
        <v>72956.14</v>
      </c>
      <c r="AI2747" s="9">
        <v>29227.14</v>
      </c>
      <c r="AJ2747" s="9">
        <v>102183.28</v>
      </c>
      <c r="AK2747" s="9">
        <v>11.22</v>
      </c>
      <c r="AL2747" s="9">
        <v>169875.97</v>
      </c>
      <c r="AM2747" s="9">
        <v>291857.78999999998</v>
      </c>
      <c r="AN2747" s="9">
        <v>23.98</v>
      </c>
      <c r="AO2747" s="6">
        <f>VLOOKUP(A2747,ACTCTAZ1580!$A$2:$F$2837,5, FALSE)</f>
        <v>0</v>
      </c>
      <c r="AP2747" s="6">
        <f>VLOOKUP(A2747,ACTCTAZ1580!$A$2:$F$2837,6, FALSE)</f>
        <v>0</v>
      </c>
    </row>
    <row r="2748" spans="1:42" x14ac:dyDescent="0.25">
      <c r="A2748" s="9">
        <v>2747</v>
      </c>
      <c r="B2748" s="9">
        <v>2</v>
      </c>
      <c r="C2748" s="10" t="s">
        <v>122</v>
      </c>
      <c r="D2748" s="9">
        <v>3894</v>
      </c>
      <c r="E2748" s="9">
        <v>645</v>
      </c>
      <c r="F2748" s="9">
        <v>10537.53</v>
      </c>
      <c r="G2748" s="9">
        <v>7125.57</v>
      </c>
      <c r="H2748" s="9">
        <v>17663.099999999999</v>
      </c>
      <c r="I2748" s="9">
        <v>17.170000000000002</v>
      </c>
      <c r="J2748" s="9">
        <v>7.12</v>
      </c>
      <c r="K2748" s="9">
        <v>1841.77</v>
      </c>
      <c r="L2748" s="9">
        <v>1710.87</v>
      </c>
      <c r="M2748" s="9">
        <v>1028.9100000000001</v>
      </c>
      <c r="N2748" s="9">
        <v>1013.85</v>
      </c>
      <c r="O2748" s="9">
        <v>123.18</v>
      </c>
      <c r="P2748" s="9">
        <v>7.92</v>
      </c>
      <c r="Q2748" s="9">
        <v>5726.5</v>
      </c>
      <c r="R2748" s="9">
        <v>1127.78</v>
      </c>
      <c r="S2748" s="9">
        <v>924.83</v>
      </c>
      <c r="T2748" s="9">
        <v>730.77</v>
      </c>
      <c r="U2748" s="9">
        <v>981.73</v>
      </c>
      <c r="V2748" s="9">
        <v>0</v>
      </c>
      <c r="W2748" s="9">
        <v>7.92</v>
      </c>
      <c r="X2748" s="9">
        <v>3773.03</v>
      </c>
      <c r="Y2748" s="9">
        <v>9499.5300000000007</v>
      </c>
      <c r="Z2748" s="9">
        <v>2783.38</v>
      </c>
      <c r="AA2748" s="9">
        <v>17788.240000000002</v>
      </c>
      <c r="AB2748" s="9">
        <v>4977.12</v>
      </c>
      <c r="AC2748" s="9">
        <v>4988.2</v>
      </c>
      <c r="AD2748" s="9">
        <v>7237.77</v>
      </c>
      <c r="AE2748" s="9">
        <v>1339.01</v>
      </c>
      <c r="AF2748" s="9">
        <v>39.03</v>
      </c>
      <c r="AG2748" s="9">
        <v>36369.370000000003</v>
      </c>
      <c r="AH2748" s="9">
        <v>29092.57</v>
      </c>
      <c r="AI2748" s="9">
        <v>12159.16</v>
      </c>
      <c r="AJ2748" s="9">
        <v>41251.730000000003</v>
      </c>
      <c r="AK2748" s="9">
        <v>10.59</v>
      </c>
      <c r="AL2748" s="9">
        <v>20868.21</v>
      </c>
      <c r="AM2748" s="9">
        <v>45646.57</v>
      </c>
      <c r="AN2748" s="9">
        <v>32.35</v>
      </c>
      <c r="AO2748" s="6">
        <f>VLOOKUP(A2748,ACTCTAZ1580!$A$2:$F$2837,5, FALSE)</f>
        <v>0</v>
      </c>
      <c r="AP2748" s="6">
        <f>VLOOKUP(A2748,ACTCTAZ1580!$A$2:$F$2837,6, FALSE)</f>
        <v>0</v>
      </c>
    </row>
    <row r="2749" spans="1:42" x14ac:dyDescent="0.25">
      <c r="A2749" s="9">
        <v>2748</v>
      </c>
      <c r="B2749" s="9">
        <v>2</v>
      </c>
      <c r="C2749" s="10" t="s">
        <v>122</v>
      </c>
      <c r="D2749" s="9">
        <v>3329</v>
      </c>
      <c r="E2749" s="9">
        <v>12638</v>
      </c>
      <c r="F2749" s="9">
        <v>29443.16</v>
      </c>
      <c r="G2749" s="9">
        <v>55921.599999999999</v>
      </c>
      <c r="H2749" s="9">
        <v>85364.76</v>
      </c>
      <c r="I2749" s="9">
        <v>23.26</v>
      </c>
      <c r="J2749" s="9">
        <v>9.2799999999999994</v>
      </c>
      <c r="K2749" s="9">
        <v>1720.2</v>
      </c>
      <c r="L2749" s="9">
        <v>1418.75</v>
      </c>
      <c r="M2749" s="9">
        <v>1026.6500000000001</v>
      </c>
      <c r="N2749" s="9">
        <v>7134.11</v>
      </c>
      <c r="O2749" s="9">
        <v>137.56</v>
      </c>
      <c r="P2749" s="9">
        <v>112.91</v>
      </c>
      <c r="Q2749" s="9">
        <v>11550.19</v>
      </c>
      <c r="R2749" s="9">
        <v>14324.07</v>
      </c>
      <c r="S2749" s="9">
        <v>5967.82</v>
      </c>
      <c r="T2749" s="9">
        <v>2526.3000000000002</v>
      </c>
      <c r="U2749" s="9">
        <v>6582.45</v>
      </c>
      <c r="V2749" s="9">
        <v>0</v>
      </c>
      <c r="W2749" s="9">
        <v>113.38</v>
      </c>
      <c r="X2749" s="9">
        <v>29514.02</v>
      </c>
      <c r="Y2749" s="9">
        <v>41064.21</v>
      </c>
      <c r="Z2749" s="9">
        <v>22818.19</v>
      </c>
      <c r="AA2749" s="9">
        <v>17787.91</v>
      </c>
      <c r="AB2749" s="9">
        <v>4183.4799999999996</v>
      </c>
      <c r="AC2749" s="9">
        <v>5083.7</v>
      </c>
      <c r="AD2749" s="9">
        <v>51120.54</v>
      </c>
      <c r="AE2749" s="9">
        <v>1715.85</v>
      </c>
      <c r="AF2749" s="9">
        <v>646</v>
      </c>
      <c r="AG2749" s="9">
        <v>80537.48</v>
      </c>
      <c r="AH2749" s="9">
        <v>28770.95</v>
      </c>
      <c r="AI2749" s="9">
        <v>11087.92</v>
      </c>
      <c r="AJ2749" s="9">
        <v>39858.86</v>
      </c>
      <c r="AK2749" s="9">
        <v>11.97</v>
      </c>
      <c r="AL2749" s="9">
        <v>249009.57</v>
      </c>
      <c r="AM2749" s="9">
        <v>389765.03</v>
      </c>
      <c r="AN2749" s="9">
        <v>19.7</v>
      </c>
      <c r="AO2749" s="6">
        <f>VLOOKUP(A2749,ACTCTAZ1580!$A$2:$F$2837,5, FALSE)</f>
        <v>0</v>
      </c>
      <c r="AP2749" s="6">
        <f>VLOOKUP(A2749,ACTCTAZ1580!$A$2:$F$2837,6, FALSE)</f>
        <v>0</v>
      </c>
    </row>
    <row r="2750" spans="1:42" x14ac:dyDescent="0.25">
      <c r="A2750" s="9">
        <v>2749</v>
      </c>
      <c r="B2750" s="9">
        <v>2</v>
      </c>
      <c r="C2750" s="10" t="s">
        <v>122</v>
      </c>
      <c r="D2750" s="9">
        <v>6530</v>
      </c>
      <c r="E2750" s="9">
        <v>14981</v>
      </c>
      <c r="F2750" s="9">
        <v>42974.31</v>
      </c>
      <c r="G2750" s="9">
        <v>72996.100000000006</v>
      </c>
      <c r="H2750" s="9">
        <v>115970.41</v>
      </c>
      <c r="I2750" s="9">
        <v>22.6</v>
      </c>
      <c r="J2750" s="9">
        <v>8.2899999999999991</v>
      </c>
      <c r="K2750" s="9">
        <v>3300.86</v>
      </c>
      <c r="L2750" s="9">
        <v>2776.49</v>
      </c>
      <c r="M2750" s="9">
        <v>1908.75</v>
      </c>
      <c r="N2750" s="9">
        <v>9702.75</v>
      </c>
      <c r="O2750" s="9">
        <v>303.81</v>
      </c>
      <c r="P2750" s="9">
        <v>135.87</v>
      </c>
      <c r="Q2750" s="9">
        <v>18128.55</v>
      </c>
      <c r="R2750" s="9">
        <v>16406.34</v>
      </c>
      <c r="S2750" s="9">
        <v>8684.5400000000009</v>
      </c>
      <c r="T2750" s="9">
        <v>3716.55</v>
      </c>
      <c r="U2750" s="9">
        <v>9087.7800000000007</v>
      </c>
      <c r="V2750" s="9">
        <v>0</v>
      </c>
      <c r="W2750" s="9">
        <v>136.44999999999999</v>
      </c>
      <c r="X2750" s="9">
        <v>38031.660000000003</v>
      </c>
      <c r="Y2750" s="9">
        <v>56160.21</v>
      </c>
      <c r="Z2750" s="9">
        <v>28807.43</v>
      </c>
      <c r="AA2750" s="9">
        <v>31993.58</v>
      </c>
      <c r="AB2750" s="9">
        <v>6358.85</v>
      </c>
      <c r="AC2750" s="9">
        <v>7748.96</v>
      </c>
      <c r="AD2750" s="9">
        <v>56916.15</v>
      </c>
      <c r="AE2750" s="9">
        <v>2639.46</v>
      </c>
      <c r="AF2750" s="9">
        <v>803.95</v>
      </c>
      <c r="AG2750" s="9">
        <v>106460.96</v>
      </c>
      <c r="AH2750" s="9">
        <v>48740.85</v>
      </c>
      <c r="AI2750" s="9">
        <v>20347.150000000001</v>
      </c>
      <c r="AJ2750" s="9">
        <v>69087.990000000005</v>
      </c>
      <c r="AK2750" s="9">
        <v>10.58</v>
      </c>
      <c r="AL2750" s="9">
        <v>296845.45</v>
      </c>
      <c r="AM2750" s="9">
        <v>468977.67</v>
      </c>
      <c r="AN2750" s="9">
        <v>19.809999999999999</v>
      </c>
      <c r="AO2750" s="6">
        <f>VLOOKUP(A2750,ACTCTAZ1580!$A$2:$F$2837,5, FALSE)</f>
        <v>0</v>
      </c>
      <c r="AP2750" s="6">
        <f>VLOOKUP(A2750,ACTCTAZ1580!$A$2:$F$2837,6, FALSE)</f>
        <v>0</v>
      </c>
    </row>
    <row r="2751" spans="1:42" x14ac:dyDescent="0.25">
      <c r="A2751" s="9">
        <v>2750</v>
      </c>
      <c r="B2751" s="9">
        <v>2</v>
      </c>
      <c r="C2751" s="10" t="s">
        <v>122</v>
      </c>
      <c r="D2751" s="9">
        <v>5134</v>
      </c>
      <c r="E2751" s="9">
        <v>1138</v>
      </c>
      <c r="F2751" s="9">
        <v>15169.74</v>
      </c>
      <c r="G2751" s="9">
        <v>11209.69</v>
      </c>
      <c r="H2751" s="9">
        <v>26379.43</v>
      </c>
      <c r="I2751" s="9">
        <v>18.14</v>
      </c>
      <c r="J2751" s="9">
        <v>7.17</v>
      </c>
      <c r="K2751" s="9">
        <v>2736.96</v>
      </c>
      <c r="L2751" s="9">
        <v>2399.86</v>
      </c>
      <c r="M2751" s="9">
        <v>1457.8</v>
      </c>
      <c r="N2751" s="9">
        <v>1583.46</v>
      </c>
      <c r="O2751" s="9">
        <v>190.11</v>
      </c>
      <c r="P2751" s="9">
        <v>14.54</v>
      </c>
      <c r="Q2751" s="9">
        <v>8382.7199999999993</v>
      </c>
      <c r="R2751" s="9">
        <v>1689.49</v>
      </c>
      <c r="S2751" s="9">
        <v>1474.12</v>
      </c>
      <c r="T2751" s="9">
        <v>1118.97</v>
      </c>
      <c r="U2751" s="9">
        <v>1563.15</v>
      </c>
      <c r="V2751" s="9">
        <v>0</v>
      </c>
      <c r="W2751" s="9">
        <v>14.62</v>
      </c>
      <c r="X2751" s="9">
        <v>5860.35</v>
      </c>
      <c r="Y2751" s="9">
        <v>14243.07</v>
      </c>
      <c r="Z2751" s="9">
        <v>4282.58</v>
      </c>
      <c r="AA2751" s="9">
        <v>26489.59</v>
      </c>
      <c r="AB2751" s="9">
        <v>6531.17</v>
      </c>
      <c r="AC2751" s="9">
        <v>6607.02</v>
      </c>
      <c r="AD2751" s="9">
        <v>10698.66</v>
      </c>
      <c r="AE2751" s="9">
        <v>1364.41</v>
      </c>
      <c r="AF2751" s="9">
        <v>80.260000000000005</v>
      </c>
      <c r="AG2751" s="9">
        <v>51771.11</v>
      </c>
      <c r="AH2751" s="9">
        <v>40992.19</v>
      </c>
      <c r="AI2751" s="9">
        <v>17115.98</v>
      </c>
      <c r="AJ2751" s="9">
        <v>58108.17</v>
      </c>
      <c r="AK2751" s="9">
        <v>11.32</v>
      </c>
      <c r="AL2751" s="9">
        <v>30057.360000000001</v>
      </c>
      <c r="AM2751" s="9">
        <v>67529.710000000006</v>
      </c>
      <c r="AN2751" s="9">
        <v>26.41</v>
      </c>
      <c r="AO2751" s="6">
        <f>VLOOKUP(A2751,ACTCTAZ1580!$A$2:$F$2837,5, FALSE)</f>
        <v>0</v>
      </c>
      <c r="AP2751" s="6">
        <f>VLOOKUP(A2751,ACTCTAZ1580!$A$2:$F$2837,6, FALSE)</f>
        <v>0</v>
      </c>
    </row>
    <row r="2752" spans="1:42" x14ac:dyDescent="0.25">
      <c r="A2752" s="9">
        <v>2751</v>
      </c>
      <c r="B2752" s="9">
        <v>2</v>
      </c>
      <c r="C2752" s="10" t="s">
        <v>122</v>
      </c>
      <c r="D2752" s="9">
        <v>6173</v>
      </c>
      <c r="E2752" s="9">
        <v>6415</v>
      </c>
      <c r="F2752" s="9">
        <v>30851.360000000001</v>
      </c>
      <c r="G2752" s="9">
        <v>50192.12</v>
      </c>
      <c r="H2752" s="9">
        <v>81043.48</v>
      </c>
      <c r="I2752" s="9">
        <v>21.28</v>
      </c>
      <c r="J2752" s="9">
        <v>7.15</v>
      </c>
      <c r="K2752" s="9">
        <v>3458.56</v>
      </c>
      <c r="L2752" s="9">
        <v>2712.31</v>
      </c>
      <c r="M2752" s="9">
        <v>1947.49</v>
      </c>
      <c r="N2752" s="9">
        <v>6623.79</v>
      </c>
      <c r="O2752" s="9">
        <v>234.4</v>
      </c>
      <c r="P2752" s="9">
        <v>62.21</v>
      </c>
      <c r="Q2752" s="9">
        <v>15038.75</v>
      </c>
      <c r="R2752" s="9">
        <v>6050.55</v>
      </c>
      <c r="S2752" s="9">
        <v>8594.23</v>
      </c>
      <c r="T2752" s="9">
        <v>3414.24</v>
      </c>
      <c r="U2752" s="9">
        <v>6681.77</v>
      </c>
      <c r="V2752" s="9">
        <v>357.19</v>
      </c>
      <c r="W2752" s="9">
        <v>62.36</v>
      </c>
      <c r="X2752" s="9">
        <v>25160.34</v>
      </c>
      <c r="Y2752" s="9">
        <v>40199.089999999997</v>
      </c>
      <c r="Z2752" s="9">
        <v>18416.21</v>
      </c>
      <c r="AA2752" s="9">
        <v>33153.089999999997</v>
      </c>
      <c r="AB2752" s="9">
        <v>6888.82</v>
      </c>
      <c r="AC2752" s="9">
        <v>7985.47</v>
      </c>
      <c r="AD2752" s="9">
        <v>39332.480000000003</v>
      </c>
      <c r="AE2752" s="9">
        <v>1538.07</v>
      </c>
      <c r="AF2752" s="9">
        <v>342.59</v>
      </c>
      <c r="AG2752" s="9">
        <v>89240.53</v>
      </c>
      <c r="AH2752" s="9">
        <v>49565.45</v>
      </c>
      <c r="AI2752" s="9">
        <v>20759.02</v>
      </c>
      <c r="AJ2752" s="9">
        <v>70324.479999999996</v>
      </c>
      <c r="AK2752" s="9">
        <v>11.39</v>
      </c>
      <c r="AL2752" s="9">
        <v>102475.52</v>
      </c>
      <c r="AM2752" s="9">
        <v>251527.65</v>
      </c>
      <c r="AN2752" s="9">
        <v>15.97</v>
      </c>
      <c r="AO2752" s="6">
        <f>VLOOKUP(A2752,ACTCTAZ1580!$A$2:$F$2837,5, FALSE)</f>
        <v>0</v>
      </c>
      <c r="AP2752" s="6">
        <f>VLOOKUP(A2752,ACTCTAZ1580!$A$2:$F$2837,6, FALSE)</f>
        <v>0</v>
      </c>
    </row>
    <row r="2753" spans="1:42" x14ac:dyDescent="0.25">
      <c r="A2753" s="9">
        <v>2752</v>
      </c>
      <c r="B2753" s="9">
        <v>2</v>
      </c>
      <c r="C2753" s="10" t="s">
        <v>123</v>
      </c>
      <c r="D2753" s="9">
        <v>5959</v>
      </c>
      <c r="E2753" s="9">
        <v>1153</v>
      </c>
      <c r="F2753" s="9">
        <v>17216.54</v>
      </c>
      <c r="G2753" s="9">
        <v>11811.18</v>
      </c>
      <c r="H2753" s="9">
        <v>29027.72</v>
      </c>
      <c r="I2753" s="9">
        <v>25.32</v>
      </c>
      <c r="J2753" s="9">
        <v>11.3</v>
      </c>
      <c r="K2753" s="9">
        <v>3815.6</v>
      </c>
      <c r="L2753" s="9">
        <v>3246.85</v>
      </c>
      <c r="M2753" s="9">
        <v>1561.52</v>
      </c>
      <c r="N2753" s="9">
        <v>1707.25</v>
      </c>
      <c r="O2753" s="9">
        <v>191.24</v>
      </c>
      <c r="P2753" s="9">
        <v>13.23</v>
      </c>
      <c r="Q2753" s="9">
        <v>10535.7</v>
      </c>
      <c r="R2753" s="9">
        <v>2640.14</v>
      </c>
      <c r="S2753" s="9">
        <v>1544.85</v>
      </c>
      <c r="T2753" s="9">
        <v>1160.6400000000001</v>
      </c>
      <c r="U2753" s="9">
        <v>1642.6</v>
      </c>
      <c r="V2753" s="9">
        <v>0</v>
      </c>
      <c r="W2753" s="9">
        <v>13.23</v>
      </c>
      <c r="X2753" s="9">
        <v>7001.46</v>
      </c>
      <c r="Y2753" s="9">
        <v>17537.150000000001</v>
      </c>
      <c r="Z2753" s="9">
        <v>5345.63</v>
      </c>
      <c r="AA2753" s="9">
        <v>46680.84</v>
      </c>
      <c r="AB2753" s="9">
        <v>21275.75</v>
      </c>
      <c r="AC2753" s="9">
        <v>12790.02</v>
      </c>
      <c r="AD2753" s="9">
        <v>20932.509999999998</v>
      </c>
      <c r="AE2753" s="9">
        <v>1450.78</v>
      </c>
      <c r="AF2753" s="9">
        <v>93.43</v>
      </c>
      <c r="AG2753" s="9">
        <v>103223.33</v>
      </c>
      <c r="AH2753" s="9">
        <v>82197.39</v>
      </c>
      <c r="AI2753" s="9">
        <v>24596.14</v>
      </c>
      <c r="AJ2753" s="9">
        <v>106793.54</v>
      </c>
      <c r="AK2753" s="9">
        <v>17.920000000000002</v>
      </c>
      <c r="AL2753" s="9">
        <v>56193.86</v>
      </c>
      <c r="AM2753" s="9">
        <v>122808.48</v>
      </c>
      <c r="AN2753" s="9">
        <v>48.74</v>
      </c>
      <c r="AO2753" s="6">
        <f>VLOOKUP(A2753,ACTCTAZ1580!$A$2:$F$2837,5, FALSE)</f>
        <v>0</v>
      </c>
      <c r="AP2753" s="6">
        <f>VLOOKUP(A2753,ACTCTAZ1580!$A$2:$F$2837,6, FALSE)</f>
        <v>0</v>
      </c>
    </row>
    <row r="2754" spans="1:42" x14ac:dyDescent="0.25">
      <c r="A2754" s="9">
        <v>2753</v>
      </c>
      <c r="B2754" s="9">
        <v>2</v>
      </c>
      <c r="C2754" s="10" t="s">
        <v>124</v>
      </c>
      <c r="D2754" s="9">
        <v>2799</v>
      </c>
      <c r="E2754" s="9">
        <v>372</v>
      </c>
      <c r="F2754" s="9">
        <v>8223.02</v>
      </c>
      <c r="G2754" s="9">
        <v>5110.71</v>
      </c>
      <c r="H2754" s="9">
        <v>13333.73</v>
      </c>
      <c r="I2754" s="9">
        <v>20.54</v>
      </c>
      <c r="J2754" s="9">
        <v>8.3699999999999992</v>
      </c>
      <c r="K2754" s="9">
        <v>1865.24</v>
      </c>
      <c r="L2754" s="9">
        <v>1507.67</v>
      </c>
      <c r="M2754" s="9">
        <v>784.82</v>
      </c>
      <c r="N2754" s="9">
        <v>729.51</v>
      </c>
      <c r="O2754" s="9">
        <v>88.37</v>
      </c>
      <c r="P2754" s="9">
        <v>5.37</v>
      </c>
      <c r="Q2754" s="9">
        <v>4980.97</v>
      </c>
      <c r="R2754" s="9">
        <v>787.17</v>
      </c>
      <c r="S2754" s="9">
        <v>710.98</v>
      </c>
      <c r="T2754" s="9">
        <v>562.55999999999995</v>
      </c>
      <c r="U2754" s="9">
        <v>722.94</v>
      </c>
      <c r="V2754" s="9">
        <v>0</v>
      </c>
      <c r="W2754" s="9">
        <v>5.38</v>
      </c>
      <c r="X2754" s="9">
        <v>2789.02</v>
      </c>
      <c r="Y2754" s="9">
        <v>7769.99</v>
      </c>
      <c r="Z2754" s="9">
        <v>2060.71</v>
      </c>
      <c r="AA2754" s="9">
        <v>20169.37</v>
      </c>
      <c r="AB2754" s="9">
        <v>6522.07</v>
      </c>
      <c r="AC2754" s="9">
        <v>4494.47</v>
      </c>
      <c r="AD2754" s="9">
        <v>6413.69</v>
      </c>
      <c r="AE2754" s="9">
        <v>478.04</v>
      </c>
      <c r="AF2754" s="9">
        <v>27.49</v>
      </c>
      <c r="AG2754" s="9">
        <v>38105.129999999997</v>
      </c>
      <c r="AH2754" s="9">
        <v>31663.95</v>
      </c>
      <c r="AI2754" s="9">
        <v>11239.93</v>
      </c>
      <c r="AJ2754" s="9">
        <v>42903.88</v>
      </c>
      <c r="AK2754" s="9">
        <v>15.33</v>
      </c>
      <c r="AL2754" s="9">
        <v>15591.74</v>
      </c>
      <c r="AM2754" s="9">
        <v>37441.050000000003</v>
      </c>
      <c r="AN2754" s="9">
        <v>41.91</v>
      </c>
      <c r="AO2754" s="6">
        <f>VLOOKUP(A2754,ACTCTAZ1580!$A$2:$F$2837,5, FALSE)</f>
        <v>0</v>
      </c>
      <c r="AP2754" s="6">
        <f>VLOOKUP(A2754,ACTCTAZ1580!$A$2:$F$2837,6, FALSE)</f>
        <v>0</v>
      </c>
    </row>
    <row r="2755" spans="1:42" x14ac:dyDescent="0.25">
      <c r="A2755" s="9">
        <v>2754</v>
      </c>
      <c r="B2755" s="9">
        <v>2</v>
      </c>
      <c r="C2755" s="10" t="s">
        <v>123</v>
      </c>
      <c r="D2755" s="9">
        <v>5819</v>
      </c>
      <c r="E2755" s="9">
        <v>1132</v>
      </c>
      <c r="F2755" s="9">
        <v>17252.07</v>
      </c>
      <c r="G2755" s="9">
        <v>12509.7</v>
      </c>
      <c r="H2755" s="9">
        <v>29761.77</v>
      </c>
      <c r="I2755" s="9">
        <v>21.76</v>
      </c>
      <c r="J2755" s="9">
        <v>9.5299999999999994</v>
      </c>
      <c r="K2755" s="9">
        <v>3943.07</v>
      </c>
      <c r="L2755" s="9">
        <v>3086.1</v>
      </c>
      <c r="M2755" s="9">
        <v>1482.99</v>
      </c>
      <c r="N2755" s="9">
        <v>1654.98</v>
      </c>
      <c r="O2755" s="9">
        <v>186</v>
      </c>
      <c r="P2755" s="9">
        <v>14.2</v>
      </c>
      <c r="Q2755" s="9">
        <v>10367.34</v>
      </c>
      <c r="R2755" s="9">
        <v>2706.31</v>
      </c>
      <c r="S2755" s="9">
        <v>1491.87</v>
      </c>
      <c r="T2755" s="9">
        <v>1087.6300000000001</v>
      </c>
      <c r="U2755" s="9">
        <v>1630.78</v>
      </c>
      <c r="V2755" s="9">
        <v>73.209999999999994</v>
      </c>
      <c r="W2755" s="9">
        <v>14.28</v>
      </c>
      <c r="X2755" s="9">
        <v>7004.08</v>
      </c>
      <c r="Y2755" s="9">
        <v>17371.419999999998</v>
      </c>
      <c r="Z2755" s="9">
        <v>5359.01</v>
      </c>
      <c r="AA2755" s="9">
        <v>44432.59</v>
      </c>
      <c r="AB2755" s="9">
        <v>15560.03</v>
      </c>
      <c r="AC2755" s="9">
        <v>9695.27</v>
      </c>
      <c r="AD2755" s="9">
        <v>16580.75</v>
      </c>
      <c r="AE2755" s="9">
        <v>675.53</v>
      </c>
      <c r="AF2755" s="9">
        <v>100.16</v>
      </c>
      <c r="AG2755" s="9">
        <v>87044.33</v>
      </c>
      <c r="AH2755" s="9">
        <v>70363.42</v>
      </c>
      <c r="AI2755" s="9">
        <v>23470.81</v>
      </c>
      <c r="AJ2755" s="9">
        <v>93834.23</v>
      </c>
      <c r="AK2755" s="9">
        <v>16.13</v>
      </c>
      <c r="AL2755" s="9">
        <v>53867.21</v>
      </c>
      <c r="AM2755" s="9">
        <v>104484.01</v>
      </c>
      <c r="AN2755" s="9">
        <v>47.59</v>
      </c>
      <c r="AO2755" s="6">
        <f>VLOOKUP(A2755,ACTCTAZ1580!$A$2:$F$2837,5, FALSE)</f>
        <v>0</v>
      </c>
      <c r="AP2755" s="6">
        <f>VLOOKUP(A2755,ACTCTAZ1580!$A$2:$F$2837,6, FALSE)</f>
        <v>0</v>
      </c>
    </row>
    <row r="2756" spans="1:42" x14ac:dyDescent="0.25">
      <c r="A2756" s="9">
        <v>2755</v>
      </c>
      <c r="B2756" s="9">
        <v>2</v>
      </c>
      <c r="C2756" s="10" t="s">
        <v>124</v>
      </c>
      <c r="D2756" s="9">
        <v>3808</v>
      </c>
      <c r="E2756" s="9">
        <v>788</v>
      </c>
      <c r="F2756" s="9">
        <v>10919.18</v>
      </c>
      <c r="G2756" s="9">
        <v>10292.290000000001</v>
      </c>
      <c r="H2756" s="9">
        <v>21211.47</v>
      </c>
      <c r="I2756" s="9">
        <v>17.29</v>
      </c>
      <c r="J2756" s="9">
        <v>7.12</v>
      </c>
      <c r="K2756" s="9">
        <v>2192.8000000000002</v>
      </c>
      <c r="L2756" s="9">
        <v>1929.14</v>
      </c>
      <c r="M2756" s="9">
        <v>1021.99</v>
      </c>
      <c r="N2756" s="9">
        <v>1031.1600000000001</v>
      </c>
      <c r="O2756" s="9">
        <v>109.9</v>
      </c>
      <c r="P2756" s="9">
        <v>9.83</v>
      </c>
      <c r="Q2756" s="9">
        <v>6294.82</v>
      </c>
      <c r="R2756" s="9">
        <v>1299.9000000000001</v>
      </c>
      <c r="S2756" s="9">
        <v>842.88</v>
      </c>
      <c r="T2756" s="9">
        <v>682.41</v>
      </c>
      <c r="U2756" s="9">
        <v>987.19</v>
      </c>
      <c r="V2756" s="9">
        <v>433.02</v>
      </c>
      <c r="W2756" s="9">
        <v>9.91</v>
      </c>
      <c r="X2756" s="9">
        <v>4255.3</v>
      </c>
      <c r="Y2756" s="9">
        <v>10550.12</v>
      </c>
      <c r="Z2756" s="9">
        <v>3258.21</v>
      </c>
      <c r="AA2756" s="9">
        <v>21553.43</v>
      </c>
      <c r="AB2756" s="9">
        <v>6351.72</v>
      </c>
      <c r="AC2756" s="9">
        <v>5026.2299999999996</v>
      </c>
      <c r="AD2756" s="9">
        <v>7635.68</v>
      </c>
      <c r="AE2756" s="9">
        <v>375.87</v>
      </c>
      <c r="AF2756" s="9">
        <v>65.12</v>
      </c>
      <c r="AG2756" s="9">
        <v>41008.050000000003</v>
      </c>
      <c r="AH2756" s="9">
        <v>33307.24</v>
      </c>
      <c r="AI2756" s="9">
        <v>13492.42</v>
      </c>
      <c r="AJ2756" s="9">
        <v>46799.66</v>
      </c>
      <c r="AK2756" s="9">
        <v>12.29</v>
      </c>
      <c r="AL2756" s="9">
        <v>22558.92</v>
      </c>
      <c r="AM2756" s="9">
        <v>47212.81</v>
      </c>
      <c r="AN2756" s="9">
        <v>28.63</v>
      </c>
      <c r="AO2756" s="6">
        <f>VLOOKUP(A2756,ACTCTAZ1580!$A$2:$F$2837,5, FALSE)</f>
        <v>0</v>
      </c>
      <c r="AP2756" s="6">
        <f>VLOOKUP(A2756,ACTCTAZ1580!$A$2:$F$2837,6, FALSE)</f>
        <v>0</v>
      </c>
    </row>
    <row r="2757" spans="1:42" x14ac:dyDescent="0.25">
      <c r="A2757" s="9">
        <v>2756</v>
      </c>
      <c r="B2757" s="9">
        <v>2</v>
      </c>
      <c r="C2757" s="10" t="s">
        <v>124</v>
      </c>
      <c r="D2757" s="9">
        <v>5410</v>
      </c>
      <c r="E2757" s="9">
        <v>1793</v>
      </c>
      <c r="F2757" s="9">
        <v>17340.759999999998</v>
      </c>
      <c r="G2757" s="9">
        <v>16182.6</v>
      </c>
      <c r="H2757" s="9">
        <v>33523.360000000001</v>
      </c>
      <c r="I2757" s="9">
        <v>19.149999999999999</v>
      </c>
      <c r="J2757" s="9">
        <v>6.47</v>
      </c>
      <c r="K2757" s="9">
        <v>2867.83</v>
      </c>
      <c r="L2757" s="9">
        <v>2451.36</v>
      </c>
      <c r="M2757" s="9">
        <v>1576.27</v>
      </c>
      <c r="N2757" s="9">
        <v>2199.44</v>
      </c>
      <c r="O2757" s="9">
        <v>126.53</v>
      </c>
      <c r="P2757" s="9">
        <v>23.74</v>
      </c>
      <c r="Q2757" s="9">
        <v>9245.16</v>
      </c>
      <c r="R2757" s="9">
        <v>2518.9299999999998</v>
      </c>
      <c r="S2757" s="9">
        <v>2066.67</v>
      </c>
      <c r="T2757" s="9">
        <v>1530.17</v>
      </c>
      <c r="U2757" s="9">
        <v>2195.56</v>
      </c>
      <c r="V2757" s="9">
        <v>0</v>
      </c>
      <c r="W2757" s="9">
        <v>23.82</v>
      </c>
      <c r="X2757" s="9">
        <v>8335.15</v>
      </c>
      <c r="Y2757" s="9">
        <v>17580.310000000001</v>
      </c>
      <c r="Z2757" s="9">
        <v>6115.77</v>
      </c>
      <c r="AA2757" s="9">
        <v>27003.66</v>
      </c>
      <c r="AB2757" s="9">
        <v>5838.02</v>
      </c>
      <c r="AC2757" s="9">
        <v>6174.63</v>
      </c>
      <c r="AD2757" s="9">
        <v>12816.26</v>
      </c>
      <c r="AE2757" s="9">
        <v>574.41999999999996</v>
      </c>
      <c r="AF2757" s="9">
        <v>140.5</v>
      </c>
      <c r="AG2757" s="9">
        <v>52547.5</v>
      </c>
      <c r="AH2757" s="9">
        <v>39590.74</v>
      </c>
      <c r="AI2757" s="9">
        <v>17608.53</v>
      </c>
      <c r="AJ2757" s="9">
        <v>57199.27</v>
      </c>
      <c r="AK2757" s="9">
        <v>10.57</v>
      </c>
      <c r="AL2757" s="9">
        <v>41058.11</v>
      </c>
      <c r="AM2757" s="9">
        <v>81442.83</v>
      </c>
      <c r="AN2757" s="9">
        <v>22.9</v>
      </c>
      <c r="AO2757" s="6">
        <f>VLOOKUP(A2757,ACTCTAZ1580!$A$2:$F$2837,5, FALSE)</f>
        <v>0</v>
      </c>
      <c r="AP2757" s="6">
        <f>VLOOKUP(A2757,ACTCTAZ1580!$A$2:$F$2837,6, FALSE)</f>
        <v>0</v>
      </c>
    </row>
    <row r="2758" spans="1:42" x14ac:dyDescent="0.25">
      <c r="A2758" s="9">
        <v>2757</v>
      </c>
      <c r="B2758" s="9">
        <v>2</v>
      </c>
      <c r="C2758" s="10" t="s">
        <v>124</v>
      </c>
      <c r="D2758" s="9">
        <v>6542</v>
      </c>
      <c r="E2758" s="9">
        <v>6756</v>
      </c>
      <c r="F2758" s="9">
        <v>28483.26</v>
      </c>
      <c r="G2758" s="9">
        <v>45155.87</v>
      </c>
      <c r="H2758" s="9">
        <v>73639.13</v>
      </c>
      <c r="I2758" s="9">
        <v>19.190000000000001</v>
      </c>
      <c r="J2758" s="9">
        <v>7.25</v>
      </c>
      <c r="K2758" s="9">
        <v>2679.22</v>
      </c>
      <c r="L2758" s="9">
        <v>2420.09</v>
      </c>
      <c r="M2758" s="9">
        <v>1712.56</v>
      </c>
      <c r="N2758" s="9">
        <v>6222.21</v>
      </c>
      <c r="O2758" s="9">
        <v>214.79</v>
      </c>
      <c r="P2758" s="9">
        <v>62.83</v>
      </c>
      <c r="Q2758" s="9">
        <v>13311.7</v>
      </c>
      <c r="R2758" s="9">
        <v>6670.7</v>
      </c>
      <c r="S2758" s="9">
        <v>7200.87</v>
      </c>
      <c r="T2758" s="9">
        <v>3100.62</v>
      </c>
      <c r="U2758" s="9">
        <v>6159.35</v>
      </c>
      <c r="V2758" s="9">
        <v>0</v>
      </c>
      <c r="W2758" s="9">
        <v>62.99</v>
      </c>
      <c r="X2758" s="9">
        <v>23194.52</v>
      </c>
      <c r="Y2758" s="9">
        <v>36506.22</v>
      </c>
      <c r="Z2758" s="9">
        <v>16972.189999999999</v>
      </c>
      <c r="AA2758" s="9">
        <v>27091.15</v>
      </c>
      <c r="AB2758" s="9">
        <v>6349.55</v>
      </c>
      <c r="AC2758" s="9">
        <v>7139.09</v>
      </c>
      <c r="AD2758" s="9">
        <v>38821.910000000003</v>
      </c>
      <c r="AE2758" s="9">
        <v>932.83</v>
      </c>
      <c r="AF2758" s="9">
        <v>357.01</v>
      </c>
      <c r="AG2758" s="9">
        <v>80691.539999999994</v>
      </c>
      <c r="AH2758" s="9">
        <v>41512.620000000003</v>
      </c>
      <c r="AI2758" s="9">
        <v>17616.47</v>
      </c>
      <c r="AJ2758" s="9">
        <v>59129.09</v>
      </c>
      <c r="AK2758" s="9">
        <v>9.0399999999999991</v>
      </c>
      <c r="AL2758" s="9">
        <v>113994.51</v>
      </c>
      <c r="AM2758" s="9">
        <v>241466.71</v>
      </c>
      <c r="AN2758" s="9">
        <v>16.87</v>
      </c>
      <c r="AO2758" s="6">
        <f>VLOOKUP(A2758,ACTCTAZ1580!$A$2:$F$2837,5, FALSE)</f>
        <v>0</v>
      </c>
      <c r="AP2758" s="6">
        <f>VLOOKUP(A2758,ACTCTAZ1580!$A$2:$F$2837,6, FALSE)</f>
        <v>0</v>
      </c>
    </row>
    <row r="2759" spans="1:42" x14ac:dyDescent="0.25">
      <c r="A2759" s="9">
        <v>2758</v>
      </c>
      <c r="B2759" s="9">
        <v>2</v>
      </c>
      <c r="C2759" s="10" t="s">
        <v>124</v>
      </c>
      <c r="D2759" s="9">
        <v>6738</v>
      </c>
      <c r="E2759" s="9">
        <v>1746</v>
      </c>
      <c r="F2759" s="9">
        <v>19544.36</v>
      </c>
      <c r="G2759" s="9">
        <v>16112.7</v>
      </c>
      <c r="H2759" s="9">
        <v>35657.06</v>
      </c>
      <c r="I2759" s="9">
        <v>17.920000000000002</v>
      </c>
      <c r="J2759" s="9">
        <v>6.19</v>
      </c>
      <c r="K2759" s="9">
        <v>3243.48</v>
      </c>
      <c r="L2759" s="9">
        <v>2755.2</v>
      </c>
      <c r="M2759" s="9">
        <v>1783.95</v>
      </c>
      <c r="N2759" s="9">
        <v>2295.91</v>
      </c>
      <c r="O2759" s="9">
        <v>248.63</v>
      </c>
      <c r="P2759" s="9">
        <v>21.34</v>
      </c>
      <c r="Q2759" s="9">
        <v>10348.51</v>
      </c>
      <c r="R2759" s="9">
        <v>2533.6799999999998</v>
      </c>
      <c r="S2759" s="9">
        <v>1986.03</v>
      </c>
      <c r="T2759" s="9">
        <v>1586.94</v>
      </c>
      <c r="U2759" s="9">
        <v>2237.48</v>
      </c>
      <c r="V2759" s="9">
        <v>0</v>
      </c>
      <c r="W2759" s="9">
        <v>21.42</v>
      </c>
      <c r="X2759" s="9">
        <v>8365.5499999999993</v>
      </c>
      <c r="Y2759" s="9">
        <v>18714.05</v>
      </c>
      <c r="Z2759" s="9">
        <v>6106.65</v>
      </c>
      <c r="AA2759" s="9">
        <v>28838.73</v>
      </c>
      <c r="AB2759" s="9">
        <v>6477.68</v>
      </c>
      <c r="AC2759" s="9">
        <v>6580.61</v>
      </c>
      <c r="AD2759" s="9">
        <v>12659.65</v>
      </c>
      <c r="AE2759" s="9">
        <v>1386.37</v>
      </c>
      <c r="AF2759" s="9">
        <v>113.58</v>
      </c>
      <c r="AG2759" s="9">
        <v>56056.62</v>
      </c>
      <c r="AH2759" s="9">
        <v>43283.38</v>
      </c>
      <c r="AI2759" s="9">
        <v>19674.009999999998</v>
      </c>
      <c r="AJ2759" s="9">
        <v>62957.4</v>
      </c>
      <c r="AK2759" s="9">
        <v>9.34</v>
      </c>
      <c r="AL2759" s="9">
        <v>44067.85</v>
      </c>
      <c r="AM2759" s="9">
        <v>82899.649999999994</v>
      </c>
      <c r="AN2759" s="9">
        <v>25.24</v>
      </c>
      <c r="AO2759" s="6">
        <f>VLOOKUP(A2759,ACTCTAZ1580!$A$2:$F$2837,5, FALSE)</f>
        <v>0</v>
      </c>
      <c r="AP2759" s="6">
        <f>VLOOKUP(A2759,ACTCTAZ1580!$A$2:$F$2837,6, FALSE)</f>
        <v>0</v>
      </c>
    </row>
    <row r="2760" spans="1:42" x14ac:dyDescent="0.25">
      <c r="A2760" s="9">
        <v>2759</v>
      </c>
      <c r="B2760" s="9">
        <v>2</v>
      </c>
      <c r="C2760" s="10" t="s">
        <v>124</v>
      </c>
      <c r="D2760" s="9">
        <v>5521</v>
      </c>
      <c r="E2760" s="9">
        <v>1063</v>
      </c>
      <c r="F2760" s="9">
        <v>15690.92</v>
      </c>
      <c r="G2760" s="9">
        <v>15765.78</v>
      </c>
      <c r="H2760" s="9">
        <v>31456.7</v>
      </c>
      <c r="I2760" s="9">
        <v>18.329999999999998</v>
      </c>
      <c r="J2760" s="9">
        <v>6.55</v>
      </c>
      <c r="K2760" s="9">
        <v>2661.03</v>
      </c>
      <c r="L2760" s="9">
        <v>2273.2600000000002</v>
      </c>
      <c r="M2760" s="9">
        <v>1434.97</v>
      </c>
      <c r="N2760" s="9">
        <v>1742.12</v>
      </c>
      <c r="O2760" s="9">
        <v>217.29</v>
      </c>
      <c r="P2760" s="9">
        <v>15.23</v>
      </c>
      <c r="Q2760" s="9">
        <v>8343.9</v>
      </c>
      <c r="R2760" s="9">
        <v>1585.95</v>
      </c>
      <c r="S2760" s="9">
        <v>1930.8</v>
      </c>
      <c r="T2760" s="9">
        <v>1304.56</v>
      </c>
      <c r="U2760" s="9">
        <v>1768.06</v>
      </c>
      <c r="V2760" s="9">
        <v>408.29</v>
      </c>
      <c r="W2760" s="9">
        <v>15.24</v>
      </c>
      <c r="X2760" s="9">
        <v>7012.89</v>
      </c>
      <c r="Y2760" s="9">
        <v>15356.79</v>
      </c>
      <c r="Z2760" s="9">
        <v>5229.6000000000004</v>
      </c>
      <c r="AA2760" s="9">
        <v>24983.65</v>
      </c>
      <c r="AB2760" s="9">
        <v>5557.07</v>
      </c>
      <c r="AC2760" s="9">
        <v>5936.75</v>
      </c>
      <c r="AD2760" s="9">
        <v>10833.58</v>
      </c>
      <c r="AE2760" s="9">
        <v>2177.21</v>
      </c>
      <c r="AF2760" s="9">
        <v>81.45</v>
      </c>
      <c r="AG2760" s="9">
        <v>49569.71</v>
      </c>
      <c r="AH2760" s="9">
        <v>38654.68</v>
      </c>
      <c r="AI2760" s="9">
        <v>16164.97</v>
      </c>
      <c r="AJ2760" s="9">
        <v>54819.65</v>
      </c>
      <c r="AK2760" s="9">
        <v>9.93</v>
      </c>
      <c r="AL2760" s="9">
        <v>27682.94</v>
      </c>
      <c r="AM2760" s="9">
        <v>71095.460000000006</v>
      </c>
      <c r="AN2760" s="9">
        <v>26.04</v>
      </c>
      <c r="AO2760" s="6">
        <f>VLOOKUP(A2760,ACTCTAZ1580!$A$2:$F$2837,5, FALSE)</f>
        <v>0</v>
      </c>
      <c r="AP2760" s="6">
        <f>VLOOKUP(A2760,ACTCTAZ1580!$A$2:$F$2837,6, FALSE)</f>
        <v>0</v>
      </c>
    </row>
    <row r="2761" spans="1:42" x14ac:dyDescent="0.25">
      <c r="A2761" s="9">
        <v>2760</v>
      </c>
      <c r="B2761" s="9">
        <v>2</v>
      </c>
      <c r="C2761" s="10" t="s">
        <v>124</v>
      </c>
      <c r="D2761" s="9">
        <v>9138</v>
      </c>
      <c r="E2761" s="9">
        <v>1412</v>
      </c>
      <c r="F2761" s="9">
        <v>23274.61</v>
      </c>
      <c r="G2761" s="9">
        <v>14866.41</v>
      </c>
      <c r="H2761" s="9">
        <v>38141.019999999997</v>
      </c>
      <c r="I2761" s="9">
        <v>17.2</v>
      </c>
      <c r="J2761" s="9">
        <v>5.89</v>
      </c>
      <c r="K2761" s="9">
        <v>3522.54</v>
      </c>
      <c r="L2761" s="9">
        <v>3262.01</v>
      </c>
      <c r="M2761" s="9">
        <v>1829.5</v>
      </c>
      <c r="N2761" s="9">
        <v>1938.91</v>
      </c>
      <c r="O2761" s="9">
        <v>519.20000000000005</v>
      </c>
      <c r="P2761" s="9">
        <v>17.07</v>
      </c>
      <c r="Q2761" s="9">
        <v>11089.23</v>
      </c>
      <c r="R2761" s="9">
        <v>1949.54</v>
      </c>
      <c r="S2761" s="9">
        <v>1763.81</v>
      </c>
      <c r="T2761" s="9">
        <v>1343.29</v>
      </c>
      <c r="U2761" s="9">
        <v>1911.03</v>
      </c>
      <c r="V2761" s="9">
        <v>0</v>
      </c>
      <c r="W2761" s="9">
        <v>17.07</v>
      </c>
      <c r="X2761" s="9">
        <v>6984.74</v>
      </c>
      <c r="Y2761" s="9">
        <v>18073.97</v>
      </c>
      <c r="Z2761" s="9">
        <v>5056.6400000000003</v>
      </c>
      <c r="AA2761" s="9">
        <v>33598.92</v>
      </c>
      <c r="AB2761" s="9">
        <v>8265.7199999999993</v>
      </c>
      <c r="AC2761" s="9">
        <v>7206</v>
      </c>
      <c r="AD2761" s="9">
        <v>11729.26</v>
      </c>
      <c r="AE2761" s="9">
        <v>3780.35</v>
      </c>
      <c r="AF2761" s="9">
        <v>92.09</v>
      </c>
      <c r="AG2761" s="9">
        <v>64672.34</v>
      </c>
      <c r="AH2761" s="9">
        <v>52850.98</v>
      </c>
      <c r="AI2761" s="9">
        <v>22661.61</v>
      </c>
      <c r="AJ2761" s="9">
        <v>75512.59</v>
      </c>
      <c r="AK2761" s="9">
        <v>8.26</v>
      </c>
      <c r="AL2761" s="9">
        <v>31704.86</v>
      </c>
      <c r="AM2761" s="9">
        <v>69224.03</v>
      </c>
      <c r="AN2761" s="9">
        <v>22.45</v>
      </c>
      <c r="AO2761" s="6">
        <f>VLOOKUP(A2761,ACTCTAZ1580!$A$2:$F$2837,5, FALSE)</f>
        <v>0</v>
      </c>
      <c r="AP2761" s="6">
        <f>VLOOKUP(A2761,ACTCTAZ1580!$A$2:$F$2837,6, FALSE)</f>
        <v>0</v>
      </c>
    </row>
    <row r="2762" spans="1:42" x14ac:dyDescent="0.25">
      <c r="A2762" s="9">
        <v>2761</v>
      </c>
      <c r="B2762" s="9">
        <v>2</v>
      </c>
      <c r="C2762" s="10" t="s">
        <v>124</v>
      </c>
      <c r="D2762" s="9">
        <v>4551</v>
      </c>
      <c r="E2762" s="9">
        <v>758</v>
      </c>
      <c r="F2762" s="9">
        <v>12327.82</v>
      </c>
      <c r="G2762" s="9">
        <v>8424.92</v>
      </c>
      <c r="H2762" s="9">
        <v>20752.740000000002</v>
      </c>
      <c r="I2762" s="9">
        <v>18.399999999999999</v>
      </c>
      <c r="J2762" s="9">
        <v>7.73</v>
      </c>
      <c r="K2762" s="9">
        <v>2338.66</v>
      </c>
      <c r="L2762" s="9">
        <v>2087.4499999999998</v>
      </c>
      <c r="M2762" s="9">
        <v>1099.08</v>
      </c>
      <c r="N2762" s="9">
        <v>1168.79</v>
      </c>
      <c r="O2762" s="9">
        <v>240.68</v>
      </c>
      <c r="P2762" s="9">
        <v>8.85</v>
      </c>
      <c r="Q2762" s="9">
        <v>6943.51</v>
      </c>
      <c r="R2762" s="9">
        <v>1550.77</v>
      </c>
      <c r="S2762" s="9">
        <v>1045.82</v>
      </c>
      <c r="T2762" s="9">
        <v>793.18</v>
      </c>
      <c r="U2762" s="9">
        <v>1131.6099999999999</v>
      </c>
      <c r="V2762" s="9">
        <v>0</v>
      </c>
      <c r="W2762" s="9">
        <v>8.85</v>
      </c>
      <c r="X2762" s="9">
        <v>4530.2299999999996</v>
      </c>
      <c r="Y2762" s="9">
        <v>11473.74</v>
      </c>
      <c r="Z2762" s="9">
        <v>3389.76</v>
      </c>
      <c r="AA2762" s="9">
        <v>23890.38</v>
      </c>
      <c r="AB2762" s="9">
        <v>8156.05</v>
      </c>
      <c r="AC2762" s="9">
        <v>5844.78</v>
      </c>
      <c r="AD2762" s="9">
        <v>9453.9599999999991</v>
      </c>
      <c r="AE2762" s="9">
        <v>2039.19</v>
      </c>
      <c r="AF2762" s="9">
        <v>51.25</v>
      </c>
      <c r="AG2762" s="9">
        <v>49435.61</v>
      </c>
      <c r="AH2762" s="9">
        <v>39930.410000000003</v>
      </c>
      <c r="AI2762" s="9">
        <v>15232.99</v>
      </c>
      <c r="AJ2762" s="9">
        <v>55163.4</v>
      </c>
      <c r="AK2762" s="9">
        <v>12.12</v>
      </c>
      <c r="AL2762" s="9">
        <v>27072.01</v>
      </c>
      <c r="AM2762" s="9">
        <v>56088.55</v>
      </c>
      <c r="AN2762" s="9">
        <v>35.72</v>
      </c>
      <c r="AO2762" s="6">
        <f>VLOOKUP(A2762,ACTCTAZ1580!$A$2:$F$2837,5, FALSE)</f>
        <v>0</v>
      </c>
      <c r="AP2762" s="6">
        <f>VLOOKUP(A2762,ACTCTAZ1580!$A$2:$F$2837,6, FALSE)</f>
        <v>0</v>
      </c>
    </row>
    <row r="2763" spans="1:42" x14ac:dyDescent="0.25">
      <c r="A2763" s="9">
        <v>2762</v>
      </c>
      <c r="B2763" s="9">
        <v>2</v>
      </c>
      <c r="C2763" s="10" t="s">
        <v>124</v>
      </c>
      <c r="D2763" s="9">
        <v>4241</v>
      </c>
      <c r="E2763" s="9">
        <v>672</v>
      </c>
      <c r="F2763" s="9">
        <v>11687.09</v>
      </c>
      <c r="G2763" s="9">
        <v>8058.71</v>
      </c>
      <c r="H2763" s="9">
        <v>19745.8</v>
      </c>
      <c r="I2763" s="9">
        <v>18.36</v>
      </c>
      <c r="J2763" s="9">
        <v>7.81</v>
      </c>
      <c r="K2763" s="9">
        <v>2519</v>
      </c>
      <c r="L2763" s="9">
        <v>1746.23</v>
      </c>
      <c r="M2763" s="9">
        <v>897.88</v>
      </c>
      <c r="N2763" s="9">
        <v>1113.33</v>
      </c>
      <c r="O2763" s="9">
        <v>227.7</v>
      </c>
      <c r="P2763" s="9">
        <v>8.64</v>
      </c>
      <c r="Q2763" s="9">
        <v>6512.79</v>
      </c>
      <c r="R2763" s="9">
        <v>1320.63</v>
      </c>
      <c r="S2763" s="9">
        <v>1105.23</v>
      </c>
      <c r="T2763" s="9">
        <v>738.86</v>
      </c>
      <c r="U2763" s="9">
        <v>1122.69</v>
      </c>
      <c r="V2763" s="9">
        <v>0</v>
      </c>
      <c r="W2763" s="9">
        <v>8.65</v>
      </c>
      <c r="X2763" s="9">
        <v>4296.0600000000004</v>
      </c>
      <c r="Y2763" s="9">
        <v>10808.86</v>
      </c>
      <c r="Z2763" s="9">
        <v>3164.73</v>
      </c>
      <c r="AA2763" s="9">
        <v>27017.17</v>
      </c>
      <c r="AB2763" s="9">
        <v>7283.63</v>
      </c>
      <c r="AC2763" s="9">
        <v>5112.3500000000004</v>
      </c>
      <c r="AD2763" s="9">
        <v>9631.7800000000007</v>
      </c>
      <c r="AE2763" s="9">
        <v>2014.04</v>
      </c>
      <c r="AF2763" s="9">
        <v>55.89</v>
      </c>
      <c r="AG2763" s="9">
        <v>51114.86</v>
      </c>
      <c r="AH2763" s="9">
        <v>41427.19</v>
      </c>
      <c r="AI2763" s="9">
        <v>14449.9</v>
      </c>
      <c r="AJ2763" s="9">
        <v>55877.09</v>
      </c>
      <c r="AK2763" s="9">
        <v>13.18</v>
      </c>
      <c r="AL2763" s="9">
        <v>20762.73</v>
      </c>
      <c r="AM2763" s="9">
        <v>48418.69</v>
      </c>
      <c r="AN2763" s="9">
        <v>30.9</v>
      </c>
      <c r="AO2763" s="6">
        <f>VLOOKUP(A2763,ACTCTAZ1580!$A$2:$F$2837,5, FALSE)</f>
        <v>0</v>
      </c>
      <c r="AP2763" s="6">
        <f>VLOOKUP(A2763,ACTCTAZ1580!$A$2:$F$2837,6, FALSE)</f>
        <v>0</v>
      </c>
    </row>
    <row r="2764" spans="1:42" x14ac:dyDescent="0.25">
      <c r="A2764" s="9">
        <v>2763</v>
      </c>
      <c r="B2764" s="9">
        <v>2</v>
      </c>
      <c r="C2764" s="10" t="s">
        <v>124</v>
      </c>
      <c r="D2764" s="9">
        <v>3081</v>
      </c>
      <c r="E2764" s="9">
        <v>378</v>
      </c>
      <c r="F2764" s="9">
        <v>7596.61</v>
      </c>
      <c r="G2764" s="9">
        <v>5143.3</v>
      </c>
      <c r="H2764" s="9">
        <v>12739.91</v>
      </c>
      <c r="I2764" s="9">
        <v>18.440000000000001</v>
      </c>
      <c r="J2764" s="9">
        <v>7.68</v>
      </c>
      <c r="K2764" s="9">
        <v>1460.74</v>
      </c>
      <c r="L2764" s="9">
        <v>1208.3599999999999</v>
      </c>
      <c r="M2764" s="9">
        <v>624.67999999999995</v>
      </c>
      <c r="N2764" s="9">
        <v>718.74</v>
      </c>
      <c r="O2764" s="9">
        <v>122.26</v>
      </c>
      <c r="P2764" s="9">
        <v>5.2</v>
      </c>
      <c r="Q2764" s="9">
        <v>4139.9799999999996</v>
      </c>
      <c r="R2764" s="9">
        <v>773.69</v>
      </c>
      <c r="S2764" s="9">
        <v>741.03</v>
      </c>
      <c r="T2764" s="9">
        <v>491.07</v>
      </c>
      <c r="U2764" s="9">
        <v>730.53</v>
      </c>
      <c r="V2764" s="9">
        <v>0</v>
      </c>
      <c r="W2764" s="9">
        <v>5.2</v>
      </c>
      <c r="X2764" s="9">
        <v>2741.51</v>
      </c>
      <c r="Y2764" s="9">
        <v>6881.49</v>
      </c>
      <c r="Z2764" s="9">
        <v>2005.78</v>
      </c>
      <c r="AA2764" s="9">
        <v>14832.32</v>
      </c>
      <c r="AB2764" s="9">
        <v>4622.8599999999997</v>
      </c>
      <c r="AC2764" s="9">
        <v>3355.02</v>
      </c>
      <c r="AD2764" s="9">
        <v>5810.49</v>
      </c>
      <c r="AE2764" s="9">
        <v>1135.29</v>
      </c>
      <c r="AF2764" s="9">
        <v>30.42</v>
      </c>
      <c r="AG2764" s="9">
        <v>29786.41</v>
      </c>
      <c r="AH2764" s="9">
        <v>23945.5</v>
      </c>
      <c r="AI2764" s="9">
        <v>9133.9500000000007</v>
      </c>
      <c r="AJ2764" s="9">
        <v>33079.449999999997</v>
      </c>
      <c r="AK2764" s="9">
        <v>10.74</v>
      </c>
      <c r="AL2764" s="9">
        <v>13325.47</v>
      </c>
      <c r="AM2764" s="9">
        <v>32978.370000000003</v>
      </c>
      <c r="AN2764" s="9">
        <v>35.25</v>
      </c>
      <c r="AO2764" s="6">
        <f>VLOOKUP(A2764,ACTCTAZ1580!$A$2:$F$2837,5, FALSE)</f>
        <v>0</v>
      </c>
      <c r="AP2764" s="6">
        <f>VLOOKUP(A2764,ACTCTAZ1580!$A$2:$F$2837,6, FALSE)</f>
        <v>0</v>
      </c>
    </row>
    <row r="2765" spans="1:42" x14ac:dyDescent="0.25">
      <c r="A2765" s="9">
        <v>2764</v>
      </c>
      <c r="B2765" s="9">
        <v>2</v>
      </c>
      <c r="C2765" s="10" t="s">
        <v>124</v>
      </c>
      <c r="D2765" s="9">
        <v>3351</v>
      </c>
      <c r="E2765" s="9">
        <v>1018</v>
      </c>
      <c r="F2765" s="9">
        <v>10837.07</v>
      </c>
      <c r="G2765" s="9">
        <v>12121.35</v>
      </c>
      <c r="H2765" s="9">
        <v>22958.42</v>
      </c>
      <c r="I2765" s="9">
        <v>18.989999999999998</v>
      </c>
      <c r="J2765" s="9">
        <v>7.81</v>
      </c>
      <c r="K2765" s="9">
        <v>1957.8</v>
      </c>
      <c r="L2765" s="9">
        <v>1407.91</v>
      </c>
      <c r="M2765" s="9">
        <v>733.38</v>
      </c>
      <c r="N2765" s="9">
        <v>1805.09</v>
      </c>
      <c r="O2765" s="9">
        <v>145.91</v>
      </c>
      <c r="P2765" s="9">
        <v>12.93</v>
      </c>
      <c r="Q2765" s="9">
        <v>6063.03</v>
      </c>
      <c r="R2765" s="9">
        <v>1574.46</v>
      </c>
      <c r="S2765" s="9">
        <v>2281.67</v>
      </c>
      <c r="T2765" s="9">
        <v>1020.95</v>
      </c>
      <c r="U2765" s="9">
        <v>1927.41</v>
      </c>
      <c r="V2765" s="9">
        <v>0</v>
      </c>
      <c r="W2765" s="9">
        <v>12.94</v>
      </c>
      <c r="X2765" s="9">
        <v>6817.42</v>
      </c>
      <c r="Y2765" s="9">
        <v>12880.45</v>
      </c>
      <c r="Z2765" s="9">
        <v>4877.08</v>
      </c>
      <c r="AA2765" s="9">
        <v>19486.599999999999</v>
      </c>
      <c r="AB2765" s="9">
        <v>4765.63</v>
      </c>
      <c r="AC2765" s="9">
        <v>3723.56</v>
      </c>
      <c r="AD2765" s="9">
        <v>13671.21</v>
      </c>
      <c r="AE2765" s="9">
        <v>1217.8800000000001</v>
      </c>
      <c r="AF2765" s="9">
        <v>75.55</v>
      </c>
      <c r="AG2765" s="9">
        <v>42940.43</v>
      </c>
      <c r="AH2765" s="9">
        <v>29193.67</v>
      </c>
      <c r="AI2765" s="9">
        <v>11264.4</v>
      </c>
      <c r="AJ2765" s="9">
        <v>40458.07</v>
      </c>
      <c r="AK2765" s="9">
        <v>12.07</v>
      </c>
      <c r="AL2765" s="9">
        <v>24558.67</v>
      </c>
      <c r="AM2765" s="9">
        <v>73313.86</v>
      </c>
      <c r="AN2765" s="9">
        <v>24.12</v>
      </c>
      <c r="AO2765" s="6">
        <f>VLOOKUP(A2765,ACTCTAZ1580!$A$2:$F$2837,5, FALSE)</f>
        <v>0</v>
      </c>
      <c r="AP2765" s="6">
        <f>VLOOKUP(A2765,ACTCTAZ1580!$A$2:$F$2837,6, FALSE)</f>
        <v>0</v>
      </c>
    </row>
    <row r="2766" spans="1:42" x14ac:dyDescent="0.25">
      <c r="A2766" s="9">
        <v>2765</v>
      </c>
      <c r="B2766" s="9">
        <v>2</v>
      </c>
      <c r="C2766" s="10" t="s">
        <v>124</v>
      </c>
      <c r="D2766" s="9">
        <v>4628</v>
      </c>
      <c r="E2766" s="9">
        <v>6670</v>
      </c>
      <c r="F2766" s="9">
        <v>25647.63</v>
      </c>
      <c r="G2766" s="9">
        <v>40998.49</v>
      </c>
      <c r="H2766" s="9">
        <v>66646.12</v>
      </c>
      <c r="I2766" s="9">
        <v>20.99</v>
      </c>
      <c r="J2766" s="9">
        <v>8.7899999999999991</v>
      </c>
      <c r="K2766" s="9">
        <v>3636.27</v>
      </c>
      <c r="L2766" s="9">
        <v>2195.08</v>
      </c>
      <c r="M2766" s="9">
        <v>1379.63</v>
      </c>
      <c r="N2766" s="9">
        <v>6132.13</v>
      </c>
      <c r="O2766" s="9">
        <v>182.26</v>
      </c>
      <c r="P2766" s="9">
        <v>59.47</v>
      </c>
      <c r="Q2766" s="9">
        <v>13584.85</v>
      </c>
      <c r="R2766" s="9">
        <v>7408.08</v>
      </c>
      <c r="S2766" s="9">
        <v>6919.09</v>
      </c>
      <c r="T2766" s="9">
        <v>2858.7</v>
      </c>
      <c r="U2766" s="9">
        <v>5912.69</v>
      </c>
      <c r="V2766" s="9">
        <v>0</v>
      </c>
      <c r="W2766" s="9">
        <v>59.63</v>
      </c>
      <c r="X2766" s="9">
        <v>23158.18</v>
      </c>
      <c r="Y2766" s="9">
        <v>36743.03</v>
      </c>
      <c r="Z2766" s="9">
        <v>17185.87</v>
      </c>
      <c r="AA2766" s="9">
        <v>35279.480000000003</v>
      </c>
      <c r="AB2766" s="9">
        <v>6458.73</v>
      </c>
      <c r="AC2766" s="9">
        <v>6768.03</v>
      </c>
      <c r="AD2766" s="9">
        <v>41791.33</v>
      </c>
      <c r="AE2766" s="9">
        <v>1576.74</v>
      </c>
      <c r="AF2766" s="9">
        <v>382.16</v>
      </c>
      <c r="AG2766" s="9">
        <v>92256.47</v>
      </c>
      <c r="AH2766" s="9">
        <v>50082.98</v>
      </c>
      <c r="AI2766" s="9">
        <v>18867.66</v>
      </c>
      <c r="AJ2766" s="9">
        <v>68950.64</v>
      </c>
      <c r="AK2766" s="9">
        <v>14.9</v>
      </c>
      <c r="AL2766" s="9">
        <v>130372.41</v>
      </c>
      <c r="AM2766" s="9">
        <v>282731.23</v>
      </c>
      <c r="AN2766" s="9">
        <v>19.55</v>
      </c>
      <c r="AO2766" s="6">
        <f>VLOOKUP(A2766,ACTCTAZ1580!$A$2:$F$2837,5, FALSE)</f>
        <v>0</v>
      </c>
      <c r="AP2766" s="6">
        <f>VLOOKUP(A2766,ACTCTAZ1580!$A$2:$F$2837,6, FALSE)</f>
        <v>0</v>
      </c>
    </row>
    <row r="2767" spans="1:42" x14ac:dyDescent="0.25">
      <c r="A2767" s="9">
        <v>2766</v>
      </c>
      <c r="B2767" s="9">
        <v>2</v>
      </c>
      <c r="C2767" s="10" t="s">
        <v>41</v>
      </c>
      <c r="D2767" s="9">
        <v>12205</v>
      </c>
      <c r="E2767" s="9">
        <v>23613</v>
      </c>
      <c r="F2767" s="9">
        <v>68318.5</v>
      </c>
      <c r="G2767" s="9">
        <v>105168</v>
      </c>
      <c r="H2767" s="9">
        <v>173486.5</v>
      </c>
      <c r="I2767" s="9">
        <v>20.78</v>
      </c>
      <c r="J2767" s="9">
        <v>8.02</v>
      </c>
      <c r="K2767" s="9">
        <v>7089.52</v>
      </c>
      <c r="L2767" s="9">
        <v>4645.2</v>
      </c>
      <c r="M2767" s="9">
        <v>2912.83</v>
      </c>
      <c r="N2767" s="9">
        <v>14955.83</v>
      </c>
      <c r="O2767" s="9">
        <v>492.07</v>
      </c>
      <c r="P2767" s="9">
        <v>197.72</v>
      </c>
      <c r="Q2767" s="9">
        <v>30293.18</v>
      </c>
      <c r="R2767" s="9">
        <v>25552.240000000002</v>
      </c>
      <c r="S2767" s="9">
        <v>10906.09</v>
      </c>
      <c r="T2767" s="9">
        <v>5669.95</v>
      </c>
      <c r="U2767" s="9">
        <v>13280.01</v>
      </c>
      <c r="V2767" s="9">
        <v>0</v>
      </c>
      <c r="W2767" s="9">
        <v>198.62</v>
      </c>
      <c r="X2767" s="9">
        <v>55606.91</v>
      </c>
      <c r="Y2767" s="9">
        <v>85900.09</v>
      </c>
      <c r="Z2767" s="9">
        <v>42128.28</v>
      </c>
      <c r="AA2767" s="9">
        <v>68598.320000000007</v>
      </c>
      <c r="AB2767" s="9">
        <v>11147.52</v>
      </c>
      <c r="AC2767" s="9">
        <v>12514.02</v>
      </c>
      <c r="AD2767" s="9">
        <v>87965.47</v>
      </c>
      <c r="AE2767" s="9">
        <v>4379.33</v>
      </c>
      <c r="AF2767" s="9">
        <v>1291.75</v>
      </c>
      <c r="AG2767" s="9">
        <v>185896.4</v>
      </c>
      <c r="AH2767" s="9">
        <v>96639.18</v>
      </c>
      <c r="AI2767" s="9">
        <v>38415.230000000003</v>
      </c>
      <c r="AJ2767" s="9">
        <v>135054.41</v>
      </c>
      <c r="AK2767" s="9">
        <v>11.07</v>
      </c>
      <c r="AL2767" s="9">
        <v>433668.9</v>
      </c>
      <c r="AM2767" s="9">
        <v>653755.22</v>
      </c>
      <c r="AN2767" s="9">
        <v>18.37</v>
      </c>
      <c r="AO2767" s="6">
        <f>VLOOKUP(A2767,ACTCTAZ1580!$A$2:$F$2837,5, FALSE)</f>
        <v>0</v>
      </c>
      <c r="AP2767" s="6">
        <f>VLOOKUP(A2767,ACTCTAZ1580!$A$2:$F$2837,6, FALSE)</f>
        <v>0</v>
      </c>
    </row>
    <row r="2768" spans="1:42" x14ac:dyDescent="0.25">
      <c r="A2768" s="9">
        <v>2767</v>
      </c>
      <c r="B2768" s="9">
        <v>2</v>
      </c>
      <c r="C2768" s="10" t="s">
        <v>41</v>
      </c>
      <c r="D2768" s="9">
        <v>4106</v>
      </c>
      <c r="E2768" s="9">
        <v>994</v>
      </c>
      <c r="F2768" s="9">
        <v>11821.67</v>
      </c>
      <c r="G2768" s="9">
        <v>8644.65</v>
      </c>
      <c r="H2768" s="9">
        <v>20466.32</v>
      </c>
      <c r="I2768" s="9">
        <v>20.91</v>
      </c>
      <c r="J2768" s="9">
        <v>9</v>
      </c>
      <c r="K2768" s="9">
        <v>2456.5300000000002</v>
      </c>
      <c r="L2768" s="9">
        <v>1834.12</v>
      </c>
      <c r="M2768" s="9">
        <v>974.24</v>
      </c>
      <c r="N2768" s="9">
        <v>1235.22</v>
      </c>
      <c r="O2768" s="9">
        <v>152.74</v>
      </c>
      <c r="P2768" s="9">
        <v>12.32</v>
      </c>
      <c r="Q2768" s="9">
        <v>6665.16</v>
      </c>
      <c r="R2768" s="9">
        <v>1617.52</v>
      </c>
      <c r="S2768" s="9">
        <v>1024.56</v>
      </c>
      <c r="T2768" s="9">
        <v>755.32</v>
      </c>
      <c r="U2768" s="9">
        <v>1213.29</v>
      </c>
      <c r="V2768" s="9">
        <v>0</v>
      </c>
      <c r="W2768" s="9">
        <v>12.4</v>
      </c>
      <c r="X2768" s="9">
        <v>4623.08</v>
      </c>
      <c r="Y2768" s="9">
        <v>11288.24</v>
      </c>
      <c r="Z2768" s="9">
        <v>3397.39</v>
      </c>
      <c r="AA2768" s="9">
        <v>29486.61</v>
      </c>
      <c r="AB2768" s="9">
        <v>7707.08</v>
      </c>
      <c r="AC2768" s="9">
        <v>5831.24</v>
      </c>
      <c r="AD2768" s="9">
        <v>11916.72</v>
      </c>
      <c r="AE2768" s="9">
        <v>1649.2</v>
      </c>
      <c r="AF2768" s="9">
        <v>91.64</v>
      </c>
      <c r="AG2768" s="9">
        <v>56682.5</v>
      </c>
      <c r="AH2768" s="9">
        <v>44674.14</v>
      </c>
      <c r="AI2768" s="9">
        <v>15121.34</v>
      </c>
      <c r="AJ2768" s="9">
        <v>59795.48</v>
      </c>
      <c r="AK2768" s="9">
        <v>14.56</v>
      </c>
      <c r="AL2768" s="9">
        <v>30754.02</v>
      </c>
      <c r="AM2768" s="9">
        <v>63777.83</v>
      </c>
      <c r="AN2768" s="9">
        <v>30.94</v>
      </c>
      <c r="AO2768" s="6">
        <f>VLOOKUP(A2768,ACTCTAZ1580!$A$2:$F$2837,5, FALSE)</f>
        <v>0</v>
      </c>
      <c r="AP2768" s="6">
        <f>VLOOKUP(A2768,ACTCTAZ1580!$A$2:$F$2837,6, FALSE)</f>
        <v>0</v>
      </c>
    </row>
    <row r="2769" spans="1:42" x14ac:dyDescent="0.25">
      <c r="A2769" s="9">
        <v>2768</v>
      </c>
      <c r="B2769" s="9">
        <v>2</v>
      </c>
      <c r="C2769" s="10" t="s">
        <v>41</v>
      </c>
      <c r="D2769" s="9">
        <v>3945</v>
      </c>
      <c r="E2769" s="9">
        <v>297</v>
      </c>
      <c r="F2769" s="9">
        <v>10454.879999999999</v>
      </c>
      <c r="G2769" s="9">
        <v>5877.48</v>
      </c>
      <c r="H2769" s="9">
        <v>16332.36</v>
      </c>
      <c r="I2769" s="9">
        <v>17.989999999999998</v>
      </c>
      <c r="J2769" s="9">
        <v>7.38</v>
      </c>
      <c r="K2769" s="9">
        <v>2464.64</v>
      </c>
      <c r="L2769" s="9">
        <v>1757.86</v>
      </c>
      <c r="M2769" s="9">
        <v>942.23</v>
      </c>
      <c r="N2769" s="9">
        <v>818.11</v>
      </c>
      <c r="O2769" s="9">
        <v>160.69999999999999</v>
      </c>
      <c r="P2769" s="9">
        <v>5.8</v>
      </c>
      <c r="Q2769" s="9">
        <v>6149.34</v>
      </c>
      <c r="R2769" s="9">
        <v>589.97</v>
      </c>
      <c r="S2769" s="9">
        <v>898.69</v>
      </c>
      <c r="T2769" s="9">
        <v>700.89</v>
      </c>
      <c r="U2769" s="9">
        <v>830.16</v>
      </c>
      <c r="V2769" s="9">
        <v>0</v>
      </c>
      <c r="W2769" s="9">
        <v>5.8</v>
      </c>
      <c r="X2769" s="9">
        <v>3025.51</v>
      </c>
      <c r="Y2769" s="9">
        <v>9174.85</v>
      </c>
      <c r="Z2769" s="9">
        <v>2189.5500000000002</v>
      </c>
      <c r="AA2769" s="9">
        <v>26602.37</v>
      </c>
      <c r="AB2769" s="9">
        <v>5766.39</v>
      </c>
      <c r="AC2769" s="9">
        <v>4860.49</v>
      </c>
      <c r="AD2769" s="9">
        <v>6610.57</v>
      </c>
      <c r="AE2769" s="9">
        <v>1689.25</v>
      </c>
      <c r="AF2769" s="9">
        <v>31.02</v>
      </c>
      <c r="AG2769" s="9">
        <v>45560.09</v>
      </c>
      <c r="AH2769" s="9">
        <v>38918.5</v>
      </c>
      <c r="AI2769" s="9">
        <v>13931.5</v>
      </c>
      <c r="AJ2769" s="9">
        <v>52850</v>
      </c>
      <c r="AK2769" s="9">
        <v>13.4</v>
      </c>
      <c r="AL2769" s="9">
        <v>9992.16</v>
      </c>
      <c r="AM2769" s="9">
        <v>34747.89</v>
      </c>
      <c r="AN2769" s="9">
        <v>33.64</v>
      </c>
      <c r="AO2769" s="6">
        <f>VLOOKUP(A2769,ACTCTAZ1580!$A$2:$F$2837,5, FALSE)</f>
        <v>0</v>
      </c>
      <c r="AP2769" s="6">
        <f>VLOOKUP(A2769,ACTCTAZ1580!$A$2:$F$2837,6, FALSE)</f>
        <v>0</v>
      </c>
    </row>
    <row r="2770" spans="1:42" x14ac:dyDescent="0.25">
      <c r="A2770" s="9">
        <v>2769</v>
      </c>
      <c r="B2770" s="9">
        <v>2</v>
      </c>
      <c r="C2770" s="10" t="s">
        <v>41</v>
      </c>
      <c r="D2770" s="9">
        <v>3571</v>
      </c>
      <c r="E2770" s="9">
        <v>263</v>
      </c>
      <c r="F2770" s="9">
        <v>9765.24</v>
      </c>
      <c r="G2770" s="9">
        <v>5668.98</v>
      </c>
      <c r="H2770" s="9">
        <v>15434.22</v>
      </c>
      <c r="I2770" s="9">
        <v>20.94</v>
      </c>
      <c r="J2770" s="9">
        <v>8.92</v>
      </c>
      <c r="K2770" s="9">
        <v>2234.8200000000002</v>
      </c>
      <c r="L2770" s="9">
        <v>1801.85</v>
      </c>
      <c r="M2770" s="9">
        <v>986.97</v>
      </c>
      <c r="N2770" s="9">
        <v>799.57</v>
      </c>
      <c r="O2770" s="9">
        <v>154.76</v>
      </c>
      <c r="P2770" s="9">
        <v>5.58</v>
      </c>
      <c r="Q2770" s="9">
        <v>5983.54</v>
      </c>
      <c r="R2770" s="9">
        <v>595.99</v>
      </c>
      <c r="S2770" s="9">
        <v>875.5</v>
      </c>
      <c r="T2770" s="9">
        <v>668.63</v>
      </c>
      <c r="U2770" s="9">
        <v>822.42</v>
      </c>
      <c r="V2770" s="9">
        <v>0</v>
      </c>
      <c r="W2770" s="9">
        <v>5.58</v>
      </c>
      <c r="X2770" s="9">
        <v>2968.12</v>
      </c>
      <c r="Y2770" s="9">
        <v>8951.67</v>
      </c>
      <c r="Z2770" s="9">
        <v>2140.13</v>
      </c>
      <c r="AA2770" s="9">
        <v>27366.79</v>
      </c>
      <c r="AB2770" s="9">
        <v>9003.33</v>
      </c>
      <c r="AC2770" s="9">
        <v>6617.21</v>
      </c>
      <c r="AD2770" s="9">
        <v>8985.99</v>
      </c>
      <c r="AE2770" s="9">
        <v>1974.78</v>
      </c>
      <c r="AF2770" s="9">
        <v>31.61</v>
      </c>
      <c r="AG2770" s="9">
        <v>53979.7</v>
      </c>
      <c r="AH2770" s="9">
        <v>44962.1</v>
      </c>
      <c r="AI2770" s="9">
        <v>15031.57</v>
      </c>
      <c r="AJ2770" s="9">
        <v>59993.67</v>
      </c>
      <c r="AK2770" s="9">
        <v>16.8</v>
      </c>
      <c r="AL2770" s="9">
        <v>11212.21</v>
      </c>
      <c r="AM2770" s="9">
        <v>40207.19</v>
      </c>
      <c r="AN2770" s="9">
        <v>42.63</v>
      </c>
      <c r="AO2770" s="6">
        <f>VLOOKUP(A2770,ACTCTAZ1580!$A$2:$F$2837,5, FALSE)</f>
        <v>0</v>
      </c>
      <c r="AP2770" s="6">
        <f>VLOOKUP(A2770,ACTCTAZ1580!$A$2:$F$2837,6, FALSE)</f>
        <v>0</v>
      </c>
    </row>
    <row r="2771" spans="1:42" x14ac:dyDescent="0.25">
      <c r="A2771" s="9">
        <v>2770</v>
      </c>
      <c r="B2771" s="9">
        <v>2</v>
      </c>
      <c r="C2771" s="10" t="s">
        <v>41</v>
      </c>
      <c r="D2771" s="9">
        <v>4348</v>
      </c>
      <c r="E2771" s="9">
        <v>448</v>
      </c>
      <c r="F2771" s="9">
        <v>12086.23</v>
      </c>
      <c r="G2771" s="9">
        <v>8203.52</v>
      </c>
      <c r="H2771" s="9">
        <v>20289.75</v>
      </c>
      <c r="I2771" s="9">
        <v>17.87</v>
      </c>
      <c r="J2771" s="9">
        <v>7.35</v>
      </c>
      <c r="K2771" s="9">
        <v>2879.6</v>
      </c>
      <c r="L2771" s="9">
        <v>1767.68</v>
      </c>
      <c r="M2771" s="9">
        <v>989.94</v>
      </c>
      <c r="N2771" s="9">
        <v>1141.1500000000001</v>
      </c>
      <c r="O2771" s="9">
        <v>177.23</v>
      </c>
      <c r="P2771" s="9">
        <v>8.9</v>
      </c>
      <c r="Q2771" s="9">
        <v>6964.51</v>
      </c>
      <c r="R2771" s="9">
        <v>841.64</v>
      </c>
      <c r="S2771" s="9">
        <v>1266.1199999999999</v>
      </c>
      <c r="T2771" s="9">
        <v>921.46</v>
      </c>
      <c r="U2771" s="9">
        <v>1180.17</v>
      </c>
      <c r="V2771" s="9">
        <v>0</v>
      </c>
      <c r="W2771" s="9">
        <v>8.91</v>
      </c>
      <c r="X2771" s="9">
        <v>4218.3</v>
      </c>
      <c r="Y2771" s="9">
        <v>11182.8</v>
      </c>
      <c r="Z2771" s="9">
        <v>3029.22</v>
      </c>
      <c r="AA2771" s="9">
        <v>31434.09</v>
      </c>
      <c r="AB2771" s="9">
        <v>5630.2</v>
      </c>
      <c r="AC2771" s="9">
        <v>4931.45</v>
      </c>
      <c r="AD2771" s="9">
        <v>8896.42</v>
      </c>
      <c r="AE2771" s="9">
        <v>2018.21</v>
      </c>
      <c r="AF2771" s="9">
        <v>51.12</v>
      </c>
      <c r="AG2771" s="9">
        <v>52961.5</v>
      </c>
      <c r="AH2771" s="9">
        <v>44013.95</v>
      </c>
      <c r="AI2771" s="9">
        <v>15591.59</v>
      </c>
      <c r="AJ2771" s="9">
        <v>59605.55</v>
      </c>
      <c r="AK2771" s="9">
        <v>13.71</v>
      </c>
      <c r="AL2771" s="9">
        <v>14631.64</v>
      </c>
      <c r="AM2771" s="9">
        <v>45116.77</v>
      </c>
      <c r="AN2771" s="9">
        <v>32.659999999999997</v>
      </c>
      <c r="AO2771" s="6">
        <f>VLOOKUP(A2771,ACTCTAZ1580!$A$2:$F$2837,5, FALSE)</f>
        <v>0</v>
      </c>
      <c r="AP2771" s="6">
        <f>VLOOKUP(A2771,ACTCTAZ1580!$A$2:$F$2837,6, FALSE)</f>
        <v>0</v>
      </c>
    </row>
    <row r="2772" spans="1:42" x14ac:dyDescent="0.25">
      <c r="A2772" s="9">
        <v>2771</v>
      </c>
      <c r="B2772" s="9">
        <v>2</v>
      </c>
      <c r="C2772" s="10" t="s">
        <v>41</v>
      </c>
      <c r="D2772" s="9">
        <v>3678</v>
      </c>
      <c r="E2772" s="9">
        <v>470</v>
      </c>
      <c r="F2772" s="9">
        <v>10866.5</v>
      </c>
      <c r="G2772" s="9">
        <v>7667.09</v>
      </c>
      <c r="H2772" s="9">
        <v>18533.59</v>
      </c>
      <c r="I2772" s="9">
        <v>20.13</v>
      </c>
      <c r="J2772" s="9">
        <v>8.14</v>
      </c>
      <c r="K2772" s="9">
        <v>2566.52</v>
      </c>
      <c r="L2772" s="9">
        <v>1803</v>
      </c>
      <c r="M2772" s="9">
        <v>977.53</v>
      </c>
      <c r="N2772" s="9">
        <v>1057.8399999999999</v>
      </c>
      <c r="O2772" s="9">
        <v>130.91</v>
      </c>
      <c r="P2772" s="9">
        <v>7.81</v>
      </c>
      <c r="Q2772" s="9">
        <v>6543.6</v>
      </c>
      <c r="R2772" s="9">
        <v>1024.83</v>
      </c>
      <c r="S2772" s="9">
        <v>1213.6099999999999</v>
      </c>
      <c r="T2772" s="9">
        <v>803.58</v>
      </c>
      <c r="U2772" s="9">
        <v>1109.79</v>
      </c>
      <c r="V2772" s="9">
        <v>0</v>
      </c>
      <c r="W2772" s="9">
        <v>7.81</v>
      </c>
      <c r="X2772" s="9">
        <v>4159.62</v>
      </c>
      <c r="Y2772" s="9">
        <v>10703.22</v>
      </c>
      <c r="Z2772" s="9">
        <v>3042.02</v>
      </c>
      <c r="AA2772" s="9">
        <v>29266.83</v>
      </c>
      <c r="AB2772" s="9">
        <v>7235.06</v>
      </c>
      <c r="AC2772" s="9">
        <v>5542.64</v>
      </c>
      <c r="AD2772" s="9">
        <v>9527.0499999999993</v>
      </c>
      <c r="AE2772" s="9">
        <v>1317.57</v>
      </c>
      <c r="AF2772" s="9">
        <v>41.29</v>
      </c>
      <c r="AG2772" s="9">
        <v>52930.44</v>
      </c>
      <c r="AH2772" s="9">
        <v>43362.1</v>
      </c>
      <c r="AI2772" s="9">
        <v>15097.9</v>
      </c>
      <c r="AJ2772" s="9">
        <v>58460</v>
      </c>
      <c r="AK2772" s="9">
        <v>15.89</v>
      </c>
      <c r="AL2772" s="9">
        <v>18253.77</v>
      </c>
      <c r="AM2772" s="9">
        <v>50384.959999999999</v>
      </c>
      <c r="AN2772" s="9">
        <v>38.840000000000003</v>
      </c>
      <c r="AO2772" s="6">
        <f>VLOOKUP(A2772,ACTCTAZ1580!$A$2:$F$2837,5, FALSE)</f>
        <v>0</v>
      </c>
      <c r="AP2772" s="6">
        <f>VLOOKUP(A2772,ACTCTAZ1580!$A$2:$F$2837,6, FALSE)</f>
        <v>0</v>
      </c>
    </row>
    <row r="2773" spans="1:42" x14ac:dyDescent="0.25">
      <c r="A2773" s="9">
        <v>2772</v>
      </c>
      <c r="B2773" s="9">
        <v>2</v>
      </c>
      <c r="C2773" s="10" t="s">
        <v>41</v>
      </c>
      <c r="D2773" s="9">
        <v>2671</v>
      </c>
      <c r="E2773" s="9">
        <v>712</v>
      </c>
      <c r="F2773" s="9">
        <v>8309.65</v>
      </c>
      <c r="G2773" s="9">
        <v>7235.86</v>
      </c>
      <c r="H2773" s="9">
        <v>15545.51</v>
      </c>
      <c r="I2773" s="9">
        <v>22.44</v>
      </c>
      <c r="J2773" s="9">
        <v>8.98</v>
      </c>
      <c r="K2773" s="9">
        <v>1574.67</v>
      </c>
      <c r="L2773" s="9">
        <v>1263.77</v>
      </c>
      <c r="M2773" s="9">
        <v>675.95</v>
      </c>
      <c r="N2773" s="9">
        <v>1062.26</v>
      </c>
      <c r="O2773" s="9">
        <v>107.73</v>
      </c>
      <c r="P2773" s="9">
        <v>8.7899999999999991</v>
      </c>
      <c r="Q2773" s="9">
        <v>4693.17</v>
      </c>
      <c r="R2773" s="9">
        <v>1176.46</v>
      </c>
      <c r="S2773" s="9">
        <v>1130.0899999999999</v>
      </c>
      <c r="T2773" s="9">
        <v>634.26</v>
      </c>
      <c r="U2773" s="9">
        <v>1100.95</v>
      </c>
      <c r="V2773" s="9">
        <v>0</v>
      </c>
      <c r="W2773" s="9">
        <v>8.8000000000000007</v>
      </c>
      <c r="X2773" s="9">
        <v>4050.56</v>
      </c>
      <c r="Y2773" s="9">
        <v>8743.73</v>
      </c>
      <c r="Z2773" s="9">
        <v>2940.81</v>
      </c>
      <c r="AA2773" s="9">
        <v>17599.419999999998</v>
      </c>
      <c r="AB2773" s="9">
        <v>5392.75</v>
      </c>
      <c r="AC2773" s="9">
        <v>4042.25</v>
      </c>
      <c r="AD2773" s="9">
        <v>9768.5</v>
      </c>
      <c r="AE2773" s="9">
        <v>1070.45</v>
      </c>
      <c r="AF2773" s="9">
        <v>57.98</v>
      </c>
      <c r="AG2773" s="9">
        <v>37931.360000000001</v>
      </c>
      <c r="AH2773" s="9">
        <v>28104.880000000001</v>
      </c>
      <c r="AI2773" s="9">
        <v>9794.73</v>
      </c>
      <c r="AJ2773" s="9">
        <v>37899.61</v>
      </c>
      <c r="AK2773" s="9">
        <v>14.19</v>
      </c>
      <c r="AL2773" s="9">
        <v>21233.99</v>
      </c>
      <c r="AM2773" s="9">
        <v>54080.07</v>
      </c>
      <c r="AN2773" s="9">
        <v>29.82</v>
      </c>
      <c r="AO2773" s="6">
        <f>VLOOKUP(A2773,ACTCTAZ1580!$A$2:$F$2837,5, FALSE)</f>
        <v>0</v>
      </c>
      <c r="AP2773" s="6">
        <f>VLOOKUP(A2773,ACTCTAZ1580!$A$2:$F$2837,6, FALSE)</f>
        <v>0</v>
      </c>
    </row>
    <row r="2774" spans="1:42" x14ac:dyDescent="0.25">
      <c r="A2774" s="9">
        <v>2773</v>
      </c>
      <c r="B2774" s="9">
        <v>2</v>
      </c>
      <c r="C2774" s="10" t="s">
        <v>41</v>
      </c>
      <c r="D2774" s="9">
        <v>4532</v>
      </c>
      <c r="E2774" s="9">
        <v>451</v>
      </c>
      <c r="F2774" s="9">
        <v>13040.55</v>
      </c>
      <c r="G2774" s="9">
        <v>8392.66</v>
      </c>
      <c r="H2774" s="9">
        <v>21433.21</v>
      </c>
      <c r="I2774" s="9">
        <v>25.22</v>
      </c>
      <c r="J2774" s="9">
        <v>10.01</v>
      </c>
      <c r="K2774" s="9">
        <v>3264.05</v>
      </c>
      <c r="L2774" s="9">
        <v>2143.96</v>
      </c>
      <c r="M2774" s="9">
        <v>1141.0999999999999</v>
      </c>
      <c r="N2774" s="9">
        <v>1192.83</v>
      </c>
      <c r="O2774" s="9">
        <v>202.59</v>
      </c>
      <c r="P2774" s="9">
        <v>8.43</v>
      </c>
      <c r="Q2774" s="9">
        <v>7952.95</v>
      </c>
      <c r="R2774" s="9">
        <v>1043.2</v>
      </c>
      <c r="S2774" s="9">
        <v>1363.15</v>
      </c>
      <c r="T2774" s="9">
        <v>923.05</v>
      </c>
      <c r="U2774" s="9">
        <v>1246.48</v>
      </c>
      <c r="V2774" s="9">
        <v>0</v>
      </c>
      <c r="W2774" s="9">
        <v>8.43</v>
      </c>
      <c r="X2774" s="9">
        <v>4584.3</v>
      </c>
      <c r="Y2774" s="9">
        <v>12537.26</v>
      </c>
      <c r="Z2774" s="9">
        <v>3329.4</v>
      </c>
      <c r="AA2774" s="9">
        <v>39333.78</v>
      </c>
      <c r="AB2774" s="9">
        <v>12055.52</v>
      </c>
      <c r="AC2774" s="9">
        <v>8152.16</v>
      </c>
      <c r="AD2774" s="9">
        <v>13296.64</v>
      </c>
      <c r="AE2774" s="9">
        <v>2226.88</v>
      </c>
      <c r="AF2774" s="9">
        <v>55.71</v>
      </c>
      <c r="AG2774" s="9">
        <v>75120.69</v>
      </c>
      <c r="AH2774" s="9">
        <v>61768.34</v>
      </c>
      <c r="AI2774" s="9">
        <v>18940.52</v>
      </c>
      <c r="AJ2774" s="9">
        <v>80708.86</v>
      </c>
      <c r="AK2774" s="9">
        <v>17.809999999999999</v>
      </c>
      <c r="AL2774" s="9">
        <v>21653.98</v>
      </c>
      <c r="AM2774" s="9">
        <v>70420.320000000007</v>
      </c>
      <c r="AN2774" s="9">
        <v>48.01</v>
      </c>
      <c r="AO2774" s="6">
        <f>VLOOKUP(A2774,ACTCTAZ1580!$A$2:$F$2837,5, FALSE)</f>
        <v>0</v>
      </c>
      <c r="AP2774" s="6">
        <f>VLOOKUP(A2774,ACTCTAZ1580!$A$2:$F$2837,6, FALSE)</f>
        <v>0</v>
      </c>
    </row>
    <row r="2775" spans="1:42" x14ac:dyDescent="0.25">
      <c r="A2775" s="9">
        <v>2774</v>
      </c>
      <c r="B2775" s="9">
        <v>2</v>
      </c>
      <c r="C2775" s="10" t="s">
        <v>124</v>
      </c>
      <c r="D2775" s="9">
        <v>10675</v>
      </c>
      <c r="E2775" s="9">
        <v>2046</v>
      </c>
      <c r="F2775" s="9">
        <v>30142.28</v>
      </c>
      <c r="G2775" s="9">
        <v>24695.58</v>
      </c>
      <c r="H2775" s="9">
        <v>54837.86</v>
      </c>
      <c r="I2775" s="9">
        <v>18.72</v>
      </c>
      <c r="J2775" s="9">
        <v>6.88</v>
      </c>
      <c r="K2775" s="9">
        <v>5918.74</v>
      </c>
      <c r="L2775" s="9">
        <v>4286.5600000000004</v>
      </c>
      <c r="M2775" s="9">
        <v>2555.2399999999998</v>
      </c>
      <c r="N2775" s="9">
        <v>3349.66</v>
      </c>
      <c r="O2775" s="9">
        <v>536.46</v>
      </c>
      <c r="P2775" s="9">
        <v>26.98</v>
      </c>
      <c r="Q2775" s="9">
        <v>16673.64</v>
      </c>
      <c r="R2775" s="9">
        <v>4135.88</v>
      </c>
      <c r="S2775" s="9">
        <v>3442.58</v>
      </c>
      <c r="T2775" s="9">
        <v>2429.79</v>
      </c>
      <c r="U2775" s="9">
        <v>3376.73</v>
      </c>
      <c r="V2775" s="9">
        <v>0</v>
      </c>
      <c r="W2775" s="9">
        <v>26.99</v>
      </c>
      <c r="X2775" s="9">
        <v>13411.97</v>
      </c>
      <c r="Y2775" s="9">
        <v>30085.61</v>
      </c>
      <c r="Z2775" s="9">
        <v>10008.25</v>
      </c>
      <c r="AA2775" s="9">
        <v>53620.66</v>
      </c>
      <c r="AB2775" s="9">
        <v>13293.5</v>
      </c>
      <c r="AC2775" s="9">
        <v>11493.73</v>
      </c>
      <c r="AD2775" s="9">
        <v>22361.66</v>
      </c>
      <c r="AE2775" s="9">
        <v>4057.13</v>
      </c>
      <c r="AF2775" s="9">
        <v>148.55000000000001</v>
      </c>
      <c r="AG2775" s="9">
        <v>104975.23</v>
      </c>
      <c r="AH2775" s="9">
        <v>82465.02</v>
      </c>
      <c r="AI2775" s="9">
        <v>34149.230000000003</v>
      </c>
      <c r="AJ2775" s="9">
        <v>116614.25</v>
      </c>
      <c r="AK2775" s="9">
        <v>10.92</v>
      </c>
      <c r="AL2775" s="9">
        <v>63491.7</v>
      </c>
      <c r="AM2775" s="9">
        <v>138708.54999999999</v>
      </c>
      <c r="AN2775" s="9">
        <v>31.03</v>
      </c>
      <c r="AO2775" s="6">
        <f>VLOOKUP(A2775,ACTCTAZ1580!$A$2:$F$2837,5, FALSE)</f>
        <v>0</v>
      </c>
      <c r="AP2775" s="6">
        <f>VLOOKUP(A2775,ACTCTAZ1580!$A$2:$F$2837,6, FALSE)</f>
        <v>0</v>
      </c>
    </row>
    <row r="2776" spans="1:42" x14ac:dyDescent="0.25">
      <c r="A2776" s="9">
        <v>2775</v>
      </c>
      <c r="B2776" s="9">
        <v>2</v>
      </c>
      <c r="C2776" s="10"/>
      <c r="D2776" s="9">
        <v>5449</v>
      </c>
      <c r="E2776" s="9">
        <v>3208</v>
      </c>
      <c r="F2776" s="9">
        <v>19318.77</v>
      </c>
      <c r="G2776" s="9">
        <v>18853.13</v>
      </c>
      <c r="H2776" s="9">
        <v>38171.9</v>
      </c>
      <c r="I2776" s="9">
        <v>20.43</v>
      </c>
      <c r="J2776" s="9">
        <v>7.96</v>
      </c>
      <c r="K2776" s="9">
        <v>3338.3</v>
      </c>
      <c r="L2776" s="9">
        <v>2464.23</v>
      </c>
      <c r="M2776" s="9">
        <v>1469.92</v>
      </c>
      <c r="N2776" s="9">
        <v>2230.5</v>
      </c>
      <c r="O2776" s="9">
        <v>221.8</v>
      </c>
      <c r="P2776" s="9">
        <v>37.909999999999997</v>
      </c>
      <c r="Q2776" s="9">
        <v>9762.65</v>
      </c>
      <c r="R2776" s="9">
        <v>3518.9</v>
      </c>
      <c r="S2776" s="9">
        <v>2291.0700000000002</v>
      </c>
      <c r="T2776" s="9">
        <v>1381.32</v>
      </c>
      <c r="U2776" s="9">
        <v>2244.35</v>
      </c>
      <c r="V2776" s="9">
        <v>0</v>
      </c>
      <c r="W2776" s="9">
        <v>38.01</v>
      </c>
      <c r="X2776" s="9">
        <v>9473.65</v>
      </c>
      <c r="Y2776" s="9">
        <v>19236.3</v>
      </c>
      <c r="Z2776" s="9">
        <v>7191.29</v>
      </c>
      <c r="AA2776" s="9">
        <v>34679</v>
      </c>
      <c r="AB2776" s="9">
        <v>9255.59</v>
      </c>
      <c r="AC2776" s="9">
        <v>7783.41</v>
      </c>
      <c r="AD2776" s="9">
        <v>17767.05</v>
      </c>
      <c r="AE2776" s="9">
        <v>995.56</v>
      </c>
      <c r="AF2776" s="9">
        <v>237.87</v>
      </c>
      <c r="AG2776" s="9">
        <v>70718.47</v>
      </c>
      <c r="AH2776" s="9">
        <v>52713.56</v>
      </c>
      <c r="AI2776" s="9">
        <v>20301.900000000001</v>
      </c>
      <c r="AJ2776" s="9">
        <v>73015.460000000006</v>
      </c>
      <c r="AK2776" s="9">
        <v>13.4</v>
      </c>
      <c r="AL2776" s="9">
        <v>57592.57</v>
      </c>
      <c r="AM2776" s="9">
        <v>112257.28</v>
      </c>
      <c r="AN2776" s="9">
        <v>17.95</v>
      </c>
      <c r="AO2776" s="6">
        <f>VLOOKUP(A2776,ACTCTAZ1580!$A$2:$F$2837,5, FALSE)</f>
        <v>0</v>
      </c>
      <c r="AP2776" s="6">
        <f>VLOOKUP(A2776,ACTCTAZ1580!$A$2:$F$2837,6, FALSE)</f>
        <v>0</v>
      </c>
    </row>
    <row r="2777" spans="1:42" x14ac:dyDescent="0.25">
      <c r="A2777" s="9">
        <v>2776</v>
      </c>
      <c r="B2777" s="9">
        <v>2</v>
      </c>
      <c r="C2777" s="10" t="s">
        <v>124</v>
      </c>
      <c r="D2777" s="9">
        <v>3173</v>
      </c>
      <c r="E2777" s="9">
        <v>325</v>
      </c>
      <c r="F2777" s="9">
        <v>9361.4500000000007</v>
      </c>
      <c r="G2777" s="9">
        <v>7116.45</v>
      </c>
      <c r="H2777" s="9">
        <v>16477.900000000001</v>
      </c>
      <c r="I2777" s="9">
        <v>17.739999999999998</v>
      </c>
      <c r="J2777" s="9">
        <v>6.81</v>
      </c>
      <c r="K2777" s="9">
        <v>2043.64</v>
      </c>
      <c r="L2777" s="9">
        <v>1500.07</v>
      </c>
      <c r="M2777" s="9">
        <v>918.03</v>
      </c>
      <c r="N2777" s="9">
        <v>1033</v>
      </c>
      <c r="O2777" s="9">
        <v>136.75</v>
      </c>
      <c r="P2777" s="9">
        <v>6.56</v>
      </c>
      <c r="Q2777" s="9">
        <v>5638.05</v>
      </c>
      <c r="R2777" s="9">
        <v>670.56</v>
      </c>
      <c r="S2777" s="9">
        <v>1294.54</v>
      </c>
      <c r="T2777" s="9">
        <v>823.48</v>
      </c>
      <c r="U2777" s="9">
        <v>1090.07</v>
      </c>
      <c r="V2777" s="9">
        <v>0</v>
      </c>
      <c r="W2777" s="9">
        <v>6.56</v>
      </c>
      <c r="X2777" s="9">
        <v>3885.2</v>
      </c>
      <c r="Y2777" s="9">
        <v>9523.25</v>
      </c>
      <c r="Z2777" s="9">
        <v>2788.58</v>
      </c>
      <c r="AA2777" s="9">
        <v>19072.759999999998</v>
      </c>
      <c r="AB2777" s="9">
        <v>4822.78</v>
      </c>
      <c r="AC2777" s="9">
        <v>4426.83</v>
      </c>
      <c r="AD2777" s="9">
        <v>7503.07</v>
      </c>
      <c r="AE2777" s="9">
        <v>639.22</v>
      </c>
      <c r="AF2777" s="9">
        <v>28.32</v>
      </c>
      <c r="AG2777" s="9">
        <v>36492.99</v>
      </c>
      <c r="AH2777" s="9">
        <v>28961.59</v>
      </c>
      <c r="AI2777" s="9">
        <v>12072.84</v>
      </c>
      <c r="AJ2777" s="9">
        <v>41034.43</v>
      </c>
      <c r="AK2777" s="9">
        <v>12.93</v>
      </c>
      <c r="AL2777" s="9">
        <v>9762.99</v>
      </c>
      <c r="AM2777" s="9">
        <v>38030.43</v>
      </c>
      <c r="AN2777" s="9">
        <v>30.04</v>
      </c>
      <c r="AO2777" s="6">
        <f>VLOOKUP(A2777,ACTCTAZ1580!$A$2:$F$2837,5, FALSE)</f>
        <v>0</v>
      </c>
      <c r="AP2777" s="6">
        <f>VLOOKUP(A2777,ACTCTAZ1580!$A$2:$F$2837,6, FALSE)</f>
        <v>0</v>
      </c>
    </row>
    <row r="2778" spans="1:42" x14ac:dyDescent="0.25">
      <c r="A2778" s="9">
        <v>2777</v>
      </c>
      <c r="B2778" s="9">
        <v>2</v>
      </c>
      <c r="C2778" s="10" t="s">
        <v>124</v>
      </c>
      <c r="D2778" s="9">
        <v>5409</v>
      </c>
      <c r="E2778" s="9">
        <v>859</v>
      </c>
      <c r="F2778" s="9">
        <v>15210.41</v>
      </c>
      <c r="G2778" s="9">
        <v>9625.7199999999993</v>
      </c>
      <c r="H2778" s="9">
        <v>24836.13</v>
      </c>
      <c r="I2778" s="9">
        <v>16.760000000000002</v>
      </c>
      <c r="J2778" s="9">
        <v>6.57</v>
      </c>
      <c r="K2778" s="9">
        <v>3431.67</v>
      </c>
      <c r="L2778" s="9">
        <v>2377.35</v>
      </c>
      <c r="M2778" s="9">
        <v>1281.6400000000001</v>
      </c>
      <c r="N2778" s="9">
        <v>1279.1099999999999</v>
      </c>
      <c r="O2778" s="9">
        <v>216.51</v>
      </c>
      <c r="P2778" s="9">
        <v>11.43</v>
      </c>
      <c r="Q2778" s="9">
        <v>8597.7199999999993</v>
      </c>
      <c r="R2778" s="9">
        <v>1679.61</v>
      </c>
      <c r="S2778" s="9">
        <v>1137.45</v>
      </c>
      <c r="T2778" s="9">
        <v>950.7</v>
      </c>
      <c r="U2778" s="9">
        <v>1248.9100000000001</v>
      </c>
      <c r="V2778" s="9">
        <v>0</v>
      </c>
      <c r="W2778" s="9">
        <v>11.51</v>
      </c>
      <c r="X2778" s="9">
        <v>5028.18</v>
      </c>
      <c r="Y2778" s="9">
        <v>13625.9</v>
      </c>
      <c r="Z2778" s="9">
        <v>3767.76</v>
      </c>
      <c r="AA2778" s="9">
        <v>31495.41</v>
      </c>
      <c r="AB2778" s="9">
        <v>6523.07</v>
      </c>
      <c r="AC2778" s="9">
        <v>5606.56</v>
      </c>
      <c r="AD2778" s="9">
        <v>8533.85</v>
      </c>
      <c r="AE2778" s="9">
        <v>990.69</v>
      </c>
      <c r="AF2778" s="9">
        <v>66.89</v>
      </c>
      <c r="AG2778" s="9">
        <v>53216.47</v>
      </c>
      <c r="AH2778" s="9">
        <v>44615.73</v>
      </c>
      <c r="AI2778" s="9">
        <v>18960.560000000001</v>
      </c>
      <c r="AJ2778" s="9">
        <v>63576.29</v>
      </c>
      <c r="AK2778" s="9">
        <v>11.75</v>
      </c>
      <c r="AL2778" s="9">
        <v>25120</v>
      </c>
      <c r="AM2778" s="9">
        <v>51280.29</v>
      </c>
      <c r="AN2778" s="9">
        <v>29.24</v>
      </c>
      <c r="AO2778" s="6">
        <f>VLOOKUP(A2778,ACTCTAZ1580!$A$2:$F$2837,5, FALSE)</f>
        <v>0</v>
      </c>
      <c r="AP2778" s="6">
        <f>VLOOKUP(A2778,ACTCTAZ1580!$A$2:$F$2837,6, FALSE)</f>
        <v>0</v>
      </c>
    </row>
    <row r="2779" spans="1:42" x14ac:dyDescent="0.25">
      <c r="A2779" s="9">
        <v>2778</v>
      </c>
      <c r="B2779" s="9">
        <v>2</v>
      </c>
      <c r="C2779" s="10" t="s">
        <v>124</v>
      </c>
      <c r="D2779" s="9">
        <v>10963</v>
      </c>
      <c r="E2779" s="9">
        <v>11333</v>
      </c>
      <c r="F2779" s="9">
        <v>46577.35</v>
      </c>
      <c r="G2779" s="9">
        <v>61209.27</v>
      </c>
      <c r="H2779" s="9">
        <v>107786.62</v>
      </c>
      <c r="I2779" s="9">
        <v>23.46</v>
      </c>
      <c r="J2779" s="9">
        <v>7.91</v>
      </c>
      <c r="K2779" s="9">
        <v>5501.53</v>
      </c>
      <c r="L2779" s="9">
        <v>3995.92</v>
      </c>
      <c r="M2779" s="9">
        <v>2733.56</v>
      </c>
      <c r="N2779" s="9">
        <v>8460.94</v>
      </c>
      <c r="O2779" s="9">
        <v>418.37</v>
      </c>
      <c r="P2779" s="9">
        <v>108.13</v>
      </c>
      <c r="Q2779" s="9">
        <v>21218.46</v>
      </c>
      <c r="R2779" s="9">
        <v>10929.09</v>
      </c>
      <c r="S2779" s="9">
        <v>8377.6200000000008</v>
      </c>
      <c r="T2779" s="9">
        <v>3529.14</v>
      </c>
      <c r="U2779" s="9">
        <v>7896.77</v>
      </c>
      <c r="V2779" s="9">
        <v>0</v>
      </c>
      <c r="W2779" s="9">
        <v>108.84</v>
      </c>
      <c r="X2779" s="9">
        <v>30841.47</v>
      </c>
      <c r="Y2779" s="9">
        <v>52059.93</v>
      </c>
      <c r="Z2779" s="9">
        <v>22835.86</v>
      </c>
      <c r="AA2779" s="9">
        <v>54414.25</v>
      </c>
      <c r="AB2779" s="9">
        <v>11145.12</v>
      </c>
      <c r="AC2779" s="9">
        <v>12632.21</v>
      </c>
      <c r="AD2779" s="9">
        <v>56588.92</v>
      </c>
      <c r="AE2779" s="9">
        <v>2415.83</v>
      </c>
      <c r="AF2779" s="9">
        <v>777.26</v>
      </c>
      <c r="AG2779" s="9">
        <v>137973.59</v>
      </c>
      <c r="AH2779" s="9">
        <v>80607.41</v>
      </c>
      <c r="AI2779" s="9">
        <v>32392.95</v>
      </c>
      <c r="AJ2779" s="9">
        <v>113000.36</v>
      </c>
      <c r="AK2779" s="9">
        <v>10.31</v>
      </c>
      <c r="AL2779" s="9">
        <v>181642.36</v>
      </c>
      <c r="AM2779" s="9">
        <v>353508.3</v>
      </c>
      <c r="AN2779" s="9">
        <v>16.03</v>
      </c>
      <c r="AO2779" s="6">
        <f>VLOOKUP(A2779,ACTCTAZ1580!$A$2:$F$2837,5, FALSE)</f>
        <v>0</v>
      </c>
      <c r="AP2779" s="6">
        <f>VLOOKUP(A2779,ACTCTAZ1580!$A$2:$F$2837,6, FALSE)</f>
        <v>0</v>
      </c>
    </row>
    <row r="2780" spans="1:42" x14ac:dyDescent="0.25">
      <c r="A2780" s="9">
        <v>2779</v>
      </c>
      <c r="B2780" s="9">
        <v>2</v>
      </c>
      <c r="C2780" s="10" t="s">
        <v>124</v>
      </c>
      <c r="D2780" s="9">
        <v>8691</v>
      </c>
      <c r="E2780" s="9">
        <v>3304</v>
      </c>
      <c r="F2780" s="9">
        <v>26324.53</v>
      </c>
      <c r="G2780" s="9">
        <v>22788.69</v>
      </c>
      <c r="H2780" s="9">
        <v>49113.22</v>
      </c>
      <c r="I2780" s="9">
        <v>20.66</v>
      </c>
      <c r="J2780" s="9">
        <v>7.63</v>
      </c>
      <c r="K2780" s="9">
        <v>5119.8900000000003</v>
      </c>
      <c r="L2780" s="9">
        <v>3413.52</v>
      </c>
      <c r="M2780" s="9">
        <v>1832.55</v>
      </c>
      <c r="N2780" s="9">
        <v>3407.48</v>
      </c>
      <c r="O2780" s="9">
        <v>339.64</v>
      </c>
      <c r="P2780" s="9">
        <v>32.9</v>
      </c>
      <c r="Q2780" s="9">
        <v>14145.97</v>
      </c>
      <c r="R2780" s="9">
        <v>4068.31</v>
      </c>
      <c r="S2780" s="9">
        <v>2618.2800000000002</v>
      </c>
      <c r="T2780" s="9">
        <v>2059.14</v>
      </c>
      <c r="U2780" s="9">
        <v>3250.06</v>
      </c>
      <c r="V2780" s="9">
        <v>0</v>
      </c>
      <c r="W2780" s="9">
        <v>32.909999999999997</v>
      </c>
      <c r="X2780" s="9">
        <v>12028.71</v>
      </c>
      <c r="Y2780" s="9">
        <v>26174.68</v>
      </c>
      <c r="Z2780" s="9">
        <v>8745.73</v>
      </c>
      <c r="AA2780" s="9">
        <v>52376.37</v>
      </c>
      <c r="AB2780" s="9">
        <v>11295.17</v>
      </c>
      <c r="AC2780" s="9">
        <v>8861.52</v>
      </c>
      <c r="AD2780" s="9">
        <v>24494.59</v>
      </c>
      <c r="AE2780" s="9">
        <v>2011.54</v>
      </c>
      <c r="AF2780" s="9">
        <v>189.42</v>
      </c>
      <c r="AG2780" s="9">
        <v>99228.6</v>
      </c>
      <c r="AH2780" s="9">
        <v>74544.600000000006</v>
      </c>
      <c r="AI2780" s="9">
        <v>27928.83</v>
      </c>
      <c r="AJ2780" s="9">
        <v>102473.43</v>
      </c>
      <c r="AK2780" s="9">
        <v>11.79</v>
      </c>
      <c r="AL2780" s="9">
        <v>71560.2</v>
      </c>
      <c r="AM2780" s="9">
        <v>139619.13</v>
      </c>
      <c r="AN2780" s="9">
        <v>21.66</v>
      </c>
      <c r="AO2780" s="6">
        <f>VLOOKUP(A2780,ACTCTAZ1580!$A$2:$F$2837,5, FALSE)</f>
        <v>0</v>
      </c>
      <c r="AP2780" s="6">
        <f>VLOOKUP(A2780,ACTCTAZ1580!$A$2:$F$2837,6, FALSE)</f>
        <v>0</v>
      </c>
    </row>
    <row r="2781" spans="1:42" x14ac:dyDescent="0.25">
      <c r="A2781" s="9">
        <v>2780</v>
      </c>
      <c r="B2781" s="9">
        <v>2</v>
      </c>
      <c r="C2781" s="10" t="s">
        <v>124</v>
      </c>
      <c r="D2781" s="9">
        <v>7561</v>
      </c>
      <c r="E2781" s="9">
        <v>3970</v>
      </c>
      <c r="F2781" s="9">
        <v>24521.22</v>
      </c>
      <c r="G2781" s="9">
        <v>28864.44</v>
      </c>
      <c r="H2781" s="9">
        <v>53385.66</v>
      </c>
      <c r="I2781" s="9">
        <v>18.190000000000001</v>
      </c>
      <c r="J2781" s="9">
        <v>6.93</v>
      </c>
      <c r="K2781" s="9">
        <v>3862.92</v>
      </c>
      <c r="L2781" s="9">
        <v>2742.18</v>
      </c>
      <c r="M2781" s="9">
        <v>1603.08</v>
      </c>
      <c r="N2781" s="9">
        <v>3988.69</v>
      </c>
      <c r="O2781" s="9">
        <v>255.11</v>
      </c>
      <c r="P2781" s="9">
        <v>38.82</v>
      </c>
      <c r="Q2781" s="9">
        <v>12490.8</v>
      </c>
      <c r="R2781" s="9">
        <v>4218.96</v>
      </c>
      <c r="S2781" s="9">
        <v>5104.38</v>
      </c>
      <c r="T2781" s="9">
        <v>2110.98</v>
      </c>
      <c r="U2781" s="9">
        <v>3834.53</v>
      </c>
      <c r="V2781" s="9">
        <v>0</v>
      </c>
      <c r="W2781" s="9">
        <v>38.979999999999997</v>
      </c>
      <c r="X2781" s="9">
        <v>15307.83</v>
      </c>
      <c r="Y2781" s="9">
        <v>27798.63</v>
      </c>
      <c r="Z2781" s="9">
        <v>11434.32</v>
      </c>
      <c r="AA2781" s="9">
        <v>34750.01</v>
      </c>
      <c r="AB2781" s="9">
        <v>7101.45</v>
      </c>
      <c r="AC2781" s="9">
        <v>6650.75</v>
      </c>
      <c r="AD2781" s="9">
        <v>23817.14</v>
      </c>
      <c r="AE2781" s="9">
        <v>1162.32</v>
      </c>
      <c r="AF2781" s="9">
        <v>239.06</v>
      </c>
      <c r="AG2781" s="9">
        <v>73720.710000000006</v>
      </c>
      <c r="AH2781" s="9">
        <v>49664.52</v>
      </c>
      <c r="AI2781" s="9">
        <v>21335.72</v>
      </c>
      <c r="AJ2781" s="9">
        <v>71000.240000000005</v>
      </c>
      <c r="AK2781" s="9">
        <v>9.39</v>
      </c>
      <c r="AL2781" s="9">
        <v>68464.960000000006</v>
      </c>
      <c r="AM2781" s="9">
        <v>152286.96</v>
      </c>
      <c r="AN2781" s="9">
        <v>17.25</v>
      </c>
      <c r="AO2781" s="6">
        <f>VLOOKUP(A2781,ACTCTAZ1580!$A$2:$F$2837,5, FALSE)</f>
        <v>0</v>
      </c>
      <c r="AP2781" s="6">
        <f>VLOOKUP(A2781,ACTCTAZ1580!$A$2:$F$2837,6, FALSE)</f>
        <v>0</v>
      </c>
    </row>
    <row r="2782" spans="1:42" x14ac:dyDescent="0.25">
      <c r="A2782" s="9">
        <v>2781</v>
      </c>
      <c r="B2782" s="9">
        <v>2</v>
      </c>
      <c r="C2782" s="10" t="s">
        <v>124</v>
      </c>
      <c r="D2782" s="9">
        <v>5434</v>
      </c>
      <c r="E2782" s="9">
        <v>2457</v>
      </c>
      <c r="F2782" s="9">
        <v>17241.32</v>
      </c>
      <c r="G2782" s="9">
        <v>21270.47</v>
      </c>
      <c r="H2782" s="9">
        <v>38511.79</v>
      </c>
      <c r="I2782" s="9">
        <v>18.27</v>
      </c>
      <c r="J2782" s="9">
        <v>6.8</v>
      </c>
      <c r="K2782" s="9">
        <v>3021.94</v>
      </c>
      <c r="L2782" s="9">
        <v>2155.73</v>
      </c>
      <c r="M2782" s="9">
        <v>1265.43</v>
      </c>
      <c r="N2782" s="9">
        <v>2539.73</v>
      </c>
      <c r="O2782" s="9">
        <v>190.74</v>
      </c>
      <c r="P2782" s="9">
        <v>24.32</v>
      </c>
      <c r="Q2782" s="9">
        <v>9197.89</v>
      </c>
      <c r="R2782" s="9">
        <v>2897.23</v>
      </c>
      <c r="S2782" s="9">
        <v>3555.9</v>
      </c>
      <c r="T2782" s="9">
        <v>1470.18</v>
      </c>
      <c r="U2782" s="9">
        <v>2411.06</v>
      </c>
      <c r="V2782" s="9">
        <v>261.57</v>
      </c>
      <c r="W2782" s="9">
        <v>24.41</v>
      </c>
      <c r="X2782" s="9">
        <v>10620.35</v>
      </c>
      <c r="Y2782" s="9">
        <v>19818.240000000002</v>
      </c>
      <c r="Z2782" s="9">
        <v>8184.88</v>
      </c>
      <c r="AA2782" s="9">
        <v>28052.11</v>
      </c>
      <c r="AB2782" s="9">
        <v>4996.16</v>
      </c>
      <c r="AC2782" s="9">
        <v>5248.9</v>
      </c>
      <c r="AD2782" s="9">
        <v>14956.44</v>
      </c>
      <c r="AE2782" s="9">
        <v>896.6</v>
      </c>
      <c r="AF2782" s="9">
        <v>142.66</v>
      </c>
      <c r="AG2782" s="9">
        <v>54292.87</v>
      </c>
      <c r="AH2782" s="9">
        <v>39193.769999999997</v>
      </c>
      <c r="AI2782" s="9">
        <v>16641.759999999998</v>
      </c>
      <c r="AJ2782" s="9">
        <v>55835.53</v>
      </c>
      <c r="AK2782" s="9">
        <v>10.28</v>
      </c>
      <c r="AL2782" s="9">
        <v>46318.12</v>
      </c>
      <c r="AM2782" s="9">
        <v>104336.55</v>
      </c>
      <c r="AN2782" s="9">
        <v>18.850000000000001</v>
      </c>
      <c r="AO2782" s="6">
        <f>VLOOKUP(A2782,ACTCTAZ1580!$A$2:$F$2837,5, FALSE)</f>
        <v>0</v>
      </c>
      <c r="AP2782" s="6">
        <f>VLOOKUP(A2782,ACTCTAZ1580!$A$2:$F$2837,6, FALSE)</f>
        <v>0</v>
      </c>
    </row>
    <row r="2783" spans="1:42" x14ac:dyDescent="0.25">
      <c r="A2783" s="9">
        <v>2782</v>
      </c>
      <c r="B2783" s="9">
        <v>2</v>
      </c>
      <c r="C2783" s="10" t="s">
        <v>123</v>
      </c>
      <c r="D2783" s="9">
        <v>2504</v>
      </c>
      <c r="E2783" s="9">
        <v>5252</v>
      </c>
      <c r="F2783" s="9">
        <v>14402.63</v>
      </c>
      <c r="G2783" s="9">
        <v>24880.05</v>
      </c>
      <c r="H2783" s="9">
        <v>39282.68</v>
      </c>
      <c r="I2783" s="9">
        <v>23.41</v>
      </c>
      <c r="J2783" s="9">
        <v>9.8000000000000007</v>
      </c>
      <c r="K2783" s="9">
        <v>1387.83</v>
      </c>
      <c r="L2783" s="9">
        <v>1242.1300000000001</v>
      </c>
      <c r="M2783" s="9">
        <v>678.62</v>
      </c>
      <c r="N2783" s="9">
        <v>3217.13</v>
      </c>
      <c r="O2783" s="9">
        <v>72.73</v>
      </c>
      <c r="P2783" s="9">
        <v>44.62</v>
      </c>
      <c r="Q2783" s="9">
        <v>6643.05</v>
      </c>
      <c r="R2783" s="9">
        <v>6681.67</v>
      </c>
      <c r="S2783" s="9">
        <v>1904.88</v>
      </c>
      <c r="T2783" s="9">
        <v>974.84</v>
      </c>
      <c r="U2783" s="9">
        <v>2787.3</v>
      </c>
      <c r="V2783" s="9">
        <v>416.05</v>
      </c>
      <c r="W2783" s="9">
        <v>44.94</v>
      </c>
      <c r="X2783" s="9">
        <v>12809.68</v>
      </c>
      <c r="Y2783" s="9">
        <v>19452.73</v>
      </c>
      <c r="Z2783" s="9">
        <v>9977.44</v>
      </c>
      <c r="AA2783" s="9">
        <v>14813.48</v>
      </c>
      <c r="AB2783" s="9">
        <v>4389.7299999999996</v>
      </c>
      <c r="AC2783" s="9">
        <v>3768.39</v>
      </c>
      <c r="AD2783" s="9">
        <v>25672.84</v>
      </c>
      <c r="AE2783" s="9">
        <v>197.88</v>
      </c>
      <c r="AF2783" s="9">
        <v>356.16</v>
      </c>
      <c r="AG2783" s="9">
        <v>49198.5</v>
      </c>
      <c r="AH2783" s="9">
        <v>23169.49</v>
      </c>
      <c r="AI2783" s="9">
        <v>8873.81</v>
      </c>
      <c r="AJ2783" s="9">
        <v>32043.31</v>
      </c>
      <c r="AK2783" s="9">
        <v>12.8</v>
      </c>
      <c r="AL2783" s="9">
        <v>120559.72</v>
      </c>
      <c r="AM2783" s="9">
        <v>175839.24</v>
      </c>
      <c r="AN2783" s="9">
        <v>22.96</v>
      </c>
      <c r="AO2783" s="6">
        <f>VLOOKUP(A2783,ACTCTAZ1580!$A$2:$F$2837,5, FALSE)</f>
        <v>0</v>
      </c>
      <c r="AP2783" s="6">
        <f>VLOOKUP(A2783,ACTCTAZ1580!$A$2:$F$2837,6, FALSE)</f>
        <v>0</v>
      </c>
    </row>
    <row r="2784" spans="1:42" x14ac:dyDescent="0.25">
      <c r="A2784" s="9">
        <v>2783</v>
      </c>
      <c r="B2784" s="9">
        <v>2</v>
      </c>
      <c r="C2784" s="10" t="s">
        <v>124</v>
      </c>
      <c r="D2784" s="9">
        <v>3713</v>
      </c>
      <c r="E2784" s="9">
        <v>883</v>
      </c>
      <c r="F2784" s="9">
        <v>10864.66</v>
      </c>
      <c r="G2784" s="9">
        <v>11455.89</v>
      </c>
      <c r="H2784" s="9">
        <v>22320.55</v>
      </c>
      <c r="I2784" s="9">
        <v>16.36</v>
      </c>
      <c r="J2784" s="9">
        <v>6.58</v>
      </c>
      <c r="K2784" s="9">
        <v>2070.6999999999998</v>
      </c>
      <c r="L2784" s="9">
        <v>1735.63</v>
      </c>
      <c r="M2784" s="9">
        <v>913.41</v>
      </c>
      <c r="N2784" s="9">
        <v>1299.07</v>
      </c>
      <c r="O2784" s="9">
        <v>113.28</v>
      </c>
      <c r="P2784" s="9">
        <v>10.119999999999999</v>
      </c>
      <c r="Q2784" s="9">
        <v>6142.21</v>
      </c>
      <c r="R2784" s="9">
        <v>1517.58</v>
      </c>
      <c r="S2784" s="9">
        <v>1318.51</v>
      </c>
      <c r="T2784" s="9">
        <v>867.44</v>
      </c>
      <c r="U2784" s="9">
        <v>1285.8499999999999</v>
      </c>
      <c r="V2784" s="9">
        <v>342.39</v>
      </c>
      <c r="W2784" s="9">
        <v>10.119999999999999</v>
      </c>
      <c r="X2784" s="9">
        <v>5341.9</v>
      </c>
      <c r="Y2784" s="9">
        <v>11484.11</v>
      </c>
      <c r="Z2784" s="9">
        <v>4045.93</v>
      </c>
      <c r="AA2784" s="9">
        <v>19500.45</v>
      </c>
      <c r="AB2784" s="9">
        <v>4284.41</v>
      </c>
      <c r="AC2784" s="9">
        <v>3924.12</v>
      </c>
      <c r="AD2784" s="9">
        <v>8191.84</v>
      </c>
      <c r="AE2784" s="9">
        <v>367.47</v>
      </c>
      <c r="AF2784" s="9">
        <v>49.47</v>
      </c>
      <c r="AG2784" s="9">
        <v>36317.760000000002</v>
      </c>
      <c r="AH2784" s="9">
        <v>28076.45</v>
      </c>
      <c r="AI2784" s="9">
        <v>12294.57</v>
      </c>
      <c r="AJ2784" s="9">
        <v>40371.019999999997</v>
      </c>
      <c r="AK2784" s="9">
        <v>10.87</v>
      </c>
      <c r="AL2784" s="9">
        <v>26837.07</v>
      </c>
      <c r="AM2784" s="9">
        <v>55747.25</v>
      </c>
      <c r="AN2784" s="9">
        <v>30.39</v>
      </c>
      <c r="AO2784" s="6">
        <f>VLOOKUP(A2784,ACTCTAZ1580!$A$2:$F$2837,5, FALSE)</f>
        <v>0</v>
      </c>
      <c r="AP2784" s="6">
        <f>VLOOKUP(A2784,ACTCTAZ1580!$A$2:$F$2837,6, FALSE)</f>
        <v>0</v>
      </c>
    </row>
    <row r="2785" spans="1:42" x14ac:dyDescent="0.25">
      <c r="A2785" s="9">
        <v>2784</v>
      </c>
      <c r="B2785" s="9">
        <v>2</v>
      </c>
      <c r="C2785" s="10" t="s">
        <v>124</v>
      </c>
      <c r="D2785" s="9">
        <v>5128</v>
      </c>
      <c r="E2785" s="9">
        <v>7549</v>
      </c>
      <c r="F2785" s="9">
        <v>30587.97</v>
      </c>
      <c r="G2785" s="9">
        <v>57271.27</v>
      </c>
      <c r="H2785" s="9">
        <v>87859.24</v>
      </c>
      <c r="I2785" s="9">
        <v>18.760000000000002</v>
      </c>
      <c r="J2785" s="9">
        <v>6.95</v>
      </c>
      <c r="K2785" s="9">
        <v>2600.2600000000002</v>
      </c>
      <c r="L2785" s="9">
        <v>1940.08</v>
      </c>
      <c r="M2785" s="9">
        <v>1353.07</v>
      </c>
      <c r="N2785" s="9">
        <v>8532.65</v>
      </c>
      <c r="O2785" s="9">
        <v>201.84</v>
      </c>
      <c r="P2785" s="9">
        <v>70.69</v>
      </c>
      <c r="Q2785" s="9">
        <v>14698.6</v>
      </c>
      <c r="R2785" s="9">
        <v>7394.82</v>
      </c>
      <c r="S2785" s="9">
        <v>10796.01</v>
      </c>
      <c r="T2785" s="9">
        <v>4069.03</v>
      </c>
      <c r="U2785" s="9">
        <v>8818.34</v>
      </c>
      <c r="V2785" s="9">
        <v>0</v>
      </c>
      <c r="W2785" s="9">
        <v>70.849999999999994</v>
      </c>
      <c r="X2785" s="9">
        <v>31149.05</v>
      </c>
      <c r="Y2785" s="9">
        <v>45847.65</v>
      </c>
      <c r="Z2785" s="9">
        <v>22259.87</v>
      </c>
      <c r="AA2785" s="9">
        <v>24685.41</v>
      </c>
      <c r="AB2785" s="9">
        <v>4609.0200000000004</v>
      </c>
      <c r="AC2785" s="9">
        <v>5622.22</v>
      </c>
      <c r="AD2785" s="9">
        <v>50275.91</v>
      </c>
      <c r="AE2785" s="9">
        <v>754.89</v>
      </c>
      <c r="AF2785" s="9">
        <v>372.62</v>
      </c>
      <c r="AG2785" s="9">
        <v>86320.08</v>
      </c>
      <c r="AH2785" s="9">
        <v>35671.550000000003</v>
      </c>
      <c r="AI2785" s="9">
        <v>15448.07</v>
      </c>
      <c r="AJ2785" s="9">
        <v>51119.62</v>
      </c>
      <c r="AK2785" s="9">
        <v>9.9700000000000006</v>
      </c>
      <c r="AL2785" s="9">
        <v>113947.9</v>
      </c>
      <c r="AM2785" s="9">
        <v>286092.68</v>
      </c>
      <c r="AN2785" s="9">
        <v>15.09</v>
      </c>
      <c r="AO2785" s="6">
        <f>VLOOKUP(A2785,ACTCTAZ1580!$A$2:$F$2837,5, FALSE)</f>
        <v>0</v>
      </c>
      <c r="AP2785" s="6">
        <f>VLOOKUP(A2785,ACTCTAZ1580!$A$2:$F$2837,6, FALSE)</f>
        <v>0</v>
      </c>
    </row>
    <row r="2786" spans="1:42" x14ac:dyDescent="0.25">
      <c r="A2786" s="9">
        <v>2785</v>
      </c>
      <c r="B2786" s="9">
        <v>2</v>
      </c>
      <c r="C2786" s="10" t="s">
        <v>124</v>
      </c>
      <c r="D2786" s="9">
        <v>3112</v>
      </c>
      <c r="E2786" s="9">
        <v>564</v>
      </c>
      <c r="F2786" s="9">
        <v>8731.41</v>
      </c>
      <c r="G2786" s="9">
        <v>5886.55</v>
      </c>
      <c r="H2786" s="9">
        <v>14617.96</v>
      </c>
      <c r="I2786" s="9">
        <v>17.21</v>
      </c>
      <c r="J2786" s="9">
        <v>6.93</v>
      </c>
      <c r="K2786" s="9">
        <v>1966.16</v>
      </c>
      <c r="L2786" s="9">
        <v>1595.63</v>
      </c>
      <c r="M2786" s="9">
        <v>812.6</v>
      </c>
      <c r="N2786" s="9">
        <v>798.51</v>
      </c>
      <c r="O2786" s="9">
        <v>85.83</v>
      </c>
      <c r="P2786" s="9">
        <v>7.21</v>
      </c>
      <c r="Q2786" s="9">
        <v>5265.94</v>
      </c>
      <c r="R2786" s="9">
        <v>1276.7</v>
      </c>
      <c r="S2786" s="9">
        <v>714.65</v>
      </c>
      <c r="T2786" s="9">
        <v>589.74</v>
      </c>
      <c r="U2786" s="9">
        <v>769.2</v>
      </c>
      <c r="V2786" s="9">
        <v>0</v>
      </c>
      <c r="W2786" s="9">
        <v>7.22</v>
      </c>
      <c r="X2786" s="9">
        <v>3357.51</v>
      </c>
      <c r="Y2786" s="9">
        <v>8623.4500000000007</v>
      </c>
      <c r="Z2786" s="9">
        <v>2581.09</v>
      </c>
      <c r="AA2786" s="9">
        <v>18764.259999999998</v>
      </c>
      <c r="AB2786" s="9">
        <v>4564.34</v>
      </c>
      <c r="AC2786" s="9">
        <v>3786.1</v>
      </c>
      <c r="AD2786" s="9">
        <v>5636.25</v>
      </c>
      <c r="AE2786" s="9">
        <v>315.02</v>
      </c>
      <c r="AF2786" s="9">
        <v>38</v>
      </c>
      <c r="AG2786" s="9">
        <v>33103.980000000003</v>
      </c>
      <c r="AH2786" s="9">
        <v>27429.72</v>
      </c>
      <c r="AI2786" s="9">
        <v>11655.37</v>
      </c>
      <c r="AJ2786" s="9">
        <v>39085.089999999997</v>
      </c>
      <c r="AK2786" s="9">
        <v>12.56</v>
      </c>
      <c r="AL2786" s="9">
        <v>21454.06</v>
      </c>
      <c r="AM2786" s="9">
        <v>37480.33</v>
      </c>
      <c r="AN2786" s="9">
        <v>38.04</v>
      </c>
      <c r="AO2786" s="6">
        <f>VLOOKUP(A2786,ACTCTAZ1580!$A$2:$F$2837,5, FALSE)</f>
        <v>0</v>
      </c>
      <c r="AP2786" s="6">
        <f>VLOOKUP(A2786,ACTCTAZ1580!$A$2:$F$2837,6, FALSE)</f>
        <v>0</v>
      </c>
    </row>
    <row r="2787" spans="1:42" x14ac:dyDescent="0.25">
      <c r="A2787" s="9">
        <v>2786</v>
      </c>
      <c r="B2787" s="9">
        <v>2</v>
      </c>
      <c r="C2787" s="10"/>
      <c r="D2787" s="9">
        <v>10114</v>
      </c>
      <c r="E2787" s="9">
        <v>2260</v>
      </c>
      <c r="F2787" s="9">
        <v>30169.200000000001</v>
      </c>
      <c r="G2787" s="9">
        <v>29711.64</v>
      </c>
      <c r="H2787" s="9">
        <v>59880.84</v>
      </c>
      <c r="I2787" s="9">
        <v>17.86</v>
      </c>
      <c r="J2787" s="9">
        <v>7.03</v>
      </c>
      <c r="K2787" s="9">
        <v>6364.24</v>
      </c>
      <c r="L2787" s="9">
        <v>4484.42</v>
      </c>
      <c r="M2787" s="9">
        <v>2525.7399999999998</v>
      </c>
      <c r="N2787" s="9">
        <v>3740.88</v>
      </c>
      <c r="O2787" s="9">
        <v>346.7</v>
      </c>
      <c r="P2787" s="9">
        <v>29.63</v>
      </c>
      <c r="Q2787" s="9">
        <v>17491.61</v>
      </c>
      <c r="R2787" s="9">
        <v>3634.02</v>
      </c>
      <c r="S2787" s="9">
        <v>4137.97</v>
      </c>
      <c r="T2787" s="9">
        <v>2482.52</v>
      </c>
      <c r="U2787" s="9">
        <v>3847.46</v>
      </c>
      <c r="V2787" s="9">
        <v>1667.81</v>
      </c>
      <c r="W2787" s="9">
        <v>29.71</v>
      </c>
      <c r="X2787" s="9">
        <v>15799.49</v>
      </c>
      <c r="Y2787" s="9">
        <v>33291.1</v>
      </c>
      <c r="Z2787" s="9">
        <v>11922.31</v>
      </c>
      <c r="AA2787" s="9">
        <v>60820.49</v>
      </c>
      <c r="AB2787" s="9">
        <v>15744.86</v>
      </c>
      <c r="AC2787" s="9">
        <v>12820.46</v>
      </c>
      <c r="AD2787" s="9">
        <v>29015.24</v>
      </c>
      <c r="AE2787" s="9">
        <v>1640.65</v>
      </c>
      <c r="AF2787" s="9">
        <v>158.63999999999999</v>
      </c>
      <c r="AG2787" s="9">
        <v>120200.35</v>
      </c>
      <c r="AH2787" s="9">
        <v>91026.46</v>
      </c>
      <c r="AI2787" s="9">
        <v>36441.58</v>
      </c>
      <c r="AJ2787" s="9">
        <v>127468.05</v>
      </c>
      <c r="AK2787" s="9">
        <v>12.6</v>
      </c>
      <c r="AL2787" s="9">
        <v>58909.48</v>
      </c>
      <c r="AM2787" s="9">
        <v>154825.43</v>
      </c>
      <c r="AN2787" s="9">
        <v>26.07</v>
      </c>
      <c r="AO2787" s="6">
        <f>VLOOKUP(A2787,ACTCTAZ1580!$A$2:$F$2837,5, FALSE)</f>
        <v>0</v>
      </c>
      <c r="AP2787" s="6">
        <f>VLOOKUP(A2787,ACTCTAZ1580!$A$2:$F$2837,6, FALSE)</f>
        <v>0</v>
      </c>
    </row>
    <row r="2788" spans="1:42" x14ac:dyDescent="0.25">
      <c r="A2788" s="9">
        <v>2787</v>
      </c>
      <c r="B2788" s="9">
        <v>2</v>
      </c>
      <c r="C2788" s="10"/>
      <c r="D2788" s="9">
        <v>3221</v>
      </c>
      <c r="E2788" s="9">
        <v>1494</v>
      </c>
      <c r="F2788" s="9">
        <v>11210.63</v>
      </c>
      <c r="G2788" s="9">
        <v>10985.39</v>
      </c>
      <c r="H2788" s="9">
        <v>22196.02</v>
      </c>
      <c r="I2788" s="9">
        <v>20.13</v>
      </c>
      <c r="J2788" s="9">
        <v>8.5</v>
      </c>
      <c r="K2788" s="9">
        <v>2060.15</v>
      </c>
      <c r="L2788" s="9">
        <v>1702.01</v>
      </c>
      <c r="M2788" s="9">
        <v>920.1</v>
      </c>
      <c r="N2788" s="9">
        <v>1653.59</v>
      </c>
      <c r="O2788" s="9">
        <v>126.45</v>
      </c>
      <c r="P2788" s="9">
        <v>16.57</v>
      </c>
      <c r="Q2788" s="9">
        <v>6478.88</v>
      </c>
      <c r="R2788" s="9">
        <v>1931.56</v>
      </c>
      <c r="S2788" s="9">
        <v>1615.83</v>
      </c>
      <c r="T2788" s="9">
        <v>942.67</v>
      </c>
      <c r="U2788" s="9">
        <v>1642.94</v>
      </c>
      <c r="V2788" s="9">
        <v>0</v>
      </c>
      <c r="W2788" s="9">
        <v>16.66</v>
      </c>
      <c r="X2788" s="9">
        <v>6149.65</v>
      </c>
      <c r="Y2788" s="9">
        <v>12628.53</v>
      </c>
      <c r="Z2788" s="9">
        <v>4490.0600000000004</v>
      </c>
      <c r="AA2788" s="9">
        <v>21239.599999999999</v>
      </c>
      <c r="AB2788" s="9">
        <v>7314.23</v>
      </c>
      <c r="AC2788" s="9">
        <v>5512.65</v>
      </c>
      <c r="AD2788" s="9">
        <v>14872.48</v>
      </c>
      <c r="AE2788" s="9">
        <v>655.94</v>
      </c>
      <c r="AF2788" s="9">
        <v>108.47</v>
      </c>
      <c r="AG2788" s="9">
        <v>49703.37</v>
      </c>
      <c r="AH2788" s="9">
        <v>34722.42</v>
      </c>
      <c r="AI2788" s="9">
        <v>13324.24</v>
      </c>
      <c r="AJ2788" s="9">
        <v>48046.66</v>
      </c>
      <c r="AK2788" s="9">
        <v>14.92</v>
      </c>
      <c r="AL2788" s="9">
        <v>31320.55</v>
      </c>
      <c r="AM2788" s="9">
        <v>72483.95</v>
      </c>
      <c r="AN2788" s="9">
        <v>20.96</v>
      </c>
      <c r="AO2788" s="6">
        <f>VLOOKUP(A2788,ACTCTAZ1580!$A$2:$F$2837,5, FALSE)</f>
        <v>0</v>
      </c>
      <c r="AP2788" s="6">
        <f>VLOOKUP(A2788,ACTCTAZ1580!$A$2:$F$2837,6, FALSE)</f>
        <v>0</v>
      </c>
    </row>
    <row r="2789" spans="1:42" x14ac:dyDescent="0.25">
      <c r="A2789" s="9">
        <v>2788</v>
      </c>
      <c r="B2789" s="9">
        <v>2</v>
      </c>
      <c r="C2789" s="10"/>
      <c r="D2789" s="9">
        <v>8059</v>
      </c>
      <c r="E2789" s="9">
        <v>2357</v>
      </c>
      <c r="F2789" s="9">
        <v>25763.39</v>
      </c>
      <c r="G2789" s="9">
        <v>19600.53</v>
      </c>
      <c r="H2789" s="9">
        <v>45363.92</v>
      </c>
      <c r="I2789" s="9">
        <v>21.32</v>
      </c>
      <c r="J2789" s="9">
        <v>9.5500000000000007</v>
      </c>
      <c r="K2789" s="9">
        <v>6019.22</v>
      </c>
      <c r="L2789" s="9">
        <v>4561.95</v>
      </c>
      <c r="M2789" s="9">
        <v>2405.88</v>
      </c>
      <c r="N2789" s="9">
        <v>2891.41</v>
      </c>
      <c r="O2789" s="9">
        <v>338.87</v>
      </c>
      <c r="P2789" s="9">
        <v>26.96</v>
      </c>
      <c r="Q2789" s="9">
        <v>16244.28</v>
      </c>
      <c r="R2789" s="9">
        <v>4145.07</v>
      </c>
      <c r="S2789" s="9">
        <v>2444.29</v>
      </c>
      <c r="T2789" s="9">
        <v>1951.28</v>
      </c>
      <c r="U2789" s="9">
        <v>2735.84</v>
      </c>
      <c r="V2789" s="9">
        <v>0</v>
      </c>
      <c r="W2789" s="9">
        <v>27.04</v>
      </c>
      <c r="X2789" s="9">
        <v>11303.53</v>
      </c>
      <c r="Y2789" s="9">
        <v>27547.81</v>
      </c>
      <c r="Z2789" s="9">
        <v>8540.65</v>
      </c>
      <c r="AA2789" s="9">
        <v>68308.3</v>
      </c>
      <c r="AB2789" s="9">
        <v>24103.71</v>
      </c>
      <c r="AC2789" s="9">
        <v>16351.94</v>
      </c>
      <c r="AD2789" s="9">
        <v>29894.89</v>
      </c>
      <c r="AE2789" s="9">
        <v>1438.98</v>
      </c>
      <c r="AF2789" s="9">
        <v>195.59</v>
      </c>
      <c r="AG2789" s="9">
        <v>140293.4</v>
      </c>
      <c r="AH2789" s="9">
        <v>110202.93</v>
      </c>
      <c r="AI2789" s="9">
        <v>38229.589999999997</v>
      </c>
      <c r="AJ2789" s="9">
        <v>148432.51</v>
      </c>
      <c r="AK2789" s="9">
        <v>18.420000000000002</v>
      </c>
      <c r="AL2789" s="9">
        <v>74139.03</v>
      </c>
      <c r="AM2789" s="9">
        <v>155081.03</v>
      </c>
      <c r="AN2789" s="9">
        <v>31.45</v>
      </c>
      <c r="AO2789" s="6">
        <f>VLOOKUP(A2789,ACTCTAZ1580!$A$2:$F$2837,5, FALSE)</f>
        <v>0</v>
      </c>
      <c r="AP2789" s="6">
        <f>VLOOKUP(A2789,ACTCTAZ1580!$A$2:$F$2837,6, FALSE)</f>
        <v>0</v>
      </c>
    </row>
    <row r="2790" spans="1:42" x14ac:dyDescent="0.25">
      <c r="A2790" s="9">
        <v>2789</v>
      </c>
      <c r="B2790" s="9">
        <v>2</v>
      </c>
      <c r="C2790" s="10"/>
      <c r="D2790" s="9">
        <v>7582</v>
      </c>
      <c r="E2790" s="9">
        <v>670</v>
      </c>
      <c r="F2790" s="9">
        <v>21133.21</v>
      </c>
      <c r="G2790" s="9">
        <v>12115.48</v>
      </c>
      <c r="H2790" s="9">
        <v>33248.69</v>
      </c>
      <c r="I2790" s="9">
        <v>17.95</v>
      </c>
      <c r="J2790" s="9">
        <v>7.78</v>
      </c>
      <c r="K2790" s="9">
        <v>5443.38</v>
      </c>
      <c r="L2790" s="9">
        <v>3789.01</v>
      </c>
      <c r="M2790" s="9">
        <v>1909.76</v>
      </c>
      <c r="N2790" s="9">
        <v>1716.9</v>
      </c>
      <c r="O2790" s="9">
        <v>247.56</v>
      </c>
      <c r="P2790" s="9">
        <v>12.37</v>
      </c>
      <c r="Q2790" s="9">
        <v>13118.98</v>
      </c>
      <c r="R2790" s="9">
        <v>1473.8</v>
      </c>
      <c r="S2790" s="9">
        <v>1810.43</v>
      </c>
      <c r="T2790" s="9">
        <v>1397</v>
      </c>
      <c r="U2790" s="9">
        <v>1736.81</v>
      </c>
      <c r="V2790" s="9">
        <v>0</v>
      </c>
      <c r="W2790" s="9">
        <v>12.37</v>
      </c>
      <c r="X2790" s="9">
        <v>6430.41</v>
      </c>
      <c r="Y2790" s="9">
        <v>19549.39</v>
      </c>
      <c r="Z2790" s="9">
        <v>4681.2299999999996</v>
      </c>
      <c r="AA2790" s="9">
        <v>60424.75</v>
      </c>
      <c r="AB2790" s="9">
        <v>16924.939999999999</v>
      </c>
      <c r="AC2790" s="9">
        <v>11592.92</v>
      </c>
      <c r="AD2790" s="9">
        <v>16336.54</v>
      </c>
      <c r="AE2790" s="9">
        <v>836.46</v>
      </c>
      <c r="AF2790" s="9">
        <v>68.78</v>
      </c>
      <c r="AG2790" s="9">
        <v>106184.38</v>
      </c>
      <c r="AH2790" s="9">
        <v>89779.06</v>
      </c>
      <c r="AI2790" s="9">
        <v>32185.7</v>
      </c>
      <c r="AJ2790" s="9">
        <v>121964.76</v>
      </c>
      <c r="AK2790" s="9">
        <v>16.09</v>
      </c>
      <c r="AL2790" s="9">
        <v>24418.97</v>
      </c>
      <c r="AM2790" s="9">
        <v>71997.42</v>
      </c>
      <c r="AN2790" s="9">
        <v>36.450000000000003</v>
      </c>
      <c r="AO2790" s="6">
        <f>VLOOKUP(A2790,ACTCTAZ1580!$A$2:$F$2837,5, FALSE)</f>
        <v>0</v>
      </c>
      <c r="AP2790" s="6">
        <f>VLOOKUP(A2790,ACTCTAZ1580!$A$2:$F$2837,6, FALSE)</f>
        <v>0</v>
      </c>
    </row>
    <row r="2791" spans="1:42" x14ac:dyDescent="0.25">
      <c r="A2791" s="9">
        <v>2790</v>
      </c>
      <c r="B2791" s="9">
        <v>2</v>
      </c>
      <c r="C2791" s="10" t="s">
        <v>124</v>
      </c>
      <c r="D2791" s="9">
        <v>4579</v>
      </c>
      <c r="E2791" s="9">
        <v>544</v>
      </c>
      <c r="F2791" s="9">
        <v>13187.19</v>
      </c>
      <c r="G2791" s="9">
        <v>9393.34</v>
      </c>
      <c r="H2791" s="9">
        <v>22580.53</v>
      </c>
      <c r="I2791" s="9">
        <v>17.899999999999999</v>
      </c>
      <c r="J2791" s="9">
        <v>8.1</v>
      </c>
      <c r="K2791" s="9">
        <v>3015</v>
      </c>
      <c r="L2791" s="9">
        <v>2447.7800000000002</v>
      </c>
      <c r="M2791" s="9">
        <v>1300.4100000000001</v>
      </c>
      <c r="N2791" s="9">
        <v>1274.4000000000001</v>
      </c>
      <c r="O2791" s="9">
        <v>145.41999999999999</v>
      </c>
      <c r="P2791" s="9">
        <v>10.4</v>
      </c>
      <c r="Q2791" s="9">
        <v>8193.41</v>
      </c>
      <c r="R2791" s="9">
        <v>1315.94</v>
      </c>
      <c r="S2791" s="9">
        <v>1582.43</v>
      </c>
      <c r="T2791" s="9">
        <v>1055.77</v>
      </c>
      <c r="U2791" s="9">
        <v>1342</v>
      </c>
      <c r="V2791" s="9">
        <v>0</v>
      </c>
      <c r="W2791" s="9">
        <v>10.41</v>
      </c>
      <c r="X2791" s="9">
        <v>5306.55</v>
      </c>
      <c r="Y2791" s="9">
        <v>13499.96</v>
      </c>
      <c r="Z2791" s="9">
        <v>3954.14</v>
      </c>
      <c r="AA2791" s="9">
        <v>34184.46</v>
      </c>
      <c r="AB2791" s="9">
        <v>9951.7999999999993</v>
      </c>
      <c r="AC2791" s="9">
        <v>7881.64</v>
      </c>
      <c r="AD2791" s="9">
        <v>11743.44</v>
      </c>
      <c r="AE2791" s="9">
        <v>322.72000000000003</v>
      </c>
      <c r="AF2791" s="9">
        <v>58.96</v>
      </c>
      <c r="AG2791" s="9">
        <v>64143.02</v>
      </c>
      <c r="AH2791" s="9">
        <v>52340.62</v>
      </c>
      <c r="AI2791" s="9">
        <v>19195.400000000001</v>
      </c>
      <c r="AJ2791" s="9">
        <v>71536.02</v>
      </c>
      <c r="AK2791" s="9">
        <v>15.62</v>
      </c>
      <c r="AL2791" s="9">
        <v>23478.43</v>
      </c>
      <c r="AM2791" s="9">
        <v>63913.66</v>
      </c>
      <c r="AN2791" s="9">
        <v>43.16</v>
      </c>
      <c r="AO2791" s="6">
        <f>VLOOKUP(A2791,ACTCTAZ1580!$A$2:$F$2837,5, FALSE)</f>
        <v>0</v>
      </c>
      <c r="AP2791" s="6">
        <f>VLOOKUP(A2791,ACTCTAZ1580!$A$2:$F$2837,6, FALSE)</f>
        <v>0</v>
      </c>
    </row>
    <row r="2792" spans="1:42" x14ac:dyDescent="0.25">
      <c r="A2792" s="9">
        <v>2791</v>
      </c>
      <c r="B2792" s="9">
        <v>2</v>
      </c>
      <c r="C2792" s="10" t="s">
        <v>125</v>
      </c>
      <c r="D2792" s="9">
        <v>3702</v>
      </c>
      <c r="E2792" s="9">
        <v>5220</v>
      </c>
      <c r="F2792" s="9">
        <v>18060.150000000001</v>
      </c>
      <c r="G2792" s="9">
        <v>38935.17</v>
      </c>
      <c r="H2792" s="9">
        <v>56995.32</v>
      </c>
      <c r="I2792" s="9">
        <v>21.46</v>
      </c>
      <c r="J2792" s="9">
        <v>9.9499999999999993</v>
      </c>
      <c r="K2792" s="9">
        <v>2504.1799999999998</v>
      </c>
      <c r="L2792" s="9">
        <v>1836.81</v>
      </c>
      <c r="M2792" s="9">
        <v>1016.42</v>
      </c>
      <c r="N2792" s="9">
        <v>3853.33</v>
      </c>
      <c r="O2792" s="9">
        <v>74.13</v>
      </c>
      <c r="P2792" s="9">
        <v>42.11</v>
      </c>
      <c r="Q2792" s="9">
        <v>9326.99</v>
      </c>
      <c r="R2792" s="9">
        <v>6738.17</v>
      </c>
      <c r="S2792" s="9">
        <v>3126.34</v>
      </c>
      <c r="T2792" s="9">
        <v>1494.83</v>
      </c>
      <c r="U2792" s="9">
        <v>3427.31</v>
      </c>
      <c r="V2792" s="9">
        <v>8808.4</v>
      </c>
      <c r="W2792" s="9">
        <v>42.28</v>
      </c>
      <c r="X2792" s="9">
        <v>23637.33</v>
      </c>
      <c r="Y2792" s="9">
        <v>32964.32</v>
      </c>
      <c r="Z2792" s="9">
        <v>20167.740000000002</v>
      </c>
      <c r="AA2792" s="9">
        <v>28283.01</v>
      </c>
      <c r="AB2792" s="9">
        <v>7807.96</v>
      </c>
      <c r="AC2792" s="9">
        <v>6640.1</v>
      </c>
      <c r="AD2792" s="9">
        <v>36062.230000000003</v>
      </c>
      <c r="AE2792" s="9">
        <v>179.31</v>
      </c>
      <c r="AF2792" s="9">
        <v>317.04000000000002</v>
      </c>
      <c r="AG2792" s="9">
        <v>79289.66</v>
      </c>
      <c r="AH2792" s="9">
        <v>42910.39</v>
      </c>
      <c r="AI2792" s="9">
        <v>14736.37</v>
      </c>
      <c r="AJ2792" s="9">
        <v>57646.76</v>
      </c>
      <c r="AK2792" s="9">
        <v>15.57</v>
      </c>
      <c r="AL2792" s="9">
        <v>126730.18</v>
      </c>
      <c r="AM2792" s="9">
        <v>284655.39</v>
      </c>
      <c r="AN2792" s="9">
        <v>24.28</v>
      </c>
      <c r="AO2792" s="6">
        <f>VLOOKUP(A2792,ACTCTAZ1580!$A$2:$F$2837,5, FALSE)</f>
        <v>0</v>
      </c>
      <c r="AP2792" s="6">
        <f>VLOOKUP(A2792,ACTCTAZ1580!$A$2:$F$2837,6, FALSE)</f>
        <v>0</v>
      </c>
    </row>
    <row r="2793" spans="1:42" x14ac:dyDescent="0.25">
      <c r="A2793" s="9">
        <v>2792</v>
      </c>
      <c r="B2793" s="9">
        <v>2</v>
      </c>
      <c r="C2793" s="10" t="s">
        <v>125</v>
      </c>
      <c r="D2793" s="9">
        <v>2982</v>
      </c>
      <c r="E2793" s="9">
        <v>1754</v>
      </c>
      <c r="F2793" s="9">
        <v>10565.03</v>
      </c>
      <c r="G2793" s="9">
        <v>12865.08</v>
      </c>
      <c r="H2793" s="9">
        <v>23430.11</v>
      </c>
      <c r="I2793" s="9">
        <v>22.96</v>
      </c>
      <c r="J2793" s="9">
        <v>10.93</v>
      </c>
      <c r="K2793" s="9">
        <v>1710.99</v>
      </c>
      <c r="L2793" s="9">
        <v>1326.69</v>
      </c>
      <c r="M2793" s="9">
        <v>719.18</v>
      </c>
      <c r="N2793" s="9">
        <v>1910.32</v>
      </c>
      <c r="O2793" s="9">
        <v>113.96</v>
      </c>
      <c r="P2793" s="9">
        <v>16.72</v>
      </c>
      <c r="Q2793" s="9">
        <v>5797.85</v>
      </c>
      <c r="R2793" s="9">
        <v>2232.69</v>
      </c>
      <c r="S2793" s="9">
        <v>2476.4699999999998</v>
      </c>
      <c r="T2793" s="9">
        <v>927.91</v>
      </c>
      <c r="U2793" s="9">
        <v>1860.01</v>
      </c>
      <c r="V2793" s="9">
        <v>0</v>
      </c>
      <c r="W2793" s="9">
        <v>16.8</v>
      </c>
      <c r="X2793" s="9">
        <v>7513.89</v>
      </c>
      <c r="Y2793" s="9">
        <v>13311.73</v>
      </c>
      <c r="Z2793" s="9">
        <v>5637.07</v>
      </c>
      <c r="AA2793" s="9">
        <v>20602.32</v>
      </c>
      <c r="AB2793" s="9">
        <v>6974.55</v>
      </c>
      <c r="AC2793" s="9">
        <v>5400.74</v>
      </c>
      <c r="AD2793" s="9">
        <v>20750.11</v>
      </c>
      <c r="AE2793" s="9">
        <v>347.34</v>
      </c>
      <c r="AF2793" s="9">
        <v>132.02000000000001</v>
      </c>
      <c r="AG2793" s="9">
        <v>54207.07</v>
      </c>
      <c r="AH2793" s="9">
        <v>33324.94</v>
      </c>
      <c r="AI2793" s="9">
        <v>11181.64</v>
      </c>
      <c r="AJ2793" s="9">
        <v>44506.58</v>
      </c>
      <c r="AK2793" s="9">
        <v>14.93</v>
      </c>
      <c r="AL2793" s="9">
        <v>43047.17</v>
      </c>
      <c r="AM2793" s="9">
        <v>112834.49</v>
      </c>
      <c r="AN2793" s="9">
        <v>24.54</v>
      </c>
      <c r="AO2793" s="6">
        <f>VLOOKUP(A2793,ACTCTAZ1580!$A$2:$F$2837,5, FALSE)</f>
        <v>0</v>
      </c>
      <c r="AP2793" s="6">
        <f>VLOOKUP(A2793,ACTCTAZ1580!$A$2:$F$2837,6, FALSE)</f>
        <v>0</v>
      </c>
    </row>
    <row r="2794" spans="1:42" x14ac:dyDescent="0.25">
      <c r="A2794" s="9">
        <v>2793</v>
      </c>
      <c r="B2794" s="9">
        <v>2</v>
      </c>
      <c r="C2794" s="10"/>
      <c r="D2794" s="9">
        <v>6486</v>
      </c>
      <c r="E2794" s="9">
        <v>1611</v>
      </c>
      <c r="F2794" s="9">
        <v>19789.560000000001</v>
      </c>
      <c r="G2794" s="9">
        <v>13599.47</v>
      </c>
      <c r="H2794" s="9">
        <v>33389.03</v>
      </c>
      <c r="I2794" s="9">
        <v>36.4</v>
      </c>
      <c r="J2794" s="9">
        <v>15.83</v>
      </c>
      <c r="K2794" s="9">
        <v>4342.97</v>
      </c>
      <c r="L2794" s="9">
        <v>3320.25</v>
      </c>
      <c r="M2794" s="9">
        <v>1685.09</v>
      </c>
      <c r="N2794" s="9">
        <v>1454.71</v>
      </c>
      <c r="O2794" s="9">
        <v>290</v>
      </c>
      <c r="P2794" s="9">
        <v>22.77</v>
      </c>
      <c r="Q2794" s="9">
        <v>11115.78</v>
      </c>
      <c r="R2794" s="9">
        <v>2796.9</v>
      </c>
      <c r="S2794" s="9">
        <v>1559.77</v>
      </c>
      <c r="T2794" s="9">
        <v>1048.96</v>
      </c>
      <c r="U2794" s="9">
        <v>1469.41</v>
      </c>
      <c r="V2794" s="9">
        <v>0</v>
      </c>
      <c r="W2794" s="9">
        <v>22.84</v>
      </c>
      <c r="X2794" s="9">
        <v>6897.88</v>
      </c>
      <c r="Y2794" s="9">
        <v>18013.66</v>
      </c>
      <c r="Z2794" s="9">
        <v>5405.64</v>
      </c>
      <c r="AA2794" s="9">
        <v>93600.43</v>
      </c>
      <c r="AB2794" s="9">
        <v>64442.71</v>
      </c>
      <c r="AC2794" s="9">
        <v>26432.38</v>
      </c>
      <c r="AD2794" s="9">
        <v>32322.11</v>
      </c>
      <c r="AE2794" s="9">
        <v>6581.59</v>
      </c>
      <c r="AF2794" s="9">
        <v>129.76</v>
      </c>
      <c r="AG2794" s="9">
        <v>223508.98</v>
      </c>
      <c r="AH2794" s="9">
        <v>191057.11</v>
      </c>
      <c r="AI2794" s="9">
        <v>52603.8</v>
      </c>
      <c r="AJ2794" s="9">
        <v>243660.91</v>
      </c>
      <c r="AK2794" s="9">
        <v>37.57</v>
      </c>
      <c r="AL2794" s="9">
        <v>74203.64</v>
      </c>
      <c r="AM2794" s="9">
        <v>144483.76999999999</v>
      </c>
      <c r="AN2794" s="9">
        <v>46.06</v>
      </c>
      <c r="AO2794" s="6">
        <f>VLOOKUP(A2794,ACTCTAZ1580!$A$2:$F$2837,5, FALSE)</f>
        <v>0</v>
      </c>
      <c r="AP2794" s="6">
        <f>VLOOKUP(A2794,ACTCTAZ1580!$A$2:$F$2837,6, FALSE)</f>
        <v>0</v>
      </c>
    </row>
    <row r="2795" spans="1:42" x14ac:dyDescent="0.25">
      <c r="A2795" s="9">
        <v>2794</v>
      </c>
      <c r="B2795" s="9">
        <v>2</v>
      </c>
      <c r="C2795" s="10" t="s">
        <v>126</v>
      </c>
      <c r="D2795" s="9">
        <v>6370</v>
      </c>
      <c r="E2795" s="9">
        <v>1490</v>
      </c>
      <c r="F2795" s="9">
        <v>20834.830000000002</v>
      </c>
      <c r="G2795" s="9">
        <v>16767.240000000002</v>
      </c>
      <c r="H2795" s="9">
        <v>37602.07</v>
      </c>
      <c r="I2795" s="9">
        <v>34.72</v>
      </c>
      <c r="J2795" s="9">
        <v>15.12</v>
      </c>
      <c r="K2795" s="9">
        <v>4510.71</v>
      </c>
      <c r="L2795" s="9">
        <v>3317.61</v>
      </c>
      <c r="M2795" s="9">
        <v>1706.46</v>
      </c>
      <c r="N2795" s="9">
        <v>2188.34</v>
      </c>
      <c r="O2795" s="9">
        <v>267.33999999999997</v>
      </c>
      <c r="P2795" s="9">
        <v>20.13</v>
      </c>
      <c r="Q2795" s="9">
        <v>12010.58</v>
      </c>
      <c r="R2795" s="9">
        <v>2657.41</v>
      </c>
      <c r="S2795" s="9">
        <v>2625.41</v>
      </c>
      <c r="T2795" s="9">
        <v>1405.08</v>
      </c>
      <c r="U2795" s="9">
        <v>2276.38</v>
      </c>
      <c r="V2795" s="9">
        <v>0</v>
      </c>
      <c r="W2795" s="9">
        <v>20.2</v>
      </c>
      <c r="X2795" s="9">
        <v>8984.4699999999993</v>
      </c>
      <c r="Y2795" s="9">
        <v>20995.06</v>
      </c>
      <c r="Z2795" s="9">
        <v>6687.9</v>
      </c>
      <c r="AA2795" s="9">
        <v>99158.04</v>
      </c>
      <c r="AB2795" s="9">
        <v>46088.1</v>
      </c>
      <c r="AC2795" s="9">
        <v>24862.400000000001</v>
      </c>
      <c r="AD2795" s="9">
        <v>43722.81</v>
      </c>
      <c r="AE2795" s="9">
        <v>5652.78</v>
      </c>
      <c r="AF2795" s="9">
        <v>107.78</v>
      </c>
      <c r="AG2795" s="9">
        <v>219591.91</v>
      </c>
      <c r="AH2795" s="9">
        <v>175761.32</v>
      </c>
      <c r="AI2795" s="9">
        <v>50736.22</v>
      </c>
      <c r="AJ2795" s="9">
        <v>226497.55</v>
      </c>
      <c r="AK2795" s="9">
        <v>35.56</v>
      </c>
      <c r="AL2795" s="9">
        <v>79406.240000000005</v>
      </c>
      <c r="AM2795" s="9">
        <v>186727.77</v>
      </c>
      <c r="AN2795" s="9">
        <v>53.29</v>
      </c>
      <c r="AO2795" s="6">
        <f>VLOOKUP(A2795,ACTCTAZ1580!$A$2:$F$2837,5, FALSE)</f>
        <v>0</v>
      </c>
      <c r="AP2795" s="6">
        <f>VLOOKUP(A2795,ACTCTAZ1580!$A$2:$F$2837,6, FALSE)</f>
        <v>0</v>
      </c>
    </row>
    <row r="2796" spans="1:42" x14ac:dyDescent="0.25">
      <c r="A2796" s="9">
        <v>2795</v>
      </c>
      <c r="B2796" s="9">
        <v>2</v>
      </c>
      <c r="C2796" s="10" t="s">
        <v>121</v>
      </c>
      <c r="D2796" s="9">
        <v>4304</v>
      </c>
      <c r="E2796" s="9">
        <v>1637</v>
      </c>
      <c r="F2796" s="9">
        <v>14192.85</v>
      </c>
      <c r="G2796" s="9">
        <v>18196.740000000002</v>
      </c>
      <c r="H2796" s="9">
        <v>32389.59</v>
      </c>
      <c r="I2796" s="9">
        <v>37.340000000000003</v>
      </c>
      <c r="J2796" s="9">
        <v>16.600000000000001</v>
      </c>
      <c r="K2796" s="9">
        <v>2463.9299999999998</v>
      </c>
      <c r="L2796" s="9">
        <v>1920.03</v>
      </c>
      <c r="M2796" s="9">
        <v>967.16</v>
      </c>
      <c r="N2796" s="9">
        <v>1926.09</v>
      </c>
      <c r="O2796" s="9">
        <v>226.96</v>
      </c>
      <c r="P2796" s="9">
        <v>17.72</v>
      </c>
      <c r="Q2796" s="9">
        <v>7521.89</v>
      </c>
      <c r="R2796" s="9">
        <v>2324.8200000000002</v>
      </c>
      <c r="S2796" s="9">
        <v>3361.45</v>
      </c>
      <c r="T2796" s="9">
        <v>1061.76</v>
      </c>
      <c r="U2796" s="9">
        <v>1982.57</v>
      </c>
      <c r="V2796" s="9">
        <v>467.01</v>
      </c>
      <c r="W2796" s="9">
        <v>17.7</v>
      </c>
      <c r="X2796" s="9">
        <v>9215.31</v>
      </c>
      <c r="Y2796" s="9">
        <v>16737.2</v>
      </c>
      <c r="Z2796" s="9">
        <v>7215.05</v>
      </c>
      <c r="AA2796" s="9">
        <v>56806.8</v>
      </c>
      <c r="AB2796" s="9">
        <v>13914.25</v>
      </c>
      <c r="AC2796" s="9">
        <v>13777.85</v>
      </c>
      <c r="AD2796" s="9">
        <v>40338.15</v>
      </c>
      <c r="AE2796" s="9">
        <v>5478.07</v>
      </c>
      <c r="AF2796" s="9">
        <v>84.78</v>
      </c>
      <c r="AG2796" s="9">
        <v>130399.91</v>
      </c>
      <c r="AH2796" s="9">
        <v>89976.97</v>
      </c>
      <c r="AI2796" s="9">
        <v>26532.36</v>
      </c>
      <c r="AJ2796" s="9">
        <v>116509.33</v>
      </c>
      <c r="AK2796" s="9">
        <v>27.07</v>
      </c>
      <c r="AL2796" s="9">
        <v>69307.399999999994</v>
      </c>
      <c r="AM2796" s="9">
        <v>233370.15</v>
      </c>
      <c r="AN2796" s="9">
        <v>42.34</v>
      </c>
      <c r="AO2796" s="6">
        <f>VLOOKUP(A2796,ACTCTAZ1580!$A$2:$F$2837,5, FALSE)</f>
        <v>0</v>
      </c>
      <c r="AP2796" s="6">
        <f>VLOOKUP(A2796,ACTCTAZ1580!$A$2:$F$2837,6, FALSE)</f>
        <v>0</v>
      </c>
    </row>
    <row r="2797" spans="1:42" x14ac:dyDescent="0.25">
      <c r="A2797" s="9">
        <v>2796</v>
      </c>
      <c r="B2797" s="9">
        <v>2</v>
      </c>
      <c r="C2797" s="10" t="s">
        <v>111</v>
      </c>
      <c r="D2797" s="9">
        <v>10263</v>
      </c>
      <c r="E2797" s="9">
        <v>4042</v>
      </c>
      <c r="F2797" s="9">
        <v>34132.980000000003</v>
      </c>
      <c r="G2797" s="9">
        <v>37571.68</v>
      </c>
      <c r="H2797" s="9">
        <v>71704.66</v>
      </c>
      <c r="I2797" s="9">
        <v>34.130000000000003</v>
      </c>
      <c r="J2797" s="9">
        <v>14.99</v>
      </c>
      <c r="K2797" s="9">
        <v>6154.35</v>
      </c>
      <c r="L2797" s="9">
        <v>4740.8</v>
      </c>
      <c r="M2797" s="9">
        <v>2337.4899999999998</v>
      </c>
      <c r="N2797" s="9">
        <v>4428.58</v>
      </c>
      <c r="O2797" s="9">
        <v>427.4</v>
      </c>
      <c r="P2797" s="9">
        <v>42.09</v>
      </c>
      <c r="Q2797" s="9">
        <v>18130.71</v>
      </c>
      <c r="R2797" s="9">
        <v>5901.25</v>
      </c>
      <c r="S2797" s="9">
        <v>7532.44</v>
      </c>
      <c r="T2797" s="9">
        <v>2476.0300000000002</v>
      </c>
      <c r="U2797" s="9">
        <v>4418.7700000000004</v>
      </c>
      <c r="V2797" s="9">
        <v>0</v>
      </c>
      <c r="W2797" s="9">
        <v>42.1</v>
      </c>
      <c r="X2797" s="9">
        <v>20370.580000000002</v>
      </c>
      <c r="Y2797" s="9">
        <v>38501.29</v>
      </c>
      <c r="Z2797" s="9">
        <v>15909.72</v>
      </c>
      <c r="AA2797" s="9">
        <v>136879.51999999999</v>
      </c>
      <c r="AB2797" s="9">
        <v>22876.77</v>
      </c>
      <c r="AC2797" s="9">
        <v>27024.21</v>
      </c>
      <c r="AD2797" s="9">
        <v>75452.820000000007</v>
      </c>
      <c r="AE2797" s="9">
        <v>9169.2999999999993</v>
      </c>
      <c r="AF2797" s="9">
        <v>210.56</v>
      </c>
      <c r="AG2797" s="9">
        <v>271613.18</v>
      </c>
      <c r="AH2797" s="9">
        <v>195949.8</v>
      </c>
      <c r="AI2797" s="9">
        <v>58452.52</v>
      </c>
      <c r="AJ2797" s="9">
        <v>254402.33</v>
      </c>
      <c r="AK2797" s="9">
        <v>24.79</v>
      </c>
      <c r="AL2797" s="9">
        <v>175300.96</v>
      </c>
      <c r="AM2797" s="9">
        <v>490472.69</v>
      </c>
      <c r="AN2797" s="9">
        <v>43.37</v>
      </c>
      <c r="AO2797" s="6">
        <f>VLOOKUP(A2797,ACTCTAZ1580!$A$2:$F$2837,5, FALSE)</f>
        <v>0</v>
      </c>
      <c r="AP2797" s="6">
        <f>VLOOKUP(A2797,ACTCTAZ1580!$A$2:$F$2837,6, FALSE)</f>
        <v>0</v>
      </c>
    </row>
    <row r="2798" spans="1:42" x14ac:dyDescent="0.25">
      <c r="A2798" s="9">
        <v>2797</v>
      </c>
      <c r="B2798" s="9">
        <v>2</v>
      </c>
      <c r="C2798" s="10" t="s">
        <v>127</v>
      </c>
      <c r="D2798" s="9">
        <v>4495</v>
      </c>
      <c r="E2798" s="9">
        <v>1325</v>
      </c>
      <c r="F2798" s="9">
        <v>15033.58</v>
      </c>
      <c r="G2798" s="9">
        <v>13118.84</v>
      </c>
      <c r="H2798" s="9">
        <v>28152.42</v>
      </c>
      <c r="I2798" s="9">
        <v>36.340000000000003</v>
      </c>
      <c r="J2798" s="9">
        <v>16.87</v>
      </c>
      <c r="K2798" s="9">
        <v>3605.13</v>
      </c>
      <c r="L2798" s="9">
        <v>2339.44</v>
      </c>
      <c r="M2798" s="9">
        <v>1123.8499999999999</v>
      </c>
      <c r="N2798" s="9">
        <v>1626.47</v>
      </c>
      <c r="O2798" s="9">
        <v>284.77999999999997</v>
      </c>
      <c r="P2798" s="9">
        <v>13.61</v>
      </c>
      <c r="Q2798" s="9">
        <v>8993.27</v>
      </c>
      <c r="R2798" s="9">
        <v>1864.92</v>
      </c>
      <c r="S2798" s="9">
        <v>2413.52</v>
      </c>
      <c r="T2798" s="9">
        <v>1006.93</v>
      </c>
      <c r="U2798" s="9">
        <v>1739.16</v>
      </c>
      <c r="V2798" s="9">
        <v>27.84</v>
      </c>
      <c r="W2798" s="9">
        <v>13.62</v>
      </c>
      <c r="X2798" s="9">
        <v>7066</v>
      </c>
      <c r="Y2798" s="9">
        <v>16059.28</v>
      </c>
      <c r="Z2798" s="9">
        <v>5313.22</v>
      </c>
      <c r="AA2798" s="9">
        <v>84056.55</v>
      </c>
      <c r="AB2798" s="9">
        <v>25882.89</v>
      </c>
      <c r="AC2798" s="9">
        <v>18781.96</v>
      </c>
      <c r="AD2798" s="9">
        <v>39451.480000000003</v>
      </c>
      <c r="AE2798" s="9">
        <v>5734.31</v>
      </c>
      <c r="AF2798" s="9">
        <v>66.569999999999993</v>
      </c>
      <c r="AG2798" s="9">
        <v>173973.76000000001</v>
      </c>
      <c r="AH2798" s="9">
        <v>134455.71</v>
      </c>
      <c r="AI2798" s="9">
        <v>38359.870000000003</v>
      </c>
      <c r="AJ2798" s="9">
        <v>172815.58</v>
      </c>
      <c r="AK2798" s="9">
        <v>38.450000000000003</v>
      </c>
      <c r="AL2798" s="9">
        <v>53184.69</v>
      </c>
      <c r="AM2798" s="9">
        <v>173827.06</v>
      </c>
      <c r="AN2798" s="9">
        <v>40.14</v>
      </c>
      <c r="AO2798" s="6">
        <f>VLOOKUP(A2798,ACTCTAZ1580!$A$2:$F$2837,5, FALSE)</f>
        <v>0</v>
      </c>
      <c r="AP2798" s="6">
        <f>VLOOKUP(A2798,ACTCTAZ1580!$A$2:$F$2837,6, FALSE)</f>
        <v>0</v>
      </c>
    </row>
    <row r="2799" spans="1:42" x14ac:dyDescent="0.25">
      <c r="A2799" s="9">
        <v>2798</v>
      </c>
      <c r="B2799" s="9">
        <v>2</v>
      </c>
      <c r="C2799" s="10" t="s">
        <v>128</v>
      </c>
      <c r="D2799" s="9">
        <v>7151</v>
      </c>
      <c r="E2799" s="9">
        <v>1963</v>
      </c>
      <c r="F2799" s="9">
        <v>22206.69</v>
      </c>
      <c r="G2799" s="9">
        <v>15849.53</v>
      </c>
      <c r="H2799" s="9">
        <v>38056.22</v>
      </c>
      <c r="I2799" s="9">
        <v>28.24</v>
      </c>
      <c r="J2799" s="9">
        <v>13.18</v>
      </c>
      <c r="K2799" s="9">
        <v>5188.2299999999996</v>
      </c>
      <c r="L2799" s="9">
        <v>4214.99</v>
      </c>
      <c r="M2799" s="9">
        <v>2025.66</v>
      </c>
      <c r="N2799" s="9">
        <v>2176.02</v>
      </c>
      <c r="O2799" s="9">
        <v>195.06</v>
      </c>
      <c r="P2799" s="9">
        <v>19.34</v>
      </c>
      <c r="Q2799" s="9">
        <v>13819.3</v>
      </c>
      <c r="R2799" s="9">
        <v>2963.58</v>
      </c>
      <c r="S2799" s="9">
        <v>2218.5</v>
      </c>
      <c r="T2799" s="9">
        <v>1383.92</v>
      </c>
      <c r="U2799" s="9">
        <v>2162.66</v>
      </c>
      <c r="V2799" s="9">
        <v>65.89</v>
      </c>
      <c r="W2799" s="9">
        <v>19.440000000000001</v>
      </c>
      <c r="X2799" s="9">
        <v>8813.99</v>
      </c>
      <c r="Y2799" s="9">
        <v>22633.29</v>
      </c>
      <c r="Z2799" s="9">
        <v>6631.89</v>
      </c>
      <c r="AA2799" s="9">
        <v>75125.42</v>
      </c>
      <c r="AB2799" s="9">
        <v>40310.29</v>
      </c>
      <c r="AC2799" s="9">
        <v>24471.51</v>
      </c>
      <c r="AD2799" s="9">
        <v>35715.46</v>
      </c>
      <c r="AE2799" s="9">
        <v>1747.27</v>
      </c>
      <c r="AF2799" s="9">
        <v>153.87</v>
      </c>
      <c r="AG2799" s="9">
        <v>177523.81</v>
      </c>
      <c r="AH2799" s="9">
        <v>141654.48000000001</v>
      </c>
      <c r="AI2799" s="9">
        <v>40146.550000000003</v>
      </c>
      <c r="AJ2799" s="9">
        <v>181801.04</v>
      </c>
      <c r="AK2799" s="9">
        <v>25.42</v>
      </c>
      <c r="AL2799" s="9">
        <v>68868.47</v>
      </c>
      <c r="AM2799" s="9">
        <v>171380.41</v>
      </c>
      <c r="AN2799" s="9">
        <v>35.08</v>
      </c>
      <c r="AO2799" s="6">
        <f>VLOOKUP(A2799,ACTCTAZ1580!$A$2:$F$2837,5, FALSE)</f>
        <v>0</v>
      </c>
      <c r="AP2799" s="6">
        <f>VLOOKUP(A2799,ACTCTAZ1580!$A$2:$F$2837,6, FALSE)</f>
        <v>0</v>
      </c>
    </row>
    <row r="2800" spans="1:42" x14ac:dyDescent="0.25">
      <c r="A2800" s="9">
        <v>2799</v>
      </c>
      <c r="B2800" s="9">
        <v>2</v>
      </c>
      <c r="C2800" s="10" t="s">
        <v>112</v>
      </c>
      <c r="D2800" s="9">
        <v>3412</v>
      </c>
      <c r="E2800" s="9">
        <v>1360</v>
      </c>
      <c r="F2800" s="9">
        <v>11128.29</v>
      </c>
      <c r="G2800" s="9">
        <v>10510.61</v>
      </c>
      <c r="H2800" s="9">
        <v>21638.9</v>
      </c>
      <c r="I2800" s="9">
        <v>30.42</v>
      </c>
      <c r="J2800" s="9">
        <v>14.89</v>
      </c>
      <c r="K2800" s="9">
        <v>2489.9499999999998</v>
      </c>
      <c r="L2800" s="9">
        <v>1960.3</v>
      </c>
      <c r="M2800" s="9">
        <v>990.92</v>
      </c>
      <c r="N2800" s="9">
        <v>1388.47</v>
      </c>
      <c r="O2800" s="9">
        <v>109.14</v>
      </c>
      <c r="P2800" s="9">
        <v>10.45</v>
      </c>
      <c r="Q2800" s="9">
        <v>6949.23</v>
      </c>
      <c r="R2800" s="9">
        <v>1996.37</v>
      </c>
      <c r="S2800" s="9">
        <v>2208.6999999999998</v>
      </c>
      <c r="T2800" s="9">
        <v>810.26</v>
      </c>
      <c r="U2800" s="9">
        <v>1342.2</v>
      </c>
      <c r="V2800" s="9">
        <v>0</v>
      </c>
      <c r="W2800" s="9">
        <v>10.46</v>
      </c>
      <c r="X2800" s="9">
        <v>6367.99</v>
      </c>
      <c r="Y2800" s="9">
        <v>13317.22</v>
      </c>
      <c r="Z2800" s="9">
        <v>5015.33</v>
      </c>
      <c r="AA2800" s="9">
        <v>35535</v>
      </c>
      <c r="AB2800" s="9">
        <v>18309.61</v>
      </c>
      <c r="AC2800" s="9">
        <v>12141.43</v>
      </c>
      <c r="AD2800" s="9">
        <v>23250.27</v>
      </c>
      <c r="AE2800" s="9">
        <v>956.13</v>
      </c>
      <c r="AF2800" s="9">
        <v>86.49</v>
      </c>
      <c r="AG2800" s="9">
        <v>90278.93</v>
      </c>
      <c r="AH2800" s="9">
        <v>66942.17</v>
      </c>
      <c r="AI2800" s="9">
        <v>18955.82</v>
      </c>
      <c r="AJ2800" s="9">
        <v>85897.99</v>
      </c>
      <c r="AK2800" s="9">
        <v>25.18</v>
      </c>
      <c r="AL2800" s="9">
        <v>43216.84</v>
      </c>
      <c r="AM2800" s="9">
        <v>132428.22</v>
      </c>
      <c r="AN2800" s="9">
        <v>31.78</v>
      </c>
      <c r="AO2800" s="6">
        <f>VLOOKUP(A2800,ACTCTAZ1580!$A$2:$F$2837,5, FALSE)</f>
        <v>0</v>
      </c>
      <c r="AP2800" s="6">
        <f>VLOOKUP(A2800,ACTCTAZ1580!$A$2:$F$2837,6, FALSE)</f>
        <v>0</v>
      </c>
    </row>
    <row r="2801" spans="1:42" x14ac:dyDescent="0.25">
      <c r="A2801" s="9">
        <v>2800</v>
      </c>
      <c r="B2801" s="9">
        <v>2</v>
      </c>
      <c r="C2801" s="10" t="s">
        <v>112</v>
      </c>
      <c r="D2801" s="9">
        <v>3023</v>
      </c>
      <c r="E2801" s="9">
        <v>852</v>
      </c>
      <c r="F2801" s="9">
        <v>9637.7000000000007</v>
      </c>
      <c r="G2801" s="9">
        <v>14523.93</v>
      </c>
      <c r="H2801" s="9">
        <v>24161.63</v>
      </c>
      <c r="I2801" s="9">
        <v>20.54</v>
      </c>
      <c r="J2801" s="9">
        <v>9.0399999999999991</v>
      </c>
      <c r="K2801" s="9">
        <v>2137.27</v>
      </c>
      <c r="L2801" s="9">
        <v>1699.95</v>
      </c>
      <c r="M2801" s="9">
        <v>834.37</v>
      </c>
      <c r="N2801" s="9">
        <v>1224.99</v>
      </c>
      <c r="O2801" s="9">
        <v>66.900000000000006</v>
      </c>
      <c r="P2801" s="9">
        <v>8.02</v>
      </c>
      <c r="Q2801" s="9">
        <v>5971.49</v>
      </c>
      <c r="R2801" s="9">
        <v>1266.76</v>
      </c>
      <c r="S2801" s="9">
        <v>1503.66</v>
      </c>
      <c r="T2801" s="9">
        <v>783.71</v>
      </c>
      <c r="U2801" s="9">
        <v>1287.42</v>
      </c>
      <c r="V2801" s="9">
        <v>4181.3900000000003</v>
      </c>
      <c r="W2801" s="9">
        <v>8.0299999999999994</v>
      </c>
      <c r="X2801" s="9">
        <v>9030.9699999999993</v>
      </c>
      <c r="Y2801" s="9">
        <v>15002.45</v>
      </c>
      <c r="Z2801" s="9">
        <v>7735.52</v>
      </c>
      <c r="AA2801" s="9">
        <v>25285.74</v>
      </c>
      <c r="AB2801" s="9">
        <v>10287.89</v>
      </c>
      <c r="AC2801" s="9">
        <v>6744.37</v>
      </c>
      <c r="AD2801" s="9">
        <v>13979.73</v>
      </c>
      <c r="AE2801" s="9">
        <v>199.55</v>
      </c>
      <c r="AF2801" s="9">
        <v>49.36</v>
      </c>
      <c r="AG2801" s="9">
        <v>56546.64</v>
      </c>
      <c r="AH2801" s="9">
        <v>42517.54</v>
      </c>
      <c r="AI2801" s="9">
        <v>13725.35</v>
      </c>
      <c r="AJ2801" s="9">
        <v>56242.89</v>
      </c>
      <c r="AK2801" s="9">
        <v>18.600000000000001</v>
      </c>
      <c r="AL2801" s="9">
        <v>22482.19</v>
      </c>
      <c r="AM2801" s="9">
        <v>91105.34</v>
      </c>
      <c r="AN2801" s="9">
        <v>26.39</v>
      </c>
      <c r="AO2801" s="6">
        <f>VLOOKUP(A2801,ACTCTAZ1580!$A$2:$F$2837,5, FALSE)</f>
        <v>0</v>
      </c>
      <c r="AP2801" s="6">
        <f>VLOOKUP(A2801,ACTCTAZ1580!$A$2:$F$2837,6, FALSE)</f>
        <v>0</v>
      </c>
    </row>
    <row r="2802" spans="1:42" x14ac:dyDescent="0.25">
      <c r="A2802" s="9">
        <v>2801</v>
      </c>
      <c r="B2802" s="9">
        <v>2</v>
      </c>
      <c r="C2802" s="10" t="s">
        <v>41</v>
      </c>
      <c r="D2802" s="9">
        <v>6348</v>
      </c>
      <c r="E2802" s="9">
        <v>1461</v>
      </c>
      <c r="F2802" s="9">
        <v>18639.89</v>
      </c>
      <c r="G2802" s="9">
        <v>14422.04</v>
      </c>
      <c r="H2802" s="9">
        <v>33061.93</v>
      </c>
      <c r="I2802" s="9">
        <v>16.75</v>
      </c>
      <c r="J2802" s="9">
        <v>7.35</v>
      </c>
      <c r="K2802" s="9">
        <v>3986.67</v>
      </c>
      <c r="L2802" s="9">
        <v>3172.85</v>
      </c>
      <c r="M2802" s="9">
        <v>1653.38</v>
      </c>
      <c r="N2802" s="9">
        <v>2014.12</v>
      </c>
      <c r="O2802" s="9">
        <v>195.13</v>
      </c>
      <c r="P2802" s="9">
        <v>14.97</v>
      </c>
      <c r="Q2802" s="9">
        <v>11037.12</v>
      </c>
      <c r="R2802" s="9">
        <v>1975.55</v>
      </c>
      <c r="S2802" s="9">
        <v>2290.61</v>
      </c>
      <c r="T2802" s="9">
        <v>1364.77</v>
      </c>
      <c r="U2802" s="9">
        <v>2090.08</v>
      </c>
      <c r="V2802" s="9">
        <v>0</v>
      </c>
      <c r="W2802" s="9">
        <v>14.99</v>
      </c>
      <c r="X2802" s="9">
        <v>7735.99</v>
      </c>
      <c r="Y2802" s="9">
        <v>18773.11</v>
      </c>
      <c r="Z2802" s="9">
        <v>5630.92</v>
      </c>
      <c r="AA2802" s="9">
        <v>44161.5</v>
      </c>
      <c r="AB2802" s="9">
        <v>14099.42</v>
      </c>
      <c r="AC2802" s="9">
        <v>10447.209999999999</v>
      </c>
      <c r="AD2802" s="9">
        <v>18237.650000000001</v>
      </c>
      <c r="AE2802" s="9">
        <v>745.26</v>
      </c>
      <c r="AF2802" s="9">
        <v>85.94</v>
      </c>
      <c r="AG2802" s="9">
        <v>87776.97</v>
      </c>
      <c r="AH2802" s="9">
        <v>69453.39</v>
      </c>
      <c r="AI2802" s="9">
        <v>26404.34</v>
      </c>
      <c r="AJ2802" s="9">
        <v>95857.73</v>
      </c>
      <c r="AK2802" s="9">
        <v>15.1</v>
      </c>
      <c r="AL2802" s="9">
        <v>31693.84</v>
      </c>
      <c r="AM2802" s="9">
        <v>78057.39</v>
      </c>
      <c r="AN2802" s="9">
        <v>21.69</v>
      </c>
      <c r="AO2802" s="6">
        <f>VLOOKUP(A2802,ACTCTAZ1580!$A$2:$F$2837,5, FALSE)</f>
        <v>0</v>
      </c>
      <c r="AP2802" s="6">
        <f>VLOOKUP(A2802,ACTCTAZ1580!$A$2:$F$2837,6, FALSE)</f>
        <v>0</v>
      </c>
    </row>
    <row r="2803" spans="1:42" x14ac:dyDescent="0.25">
      <c r="A2803" s="9">
        <v>2802</v>
      </c>
      <c r="B2803" s="9">
        <v>2</v>
      </c>
      <c r="C2803" s="10" t="s">
        <v>41</v>
      </c>
      <c r="D2803" s="9">
        <v>4866</v>
      </c>
      <c r="E2803" s="9">
        <v>689</v>
      </c>
      <c r="F2803" s="9">
        <v>13746.16</v>
      </c>
      <c r="G2803" s="9">
        <v>7700.05</v>
      </c>
      <c r="H2803" s="9">
        <v>21446.21</v>
      </c>
      <c r="I2803" s="9">
        <v>25.29</v>
      </c>
      <c r="J2803" s="9">
        <v>10.95</v>
      </c>
      <c r="K2803" s="9">
        <v>3479.13</v>
      </c>
      <c r="L2803" s="9">
        <v>2681.04</v>
      </c>
      <c r="M2803" s="9">
        <v>1359.07</v>
      </c>
      <c r="N2803" s="9">
        <v>1056.57</v>
      </c>
      <c r="O2803" s="9">
        <v>173.6</v>
      </c>
      <c r="P2803" s="9">
        <v>8.2799999999999994</v>
      </c>
      <c r="Q2803" s="9">
        <v>8757.69</v>
      </c>
      <c r="R2803" s="9">
        <v>1258.27</v>
      </c>
      <c r="S2803" s="9">
        <v>1191.74</v>
      </c>
      <c r="T2803" s="9">
        <v>826.71</v>
      </c>
      <c r="U2803" s="9">
        <v>1068.5999999999999</v>
      </c>
      <c r="V2803" s="9">
        <v>0</v>
      </c>
      <c r="W2803" s="9">
        <v>8.2899999999999991</v>
      </c>
      <c r="X2803" s="9">
        <v>4353.6099999999997</v>
      </c>
      <c r="Y2803" s="9">
        <v>13111.3</v>
      </c>
      <c r="Z2803" s="9">
        <v>3276.72</v>
      </c>
      <c r="AA2803" s="9">
        <v>45354.61</v>
      </c>
      <c r="AB2803" s="9">
        <v>20995.24</v>
      </c>
      <c r="AC2803" s="9">
        <v>12435.91</v>
      </c>
      <c r="AD2803" s="9">
        <v>13995.33</v>
      </c>
      <c r="AE2803" s="9">
        <v>1423.6</v>
      </c>
      <c r="AF2803" s="9">
        <v>62.46</v>
      </c>
      <c r="AG2803" s="9">
        <v>94267.14</v>
      </c>
      <c r="AH2803" s="9">
        <v>80209.350000000006</v>
      </c>
      <c r="AI2803" s="9">
        <v>23541.13</v>
      </c>
      <c r="AJ2803" s="9">
        <v>103750.48</v>
      </c>
      <c r="AK2803" s="9">
        <v>21.32</v>
      </c>
      <c r="AL2803" s="9">
        <v>21973.13</v>
      </c>
      <c r="AM2803" s="9">
        <v>66622.25</v>
      </c>
      <c r="AN2803" s="9">
        <v>31.89</v>
      </c>
      <c r="AO2803" s="6">
        <f>VLOOKUP(A2803,ACTCTAZ1580!$A$2:$F$2837,5, FALSE)</f>
        <v>0</v>
      </c>
      <c r="AP2803" s="6">
        <f>VLOOKUP(A2803,ACTCTAZ1580!$A$2:$F$2837,6, FALSE)</f>
        <v>0</v>
      </c>
    </row>
    <row r="2804" spans="1:42" x14ac:dyDescent="0.25">
      <c r="A2804" s="9">
        <v>2803</v>
      </c>
      <c r="B2804" s="9">
        <v>2</v>
      </c>
      <c r="C2804" s="10" t="s">
        <v>129</v>
      </c>
      <c r="D2804" s="9">
        <v>4785</v>
      </c>
      <c r="E2804" s="9">
        <v>2586</v>
      </c>
      <c r="F2804" s="9">
        <v>15258.43</v>
      </c>
      <c r="G2804" s="9">
        <v>14659.94</v>
      </c>
      <c r="H2804" s="9">
        <v>29918.37</v>
      </c>
      <c r="I2804" s="9">
        <v>19.440000000000001</v>
      </c>
      <c r="J2804" s="9">
        <v>8.02</v>
      </c>
      <c r="K2804" s="9">
        <v>2815.8</v>
      </c>
      <c r="L2804" s="9">
        <v>2349.56</v>
      </c>
      <c r="M2804" s="9">
        <v>1269.3399999999999</v>
      </c>
      <c r="N2804" s="9">
        <v>2144.2399999999998</v>
      </c>
      <c r="O2804" s="9">
        <v>175.31</v>
      </c>
      <c r="P2804" s="9">
        <v>17.11</v>
      </c>
      <c r="Q2804" s="9">
        <v>8771.3700000000008</v>
      </c>
      <c r="R2804" s="9">
        <v>2633.57</v>
      </c>
      <c r="S2804" s="9">
        <v>2395.85</v>
      </c>
      <c r="T2804" s="9">
        <v>1150.6600000000001</v>
      </c>
      <c r="U2804" s="9">
        <v>1963.94</v>
      </c>
      <c r="V2804" s="9">
        <v>0</v>
      </c>
      <c r="W2804" s="9">
        <v>17.13</v>
      </c>
      <c r="X2804" s="9">
        <v>8161.14</v>
      </c>
      <c r="Y2804" s="9">
        <v>16932.509999999998</v>
      </c>
      <c r="Z2804" s="9">
        <v>6180.08</v>
      </c>
      <c r="AA2804" s="9">
        <v>31053.33</v>
      </c>
      <c r="AB2804" s="9">
        <v>10857.49</v>
      </c>
      <c r="AC2804" s="9">
        <v>8136.03</v>
      </c>
      <c r="AD2804" s="9">
        <v>19852.580000000002</v>
      </c>
      <c r="AE2804" s="9">
        <v>892.26</v>
      </c>
      <c r="AF2804" s="9">
        <v>94.4</v>
      </c>
      <c r="AG2804" s="9">
        <v>70886.100000000006</v>
      </c>
      <c r="AH2804" s="9">
        <v>50939.12</v>
      </c>
      <c r="AI2804" s="9">
        <v>19166.13</v>
      </c>
      <c r="AJ2804" s="9">
        <v>70105.25</v>
      </c>
      <c r="AK2804" s="9">
        <v>14.65</v>
      </c>
      <c r="AL2804" s="9">
        <v>44453.09</v>
      </c>
      <c r="AM2804" s="9">
        <v>91886.05</v>
      </c>
      <c r="AN2804" s="9">
        <v>17.190000000000001</v>
      </c>
      <c r="AO2804" s="6">
        <f>VLOOKUP(A2804,ACTCTAZ1580!$A$2:$F$2837,5, FALSE)</f>
        <v>0</v>
      </c>
      <c r="AP2804" s="6">
        <f>VLOOKUP(A2804,ACTCTAZ1580!$A$2:$F$2837,6, FALSE)</f>
        <v>0</v>
      </c>
    </row>
    <row r="2805" spans="1:42" x14ac:dyDescent="0.25">
      <c r="A2805" s="9">
        <v>2804</v>
      </c>
      <c r="B2805" s="9">
        <v>2</v>
      </c>
      <c r="C2805" s="10" t="s">
        <v>130</v>
      </c>
      <c r="D2805" s="9">
        <v>5655</v>
      </c>
      <c r="E2805" s="9">
        <v>1013</v>
      </c>
      <c r="F2805" s="9">
        <v>16021.75</v>
      </c>
      <c r="G2805" s="9">
        <v>10121.540000000001</v>
      </c>
      <c r="H2805" s="9">
        <v>26143.29</v>
      </c>
      <c r="I2805" s="9">
        <v>22.72</v>
      </c>
      <c r="J2805" s="9">
        <v>10.18</v>
      </c>
      <c r="K2805" s="9">
        <v>3845.26</v>
      </c>
      <c r="L2805" s="9">
        <v>3119.93</v>
      </c>
      <c r="M2805" s="9">
        <v>1595.68</v>
      </c>
      <c r="N2805" s="9">
        <v>1390.07</v>
      </c>
      <c r="O2805" s="9">
        <v>189.94</v>
      </c>
      <c r="P2805" s="9">
        <v>11.67</v>
      </c>
      <c r="Q2805" s="9">
        <v>10152.540000000001</v>
      </c>
      <c r="R2805" s="9">
        <v>1847.01</v>
      </c>
      <c r="S2805" s="9">
        <v>1476.62</v>
      </c>
      <c r="T2805" s="9">
        <v>1056.96</v>
      </c>
      <c r="U2805" s="9">
        <v>1404.3</v>
      </c>
      <c r="V2805" s="9">
        <v>0</v>
      </c>
      <c r="W2805" s="9">
        <v>11.76</v>
      </c>
      <c r="X2805" s="9">
        <v>5796.64</v>
      </c>
      <c r="Y2805" s="9">
        <v>15949.18</v>
      </c>
      <c r="Z2805" s="9">
        <v>4380.58</v>
      </c>
      <c r="AA2805" s="9">
        <v>47179.9</v>
      </c>
      <c r="AB2805" s="9">
        <v>20219.25</v>
      </c>
      <c r="AC2805" s="9">
        <v>13084.72</v>
      </c>
      <c r="AD2805" s="9">
        <v>16533.689999999999</v>
      </c>
      <c r="AE2805" s="9">
        <v>1425.87</v>
      </c>
      <c r="AF2805" s="9">
        <v>89.96</v>
      </c>
      <c r="AG2805" s="9">
        <v>98533.4</v>
      </c>
      <c r="AH2805" s="9">
        <v>81909.740000000005</v>
      </c>
      <c r="AI2805" s="9">
        <v>26137.64</v>
      </c>
      <c r="AJ2805" s="9">
        <v>108047.38</v>
      </c>
      <c r="AK2805" s="9">
        <v>19.11</v>
      </c>
      <c r="AL2805" s="9">
        <v>33642.870000000003</v>
      </c>
      <c r="AM2805" s="9">
        <v>83007.02</v>
      </c>
      <c r="AN2805" s="9">
        <v>33.21</v>
      </c>
      <c r="AO2805" s="6">
        <f>VLOOKUP(A2805,ACTCTAZ1580!$A$2:$F$2837,5, FALSE)</f>
        <v>0</v>
      </c>
      <c r="AP2805" s="6">
        <f>VLOOKUP(A2805,ACTCTAZ1580!$A$2:$F$2837,6, FALSE)</f>
        <v>0</v>
      </c>
    </row>
    <row r="2806" spans="1:42" x14ac:dyDescent="0.25">
      <c r="A2806" s="9">
        <v>2805</v>
      </c>
      <c r="B2806" s="9">
        <v>2</v>
      </c>
      <c r="C2806" s="10" t="s">
        <v>130</v>
      </c>
      <c r="D2806" s="9">
        <v>1753</v>
      </c>
      <c r="E2806" s="9">
        <v>154</v>
      </c>
      <c r="F2806" s="9">
        <v>4733.6099999999997</v>
      </c>
      <c r="G2806" s="9">
        <v>2692.36</v>
      </c>
      <c r="H2806" s="9">
        <v>7425.97</v>
      </c>
      <c r="I2806" s="9">
        <v>20.309999999999999</v>
      </c>
      <c r="J2806" s="9">
        <v>8.49</v>
      </c>
      <c r="K2806" s="9">
        <v>1094.25</v>
      </c>
      <c r="L2806" s="9">
        <v>987.01</v>
      </c>
      <c r="M2806" s="9">
        <v>511.21</v>
      </c>
      <c r="N2806" s="9">
        <v>375.5</v>
      </c>
      <c r="O2806" s="9">
        <v>53.87</v>
      </c>
      <c r="P2806" s="9">
        <v>2.48</v>
      </c>
      <c r="Q2806" s="9">
        <v>3024.32</v>
      </c>
      <c r="R2806" s="9">
        <v>287.23</v>
      </c>
      <c r="S2806" s="9">
        <v>484.93</v>
      </c>
      <c r="T2806" s="9">
        <v>332.32</v>
      </c>
      <c r="U2806" s="9">
        <v>394.58</v>
      </c>
      <c r="V2806" s="9">
        <v>0</v>
      </c>
      <c r="W2806" s="9">
        <v>2.4900000000000002</v>
      </c>
      <c r="X2806" s="9">
        <v>1501.54</v>
      </c>
      <c r="Y2806" s="9">
        <v>4525.87</v>
      </c>
      <c r="Z2806" s="9">
        <v>1104.48</v>
      </c>
      <c r="AA2806" s="9">
        <v>12333.13</v>
      </c>
      <c r="AB2806" s="9">
        <v>5504.3</v>
      </c>
      <c r="AC2806" s="9">
        <v>3632.45</v>
      </c>
      <c r="AD2806" s="9">
        <v>3937.39</v>
      </c>
      <c r="AE2806" s="9">
        <v>412.37</v>
      </c>
      <c r="AF2806" s="9">
        <v>12.3</v>
      </c>
      <c r="AG2806" s="9">
        <v>25831.93</v>
      </c>
      <c r="AH2806" s="9">
        <v>21882.25</v>
      </c>
      <c r="AI2806" s="9">
        <v>7585.66</v>
      </c>
      <c r="AJ2806" s="9">
        <v>29467.91</v>
      </c>
      <c r="AK2806" s="9">
        <v>16.809999999999999</v>
      </c>
      <c r="AL2806" s="9">
        <v>4881.4399999999996</v>
      </c>
      <c r="AM2806" s="9">
        <v>17780.98</v>
      </c>
      <c r="AN2806" s="9">
        <v>31.7</v>
      </c>
      <c r="AO2806" s="6">
        <f>VLOOKUP(A2806,ACTCTAZ1580!$A$2:$F$2837,5, FALSE)</f>
        <v>0</v>
      </c>
      <c r="AP2806" s="6">
        <f>VLOOKUP(A2806,ACTCTAZ1580!$A$2:$F$2837,6, FALSE)</f>
        <v>0</v>
      </c>
    </row>
    <row r="2807" spans="1:42" x14ac:dyDescent="0.25">
      <c r="A2807" s="9">
        <v>2806</v>
      </c>
      <c r="B2807" s="9">
        <v>2</v>
      </c>
      <c r="C2807" s="10"/>
      <c r="D2807" s="9">
        <v>3584</v>
      </c>
      <c r="E2807" s="9">
        <v>464</v>
      </c>
      <c r="F2807" s="9">
        <v>10146.73</v>
      </c>
      <c r="G2807" s="9">
        <v>5781.12</v>
      </c>
      <c r="H2807" s="9">
        <v>15927.85</v>
      </c>
      <c r="I2807" s="9">
        <v>21.85</v>
      </c>
      <c r="J2807" s="9">
        <v>9.1</v>
      </c>
      <c r="K2807" s="9">
        <v>2510.04</v>
      </c>
      <c r="L2807" s="9">
        <v>2006.94</v>
      </c>
      <c r="M2807" s="9">
        <v>1058.29</v>
      </c>
      <c r="N2807" s="9">
        <v>781.7</v>
      </c>
      <c r="O2807" s="9">
        <v>134.74</v>
      </c>
      <c r="P2807" s="9">
        <v>6.19</v>
      </c>
      <c r="Q2807" s="9">
        <v>6497.91</v>
      </c>
      <c r="R2807" s="9">
        <v>811.2</v>
      </c>
      <c r="S2807" s="9">
        <v>922.16</v>
      </c>
      <c r="T2807" s="9">
        <v>685.48</v>
      </c>
      <c r="U2807" s="9">
        <v>797.72</v>
      </c>
      <c r="V2807" s="9">
        <v>0</v>
      </c>
      <c r="W2807" s="9">
        <v>6.2</v>
      </c>
      <c r="X2807" s="9">
        <v>3222.77</v>
      </c>
      <c r="Y2807" s="9">
        <v>9720.68</v>
      </c>
      <c r="Z2807" s="9">
        <v>2418.85</v>
      </c>
      <c r="AA2807" s="9">
        <v>28352.31</v>
      </c>
      <c r="AB2807" s="9">
        <v>11263.2</v>
      </c>
      <c r="AC2807" s="9">
        <v>7549.2</v>
      </c>
      <c r="AD2807" s="9">
        <v>8447.9699999999993</v>
      </c>
      <c r="AE2807" s="9">
        <v>931.03</v>
      </c>
      <c r="AF2807" s="9">
        <v>35.93</v>
      </c>
      <c r="AG2807" s="9">
        <v>56579.63</v>
      </c>
      <c r="AH2807" s="9">
        <v>48095.73</v>
      </c>
      <c r="AI2807" s="9">
        <v>16125.67</v>
      </c>
      <c r="AJ2807" s="9">
        <v>64221.4</v>
      </c>
      <c r="AK2807" s="9">
        <v>17.920000000000002</v>
      </c>
      <c r="AL2807" s="9">
        <v>13995.21</v>
      </c>
      <c r="AM2807" s="9">
        <v>42799.95</v>
      </c>
      <c r="AN2807" s="9">
        <v>30.16</v>
      </c>
      <c r="AO2807" s="6">
        <f>VLOOKUP(A2807,ACTCTAZ1580!$A$2:$F$2837,5, FALSE)</f>
        <v>0</v>
      </c>
      <c r="AP2807" s="6">
        <f>VLOOKUP(A2807,ACTCTAZ1580!$A$2:$F$2837,6, FALSE)</f>
        <v>0</v>
      </c>
    </row>
    <row r="2808" spans="1:42" x14ac:dyDescent="0.25">
      <c r="A2808" s="9">
        <v>2807</v>
      </c>
      <c r="B2808" s="9">
        <v>2</v>
      </c>
      <c r="C2808" s="10" t="s">
        <v>130</v>
      </c>
      <c r="D2808" s="9">
        <v>5103</v>
      </c>
      <c r="E2808" s="9">
        <v>477</v>
      </c>
      <c r="F2808" s="9">
        <v>14102.08</v>
      </c>
      <c r="G2808" s="9">
        <v>7552.01</v>
      </c>
      <c r="H2808" s="9">
        <v>21654.09</v>
      </c>
      <c r="I2808" s="9">
        <v>16.579999999999998</v>
      </c>
      <c r="J2808" s="9">
        <v>6.84</v>
      </c>
      <c r="K2808" s="9">
        <v>3528.59</v>
      </c>
      <c r="L2808" s="9">
        <v>2459.0700000000002</v>
      </c>
      <c r="M2808" s="9">
        <v>1321.97</v>
      </c>
      <c r="N2808" s="9">
        <v>990.48</v>
      </c>
      <c r="O2808" s="9">
        <v>199.94</v>
      </c>
      <c r="P2808" s="9">
        <v>7.09</v>
      </c>
      <c r="Q2808" s="9">
        <v>8507.14</v>
      </c>
      <c r="R2808" s="9">
        <v>867.57</v>
      </c>
      <c r="S2808" s="9">
        <v>1216.21</v>
      </c>
      <c r="T2808" s="9">
        <v>857.16</v>
      </c>
      <c r="U2808" s="9">
        <v>1026.95</v>
      </c>
      <c r="V2808" s="9">
        <v>0</v>
      </c>
      <c r="W2808" s="9">
        <v>7.1</v>
      </c>
      <c r="X2808" s="9">
        <v>3974.98</v>
      </c>
      <c r="Y2808" s="9">
        <v>12482.12</v>
      </c>
      <c r="Z2808" s="9">
        <v>2940.94</v>
      </c>
      <c r="AA2808" s="9">
        <v>36573.49</v>
      </c>
      <c r="AB2808" s="9">
        <v>7912.26</v>
      </c>
      <c r="AC2808" s="9">
        <v>7080.27</v>
      </c>
      <c r="AD2808" s="9">
        <v>7993.55</v>
      </c>
      <c r="AE2808" s="9">
        <v>1191.06</v>
      </c>
      <c r="AF2808" s="9">
        <v>35.65</v>
      </c>
      <c r="AG2808" s="9">
        <v>60786.27</v>
      </c>
      <c r="AH2808" s="9">
        <v>52757.08</v>
      </c>
      <c r="AI2808" s="9">
        <v>20102.560000000001</v>
      </c>
      <c r="AJ2808" s="9">
        <v>72859.64</v>
      </c>
      <c r="AK2808" s="9">
        <v>14.28</v>
      </c>
      <c r="AL2808" s="9">
        <v>13875.56</v>
      </c>
      <c r="AM2808" s="9">
        <v>40137.65</v>
      </c>
      <c r="AN2808" s="9">
        <v>29.09</v>
      </c>
      <c r="AO2808" s="6">
        <f>VLOOKUP(A2808,ACTCTAZ1580!$A$2:$F$2837,5, FALSE)</f>
        <v>0</v>
      </c>
      <c r="AP2808" s="6">
        <f>VLOOKUP(A2808,ACTCTAZ1580!$A$2:$F$2837,6, FALSE)</f>
        <v>0</v>
      </c>
    </row>
    <row r="2809" spans="1:42" x14ac:dyDescent="0.25">
      <c r="A2809" s="9">
        <v>2808</v>
      </c>
      <c r="B2809" s="9">
        <v>2</v>
      </c>
      <c r="C2809" s="10" t="s">
        <v>130</v>
      </c>
      <c r="D2809" s="9">
        <v>3306</v>
      </c>
      <c r="E2809" s="9">
        <v>437</v>
      </c>
      <c r="F2809" s="9">
        <v>8795.82</v>
      </c>
      <c r="G2809" s="9">
        <v>4960.67</v>
      </c>
      <c r="H2809" s="9">
        <v>13756.49</v>
      </c>
      <c r="I2809" s="9">
        <v>16.760000000000002</v>
      </c>
      <c r="J2809" s="9">
        <v>6.87</v>
      </c>
      <c r="K2809" s="9">
        <v>1926.52</v>
      </c>
      <c r="L2809" s="9">
        <v>1537.87</v>
      </c>
      <c r="M2809" s="9">
        <v>830.6</v>
      </c>
      <c r="N2809" s="9">
        <v>630.96</v>
      </c>
      <c r="O2809" s="9">
        <v>111.93</v>
      </c>
      <c r="P2809" s="9">
        <v>5.63</v>
      </c>
      <c r="Q2809" s="9">
        <v>5043.51</v>
      </c>
      <c r="R2809" s="9">
        <v>794.4</v>
      </c>
      <c r="S2809" s="9">
        <v>649.66</v>
      </c>
      <c r="T2809" s="9">
        <v>488.72</v>
      </c>
      <c r="U2809" s="9">
        <v>639.05999999999995</v>
      </c>
      <c r="V2809" s="9">
        <v>0</v>
      </c>
      <c r="W2809" s="9">
        <v>5.71</v>
      </c>
      <c r="X2809" s="9">
        <v>2577.56</v>
      </c>
      <c r="Y2809" s="9">
        <v>7621.07</v>
      </c>
      <c r="Z2809" s="9">
        <v>1932.79</v>
      </c>
      <c r="AA2809" s="9">
        <v>19326.14</v>
      </c>
      <c r="AB2809" s="9">
        <v>4905.32</v>
      </c>
      <c r="AC2809" s="9">
        <v>4421.78</v>
      </c>
      <c r="AD2809" s="9">
        <v>4988</v>
      </c>
      <c r="AE2809" s="9">
        <v>757.38</v>
      </c>
      <c r="AF2809" s="9">
        <v>37.19</v>
      </c>
      <c r="AG2809" s="9">
        <v>34435.82</v>
      </c>
      <c r="AH2809" s="9">
        <v>29410.62</v>
      </c>
      <c r="AI2809" s="9">
        <v>11893.46</v>
      </c>
      <c r="AJ2809" s="9">
        <v>41304.080000000002</v>
      </c>
      <c r="AK2809" s="9">
        <v>12.49</v>
      </c>
      <c r="AL2809" s="9">
        <v>13118.55</v>
      </c>
      <c r="AM2809" s="9">
        <v>27339.37</v>
      </c>
      <c r="AN2809" s="9">
        <v>30.02</v>
      </c>
      <c r="AO2809" s="6">
        <f>VLOOKUP(A2809,ACTCTAZ1580!$A$2:$F$2837,5, FALSE)</f>
        <v>0</v>
      </c>
      <c r="AP2809" s="6">
        <f>VLOOKUP(A2809,ACTCTAZ1580!$A$2:$F$2837,6, FALSE)</f>
        <v>0</v>
      </c>
    </row>
    <row r="2810" spans="1:42" x14ac:dyDescent="0.25">
      <c r="A2810" s="9">
        <v>2809</v>
      </c>
      <c r="B2810" s="9">
        <v>2</v>
      </c>
      <c r="C2810" s="10" t="s">
        <v>130</v>
      </c>
      <c r="D2810" s="9">
        <v>8030</v>
      </c>
      <c r="E2810" s="9">
        <v>4763</v>
      </c>
      <c r="F2810" s="9">
        <v>30398.76</v>
      </c>
      <c r="G2810" s="9">
        <v>40633.65</v>
      </c>
      <c r="H2810" s="9">
        <v>71032.41</v>
      </c>
      <c r="I2810" s="9">
        <v>16.670000000000002</v>
      </c>
      <c r="J2810" s="9">
        <v>6.81</v>
      </c>
      <c r="K2810" s="9">
        <v>4935.21</v>
      </c>
      <c r="L2810" s="9">
        <v>3512.35</v>
      </c>
      <c r="M2810" s="9">
        <v>2310.52</v>
      </c>
      <c r="N2810" s="9">
        <v>5199.09</v>
      </c>
      <c r="O2810" s="9">
        <v>284.27</v>
      </c>
      <c r="P2810" s="9">
        <v>43.44</v>
      </c>
      <c r="Q2810" s="9">
        <v>16284.87</v>
      </c>
      <c r="R2810" s="9">
        <v>4269.08</v>
      </c>
      <c r="S2810" s="9">
        <v>8946.06</v>
      </c>
      <c r="T2810" s="9">
        <v>3133.89</v>
      </c>
      <c r="U2810" s="9">
        <v>5545.6</v>
      </c>
      <c r="V2810" s="9">
        <v>0</v>
      </c>
      <c r="W2810" s="9">
        <v>43.63</v>
      </c>
      <c r="X2810" s="9">
        <v>21938.26</v>
      </c>
      <c r="Y2810" s="9">
        <v>38223.14</v>
      </c>
      <c r="Z2810" s="9">
        <v>16349.04</v>
      </c>
      <c r="AA2810" s="9">
        <v>46346.89</v>
      </c>
      <c r="AB2810" s="9">
        <v>9298.16</v>
      </c>
      <c r="AC2810" s="9">
        <v>11069.26</v>
      </c>
      <c r="AD2810" s="9">
        <v>34522.44</v>
      </c>
      <c r="AE2810" s="9">
        <v>1924.79</v>
      </c>
      <c r="AF2810" s="9">
        <v>227.34</v>
      </c>
      <c r="AG2810" s="9">
        <v>103388.88</v>
      </c>
      <c r="AH2810" s="9">
        <v>68639.100000000006</v>
      </c>
      <c r="AI2810" s="9">
        <v>28611.09</v>
      </c>
      <c r="AJ2810" s="9">
        <v>97250.19</v>
      </c>
      <c r="AK2810" s="9">
        <v>12.11</v>
      </c>
      <c r="AL2810" s="9">
        <v>66272.11</v>
      </c>
      <c r="AM2810" s="9">
        <v>205155.44</v>
      </c>
      <c r="AN2810" s="9">
        <v>13.91</v>
      </c>
      <c r="AO2810" s="6">
        <f>VLOOKUP(A2810,ACTCTAZ1580!$A$2:$F$2837,5, FALSE)</f>
        <v>0</v>
      </c>
      <c r="AP2810" s="6">
        <f>VLOOKUP(A2810,ACTCTAZ1580!$A$2:$F$2837,6, FALSE)</f>
        <v>0</v>
      </c>
    </row>
    <row r="2811" spans="1:42" x14ac:dyDescent="0.25">
      <c r="A2811" s="9">
        <v>2810</v>
      </c>
      <c r="B2811" s="9">
        <v>2</v>
      </c>
      <c r="C2811" s="10" t="s">
        <v>130</v>
      </c>
      <c r="D2811" s="9">
        <v>1690</v>
      </c>
      <c r="E2811" s="9">
        <v>12078</v>
      </c>
      <c r="F2811" s="9">
        <v>19842.11</v>
      </c>
      <c r="G2811" s="9">
        <v>40578.17</v>
      </c>
      <c r="H2811" s="9">
        <v>60420.28</v>
      </c>
      <c r="I2811" s="9">
        <v>23.28</v>
      </c>
      <c r="J2811" s="9">
        <v>9.26</v>
      </c>
      <c r="K2811" s="9">
        <v>1064.31</v>
      </c>
      <c r="L2811" s="9">
        <v>679.21</v>
      </c>
      <c r="M2811" s="9">
        <v>408.9</v>
      </c>
      <c r="N2811" s="9">
        <v>4375.57</v>
      </c>
      <c r="O2811" s="9">
        <v>80.45</v>
      </c>
      <c r="P2811" s="9">
        <v>96.15</v>
      </c>
      <c r="Q2811" s="9">
        <v>6704.59</v>
      </c>
      <c r="R2811" s="9">
        <v>11603.78</v>
      </c>
      <c r="S2811" s="9">
        <v>4020.59</v>
      </c>
      <c r="T2811" s="9">
        <v>1532.43</v>
      </c>
      <c r="U2811" s="9">
        <v>4185.82</v>
      </c>
      <c r="V2811" s="9">
        <v>0</v>
      </c>
      <c r="W2811" s="9">
        <v>96.58</v>
      </c>
      <c r="X2811" s="9">
        <v>21439.19</v>
      </c>
      <c r="Y2811" s="9">
        <v>28143.78</v>
      </c>
      <c r="Z2811" s="9">
        <v>17156.8</v>
      </c>
      <c r="AA2811" s="9">
        <v>10362.4</v>
      </c>
      <c r="AB2811" s="9">
        <v>1982.78</v>
      </c>
      <c r="AC2811" s="9">
        <v>2354.04</v>
      </c>
      <c r="AD2811" s="9">
        <v>31544.55</v>
      </c>
      <c r="AE2811" s="9">
        <v>588.48</v>
      </c>
      <c r="AF2811" s="9">
        <v>597.23</v>
      </c>
      <c r="AG2811" s="9">
        <v>47429.48</v>
      </c>
      <c r="AH2811" s="9">
        <v>15287.7</v>
      </c>
      <c r="AI2811" s="9">
        <v>5650.22</v>
      </c>
      <c r="AJ2811" s="9">
        <v>20937.919999999998</v>
      </c>
      <c r="AK2811" s="9">
        <v>12.39</v>
      </c>
      <c r="AL2811" s="9">
        <v>184102.72</v>
      </c>
      <c r="AM2811" s="9">
        <v>276600.07</v>
      </c>
      <c r="AN2811" s="9">
        <v>15.24</v>
      </c>
      <c r="AO2811" s="6">
        <f>VLOOKUP(A2811,ACTCTAZ1580!$A$2:$F$2837,5, FALSE)</f>
        <v>0</v>
      </c>
      <c r="AP2811" s="6">
        <f>VLOOKUP(A2811,ACTCTAZ1580!$A$2:$F$2837,6, FALSE)</f>
        <v>0</v>
      </c>
    </row>
    <row r="2812" spans="1:42" x14ac:dyDescent="0.25">
      <c r="A2812" s="9">
        <v>2811</v>
      </c>
      <c r="B2812" s="9">
        <v>2</v>
      </c>
      <c r="C2812" s="10" t="s">
        <v>41</v>
      </c>
      <c r="D2812" s="9">
        <v>4261</v>
      </c>
      <c r="E2812" s="9">
        <v>35378</v>
      </c>
      <c r="F2812" s="9">
        <v>59313.88</v>
      </c>
      <c r="G2812" s="9">
        <v>117588.54</v>
      </c>
      <c r="H2812" s="9">
        <v>176902.42</v>
      </c>
      <c r="I2812" s="9">
        <v>27.91</v>
      </c>
      <c r="J2812" s="9">
        <v>10.06</v>
      </c>
      <c r="K2812" s="9">
        <v>2783.52</v>
      </c>
      <c r="L2812" s="9">
        <v>1785.26</v>
      </c>
      <c r="M2812" s="9">
        <v>1226.24</v>
      </c>
      <c r="N2812" s="9">
        <v>19049.080000000002</v>
      </c>
      <c r="O2812" s="9">
        <v>165.5</v>
      </c>
      <c r="P2812" s="9">
        <v>221.39</v>
      </c>
      <c r="Q2812" s="9">
        <v>25230.99</v>
      </c>
      <c r="R2812" s="9">
        <v>33686.9</v>
      </c>
      <c r="S2812" s="9">
        <v>9645.26</v>
      </c>
      <c r="T2812" s="9">
        <v>6299.89</v>
      </c>
      <c r="U2812" s="9">
        <v>16961.39</v>
      </c>
      <c r="V2812" s="9">
        <v>0</v>
      </c>
      <c r="W2812" s="9">
        <v>222.83</v>
      </c>
      <c r="X2812" s="9">
        <v>66816.27</v>
      </c>
      <c r="Y2812" s="9">
        <v>92047.26</v>
      </c>
      <c r="Z2812" s="9">
        <v>49632.05</v>
      </c>
      <c r="AA2812" s="9">
        <v>27269.25</v>
      </c>
      <c r="AB2812" s="9">
        <v>5764.31</v>
      </c>
      <c r="AC2812" s="9">
        <v>6926.79</v>
      </c>
      <c r="AD2812" s="9">
        <v>138355.73000000001</v>
      </c>
      <c r="AE2812" s="9">
        <v>1396.89</v>
      </c>
      <c r="AF2812" s="9">
        <v>1452.98</v>
      </c>
      <c r="AG2812" s="9">
        <v>181165.94</v>
      </c>
      <c r="AH2812" s="9">
        <v>41357.230000000003</v>
      </c>
      <c r="AI2812" s="9">
        <v>15733.89</v>
      </c>
      <c r="AJ2812" s="9">
        <v>57091.12</v>
      </c>
      <c r="AK2812" s="9">
        <v>13.4</v>
      </c>
      <c r="AL2812" s="9">
        <v>601951.89</v>
      </c>
      <c r="AM2812" s="9">
        <v>925943.02</v>
      </c>
      <c r="AN2812" s="9">
        <v>17.010000000000002</v>
      </c>
      <c r="AO2812" s="6">
        <f>VLOOKUP(A2812,ACTCTAZ1580!$A$2:$F$2837,5, FALSE)</f>
        <v>0</v>
      </c>
      <c r="AP2812" s="6">
        <f>VLOOKUP(A2812,ACTCTAZ1580!$A$2:$F$2837,6, FALSE)</f>
        <v>0</v>
      </c>
    </row>
    <row r="2813" spans="1:42" x14ac:dyDescent="0.25">
      <c r="A2813" s="9">
        <v>2812</v>
      </c>
      <c r="B2813" s="9">
        <v>2</v>
      </c>
      <c r="C2813" s="10" t="s">
        <v>41</v>
      </c>
      <c r="D2813" s="9">
        <v>7734</v>
      </c>
      <c r="E2813" s="9">
        <v>1156</v>
      </c>
      <c r="F2813" s="9">
        <v>22273.58</v>
      </c>
      <c r="G2813" s="9">
        <v>13895.68</v>
      </c>
      <c r="H2813" s="9">
        <v>36169.26</v>
      </c>
      <c r="I2813" s="9">
        <v>24.24</v>
      </c>
      <c r="J2813" s="9">
        <v>9.86</v>
      </c>
      <c r="K2813" s="9">
        <v>5493.32</v>
      </c>
      <c r="L2813" s="9">
        <v>4058.22</v>
      </c>
      <c r="M2813" s="9">
        <v>2297.81</v>
      </c>
      <c r="N2813" s="9">
        <v>1964.16</v>
      </c>
      <c r="O2813" s="9">
        <v>383.03</v>
      </c>
      <c r="P2813" s="9">
        <v>13.71</v>
      </c>
      <c r="Q2813" s="9">
        <v>14210.25</v>
      </c>
      <c r="R2813" s="9">
        <v>2151.81</v>
      </c>
      <c r="S2813" s="9">
        <v>2100.09</v>
      </c>
      <c r="T2813" s="9">
        <v>1492.84</v>
      </c>
      <c r="U2813" s="9">
        <v>1980.23</v>
      </c>
      <c r="V2813" s="9">
        <v>0</v>
      </c>
      <c r="W2813" s="9">
        <v>13.8</v>
      </c>
      <c r="X2813" s="9">
        <v>7738.78</v>
      </c>
      <c r="Y2813" s="9">
        <v>21949.02</v>
      </c>
      <c r="Z2813" s="9">
        <v>5744.75</v>
      </c>
      <c r="AA2813" s="9">
        <v>66497.67</v>
      </c>
      <c r="AB2813" s="9">
        <v>22388.33</v>
      </c>
      <c r="AC2813" s="9">
        <v>17006.310000000001</v>
      </c>
      <c r="AD2813" s="9">
        <v>21717.88</v>
      </c>
      <c r="AE2813" s="9">
        <v>4543.1000000000004</v>
      </c>
      <c r="AF2813" s="9">
        <v>85.26</v>
      </c>
      <c r="AG2813" s="9">
        <v>132238.56</v>
      </c>
      <c r="AH2813" s="9">
        <v>110435.41</v>
      </c>
      <c r="AI2813" s="9">
        <v>35059.980000000003</v>
      </c>
      <c r="AJ2813" s="9">
        <v>145495.39000000001</v>
      </c>
      <c r="AK2813" s="9">
        <v>18.809999999999999</v>
      </c>
      <c r="AL2813" s="9">
        <v>43777.58</v>
      </c>
      <c r="AM2813" s="9">
        <v>115122.95</v>
      </c>
      <c r="AN2813" s="9">
        <v>37.869999999999997</v>
      </c>
      <c r="AO2813" s="6">
        <f>VLOOKUP(A2813,ACTCTAZ1580!$A$2:$F$2837,5, FALSE)</f>
        <v>0</v>
      </c>
      <c r="AP2813" s="6">
        <f>VLOOKUP(A2813,ACTCTAZ1580!$A$2:$F$2837,6, FALSE)</f>
        <v>0</v>
      </c>
    </row>
    <row r="2814" spans="1:42" x14ac:dyDescent="0.25">
      <c r="A2814" s="9">
        <v>2813</v>
      </c>
      <c r="B2814" s="9">
        <v>2</v>
      </c>
      <c r="C2814" s="10" t="s">
        <v>41</v>
      </c>
      <c r="D2814" s="9">
        <v>5146</v>
      </c>
      <c r="E2814" s="9">
        <v>12589</v>
      </c>
      <c r="F2814" s="9">
        <v>28587.47</v>
      </c>
      <c r="G2814" s="9">
        <v>52086.46</v>
      </c>
      <c r="H2814" s="9">
        <v>80673.929999999993</v>
      </c>
      <c r="I2814" s="9">
        <v>34.24</v>
      </c>
      <c r="J2814" s="9">
        <v>15.47</v>
      </c>
      <c r="K2814" s="9">
        <v>2479.16</v>
      </c>
      <c r="L2814" s="9">
        <v>2436.25</v>
      </c>
      <c r="M2814" s="9">
        <v>1389.11</v>
      </c>
      <c r="N2814" s="9">
        <v>7989.35</v>
      </c>
      <c r="O2814" s="9">
        <v>231.07</v>
      </c>
      <c r="P2814" s="9">
        <v>83.4</v>
      </c>
      <c r="Q2814" s="9">
        <v>14608.34</v>
      </c>
      <c r="R2814" s="9">
        <v>15261.33</v>
      </c>
      <c r="S2814" s="9">
        <v>6513.95</v>
      </c>
      <c r="T2814" s="9">
        <v>2842.75</v>
      </c>
      <c r="U2814" s="9">
        <v>7218.71</v>
      </c>
      <c r="V2814" s="9">
        <v>0</v>
      </c>
      <c r="W2814" s="9">
        <v>83.87</v>
      </c>
      <c r="X2814" s="9">
        <v>31920.61</v>
      </c>
      <c r="Y2814" s="9">
        <v>46528.959999999999</v>
      </c>
      <c r="Z2814" s="9">
        <v>24618.03</v>
      </c>
      <c r="AA2814" s="9">
        <v>35103.47</v>
      </c>
      <c r="AB2814" s="9">
        <v>21647.360000000001</v>
      </c>
      <c r="AC2814" s="9">
        <v>15525.7</v>
      </c>
      <c r="AD2814" s="9">
        <v>116382.62</v>
      </c>
      <c r="AE2814" s="9">
        <v>2751.23</v>
      </c>
      <c r="AF2814" s="9">
        <v>713.92</v>
      </c>
      <c r="AG2814" s="9">
        <v>192124.3</v>
      </c>
      <c r="AH2814" s="9">
        <v>75027.75</v>
      </c>
      <c r="AI2814" s="9">
        <v>21404.07</v>
      </c>
      <c r="AJ2814" s="9">
        <v>96431.82</v>
      </c>
      <c r="AK2814" s="9">
        <v>18.739999999999998</v>
      </c>
      <c r="AL2814" s="9">
        <v>321894.05</v>
      </c>
      <c r="AM2814" s="9">
        <v>643234.05000000005</v>
      </c>
      <c r="AN2814" s="9">
        <v>25.57</v>
      </c>
      <c r="AO2814" s="6">
        <f>VLOOKUP(A2814,ACTCTAZ1580!$A$2:$F$2837,5, FALSE)</f>
        <v>0</v>
      </c>
      <c r="AP2814" s="6">
        <f>VLOOKUP(A2814,ACTCTAZ1580!$A$2:$F$2837,6, FALSE)</f>
        <v>0</v>
      </c>
    </row>
    <row r="2815" spans="1:42" x14ac:dyDescent="0.25">
      <c r="A2815" s="9">
        <v>2814</v>
      </c>
      <c r="B2815" s="9">
        <v>2</v>
      </c>
      <c r="C2815" s="10" t="s">
        <v>41</v>
      </c>
      <c r="D2815" s="9">
        <v>8493</v>
      </c>
      <c r="E2815" s="9">
        <v>6438</v>
      </c>
      <c r="F2815" s="9">
        <v>27389.119999999999</v>
      </c>
      <c r="G2815" s="9">
        <v>31814.48</v>
      </c>
      <c r="H2815" s="9">
        <v>59203.6</v>
      </c>
      <c r="I2815" s="9">
        <v>20.190000000000001</v>
      </c>
      <c r="J2815" s="9">
        <v>6.79</v>
      </c>
      <c r="K2815" s="9">
        <v>2985.98</v>
      </c>
      <c r="L2815" s="9">
        <v>2805.52</v>
      </c>
      <c r="M2815" s="9">
        <v>1649.91</v>
      </c>
      <c r="N2815" s="9">
        <v>4126.1099999999997</v>
      </c>
      <c r="O2815" s="9">
        <v>490.91</v>
      </c>
      <c r="P2815" s="9">
        <v>50.1</v>
      </c>
      <c r="Q2815" s="9">
        <v>12108.52</v>
      </c>
      <c r="R2815" s="9">
        <v>5431.45</v>
      </c>
      <c r="S2815" s="9">
        <v>4415.75</v>
      </c>
      <c r="T2815" s="9">
        <v>1866.19</v>
      </c>
      <c r="U2815" s="9">
        <v>3980.06</v>
      </c>
      <c r="V2815" s="9">
        <v>0</v>
      </c>
      <c r="W2815" s="9">
        <v>50.39</v>
      </c>
      <c r="X2815" s="9">
        <v>15743.83</v>
      </c>
      <c r="Y2815" s="9">
        <v>27852.36</v>
      </c>
      <c r="Z2815" s="9">
        <v>11713.38</v>
      </c>
      <c r="AA2815" s="9">
        <v>31174.080000000002</v>
      </c>
      <c r="AB2815" s="9">
        <v>9171.17</v>
      </c>
      <c r="AC2815" s="9">
        <v>8760.86</v>
      </c>
      <c r="AD2815" s="9">
        <v>29034.91</v>
      </c>
      <c r="AE2815" s="9">
        <v>2668.78</v>
      </c>
      <c r="AF2815" s="9">
        <v>328.03</v>
      </c>
      <c r="AG2815" s="9">
        <v>81137.820000000007</v>
      </c>
      <c r="AH2815" s="9">
        <v>51774.89</v>
      </c>
      <c r="AI2815" s="9">
        <v>21690.63</v>
      </c>
      <c r="AJ2815" s="9">
        <v>73465.52</v>
      </c>
      <c r="AK2815" s="9">
        <v>8.65</v>
      </c>
      <c r="AL2815" s="9">
        <v>86920.12</v>
      </c>
      <c r="AM2815" s="9">
        <v>155036.65</v>
      </c>
      <c r="AN2815" s="9">
        <v>13.5</v>
      </c>
      <c r="AO2815" s="6">
        <f>VLOOKUP(A2815,ACTCTAZ1580!$A$2:$F$2837,5, FALSE)</f>
        <v>0</v>
      </c>
      <c r="AP2815" s="6">
        <f>VLOOKUP(A2815,ACTCTAZ1580!$A$2:$F$2837,6, FALSE)</f>
        <v>0</v>
      </c>
    </row>
    <row r="2816" spans="1:42" x14ac:dyDescent="0.25">
      <c r="A2816" s="9">
        <v>2815</v>
      </c>
      <c r="B2816" s="9">
        <v>2</v>
      </c>
      <c r="C2816" s="10" t="s">
        <v>41</v>
      </c>
      <c r="D2816" s="9">
        <v>14059</v>
      </c>
      <c r="E2816" s="9">
        <v>15755</v>
      </c>
      <c r="F2816" s="9">
        <v>53173.48</v>
      </c>
      <c r="G2816" s="9">
        <v>78045.960000000006</v>
      </c>
      <c r="H2816" s="9">
        <v>131219.44</v>
      </c>
      <c r="I2816" s="9">
        <v>20.36</v>
      </c>
      <c r="J2816" s="9">
        <v>6.84</v>
      </c>
      <c r="K2816" s="9">
        <v>4186.9399999999996</v>
      </c>
      <c r="L2816" s="9">
        <v>4192.71</v>
      </c>
      <c r="M2816" s="9">
        <v>3475.4</v>
      </c>
      <c r="N2816" s="9">
        <v>9795.09</v>
      </c>
      <c r="O2816" s="9">
        <v>731.15</v>
      </c>
      <c r="P2816" s="9">
        <v>124.86</v>
      </c>
      <c r="Q2816" s="9">
        <v>22506.16</v>
      </c>
      <c r="R2816" s="9">
        <v>12335.15</v>
      </c>
      <c r="S2816" s="9">
        <v>11163.01</v>
      </c>
      <c r="T2816" s="9">
        <v>4928.03</v>
      </c>
      <c r="U2816" s="9">
        <v>9529.7099999999991</v>
      </c>
      <c r="V2816" s="9">
        <v>0</v>
      </c>
      <c r="W2816" s="9">
        <v>125.61</v>
      </c>
      <c r="X2816" s="9">
        <v>38081.5</v>
      </c>
      <c r="Y2816" s="9">
        <v>60587.66</v>
      </c>
      <c r="Z2816" s="9">
        <v>28426.19</v>
      </c>
      <c r="AA2816" s="9">
        <v>42894.26</v>
      </c>
      <c r="AB2816" s="9">
        <v>13164.66</v>
      </c>
      <c r="AC2816" s="9">
        <v>17757.62</v>
      </c>
      <c r="AD2816" s="9">
        <v>66045.53</v>
      </c>
      <c r="AE2816" s="9">
        <v>4806.41</v>
      </c>
      <c r="AF2816" s="9">
        <v>767.15</v>
      </c>
      <c r="AG2816" s="9">
        <v>145435.62</v>
      </c>
      <c r="AH2816" s="9">
        <v>78622.94</v>
      </c>
      <c r="AI2816" s="9">
        <v>33546.639999999999</v>
      </c>
      <c r="AJ2816" s="9">
        <v>112169.58</v>
      </c>
      <c r="AK2816" s="9">
        <v>7.98</v>
      </c>
      <c r="AL2816" s="9">
        <v>193100.28</v>
      </c>
      <c r="AM2816" s="9">
        <v>373282.29</v>
      </c>
      <c r="AN2816" s="9">
        <v>12.26</v>
      </c>
      <c r="AO2816" s="6">
        <f>VLOOKUP(A2816,ACTCTAZ1580!$A$2:$F$2837,5, FALSE)</f>
        <v>0</v>
      </c>
      <c r="AP2816" s="6">
        <f>VLOOKUP(A2816,ACTCTAZ1580!$A$2:$F$2837,6, FALSE)</f>
        <v>0</v>
      </c>
    </row>
    <row r="2817" spans="1:42" x14ac:dyDescent="0.25">
      <c r="A2817" s="9">
        <v>2816</v>
      </c>
      <c r="B2817" s="9">
        <v>2</v>
      </c>
      <c r="C2817" s="10" t="s">
        <v>41</v>
      </c>
      <c r="D2817" s="9">
        <v>2681</v>
      </c>
      <c r="E2817" s="9">
        <v>432</v>
      </c>
      <c r="F2817" s="9">
        <v>7245.73</v>
      </c>
      <c r="G2817" s="9">
        <v>4423.01</v>
      </c>
      <c r="H2817" s="9">
        <v>11668.74</v>
      </c>
      <c r="I2817" s="9">
        <v>16.71</v>
      </c>
      <c r="J2817" s="9">
        <v>5.94</v>
      </c>
      <c r="K2817" s="9">
        <v>1370.83</v>
      </c>
      <c r="L2817" s="9">
        <v>1056.72</v>
      </c>
      <c r="M2817" s="9">
        <v>642.80999999999995</v>
      </c>
      <c r="N2817" s="9">
        <v>528.54</v>
      </c>
      <c r="O2817" s="9">
        <v>141.57</v>
      </c>
      <c r="P2817" s="9">
        <v>5.08</v>
      </c>
      <c r="Q2817" s="9">
        <v>3745.56</v>
      </c>
      <c r="R2817" s="9">
        <v>688.69</v>
      </c>
      <c r="S2817" s="9">
        <v>513.28</v>
      </c>
      <c r="T2817" s="9">
        <v>404.91</v>
      </c>
      <c r="U2817" s="9">
        <v>532.69000000000005</v>
      </c>
      <c r="V2817" s="9">
        <v>0</v>
      </c>
      <c r="W2817" s="9">
        <v>5.09</v>
      </c>
      <c r="X2817" s="9">
        <v>2144.65</v>
      </c>
      <c r="Y2817" s="9">
        <v>5890.21</v>
      </c>
      <c r="Z2817" s="9">
        <v>1606.87</v>
      </c>
      <c r="AA2817" s="9">
        <v>12668.3</v>
      </c>
      <c r="AB2817" s="9">
        <v>2870.37</v>
      </c>
      <c r="AC2817" s="9">
        <v>2981.8</v>
      </c>
      <c r="AD2817" s="9">
        <v>3553.8</v>
      </c>
      <c r="AE2817" s="9">
        <v>942.92</v>
      </c>
      <c r="AF2817" s="9">
        <v>30.78</v>
      </c>
      <c r="AG2817" s="9">
        <v>23047.98</v>
      </c>
      <c r="AH2817" s="9">
        <v>19463.400000000001</v>
      </c>
      <c r="AI2817" s="9">
        <v>8549.77</v>
      </c>
      <c r="AJ2817" s="9">
        <v>28013.16</v>
      </c>
      <c r="AK2817" s="9">
        <v>10.45</v>
      </c>
      <c r="AL2817" s="9">
        <v>9991.9500000000007</v>
      </c>
      <c r="AM2817" s="9">
        <v>19789.63</v>
      </c>
      <c r="AN2817" s="9">
        <v>23.13</v>
      </c>
      <c r="AO2817" s="6">
        <f>VLOOKUP(A2817,ACTCTAZ1580!$A$2:$F$2837,5, FALSE)</f>
        <v>0</v>
      </c>
      <c r="AP2817" s="6">
        <f>VLOOKUP(A2817,ACTCTAZ1580!$A$2:$F$2837,6, FALSE)</f>
        <v>0</v>
      </c>
    </row>
    <row r="2818" spans="1:42" x14ac:dyDescent="0.25">
      <c r="A2818" s="9">
        <v>2817</v>
      </c>
      <c r="B2818" s="9">
        <v>2</v>
      </c>
      <c r="C2818" s="10" t="s">
        <v>41</v>
      </c>
      <c r="D2818" s="9">
        <v>4992</v>
      </c>
      <c r="E2818" s="9">
        <v>1796</v>
      </c>
      <c r="F2818" s="9">
        <v>15106.31</v>
      </c>
      <c r="G2818" s="9">
        <v>15599.21</v>
      </c>
      <c r="H2818" s="9">
        <v>30705.52</v>
      </c>
      <c r="I2818" s="9">
        <v>15.63</v>
      </c>
      <c r="J2818" s="9">
        <v>5.93</v>
      </c>
      <c r="K2818" s="9">
        <v>2738.36</v>
      </c>
      <c r="L2818" s="9">
        <v>2310.6799999999998</v>
      </c>
      <c r="M2818" s="9">
        <v>1392.21</v>
      </c>
      <c r="N2818" s="9">
        <v>1806.83</v>
      </c>
      <c r="O2818" s="9">
        <v>207.61</v>
      </c>
      <c r="P2818" s="9">
        <v>14.79</v>
      </c>
      <c r="Q2818" s="9">
        <v>8470.4699999999993</v>
      </c>
      <c r="R2818" s="9">
        <v>1829.31</v>
      </c>
      <c r="S2818" s="9">
        <v>1497.31</v>
      </c>
      <c r="T2818" s="9">
        <v>1191.03</v>
      </c>
      <c r="U2818" s="9">
        <v>1754.64</v>
      </c>
      <c r="V2818" s="9">
        <v>419.67</v>
      </c>
      <c r="W2818" s="9">
        <v>14.81</v>
      </c>
      <c r="X2818" s="9">
        <v>6706.76</v>
      </c>
      <c r="Y2818" s="9">
        <v>15177.24</v>
      </c>
      <c r="Z2818" s="9">
        <v>4937.32</v>
      </c>
      <c r="AA2818" s="9">
        <v>26767.38</v>
      </c>
      <c r="AB2818" s="9">
        <v>6811.87</v>
      </c>
      <c r="AC2818" s="9">
        <v>6761.53</v>
      </c>
      <c r="AD2818" s="9">
        <v>12550.04</v>
      </c>
      <c r="AE2818" s="9">
        <v>1175.6099999999999</v>
      </c>
      <c r="AF2818" s="9">
        <v>73.12</v>
      </c>
      <c r="AG2818" s="9">
        <v>54139.56</v>
      </c>
      <c r="AH2818" s="9">
        <v>41516.39</v>
      </c>
      <c r="AI2818" s="9">
        <v>17887.71</v>
      </c>
      <c r="AJ2818" s="9">
        <v>59404.11</v>
      </c>
      <c r="AK2818" s="9">
        <v>11.9</v>
      </c>
      <c r="AL2818" s="9">
        <v>27858.31</v>
      </c>
      <c r="AM2818" s="9">
        <v>58794.73</v>
      </c>
      <c r="AN2818" s="9">
        <v>15.51</v>
      </c>
      <c r="AO2818" s="6">
        <f>VLOOKUP(A2818,ACTCTAZ1580!$A$2:$F$2837,5, FALSE)</f>
        <v>0</v>
      </c>
      <c r="AP2818" s="6">
        <f>VLOOKUP(A2818,ACTCTAZ1580!$A$2:$F$2837,6, FALSE)</f>
        <v>0</v>
      </c>
    </row>
    <row r="2819" spans="1:42" x14ac:dyDescent="0.25">
      <c r="A2819" s="9">
        <v>2818</v>
      </c>
      <c r="B2819" s="9">
        <v>2</v>
      </c>
      <c r="C2819" s="10" t="s">
        <v>130</v>
      </c>
      <c r="D2819" s="9">
        <v>3800</v>
      </c>
      <c r="E2819" s="9">
        <v>1057</v>
      </c>
      <c r="F2819" s="9">
        <v>11268.37</v>
      </c>
      <c r="G2819" s="9">
        <v>9912.51</v>
      </c>
      <c r="H2819" s="9">
        <v>21180.880000000001</v>
      </c>
      <c r="I2819" s="9">
        <v>17.66</v>
      </c>
      <c r="J2819" s="9">
        <v>7.2</v>
      </c>
      <c r="K2819" s="9">
        <v>2032.79</v>
      </c>
      <c r="L2819" s="9">
        <v>1760.1</v>
      </c>
      <c r="M2819" s="9">
        <v>1017.95</v>
      </c>
      <c r="N2819" s="9">
        <v>1429.36</v>
      </c>
      <c r="O2819" s="9">
        <v>117.4</v>
      </c>
      <c r="P2819" s="9">
        <v>10.210000000000001</v>
      </c>
      <c r="Q2819" s="9">
        <v>6367.81</v>
      </c>
      <c r="R2819" s="9">
        <v>1391.33</v>
      </c>
      <c r="S2819" s="9">
        <v>1616.17</v>
      </c>
      <c r="T2819" s="9">
        <v>923.41</v>
      </c>
      <c r="U2819" s="9">
        <v>1494.26</v>
      </c>
      <c r="V2819" s="9">
        <v>0</v>
      </c>
      <c r="W2819" s="9">
        <v>10.220000000000001</v>
      </c>
      <c r="X2819" s="9">
        <v>5435.39</v>
      </c>
      <c r="Y2819" s="9">
        <v>11803.2</v>
      </c>
      <c r="Z2819" s="9">
        <v>3930.91</v>
      </c>
      <c r="AA2819" s="9">
        <v>20665.78</v>
      </c>
      <c r="AB2819" s="9">
        <v>6515.17</v>
      </c>
      <c r="AC2819" s="9">
        <v>5674.23</v>
      </c>
      <c r="AD2819" s="9">
        <v>11420.64</v>
      </c>
      <c r="AE2819" s="9">
        <v>793.21</v>
      </c>
      <c r="AF2819" s="9">
        <v>52.59</v>
      </c>
      <c r="AG2819" s="9">
        <v>45121.61</v>
      </c>
      <c r="AH2819" s="9">
        <v>33648.379999999997</v>
      </c>
      <c r="AI2819" s="9">
        <v>13429.27</v>
      </c>
      <c r="AJ2819" s="9">
        <v>47077.66</v>
      </c>
      <c r="AK2819" s="9">
        <v>12.39</v>
      </c>
      <c r="AL2819" s="9">
        <v>22023.43</v>
      </c>
      <c r="AM2819" s="9">
        <v>55860.88</v>
      </c>
      <c r="AN2819" s="9">
        <v>20.84</v>
      </c>
      <c r="AO2819" s="6">
        <f>VLOOKUP(A2819,ACTCTAZ1580!$A$2:$F$2837,5, FALSE)</f>
        <v>0</v>
      </c>
      <c r="AP2819" s="6">
        <f>VLOOKUP(A2819,ACTCTAZ1580!$A$2:$F$2837,6, FALSE)</f>
        <v>0</v>
      </c>
    </row>
    <row r="2820" spans="1:42" x14ac:dyDescent="0.25">
      <c r="A2820" s="9">
        <v>2819</v>
      </c>
      <c r="B2820" s="9">
        <v>2</v>
      </c>
      <c r="C2820" s="10" t="s">
        <v>41</v>
      </c>
      <c r="D2820" s="9">
        <v>2988</v>
      </c>
      <c r="E2820" s="9">
        <v>424</v>
      </c>
      <c r="F2820" s="9">
        <v>8078.94</v>
      </c>
      <c r="G2820" s="9">
        <v>4805.34</v>
      </c>
      <c r="H2820" s="9">
        <v>12884.28</v>
      </c>
      <c r="I2820" s="9">
        <v>17</v>
      </c>
      <c r="J2820" s="9">
        <v>7</v>
      </c>
      <c r="K2820" s="9">
        <v>1807.63</v>
      </c>
      <c r="L2820" s="9">
        <v>1511.02</v>
      </c>
      <c r="M2820" s="9">
        <v>790.06</v>
      </c>
      <c r="N2820" s="9">
        <v>632.30999999999995</v>
      </c>
      <c r="O2820" s="9">
        <v>99.93</v>
      </c>
      <c r="P2820" s="9">
        <v>5.01</v>
      </c>
      <c r="Q2820" s="9">
        <v>4845.95</v>
      </c>
      <c r="R2820" s="9">
        <v>732.91</v>
      </c>
      <c r="S2820" s="9">
        <v>682.27</v>
      </c>
      <c r="T2820" s="9">
        <v>507.86</v>
      </c>
      <c r="U2820" s="9">
        <v>643.16</v>
      </c>
      <c r="V2820" s="9">
        <v>0</v>
      </c>
      <c r="W2820" s="9">
        <v>5.01</v>
      </c>
      <c r="X2820" s="9">
        <v>2571.21</v>
      </c>
      <c r="Y2820" s="9">
        <v>7417.16</v>
      </c>
      <c r="Z2820" s="9">
        <v>1923.03</v>
      </c>
      <c r="AA2820" s="9">
        <v>19726.61</v>
      </c>
      <c r="AB2820" s="9">
        <v>6294.12</v>
      </c>
      <c r="AC2820" s="9">
        <v>4603.7</v>
      </c>
      <c r="AD2820" s="9">
        <v>5410.73</v>
      </c>
      <c r="AE2820" s="9">
        <v>524.73</v>
      </c>
      <c r="AF2820" s="9">
        <v>23.6</v>
      </c>
      <c r="AG2820" s="9">
        <v>36583.480000000003</v>
      </c>
      <c r="AH2820" s="9">
        <v>31149.16</v>
      </c>
      <c r="AI2820" s="9">
        <v>12085.43</v>
      </c>
      <c r="AJ2820" s="9">
        <v>43234.58</v>
      </c>
      <c r="AK2820" s="9">
        <v>14.47</v>
      </c>
      <c r="AL2820" s="9">
        <v>11214.31</v>
      </c>
      <c r="AM2820" s="9">
        <v>25262.25</v>
      </c>
      <c r="AN2820" s="9">
        <v>26.45</v>
      </c>
      <c r="AO2820" s="6">
        <f>VLOOKUP(A2820,ACTCTAZ1580!$A$2:$F$2837,5, FALSE)</f>
        <v>0</v>
      </c>
      <c r="AP2820" s="6">
        <f>VLOOKUP(A2820,ACTCTAZ1580!$A$2:$F$2837,6, FALSE)</f>
        <v>0</v>
      </c>
    </row>
    <row r="2821" spans="1:42" x14ac:dyDescent="0.25">
      <c r="A2821" s="9">
        <v>2820</v>
      </c>
      <c r="B2821" s="9">
        <v>2</v>
      </c>
      <c r="C2821" s="10" t="s">
        <v>41</v>
      </c>
      <c r="D2821" s="9">
        <v>6132</v>
      </c>
      <c r="E2821" s="9">
        <v>974</v>
      </c>
      <c r="F2821" s="9">
        <v>16544.48</v>
      </c>
      <c r="G2821" s="9">
        <v>10695.99</v>
      </c>
      <c r="H2821" s="9">
        <v>27240.47</v>
      </c>
      <c r="I2821" s="9">
        <v>16.2</v>
      </c>
      <c r="J2821" s="9">
        <v>6.62</v>
      </c>
      <c r="K2821" s="9">
        <v>3228.27</v>
      </c>
      <c r="L2821" s="9">
        <v>2904.53</v>
      </c>
      <c r="M2821" s="9">
        <v>1697.8</v>
      </c>
      <c r="N2821" s="9">
        <v>1416.67</v>
      </c>
      <c r="O2821" s="9">
        <v>273.39999999999998</v>
      </c>
      <c r="P2821" s="9">
        <v>11.21</v>
      </c>
      <c r="Q2821" s="9">
        <v>9531.8799999999992</v>
      </c>
      <c r="R2821" s="9">
        <v>1561.84</v>
      </c>
      <c r="S2821" s="9">
        <v>1393.11</v>
      </c>
      <c r="T2821" s="9">
        <v>1105.97</v>
      </c>
      <c r="U2821" s="9">
        <v>1434.91</v>
      </c>
      <c r="V2821" s="9">
        <v>0</v>
      </c>
      <c r="W2821" s="9">
        <v>11.22</v>
      </c>
      <c r="X2821" s="9">
        <v>5507.05</v>
      </c>
      <c r="Y2821" s="9">
        <v>15038.93</v>
      </c>
      <c r="Z2821" s="9">
        <v>4060.92</v>
      </c>
      <c r="AA2821" s="9">
        <v>35958.199999999997</v>
      </c>
      <c r="AB2821" s="9">
        <v>12101</v>
      </c>
      <c r="AC2821" s="9">
        <v>9711.67</v>
      </c>
      <c r="AD2821" s="9">
        <v>11937.88</v>
      </c>
      <c r="AE2821" s="9">
        <v>1312.32</v>
      </c>
      <c r="AF2821" s="9">
        <v>53.37</v>
      </c>
      <c r="AG2821" s="9">
        <v>71074.429999999993</v>
      </c>
      <c r="AH2821" s="9">
        <v>59083.18</v>
      </c>
      <c r="AI2821" s="9">
        <v>23290.46</v>
      </c>
      <c r="AJ2821" s="9">
        <v>82373.64</v>
      </c>
      <c r="AK2821" s="9">
        <v>13.43</v>
      </c>
      <c r="AL2821" s="9">
        <v>22825.38</v>
      </c>
      <c r="AM2821" s="9">
        <v>50930.84</v>
      </c>
      <c r="AN2821" s="9">
        <v>23.43</v>
      </c>
      <c r="AO2821" s="6">
        <f>VLOOKUP(A2821,ACTCTAZ1580!$A$2:$F$2837,5, FALSE)</f>
        <v>0</v>
      </c>
      <c r="AP2821" s="6">
        <f>VLOOKUP(A2821,ACTCTAZ1580!$A$2:$F$2837,6, FALSE)</f>
        <v>0</v>
      </c>
    </row>
    <row r="2822" spans="1:42" x14ac:dyDescent="0.25">
      <c r="A2822" s="9">
        <v>2821</v>
      </c>
      <c r="B2822" s="9">
        <v>2</v>
      </c>
      <c r="C2822" s="10" t="s">
        <v>41</v>
      </c>
      <c r="D2822" s="9">
        <v>3198</v>
      </c>
      <c r="E2822" s="9">
        <v>1445</v>
      </c>
      <c r="F2822" s="9">
        <v>9669.1</v>
      </c>
      <c r="G2822" s="9">
        <v>8997.44</v>
      </c>
      <c r="H2822" s="9">
        <v>18666.54</v>
      </c>
      <c r="I2822" s="9">
        <v>18</v>
      </c>
      <c r="J2822" s="9">
        <v>8.0399999999999991</v>
      </c>
      <c r="K2822" s="9">
        <v>1837.47</v>
      </c>
      <c r="L2822" s="9">
        <v>1510.34</v>
      </c>
      <c r="M2822" s="9">
        <v>810.51</v>
      </c>
      <c r="N2822" s="9">
        <v>1239.33</v>
      </c>
      <c r="O2822" s="9">
        <v>106.13</v>
      </c>
      <c r="P2822" s="9">
        <v>10.46</v>
      </c>
      <c r="Q2822" s="9">
        <v>5514.24</v>
      </c>
      <c r="R2822" s="9">
        <v>1626.39</v>
      </c>
      <c r="S2822" s="9">
        <v>1549.17</v>
      </c>
      <c r="T2822" s="9">
        <v>681.3</v>
      </c>
      <c r="U2822" s="9">
        <v>1165.93</v>
      </c>
      <c r="V2822" s="9">
        <v>0</v>
      </c>
      <c r="W2822" s="9">
        <v>10.47</v>
      </c>
      <c r="X2822" s="9">
        <v>5033.2700000000004</v>
      </c>
      <c r="Y2822" s="9">
        <v>10547.51</v>
      </c>
      <c r="Z2822" s="9">
        <v>3856.87</v>
      </c>
      <c r="AA2822" s="9">
        <v>20339.07</v>
      </c>
      <c r="AB2822" s="9">
        <v>7168.65</v>
      </c>
      <c r="AC2822" s="9">
        <v>5394.25</v>
      </c>
      <c r="AD2822" s="9">
        <v>11987.03</v>
      </c>
      <c r="AE2822" s="9">
        <v>294.58</v>
      </c>
      <c r="AF2822" s="9">
        <v>63.83</v>
      </c>
      <c r="AG2822" s="9">
        <v>45247.4</v>
      </c>
      <c r="AH2822" s="9">
        <v>33196.550000000003</v>
      </c>
      <c r="AI2822" s="9">
        <v>12387.07</v>
      </c>
      <c r="AJ2822" s="9">
        <v>45583.62</v>
      </c>
      <c r="AK2822" s="9">
        <v>14.25</v>
      </c>
      <c r="AL2822" s="9">
        <v>27516.27</v>
      </c>
      <c r="AM2822" s="9">
        <v>56812.46</v>
      </c>
      <c r="AN2822" s="9">
        <v>19.04</v>
      </c>
      <c r="AO2822" s="6">
        <f>VLOOKUP(A2822,ACTCTAZ1580!$A$2:$F$2837,5, FALSE)</f>
        <v>0</v>
      </c>
      <c r="AP2822" s="6">
        <f>VLOOKUP(A2822,ACTCTAZ1580!$A$2:$F$2837,6, FALSE)</f>
        <v>0</v>
      </c>
    </row>
    <row r="2823" spans="1:42" x14ac:dyDescent="0.25">
      <c r="A2823" s="9">
        <v>2822</v>
      </c>
      <c r="B2823" s="9">
        <v>2</v>
      </c>
      <c r="C2823" s="10" t="s">
        <v>131</v>
      </c>
      <c r="D2823" s="9">
        <v>5110</v>
      </c>
      <c r="E2823" s="9">
        <v>1627</v>
      </c>
      <c r="F2823" s="9">
        <v>15254.47</v>
      </c>
      <c r="G2823" s="9">
        <v>15675.82</v>
      </c>
      <c r="H2823" s="9">
        <v>30930.29</v>
      </c>
      <c r="I2823" s="9">
        <v>16.100000000000001</v>
      </c>
      <c r="J2823" s="9">
        <v>6.93</v>
      </c>
      <c r="K2823" s="9">
        <v>2983.33</v>
      </c>
      <c r="L2823" s="9">
        <v>2607</v>
      </c>
      <c r="M2823" s="9">
        <v>1449.33</v>
      </c>
      <c r="N2823" s="9">
        <v>1683.22</v>
      </c>
      <c r="O2823" s="9">
        <v>154.49</v>
      </c>
      <c r="P2823" s="9">
        <v>15.02</v>
      </c>
      <c r="Q2823" s="9">
        <v>8892.39</v>
      </c>
      <c r="R2823" s="9">
        <v>2172.1799999999998</v>
      </c>
      <c r="S2823" s="9">
        <v>1518.52</v>
      </c>
      <c r="T2823" s="9">
        <v>1097.51</v>
      </c>
      <c r="U2823" s="9">
        <v>1675.69</v>
      </c>
      <c r="V2823" s="9">
        <v>457.27</v>
      </c>
      <c r="W2823" s="9">
        <v>15.12</v>
      </c>
      <c r="X2823" s="9">
        <v>6936.29</v>
      </c>
      <c r="Y2823" s="9">
        <v>15828.68</v>
      </c>
      <c r="Z2823" s="9">
        <v>5245.48</v>
      </c>
      <c r="AA2823" s="9">
        <v>31495.94</v>
      </c>
      <c r="AB2823" s="9">
        <v>11352.71</v>
      </c>
      <c r="AC2823" s="9">
        <v>8840.64</v>
      </c>
      <c r="AD2823" s="9">
        <v>14897.51</v>
      </c>
      <c r="AE2823" s="9">
        <v>404.17</v>
      </c>
      <c r="AF2823" s="9">
        <v>87.75</v>
      </c>
      <c r="AG2823" s="9">
        <v>67078.740000000005</v>
      </c>
      <c r="AH2823" s="9">
        <v>52093.47</v>
      </c>
      <c r="AI2823" s="9">
        <v>20474.37</v>
      </c>
      <c r="AJ2823" s="9">
        <v>72567.839999999997</v>
      </c>
      <c r="AK2823" s="9">
        <v>14.2</v>
      </c>
      <c r="AL2823" s="9">
        <v>35038.79</v>
      </c>
      <c r="AM2823" s="9">
        <v>70859</v>
      </c>
      <c r="AN2823" s="9">
        <v>21.54</v>
      </c>
      <c r="AO2823" s="6">
        <f>VLOOKUP(A2823,ACTCTAZ1580!$A$2:$F$2837,5, FALSE)</f>
        <v>0</v>
      </c>
      <c r="AP2823" s="6">
        <f>VLOOKUP(A2823,ACTCTAZ1580!$A$2:$F$2837,6, FALSE)</f>
        <v>0</v>
      </c>
    </row>
    <row r="2824" spans="1:42" x14ac:dyDescent="0.25">
      <c r="A2824" s="9">
        <v>2823</v>
      </c>
      <c r="B2824" s="9">
        <v>2</v>
      </c>
      <c r="C2824" s="10" t="s">
        <v>41</v>
      </c>
      <c r="D2824" s="9">
        <v>8378</v>
      </c>
      <c r="E2824" s="9">
        <v>1838</v>
      </c>
      <c r="F2824" s="9">
        <v>22149.83</v>
      </c>
      <c r="G2824" s="9">
        <v>16701.87</v>
      </c>
      <c r="H2824" s="9">
        <v>38851.699999999997</v>
      </c>
      <c r="I2824" s="9">
        <v>17.43</v>
      </c>
      <c r="J2824" s="9">
        <v>6.61</v>
      </c>
      <c r="K2824" s="9">
        <v>4056.78</v>
      </c>
      <c r="L2824" s="9">
        <v>3280.77</v>
      </c>
      <c r="M2824" s="9">
        <v>1939.27</v>
      </c>
      <c r="N2824" s="9">
        <v>2356.69</v>
      </c>
      <c r="O2824" s="9">
        <v>338.21</v>
      </c>
      <c r="P2824" s="9">
        <v>18.260000000000002</v>
      </c>
      <c r="Q2824" s="9">
        <v>11989.98</v>
      </c>
      <c r="R2824" s="9">
        <v>2132.34</v>
      </c>
      <c r="S2824" s="9">
        <v>2168.4299999999998</v>
      </c>
      <c r="T2824" s="9">
        <v>1645</v>
      </c>
      <c r="U2824" s="9">
        <v>2381.9299999999998</v>
      </c>
      <c r="V2824" s="9">
        <v>0</v>
      </c>
      <c r="W2824" s="9">
        <v>18.350000000000001</v>
      </c>
      <c r="X2824" s="9">
        <v>8346.0499999999993</v>
      </c>
      <c r="Y2824" s="9">
        <v>20336.03</v>
      </c>
      <c r="Z2824" s="9">
        <v>5945.77</v>
      </c>
      <c r="AA2824" s="9">
        <v>44006.96</v>
      </c>
      <c r="AB2824" s="9">
        <v>12844.37</v>
      </c>
      <c r="AC2824" s="9">
        <v>11013.65</v>
      </c>
      <c r="AD2824" s="9">
        <v>18974.810000000001</v>
      </c>
      <c r="AE2824" s="9">
        <v>1575.15</v>
      </c>
      <c r="AF2824" s="9">
        <v>98.09</v>
      </c>
      <c r="AG2824" s="9">
        <v>88513.02</v>
      </c>
      <c r="AH2824" s="9">
        <v>69440.12</v>
      </c>
      <c r="AI2824" s="9">
        <v>27096.799999999999</v>
      </c>
      <c r="AJ2824" s="9">
        <v>96536.92</v>
      </c>
      <c r="AK2824" s="9">
        <v>11.52</v>
      </c>
      <c r="AL2824" s="9">
        <v>32948.19</v>
      </c>
      <c r="AM2824" s="9">
        <v>78983.19</v>
      </c>
      <c r="AN2824" s="9">
        <v>17.93</v>
      </c>
      <c r="AO2824" s="6">
        <f>VLOOKUP(A2824,ACTCTAZ1580!$A$2:$F$2837,5, FALSE)</f>
        <v>0</v>
      </c>
      <c r="AP2824" s="6">
        <f>VLOOKUP(A2824,ACTCTAZ1580!$A$2:$F$2837,6, FALSE)</f>
        <v>0</v>
      </c>
    </row>
    <row r="2825" spans="1:42" x14ac:dyDescent="0.25">
      <c r="A2825" s="9">
        <v>2824</v>
      </c>
      <c r="B2825" s="9">
        <v>2</v>
      </c>
      <c r="C2825" s="10" t="s">
        <v>41</v>
      </c>
      <c r="D2825" s="9">
        <v>5138</v>
      </c>
      <c r="E2825" s="9">
        <v>810</v>
      </c>
      <c r="F2825" s="9">
        <v>13760.35</v>
      </c>
      <c r="G2825" s="9">
        <v>11115.94</v>
      </c>
      <c r="H2825" s="9">
        <v>24876.29</v>
      </c>
      <c r="I2825" s="9">
        <v>15.59</v>
      </c>
      <c r="J2825" s="9">
        <v>5.73</v>
      </c>
      <c r="K2825" s="9">
        <v>2231.91</v>
      </c>
      <c r="L2825" s="9">
        <v>1974.4</v>
      </c>
      <c r="M2825" s="9">
        <v>1180.08</v>
      </c>
      <c r="N2825" s="9">
        <v>1511.17</v>
      </c>
      <c r="O2825" s="9">
        <v>275.06</v>
      </c>
      <c r="P2825" s="9">
        <v>9.75</v>
      </c>
      <c r="Q2825" s="9">
        <v>7182.38</v>
      </c>
      <c r="R2825" s="9">
        <v>896.77</v>
      </c>
      <c r="S2825" s="9">
        <v>1835.92</v>
      </c>
      <c r="T2825" s="9">
        <v>1049.8599999999999</v>
      </c>
      <c r="U2825" s="9">
        <v>1643.95</v>
      </c>
      <c r="V2825" s="9">
        <v>0</v>
      </c>
      <c r="W2825" s="9">
        <v>9.76</v>
      </c>
      <c r="X2825" s="9">
        <v>5436.26</v>
      </c>
      <c r="Y2825" s="9">
        <v>12618.64</v>
      </c>
      <c r="Z2825" s="9">
        <v>3782.55</v>
      </c>
      <c r="AA2825" s="9">
        <v>23521.51</v>
      </c>
      <c r="AB2825" s="9">
        <v>7245.41</v>
      </c>
      <c r="AC2825" s="9">
        <v>6126.26</v>
      </c>
      <c r="AD2825" s="9">
        <v>11125.7</v>
      </c>
      <c r="AE2825" s="9">
        <v>1096.97</v>
      </c>
      <c r="AF2825" s="9">
        <v>45.76</v>
      </c>
      <c r="AG2825" s="9">
        <v>49161.61</v>
      </c>
      <c r="AH2825" s="9">
        <v>37990.15</v>
      </c>
      <c r="AI2825" s="9">
        <v>15895.15</v>
      </c>
      <c r="AJ2825" s="9">
        <v>53885.3</v>
      </c>
      <c r="AK2825" s="9">
        <v>10.49</v>
      </c>
      <c r="AL2825" s="9">
        <v>12353.74</v>
      </c>
      <c r="AM2825" s="9">
        <v>42183.61</v>
      </c>
      <c r="AN2825" s="9">
        <v>15.25</v>
      </c>
      <c r="AO2825" s="6">
        <f>VLOOKUP(A2825,ACTCTAZ1580!$A$2:$F$2837,5, FALSE)</f>
        <v>0</v>
      </c>
      <c r="AP2825" s="6">
        <f>VLOOKUP(A2825,ACTCTAZ1580!$A$2:$F$2837,6, FALSE)</f>
        <v>0</v>
      </c>
    </row>
    <row r="2826" spans="1:42" x14ac:dyDescent="0.25">
      <c r="A2826" s="9">
        <v>2825</v>
      </c>
      <c r="B2826" s="9">
        <v>2</v>
      </c>
      <c r="C2826" s="10" t="s">
        <v>41</v>
      </c>
      <c r="D2826" s="9">
        <v>7478</v>
      </c>
      <c r="E2826" s="9">
        <v>689</v>
      </c>
      <c r="F2826" s="9">
        <v>18881.5</v>
      </c>
      <c r="G2826" s="9">
        <v>10359.209999999999</v>
      </c>
      <c r="H2826" s="9">
        <v>29240.71</v>
      </c>
      <c r="I2826" s="9">
        <v>15.48</v>
      </c>
      <c r="J2826" s="9">
        <v>6.12</v>
      </c>
      <c r="K2826" s="9">
        <v>3828.73</v>
      </c>
      <c r="L2826" s="9">
        <v>3036.84</v>
      </c>
      <c r="M2826" s="9">
        <v>1746.62</v>
      </c>
      <c r="N2826" s="9">
        <v>1352.24</v>
      </c>
      <c r="O2826" s="9">
        <v>425.55</v>
      </c>
      <c r="P2826" s="9">
        <v>9.5500000000000007</v>
      </c>
      <c r="Q2826" s="9">
        <v>10399.540000000001</v>
      </c>
      <c r="R2826" s="9">
        <v>1081.3599999999999</v>
      </c>
      <c r="S2826" s="9">
        <v>1426.83</v>
      </c>
      <c r="T2826" s="9">
        <v>1125.77</v>
      </c>
      <c r="U2826" s="9">
        <v>1394.14</v>
      </c>
      <c r="V2826" s="9">
        <v>0</v>
      </c>
      <c r="W2826" s="9">
        <v>9.56</v>
      </c>
      <c r="X2826" s="9">
        <v>5037.6400000000003</v>
      </c>
      <c r="Y2826" s="9">
        <v>15437.18</v>
      </c>
      <c r="Z2826" s="9">
        <v>3633.95</v>
      </c>
      <c r="AA2826" s="9">
        <v>40672.99</v>
      </c>
      <c r="AB2826" s="9">
        <v>11569.95</v>
      </c>
      <c r="AC2826" s="9">
        <v>9302.99</v>
      </c>
      <c r="AD2826" s="9">
        <v>10638.67</v>
      </c>
      <c r="AE2826" s="9">
        <v>2153.08</v>
      </c>
      <c r="AF2826" s="9">
        <v>42.22</v>
      </c>
      <c r="AG2826" s="9">
        <v>74379.91</v>
      </c>
      <c r="AH2826" s="9">
        <v>63699.01</v>
      </c>
      <c r="AI2826" s="9">
        <v>25406.31</v>
      </c>
      <c r="AJ2826" s="9">
        <v>89105.32</v>
      </c>
      <c r="AK2826" s="9">
        <v>11.92</v>
      </c>
      <c r="AL2826" s="9">
        <v>16226.66</v>
      </c>
      <c r="AM2826" s="9">
        <v>42931.519999999997</v>
      </c>
      <c r="AN2826" s="9">
        <v>23.55</v>
      </c>
      <c r="AO2826" s="6">
        <f>VLOOKUP(A2826,ACTCTAZ1580!$A$2:$F$2837,5, FALSE)</f>
        <v>0</v>
      </c>
      <c r="AP2826" s="6">
        <f>VLOOKUP(A2826,ACTCTAZ1580!$A$2:$F$2837,6, FALSE)</f>
        <v>0</v>
      </c>
    </row>
    <row r="2827" spans="1:42" x14ac:dyDescent="0.25">
      <c r="A2827" s="9">
        <v>2826</v>
      </c>
      <c r="B2827" s="9">
        <v>2</v>
      </c>
      <c r="C2827" s="10" t="s">
        <v>41</v>
      </c>
      <c r="D2827" s="9">
        <v>4207</v>
      </c>
      <c r="E2827" s="9">
        <v>1886</v>
      </c>
      <c r="F2827" s="9">
        <v>12087.46</v>
      </c>
      <c r="G2827" s="9">
        <v>11219.68</v>
      </c>
      <c r="H2827" s="9">
        <v>23307.14</v>
      </c>
      <c r="I2827" s="9">
        <v>18.850000000000001</v>
      </c>
      <c r="J2827" s="9">
        <v>5.91</v>
      </c>
      <c r="K2827" s="9">
        <v>1464.04</v>
      </c>
      <c r="L2827" s="9">
        <v>1452.69</v>
      </c>
      <c r="M2827" s="9">
        <v>875.85</v>
      </c>
      <c r="N2827" s="9">
        <v>1343.34</v>
      </c>
      <c r="O2827" s="9">
        <v>277.44</v>
      </c>
      <c r="P2827" s="9">
        <v>15.59</v>
      </c>
      <c r="Q2827" s="9">
        <v>5428.96</v>
      </c>
      <c r="R2827" s="9">
        <v>1535.34</v>
      </c>
      <c r="S2827" s="9">
        <v>1751.3</v>
      </c>
      <c r="T2827" s="9">
        <v>717.43</v>
      </c>
      <c r="U2827" s="9">
        <v>1315.34</v>
      </c>
      <c r="V2827" s="9">
        <v>0</v>
      </c>
      <c r="W2827" s="9">
        <v>15.69</v>
      </c>
      <c r="X2827" s="9">
        <v>5335.1</v>
      </c>
      <c r="Y2827" s="9">
        <v>10764.06</v>
      </c>
      <c r="Z2827" s="9">
        <v>4004.07</v>
      </c>
      <c r="AA2827" s="9">
        <v>14370.6</v>
      </c>
      <c r="AB2827" s="9">
        <v>4172.17</v>
      </c>
      <c r="AC2827" s="9">
        <v>4144.2700000000004</v>
      </c>
      <c r="AD2827" s="9">
        <v>8896.24</v>
      </c>
      <c r="AE2827" s="9">
        <v>1527.38</v>
      </c>
      <c r="AF2827" s="9">
        <v>93.27</v>
      </c>
      <c r="AG2827" s="9">
        <v>33203.93</v>
      </c>
      <c r="AH2827" s="9">
        <v>24214.42</v>
      </c>
      <c r="AI2827" s="9">
        <v>10789.57</v>
      </c>
      <c r="AJ2827" s="9">
        <v>35003.99</v>
      </c>
      <c r="AK2827" s="9">
        <v>8.32</v>
      </c>
      <c r="AL2827" s="9">
        <v>21871.32</v>
      </c>
      <c r="AM2827" s="9">
        <v>46086.47</v>
      </c>
      <c r="AN2827" s="9">
        <v>11.6</v>
      </c>
      <c r="AO2827" s="6">
        <f>VLOOKUP(A2827,ACTCTAZ1580!$A$2:$F$2837,5, FALSE)</f>
        <v>0</v>
      </c>
      <c r="AP2827" s="6">
        <f>VLOOKUP(A2827,ACTCTAZ1580!$A$2:$F$2837,6, FALSE)</f>
        <v>0</v>
      </c>
    </row>
    <row r="2828" spans="1:42" x14ac:dyDescent="0.25">
      <c r="A2828" s="9">
        <v>2827</v>
      </c>
      <c r="B2828" s="9">
        <v>2</v>
      </c>
      <c r="C2828" s="10" t="s">
        <v>132</v>
      </c>
      <c r="D2828" s="9">
        <v>6717</v>
      </c>
      <c r="E2828" s="9">
        <v>1134</v>
      </c>
      <c r="F2828" s="9">
        <v>16521.16</v>
      </c>
      <c r="G2828" s="9">
        <v>9989.9699999999993</v>
      </c>
      <c r="H2828" s="9">
        <v>26511.13</v>
      </c>
      <c r="I2828" s="9">
        <v>16.3</v>
      </c>
      <c r="J2828" s="9">
        <v>6.37</v>
      </c>
      <c r="K2828" s="9">
        <v>2638.07</v>
      </c>
      <c r="L2828" s="9">
        <v>2359.86</v>
      </c>
      <c r="M2828" s="9">
        <v>1261.8</v>
      </c>
      <c r="N2828" s="9">
        <v>1180.69</v>
      </c>
      <c r="O2828" s="9">
        <v>375.42</v>
      </c>
      <c r="P2828" s="9">
        <v>12.01</v>
      </c>
      <c r="Q2828" s="9">
        <v>7827.87</v>
      </c>
      <c r="R2828" s="9">
        <v>1328.47</v>
      </c>
      <c r="S2828" s="9">
        <v>1156.0999999999999</v>
      </c>
      <c r="T2828" s="9">
        <v>803.21</v>
      </c>
      <c r="U2828" s="9">
        <v>1219.4000000000001</v>
      </c>
      <c r="V2828" s="9">
        <v>0</v>
      </c>
      <c r="W2828" s="9">
        <v>12.11</v>
      </c>
      <c r="X2828" s="9">
        <v>4519.3</v>
      </c>
      <c r="Y2828" s="9">
        <v>12347.16</v>
      </c>
      <c r="Z2828" s="9">
        <v>3287.79</v>
      </c>
      <c r="AA2828" s="9">
        <v>26995.8</v>
      </c>
      <c r="AB2828" s="9">
        <v>10212.31</v>
      </c>
      <c r="AC2828" s="9">
        <v>7438.12</v>
      </c>
      <c r="AD2828" s="9">
        <v>9910.5400000000009</v>
      </c>
      <c r="AE2828" s="9">
        <v>1959.13</v>
      </c>
      <c r="AF2828" s="9">
        <v>68.319999999999993</v>
      </c>
      <c r="AG2828" s="9">
        <v>56584.22</v>
      </c>
      <c r="AH2828" s="9">
        <v>46605.36</v>
      </c>
      <c r="AI2828" s="9">
        <v>18356.25</v>
      </c>
      <c r="AJ2828" s="9">
        <v>64961.61</v>
      </c>
      <c r="AK2828" s="9">
        <v>9.67</v>
      </c>
      <c r="AL2828" s="9">
        <v>19989.330000000002</v>
      </c>
      <c r="AM2828" s="9">
        <v>43988.35</v>
      </c>
      <c r="AN2828" s="9">
        <v>17.63</v>
      </c>
      <c r="AO2828" s="6">
        <f>VLOOKUP(A2828,ACTCTAZ1580!$A$2:$F$2837,5, FALSE)</f>
        <v>0</v>
      </c>
      <c r="AP2828" s="6">
        <f>VLOOKUP(A2828,ACTCTAZ1580!$A$2:$F$2837,6, FALSE)</f>
        <v>0</v>
      </c>
    </row>
    <row r="2829" spans="1:42" x14ac:dyDescent="0.25">
      <c r="A2829" s="9">
        <v>2828</v>
      </c>
      <c r="B2829" s="9">
        <v>2</v>
      </c>
      <c r="C2829" s="10" t="s">
        <v>132</v>
      </c>
      <c r="D2829" s="9">
        <v>3583</v>
      </c>
      <c r="E2829" s="9">
        <v>1189</v>
      </c>
      <c r="F2829" s="9">
        <v>10409.200000000001</v>
      </c>
      <c r="G2829" s="9">
        <v>8086.65</v>
      </c>
      <c r="H2829" s="9">
        <v>18495.849999999999</v>
      </c>
      <c r="I2829" s="9">
        <v>18.059999999999999</v>
      </c>
      <c r="J2829" s="9">
        <v>7.24</v>
      </c>
      <c r="K2829" s="9">
        <v>2035.93</v>
      </c>
      <c r="L2829" s="9">
        <v>1619.78</v>
      </c>
      <c r="M2829" s="9">
        <v>884.87</v>
      </c>
      <c r="N2829" s="9">
        <v>1057.25</v>
      </c>
      <c r="O2829" s="9">
        <v>159.37</v>
      </c>
      <c r="P2829" s="9">
        <v>11.48</v>
      </c>
      <c r="Q2829" s="9">
        <v>5768.68</v>
      </c>
      <c r="R2829" s="9">
        <v>1529.51</v>
      </c>
      <c r="S2829" s="9">
        <v>937.89</v>
      </c>
      <c r="T2829" s="9">
        <v>645.79</v>
      </c>
      <c r="U2829" s="9">
        <v>1072.73</v>
      </c>
      <c r="V2829" s="9">
        <v>0</v>
      </c>
      <c r="W2829" s="9">
        <v>11.57</v>
      </c>
      <c r="X2829" s="9">
        <v>4197.49</v>
      </c>
      <c r="Y2829" s="9">
        <v>9966.18</v>
      </c>
      <c r="Z2829" s="9">
        <v>3113.19</v>
      </c>
      <c r="AA2829" s="9">
        <v>20508.46</v>
      </c>
      <c r="AB2829" s="9">
        <v>7186.6</v>
      </c>
      <c r="AC2829" s="9">
        <v>5387.08</v>
      </c>
      <c r="AD2829" s="9">
        <v>9087.4500000000007</v>
      </c>
      <c r="AE2829" s="9">
        <v>976.22</v>
      </c>
      <c r="AF2829" s="9">
        <v>72.61</v>
      </c>
      <c r="AG2829" s="9">
        <v>43218.42</v>
      </c>
      <c r="AH2829" s="9">
        <v>34058.36</v>
      </c>
      <c r="AI2829" s="9">
        <v>13073.05</v>
      </c>
      <c r="AJ2829" s="9">
        <v>47131.41</v>
      </c>
      <c r="AK2829" s="9">
        <v>13.15</v>
      </c>
      <c r="AL2829" s="9">
        <v>23112.21</v>
      </c>
      <c r="AM2829" s="9">
        <v>43552.29</v>
      </c>
      <c r="AN2829" s="9">
        <v>19.440000000000001</v>
      </c>
      <c r="AO2829" s="6">
        <f>VLOOKUP(A2829,ACTCTAZ1580!$A$2:$F$2837,5, FALSE)</f>
        <v>0</v>
      </c>
      <c r="AP2829" s="6">
        <f>VLOOKUP(A2829,ACTCTAZ1580!$A$2:$F$2837,6, FALSE)</f>
        <v>0</v>
      </c>
    </row>
    <row r="2830" spans="1:42" x14ac:dyDescent="0.25">
      <c r="A2830" s="9">
        <v>2829</v>
      </c>
      <c r="B2830" s="9">
        <v>2</v>
      </c>
      <c r="C2830" s="10" t="s">
        <v>132</v>
      </c>
      <c r="D2830" s="9">
        <v>7583</v>
      </c>
      <c r="E2830" s="9">
        <v>2479</v>
      </c>
      <c r="F2830" s="9">
        <v>19503.310000000001</v>
      </c>
      <c r="G2830" s="9">
        <v>13728.26</v>
      </c>
      <c r="H2830" s="9">
        <v>33231.57</v>
      </c>
      <c r="I2830" s="9">
        <v>17.93</v>
      </c>
      <c r="J2830" s="9">
        <v>6.54</v>
      </c>
      <c r="K2830" s="9">
        <v>2692.89</v>
      </c>
      <c r="L2830" s="9">
        <v>2687.92</v>
      </c>
      <c r="M2830" s="9">
        <v>1452.71</v>
      </c>
      <c r="N2830" s="9">
        <v>1617.33</v>
      </c>
      <c r="O2830" s="9">
        <v>399.93</v>
      </c>
      <c r="P2830" s="9">
        <v>23.39</v>
      </c>
      <c r="Q2830" s="9">
        <v>8874.17</v>
      </c>
      <c r="R2830" s="9">
        <v>2418.12</v>
      </c>
      <c r="S2830" s="9">
        <v>1316.84</v>
      </c>
      <c r="T2830" s="9">
        <v>929.59</v>
      </c>
      <c r="U2830" s="9">
        <v>1614.19</v>
      </c>
      <c r="V2830" s="9">
        <v>0</v>
      </c>
      <c r="W2830" s="9">
        <v>23.5</v>
      </c>
      <c r="X2830" s="9">
        <v>6302.24</v>
      </c>
      <c r="Y2830" s="9">
        <v>15176.41</v>
      </c>
      <c r="Z2830" s="9">
        <v>4664.55</v>
      </c>
      <c r="AA2830" s="9">
        <v>27960.76</v>
      </c>
      <c r="AB2830" s="9">
        <v>11315.99</v>
      </c>
      <c r="AC2830" s="9">
        <v>8490.65</v>
      </c>
      <c r="AD2830" s="9">
        <v>13463.6</v>
      </c>
      <c r="AE2830" s="9">
        <v>2428.62</v>
      </c>
      <c r="AF2830" s="9">
        <v>146.53</v>
      </c>
      <c r="AG2830" s="9">
        <v>63806.14</v>
      </c>
      <c r="AH2830" s="9">
        <v>50196.01</v>
      </c>
      <c r="AI2830" s="9">
        <v>20087.650000000001</v>
      </c>
      <c r="AJ2830" s="9">
        <v>70283.66</v>
      </c>
      <c r="AK2830" s="9">
        <v>9.27</v>
      </c>
      <c r="AL2830" s="9">
        <v>34585.42</v>
      </c>
      <c r="AM2830" s="9">
        <v>63246.7</v>
      </c>
      <c r="AN2830" s="9">
        <v>13.95</v>
      </c>
      <c r="AO2830" s="6">
        <f>VLOOKUP(A2830,ACTCTAZ1580!$A$2:$F$2837,5, FALSE)</f>
        <v>0</v>
      </c>
      <c r="AP2830" s="6">
        <f>VLOOKUP(A2830,ACTCTAZ1580!$A$2:$F$2837,6, FALSE)</f>
        <v>0</v>
      </c>
    </row>
    <row r="2831" spans="1:42" x14ac:dyDescent="0.25">
      <c r="A2831" s="9">
        <v>2830</v>
      </c>
      <c r="B2831" s="9">
        <v>2</v>
      </c>
      <c r="C2831" s="10" t="s">
        <v>41</v>
      </c>
      <c r="D2831" s="9">
        <v>5950</v>
      </c>
      <c r="E2831" s="9">
        <v>550</v>
      </c>
      <c r="F2831" s="9">
        <v>14854.41</v>
      </c>
      <c r="G2831" s="9">
        <v>7860.21</v>
      </c>
      <c r="H2831" s="9">
        <v>22714.62</v>
      </c>
      <c r="I2831" s="9">
        <v>17.82</v>
      </c>
      <c r="J2831" s="9">
        <v>6.37</v>
      </c>
      <c r="K2831" s="9">
        <v>2934.67</v>
      </c>
      <c r="L2831" s="9">
        <v>2401.48</v>
      </c>
      <c r="M2831" s="9">
        <v>1279.72</v>
      </c>
      <c r="N2831" s="9">
        <v>908.62</v>
      </c>
      <c r="O2831" s="9">
        <v>296.13</v>
      </c>
      <c r="P2831" s="9">
        <v>7.55</v>
      </c>
      <c r="Q2831" s="9">
        <v>7828.17</v>
      </c>
      <c r="R2831" s="9">
        <v>901.92</v>
      </c>
      <c r="S2831" s="9">
        <v>964.09</v>
      </c>
      <c r="T2831" s="9">
        <v>748.22</v>
      </c>
      <c r="U2831" s="9">
        <v>949.86</v>
      </c>
      <c r="V2831" s="9">
        <v>0</v>
      </c>
      <c r="W2831" s="9">
        <v>7.56</v>
      </c>
      <c r="X2831" s="9">
        <v>3571.65</v>
      </c>
      <c r="Y2831" s="9">
        <v>11399.82</v>
      </c>
      <c r="Z2831" s="9">
        <v>2614.23</v>
      </c>
      <c r="AA2831" s="9">
        <v>29193.08</v>
      </c>
      <c r="AB2831" s="9">
        <v>10527.14</v>
      </c>
      <c r="AC2831" s="9">
        <v>7745.35</v>
      </c>
      <c r="AD2831" s="9">
        <v>7947.4</v>
      </c>
      <c r="AE2831" s="9">
        <v>1974.26</v>
      </c>
      <c r="AF2831" s="9">
        <v>41.12</v>
      </c>
      <c r="AG2831" s="9">
        <v>57428.35</v>
      </c>
      <c r="AH2831" s="9">
        <v>49439.83</v>
      </c>
      <c r="AI2831" s="9">
        <v>19148.82</v>
      </c>
      <c r="AJ2831" s="9">
        <v>68588.649999999994</v>
      </c>
      <c r="AK2831" s="9">
        <v>11.53</v>
      </c>
      <c r="AL2831" s="9">
        <v>13293.73</v>
      </c>
      <c r="AM2831" s="9">
        <v>34146.300000000003</v>
      </c>
      <c r="AN2831" s="9">
        <v>24.17</v>
      </c>
      <c r="AO2831" s="6">
        <f>VLOOKUP(A2831,ACTCTAZ1580!$A$2:$F$2837,5, FALSE)</f>
        <v>0</v>
      </c>
      <c r="AP2831" s="6">
        <f>VLOOKUP(A2831,ACTCTAZ1580!$A$2:$F$2837,6, FALSE)</f>
        <v>0</v>
      </c>
    </row>
    <row r="2832" spans="1:42" x14ac:dyDescent="0.25">
      <c r="A2832" s="9">
        <v>2831</v>
      </c>
      <c r="B2832" s="9">
        <v>2</v>
      </c>
      <c r="C2832" s="10" t="s">
        <v>133</v>
      </c>
      <c r="D2832" s="9">
        <v>20376</v>
      </c>
      <c r="E2832" s="9">
        <v>12257</v>
      </c>
      <c r="F2832" s="9">
        <v>60386.47</v>
      </c>
      <c r="G2832" s="9">
        <v>56582.03</v>
      </c>
      <c r="H2832" s="9">
        <v>116968.5</v>
      </c>
      <c r="I2832" s="9">
        <v>21.14</v>
      </c>
      <c r="J2832" s="9">
        <v>7.83</v>
      </c>
      <c r="K2832" s="9">
        <v>9020.26</v>
      </c>
      <c r="L2832" s="9">
        <v>6803.63</v>
      </c>
      <c r="M2832" s="9">
        <v>3504.46</v>
      </c>
      <c r="N2832" s="9">
        <v>5222.07</v>
      </c>
      <c r="O2832" s="9">
        <v>1089.43</v>
      </c>
      <c r="P2832" s="9">
        <v>104.37</v>
      </c>
      <c r="Q2832" s="9">
        <v>25744.23</v>
      </c>
      <c r="R2832" s="9">
        <v>12309.24</v>
      </c>
      <c r="S2832" s="9">
        <v>6298.77</v>
      </c>
      <c r="T2832" s="9">
        <v>2713.04</v>
      </c>
      <c r="U2832" s="9">
        <v>4921.1400000000003</v>
      </c>
      <c r="V2832" s="9">
        <v>0</v>
      </c>
      <c r="W2832" s="9">
        <v>104.62</v>
      </c>
      <c r="X2832" s="9">
        <v>26346.82</v>
      </c>
      <c r="Y2832" s="9">
        <v>52091.05</v>
      </c>
      <c r="Z2832" s="9">
        <v>21321.06</v>
      </c>
      <c r="AA2832" s="9">
        <v>98270.84</v>
      </c>
      <c r="AB2832" s="9">
        <v>30303.56</v>
      </c>
      <c r="AC2832" s="9">
        <v>24322.73</v>
      </c>
      <c r="AD2832" s="9">
        <v>50039.42</v>
      </c>
      <c r="AE2832" s="9">
        <v>8162.14</v>
      </c>
      <c r="AF2832" s="9">
        <v>648.16</v>
      </c>
      <c r="AG2832" s="9">
        <v>211746.85</v>
      </c>
      <c r="AH2832" s="9">
        <v>161059.26999999999</v>
      </c>
      <c r="AI2832" s="9">
        <v>55027.55</v>
      </c>
      <c r="AJ2832" s="9">
        <v>216086.82</v>
      </c>
      <c r="AK2832" s="9">
        <v>10.6</v>
      </c>
      <c r="AL2832" s="9">
        <v>214694.31</v>
      </c>
      <c r="AM2832" s="9">
        <v>336217.33</v>
      </c>
      <c r="AN2832" s="9">
        <v>17.52</v>
      </c>
      <c r="AO2832" s="6">
        <f>VLOOKUP(A2832,ACTCTAZ1580!$A$2:$F$2837,5, FALSE)</f>
        <v>0</v>
      </c>
      <c r="AP2832" s="6">
        <f>VLOOKUP(A2832,ACTCTAZ1580!$A$2:$F$2837,6, FALSE)</f>
        <v>0</v>
      </c>
    </row>
    <row r="2833" spans="1:42" x14ac:dyDescent="0.25">
      <c r="A2833" s="9">
        <v>2832</v>
      </c>
      <c r="B2833" s="9">
        <v>2</v>
      </c>
      <c r="C2833" s="10" t="s">
        <v>133</v>
      </c>
      <c r="D2833" s="9">
        <v>10871</v>
      </c>
      <c r="E2833" s="9">
        <v>4103</v>
      </c>
      <c r="F2833" s="9">
        <v>29662.47</v>
      </c>
      <c r="G2833" s="9">
        <v>29403.43</v>
      </c>
      <c r="H2833" s="9">
        <v>59065.9</v>
      </c>
      <c r="I2833" s="9">
        <v>19.45</v>
      </c>
      <c r="J2833" s="9">
        <v>7.52</v>
      </c>
      <c r="K2833" s="9">
        <v>3855.16</v>
      </c>
      <c r="L2833" s="9">
        <v>3321.05</v>
      </c>
      <c r="M2833" s="9">
        <v>1673.37</v>
      </c>
      <c r="N2833" s="9">
        <v>3783.75</v>
      </c>
      <c r="O2833" s="9">
        <v>549.92999999999995</v>
      </c>
      <c r="P2833" s="9">
        <v>31.8</v>
      </c>
      <c r="Q2833" s="9">
        <v>13215.06</v>
      </c>
      <c r="R2833" s="9">
        <v>4232.3100000000004</v>
      </c>
      <c r="S2833" s="9">
        <v>4466.3900000000003</v>
      </c>
      <c r="T2833" s="9">
        <v>1773.49</v>
      </c>
      <c r="U2833" s="9">
        <v>3803.92</v>
      </c>
      <c r="V2833" s="9">
        <v>18.920000000000002</v>
      </c>
      <c r="W2833" s="9">
        <v>31.91</v>
      </c>
      <c r="X2833" s="9">
        <v>14326.95</v>
      </c>
      <c r="Y2833" s="9">
        <v>27542.01</v>
      </c>
      <c r="Z2833" s="9">
        <v>10491.12</v>
      </c>
      <c r="AA2833" s="9">
        <v>42665.19</v>
      </c>
      <c r="AB2833" s="9">
        <v>14670.44</v>
      </c>
      <c r="AC2833" s="9">
        <v>11460.43</v>
      </c>
      <c r="AD2833" s="9">
        <v>34161.980000000003</v>
      </c>
      <c r="AE2833" s="9">
        <v>4266.13</v>
      </c>
      <c r="AF2833" s="9">
        <v>209.5</v>
      </c>
      <c r="AG2833" s="9">
        <v>107433.67</v>
      </c>
      <c r="AH2833" s="9">
        <v>73062.19</v>
      </c>
      <c r="AI2833" s="9">
        <v>26577.21</v>
      </c>
      <c r="AJ2833" s="9">
        <v>99639.4</v>
      </c>
      <c r="AK2833" s="9">
        <v>9.17</v>
      </c>
      <c r="AL2833" s="9">
        <v>72635.72</v>
      </c>
      <c r="AM2833" s="9">
        <v>160262.32999999999</v>
      </c>
      <c r="AN2833" s="9">
        <v>17.7</v>
      </c>
      <c r="AO2833" s="6">
        <f>VLOOKUP(A2833,ACTCTAZ1580!$A$2:$F$2837,5, FALSE)</f>
        <v>0</v>
      </c>
      <c r="AP2833" s="6">
        <f>VLOOKUP(A2833,ACTCTAZ1580!$A$2:$F$2837,6, FALSE)</f>
        <v>0</v>
      </c>
    </row>
    <row r="2834" spans="1:42" x14ac:dyDescent="0.25">
      <c r="A2834" s="9">
        <v>2833</v>
      </c>
      <c r="B2834" s="9">
        <v>2</v>
      </c>
      <c r="C2834" s="10" t="s">
        <v>134</v>
      </c>
      <c r="D2834" s="9">
        <v>13042</v>
      </c>
      <c r="E2834" s="9">
        <v>2284</v>
      </c>
      <c r="F2834" s="9">
        <v>32210.95</v>
      </c>
      <c r="G2834" s="9">
        <v>20733.32</v>
      </c>
      <c r="H2834" s="9">
        <v>52944.27</v>
      </c>
      <c r="I2834" s="9">
        <v>20.28</v>
      </c>
      <c r="J2834" s="9">
        <v>7.75</v>
      </c>
      <c r="K2834" s="9">
        <v>5428.6</v>
      </c>
      <c r="L2834" s="9">
        <v>4719.17</v>
      </c>
      <c r="M2834" s="9">
        <v>2374.6</v>
      </c>
      <c r="N2834" s="9">
        <v>2760.91</v>
      </c>
      <c r="O2834" s="9">
        <v>661.87</v>
      </c>
      <c r="P2834" s="9">
        <v>20.7</v>
      </c>
      <c r="Q2834" s="9">
        <v>15965.86</v>
      </c>
      <c r="R2834" s="9">
        <v>2894.97</v>
      </c>
      <c r="S2834" s="9">
        <v>2335.6999999999998</v>
      </c>
      <c r="T2834" s="9">
        <v>1675.18</v>
      </c>
      <c r="U2834" s="9">
        <v>2770.49</v>
      </c>
      <c r="V2834" s="9">
        <v>0</v>
      </c>
      <c r="W2834" s="9">
        <v>20.8</v>
      </c>
      <c r="X2834" s="9">
        <v>9697.1299999999992</v>
      </c>
      <c r="Y2834" s="9">
        <v>25662.99</v>
      </c>
      <c r="Z2834" s="9">
        <v>6905.84</v>
      </c>
      <c r="AA2834" s="9">
        <v>62109.52</v>
      </c>
      <c r="AB2834" s="9">
        <v>25018.83</v>
      </c>
      <c r="AC2834" s="9">
        <v>18196.62</v>
      </c>
      <c r="AD2834" s="9">
        <v>28661.21</v>
      </c>
      <c r="AE2834" s="9">
        <v>6185.18</v>
      </c>
      <c r="AF2834" s="9">
        <v>125.91</v>
      </c>
      <c r="AG2834" s="9">
        <v>140297.28</v>
      </c>
      <c r="AH2834" s="9">
        <v>111510.15</v>
      </c>
      <c r="AI2834" s="9">
        <v>38522.699999999997</v>
      </c>
      <c r="AJ2834" s="9">
        <v>150032.85</v>
      </c>
      <c r="AK2834" s="9">
        <v>11.5</v>
      </c>
      <c r="AL2834" s="9">
        <v>47363.98</v>
      </c>
      <c r="AM2834" s="9">
        <v>113789.67</v>
      </c>
      <c r="AN2834" s="9">
        <v>20.74</v>
      </c>
      <c r="AO2834" s="6">
        <f>VLOOKUP(A2834,ACTCTAZ1580!$A$2:$F$2837,5, FALSE)</f>
        <v>0</v>
      </c>
      <c r="AP2834" s="6">
        <f>VLOOKUP(A2834,ACTCTAZ1580!$A$2:$F$2837,6, FALSE)</f>
        <v>0</v>
      </c>
    </row>
    <row r="2835" spans="1:42" x14ac:dyDescent="0.25">
      <c r="A2835" s="9">
        <v>2834</v>
      </c>
      <c r="B2835" s="9">
        <v>2</v>
      </c>
      <c r="C2835" s="10" t="s">
        <v>134</v>
      </c>
      <c r="D2835" s="9">
        <v>8295</v>
      </c>
      <c r="E2835" s="9">
        <v>1139</v>
      </c>
      <c r="F2835" s="9">
        <v>19607.14</v>
      </c>
      <c r="G2835" s="9">
        <v>11044.15</v>
      </c>
      <c r="H2835" s="9">
        <v>30651.29</v>
      </c>
      <c r="I2835" s="9">
        <v>17.55</v>
      </c>
      <c r="J2835" s="9">
        <v>6.65</v>
      </c>
      <c r="K2835" s="9">
        <v>2925.17</v>
      </c>
      <c r="L2835" s="9">
        <v>2794.31</v>
      </c>
      <c r="M2835" s="9">
        <v>1394.5</v>
      </c>
      <c r="N2835" s="9">
        <v>1406.91</v>
      </c>
      <c r="O2835" s="9">
        <v>408.16</v>
      </c>
      <c r="P2835" s="9">
        <v>10.01</v>
      </c>
      <c r="Q2835" s="9">
        <v>8939.0499999999993</v>
      </c>
      <c r="R2835" s="9">
        <v>1379.88</v>
      </c>
      <c r="S2835" s="9">
        <v>1131.8699999999999</v>
      </c>
      <c r="T2835" s="9">
        <v>903.82</v>
      </c>
      <c r="U2835" s="9">
        <v>1390.89</v>
      </c>
      <c r="V2835" s="9">
        <v>0</v>
      </c>
      <c r="W2835" s="9">
        <v>10.02</v>
      </c>
      <c r="X2835" s="9">
        <v>4816.49</v>
      </c>
      <c r="Y2835" s="9">
        <v>13755.54</v>
      </c>
      <c r="Z2835" s="9">
        <v>3415.58</v>
      </c>
      <c r="AA2835" s="9">
        <v>31170.63</v>
      </c>
      <c r="AB2835" s="9">
        <v>12445.46</v>
      </c>
      <c r="AC2835" s="9">
        <v>9160.4599999999991</v>
      </c>
      <c r="AD2835" s="9">
        <v>12870.58</v>
      </c>
      <c r="AE2835" s="9">
        <v>2817.47</v>
      </c>
      <c r="AF2835" s="9">
        <v>57.48</v>
      </c>
      <c r="AG2835" s="9">
        <v>68522.09</v>
      </c>
      <c r="AH2835" s="9">
        <v>55594.02</v>
      </c>
      <c r="AI2835" s="9">
        <v>20805.150000000001</v>
      </c>
      <c r="AJ2835" s="9">
        <v>76399.179999999993</v>
      </c>
      <c r="AK2835" s="9">
        <v>9.2100000000000009</v>
      </c>
      <c r="AL2835" s="9">
        <v>20757.75</v>
      </c>
      <c r="AM2835" s="9">
        <v>50211.63</v>
      </c>
      <c r="AN2835" s="9">
        <v>18.22</v>
      </c>
      <c r="AO2835" s="6">
        <f>VLOOKUP(A2835,ACTCTAZ1580!$A$2:$F$2837,5, FALSE)</f>
        <v>0</v>
      </c>
      <c r="AP2835" s="6">
        <f>VLOOKUP(A2835,ACTCTAZ1580!$A$2:$F$2837,6, FALSE)</f>
        <v>0</v>
      </c>
    </row>
    <row r="2836" spans="1:42" x14ac:dyDescent="0.25">
      <c r="A2836" s="9">
        <v>2835</v>
      </c>
      <c r="B2836" s="9">
        <v>2</v>
      </c>
      <c r="C2836" s="10" t="s">
        <v>134</v>
      </c>
      <c r="D2836" s="9">
        <v>9720</v>
      </c>
      <c r="E2836" s="9">
        <v>2266</v>
      </c>
      <c r="F2836" s="9">
        <v>27835</v>
      </c>
      <c r="G2836" s="9">
        <v>24206.2</v>
      </c>
      <c r="H2836" s="9">
        <v>52041.2</v>
      </c>
      <c r="I2836" s="9">
        <v>20.350000000000001</v>
      </c>
      <c r="J2836" s="9">
        <v>7.22</v>
      </c>
      <c r="K2836" s="9">
        <v>4164.63</v>
      </c>
      <c r="L2836" s="9">
        <v>3789.16</v>
      </c>
      <c r="M2836" s="9">
        <v>2351.66</v>
      </c>
      <c r="N2836" s="9">
        <v>3354.08</v>
      </c>
      <c r="O2836" s="9">
        <v>501.9</v>
      </c>
      <c r="P2836" s="9">
        <v>23.17</v>
      </c>
      <c r="Q2836" s="9">
        <v>14184.6</v>
      </c>
      <c r="R2836" s="9">
        <v>2543.4</v>
      </c>
      <c r="S2836" s="9">
        <v>3695.7</v>
      </c>
      <c r="T2836" s="9">
        <v>2124.9</v>
      </c>
      <c r="U2836" s="9">
        <v>3559.38</v>
      </c>
      <c r="V2836" s="9">
        <v>0</v>
      </c>
      <c r="W2836" s="9">
        <v>23.2</v>
      </c>
      <c r="X2836" s="9">
        <v>11946.58</v>
      </c>
      <c r="Y2836" s="9">
        <v>26131.19</v>
      </c>
      <c r="Z2836" s="9">
        <v>8364</v>
      </c>
      <c r="AA2836" s="9">
        <v>43019.56</v>
      </c>
      <c r="AB2836" s="9">
        <v>17307.060000000001</v>
      </c>
      <c r="AC2836" s="9">
        <v>15288.77</v>
      </c>
      <c r="AD2836" s="9">
        <v>29581.63</v>
      </c>
      <c r="AE2836" s="9">
        <v>2868.16</v>
      </c>
      <c r="AF2836" s="9">
        <v>143.30000000000001</v>
      </c>
      <c r="AG2836" s="9">
        <v>108208.47</v>
      </c>
      <c r="AH2836" s="9">
        <v>78483.55</v>
      </c>
      <c r="AI2836" s="9">
        <v>29814.7</v>
      </c>
      <c r="AJ2836" s="9">
        <v>108298.25</v>
      </c>
      <c r="AK2836" s="9">
        <v>11.14</v>
      </c>
      <c r="AL2836" s="9">
        <v>39665.040000000001</v>
      </c>
      <c r="AM2836" s="9">
        <v>125817.66</v>
      </c>
      <c r="AN2836" s="9">
        <v>17.5</v>
      </c>
      <c r="AO2836" s="6">
        <f>VLOOKUP(A2836,ACTCTAZ1580!$A$2:$F$2837,5, FALSE)</f>
        <v>0</v>
      </c>
      <c r="AP2836" s="6">
        <f>VLOOKUP(A2836,ACTCTAZ1580!$A$2:$F$2837,6, FALSE)</f>
        <v>0</v>
      </c>
    </row>
    <row r="2837" spans="1:42" x14ac:dyDescent="0.25">
      <c r="A2837" s="9">
        <v>2836</v>
      </c>
      <c r="B2837" s="9">
        <v>2</v>
      </c>
      <c r="C2837" s="10" t="s">
        <v>133</v>
      </c>
      <c r="D2837" s="9">
        <v>4552</v>
      </c>
      <c r="E2837" s="9">
        <v>1088</v>
      </c>
      <c r="F2837" s="9">
        <v>13447.91</v>
      </c>
      <c r="G2837" s="9">
        <v>9627.0499999999993</v>
      </c>
      <c r="H2837" s="9">
        <v>23074.959999999999</v>
      </c>
      <c r="I2837" s="9">
        <v>18.059999999999999</v>
      </c>
      <c r="J2837" s="9">
        <v>6.67</v>
      </c>
      <c r="K2837" s="9">
        <v>2988.36</v>
      </c>
      <c r="L2837" s="9">
        <v>2086.87</v>
      </c>
      <c r="M2837" s="9">
        <v>1223.82</v>
      </c>
      <c r="N2837" s="9">
        <v>1372.25</v>
      </c>
      <c r="O2837" s="9">
        <v>166.37</v>
      </c>
      <c r="P2837" s="9">
        <v>10.47</v>
      </c>
      <c r="Q2837" s="9">
        <v>7848.14</v>
      </c>
      <c r="R2837" s="9">
        <v>1410.76</v>
      </c>
      <c r="S2837" s="9">
        <v>1301.71</v>
      </c>
      <c r="T2837" s="9">
        <v>937.96</v>
      </c>
      <c r="U2837" s="9">
        <v>1368.75</v>
      </c>
      <c r="V2837" s="9">
        <v>0</v>
      </c>
      <c r="W2837" s="9">
        <v>10.48</v>
      </c>
      <c r="X2837" s="9">
        <v>5029.66</v>
      </c>
      <c r="Y2837" s="9">
        <v>12877.79</v>
      </c>
      <c r="Z2837" s="9">
        <v>3650.43</v>
      </c>
      <c r="AA2837" s="9">
        <v>27968.63</v>
      </c>
      <c r="AB2837" s="9">
        <v>6915.88</v>
      </c>
      <c r="AC2837" s="9">
        <v>6825.76</v>
      </c>
      <c r="AD2837" s="9">
        <v>10512.62</v>
      </c>
      <c r="AE2837" s="9">
        <v>709.9</v>
      </c>
      <c r="AF2837" s="9">
        <v>56.83</v>
      </c>
      <c r="AG2837" s="9">
        <v>52989.63</v>
      </c>
      <c r="AH2837" s="9">
        <v>42420.18</v>
      </c>
      <c r="AI2837" s="9">
        <v>17315.64</v>
      </c>
      <c r="AJ2837" s="9">
        <v>59735.82</v>
      </c>
      <c r="AK2837" s="9">
        <v>13.12</v>
      </c>
      <c r="AL2837" s="9">
        <v>22920.87</v>
      </c>
      <c r="AM2837" s="9">
        <v>50455</v>
      </c>
      <c r="AN2837" s="9">
        <v>21.07</v>
      </c>
      <c r="AO2837" s="6">
        <f>VLOOKUP(A2837,ACTCTAZ1580!$A$2:$F$2837,5, FALSE)</f>
        <v>0</v>
      </c>
      <c r="AP2837" s="6">
        <f>VLOOKUP(A2837,ACTCTAZ1580!$A$2:$F$2837,6, FALSE)</f>
        <v>0</v>
      </c>
    </row>
    <row r="2838" spans="1:42" x14ac:dyDescent="0.25">
      <c r="A2838" s="9">
        <v>2837</v>
      </c>
      <c r="B2838" s="9">
        <v>2</v>
      </c>
      <c r="C2838" s="10" t="s">
        <v>131</v>
      </c>
      <c r="D2838" s="9">
        <v>2369</v>
      </c>
      <c r="E2838" s="9">
        <v>768</v>
      </c>
      <c r="F2838" s="9">
        <v>5373.14</v>
      </c>
      <c r="G2838" s="9">
        <v>4695.05</v>
      </c>
      <c r="H2838" s="9">
        <v>10068.19</v>
      </c>
      <c r="I2838" s="9">
        <v>20.18</v>
      </c>
      <c r="J2838" s="9">
        <v>7.82</v>
      </c>
      <c r="K2838" s="9">
        <v>1174.8699999999999</v>
      </c>
      <c r="L2838" s="9">
        <v>673.32</v>
      </c>
      <c r="M2838" s="9">
        <v>341.23</v>
      </c>
      <c r="N2838" s="9">
        <v>638.17999999999995</v>
      </c>
      <c r="O2838" s="9">
        <v>50.13</v>
      </c>
      <c r="P2838" s="9">
        <v>5.15</v>
      </c>
      <c r="Q2838" s="9">
        <v>2882.88</v>
      </c>
      <c r="R2838" s="9">
        <v>882.12</v>
      </c>
      <c r="S2838" s="9">
        <v>772.28</v>
      </c>
      <c r="T2838" s="9">
        <v>335.9</v>
      </c>
      <c r="U2838" s="9">
        <v>585.12</v>
      </c>
      <c r="V2838" s="9">
        <v>0</v>
      </c>
      <c r="W2838" s="9">
        <v>5.16</v>
      </c>
      <c r="X2838" s="9">
        <v>2580.58</v>
      </c>
      <c r="Y2838" s="9">
        <v>5463.47</v>
      </c>
      <c r="Z2838" s="9">
        <v>1990.31</v>
      </c>
      <c r="AA2838" s="9">
        <v>11615.02</v>
      </c>
      <c r="AB2838" s="9">
        <v>2565.31</v>
      </c>
      <c r="AC2838" s="9">
        <v>2114.9299999999998</v>
      </c>
      <c r="AD2838" s="9">
        <v>5530.89</v>
      </c>
      <c r="AE2838" s="9">
        <v>267.11</v>
      </c>
      <c r="AF2838" s="9">
        <v>27.43</v>
      </c>
      <c r="AG2838" s="9">
        <v>22120.69</v>
      </c>
      <c r="AH2838" s="9">
        <v>16562.37</v>
      </c>
      <c r="AI2838" s="9">
        <v>6029.04</v>
      </c>
      <c r="AJ2838" s="9">
        <v>22591.41</v>
      </c>
      <c r="AK2838" s="9">
        <v>9.5399999999999991</v>
      </c>
      <c r="AL2838" s="9">
        <v>15018.69</v>
      </c>
      <c r="AM2838" s="9">
        <v>30127.99</v>
      </c>
      <c r="AN2838" s="9">
        <v>19.559999999999999</v>
      </c>
      <c r="AO2838" s="6">
        <f>VLOOKUP(A2838,ACTCTAZ1580!$A$2:$F$2837,5, FALSE)</f>
        <v>0</v>
      </c>
      <c r="AP2838" s="6">
        <f>VLOOKUP(A2838,ACTCTAZ1580!$A$2:$F$2837,6, FALSE)</f>
        <v>0</v>
      </c>
    </row>
    <row r="2839" spans="1:42" x14ac:dyDescent="0.25">
      <c r="A2839" s="9">
        <v>2838</v>
      </c>
      <c r="B2839" s="9">
        <v>2</v>
      </c>
      <c r="C2839" s="10" t="s">
        <v>133</v>
      </c>
      <c r="D2839" s="9">
        <v>2426</v>
      </c>
      <c r="E2839" s="9">
        <v>376</v>
      </c>
      <c r="F2839" s="9">
        <v>6799.74</v>
      </c>
      <c r="G2839" s="9">
        <v>4502.72</v>
      </c>
      <c r="H2839" s="9">
        <v>11302.46</v>
      </c>
      <c r="I2839" s="9">
        <v>20.92</v>
      </c>
      <c r="J2839" s="9">
        <v>8.24</v>
      </c>
      <c r="K2839" s="9">
        <v>1628.68</v>
      </c>
      <c r="L2839" s="9">
        <v>1175.4100000000001</v>
      </c>
      <c r="M2839" s="9">
        <v>622.20000000000005</v>
      </c>
      <c r="N2839" s="9">
        <v>569.14</v>
      </c>
      <c r="O2839" s="9">
        <v>89.43</v>
      </c>
      <c r="P2839" s="9">
        <v>4.91</v>
      </c>
      <c r="Q2839" s="9">
        <v>4089.77</v>
      </c>
      <c r="R2839" s="9">
        <v>611.79</v>
      </c>
      <c r="S2839" s="9">
        <v>705.43</v>
      </c>
      <c r="T2839" s="9">
        <v>442.97</v>
      </c>
      <c r="U2839" s="9">
        <v>610.04999999999995</v>
      </c>
      <c r="V2839" s="9">
        <v>0</v>
      </c>
      <c r="W2839" s="9">
        <v>4.92</v>
      </c>
      <c r="X2839" s="9">
        <v>2375.16</v>
      </c>
      <c r="Y2839" s="9">
        <v>6464.93</v>
      </c>
      <c r="Z2839" s="9">
        <v>1760.19</v>
      </c>
      <c r="AA2839" s="9">
        <v>17165.41</v>
      </c>
      <c r="AB2839" s="9">
        <v>6333.29</v>
      </c>
      <c r="AC2839" s="9">
        <v>4602.8599999999997</v>
      </c>
      <c r="AD2839" s="9">
        <v>5782.27</v>
      </c>
      <c r="AE2839" s="9">
        <v>617.09</v>
      </c>
      <c r="AF2839" s="9">
        <v>30.06</v>
      </c>
      <c r="AG2839" s="9">
        <v>34530.980000000003</v>
      </c>
      <c r="AH2839" s="9">
        <v>28718.65</v>
      </c>
      <c r="AI2839" s="9">
        <v>9807.9500000000007</v>
      </c>
      <c r="AJ2839" s="9">
        <v>38526.6</v>
      </c>
      <c r="AK2839" s="9">
        <v>15.88</v>
      </c>
      <c r="AL2839" s="9">
        <v>9320.3700000000008</v>
      </c>
      <c r="AM2839" s="9">
        <v>27728.22</v>
      </c>
      <c r="AN2839" s="9">
        <v>24.79</v>
      </c>
      <c r="AO2839" s="6">
        <f>VLOOKUP(A2839,ACTCTAZ1580!$A$2:$F$2837,5, FALSE)</f>
        <v>0</v>
      </c>
      <c r="AP2839" s="6">
        <f>VLOOKUP(A2839,ACTCTAZ1580!$A$2:$F$2837,6, FALSE)</f>
        <v>0</v>
      </c>
    </row>
    <row r="2840" spans="1:42" x14ac:dyDescent="0.25">
      <c r="A2840" s="9">
        <v>2839</v>
      </c>
      <c r="B2840" s="9">
        <v>2</v>
      </c>
      <c r="C2840" s="10" t="s">
        <v>131</v>
      </c>
      <c r="D2840" s="9">
        <v>2873</v>
      </c>
      <c r="E2840" s="9">
        <v>793</v>
      </c>
      <c r="F2840" s="9">
        <v>8683</v>
      </c>
      <c r="G2840" s="9">
        <v>9795.18</v>
      </c>
      <c r="H2840" s="9">
        <v>18478.18</v>
      </c>
      <c r="I2840" s="9">
        <v>17.850000000000001</v>
      </c>
      <c r="J2840" s="9">
        <v>6.79</v>
      </c>
      <c r="K2840" s="9">
        <v>2007.85</v>
      </c>
      <c r="L2840" s="9">
        <v>1519.27</v>
      </c>
      <c r="M2840" s="9">
        <v>742.55</v>
      </c>
      <c r="N2840" s="9">
        <v>835.41</v>
      </c>
      <c r="O2840" s="9">
        <v>76.48</v>
      </c>
      <c r="P2840" s="9">
        <v>6.92</v>
      </c>
      <c r="Q2840" s="9">
        <v>5188.47</v>
      </c>
      <c r="R2840" s="9">
        <v>1141.1600000000001</v>
      </c>
      <c r="S2840" s="9">
        <v>750.1</v>
      </c>
      <c r="T2840" s="9">
        <v>547.70000000000005</v>
      </c>
      <c r="U2840" s="9">
        <v>814.38</v>
      </c>
      <c r="V2840" s="9">
        <v>486.86</v>
      </c>
      <c r="W2840" s="9">
        <v>6.93</v>
      </c>
      <c r="X2840" s="9">
        <v>3747.12</v>
      </c>
      <c r="Y2840" s="9">
        <v>8935.59</v>
      </c>
      <c r="Z2840" s="9">
        <v>2925.82</v>
      </c>
      <c r="AA2840" s="9">
        <v>19370.330000000002</v>
      </c>
      <c r="AB2840" s="9">
        <v>6141.97</v>
      </c>
      <c r="AC2840" s="9">
        <v>4590.4399999999996</v>
      </c>
      <c r="AD2840" s="9">
        <v>7210.29</v>
      </c>
      <c r="AE2840" s="9">
        <v>360.92</v>
      </c>
      <c r="AF2840" s="9">
        <v>38.049999999999997</v>
      </c>
      <c r="AG2840" s="9">
        <v>37711.99</v>
      </c>
      <c r="AH2840" s="9">
        <v>30463.66</v>
      </c>
      <c r="AI2840" s="9">
        <v>11596.09</v>
      </c>
      <c r="AJ2840" s="9">
        <v>42059.75</v>
      </c>
      <c r="AK2840" s="9">
        <v>14.64</v>
      </c>
      <c r="AL2840" s="9">
        <v>18033.080000000002</v>
      </c>
      <c r="AM2840" s="9">
        <v>39395.94</v>
      </c>
      <c r="AN2840" s="9">
        <v>22.74</v>
      </c>
      <c r="AO2840" s="6">
        <f>VLOOKUP(A2840,ACTCTAZ1580!$A$2:$F$2837,5, FALSE)</f>
        <v>0</v>
      </c>
      <c r="AP2840" s="6">
        <f>VLOOKUP(A2840,ACTCTAZ1580!$A$2:$F$2837,6, FALSE)</f>
        <v>0</v>
      </c>
    </row>
    <row r="2841" spans="1:42" x14ac:dyDescent="0.25">
      <c r="A2841" s="9">
        <v>2840</v>
      </c>
      <c r="B2841" s="9">
        <v>2</v>
      </c>
      <c r="C2841" s="10" t="s">
        <v>133</v>
      </c>
      <c r="D2841" s="9">
        <v>5507</v>
      </c>
      <c r="E2841" s="9">
        <v>9219</v>
      </c>
      <c r="F2841" s="9">
        <v>29821.32</v>
      </c>
      <c r="G2841" s="9">
        <v>46178.65</v>
      </c>
      <c r="H2841" s="9">
        <v>75999.97</v>
      </c>
      <c r="I2841" s="9">
        <v>18.809999999999999</v>
      </c>
      <c r="J2841" s="9">
        <v>7.4</v>
      </c>
      <c r="K2841" s="9">
        <v>3268.16</v>
      </c>
      <c r="L2841" s="9">
        <v>2446.5300000000002</v>
      </c>
      <c r="M2841" s="9">
        <v>1612.33</v>
      </c>
      <c r="N2841" s="9">
        <v>6316.97</v>
      </c>
      <c r="O2841" s="9">
        <v>150.26</v>
      </c>
      <c r="P2841" s="9">
        <v>75.59</v>
      </c>
      <c r="Q2841" s="9">
        <v>13869.84</v>
      </c>
      <c r="R2841" s="9">
        <v>7878.24</v>
      </c>
      <c r="S2841" s="9">
        <v>7211.33</v>
      </c>
      <c r="T2841" s="9">
        <v>2472.5100000000002</v>
      </c>
      <c r="U2841" s="9">
        <v>6344.25</v>
      </c>
      <c r="V2841" s="9">
        <v>0</v>
      </c>
      <c r="W2841" s="9">
        <v>76.44</v>
      </c>
      <c r="X2841" s="9">
        <v>23982.76</v>
      </c>
      <c r="Y2841" s="9">
        <v>37852.6</v>
      </c>
      <c r="Z2841" s="9">
        <v>17562.07</v>
      </c>
      <c r="AA2841" s="9">
        <v>30319.34</v>
      </c>
      <c r="AB2841" s="9">
        <v>6795.39</v>
      </c>
      <c r="AC2841" s="9">
        <v>8156.03</v>
      </c>
      <c r="AD2841" s="9">
        <v>39747.15</v>
      </c>
      <c r="AE2841" s="9">
        <v>512.21</v>
      </c>
      <c r="AF2841" s="9">
        <v>467.19</v>
      </c>
      <c r="AG2841" s="9">
        <v>85997.31</v>
      </c>
      <c r="AH2841" s="9">
        <v>45782.97</v>
      </c>
      <c r="AI2841" s="9">
        <v>19768.419999999998</v>
      </c>
      <c r="AJ2841" s="9">
        <v>65551.39</v>
      </c>
      <c r="AK2841" s="9">
        <v>11.9</v>
      </c>
      <c r="AL2841" s="9">
        <v>125608.79</v>
      </c>
      <c r="AM2841" s="9">
        <v>243796.72</v>
      </c>
      <c r="AN2841" s="9">
        <v>13.62</v>
      </c>
      <c r="AO2841" s="6">
        <f>VLOOKUP(A2841,ACTCTAZ1580!$A$2:$F$2837,5, FALSE)</f>
        <v>0</v>
      </c>
      <c r="AP2841" s="6">
        <f>VLOOKUP(A2841,ACTCTAZ1580!$A$2:$F$2837,6, FALSE)</f>
        <v>0</v>
      </c>
    </row>
    <row r="2842" spans="1:42" x14ac:dyDescent="0.25">
      <c r="A2842" s="9">
        <v>2841</v>
      </c>
      <c r="B2842" s="9">
        <v>2</v>
      </c>
      <c r="C2842" s="10" t="s">
        <v>133</v>
      </c>
      <c r="D2842" s="9">
        <v>5009</v>
      </c>
      <c r="E2842" s="9">
        <v>9724</v>
      </c>
      <c r="F2842" s="9">
        <v>26546.1</v>
      </c>
      <c r="G2842" s="9">
        <v>39665.879999999997</v>
      </c>
      <c r="H2842" s="9">
        <v>66211.98</v>
      </c>
      <c r="I2842" s="9">
        <v>20.2</v>
      </c>
      <c r="J2842" s="9">
        <v>7.39</v>
      </c>
      <c r="K2842" s="9">
        <v>2779.42</v>
      </c>
      <c r="L2842" s="9">
        <v>2015.67</v>
      </c>
      <c r="M2842" s="9">
        <v>1439.44</v>
      </c>
      <c r="N2842" s="9">
        <v>5945.68</v>
      </c>
      <c r="O2842" s="9">
        <v>143.68</v>
      </c>
      <c r="P2842" s="9">
        <v>68.38</v>
      </c>
      <c r="Q2842" s="9">
        <v>12392.27</v>
      </c>
      <c r="R2842" s="9">
        <v>7415.06</v>
      </c>
      <c r="S2842" s="9">
        <v>4929.1499999999996</v>
      </c>
      <c r="T2842" s="9">
        <v>2466.66</v>
      </c>
      <c r="U2842" s="9">
        <v>5597.93</v>
      </c>
      <c r="V2842" s="9">
        <v>0</v>
      </c>
      <c r="W2842" s="9">
        <v>68.77</v>
      </c>
      <c r="X2842" s="9">
        <v>20477.57</v>
      </c>
      <c r="Y2842" s="9">
        <v>32869.839999999997</v>
      </c>
      <c r="Z2842" s="9">
        <v>14810.87</v>
      </c>
      <c r="AA2842" s="9">
        <v>25907.06</v>
      </c>
      <c r="AB2842" s="9">
        <v>5739.99</v>
      </c>
      <c r="AC2842" s="9">
        <v>7557.29</v>
      </c>
      <c r="AD2842" s="9">
        <v>40389.870000000003</v>
      </c>
      <c r="AE2842" s="9">
        <v>575.28</v>
      </c>
      <c r="AF2842" s="9">
        <v>363.9</v>
      </c>
      <c r="AG2842" s="9">
        <v>80533.39</v>
      </c>
      <c r="AH2842" s="9">
        <v>39779.620000000003</v>
      </c>
      <c r="AI2842" s="9">
        <v>16748.64</v>
      </c>
      <c r="AJ2842" s="9">
        <v>56528.26</v>
      </c>
      <c r="AK2842" s="9">
        <v>11.29</v>
      </c>
      <c r="AL2842" s="9">
        <v>117216.42</v>
      </c>
      <c r="AM2842" s="9">
        <v>216288.67</v>
      </c>
      <c r="AN2842" s="9">
        <v>12.05</v>
      </c>
      <c r="AO2842" s="6">
        <f>VLOOKUP(A2842,ACTCTAZ1580!$A$2:$F$2837,5, FALSE)</f>
        <v>0</v>
      </c>
      <c r="AP2842" s="6">
        <f>VLOOKUP(A2842,ACTCTAZ1580!$A$2:$F$2837,6, FALSE)</f>
        <v>0</v>
      </c>
    </row>
    <row r="2843" spans="1:42" x14ac:dyDescent="0.25">
      <c r="A2843" s="9">
        <v>2842</v>
      </c>
      <c r="B2843" s="9">
        <v>2</v>
      </c>
      <c r="C2843" s="10" t="s">
        <v>131</v>
      </c>
      <c r="D2843" s="9">
        <v>4838</v>
      </c>
      <c r="E2843" s="9">
        <v>1396</v>
      </c>
      <c r="F2843" s="9">
        <v>13400.25</v>
      </c>
      <c r="G2843" s="9">
        <v>13087.27</v>
      </c>
      <c r="H2843" s="9">
        <v>26487.52</v>
      </c>
      <c r="I2843" s="9">
        <v>18.79</v>
      </c>
      <c r="J2843" s="9">
        <v>7.78</v>
      </c>
      <c r="K2843" s="9">
        <v>2874.45</v>
      </c>
      <c r="L2843" s="9">
        <v>2255.77</v>
      </c>
      <c r="M2843" s="9">
        <v>1092.92</v>
      </c>
      <c r="N2843" s="9">
        <v>1476.3</v>
      </c>
      <c r="O2843" s="9">
        <v>157.77000000000001</v>
      </c>
      <c r="P2843" s="9">
        <v>11.5</v>
      </c>
      <c r="Q2843" s="9">
        <v>7868.71</v>
      </c>
      <c r="R2843" s="9">
        <v>2038.71</v>
      </c>
      <c r="S2843" s="9">
        <v>1368.07</v>
      </c>
      <c r="T2843" s="9">
        <v>910.82</v>
      </c>
      <c r="U2843" s="9">
        <v>1453.55</v>
      </c>
      <c r="V2843" s="9">
        <v>838.81</v>
      </c>
      <c r="W2843" s="9">
        <v>11.52</v>
      </c>
      <c r="X2843" s="9">
        <v>6621.47</v>
      </c>
      <c r="Y2843" s="9">
        <v>14490.19</v>
      </c>
      <c r="Z2843" s="9">
        <v>5156.3999999999996</v>
      </c>
      <c r="AA2843" s="9">
        <v>29206.27</v>
      </c>
      <c r="AB2843" s="9">
        <v>11236.69</v>
      </c>
      <c r="AC2843" s="9">
        <v>7327.9</v>
      </c>
      <c r="AD2843" s="9">
        <v>14145.73</v>
      </c>
      <c r="AE2843" s="9">
        <v>653.96</v>
      </c>
      <c r="AF2843" s="9">
        <v>64.67</v>
      </c>
      <c r="AG2843" s="9">
        <v>62635.24</v>
      </c>
      <c r="AH2843" s="9">
        <v>48424.83</v>
      </c>
      <c r="AI2843" s="9">
        <v>17919.16</v>
      </c>
      <c r="AJ2843" s="9">
        <v>66343.990000000005</v>
      </c>
      <c r="AK2843" s="9">
        <v>13.71</v>
      </c>
      <c r="AL2843" s="9">
        <v>33105.33</v>
      </c>
      <c r="AM2843" s="9">
        <v>71784.42</v>
      </c>
      <c r="AN2843" s="9">
        <v>23.71</v>
      </c>
      <c r="AO2843" s="6">
        <f>VLOOKUP(A2843,ACTCTAZ1580!$A$2:$F$2837,5, FALSE)</f>
        <v>0</v>
      </c>
      <c r="AP2843" s="6">
        <f>VLOOKUP(A2843,ACTCTAZ1580!$A$2:$F$2837,6, FALSE)</f>
        <v>0</v>
      </c>
    </row>
    <row r="2844" spans="1:42" x14ac:dyDescent="0.25">
      <c r="A2844" s="9">
        <v>2843</v>
      </c>
      <c r="B2844" s="9">
        <v>2</v>
      </c>
      <c r="C2844" s="10" t="s">
        <v>133</v>
      </c>
      <c r="D2844" s="9">
        <v>2363</v>
      </c>
      <c r="E2844" s="9">
        <v>412</v>
      </c>
      <c r="F2844" s="9">
        <v>6437.58</v>
      </c>
      <c r="G2844" s="9">
        <v>4145.42</v>
      </c>
      <c r="H2844" s="9">
        <v>10583</v>
      </c>
      <c r="I2844" s="9">
        <v>17.62</v>
      </c>
      <c r="J2844" s="9">
        <v>6.86</v>
      </c>
      <c r="K2844" s="9">
        <v>1280.0899999999999</v>
      </c>
      <c r="L2844" s="9">
        <v>1170.56</v>
      </c>
      <c r="M2844" s="9">
        <v>621.38</v>
      </c>
      <c r="N2844" s="9">
        <v>520.82000000000005</v>
      </c>
      <c r="O2844" s="9">
        <v>57.47</v>
      </c>
      <c r="P2844" s="9">
        <v>4.25</v>
      </c>
      <c r="Q2844" s="9">
        <v>3654.56</v>
      </c>
      <c r="R2844" s="9">
        <v>725.09</v>
      </c>
      <c r="S2844" s="9">
        <v>547.20000000000005</v>
      </c>
      <c r="T2844" s="9">
        <v>413.73</v>
      </c>
      <c r="U2844" s="9">
        <v>517.66999999999996</v>
      </c>
      <c r="V2844" s="9">
        <v>0</v>
      </c>
      <c r="W2844" s="9">
        <v>4.25</v>
      </c>
      <c r="X2844" s="9">
        <v>2207.92</v>
      </c>
      <c r="Y2844" s="9">
        <v>5862.49</v>
      </c>
      <c r="Z2844" s="9">
        <v>1686.01</v>
      </c>
      <c r="AA2844" s="9">
        <v>11694.56</v>
      </c>
      <c r="AB2844" s="9">
        <v>3822.81</v>
      </c>
      <c r="AC2844" s="9">
        <v>3484.89</v>
      </c>
      <c r="AD2844" s="9">
        <v>4305.12</v>
      </c>
      <c r="AE2844" s="9">
        <v>288.42</v>
      </c>
      <c r="AF2844" s="9">
        <v>18.309999999999999</v>
      </c>
      <c r="AG2844" s="9">
        <v>23614.1</v>
      </c>
      <c r="AH2844" s="9">
        <v>19290.669999999998</v>
      </c>
      <c r="AI2844" s="9">
        <v>8384.24</v>
      </c>
      <c r="AJ2844" s="9">
        <v>27674.91</v>
      </c>
      <c r="AK2844" s="9">
        <v>11.71</v>
      </c>
      <c r="AL2844" s="9">
        <v>12563.76</v>
      </c>
      <c r="AM2844" s="9">
        <v>25655.39</v>
      </c>
      <c r="AN2844" s="9">
        <v>30.49</v>
      </c>
      <c r="AO2844" s="6">
        <f>VLOOKUP(A2844,ACTCTAZ1580!$A$2:$F$2837,5, FALSE)</f>
        <v>0</v>
      </c>
      <c r="AP2844" s="6">
        <f>VLOOKUP(A2844,ACTCTAZ1580!$A$2:$F$2837,6, FALSE)</f>
        <v>0</v>
      </c>
    </row>
    <row r="2845" spans="1:42" x14ac:dyDescent="0.25">
      <c r="A2845" s="9">
        <v>2844</v>
      </c>
      <c r="B2845" s="9">
        <v>2</v>
      </c>
      <c r="C2845" s="10" t="s">
        <v>133</v>
      </c>
      <c r="D2845" s="9">
        <v>3522</v>
      </c>
      <c r="E2845" s="9">
        <v>340</v>
      </c>
      <c r="F2845" s="9">
        <v>9642.58</v>
      </c>
      <c r="G2845" s="9">
        <v>5253.51</v>
      </c>
      <c r="H2845" s="9">
        <v>14896.09</v>
      </c>
      <c r="I2845" s="9">
        <v>18.02</v>
      </c>
      <c r="J2845" s="9">
        <v>7.41</v>
      </c>
      <c r="K2845" s="9">
        <v>2280.69</v>
      </c>
      <c r="L2845" s="9">
        <v>1790.64</v>
      </c>
      <c r="M2845" s="9">
        <v>898.61</v>
      </c>
      <c r="N2845" s="9">
        <v>695.2</v>
      </c>
      <c r="O2845" s="9">
        <v>91.62</v>
      </c>
      <c r="P2845" s="9">
        <v>4.91</v>
      </c>
      <c r="Q2845" s="9">
        <v>5761.68</v>
      </c>
      <c r="R2845" s="9">
        <v>626.36</v>
      </c>
      <c r="S2845" s="9">
        <v>796.67</v>
      </c>
      <c r="T2845" s="9">
        <v>575.66999999999996</v>
      </c>
      <c r="U2845" s="9">
        <v>723.29</v>
      </c>
      <c r="V2845" s="9">
        <v>0</v>
      </c>
      <c r="W2845" s="9">
        <v>4.92</v>
      </c>
      <c r="X2845" s="9">
        <v>2726.9</v>
      </c>
      <c r="Y2845" s="9">
        <v>8488.58</v>
      </c>
      <c r="Z2845" s="9">
        <v>1998.69</v>
      </c>
      <c r="AA2845" s="9">
        <v>23007.89</v>
      </c>
      <c r="AB2845" s="9">
        <v>8005.87</v>
      </c>
      <c r="AC2845" s="9">
        <v>5964.86</v>
      </c>
      <c r="AD2845" s="9">
        <v>6844.32</v>
      </c>
      <c r="AE2845" s="9">
        <v>490.29</v>
      </c>
      <c r="AF2845" s="9">
        <v>23.7</v>
      </c>
      <c r="AG2845" s="9">
        <v>44336.93</v>
      </c>
      <c r="AH2845" s="9">
        <v>37468.910000000003</v>
      </c>
      <c r="AI2845" s="9">
        <v>14243</v>
      </c>
      <c r="AJ2845" s="9">
        <v>51711.91</v>
      </c>
      <c r="AK2845" s="9">
        <v>14.68</v>
      </c>
      <c r="AL2845" s="9">
        <v>11346.97</v>
      </c>
      <c r="AM2845" s="9">
        <v>31459.439999999999</v>
      </c>
      <c r="AN2845" s="9">
        <v>33.369999999999997</v>
      </c>
      <c r="AO2845" s="6">
        <f>VLOOKUP(A2845,ACTCTAZ1580!$A$2:$F$2837,5, FALSE)</f>
        <v>0</v>
      </c>
      <c r="AP2845" s="6">
        <f>VLOOKUP(A2845,ACTCTAZ1580!$A$2:$F$2837,6, FALSE)</f>
        <v>0</v>
      </c>
    </row>
    <row r="2846" spans="1:42" x14ac:dyDescent="0.25">
      <c r="A2846" s="9">
        <v>2845</v>
      </c>
      <c r="B2846" s="9">
        <v>2</v>
      </c>
      <c r="C2846" s="10" t="s">
        <v>135</v>
      </c>
      <c r="D2846" s="9">
        <v>4695</v>
      </c>
      <c r="E2846" s="9">
        <v>682</v>
      </c>
      <c r="F2846" s="9">
        <v>13236.89</v>
      </c>
      <c r="G2846" s="9">
        <v>8603.08</v>
      </c>
      <c r="H2846" s="9">
        <v>21839.97</v>
      </c>
      <c r="I2846" s="9">
        <v>18.29</v>
      </c>
      <c r="J2846" s="9">
        <v>7.68</v>
      </c>
      <c r="K2846" s="9">
        <v>2987.33</v>
      </c>
      <c r="L2846" s="9">
        <v>2439.5</v>
      </c>
      <c r="M2846" s="9">
        <v>1287.73</v>
      </c>
      <c r="N2846" s="9">
        <v>1130.73</v>
      </c>
      <c r="O2846" s="9">
        <v>126.67</v>
      </c>
      <c r="P2846" s="9">
        <v>8.9600000000000009</v>
      </c>
      <c r="Q2846" s="9">
        <v>7980.93</v>
      </c>
      <c r="R2846" s="9">
        <v>1243.5999999999999</v>
      </c>
      <c r="S2846" s="9">
        <v>1329.05</v>
      </c>
      <c r="T2846" s="9">
        <v>912.84</v>
      </c>
      <c r="U2846" s="9">
        <v>1182.1400000000001</v>
      </c>
      <c r="V2846" s="9">
        <v>0</v>
      </c>
      <c r="W2846" s="9">
        <v>8.9700000000000006</v>
      </c>
      <c r="X2846" s="9">
        <v>4676.6000000000004</v>
      </c>
      <c r="Y2846" s="9">
        <v>12657.53</v>
      </c>
      <c r="Z2846" s="9">
        <v>3485.49</v>
      </c>
      <c r="AA2846" s="9">
        <v>29635.57</v>
      </c>
      <c r="AB2846" s="9">
        <v>10917.54</v>
      </c>
      <c r="AC2846" s="9">
        <v>8660.41</v>
      </c>
      <c r="AD2846" s="9">
        <v>10934.68</v>
      </c>
      <c r="AE2846" s="9">
        <v>628.37</v>
      </c>
      <c r="AF2846" s="9">
        <v>46.67</v>
      </c>
      <c r="AG2846" s="9">
        <v>60823.24</v>
      </c>
      <c r="AH2846" s="9">
        <v>49841.89</v>
      </c>
      <c r="AI2846" s="9">
        <v>19209.95</v>
      </c>
      <c r="AJ2846" s="9">
        <v>69051.850000000006</v>
      </c>
      <c r="AK2846" s="9">
        <v>14.71</v>
      </c>
      <c r="AL2846" s="9">
        <v>21913.97</v>
      </c>
      <c r="AM2846" s="9">
        <v>54882.02</v>
      </c>
      <c r="AN2846" s="9">
        <v>32.130000000000003</v>
      </c>
      <c r="AO2846" s="6">
        <f>VLOOKUP(A2846,ACTCTAZ1580!$A$2:$F$2837,5, FALSE)</f>
        <v>0</v>
      </c>
      <c r="AP2846" s="6">
        <f>VLOOKUP(A2846,ACTCTAZ1580!$A$2:$F$2837,6, FALSE)</f>
        <v>0</v>
      </c>
    </row>
    <row r="2847" spans="1:42" x14ac:dyDescent="0.25">
      <c r="A2847" s="9">
        <v>2846</v>
      </c>
      <c r="B2847" s="9">
        <v>2</v>
      </c>
      <c r="C2847" s="10" t="s">
        <v>133</v>
      </c>
      <c r="D2847" s="9">
        <v>3968</v>
      </c>
      <c r="E2847" s="9">
        <v>6965</v>
      </c>
      <c r="F2847" s="9">
        <v>19036.560000000001</v>
      </c>
      <c r="G2847" s="9">
        <v>29194.81</v>
      </c>
      <c r="H2847" s="9">
        <v>48231.37</v>
      </c>
      <c r="I2847" s="9">
        <v>24.15</v>
      </c>
      <c r="J2847" s="9">
        <v>10.91</v>
      </c>
      <c r="K2847" s="9">
        <v>2260.1</v>
      </c>
      <c r="L2847" s="9">
        <v>2132.36</v>
      </c>
      <c r="M2847" s="9">
        <v>1142.94</v>
      </c>
      <c r="N2847" s="9">
        <v>4244.99</v>
      </c>
      <c r="O2847" s="9">
        <v>85.76</v>
      </c>
      <c r="P2847" s="9">
        <v>47.97</v>
      </c>
      <c r="Q2847" s="9">
        <v>9914.1200000000008</v>
      </c>
      <c r="R2847" s="9">
        <v>7523.88</v>
      </c>
      <c r="S2847" s="9">
        <v>4023.8</v>
      </c>
      <c r="T2847" s="9">
        <v>1802.55</v>
      </c>
      <c r="U2847" s="9">
        <v>3911.58</v>
      </c>
      <c r="V2847" s="9">
        <v>0</v>
      </c>
      <c r="W2847" s="9">
        <v>48.11</v>
      </c>
      <c r="X2847" s="9">
        <v>17309.919999999998</v>
      </c>
      <c r="Y2847" s="9">
        <v>27224.04</v>
      </c>
      <c r="Z2847" s="9">
        <v>13350.24</v>
      </c>
      <c r="AA2847" s="9">
        <v>24932.91</v>
      </c>
      <c r="AB2847" s="9">
        <v>10204.51</v>
      </c>
      <c r="AC2847" s="9">
        <v>8980.8700000000008</v>
      </c>
      <c r="AD2847" s="9">
        <v>43954.38</v>
      </c>
      <c r="AE2847" s="9">
        <v>536.9</v>
      </c>
      <c r="AF2847" s="9">
        <v>332.77</v>
      </c>
      <c r="AG2847" s="9">
        <v>88942.34</v>
      </c>
      <c r="AH2847" s="9">
        <v>44655.199999999997</v>
      </c>
      <c r="AI2847" s="9">
        <v>16343.13</v>
      </c>
      <c r="AJ2847" s="9">
        <v>60998.33</v>
      </c>
      <c r="AK2847" s="9">
        <v>15.37</v>
      </c>
      <c r="AL2847" s="9">
        <v>145777.07</v>
      </c>
      <c r="AM2847" s="9">
        <v>264381.98</v>
      </c>
      <c r="AN2847" s="9">
        <v>20.93</v>
      </c>
      <c r="AO2847" s="6">
        <f>VLOOKUP(A2847,ACTCTAZ1580!$A$2:$F$2837,5, FALSE)</f>
        <v>0</v>
      </c>
      <c r="AP2847" s="6">
        <f>VLOOKUP(A2847,ACTCTAZ1580!$A$2:$F$2837,6, FALSE)</f>
        <v>0</v>
      </c>
    </row>
    <row r="2848" spans="1:42" x14ac:dyDescent="0.25">
      <c r="A2848" s="9">
        <v>2847</v>
      </c>
      <c r="B2848" s="9">
        <v>3</v>
      </c>
      <c r="C2848" s="10" t="s">
        <v>136</v>
      </c>
      <c r="D2848" s="9">
        <v>8486</v>
      </c>
      <c r="E2848" s="9">
        <v>4113</v>
      </c>
      <c r="F2848" s="9">
        <v>29926.52</v>
      </c>
      <c r="G2848" s="9">
        <v>53556.06</v>
      </c>
      <c r="H2848" s="9">
        <v>83482.58</v>
      </c>
      <c r="I2848" s="9">
        <v>36.18</v>
      </c>
      <c r="J2848" s="9">
        <v>15.41</v>
      </c>
      <c r="K2848" s="9">
        <v>5430.51</v>
      </c>
      <c r="L2848" s="9">
        <v>4455.4399999999996</v>
      </c>
      <c r="M2848" s="9">
        <v>2407.91</v>
      </c>
      <c r="N2848" s="9">
        <v>4028.32</v>
      </c>
      <c r="O2848" s="9">
        <v>213.71</v>
      </c>
      <c r="P2848" s="9">
        <v>47.52</v>
      </c>
      <c r="Q2848" s="9">
        <v>16583.400000000001</v>
      </c>
      <c r="R2848" s="9">
        <v>7428.07</v>
      </c>
      <c r="S2848" s="9">
        <v>5722.46</v>
      </c>
      <c r="T2848" s="9">
        <v>1881.04</v>
      </c>
      <c r="U2848" s="9">
        <v>3846.77</v>
      </c>
      <c r="V2848" s="9">
        <v>9808.32</v>
      </c>
      <c r="W2848" s="9">
        <v>47.8</v>
      </c>
      <c r="X2848" s="9">
        <v>28734.45</v>
      </c>
      <c r="Y2848" s="9">
        <v>45317.85</v>
      </c>
      <c r="Z2848" s="9">
        <v>24839.88</v>
      </c>
      <c r="AA2848" s="9">
        <v>77317.05</v>
      </c>
      <c r="AB2848" s="9">
        <v>36989.660000000003</v>
      </c>
      <c r="AC2848" s="9">
        <v>29215.27</v>
      </c>
      <c r="AD2848" s="9">
        <v>62848.45</v>
      </c>
      <c r="AE2848" s="9">
        <v>1172.4100000000001</v>
      </c>
      <c r="AF2848" s="9">
        <v>424.21</v>
      </c>
      <c r="AG2848" s="9">
        <v>207967.06</v>
      </c>
      <c r="AH2848" s="9">
        <v>144694.39000000001</v>
      </c>
      <c r="AI2848" s="9">
        <v>36313.18</v>
      </c>
      <c r="AJ2848" s="9">
        <v>181007.57</v>
      </c>
      <c r="AK2848" s="9">
        <v>21.33</v>
      </c>
      <c r="AL2848" s="9">
        <v>174798.23</v>
      </c>
      <c r="AM2848" s="9">
        <v>554610.84</v>
      </c>
      <c r="AN2848" s="9">
        <v>42.5</v>
      </c>
      <c r="AO2848" s="6">
        <f>VLOOKUP(A2848,ACTCTAZ1580!$A$2:$F$2837,5, FALSE)</f>
        <v>0</v>
      </c>
      <c r="AP2848" s="6">
        <f>VLOOKUP(A2848,ACTCTAZ1580!$A$2:$F$2837,6, FALSE)</f>
        <v>0</v>
      </c>
    </row>
    <row r="2849" spans="1:42" x14ac:dyDescent="0.25">
      <c r="A2849" s="9">
        <v>2848</v>
      </c>
      <c r="B2849" s="9">
        <v>3</v>
      </c>
      <c r="C2849" s="10" t="s">
        <v>127</v>
      </c>
      <c r="D2849" s="9">
        <v>4</v>
      </c>
      <c r="E2849" s="9">
        <v>3458</v>
      </c>
      <c r="F2849" s="9">
        <v>5642.81</v>
      </c>
      <c r="G2849" s="9">
        <v>12735.97</v>
      </c>
      <c r="H2849" s="9">
        <v>18378.78</v>
      </c>
      <c r="I2849" s="9">
        <v>29.52</v>
      </c>
      <c r="J2849" s="9">
        <v>12.33</v>
      </c>
      <c r="K2849" s="9">
        <v>11.62</v>
      </c>
      <c r="L2849" s="9">
        <v>0</v>
      </c>
      <c r="M2849" s="9">
        <v>5.24</v>
      </c>
      <c r="N2849" s="9">
        <v>2001.28</v>
      </c>
      <c r="O2849" s="9">
        <v>99.89</v>
      </c>
      <c r="P2849" s="9">
        <v>29.72</v>
      </c>
      <c r="Q2849" s="9">
        <v>2147.7600000000002</v>
      </c>
      <c r="R2849" s="9">
        <v>4529.99</v>
      </c>
      <c r="S2849" s="9">
        <v>668.73</v>
      </c>
      <c r="T2849" s="9">
        <v>538.5</v>
      </c>
      <c r="U2849" s="9">
        <v>1668.47</v>
      </c>
      <c r="V2849" s="9">
        <v>0</v>
      </c>
      <c r="W2849" s="9">
        <v>29.75</v>
      </c>
      <c r="X2849" s="9">
        <v>7435.44</v>
      </c>
      <c r="Y2849" s="9">
        <v>9583.2000000000007</v>
      </c>
      <c r="Z2849" s="9">
        <v>5737.22</v>
      </c>
      <c r="AA2849" s="9">
        <v>217.75</v>
      </c>
      <c r="AB2849" s="9">
        <v>0</v>
      </c>
      <c r="AC2849" s="9">
        <v>91.09</v>
      </c>
      <c r="AD2849" s="9">
        <v>18056.8</v>
      </c>
      <c r="AE2849" s="9">
        <v>586.16999999999996</v>
      </c>
      <c r="AF2849" s="9">
        <v>168.63</v>
      </c>
      <c r="AG2849" s="9">
        <v>19120.45</v>
      </c>
      <c r="AH2849" s="9">
        <v>895.01</v>
      </c>
      <c r="AI2849" s="9">
        <v>166.67</v>
      </c>
      <c r="AJ2849" s="9">
        <v>1061.68</v>
      </c>
      <c r="AK2849" s="9">
        <v>265.42</v>
      </c>
      <c r="AL2849" s="9">
        <v>102455.28</v>
      </c>
      <c r="AM2849" s="9">
        <v>133615.14000000001</v>
      </c>
      <c r="AN2849" s="9">
        <v>29.63</v>
      </c>
      <c r="AO2849" s="6">
        <f>VLOOKUP(A2849,ACTCTAZ1580!$A$2:$F$2837,5, FALSE)</f>
        <v>0</v>
      </c>
      <c r="AP2849" s="6">
        <f>VLOOKUP(A2849,ACTCTAZ1580!$A$2:$F$2837,6, FALSE)</f>
        <v>0</v>
      </c>
    </row>
    <row r="2850" spans="1:42" x14ac:dyDescent="0.25">
      <c r="A2850" s="9">
        <v>2849</v>
      </c>
      <c r="B2850" s="9">
        <v>3</v>
      </c>
      <c r="C2850" s="10" t="s">
        <v>127</v>
      </c>
      <c r="D2850" s="9">
        <v>7756</v>
      </c>
      <c r="E2850" s="9">
        <v>28753</v>
      </c>
      <c r="F2850" s="9">
        <v>66698.570000000007</v>
      </c>
      <c r="G2850" s="9">
        <v>120816.01</v>
      </c>
      <c r="H2850" s="9">
        <v>187514.58</v>
      </c>
      <c r="I2850" s="9">
        <v>28.13</v>
      </c>
      <c r="J2850" s="9">
        <v>10.35</v>
      </c>
      <c r="K2850" s="9">
        <v>3500.55</v>
      </c>
      <c r="L2850" s="9">
        <v>2757.79</v>
      </c>
      <c r="M2850" s="9">
        <v>1758.4</v>
      </c>
      <c r="N2850" s="9">
        <v>15997.04</v>
      </c>
      <c r="O2850" s="9">
        <v>252.05</v>
      </c>
      <c r="P2850" s="9">
        <v>261.69</v>
      </c>
      <c r="Q2850" s="9">
        <v>24527.51</v>
      </c>
      <c r="R2850" s="9">
        <v>36142.68</v>
      </c>
      <c r="S2850" s="9">
        <v>6885.79</v>
      </c>
      <c r="T2850" s="9">
        <v>5255.64</v>
      </c>
      <c r="U2850" s="9">
        <v>13508.98</v>
      </c>
      <c r="V2850" s="9">
        <v>0</v>
      </c>
      <c r="W2850" s="9">
        <v>262.26</v>
      </c>
      <c r="X2850" s="9">
        <v>62055.35</v>
      </c>
      <c r="Y2850" s="9">
        <v>86582.86</v>
      </c>
      <c r="Z2850" s="9">
        <v>48284.1</v>
      </c>
      <c r="AA2850" s="9">
        <v>34897.61</v>
      </c>
      <c r="AB2850" s="9">
        <v>7786.38</v>
      </c>
      <c r="AC2850" s="9">
        <v>8799.4500000000007</v>
      </c>
      <c r="AD2850" s="9">
        <v>109501.44</v>
      </c>
      <c r="AE2850" s="9">
        <v>1013.24</v>
      </c>
      <c r="AF2850" s="9">
        <v>1105.3399999999999</v>
      </c>
      <c r="AG2850" s="9">
        <v>163103.46</v>
      </c>
      <c r="AH2850" s="9">
        <v>52496.68</v>
      </c>
      <c r="AI2850" s="9">
        <v>20380.939999999999</v>
      </c>
      <c r="AJ2850" s="9">
        <v>72877.62</v>
      </c>
      <c r="AK2850" s="9">
        <v>9.4</v>
      </c>
      <c r="AL2850" s="9">
        <v>840328.69</v>
      </c>
      <c r="AM2850" s="9">
        <v>1080364.33</v>
      </c>
      <c r="AN2850" s="9">
        <v>29.23</v>
      </c>
      <c r="AO2850" s="6">
        <f>VLOOKUP(A2850,ACTCTAZ1580!$A$2:$F$2837,5, FALSE)</f>
        <v>0</v>
      </c>
      <c r="AP2850" s="6">
        <f>VLOOKUP(A2850,ACTCTAZ1580!$A$2:$F$2837,6, FALSE)</f>
        <v>0</v>
      </c>
    </row>
    <row r="2851" spans="1:42" x14ac:dyDescent="0.25">
      <c r="A2851" s="9">
        <v>2850</v>
      </c>
      <c r="B2851" s="9">
        <v>3</v>
      </c>
      <c r="C2851" s="10" t="s">
        <v>110</v>
      </c>
      <c r="D2851" s="9">
        <v>2507</v>
      </c>
      <c r="E2851" s="9">
        <v>9246</v>
      </c>
      <c r="F2851" s="9">
        <v>21785.15</v>
      </c>
      <c r="G2851" s="9">
        <v>44060.11</v>
      </c>
      <c r="H2851" s="9">
        <v>65845.259999999995</v>
      </c>
      <c r="I2851" s="9">
        <v>28.57</v>
      </c>
      <c r="J2851" s="9">
        <v>11.65</v>
      </c>
      <c r="K2851" s="9">
        <v>1311.2</v>
      </c>
      <c r="L2851" s="9">
        <v>895.66</v>
      </c>
      <c r="M2851" s="9">
        <v>594.42999999999995</v>
      </c>
      <c r="N2851" s="9">
        <v>5008.18</v>
      </c>
      <c r="O2851" s="9">
        <v>117.75</v>
      </c>
      <c r="P2851" s="9">
        <v>98.72</v>
      </c>
      <c r="Q2851" s="9">
        <v>8025.94</v>
      </c>
      <c r="R2851" s="9">
        <v>13549.84</v>
      </c>
      <c r="S2851" s="9">
        <v>4133.91</v>
      </c>
      <c r="T2851" s="9">
        <v>1610.27</v>
      </c>
      <c r="U2851" s="9">
        <v>4707.6899999999996</v>
      </c>
      <c r="V2851" s="9">
        <v>0</v>
      </c>
      <c r="W2851" s="9">
        <v>98.9</v>
      </c>
      <c r="X2851" s="9">
        <v>24100.62</v>
      </c>
      <c r="Y2851" s="9">
        <v>32126.55</v>
      </c>
      <c r="Z2851" s="9">
        <v>19294.02</v>
      </c>
      <c r="AA2851" s="9">
        <v>12308.42</v>
      </c>
      <c r="AB2851" s="9">
        <v>3573.13</v>
      </c>
      <c r="AC2851" s="9">
        <v>3833.75</v>
      </c>
      <c r="AD2851" s="9">
        <v>43582.55</v>
      </c>
      <c r="AE2851" s="9">
        <v>579.47</v>
      </c>
      <c r="AF2851" s="9">
        <v>485.2</v>
      </c>
      <c r="AG2851" s="9">
        <v>64362.52</v>
      </c>
      <c r="AH2851" s="9">
        <v>20294.77</v>
      </c>
      <c r="AI2851" s="9">
        <v>7418.99</v>
      </c>
      <c r="AJ2851" s="9">
        <v>27713.77</v>
      </c>
      <c r="AK2851" s="9">
        <v>11.05</v>
      </c>
      <c r="AL2851" s="9">
        <v>311480.90000000002</v>
      </c>
      <c r="AM2851" s="9">
        <v>443092.44</v>
      </c>
      <c r="AN2851" s="9">
        <v>33.69</v>
      </c>
      <c r="AO2851" s="6">
        <f>VLOOKUP(A2851,ACTCTAZ1580!$A$2:$F$2837,5, FALSE)</f>
        <v>0</v>
      </c>
      <c r="AP2851" s="6">
        <f>VLOOKUP(A2851,ACTCTAZ1580!$A$2:$F$2837,6, FALSE)</f>
        <v>0</v>
      </c>
    </row>
    <row r="2852" spans="1:42" x14ac:dyDescent="0.25">
      <c r="A2852" s="9">
        <v>2851</v>
      </c>
      <c r="B2852" s="9">
        <v>3</v>
      </c>
      <c r="C2852" s="10" t="s">
        <v>127</v>
      </c>
      <c r="D2852" s="9">
        <v>6250</v>
      </c>
      <c r="E2852" s="9">
        <v>5403</v>
      </c>
      <c r="F2852" s="9">
        <v>26185.62</v>
      </c>
      <c r="G2852" s="9">
        <v>42259.86</v>
      </c>
      <c r="H2852" s="9">
        <v>68445.48</v>
      </c>
      <c r="I2852" s="9">
        <v>19.59</v>
      </c>
      <c r="J2852" s="9">
        <v>7.72</v>
      </c>
      <c r="K2852" s="9">
        <v>2941.19</v>
      </c>
      <c r="L2852" s="9">
        <v>2162.31</v>
      </c>
      <c r="M2852" s="9">
        <v>1460.77</v>
      </c>
      <c r="N2852" s="9">
        <v>5100.05</v>
      </c>
      <c r="O2852" s="9">
        <v>212.97</v>
      </c>
      <c r="P2852" s="9">
        <v>57.92</v>
      </c>
      <c r="Q2852" s="9">
        <v>11935.2</v>
      </c>
      <c r="R2852" s="9">
        <v>6575.31</v>
      </c>
      <c r="S2852" s="9">
        <v>6078.33</v>
      </c>
      <c r="T2852" s="9">
        <v>2496.41</v>
      </c>
      <c r="U2852" s="9">
        <v>5053.05</v>
      </c>
      <c r="V2852" s="9">
        <v>442.39</v>
      </c>
      <c r="W2852" s="9">
        <v>58.05</v>
      </c>
      <c r="X2852" s="9">
        <v>20703.54</v>
      </c>
      <c r="Y2852" s="9">
        <v>32638.74</v>
      </c>
      <c r="Z2852" s="9">
        <v>15592.43</v>
      </c>
      <c r="AA2852" s="9">
        <v>26082.54</v>
      </c>
      <c r="AB2852" s="9">
        <v>6354.71</v>
      </c>
      <c r="AC2852" s="9">
        <v>6913.85</v>
      </c>
      <c r="AD2852" s="9">
        <v>33917.03</v>
      </c>
      <c r="AE2852" s="9">
        <v>532.13</v>
      </c>
      <c r="AF2852" s="9">
        <v>258.52999999999997</v>
      </c>
      <c r="AG2852" s="9">
        <v>74058.789999999994</v>
      </c>
      <c r="AH2852" s="9">
        <v>39883.24</v>
      </c>
      <c r="AI2852" s="9">
        <v>16703.89</v>
      </c>
      <c r="AJ2852" s="9">
        <v>56587.13</v>
      </c>
      <c r="AK2852" s="9">
        <v>9.0500000000000007</v>
      </c>
      <c r="AL2852" s="9">
        <v>136431.06</v>
      </c>
      <c r="AM2852" s="9">
        <v>252614.24</v>
      </c>
      <c r="AN2852" s="9">
        <v>25.25</v>
      </c>
      <c r="AO2852" s="6">
        <f>VLOOKUP(A2852,ACTCTAZ1580!$A$2:$F$2837,5, FALSE)</f>
        <v>0</v>
      </c>
      <c r="AP2852" s="6">
        <f>VLOOKUP(A2852,ACTCTAZ1580!$A$2:$F$2837,6, FALSE)</f>
        <v>0</v>
      </c>
    </row>
    <row r="2853" spans="1:42" x14ac:dyDescent="0.25">
      <c r="A2853" s="9">
        <v>2852</v>
      </c>
      <c r="B2853" s="9">
        <v>3</v>
      </c>
      <c r="C2853" s="10" t="s">
        <v>110</v>
      </c>
      <c r="D2853" s="9">
        <v>1417</v>
      </c>
      <c r="E2853" s="9">
        <v>96</v>
      </c>
      <c r="F2853" s="9">
        <v>2866</v>
      </c>
      <c r="G2853" s="9">
        <v>1897</v>
      </c>
      <c r="H2853" s="9">
        <v>4763</v>
      </c>
      <c r="I2853" s="9">
        <v>20.96</v>
      </c>
      <c r="J2853" s="9">
        <v>7.2</v>
      </c>
      <c r="K2853" s="9">
        <v>403.5</v>
      </c>
      <c r="L2853" s="9">
        <v>302.58999999999997</v>
      </c>
      <c r="M2853" s="9">
        <v>200.79</v>
      </c>
      <c r="N2853" s="9">
        <v>282.27999999999997</v>
      </c>
      <c r="O2853" s="9">
        <v>182.46</v>
      </c>
      <c r="P2853" s="9">
        <v>2.0299999999999998</v>
      </c>
      <c r="Q2853" s="9">
        <v>1373.65</v>
      </c>
      <c r="R2853" s="9">
        <v>205.64</v>
      </c>
      <c r="S2853" s="9">
        <v>299.25</v>
      </c>
      <c r="T2853" s="9">
        <v>200.9</v>
      </c>
      <c r="U2853" s="9">
        <v>298.08</v>
      </c>
      <c r="V2853" s="9">
        <v>0</v>
      </c>
      <c r="W2853" s="9">
        <v>2.0299999999999998</v>
      </c>
      <c r="X2853" s="9">
        <v>1005.9</v>
      </c>
      <c r="Y2853" s="9">
        <v>2379.5500000000002</v>
      </c>
      <c r="Z2853" s="9">
        <v>705.79</v>
      </c>
      <c r="AA2853" s="9">
        <v>4070.03</v>
      </c>
      <c r="AB2853" s="9">
        <v>951.05</v>
      </c>
      <c r="AC2853" s="9">
        <v>1071.5999999999999</v>
      </c>
      <c r="AD2853" s="9">
        <v>2003.67</v>
      </c>
      <c r="AE2853" s="9">
        <v>418.08</v>
      </c>
      <c r="AF2853" s="9">
        <v>8.07</v>
      </c>
      <c r="AG2853" s="9">
        <v>8522.49</v>
      </c>
      <c r="AH2853" s="9">
        <v>6510.75</v>
      </c>
      <c r="AI2853" s="9">
        <v>2586.3000000000002</v>
      </c>
      <c r="AJ2853" s="9">
        <v>9097.0499999999993</v>
      </c>
      <c r="AK2853" s="9">
        <v>6.42</v>
      </c>
      <c r="AL2853" s="9">
        <v>4269.83</v>
      </c>
      <c r="AM2853" s="9">
        <v>12568.63</v>
      </c>
      <c r="AN2853" s="9">
        <v>44.48</v>
      </c>
      <c r="AO2853" s="6">
        <f>VLOOKUP(A2853,ACTCTAZ1580!$A$2:$F$2837,5, FALSE)</f>
        <v>0</v>
      </c>
      <c r="AP2853" s="6">
        <f>VLOOKUP(A2853,ACTCTAZ1580!$A$2:$F$2837,6, FALSE)</f>
        <v>0</v>
      </c>
    </row>
    <row r="2854" spans="1:42" x14ac:dyDescent="0.25">
      <c r="A2854" s="9">
        <v>2853</v>
      </c>
      <c r="B2854" s="9">
        <v>3</v>
      </c>
      <c r="C2854" s="10" t="s">
        <v>110</v>
      </c>
      <c r="D2854" s="9">
        <v>3427</v>
      </c>
      <c r="E2854" s="9">
        <v>243</v>
      </c>
      <c r="F2854" s="9">
        <v>10646.1</v>
      </c>
      <c r="G2854" s="9">
        <v>7548.84</v>
      </c>
      <c r="H2854" s="9">
        <v>18194.939999999999</v>
      </c>
      <c r="I2854" s="9">
        <v>18.7</v>
      </c>
      <c r="J2854" s="9">
        <v>6.31</v>
      </c>
      <c r="K2854" s="9">
        <v>1816.33</v>
      </c>
      <c r="L2854" s="9">
        <v>1365</v>
      </c>
      <c r="M2854" s="9">
        <v>992.74</v>
      </c>
      <c r="N2854" s="9">
        <v>1087.3</v>
      </c>
      <c r="O2854" s="9">
        <v>375.17</v>
      </c>
      <c r="P2854" s="9">
        <v>7.38</v>
      </c>
      <c r="Q2854" s="9">
        <v>5643.93</v>
      </c>
      <c r="R2854" s="9">
        <v>472.42</v>
      </c>
      <c r="S2854" s="9">
        <v>1205.47</v>
      </c>
      <c r="T2854" s="9">
        <v>857.13</v>
      </c>
      <c r="U2854" s="9">
        <v>1170.43</v>
      </c>
      <c r="V2854" s="9">
        <v>0</v>
      </c>
      <c r="W2854" s="9">
        <v>7.39</v>
      </c>
      <c r="X2854" s="9">
        <v>3712.83</v>
      </c>
      <c r="Y2854" s="9">
        <v>9356.76</v>
      </c>
      <c r="Z2854" s="9">
        <v>2535.0100000000002</v>
      </c>
      <c r="AA2854" s="9">
        <v>16612.93</v>
      </c>
      <c r="AB2854" s="9">
        <v>3883.06</v>
      </c>
      <c r="AC2854" s="9">
        <v>4793.6000000000004</v>
      </c>
      <c r="AD2854" s="9">
        <v>7126.98</v>
      </c>
      <c r="AE2854" s="9">
        <v>820.01</v>
      </c>
      <c r="AF2854" s="9">
        <v>25.73</v>
      </c>
      <c r="AG2854" s="9">
        <v>33262.31</v>
      </c>
      <c r="AH2854" s="9">
        <v>26109.599999999999</v>
      </c>
      <c r="AI2854" s="9">
        <v>11078.27</v>
      </c>
      <c r="AJ2854" s="9">
        <v>37187.870000000003</v>
      </c>
      <c r="AK2854" s="9">
        <v>10.85</v>
      </c>
      <c r="AL2854" s="9">
        <v>9703.06</v>
      </c>
      <c r="AM2854" s="9">
        <v>39790.75</v>
      </c>
      <c r="AN2854" s="9">
        <v>39.93</v>
      </c>
      <c r="AO2854" s="6">
        <f>VLOOKUP(A2854,ACTCTAZ1580!$A$2:$F$2837,5, FALSE)</f>
        <v>0</v>
      </c>
      <c r="AP2854" s="6">
        <f>VLOOKUP(A2854,ACTCTAZ1580!$A$2:$F$2837,6, FALSE)</f>
        <v>0</v>
      </c>
    </row>
    <row r="2855" spans="1:42" x14ac:dyDescent="0.25">
      <c r="A2855" s="9">
        <v>2854</v>
      </c>
      <c r="B2855" s="9">
        <v>3</v>
      </c>
      <c r="C2855" s="10" t="s">
        <v>110</v>
      </c>
      <c r="D2855" s="9">
        <v>4656</v>
      </c>
      <c r="E2855" s="9">
        <v>5493</v>
      </c>
      <c r="F2855" s="9">
        <v>14546.2</v>
      </c>
      <c r="G2855" s="9">
        <v>52109.09</v>
      </c>
      <c r="H2855" s="9">
        <v>66655.289999999994</v>
      </c>
      <c r="I2855" s="9">
        <v>27.85</v>
      </c>
      <c r="J2855" s="9">
        <v>8.94</v>
      </c>
      <c r="K2855" s="9">
        <v>1038.29</v>
      </c>
      <c r="L2855" s="9">
        <v>337.39</v>
      </c>
      <c r="M2855" s="9">
        <v>221.94</v>
      </c>
      <c r="N2855" s="9">
        <v>3979.79</v>
      </c>
      <c r="O2855" s="9">
        <v>170.56</v>
      </c>
      <c r="P2855" s="9">
        <v>44.95</v>
      </c>
      <c r="Q2855" s="9">
        <v>5792.93</v>
      </c>
      <c r="R2855" s="9">
        <v>6796.7</v>
      </c>
      <c r="S2855" s="9">
        <v>1680.98</v>
      </c>
      <c r="T2855" s="9">
        <v>973.54</v>
      </c>
      <c r="U2855" s="9">
        <v>3325.88</v>
      </c>
      <c r="V2855" s="9">
        <v>12812.34</v>
      </c>
      <c r="W2855" s="9">
        <v>45.14</v>
      </c>
      <c r="X2855" s="9">
        <v>25634.58</v>
      </c>
      <c r="Y2855" s="9">
        <v>31427.51</v>
      </c>
      <c r="Z2855" s="9">
        <v>22263.56</v>
      </c>
      <c r="AA2855" s="9">
        <v>10138.280000000001</v>
      </c>
      <c r="AB2855" s="9">
        <v>1018.87</v>
      </c>
      <c r="AC2855" s="9">
        <v>1269.67</v>
      </c>
      <c r="AD2855" s="9">
        <v>27674.43</v>
      </c>
      <c r="AE2855" s="9">
        <v>326.36</v>
      </c>
      <c r="AF2855" s="9">
        <v>226.09</v>
      </c>
      <c r="AG2855" s="9">
        <v>40653.69</v>
      </c>
      <c r="AH2855" s="9">
        <v>12753.17</v>
      </c>
      <c r="AI2855" s="9">
        <v>4253.1000000000004</v>
      </c>
      <c r="AJ2855" s="9">
        <v>17006.27</v>
      </c>
      <c r="AK2855" s="9">
        <v>3.65</v>
      </c>
      <c r="AL2855" s="9">
        <v>141455.9</v>
      </c>
      <c r="AM2855" s="9">
        <v>278166.37</v>
      </c>
      <c r="AN2855" s="9">
        <v>25.75</v>
      </c>
      <c r="AO2855" s="6">
        <f>VLOOKUP(A2855,ACTCTAZ1580!$A$2:$F$2837,5, FALSE)</f>
        <v>0</v>
      </c>
      <c r="AP2855" s="6">
        <f>VLOOKUP(A2855,ACTCTAZ1580!$A$2:$F$2837,6, FALSE)</f>
        <v>0</v>
      </c>
    </row>
    <row r="2856" spans="1:42" x14ac:dyDescent="0.25">
      <c r="A2856" s="9">
        <v>2855</v>
      </c>
      <c r="B2856" s="9">
        <v>3</v>
      </c>
      <c r="C2856" s="10" t="s">
        <v>110</v>
      </c>
      <c r="D2856" s="9">
        <v>10905</v>
      </c>
      <c r="E2856" s="9">
        <v>51447</v>
      </c>
      <c r="F2856" s="9">
        <v>121749.78</v>
      </c>
      <c r="G2856" s="9">
        <v>213125.09</v>
      </c>
      <c r="H2856" s="9">
        <v>334874.87</v>
      </c>
      <c r="I2856" s="9">
        <v>28.47</v>
      </c>
      <c r="J2856" s="9">
        <v>9.83</v>
      </c>
      <c r="K2856" s="9">
        <v>5682.86</v>
      </c>
      <c r="L2856" s="9">
        <v>2120.1799999999998</v>
      </c>
      <c r="M2856" s="9">
        <v>1599.76</v>
      </c>
      <c r="N2856" s="9">
        <v>30321.14</v>
      </c>
      <c r="O2856" s="9">
        <v>2578.7199999999998</v>
      </c>
      <c r="P2856" s="9">
        <v>477.77</v>
      </c>
      <c r="Q2856" s="9">
        <v>42780.43</v>
      </c>
      <c r="R2856" s="9">
        <v>62449.3</v>
      </c>
      <c r="S2856" s="9">
        <v>11117.7</v>
      </c>
      <c r="T2856" s="9">
        <v>6664.69</v>
      </c>
      <c r="U2856" s="9">
        <v>25818.799999999999</v>
      </c>
      <c r="V2856" s="9">
        <v>0</v>
      </c>
      <c r="W2856" s="9">
        <v>480.57</v>
      </c>
      <c r="X2856" s="9">
        <v>106531.07</v>
      </c>
      <c r="Y2856" s="9">
        <v>149311.5</v>
      </c>
      <c r="Z2856" s="9">
        <v>80231.69</v>
      </c>
      <c r="AA2856" s="9">
        <v>59284.5</v>
      </c>
      <c r="AB2856" s="9">
        <v>6047.37</v>
      </c>
      <c r="AC2856" s="9">
        <v>9098.9599999999991</v>
      </c>
      <c r="AD2856" s="9">
        <v>194012.98</v>
      </c>
      <c r="AE2856" s="9">
        <v>5273.64</v>
      </c>
      <c r="AF2856" s="9">
        <v>2259.75</v>
      </c>
      <c r="AG2856" s="9">
        <v>275977.21000000002</v>
      </c>
      <c r="AH2856" s="9">
        <v>79704.479999999996</v>
      </c>
      <c r="AI2856" s="9">
        <v>27138.47</v>
      </c>
      <c r="AJ2856" s="9">
        <v>106842.95</v>
      </c>
      <c r="AK2856" s="9">
        <v>9.8000000000000007</v>
      </c>
      <c r="AL2856" s="9">
        <v>1406362.41</v>
      </c>
      <c r="AM2856" s="9">
        <v>1795093.32</v>
      </c>
      <c r="AN2856" s="9">
        <v>27.34</v>
      </c>
      <c r="AO2856" s="6">
        <f>VLOOKUP(A2856,ACTCTAZ1580!$A$2:$F$2837,5, FALSE)</f>
        <v>0</v>
      </c>
      <c r="AP2856" s="6">
        <f>VLOOKUP(A2856,ACTCTAZ1580!$A$2:$F$2837,6, FALSE)</f>
        <v>0</v>
      </c>
    </row>
    <row r="2857" spans="1:42" x14ac:dyDescent="0.25">
      <c r="A2857" s="9">
        <v>2856</v>
      </c>
      <c r="B2857" s="9">
        <v>3</v>
      </c>
      <c r="C2857" s="10" t="s">
        <v>127</v>
      </c>
      <c r="D2857" s="9">
        <v>8729</v>
      </c>
      <c r="E2857" s="9">
        <v>13818</v>
      </c>
      <c r="F2857" s="9">
        <v>51423.87</v>
      </c>
      <c r="G2857" s="9">
        <v>89870.85</v>
      </c>
      <c r="H2857" s="9">
        <v>141294.72</v>
      </c>
      <c r="I2857" s="9">
        <v>24.92</v>
      </c>
      <c r="J2857" s="9">
        <v>8.1999999999999993</v>
      </c>
      <c r="K2857" s="9">
        <v>3977.6</v>
      </c>
      <c r="L2857" s="9">
        <v>2946.76</v>
      </c>
      <c r="M2857" s="9">
        <v>2286.4699999999998</v>
      </c>
      <c r="N2857" s="9">
        <v>12192.09</v>
      </c>
      <c r="O2857" s="9">
        <v>234.81</v>
      </c>
      <c r="P2857" s="9">
        <v>140.72999999999999</v>
      </c>
      <c r="Q2857" s="9">
        <v>21778.46</v>
      </c>
      <c r="R2857" s="9">
        <v>16173.33</v>
      </c>
      <c r="S2857" s="9">
        <v>12077.59</v>
      </c>
      <c r="T2857" s="9">
        <v>5229.3500000000004</v>
      </c>
      <c r="U2857" s="9">
        <v>11846.67</v>
      </c>
      <c r="V2857" s="9">
        <v>0</v>
      </c>
      <c r="W2857" s="9">
        <v>141.16</v>
      </c>
      <c r="X2857" s="9">
        <v>45468.09</v>
      </c>
      <c r="Y2857" s="9">
        <v>67246.55</v>
      </c>
      <c r="Z2857" s="9">
        <v>33480.26</v>
      </c>
      <c r="AA2857" s="9">
        <v>40274.07</v>
      </c>
      <c r="AB2857" s="9">
        <v>8367.32</v>
      </c>
      <c r="AC2857" s="9">
        <v>11309.26</v>
      </c>
      <c r="AD2857" s="9">
        <v>80171.990000000005</v>
      </c>
      <c r="AE2857" s="9">
        <v>561.58000000000004</v>
      </c>
      <c r="AF2857" s="9">
        <v>660.8</v>
      </c>
      <c r="AG2857" s="9">
        <v>141345.03</v>
      </c>
      <c r="AH2857" s="9">
        <v>60512.24</v>
      </c>
      <c r="AI2857" s="9">
        <v>24128.59</v>
      </c>
      <c r="AJ2857" s="9">
        <v>84640.83</v>
      </c>
      <c r="AK2857" s="9">
        <v>9.6999999999999993</v>
      </c>
      <c r="AL2857" s="9">
        <v>337124.06</v>
      </c>
      <c r="AM2857" s="9">
        <v>572936.1</v>
      </c>
      <c r="AN2857" s="9">
        <v>24.4</v>
      </c>
      <c r="AO2857" s="6">
        <f>VLOOKUP(A2857,ACTCTAZ1580!$A$2:$F$2837,5, FALSE)</f>
        <v>0</v>
      </c>
      <c r="AP2857" s="6">
        <f>VLOOKUP(A2857,ACTCTAZ1580!$A$2:$F$2837,6, FALSE)</f>
        <v>0</v>
      </c>
    </row>
    <row r="2858" spans="1:42" x14ac:dyDescent="0.25">
      <c r="A2858" s="9">
        <v>2857</v>
      </c>
      <c r="B2858" s="9">
        <v>3</v>
      </c>
      <c r="C2858" s="10" t="s">
        <v>127</v>
      </c>
      <c r="D2858" s="9">
        <v>5191</v>
      </c>
      <c r="E2858" s="9">
        <v>928</v>
      </c>
      <c r="F2858" s="9">
        <v>15787.68</v>
      </c>
      <c r="G2858" s="9">
        <v>11804.52</v>
      </c>
      <c r="H2858" s="9">
        <v>27592.2</v>
      </c>
      <c r="I2858" s="9">
        <v>20.3</v>
      </c>
      <c r="J2858" s="9">
        <v>7.43</v>
      </c>
      <c r="K2858" s="9">
        <v>3048.88</v>
      </c>
      <c r="L2858" s="9">
        <v>2293.25</v>
      </c>
      <c r="M2858" s="9">
        <v>1336.92</v>
      </c>
      <c r="N2858" s="9">
        <v>1544.41</v>
      </c>
      <c r="O2858" s="9">
        <v>202.15</v>
      </c>
      <c r="P2858" s="9">
        <v>13.55</v>
      </c>
      <c r="Q2858" s="9">
        <v>8439.15</v>
      </c>
      <c r="R2858" s="9">
        <v>2380.6</v>
      </c>
      <c r="S2858" s="9">
        <v>1257.01</v>
      </c>
      <c r="T2858" s="9">
        <v>1021.95</v>
      </c>
      <c r="U2858" s="9">
        <v>1560.4</v>
      </c>
      <c r="V2858" s="9">
        <v>0</v>
      </c>
      <c r="W2858" s="9">
        <v>13.64</v>
      </c>
      <c r="X2858" s="9">
        <v>6233.61</v>
      </c>
      <c r="Y2858" s="9">
        <v>14672.76</v>
      </c>
      <c r="Z2858" s="9">
        <v>4659.5600000000004</v>
      </c>
      <c r="AA2858" s="9">
        <v>26936.23</v>
      </c>
      <c r="AB2858" s="9">
        <v>7002.74</v>
      </c>
      <c r="AC2858" s="9">
        <v>6982.07</v>
      </c>
      <c r="AD2858" s="9">
        <v>11008.98</v>
      </c>
      <c r="AE2858" s="9">
        <v>819.41</v>
      </c>
      <c r="AF2858" s="9">
        <v>77.41</v>
      </c>
      <c r="AG2858" s="9">
        <v>52826.84</v>
      </c>
      <c r="AH2858" s="9">
        <v>41740.46</v>
      </c>
      <c r="AI2858" s="9">
        <v>17694.64</v>
      </c>
      <c r="AJ2858" s="9">
        <v>59435.1</v>
      </c>
      <c r="AK2858" s="9">
        <v>11.45</v>
      </c>
      <c r="AL2858" s="9">
        <v>50315.5</v>
      </c>
      <c r="AM2858" s="9">
        <v>81421.88</v>
      </c>
      <c r="AN2858" s="9">
        <v>54.22</v>
      </c>
      <c r="AO2858" s="6">
        <f>VLOOKUP(A2858,ACTCTAZ1580!$A$2:$F$2837,5, FALSE)</f>
        <v>0</v>
      </c>
      <c r="AP2858" s="6">
        <f>VLOOKUP(A2858,ACTCTAZ1580!$A$2:$F$2837,6, FALSE)</f>
        <v>0</v>
      </c>
    </row>
    <row r="2859" spans="1:42" x14ac:dyDescent="0.25">
      <c r="A2859" s="9">
        <v>2858</v>
      </c>
      <c r="B2859" s="9">
        <v>3</v>
      </c>
      <c r="C2859" s="10" t="s">
        <v>127</v>
      </c>
      <c r="D2859" s="9">
        <v>5786</v>
      </c>
      <c r="E2859" s="9">
        <v>973</v>
      </c>
      <c r="F2859" s="9">
        <v>17019.21</v>
      </c>
      <c r="G2859" s="9">
        <v>13887.28</v>
      </c>
      <c r="H2859" s="9">
        <v>30906.49</v>
      </c>
      <c r="I2859" s="9">
        <v>20.420000000000002</v>
      </c>
      <c r="J2859" s="9">
        <v>8.17</v>
      </c>
      <c r="K2859" s="9">
        <v>3107.03</v>
      </c>
      <c r="L2859" s="9">
        <v>2701.26</v>
      </c>
      <c r="M2859" s="9">
        <v>1479.4</v>
      </c>
      <c r="N2859" s="9">
        <v>1908.81</v>
      </c>
      <c r="O2859" s="9">
        <v>170.36</v>
      </c>
      <c r="P2859" s="9">
        <v>14.98</v>
      </c>
      <c r="Q2859" s="9">
        <v>9381.83</v>
      </c>
      <c r="R2859" s="9">
        <v>2564.5100000000002</v>
      </c>
      <c r="S2859" s="9">
        <v>1833.91</v>
      </c>
      <c r="T2859" s="9">
        <v>1216.53</v>
      </c>
      <c r="U2859" s="9">
        <v>1989.22</v>
      </c>
      <c r="V2859" s="9">
        <v>0</v>
      </c>
      <c r="W2859" s="9">
        <v>15.06</v>
      </c>
      <c r="X2859" s="9">
        <v>7619.22</v>
      </c>
      <c r="Y2859" s="9">
        <v>17001.05</v>
      </c>
      <c r="Z2859" s="9">
        <v>5614.94</v>
      </c>
      <c r="AA2859" s="9">
        <v>29096.9</v>
      </c>
      <c r="AB2859" s="9">
        <v>11252.99</v>
      </c>
      <c r="AC2859" s="9">
        <v>8849.74</v>
      </c>
      <c r="AD2859" s="9">
        <v>16048.3</v>
      </c>
      <c r="AE2859" s="9">
        <v>607.64</v>
      </c>
      <c r="AF2859" s="9">
        <v>89.99</v>
      </c>
      <c r="AG2859" s="9">
        <v>65945.55</v>
      </c>
      <c r="AH2859" s="9">
        <v>49807.26</v>
      </c>
      <c r="AI2859" s="9">
        <v>19542.900000000001</v>
      </c>
      <c r="AJ2859" s="9">
        <v>69350.16</v>
      </c>
      <c r="AK2859" s="9">
        <v>11.99</v>
      </c>
      <c r="AL2859" s="9">
        <v>52021.41</v>
      </c>
      <c r="AM2859" s="9">
        <v>99444.73</v>
      </c>
      <c r="AN2859" s="9">
        <v>53.46</v>
      </c>
      <c r="AO2859" s="6">
        <f>VLOOKUP(A2859,ACTCTAZ1580!$A$2:$F$2837,5, FALSE)</f>
        <v>0</v>
      </c>
      <c r="AP2859" s="6">
        <f>VLOOKUP(A2859,ACTCTAZ1580!$A$2:$F$2837,6, FALSE)</f>
        <v>0</v>
      </c>
    </row>
    <row r="2860" spans="1:42" x14ac:dyDescent="0.25">
      <c r="A2860" s="9">
        <v>2859</v>
      </c>
      <c r="B2860" s="9">
        <v>3</v>
      </c>
      <c r="C2860" s="10" t="s">
        <v>127</v>
      </c>
      <c r="D2860" s="9">
        <v>3945</v>
      </c>
      <c r="E2860" s="9">
        <v>796</v>
      </c>
      <c r="F2860" s="9">
        <v>12451.37</v>
      </c>
      <c r="G2860" s="9">
        <v>10566.98</v>
      </c>
      <c r="H2860" s="9">
        <v>23018.35</v>
      </c>
      <c r="I2860" s="9">
        <v>19.32</v>
      </c>
      <c r="J2860" s="9">
        <v>7.36</v>
      </c>
      <c r="K2860" s="9">
        <v>2341.4699999999998</v>
      </c>
      <c r="L2860" s="9">
        <v>1788.41</v>
      </c>
      <c r="M2860" s="9">
        <v>1029.52</v>
      </c>
      <c r="N2860" s="9">
        <v>1364.05</v>
      </c>
      <c r="O2860" s="9">
        <v>129.6</v>
      </c>
      <c r="P2860" s="9">
        <v>10.5</v>
      </c>
      <c r="Q2860" s="9">
        <v>6663.55</v>
      </c>
      <c r="R2860" s="9">
        <v>1853.78</v>
      </c>
      <c r="S2860" s="9">
        <v>1213.1600000000001</v>
      </c>
      <c r="T2860" s="9">
        <v>899.72</v>
      </c>
      <c r="U2860" s="9">
        <v>1379.11</v>
      </c>
      <c r="V2860" s="9">
        <v>63.77</v>
      </c>
      <c r="W2860" s="9">
        <v>10.5</v>
      </c>
      <c r="X2860" s="9">
        <v>5420.04</v>
      </c>
      <c r="Y2860" s="9">
        <v>12083.59</v>
      </c>
      <c r="Z2860" s="9">
        <v>4030.43</v>
      </c>
      <c r="AA2860" s="9">
        <v>20526.400000000001</v>
      </c>
      <c r="AB2860" s="9">
        <v>5498.49</v>
      </c>
      <c r="AC2860" s="9">
        <v>5160.84</v>
      </c>
      <c r="AD2860" s="9">
        <v>9914.17</v>
      </c>
      <c r="AE2860" s="9">
        <v>353.43</v>
      </c>
      <c r="AF2860" s="9">
        <v>48.95</v>
      </c>
      <c r="AG2860" s="9">
        <v>41502.28</v>
      </c>
      <c r="AH2860" s="9">
        <v>31539.16</v>
      </c>
      <c r="AI2860" s="9">
        <v>13374.35</v>
      </c>
      <c r="AJ2860" s="9">
        <v>44913.51</v>
      </c>
      <c r="AK2860" s="9">
        <v>11.38</v>
      </c>
      <c r="AL2860" s="9">
        <v>37801.300000000003</v>
      </c>
      <c r="AM2860" s="9">
        <v>69349.7</v>
      </c>
      <c r="AN2860" s="9">
        <v>47.49</v>
      </c>
      <c r="AO2860" s="6">
        <f>VLOOKUP(A2860,ACTCTAZ1580!$A$2:$F$2837,5, FALSE)</f>
        <v>0</v>
      </c>
      <c r="AP2860" s="6">
        <f>VLOOKUP(A2860,ACTCTAZ1580!$A$2:$F$2837,6, FALSE)</f>
        <v>0</v>
      </c>
    </row>
    <row r="2861" spans="1:42" x14ac:dyDescent="0.25">
      <c r="A2861" s="9">
        <v>2860</v>
      </c>
      <c r="B2861" s="9">
        <v>3</v>
      </c>
      <c r="C2861" s="10" t="s">
        <v>127</v>
      </c>
      <c r="D2861" s="9">
        <v>5703</v>
      </c>
      <c r="E2861" s="9">
        <v>1030</v>
      </c>
      <c r="F2861" s="9">
        <v>16986.169999999998</v>
      </c>
      <c r="G2861" s="9">
        <v>13183.01</v>
      </c>
      <c r="H2861" s="9">
        <v>30169.18</v>
      </c>
      <c r="I2861" s="9">
        <v>18.79</v>
      </c>
      <c r="J2861" s="9">
        <v>7.34</v>
      </c>
      <c r="K2861" s="9">
        <v>3021.36</v>
      </c>
      <c r="L2861" s="9">
        <v>2567.77</v>
      </c>
      <c r="M2861" s="9">
        <v>1466.1</v>
      </c>
      <c r="N2861" s="9">
        <v>1711.87</v>
      </c>
      <c r="O2861" s="9">
        <v>226.78</v>
      </c>
      <c r="P2861" s="9">
        <v>14.52</v>
      </c>
      <c r="Q2861" s="9">
        <v>9008.42</v>
      </c>
      <c r="R2861" s="9">
        <v>2421.1999999999998</v>
      </c>
      <c r="S2861" s="9">
        <v>1520.81</v>
      </c>
      <c r="T2861" s="9">
        <v>1188.1600000000001</v>
      </c>
      <c r="U2861" s="9">
        <v>1738.44</v>
      </c>
      <c r="V2861" s="9">
        <v>0</v>
      </c>
      <c r="W2861" s="9">
        <v>14.53</v>
      </c>
      <c r="X2861" s="9">
        <v>6883.14</v>
      </c>
      <c r="Y2861" s="9">
        <v>15891.56</v>
      </c>
      <c r="Z2861" s="9">
        <v>5130.17</v>
      </c>
      <c r="AA2861" s="9">
        <v>26659.64</v>
      </c>
      <c r="AB2861" s="9">
        <v>8909.33</v>
      </c>
      <c r="AC2861" s="9">
        <v>7702.97</v>
      </c>
      <c r="AD2861" s="9">
        <v>13243.66</v>
      </c>
      <c r="AE2861" s="9">
        <v>752.4</v>
      </c>
      <c r="AF2861" s="9">
        <v>69.08</v>
      </c>
      <c r="AG2861" s="9">
        <v>57337.07</v>
      </c>
      <c r="AH2861" s="9">
        <v>44024.34</v>
      </c>
      <c r="AI2861" s="9">
        <v>18203.36</v>
      </c>
      <c r="AJ2861" s="9">
        <v>62227.7</v>
      </c>
      <c r="AK2861" s="9">
        <v>10.91</v>
      </c>
      <c r="AL2861" s="9">
        <v>47042.05</v>
      </c>
      <c r="AM2861" s="9">
        <v>86278.11</v>
      </c>
      <c r="AN2861" s="9">
        <v>45.67</v>
      </c>
      <c r="AO2861" s="6">
        <f>VLOOKUP(A2861,ACTCTAZ1580!$A$2:$F$2837,5, FALSE)</f>
        <v>0</v>
      </c>
      <c r="AP2861" s="6">
        <f>VLOOKUP(A2861,ACTCTAZ1580!$A$2:$F$2837,6, FALSE)</f>
        <v>0</v>
      </c>
    </row>
    <row r="2862" spans="1:42" x14ac:dyDescent="0.25">
      <c r="A2862" s="9">
        <v>2861</v>
      </c>
      <c r="B2862" s="9">
        <v>3</v>
      </c>
      <c r="C2862" s="10" t="s">
        <v>127</v>
      </c>
      <c r="D2862" s="9">
        <v>6845</v>
      </c>
      <c r="E2862" s="9">
        <v>1510</v>
      </c>
      <c r="F2862" s="9">
        <v>21608.63</v>
      </c>
      <c r="G2862" s="9">
        <v>19148.09</v>
      </c>
      <c r="H2862" s="9">
        <v>40756.720000000001</v>
      </c>
      <c r="I2862" s="9">
        <v>20.16</v>
      </c>
      <c r="J2862" s="9">
        <v>8.01</v>
      </c>
      <c r="K2862" s="9">
        <v>3831.23</v>
      </c>
      <c r="L2862" s="9">
        <v>3084.22</v>
      </c>
      <c r="M2862" s="9">
        <v>1820.51</v>
      </c>
      <c r="N2862" s="9">
        <v>2814.73</v>
      </c>
      <c r="O2862" s="9">
        <v>343.76</v>
      </c>
      <c r="P2862" s="9">
        <v>21.93</v>
      </c>
      <c r="Q2862" s="9">
        <v>11916.38</v>
      </c>
      <c r="R2862" s="9">
        <v>2909.03</v>
      </c>
      <c r="S2862" s="9">
        <v>2731.36</v>
      </c>
      <c r="T2862" s="9">
        <v>1751.36</v>
      </c>
      <c r="U2862" s="9">
        <v>2966.2</v>
      </c>
      <c r="V2862" s="9">
        <v>0</v>
      </c>
      <c r="W2862" s="9">
        <v>22.02</v>
      </c>
      <c r="X2862" s="9">
        <v>10379.969999999999</v>
      </c>
      <c r="Y2862" s="9">
        <v>22296.35</v>
      </c>
      <c r="Z2862" s="9">
        <v>7391.75</v>
      </c>
      <c r="AA2862" s="9">
        <v>37036.26</v>
      </c>
      <c r="AB2862" s="9">
        <v>12847.19</v>
      </c>
      <c r="AC2862" s="9">
        <v>10852.81</v>
      </c>
      <c r="AD2862" s="9">
        <v>23633.25</v>
      </c>
      <c r="AE2862" s="9">
        <v>1781.21</v>
      </c>
      <c r="AF2862" s="9">
        <v>123.33</v>
      </c>
      <c r="AG2862" s="9">
        <v>86274.05</v>
      </c>
      <c r="AH2862" s="9">
        <v>62517.47</v>
      </c>
      <c r="AI2862" s="9">
        <v>23666.86</v>
      </c>
      <c r="AJ2862" s="9">
        <v>86184.33</v>
      </c>
      <c r="AK2862" s="9">
        <v>12.59</v>
      </c>
      <c r="AL2862" s="9">
        <v>56054.97</v>
      </c>
      <c r="AM2862" s="9">
        <v>127028</v>
      </c>
      <c r="AN2862" s="9">
        <v>37.119999999999997</v>
      </c>
      <c r="AO2862" s="6">
        <f>VLOOKUP(A2862,ACTCTAZ1580!$A$2:$F$2837,5, FALSE)</f>
        <v>0</v>
      </c>
      <c r="AP2862" s="6">
        <f>VLOOKUP(A2862,ACTCTAZ1580!$A$2:$F$2837,6, FALSE)</f>
        <v>0</v>
      </c>
    </row>
    <row r="2863" spans="1:42" x14ac:dyDescent="0.25">
      <c r="A2863" s="9">
        <v>2862</v>
      </c>
      <c r="B2863" s="9">
        <v>3</v>
      </c>
      <c r="C2863" s="10" t="s">
        <v>127</v>
      </c>
      <c r="D2863" s="9">
        <v>6429</v>
      </c>
      <c r="E2863" s="9">
        <v>3647</v>
      </c>
      <c r="F2863" s="9">
        <v>22323.56</v>
      </c>
      <c r="G2863" s="9">
        <v>23310.99</v>
      </c>
      <c r="H2863" s="9">
        <v>45634.55</v>
      </c>
      <c r="I2863" s="9">
        <v>22.43</v>
      </c>
      <c r="J2863" s="9">
        <v>8.4700000000000006</v>
      </c>
      <c r="K2863" s="9">
        <v>3283.02</v>
      </c>
      <c r="L2863" s="9">
        <v>2915.43</v>
      </c>
      <c r="M2863" s="9">
        <v>1705.74</v>
      </c>
      <c r="N2863" s="9">
        <v>2475.14</v>
      </c>
      <c r="O2863" s="9">
        <v>244.54</v>
      </c>
      <c r="P2863" s="9">
        <v>47.08</v>
      </c>
      <c r="Q2863" s="9">
        <v>10670.96</v>
      </c>
      <c r="R2863" s="9">
        <v>5297.48</v>
      </c>
      <c r="S2863" s="9">
        <v>2302.56</v>
      </c>
      <c r="T2863" s="9">
        <v>1538.17</v>
      </c>
      <c r="U2863" s="9">
        <v>2527.42</v>
      </c>
      <c r="V2863" s="9">
        <v>281.17</v>
      </c>
      <c r="W2863" s="9">
        <v>47.22</v>
      </c>
      <c r="X2863" s="9">
        <v>11994.02</v>
      </c>
      <c r="Y2863" s="9">
        <v>22664.97</v>
      </c>
      <c r="Z2863" s="9">
        <v>9419.3799999999992</v>
      </c>
      <c r="AA2863" s="9">
        <v>30878.400000000001</v>
      </c>
      <c r="AB2863" s="9">
        <v>11082.94</v>
      </c>
      <c r="AC2863" s="9">
        <v>9757.4500000000007</v>
      </c>
      <c r="AD2863" s="9">
        <v>19653.25</v>
      </c>
      <c r="AE2863" s="9">
        <v>1420</v>
      </c>
      <c r="AF2863" s="9">
        <v>264.7</v>
      </c>
      <c r="AG2863" s="9">
        <v>73056.73</v>
      </c>
      <c r="AH2863" s="9">
        <v>53138.78</v>
      </c>
      <c r="AI2863" s="9">
        <v>20482.060000000001</v>
      </c>
      <c r="AJ2863" s="9">
        <v>73620.84</v>
      </c>
      <c r="AK2863" s="9">
        <v>11.45</v>
      </c>
      <c r="AL2863" s="9">
        <v>110327.27</v>
      </c>
      <c r="AM2863" s="9">
        <v>169322.53</v>
      </c>
      <c r="AN2863" s="9">
        <v>30.25</v>
      </c>
      <c r="AO2863" s="6">
        <f>VLOOKUP(A2863,ACTCTAZ1580!$A$2:$F$2837,5, FALSE)</f>
        <v>0</v>
      </c>
      <c r="AP2863" s="6">
        <f>VLOOKUP(A2863,ACTCTAZ1580!$A$2:$F$2837,6, FALSE)</f>
        <v>0</v>
      </c>
    </row>
    <row r="2864" spans="1:42" x14ac:dyDescent="0.25">
      <c r="A2864" s="9">
        <v>2863</v>
      </c>
      <c r="B2864" s="9">
        <v>3</v>
      </c>
      <c r="C2864" s="10" t="s">
        <v>127</v>
      </c>
      <c r="D2864" s="9">
        <v>2717</v>
      </c>
      <c r="E2864" s="9">
        <v>895</v>
      </c>
      <c r="F2864" s="9">
        <v>9298.77</v>
      </c>
      <c r="G2864" s="9">
        <v>9846.07</v>
      </c>
      <c r="H2864" s="9">
        <v>19144.84</v>
      </c>
      <c r="I2864" s="9">
        <v>19.47</v>
      </c>
      <c r="J2864" s="9">
        <v>7.58</v>
      </c>
      <c r="K2864" s="9">
        <v>1471.98</v>
      </c>
      <c r="L2864" s="9">
        <v>1297.3</v>
      </c>
      <c r="M2864" s="9">
        <v>725.74</v>
      </c>
      <c r="N2864" s="9">
        <v>1404.24</v>
      </c>
      <c r="O2864" s="9">
        <v>116.74</v>
      </c>
      <c r="P2864" s="9">
        <v>11.23</v>
      </c>
      <c r="Q2864" s="9">
        <v>5027.24</v>
      </c>
      <c r="R2864" s="9">
        <v>1762.84</v>
      </c>
      <c r="S2864" s="9">
        <v>1395.16</v>
      </c>
      <c r="T2864" s="9">
        <v>824.72</v>
      </c>
      <c r="U2864" s="9">
        <v>1446.5</v>
      </c>
      <c r="V2864" s="9">
        <v>0</v>
      </c>
      <c r="W2864" s="9">
        <v>11.23</v>
      </c>
      <c r="X2864" s="9">
        <v>5440.45</v>
      </c>
      <c r="Y2864" s="9">
        <v>10467.69</v>
      </c>
      <c r="Z2864" s="9">
        <v>3982.72</v>
      </c>
      <c r="AA2864" s="9">
        <v>12979.7</v>
      </c>
      <c r="AB2864" s="9">
        <v>4429.67</v>
      </c>
      <c r="AC2864" s="9">
        <v>3776.13</v>
      </c>
      <c r="AD2864" s="9">
        <v>10313.219999999999</v>
      </c>
      <c r="AE2864" s="9">
        <v>610.65</v>
      </c>
      <c r="AF2864" s="9">
        <v>52.99</v>
      </c>
      <c r="AG2864" s="9">
        <v>32162.37</v>
      </c>
      <c r="AH2864" s="9">
        <v>21796.16</v>
      </c>
      <c r="AI2864" s="9">
        <v>9146.15</v>
      </c>
      <c r="AJ2864" s="9">
        <v>30942.31</v>
      </c>
      <c r="AK2864" s="9">
        <v>11.39</v>
      </c>
      <c r="AL2864" s="9">
        <v>33921.15</v>
      </c>
      <c r="AM2864" s="9">
        <v>64231.95</v>
      </c>
      <c r="AN2864" s="9">
        <v>37.9</v>
      </c>
      <c r="AO2864" s="6">
        <f>VLOOKUP(A2864,ACTCTAZ1580!$A$2:$F$2837,5, FALSE)</f>
        <v>0</v>
      </c>
      <c r="AP2864" s="6">
        <f>VLOOKUP(A2864,ACTCTAZ1580!$A$2:$F$2837,6, FALSE)</f>
        <v>0</v>
      </c>
    </row>
    <row r="2865" spans="1:42" x14ac:dyDescent="0.25">
      <c r="A2865" s="9">
        <v>2864</v>
      </c>
      <c r="B2865" s="9">
        <v>3</v>
      </c>
      <c r="C2865" s="10" t="s">
        <v>127</v>
      </c>
      <c r="D2865" s="9">
        <v>1937</v>
      </c>
      <c r="E2865" s="9">
        <v>686</v>
      </c>
      <c r="F2865" s="9">
        <v>6539.36</v>
      </c>
      <c r="G2865" s="9">
        <v>6996.62</v>
      </c>
      <c r="H2865" s="9">
        <v>13535.98</v>
      </c>
      <c r="I2865" s="9">
        <v>19.68</v>
      </c>
      <c r="J2865" s="9">
        <v>7.79</v>
      </c>
      <c r="K2865" s="9">
        <v>991.82</v>
      </c>
      <c r="L2865" s="9">
        <v>952.09</v>
      </c>
      <c r="M2865" s="9">
        <v>528.37</v>
      </c>
      <c r="N2865" s="9">
        <v>1005.19</v>
      </c>
      <c r="O2865" s="9">
        <v>63.79</v>
      </c>
      <c r="P2865" s="9">
        <v>9.1199999999999992</v>
      </c>
      <c r="Q2865" s="9">
        <v>3550.37</v>
      </c>
      <c r="R2865" s="9">
        <v>1074.06</v>
      </c>
      <c r="S2865" s="9">
        <v>1091.45</v>
      </c>
      <c r="T2865" s="9">
        <v>601.79999999999995</v>
      </c>
      <c r="U2865" s="9">
        <v>1060.52</v>
      </c>
      <c r="V2865" s="9">
        <v>0</v>
      </c>
      <c r="W2865" s="9">
        <v>9.1300000000000008</v>
      </c>
      <c r="X2865" s="9">
        <v>3836.96</v>
      </c>
      <c r="Y2865" s="9">
        <v>7387.33</v>
      </c>
      <c r="Z2865" s="9">
        <v>2767.31</v>
      </c>
      <c r="AA2865" s="9">
        <v>9300.18</v>
      </c>
      <c r="AB2865" s="9">
        <v>3120.34</v>
      </c>
      <c r="AC2865" s="9">
        <v>2921.17</v>
      </c>
      <c r="AD2865" s="9">
        <v>7527.02</v>
      </c>
      <c r="AE2865" s="9">
        <v>416.83</v>
      </c>
      <c r="AF2865" s="9">
        <v>45.17</v>
      </c>
      <c r="AG2865" s="9">
        <v>23330.71</v>
      </c>
      <c r="AH2865" s="9">
        <v>15758.51</v>
      </c>
      <c r="AI2865" s="9">
        <v>6405.46</v>
      </c>
      <c r="AJ2865" s="9">
        <v>22163.98</v>
      </c>
      <c r="AK2865" s="9">
        <v>11.44</v>
      </c>
      <c r="AL2865" s="9">
        <v>20433.84</v>
      </c>
      <c r="AM2865" s="9">
        <v>45022.46</v>
      </c>
      <c r="AN2865" s="9">
        <v>29.79</v>
      </c>
      <c r="AO2865" s="6">
        <f>VLOOKUP(A2865,ACTCTAZ1580!$A$2:$F$2837,5, FALSE)</f>
        <v>0</v>
      </c>
      <c r="AP2865" s="6">
        <f>VLOOKUP(A2865,ACTCTAZ1580!$A$2:$F$2837,6, FALSE)</f>
        <v>0</v>
      </c>
    </row>
    <row r="2866" spans="1:42" x14ac:dyDescent="0.25">
      <c r="A2866" s="9">
        <v>2865</v>
      </c>
      <c r="B2866" s="9">
        <v>3</v>
      </c>
      <c r="C2866" s="10" t="s">
        <v>137</v>
      </c>
      <c r="D2866" s="9">
        <v>4029</v>
      </c>
      <c r="E2866" s="9">
        <v>768</v>
      </c>
      <c r="F2866" s="9">
        <v>13072.91</v>
      </c>
      <c r="G2866" s="9">
        <v>11817.93</v>
      </c>
      <c r="H2866" s="9">
        <v>24890.84</v>
      </c>
      <c r="I2866" s="9">
        <v>19.13</v>
      </c>
      <c r="J2866" s="9">
        <v>6.98</v>
      </c>
      <c r="K2866" s="9">
        <v>2438.75</v>
      </c>
      <c r="L2866" s="9">
        <v>1676.45</v>
      </c>
      <c r="M2866" s="9">
        <v>1219.2</v>
      </c>
      <c r="N2866" s="9">
        <v>1664.93</v>
      </c>
      <c r="O2866" s="9">
        <v>290.2</v>
      </c>
      <c r="P2866" s="9">
        <v>12.17</v>
      </c>
      <c r="Q2866" s="9">
        <v>7301.69</v>
      </c>
      <c r="R2866" s="9">
        <v>1829.42</v>
      </c>
      <c r="S2866" s="9">
        <v>1695.23</v>
      </c>
      <c r="T2866" s="9">
        <v>1209.19</v>
      </c>
      <c r="U2866" s="9">
        <v>1730.48</v>
      </c>
      <c r="V2866" s="9">
        <v>0</v>
      </c>
      <c r="W2866" s="9">
        <v>12.17</v>
      </c>
      <c r="X2866" s="9">
        <v>6476.49</v>
      </c>
      <c r="Y2866" s="9">
        <v>13778.18</v>
      </c>
      <c r="Z2866" s="9">
        <v>4733.84</v>
      </c>
      <c r="AA2866" s="9">
        <v>22585.91</v>
      </c>
      <c r="AB2866" s="9">
        <v>4439.8599999999997</v>
      </c>
      <c r="AC2866" s="9">
        <v>5976.46</v>
      </c>
      <c r="AD2866" s="9">
        <v>11094.84</v>
      </c>
      <c r="AE2866" s="9">
        <v>1882.4</v>
      </c>
      <c r="AF2866" s="9">
        <v>54.25</v>
      </c>
      <c r="AG2866" s="9">
        <v>46033.72</v>
      </c>
      <c r="AH2866" s="9">
        <v>34884.620000000003</v>
      </c>
      <c r="AI2866" s="9">
        <v>14049.3</v>
      </c>
      <c r="AJ2866" s="9">
        <v>48933.919999999998</v>
      </c>
      <c r="AK2866" s="9">
        <v>12.15</v>
      </c>
      <c r="AL2866" s="9">
        <v>32165.32</v>
      </c>
      <c r="AM2866" s="9">
        <v>68962.350000000006</v>
      </c>
      <c r="AN2866" s="9">
        <v>41.88</v>
      </c>
      <c r="AO2866" s="6">
        <f>VLOOKUP(A2866,ACTCTAZ1580!$A$2:$F$2837,5, FALSE)</f>
        <v>0</v>
      </c>
      <c r="AP2866" s="6">
        <f>VLOOKUP(A2866,ACTCTAZ1580!$A$2:$F$2837,6, FALSE)</f>
        <v>0</v>
      </c>
    </row>
    <row r="2867" spans="1:42" x14ac:dyDescent="0.25">
      <c r="A2867" s="9">
        <v>2866</v>
      </c>
      <c r="B2867" s="9">
        <v>3</v>
      </c>
      <c r="C2867" s="10" t="s">
        <v>127</v>
      </c>
      <c r="D2867" s="9">
        <v>5571</v>
      </c>
      <c r="E2867" s="9">
        <v>3099</v>
      </c>
      <c r="F2867" s="9">
        <v>19343.57</v>
      </c>
      <c r="G2867" s="9">
        <v>19613.189999999999</v>
      </c>
      <c r="H2867" s="9">
        <v>38956.76</v>
      </c>
      <c r="I2867" s="9">
        <v>20</v>
      </c>
      <c r="J2867" s="9">
        <v>7.97</v>
      </c>
      <c r="K2867" s="9">
        <v>2778.13</v>
      </c>
      <c r="L2867" s="9">
        <v>2373.6</v>
      </c>
      <c r="M2867" s="9">
        <v>1505.83</v>
      </c>
      <c r="N2867" s="9">
        <v>1939.42</v>
      </c>
      <c r="O2867" s="9">
        <v>285.07</v>
      </c>
      <c r="P2867" s="9">
        <v>43.16</v>
      </c>
      <c r="Q2867" s="9">
        <v>8925.2099999999991</v>
      </c>
      <c r="R2867" s="9">
        <v>3947.21</v>
      </c>
      <c r="S2867" s="9">
        <v>2201.9899999999998</v>
      </c>
      <c r="T2867" s="9">
        <v>1429.56</v>
      </c>
      <c r="U2867" s="9">
        <v>2074.12</v>
      </c>
      <c r="V2867" s="9">
        <v>0</v>
      </c>
      <c r="W2867" s="9">
        <v>43.22</v>
      </c>
      <c r="X2867" s="9">
        <v>9696.1</v>
      </c>
      <c r="Y2867" s="9">
        <v>18621.310000000001</v>
      </c>
      <c r="Z2867" s="9">
        <v>7578.76</v>
      </c>
      <c r="AA2867" s="9">
        <v>26389.46</v>
      </c>
      <c r="AB2867" s="9">
        <v>8117.25</v>
      </c>
      <c r="AC2867" s="9">
        <v>8060.96</v>
      </c>
      <c r="AD2867" s="9">
        <v>14913.74</v>
      </c>
      <c r="AE2867" s="9">
        <v>1095.26</v>
      </c>
      <c r="AF2867" s="9">
        <v>202.85</v>
      </c>
      <c r="AG2867" s="9">
        <v>58779.51</v>
      </c>
      <c r="AH2867" s="9">
        <v>43662.92</v>
      </c>
      <c r="AI2867" s="9">
        <v>17091.13</v>
      </c>
      <c r="AJ2867" s="9">
        <v>60754.05</v>
      </c>
      <c r="AK2867" s="9">
        <v>10.91</v>
      </c>
      <c r="AL2867" s="9">
        <v>79548.73</v>
      </c>
      <c r="AM2867" s="9">
        <v>134681.12</v>
      </c>
      <c r="AN2867" s="9">
        <v>25.67</v>
      </c>
      <c r="AO2867" s="6">
        <f>VLOOKUP(A2867,ACTCTAZ1580!$A$2:$F$2837,5, FALSE)</f>
        <v>0</v>
      </c>
      <c r="AP2867" s="6">
        <f>VLOOKUP(A2867,ACTCTAZ1580!$A$2:$F$2837,6, FALSE)</f>
        <v>0</v>
      </c>
    </row>
    <row r="2868" spans="1:42" x14ac:dyDescent="0.25">
      <c r="A2868" s="9">
        <v>2867</v>
      </c>
      <c r="B2868" s="9">
        <v>3</v>
      </c>
      <c r="C2868" s="10" t="s">
        <v>127</v>
      </c>
      <c r="D2868" s="9">
        <v>6634</v>
      </c>
      <c r="E2868" s="9">
        <v>1931</v>
      </c>
      <c r="F2868" s="9">
        <v>21389.49</v>
      </c>
      <c r="G2868" s="9">
        <v>20790.95</v>
      </c>
      <c r="H2868" s="9">
        <v>42180.44</v>
      </c>
      <c r="I2868" s="9">
        <v>21.58</v>
      </c>
      <c r="J2868" s="9">
        <v>8.5500000000000007</v>
      </c>
      <c r="K2868" s="9">
        <v>3431.34</v>
      </c>
      <c r="L2868" s="9">
        <v>3005.69</v>
      </c>
      <c r="M2868" s="9">
        <v>1783.51</v>
      </c>
      <c r="N2868" s="9">
        <v>3110.6</v>
      </c>
      <c r="O2868" s="9">
        <v>298.16000000000003</v>
      </c>
      <c r="P2868" s="9">
        <v>23.78</v>
      </c>
      <c r="Q2868" s="9">
        <v>11653.07</v>
      </c>
      <c r="R2868" s="9">
        <v>3826.1</v>
      </c>
      <c r="S2868" s="9">
        <v>2790.86</v>
      </c>
      <c r="T2868" s="9">
        <v>1859.3</v>
      </c>
      <c r="U2868" s="9">
        <v>3153.11</v>
      </c>
      <c r="V2868" s="9">
        <v>0</v>
      </c>
      <c r="W2868" s="9">
        <v>23.79</v>
      </c>
      <c r="X2868" s="9">
        <v>11653.17</v>
      </c>
      <c r="Y2868" s="9">
        <v>23306.240000000002</v>
      </c>
      <c r="Z2868" s="9">
        <v>8476.27</v>
      </c>
      <c r="AA2868" s="9">
        <v>32508.66</v>
      </c>
      <c r="AB2868" s="9">
        <v>12052.13</v>
      </c>
      <c r="AC2868" s="9">
        <v>10236.370000000001</v>
      </c>
      <c r="AD2868" s="9">
        <v>25524.32</v>
      </c>
      <c r="AE2868" s="9">
        <v>1468.7</v>
      </c>
      <c r="AF2868" s="9">
        <v>117.49</v>
      </c>
      <c r="AG2868" s="9">
        <v>81907.66</v>
      </c>
      <c r="AH2868" s="9">
        <v>56265.85</v>
      </c>
      <c r="AI2868" s="9">
        <v>21945.48</v>
      </c>
      <c r="AJ2868" s="9">
        <v>78211.33</v>
      </c>
      <c r="AK2868" s="9">
        <v>11.79</v>
      </c>
      <c r="AL2868" s="9">
        <v>81199.06</v>
      </c>
      <c r="AM2868" s="9">
        <v>157386.43</v>
      </c>
      <c r="AN2868" s="9">
        <v>42.05</v>
      </c>
      <c r="AO2868" s="6">
        <f>VLOOKUP(A2868,ACTCTAZ1580!$A$2:$F$2837,5, FALSE)</f>
        <v>0</v>
      </c>
      <c r="AP2868" s="6">
        <f>VLOOKUP(A2868,ACTCTAZ1580!$A$2:$F$2837,6, FALSE)</f>
        <v>0</v>
      </c>
    </row>
    <row r="2869" spans="1:42" x14ac:dyDescent="0.25">
      <c r="A2869" s="9">
        <v>2868</v>
      </c>
      <c r="B2869" s="9">
        <v>3</v>
      </c>
      <c r="C2869" s="10" t="s">
        <v>136</v>
      </c>
      <c r="D2869" s="9">
        <v>4465</v>
      </c>
      <c r="E2869" s="9">
        <v>722</v>
      </c>
      <c r="F2869" s="9">
        <v>13614.36</v>
      </c>
      <c r="G2869" s="9">
        <v>13630.21</v>
      </c>
      <c r="H2869" s="9">
        <v>27244.57</v>
      </c>
      <c r="I2869" s="9">
        <v>26.9</v>
      </c>
      <c r="J2869" s="9">
        <v>10.99</v>
      </c>
      <c r="K2869" s="9">
        <v>2981.55</v>
      </c>
      <c r="L2869" s="9">
        <v>2466.91</v>
      </c>
      <c r="M2869" s="9">
        <v>1290.21</v>
      </c>
      <c r="N2869" s="9">
        <v>1417.03</v>
      </c>
      <c r="O2869" s="9">
        <v>166.65</v>
      </c>
      <c r="P2869" s="9">
        <v>10.28</v>
      </c>
      <c r="Q2869" s="9">
        <v>8332.6200000000008</v>
      </c>
      <c r="R2869" s="9">
        <v>2138.34</v>
      </c>
      <c r="S2869" s="9">
        <v>1284.79</v>
      </c>
      <c r="T2869" s="9">
        <v>975.29</v>
      </c>
      <c r="U2869" s="9">
        <v>1435.11</v>
      </c>
      <c r="V2869" s="9">
        <v>623.87</v>
      </c>
      <c r="W2869" s="9">
        <v>10.28</v>
      </c>
      <c r="X2869" s="9">
        <v>6467.69</v>
      </c>
      <c r="Y2869" s="9">
        <v>14800.31</v>
      </c>
      <c r="Z2869" s="9">
        <v>5022.29</v>
      </c>
      <c r="AA2869" s="9">
        <v>32054.560000000001</v>
      </c>
      <c r="AB2869" s="9">
        <v>15971.14</v>
      </c>
      <c r="AC2869" s="9">
        <v>10993.56</v>
      </c>
      <c r="AD2869" s="9">
        <v>16599.62</v>
      </c>
      <c r="AE2869" s="9">
        <v>1110.92</v>
      </c>
      <c r="AF2869" s="9">
        <v>69.569999999999993</v>
      </c>
      <c r="AG2869" s="9">
        <v>76799.38</v>
      </c>
      <c r="AH2869" s="9">
        <v>60130.19</v>
      </c>
      <c r="AI2869" s="9">
        <v>18787.12</v>
      </c>
      <c r="AJ2869" s="9">
        <v>78917.3</v>
      </c>
      <c r="AK2869" s="9">
        <v>17.670000000000002</v>
      </c>
      <c r="AL2869" s="9">
        <v>50972.11</v>
      </c>
      <c r="AM2869" s="9">
        <v>112860.7</v>
      </c>
      <c r="AN2869" s="9">
        <v>70.599999999999994</v>
      </c>
      <c r="AO2869" s="6">
        <f>VLOOKUP(A2869,ACTCTAZ1580!$A$2:$F$2837,5, FALSE)</f>
        <v>0</v>
      </c>
      <c r="AP2869" s="6">
        <f>VLOOKUP(A2869,ACTCTAZ1580!$A$2:$F$2837,6, FALSE)</f>
        <v>0</v>
      </c>
    </row>
    <row r="2870" spans="1:42" x14ac:dyDescent="0.25">
      <c r="A2870" s="9">
        <v>2869</v>
      </c>
      <c r="B2870" s="9">
        <v>3</v>
      </c>
      <c r="C2870" s="10" t="s">
        <v>136</v>
      </c>
      <c r="D2870" s="9">
        <v>5508</v>
      </c>
      <c r="E2870" s="9">
        <v>2655</v>
      </c>
      <c r="F2870" s="9">
        <v>21017.47</v>
      </c>
      <c r="G2870" s="9">
        <v>27889.74</v>
      </c>
      <c r="H2870" s="9">
        <v>48907.21</v>
      </c>
      <c r="I2870" s="9">
        <v>21.86</v>
      </c>
      <c r="J2870" s="9">
        <v>8.8699999999999992</v>
      </c>
      <c r="K2870" s="9">
        <v>3092.79</v>
      </c>
      <c r="L2870" s="9">
        <v>2752.53</v>
      </c>
      <c r="M2870" s="9">
        <v>1592.19</v>
      </c>
      <c r="N2870" s="9">
        <v>4006.22</v>
      </c>
      <c r="O2870" s="9">
        <v>153.55000000000001</v>
      </c>
      <c r="P2870" s="9">
        <v>29.72</v>
      </c>
      <c r="Q2870" s="9">
        <v>11627</v>
      </c>
      <c r="R2870" s="9">
        <v>4279.37</v>
      </c>
      <c r="S2870" s="9">
        <v>5649.67</v>
      </c>
      <c r="T2870" s="9">
        <v>2055.41</v>
      </c>
      <c r="U2870" s="9">
        <v>4063.94</v>
      </c>
      <c r="V2870" s="9">
        <v>0</v>
      </c>
      <c r="W2870" s="9">
        <v>29.81</v>
      </c>
      <c r="X2870" s="9">
        <v>16078.21</v>
      </c>
      <c r="Y2870" s="9">
        <v>27705.21</v>
      </c>
      <c r="Z2870" s="9">
        <v>11984.46</v>
      </c>
      <c r="AA2870" s="9">
        <v>30705.23</v>
      </c>
      <c r="AB2870" s="9">
        <v>9953.59</v>
      </c>
      <c r="AC2870" s="9">
        <v>9581.9699999999993</v>
      </c>
      <c r="AD2870" s="9">
        <v>33321.800000000003</v>
      </c>
      <c r="AE2870" s="9">
        <v>903.42</v>
      </c>
      <c r="AF2870" s="9">
        <v>154.91</v>
      </c>
      <c r="AG2870" s="9">
        <v>84620.91</v>
      </c>
      <c r="AH2870" s="9">
        <v>51144.2</v>
      </c>
      <c r="AI2870" s="9">
        <v>19647.37</v>
      </c>
      <c r="AJ2870" s="9">
        <v>70791.570000000007</v>
      </c>
      <c r="AK2870" s="9">
        <v>12.85</v>
      </c>
      <c r="AL2870" s="9">
        <v>80594.19</v>
      </c>
      <c r="AM2870" s="9">
        <v>202447.21</v>
      </c>
      <c r="AN2870" s="9">
        <v>30.36</v>
      </c>
      <c r="AO2870" s="6">
        <f>VLOOKUP(A2870,ACTCTAZ1580!$A$2:$F$2837,5, FALSE)</f>
        <v>0</v>
      </c>
      <c r="AP2870" s="6">
        <f>VLOOKUP(A2870,ACTCTAZ1580!$A$2:$F$2837,6, FALSE)</f>
        <v>0</v>
      </c>
    </row>
    <row r="2871" spans="1:42" x14ac:dyDescent="0.25">
      <c r="A2871" s="9">
        <v>2870</v>
      </c>
      <c r="B2871" s="9">
        <v>3</v>
      </c>
      <c r="C2871" s="10" t="s">
        <v>136</v>
      </c>
      <c r="D2871" s="9">
        <v>4557</v>
      </c>
      <c r="E2871" s="9">
        <v>6582</v>
      </c>
      <c r="F2871" s="9">
        <v>26781.22</v>
      </c>
      <c r="G2871" s="9">
        <v>49726.96</v>
      </c>
      <c r="H2871" s="9">
        <v>76508.179999999993</v>
      </c>
      <c r="I2871" s="9">
        <v>22.62</v>
      </c>
      <c r="J2871" s="9">
        <v>9.68</v>
      </c>
      <c r="K2871" s="9">
        <v>2342.0700000000002</v>
      </c>
      <c r="L2871" s="9">
        <v>2231.65</v>
      </c>
      <c r="M2871" s="9">
        <v>1458.87</v>
      </c>
      <c r="N2871" s="9">
        <v>7457.42</v>
      </c>
      <c r="O2871" s="9">
        <v>145.19999999999999</v>
      </c>
      <c r="P2871" s="9">
        <v>62.28</v>
      </c>
      <c r="Q2871" s="9">
        <v>13697.5</v>
      </c>
      <c r="R2871" s="9">
        <v>10092.89</v>
      </c>
      <c r="S2871" s="9">
        <v>7494.97</v>
      </c>
      <c r="T2871" s="9">
        <v>2949.32</v>
      </c>
      <c r="U2871" s="9">
        <v>7246.08</v>
      </c>
      <c r="V2871" s="9">
        <v>446.93</v>
      </c>
      <c r="W2871" s="9">
        <v>62.49</v>
      </c>
      <c r="X2871" s="9">
        <v>28292.68</v>
      </c>
      <c r="Y2871" s="9">
        <v>41990.18</v>
      </c>
      <c r="Z2871" s="9">
        <v>20984.11</v>
      </c>
      <c r="AA2871" s="9">
        <v>23506.080000000002</v>
      </c>
      <c r="AB2871" s="9">
        <v>8016.51</v>
      </c>
      <c r="AC2871" s="9">
        <v>8917.1200000000008</v>
      </c>
      <c r="AD2871" s="9">
        <v>60198.78</v>
      </c>
      <c r="AE2871" s="9">
        <v>805.91</v>
      </c>
      <c r="AF2871" s="9">
        <v>368.72</v>
      </c>
      <c r="AG2871" s="9">
        <v>101813.12</v>
      </c>
      <c r="AH2871" s="9">
        <v>41245.620000000003</v>
      </c>
      <c r="AI2871" s="9">
        <v>16457.919999999998</v>
      </c>
      <c r="AJ2871" s="9">
        <v>57703.54</v>
      </c>
      <c r="AK2871" s="9">
        <v>12.66</v>
      </c>
      <c r="AL2871" s="9">
        <v>200041.87</v>
      </c>
      <c r="AM2871" s="9">
        <v>383765.75</v>
      </c>
      <c r="AN2871" s="9">
        <v>30.39</v>
      </c>
      <c r="AO2871" s="6">
        <f>VLOOKUP(A2871,ACTCTAZ1580!$A$2:$F$2837,5, FALSE)</f>
        <v>0</v>
      </c>
      <c r="AP2871" s="6">
        <f>VLOOKUP(A2871,ACTCTAZ1580!$A$2:$F$2837,6, FALSE)</f>
        <v>0</v>
      </c>
    </row>
    <row r="2872" spans="1:42" x14ac:dyDescent="0.25">
      <c r="A2872" s="9">
        <v>2871</v>
      </c>
      <c r="B2872" s="9">
        <v>3</v>
      </c>
      <c r="C2872" s="10" t="s">
        <v>136</v>
      </c>
      <c r="D2872" s="9">
        <v>4677</v>
      </c>
      <c r="E2872" s="9">
        <v>2754</v>
      </c>
      <c r="F2872" s="9">
        <v>19680.66</v>
      </c>
      <c r="G2872" s="9">
        <v>29162.74</v>
      </c>
      <c r="H2872" s="9">
        <v>48843.4</v>
      </c>
      <c r="I2872" s="9">
        <v>21.98</v>
      </c>
      <c r="J2872" s="9">
        <v>8.8699999999999992</v>
      </c>
      <c r="K2872" s="9">
        <v>2628.4</v>
      </c>
      <c r="L2872" s="9">
        <v>2145.94</v>
      </c>
      <c r="M2872" s="9">
        <v>1285.1500000000001</v>
      </c>
      <c r="N2872" s="9">
        <v>4374.7</v>
      </c>
      <c r="O2872" s="9">
        <v>174.34</v>
      </c>
      <c r="P2872" s="9">
        <v>31.22</v>
      </c>
      <c r="Q2872" s="9">
        <v>10639.75</v>
      </c>
      <c r="R2872" s="9">
        <v>4016.35</v>
      </c>
      <c r="S2872" s="9">
        <v>6114.35</v>
      </c>
      <c r="T2872" s="9">
        <v>2107.4299999999998</v>
      </c>
      <c r="U2872" s="9">
        <v>4544.96</v>
      </c>
      <c r="V2872" s="9">
        <v>0</v>
      </c>
      <c r="W2872" s="9">
        <v>31.31</v>
      </c>
      <c r="X2872" s="9">
        <v>16814.400000000001</v>
      </c>
      <c r="Y2872" s="9">
        <v>27454.15</v>
      </c>
      <c r="Z2872" s="9">
        <v>12238.13</v>
      </c>
      <c r="AA2872" s="9">
        <v>25439.37</v>
      </c>
      <c r="AB2872" s="9">
        <v>7569.42</v>
      </c>
      <c r="AC2872" s="9">
        <v>7618.79</v>
      </c>
      <c r="AD2872" s="9">
        <v>34618.050000000003</v>
      </c>
      <c r="AE2872" s="9">
        <v>1189.07</v>
      </c>
      <c r="AF2872" s="9">
        <v>160.38</v>
      </c>
      <c r="AG2872" s="9">
        <v>76595.08</v>
      </c>
      <c r="AH2872" s="9">
        <v>41816.65</v>
      </c>
      <c r="AI2872" s="9">
        <v>16091.35</v>
      </c>
      <c r="AJ2872" s="9">
        <v>57908</v>
      </c>
      <c r="AK2872" s="9">
        <v>12.38</v>
      </c>
      <c r="AL2872" s="9">
        <v>76542.600000000006</v>
      </c>
      <c r="AM2872" s="9">
        <v>208166.38</v>
      </c>
      <c r="AN2872" s="9">
        <v>27.79</v>
      </c>
      <c r="AO2872" s="6">
        <f>VLOOKUP(A2872,ACTCTAZ1580!$A$2:$F$2837,5, FALSE)</f>
        <v>0</v>
      </c>
      <c r="AP2872" s="6">
        <f>VLOOKUP(A2872,ACTCTAZ1580!$A$2:$F$2837,6, FALSE)</f>
        <v>0</v>
      </c>
    </row>
    <row r="2873" spans="1:42" x14ac:dyDescent="0.25">
      <c r="A2873" s="9">
        <v>2872</v>
      </c>
      <c r="B2873" s="9">
        <v>3</v>
      </c>
      <c r="C2873" s="10" t="s">
        <v>137</v>
      </c>
      <c r="D2873" s="9">
        <v>12688</v>
      </c>
      <c r="E2873" s="9">
        <v>6895</v>
      </c>
      <c r="F2873" s="9">
        <v>47387.7</v>
      </c>
      <c r="G2873" s="9">
        <v>61255.5</v>
      </c>
      <c r="H2873" s="9">
        <v>108643.2</v>
      </c>
      <c r="I2873" s="9">
        <v>20.05</v>
      </c>
      <c r="J2873" s="9">
        <v>7.25</v>
      </c>
      <c r="K2873" s="9">
        <v>6054.54</v>
      </c>
      <c r="L2873" s="9">
        <v>3917.73</v>
      </c>
      <c r="M2873" s="9">
        <v>2966.32</v>
      </c>
      <c r="N2873" s="9">
        <v>8170.02</v>
      </c>
      <c r="O2873" s="9">
        <v>818.73</v>
      </c>
      <c r="P2873" s="9">
        <v>78.5</v>
      </c>
      <c r="Q2873" s="9">
        <v>22005.85</v>
      </c>
      <c r="R2873" s="9">
        <v>8667.7800000000007</v>
      </c>
      <c r="S2873" s="9">
        <v>10811.35</v>
      </c>
      <c r="T2873" s="9">
        <v>4090.19</v>
      </c>
      <c r="U2873" s="9">
        <v>8157.91</v>
      </c>
      <c r="V2873" s="9">
        <v>0</v>
      </c>
      <c r="W2873" s="9">
        <v>78.87</v>
      </c>
      <c r="X2873" s="9">
        <v>31806.1</v>
      </c>
      <c r="Y2873" s="9">
        <v>53811.95</v>
      </c>
      <c r="Z2873" s="9">
        <v>23569.32</v>
      </c>
      <c r="AA2873" s="9">
        <v>59291.45</v>
      </c>
      <c r="AB2873" s="9">
        <v>11061.52</v>
      </c>
      <c r="AC2873" s="9">
        <v>14546.79</v>
      </c>
      <c r="AD2873" s="9">
        <v>53828.27</v>
      </c>
      <c r="AE2873" s="9">
        <v>5575.27</v>
      </c>
      <c r="AF2873" s="9">
        <v>387.91</v>
      </c>
      <c r="AG2873" s="9">
        <v>144691.21</v>
      </c>
      <c r="AH2873" s="9">
        <v>90475.04</v>
      </c>
      <c r="AI2873" s="9">
        <v>34434.54</v>
      </c>
      <c r="AJ2873" s="9">
        <v>124909.58</v>
      </c>
      <c r="AK2873" s="9">
        <v>9.84</v>
      </c>
      <c r="AL2873" s="9">
        <v>157066.15</v>
      </c>
      <c r="AM2873" s="9">
        <v>340127.89</v>
      </c>
      <c r="AN2873" s="9">
        <v>22.78</v>
      </c>
      <c r="AO2873" s="6">
        <f>VLOOKUP(A2873,ACTCTAZ1580!$A$2:$F$2837,5, FALSE)</f>
        <v>0</v>
      </c>
      <c r="AP2873" s="6">
        <f>VLOOKUP(A2873,ACTCTAZ1580!$A$2:$F$2837,6, FALSE)</f>
        <v>0</v>
      </c>
    </row>
    <row r="2874" spans="1:42" x14ac:dyDescent="0.25">
      <c r="A2874" s="9">
        <v>2873</v>
      </c>
      <c r="B2874" s="9">
        <v>3</v>
      </c>
      <c r="C2874" s="10" t="s">
        <v>137</v>
      </c>
      <c r="D2874" s="9">
        <v>3142</v>
      </c>
      <c r="E2874" s="9">
        <v>1097</v>
      </c>
      <c r="F2874" s="9">
        <v>11856.3</v>
      </c>
      <c r="G2874" s="9">
        <v>15285.47</v>
      </c>
      <c r="H2874" s="9">
        <v>27141.77</v>
      </c>
      <c r="I2874" s="9">
        <v>19.690000000000001</v>
      </c>
      <c r="J2874" s="9">
        <v>7.56</v>
      </c>
      <c r="K2874" s="9">
        <v>1945.58</v>
      </c>
      <c r="L2874" s="9">
        <v>1389.93</v>
      </c>
      <c r="M2874" s="9">
        <v>789.3</v>
      </c>
      <c r="N2874" s="9">
        <v>2234.0700000000002</v>
      </c>
      <c r="O2874" s="9">
        <v>145.88999999999999</v>
      </c>
      <c r="P2874" s="9">
        <v>15.84</v>
      </c>
      <c r="Q2874" s="9">
        <v>6520.61</v>
      </c>
      <c r="R2874" s="9">
        <v>2174.6999999999998</v>
      </c>
      <c r="S2874" s="9">
        <v>2767.57</v>
      </c>
      <c r="T2874" s="9">
        <v>1255.8399999999999</v>
      </c>
      <c r="U2874" s="9">
        <v>2442.8200000000002</v>
      </c>
      <c r="V2874" s="9">
        <v>0</v>
      </c>
      <c r="W2874" s="9">
        <v>15.85</v>
      </c>
      <c r="X2874" s="9">
        <v>8656.7800000000007</v>
      </c>
      <c r="Y2874" s="9">
        <v>15177.39</v>
      </c>
      <c r="Z2874" s="9">
        <v>6198.11</v>
      </c>
      <c r="AA2874" s="9">
        <v>17922.830000000002</v>
      </c>
      <c r="AB2874" s="9">
        <v>4240.8</v>
      </c>
      <c r="AC2874" s="9">
        <v>4062.06</v>
      </c>
      <c r="AD2874" s="9">
        <v>15241.67</v>
      </c>
      <c r="AE2874" s="9">
        <v>967.57</v>
      </c>
      <c r="AF2874" s="9">
        <v>75.25</v>
      </c>
      <c r="AG2874" s="9">
        <v>42510.18</v>
      </c>
      <c r="AH2874" s="9">
        <v>27193.26</v>
      </c>
      <c r="AI2874" s="9">
        <v>10731.11</v>
      </c>
      <c r="AJ2874" s="9">
        <v>37924.370000000003</v>
      </c>
      <c r="AK2874" s="9">
        <v>12.07</v>
      </c>
      <c r="AL2874" s="9">
        <v>41101.32</v>
      </c>
      <c r="AM2874" s="9">
        <v>91960.6</v>
      </c>
      <c r="AN2874" s="9">
        <v>37.47</v>
      </c>
      <c r="AO2874" s="6">
        <f>VLOOKUP(A2874,ACTCTAZ1580!$A$2:$F$2837,5, FALSE)</f>
        <v>0</v>
      </c>
      <c r="AP2874" s="6">
        <f>VLOOKUP(A2874,ACTCTAZ1580!$A$2:$F$2837,6, FALSE)</f>
        <v>0</v>
      </c>
    </row>
    <row r="2875" spans="1:42" x14ac:dyDescent="0.25">
      <c r="A2875" s="9">
        <v>2874</v>
      </c>
      <c r="B2875" s="9">
        <v>3</v>
      </c>
      <c r="C2875" s="10" t="s">
        <v>137</v>
      </c>
      <c r="D2875" s="9">
        <v>3721</v>
      </c>
      <c r="E2875" s="9">
        <v>7205</v>
      </c>
      <c r="F2875" s="9">
        <v>21435.35</v>
      </c>
      <c r="G2875" s="9">
        <v>33807.78</v>
      </c>
      <c r="H2875" s="9">
        <v>55243.13</v>
      </c>
      <c r="I2875" s="9">
        <v>25.25</v>
      </c>
      <c r="J2875" s="9">
        <v>8.9</v>
      </c>
      <c r="K2875" s="9">
        <v>2164.56</v>
      </c>
      <c r="L2875" s="9">
        <v>1597.62</v>
      </c>
      <c r="M2875" s="9">
        <v>1063.24</v>
      </c>
      <c r="N2875" s="9">
        <v>3431.06</v>
      </c>
      <c r="O2875" s="9">
        <v>269.14999999999998</v>
      </c>
      <c r="P2875" s="9">
        <v>79.790000000000006</v>
      </c>
      <c r="Q2875" s="9">
        <v>8605.43</v>
      </c>
      <c r="R2875" s="9">
        <v>9110.99</v>
      </c>
      <c r="S2875" s="9">
        <v>3286.09</v>
      </c>
      <c r="T2875" s="9">
        <v>1371.53</v>
      </c>
      <c r="U2875" s="9">
        <v>3166.99</v>
      </c>
      <c r="V2875" s="9">
        <v>301.19</v>
      </c>
      <c r="W2875" s="9">
        <v>80.03</v>
      </c>
      <c r="X2875" s="9">
        <v>17316.82</v>
      </c>
      <c r="Y2875" s="9">
        <v>25922.25</v>
      </c>
      <c r="Z2875" s="9">
        <v>14069.8</v>
      </c>
      <c r="AA2875" s="9">
        <v>20923.82</v>
      </c>
      <c r="AB2875" s="9">
        <v>5416.49</v>
      </c>
      <c r="AC2875" s="9">
        <v>5680.84</v>
      </c>
      <c r="AD2875" s="9">
        <v>25297.25</v>
      </c>
      <c r="AE2875" s="9">
        <v>1786.92</v>
      </c>
      <c r="AF2875" s="9">
        <v>451.04</v>
      </c>
      <c r="AG2875" s="9">
        <v>59556.36</v>
      </c>
      <c r="AH2875" s="9">
        <v>33808.07</v>
      </c>
      <c r="AI2875" s="9">
        <v>12672.94</v>
      </c>
      <c r="AJ2875" s="9">
        <v>46481.01</v>
      </c>
      <c r="AK2875" s="9">
        <v>12.49</v>
      </c>
      <c r="AL2875" s="9">
        <v>170907.67</v>
      </c>
      <c r="AM2875" s="9">
        <v>235178.23</v>
      </c>
      <c r="AN2875" s="9">
        <v>23.72</v>
      </c>
      <c r="AO2875" s="6">
        <f>VLOOKUP(A2875,ACTCTAZ1580!$A$2:$F$2837,5, FALSE)</f>
        <v>0</v>
      </c>
      <c r="AP2875" s="6">
        <f>VLOOKUP(A2875,ACTCTAZ1580!$A$2:$F$2837,6, FALSE)</f>
        <v>0</v>
      </c>
    </row>
    <row r="2876" spans="1:42" x14ac:dyDescent="0.25">
      <c r="A2876" s="9">
        <v>2875</v>
      </c>
      <c r="B2876" s="9">
        <v>3</v>
      </c>
      <c r="C2876" s="10" t="s">
        <v>137</v>
      </c>
      <c r="D2876" s="9">
        <v>5384</v>
      </c>
      <c r="E2876" s="9">
        <v>281</v>
      </c>
      <c r="F2876" s="9">
        <v>14328.28</v>
      </c>
      <c r="G2876" s="9">
        <v>10862</v>
      </c>
      <c r="H2876" s="9">
        <v>25190.28</v>
      </c>
      <c r="I2876" s="9">
        <v>17.829999999999998</v>
      </c>
      <c r="J2876" s="9">
        <v>6.74</v>
      </c>
      <c r="K2876" s="9">
        <v>2603.4899999999998</v>
      </c>
      <c r="L2876" s="9">
        <v>2190.98</v>
      </c>
      <c r="M2876" s="9">
        <v>1426.99</v>
      </c>
      <c r="N2876" s="9">
        <v>1610.82</v>
      </c>
      <c r="O2876" s="9">
        <v>220.79</v>
      </c>
      <c r="P2876" s="9">
        <v>10.050000000000001</v>
      </c>
      <c r="Q2876" s="9">
        <v>8063.11</v>
      </c>
      <c r="R2876" s="9">
        <v>652.82000000000005</v>
      </c>
      <c r="S2876" s="9">
        <v>1892.27</v>
      </c>
      <c r="T2876" s="9">
        <v>1444.42</v>
      </c>
      <c r="U2876" s="9">
        <v>1766.21</v>
      </c>
      <c r="V2876" s="9">
        <v>0</v>
      </c>
      <c r="W2876" s="9">
        <v>10.050000000000001</v>
      </c>
      <c r="X2876" s="9">
        <v>5765.77</v>
      </c>
      <c r="Y2876" s="9">
        <v>13828.88</v>
      </c>
      <c r="Z2876" s="9">
        <v>3989.51</v>
      </c>
      <c r="AA2876" s="9">
        <v>25079.46</v>
      </c>
      <c r="AB2876" s="9">
        <v>7754.16</v>
      </c>
      <c r="AC2876" s="9">
        <v>7840.7</v>
      </c>
      <c r="AD2876" s="9">
        <v>12124.3</v>
      </c>
      <c r="AE2876" s="9">
        <v>1651.55</v>
      </c>
      <c r="AF2876" s="9">
        <v>44.28</v>
      </c>
      <c r="AG2876" s="9">
        <v>54494.46</v>
      </c>
      <c r="AH2876" s="9">
        <v>42325.88</v>
      </c>
      <c r="AI2876" s="9">
        <v>16289.5</v>
      </c>
      <c r="AJ2876" s="9">
        <v>58615.38</v>
      </c>
      <c r="AK2876" s="9">
        <v>10.89</v>
      </c>
      <c r="AL2876" s="9">
        <v>11143.31</v>
      </c>
      <c r="AM2876" s="9">
        <v>53679.47</v>
      </c>
      <c r="AN2876" s="9">
        <v>39.659999999999997</v>
      </c>
      <c r="AO2876" s="6">
        <f>VLOOKUP(A2876,ACTCTAZ1580!$A$2:$F$2837,5, FALSE)</f>
        <v>0</v>
      </c>
      <c r="AP2876" s="6">
        <f>VLOOKUP(A2876,ACTCTAZ1580!$A$2:$F$2837,6, FALSE)</f>
        <v>0</v>
      </c>
    </row>
    <row r="2877" spans="1:42" x14ac:dyDescent="0.25">
      <c r="A2877" s="9">
        <v>2876</v>
      </c>
      <c r="B2877" s="9">
        <v>3</v>
      </c>
      <c r="C2877" s="10" t="s">
        <v>137</v>
      </c>
      <c r="D2877" s="9">
        <v>5392</v>
      </c>
      <c r="E2877" s="9">
        <v>2380</v>
      </c>
      <c r="F2877" s="9">
        <v>18577.66</v>
      </c>
      <c r="G2877" s="9">
        <v>17346.61</v>
      </c>
      <c r="H2877" s="9">
        <v>35924.269999999997</v>
      </c>
      <c r="I2877" s="9">
        <v>20.48</v>
      </c>
      <c r="J2877" s="9">
        <v>8.25</v>
      </c>
      <c r="K2877" s="9">
        <v>3061.14</v>
      </c>
      <c r="L2877" s="9">
        <v>2395.4499999999998</v>
      </c>
      <c r="M2877" s="9">
        <v>1442.39</v>
      </c>
      <c r="N2877" s="9">
        <v>2464.61</v>
      </c>
      <c r="O2877" s="9">
        <v>317.94</v>
      </c>
      <c r="P2877" s="9">
        <v>30.71</v>
      </c>
      <c r="Q2877" s="9">
        <v>9712.23</v>
      </c>
      <c r="R2877" s="9">
        <v>3751.44</v>
      </c>
      <c r="S2877" s="9">
        <v>1832.42</v>
      </c>
      <c r="T2877" s="9">
        <v>1246.24</v>
      </c>
      <c r="U2877" s="9">
        <v>2434.52</v>
      </c>
      <c r="V2877" s="9">
        <v>0</v>
      </c>
      <c r="W2877" s="9">
        <v>30.89</v>
      </c>
      <c r="X2877" s="9">
        <v>9295.52</v>
      </c>
      <c r="Y2877" s="9">
        <v>19007.75</v>
      </c>
      <c r="Z2877" s="9">
        <v>6830.11</v>
      </c>
      <c r="AA2877" s="9">
        <v>29079.81</v>
      </c>
      <c r="AB2877" s="9">
        <v>8828.2800000000007</v>
      </c>
      <c r="AC2877" s="9">
        <v>8010.97</v>
      </c>
      <c r="AD2877" s="9">
        <v>18629.73</v>
      </c>
      <c r="AE2877" s="9">
        <v>2388</v>
      </c>
      <c r="AF2877" s="9">
        <v>199.12</v>
      </c>
      <c r="AG2877" s="9">
        <v>67135.91</v>
      </c>
      <c r="AH2877" s="9">
        <v>48307.05</v>
      </c>
      <c r="AI2877" s="9">
        <v>18094.07</v>
      </c>
      <c r="AJ2877" s="9">
        <v>66401.119999999995</v>
      </c>
      <c r="AK2877" s="9">
        <v>12.31</v>
      </c>
      <c r="AL2877" s="9">
        <v>73161.55</v>
      </c>
      <c r="AM2877" s="9">
        <v>117881.07</v>
      </c>
      <c r="AN2877" s="9">
        <v>30.74</v>
      </c>
      <c r="AO2877" s="6">
        <f>VLOOKUP(A2877,ACTCTAZ1580!$A$2:$F$2837,5, FALSE)</f>
        <v>0</v>
      </c>
      <c r="AP2877" s="6">
        <f>VLOOKUP(A2877,ACTCTAZ1580!$A$2:$F$2837,6, FALSE)</f>
        <v>0</v>
      </c>
    </row>
    <row r="2878" spans="1:42" x14ac:dyDescent="0.25">
      <c r="A2878" s="9">
        <v>2877</v>
      </c>
      <c r="B2878" s="9">
        <v>3</v>
      </c>
      <c r="C2878" s="10" t="s">
        <v>137</v>
      </c>
      <c r="D2878" s="9">
        <v>13954</v>
      </c>
      <c r="E2878" s="9">
        <v>1833</v>
      </c>
      <c r="F2878" s="9">
        <v>40365.26</v>
      </c>
      <c r="G2878" s="9">
        <v>34362.46</v>
      </c>
      <c r="H2878" s="9">
        <v>74727.72</v>
      </c>
      <c r="I2878" s="9">
        <v>17.59</v>
      </c>
      <c r="J2878" s="9">
        <v>7.04</v>
      </c>
      <c r="K2878" s="9">
        <v>7816.03</v>
      </c>
      <c r="L2878" s="9">
        <v>4989.03</v>
      </c>
      <c r="M2878" s="9">
        <v>3201.62</v>
      </c>
      <c r="N2878" s="9">
        <v>4445.3100000000004</v>
      </c>
      <c r="O2878" s="9">
        <v>734.37</v>
      </c>
      <c r="P2878" s="9">
        <v>39.21</v>
      </c>
      <c r="Q2878" s="9">
        <v>21225.58</v>
      </c>
      <c r="R2878" s="9">
        <v>4268.03</v>
      </c>
      <c r="S2878" s="9">
        <v>4939.12</v>
      </c>
      <c r="T2878" s="9">
        <v>3772.26</v>
      </c>
      <c r="U2878" s="9">
        <v>4831.57</v>
      </c>
      <c r="V2878" s="9">
        <v>0</v>
      </c>
      <c r="W2878" s="9">
        <v>39.32</v>
      </c>
      <c r="X2878" s="9">
        <v>17850.28</v>
      </c>
      <c r="Y2878" s="9">
        <v>39075.86</v>
      </c>
      <c r="Z2878" s="9">
        <v>12979.4</v>
      </c>
      <c r="AA2878" s="9">
        <v>76676.17</v>
      </c>
      <c r="AB2878" s="9">
        <v>17156.16</v>
      </c>
      <c r="AC2878" s="9">
        <v>16756.25</v>
      </c>
      <c r="AD2878" s="9">
        <v>30724.91</v>
      </c>
      <c r="AE2878" s="9">
        <v>5757.73</v>
      </c>
      <c r="AF2878" s="9">
        <v>206.99</v>
      </c>
      <c r="AG2878" s="9">
        <v>147278.21</v>
      </c>
      <c r="AH2878" s="9">
        <v>116346.31</v>
      </c>
      <c r="AI2878" s="9">
        <v>41643.26</v>
      </c>
      <c r="AJ2878" s="9">
        <v>157989.57</v>
      </c>
      <c r="AK2878" s="9">
        <v>11.32</v>
      </c>
      <c r="AL2878" s="9">
        <v>75336.75</v>
      </c>
      <c r="AM2878" s="9">
        <v>179980.91</v>
      </c>
      <c r="AN2878" s="9">
        <v>41.1</v>
      </c>
      <c r="AO2878" s="6">
        <f>VLOOKUP(A2878,ACTCTAZ1580!$A$2:$F$2837,5, FALSE)</f>
        <v>0</v>
      </c>
      <c r="AP2878" s="6">
        <f>VLOOKUP(A2878,ACTCTAZ1580!$A$2:$F$2837,6, FALSE)</f>
        <v>0</v>
      </c>
    </row>
    <row r="2879" spans="1:42" x14ac:dyDescent="0.25">
      <c r="A2879" s="9">
        <v>2878</v>
      </c>
      <c r="B2879" s="9">
        <v>3</v>
      </c>
      <c r="C2879" s="10" t="s">
        <v>137</v>
      </c>
      <c r="D2879" s="9">
        <v>5710</v>
      </c>
      <c r="E2879" s="9">
        <v>7161</v>
      </c>
      <c r="F2879" s="9">
        <v>30437.279999999999</v>
      </c>
      <c r="G2879" s="9">
        <v>45581.63</v>
      </c>
      <c r="H2879" s="9">
        <v>76018.91</v>
      </c>
      <c r="I2879" s="9">
        <v>19.440000000000001</v>
      </c>
      <c r="J2879" s="9">
        <v>7.4</v>
      </c>
      <c r="K2879" s="9">
        <v>3532.39</v>
      </c>
      <c r="L2879" s="9">
        <v>2203.59</v>
      </c>
      <c r="M2879" s="9">
        <v>1641.26</v>
      </c>
      <c r="N2879" s="9">
        <v>6956.68</v>
      </c>
      <c r="O2879" s="9">
        <v>360.35</v>
      </c>
      <c r="P2879" s="9">
        <v>69.28</v>
      </c>
      <c r="Q2879" s="9">
        <v>14763.55</v>
      </c>
      <c r="R2879" s="9">
        <v>8071.39</v>
      </c>
      <c r="S2879" s="9">
        <v>6116.9</v>
      </c>
      <c r="T2879" s="9">
        <v>2757.22</v>
      </c>
      <c r="U2879" s="9">
        <v>6593.81</v>
      </c>
      <c r="V2879" s="9">
        <v>0</v>
      </c>
      <c r="W2879" s="9">
        <v>69.64</v>
      </c>
      <c r="X2879" s="9">
        <v>23608.959999999999</v>
      </c>
      <c r="Y2879" s="9">
        <v>38372.5</v>
      </c>
      <c r="Z2879" s="9">
        <v>16945.509999999998</v>
      </c>
      <c r="AA2879" s="9">
        <v>32457.52</v>
      </c>
      <c r="AB2879" s="9">
        <v>6270.51</v>
      </c>
      <c r="AC2879" s="9">
        <v>7546.61</v>
      </c>
      <c r="AD2879" s="9">
        <v>42296.87</v>
      </c>
      <c r="AE2879" s="9">
        <v>2580.06</v>
      </c>
      <c r="AF2879" s="9">
        <v>391.93</v>
      </c>
      <c r="AG2879" s="9">
        <v>91543.5</v>
      </c>
      <c r="AH2879" s="9">
        <v>48854.7</v>
      </c>
      <c r="AI2879" s="9">
        <v>19273.95</v>
      </c>
      <c r="AJ2879" s="9">
        <v>68128.649999999994</v>
      </c>
      <c r="AK2879" s="9">
        <v>11.93</v>
      </c>
      <c r="AL2879" s="9">
        <v>146235.91</v>
      </c>
      <c r="AM2879" s="9">
        <v>249904.19</v>
      </c>
      <c r="AN2879" s="9">
        <v>20.420000000000002</v>
      </c>
      <c r="AO2879" s="6">
        <f>VLOOKUP(A2879,ACTCTAZ1580!$A$2:$F$2837,5, FALSE)</f>
        <v>0</v>
      </c>
      <c r="AP2879" s="6">
        <f>VLOOKUP(A2879,ACTCTAZ1580!$A$2:$F$2837,6, FALSE)</f>
        <v>0</v>
      </c>
    </row>
    <row r="2880" spans="1:42" x14ac:dyDescent="0.25">
      <c r="A2880" s="9">
        <v>2879</v>
      </c>
      <c r="B2880" s="9">
        <v>3</v>
      </c>
      <c r="C2880" s="10" t="s">
        <v>137</v>
      </c>
      <c r="D2880" s="9">
        <v>6834</v>
      </c>
      <c r="E2880" s="9">
        <v>996</v>
      </c>
      <c r="F2880" s="9">
        <v>20407.400000000001</v>
      </c>
      <c r="G2880" s="9">
        <v>15649.82</v>
      </c>
      <c r="H2880" s="9">
        <v>36057.22</v>
      </c>
      <c r="I2880" s="9">
        <v>18.399999999999999</v>
      </c>
      <c r="J2880" s="9">
        <v>6.56</v>
      </c>
      <c r="K2880" s="9">
        <v>3793.07</v>
      </c>
      <c r="L2880" s="9">
        <v>2780.57</v>
      </c>
      <c r="M2880" s="9">
        <v>1927.75</v>
      </c>
      <c r="N2880" s="9">
        <v>2099.41</v>
      </c>
      <c r="O2880" s="9">
        <v>538.80999999999995</v>
      </c>
      <c r="P2880" s="9">
        <v>15.83</v>
      </c>
      <c r="Q2880" s="9">
        <v>11155.44</v>
      </c>
      <c r="R2880" s="9">
        <v>2291.56</v>
      </c>
      <c r="S2880" s="9">
        <v>2022.9</v>
      </c>
      <c r="T2880" s="9">
        <v>1590.08</v>
      </c>
      <c r="U2880" s="9">
        <v>2172.0500000000002</v>
      </c>
      <c r="V2880" s="9">
        <v>43.41</v>
      </c>
      <c r="W2880" s="9">
        <v>15.84</v>
      </c>
      <c r="X2880" s="9">
        <v>8135.83</v>
      </c>
      <c r="Y2880" s="9">
        <v>19291.28</v>
      </c>
      <c r="Z2880" s="9">
        <v>5947.95</v>
      </c>
      <c r="AA2880" s="9">
        <v>35119.730000000003</v>
      </c>
      <c r="AB2880" s="9">
        <v>7964.21</v>
      </c>
      <c r="AC2880" s="9">
        <v>9164.33</v>
      </c>
      <c r="AD2880" s="9">
        <v>13726.14</v>
      </c>
      <c r="AE2880" s="9">
        <v>3871.31</v>
      </c>
      <c r="AF2880" s="9">
        <v>68.41</v>
      </c>
      <c r="AG2880" s="9">
        <v>69914.12</v>
      </c>
      <c r="AH2880" s="9">
        <v>56119.58</v>
      </c>
      <c r="AI2880" s="9">
        <v>22521.69</v>
      </c>
      <c r="AJ2880" s="9">
        <v>78641.27</v>
      </c>
      <c r="AK2880" s="9">
        <v>11.51</v>
      </c>
      <c r="AL2880" s="9">
        <v>41225.99</v>
      </c>
      <c r="AM2880" s="9">
        <v>85271.06</v>
      </c>
      <c r="AN2880" s="9">
        <v>41.39</v>
      </c>
      <c r="AO2880" s="6">
        <f>VLOOKUP(A2880,ACTCTAZ1580!$A$2:$F$2837,5, FALSE)</f>
        <v>0</v>
      </c>
      <c r="AP2880" s="6">
        <f>VLOOKUP(A2880,ACTCTAZ1580!$A$2:$F$2837,6, FALSE)</f>
        <v>0</v>
      </c>
    </row>
    <row r="2881" spans="1:42" x14ac:dyDescent="0.25">
      <c r="A2881" s="9">
        <v>2880</v>
      </c>
      <c r="B2881" s="9">
        <v>3</v>
      </c>
      <c r="C2881" s="10" t="s">
        <v>137</v>
      </c>
      <c r="D2881" s="9">
        <v>5961</v>
      </c>
      <c r="E2881" s="9">
        <v>482</v>
      </c>
      <c r="F2881" s="9">
        <v>16554.599999999999</v>
      </c>
      <c r="G2881" s="9">
        <v>11349.76</v>
      </c>
      <c r="H2881" s="9">
        <v>27904.36</v>
      </c>
      <c r="I2881" s="9">
        <v>17.48</v>
      </c>
      <c r="J2881" s="9">
        <v>5.93</v>
      </c>
      <c r="K2881" s="9">
        <v>2797.3</v>
      </c>
      <c r="L2881" s="9">
        <v>2371.96</v>
      </c>
      <c r="M2881" s="9">
        <v>1707.73</v>
      </c>
      <c r="N2881" s="9">
        <v>1610.56</v>
      </c>
      <c r="O2881" s="9">
        <v>526.52</v>
      </c>
      <c r="P2881" s="9">
        <v>11.41</v>
      </c>
      <c r="Q2881" s="9">
        <v>9025.48</v>
      </c>
      <c r="R2881" s="9">
        <v>939.95</v>
      </c>
      <c r="S2881" s="9">
        <v>1824.19</v>
      </c>
      <c r="T2881" s="9">
        <v>1318.7</v>
      </c>
      <c r="U2881" s="9">
        <v>1748.09</v>
      </c>
      <c r="V2881" s="9">
        <v>0</v>
      </c>
      <c r="W2881" s="9">
        <v>11.41</v>
      </c>
      <c r="X2881" s="9">
        <v>5842.34</v>
      </c>
      <c r="Y2881" s="9">
        <v>14867.82</v>
      </c>
      <c r="Z2881" s="9">
        <v>4082.84</v>
      </c>
      <c r="AA2881" s="9">
        <v>25149.65</v>
      </c>
      <c r="AB2881" s="9">
        <v>6606.5</v>
      </c>
      <c r="AC2881" s="9">
        <v>7887.72</v>
      </c>
      <c r="AD2881" s="9">
        <v>10289.040000000001</v>
      </c>
      <c r="AE2881" s="9">
        <v>3849.53</v>
      </c>
      <c r="AF2881" s="9">
        <v>47.33</v>
      </c>
      <c r="AG2881" s="9">
        <v>53829.77</v>
      </c>
      <c r="AH2881" s="9">
        <v>43493.41</v>
      </c>
      <c r="AI2881" s="9">
        <v>18351.78</v>
      </c>
      <c r="AJ2881" s="9">
        <v>61845.19</v>
      </c>
      <c r="AK2881" s="9">
        <v>10.37</v>
      </c>
      <c r="AL2881" s="9">
        <v>15214.94</v>
      </c>
      <c r="AM2881" s="9">
        <v>51856.23</v>
      </c>
      <c r="AN2881" s="9">
        <v>31.57</v>
      </c>
      <c r="AO2881" s="6">
        <f>VLOOKUP(A2881,ACTCTAZ1580!$A$2:$F$2837,5, FALSE)</f>
        <v>0</v>
      </c>
      <c r="AP2881" s="6">
        <f>VLOOKUP(A2881,ACTCTAZ1580!$A$2:$F$2837,6, FALSE)</f>
        <v>0</v>
      </c>
    </row>
    <row r="2882" spans="1:42" x14ac:dyDescent="0.25">
      <c r="A2882" s="9">
        <v>2881</v>
      </c>
      <c r="B2882" s="9">
        <v>3</v>
      </c>
      <c r="C2882" s="10" t="s">
        <v>137</v>
      </c>
      <c r="D2882" s="9">
        <v>6720</v>
      </c>
      <c r="E2882" s="9">
        <v>2731</v>
      </c>
      <c r="F2882" s="9">
        <v>23424.1</v>
      </c>
      <c r="G2882" s="9">
        <v>22551.35</v>
      </c>
      <c r="H2882" s="9">
        <v>45975.45</v>
      </c>
      <c r="I2882" s="9">
        <v>17.61</v>
      </c>
      <c r="J2882" s="9">
        <v>7.24</v>
      </c>
      <c r="K2882" s="9">
        <v>3688.9</v>
      </c>
      <c r="L2882" s="9">
        <v>3152.4</v>
      </c>
      <c r="M2882" s="9">
        <v>2038.95</v>
      </c>
      <c r="N2882" s="9">
        <v>3523.8</v>
      </c>
      <c r="O2882" s="9">
        <v>308.75</v>
      </c>
      <c r="P2882" s="9">
        <v>31.14</v>
      </c>
      <c r="Q2882" s="9">
        <v>12743.94</v>
      </c>
      <c r="R2882" s="9">
        <v>4113.99</v>
      </c>
      <c r="S2882" s="9">
        <v>2743.28</v>
      </c>
      <c r="T2882" s="9">
        <v>2004.27</v>
      </c>
      <c r="U2882" s="9">
        <v>3491.18</v>
      </c>
      <c r="V2882" s="9">
        <v>0</v>
      </c>
      <c r="W2882" s="9">
        <v>31.24</v>
      </c>
      <c r="X2882" s="9">
        <v>12383.96</v>
      </c>
      <c r="Y2882" s="9">
        <v>25127.9</v>
      </c>
      <c r="Z2882" s="9">
        <v>8861.5400000000009</v>
      </c>
      <c r="AA2882" s="9">
        <v>34956.6</v>
      </c>
      <c r="AB2882" s="9">
        <v>10246.06</v>
      </c>
      <c r="AC2882" s="9">
        <v>10675.97</v>
      </c>
      <c r="AD2882" s="9">
        <v>24329.23</v>
      </c>
      <c r="AE2882" s="9">
        <v>1855.43</v>
      </c>
      <c r="AF2882" s="9">
        <v>163.79</v>
      </c>
      <c r="AG2882" s="9">
        <v>82227.08</v>
      </c>
      <c r="AH2882" s="9">
        <v>57734.06</v>
      </c>
      <c r="AI2882" s="9">
        <v>23566.32</v>
      </c>
      <c r="AJ2882" s="9">
        <v>81300.39</v>
      </c>
      <c r="AK2882" s="9">
        <v>12.1</v>
      </c>
      <c r="AL2882" s="9">
        <v>71259</v>
      </c>
      <c r="AM2882" s="9">
        <v>134845.65</v>
      </c>
      <c r="AN2882" s="9">
        <v>26.09</v>
      </c>
      <c r="AO2882" s="6">
        <f>VLOOKUP(A2882,ACTCTAZ1580!$A$2:$F$2837,5, FALSE)</f>
        <v>0</v>
      </c>
      <c r="AP2882" s="6">
        <f>VLOOKUP(A2882,ACTCTAZ1580!$A$2:$F$2837,6, FALSE)</f>
        <v>0</v>
      </c>
    </row>
    <row r="2883" spans="1:42" x14ac:dyDescent="0.25">
      <c r="A2883" s="9">
        <v>2882</v>
      </c>
      <c r="B2883" s="9">
        <v>3</v>
      </c>
      <c r="C2883" s="10" t="s">
        <v>137</v>
      </c>
      <c r="D2883" s="9">
        <v>3353</v>
      </c>
      <c r="E2883" s="9">
        <v>807</v>
      </c>
      <c r="F2883" s="9">
        <v>10422.709999999999</v>
      </c>
      <c r="G2883" s="9">
        <v>9447.1</v>
      </c>
      <c r="H2883" s="9">
        <v>19869.810000000001</v>
      </c>
      <c r="I2883" s="9">
        <v>17.95</v>
      </c>
      <c r="J2883" s="9">
        <v>7.33</v>
      </c>
      <c r="K2883" s="9">
        <v>1823.21</v>
      </c>
      <c r="L2883" s="9">
        <v>1524.58</v>
      </c>
      <c r="M2883" s="9">
        <v>924.04</v>
      </c>
      <c r="N2883" s="9">
        <v>1414.91</v>
      </c>
      <c r="O2883" s="9">
        <v>157.52000000000001</v>
      </c>
      <c r="P2883" s="9">
        <v>10.210000000000001</v>
      </c>
      <c r="Q2883" s="9">
        <v>5854.46</v>
      </c>
      <c r="R2883" s="9">
        <v>1639.95</v>
      </c>
      <c r="S2883" s="9">
        <v>1336.01</v>
      </c>
      <c r="T2883" s="9">
        <v>913.62</v>
      </c>
      <c r="U2883" s="9">
        <v>1436.55</v>
      </c>
      <c r="V2883" s="9">
        <v>0</v>
      </c>
      <c r="W2883" s="9">
        <v>10.220000000000001</v>
      </c>
      <c r="X2883" s="9">
        <v>5336.34</v>
      </c>
      <c r="Y2883" s="9">
        <v>11190.81</v>
      </c>
      <c r="Z2883" s="9">
        <v>3889.58</v>
      </c>
      <c r="AA2883" s="9">
        <v>16897.13</v>
      </c>
      <c r="AB2883" s="9">
        <v>4653.76</v>
      </c>
      <c r="AC2883" s="9">
        <v>4712.18</v>
      </c>
      <c r="AD2883" s="9">
        <v>9514.7000000000007</v>
      </c>
      <c r="AE2883" s="9">
        <v>1018.88</v>
      </c>
      <c r="AF2883" s="9">
        <v>49.21</v>
      </c>
      <c r="AG2883" s="9">
        <v>36845.86</v>
      </c>
      <c r="AH2883" s="9">
        <v>27281.95</v>
      </c>
      <c r="AI2883" s="9">
        <v>11291.59</v>
      </c>
      <c r="AJ2883" s="9">
        <v>38573.53</v>
      </c>
      <c r="AK2883" s="9">
        <v>11.5</v>
      </c>
      <c r="AL2883" s="9">
        <v>31791.86</v>
      </c>
      <c r="AM2883" s="9">
        <v>60368.62</v>
      </c>
      <c r="AN2883" s="9">
        <v>39.4</v>
      </c>
      <c r="AO2883" s="6">
        <f>VLOOKUP(A2883,ACTCTAZ1580!$A$2:$F$2837,5, FALSE)</f>
        <v>0</v>
      </c>
      <c r="AP2883" s="6">
        <f>VLOOKUP(A2883,ACTCTAZ1580!$A$2:$F$2837,6, FALSE)</f>
        <v>0</v>
      </c>
    </row>
    <row r="2884" spans="1:42" x14ac:dyDescent="0.25">
      <c r="A2884" s="9">
        <v>2883</v>
      </c>
      <c r="B2884" s="9">
        <v>3</v>
      </c>
      <c r="C2884" s="10" t="s">
        <v>137</v>
      </c>
      <c r="D2884" s="9">
        <v>2054</v>
      </c>
      <c r="E2884" s="9">
        <v>4036</v>
      </c>
      <c r="F2884" s="9">
        <v>12881</v>
      </c>
      <c r="G2884" s="9">
        <v>24770.29</v>
      </c>
      <c r="H2884" s="9">
        <v>37651.29</v>
      </c>
      <c r="I2884" s="9">
        <v>20.34</v>
      </c>
      <c r="J2884" s="9">
        <v>8.7799999999999994</v>
      </c>
      <c r="K2884" s="9">
        <v>980.67</v>
      </c>
      <c r="L2884" s="9">
        <v>1012.28</v>
      </c>
      <c r="M2884" s="9">
        <v>593.94000000000005</v>
      </c>
      <c r="N2884" s="9">
        <v>3646.83</v>
      </c>
      <c r="O2884" s="9">
        <v>55.5</v>
      </c>
      <c r="P2884" s="9">
        <v>34.32</v>
      </c>
      <c r="Q2884" s="9">
        <v>6323.53</v>
      </c>
      <c r="R2884" s="9">
        <v>6126.26</v>
      </c>
      <c r="S2884" s="9">
        <v>2168.56</v>
      </c>
      <c r="T2884" s="9">
        <v>1138.21</v>
      </c>
      <c r="U2884" s="9">
        <v>3279.41</v>
      </c>
      <c r="V2884" s="9">
        <v>446.27</v>
      </c>
      <c r="W2884" s="9">
        <v>34.5</v>
      </c>
      <c r="X2884" s="9">
        <v>13193.22</v>
      </c>
      <c r="Y2884" s="9">
        <v>19516.75</v>
      </c>
      <c r="Z2884" s="9">
        <v>9879.2999999999993</v>
      </c>
      <c r="AA2884" s="9">
        <v>9379.2800000000007</v>
      </c>
      <c r="AB2884" s="9">
        <v>3095.43</v>
      </c>
      <c r="AC2884" s="9">
        <v>3165.06</v>
      </c>
      <c r="AD2884" s="9">
        <v>25167.439999999999</v>
      </c>
      <c r="AE2884" s="9">
        <v>321.69</v>
      </c>
      <c r="AF2884" s="9">
        <v>204.4</v>
      </c>
      <c r="AG2884" s="9">
        <v>41333.300000000003</v>
      </c>
      <c r="AH2884" s="9">
        <v>15961.46</v>
      </c>
      <c r="AI2884" s="9">
        <v>6799.85</v>
      </c>
      <c r="AJ2884" s="9">
        <v>22761.32</v>
      </c>
      <c r="AK2884" s="9">
        <v>11.08</v>
      </c>
      <c r="AL2884" s="9">
        <v>114346.01</v>
      </c>
      <c r="AM2884" s="9">
        <v>168012.38</v>
      </c>
      <c r="AN2884" s="9">
        <v>28.33</v>
      </c>
      <c r="AO2884" s="6">
        <f>VLOOKUP(A2884,ACTCTAZ1580!$A$2:$F$2837,5, FALSE)</f>
        <v>0</v>
      </c>
      <c r="AP2884" s="6">
        <f>VLOOKUP(A2884,ACTCTAZ1580!$A$2:$F$2837,6, FALSE)</f>
        <v>0</v>
      </c>
    </row>
    <row r="2885" spans="1:42" x14ac:dyDescent="0.25">
      <c r="A2885" s="9">
        <v>2884</v>
      </c>
      <c r="B2885" s="9">
        <v>3</v>
      </c>
      <c r="C2885" s="10" t="s">
        <v>136</v>
      </c>
      <c r="D2885" s="9">
        <v>4683</v>
      </c>
      <c r="E2885" s="9">
        <v>878</v>
      </c>
      <c r="F2885" s="9">
        <v>14475.13</v>
      </c>
      <c r="G2885" s="9">
        <v>12555.53</v>
      </c>
      <c r="H2885" s="9">
        <v>27030.66</v>
      </c>
      <c r="I2885" s="9">
        <v>18.88</v>
      </c>
      <c r="J2885" s="9">
        <v>7.89</v>
      </c>
      <c r="K2885" s="9">
        <v>2731.67</v>
      </c>
      <c r="L2885" s="9">
        <v>2279.29</v>
      </c>
      <c r="M2885" s="9">
        <v>1283.76</v>
      </c>
      <c r="N2885" s="9">
        <v>1791.04</v>
      </c>
      <c r="O2885" s="9">
        <v>178.34</v>
      </c>
      <c r="P2885" s="9">
        <v>12.36</v>
      </c>
      <c r="Q2885" s="9">
        <v>8276.4699999999993</v>
      </c>
      <c r="R2885" s="9">
        <v>2307.64</v>
      </c>
      <c r="S2885" s="9">
        <v>1886.01</v>
      </c>
      <c r="T2885" s="9">
        <v>1155.95</v>
      </c>
      <c r="U2885" s="9">
        <v>1872.9</v>
      </c>
      <c r="V2885" s="9">
        <v>0</v>
      </c>
      <c r="W2885" s="9">
        <v>12.37</v>
      </c>
      <c r="X2885" s="9">
        <v>7234.87</v>
      </c>
      <c r="Y2885" s="9">
        <v>15511.34</v>
      </c>
      <c r="Z2885" s="9">
        <v>5349.6</v>
      </c>
      <c r="AA2885" s="9">
        <v>26224.45</v>
      </c>
      <c r="AB2885" s="9">
        <v>7999.19</v>
      </c>
      <c r="AC2885" s="9">
        <v>7369</v>
      </c>
      <c r="AD2885" s="9">
        <v>13761.52</v>
      </c>
      <c r="AE2885" s="9">
        <v>980.41</v>
      </c>
      <c r="AF2885" s="9">
        <v>65.23</v>
      </c>
      <c r="AG2885" s="9">
        <v>56399.8</v>
      </c>
      <c r="AH2885" s="9">
        <v>42573.05</v>
      </c>
      <c r="AI2885" s="9">
        <v>17070.2</v>
      </c>
      <c r="AJ2885" s="9">
        <v>59643.26</v>
      </c>
      <c r="AK2885" s="9">
        <v>12.74</v>
      </c>
      <c r="AL2885" s="9">
        <v>42857.599999999999</v>
      </c>
      <c r="AM2885" s="9">
        <v>87720.3</v>
      </c>
      <c r="AN2885" s="9">
        <v>48.81</v>
      </c>
      <c r="AO2885" s="6">
        <f>VLOOKUP(A2885,ACTCTAZ1580!$A$2:$F$2837,5, FALSE)</f>
        <v>0</v>
      </c>
      <c r="AP2885" s="6">
        <f>VLOOKUP(A2885,ACTCTAZ1580!$A$2:$F$2837,6, FALSE)</f>
        <v>0</v>
      </c>
    </row>
    <row r="2886" spans="1:42" x14ac:dyDescent="0.25">
      <c r="A2886" s="9">
        <v>2885</v>
      </c>
      <c r="B2886" s="9">
        <v>3</v>
      </c>
      <c r="C2886" s="10"/>
      <c r="D2886" s="9">
        <v>2845</v>
      </c>
      <c r="E2886" s="9">
        <v>624</v>
      </c>
      <c r="F2886" s="9">
        <v>9172.74</v>
      </c>
      <c r="G2886" s="9">
        <v>8076.82</v>
      </c>
      <c r="H2886" s="9">
        <v>17249.560000000001</v>
      </c>
      <c r="I2886" s="9">
        <v>22.18</v>
      </c>
      <c r="J2886" s="9">
        <v>9.94</v>
      </c>
      <c r="K2886" s="9">
        <v>1782.38</v>
      </c>
      <c r="L2886" s="9">
        <v>1524.79</v>
      </c>
      <c r="M2886" s="9">
        <v>833.81</v>
      </c>
      <c r="N2886" s="9">
        <v>1296.25</v>
      </c>
      <c r="O2886" s="9">
        <v>107.57</v>
      </c>
      <c r="P2886" s="9">
        <v>8.48</v>
      </c>
      <c r="Q2886" s="9">
        <v>5553.29</v>
      </c>
      <c r="R2886" s="9">
        <v>1309.1099999999999</v>
      </c>
      <c r="S2886" s="9">
        <v>1354.83</v>
      </c>
      <c r="T2886" s="9">
        <v>791.6</v>
      </c>
      <c r="U2886" s="9">
        <v>1355.77</v>
      </c>
      <c r="V2886" s="9">
        <v>0</v>
      </c>
      <c r="W2886" s="9">
        <v>8.49</v>
      </c>
      <c r="X2886" s="9">
        <v>4819.79</v>
      </c>
      <c r="Y2886" s="9">
        <v>10373.08</v>
      </c>
      <c r="Z2886" s="9">
        <v>3455.53</v>
      </c>
      <c r="AA2886" s="9">
        <v>19193.490000000002</v>
      </c>
      <c r="AB2886" s="9">
        <v>8594.1299999999992</v>
      </c>
      <c r="AC2886" s="9">
        <v>6455.49</v>
      </c>
      <c r="AD2886" s="9">
        <v>13263.63</v>
      </c>
      <c r="AE2886" s="9">
        <v>505.7</v>
      </c>
      <c r="AF2886" s="9">
        <v>55.6</v>
      </c>
      <c r="AG2886" s="9">
        <v>48068.03</v>
      </c>
      <c r="AH2886" s="9">
        <v>34748.81</v>
      </c>
      <c r="AI2886" s="9">
        <v>11612.79</v>
      </c>
      <c r="AJ2886" s="9">
        <v>46361.59</v>
      </c>
      <c r="AK2886" s="9">
        <v>16.3</v>
      </c>
      <c r="AL2886" s="9">
        <v>24150.87</v>
      </c>
      <c r="AM2886" s="9">
        <v>67494.58</v>
      </c>
      <c r="AN2886" s="9">
        <v>38.700000000000003</v>
      </c>
      <c r="AO2886" s="6">
        <f>VLOOKUP(A2886,ACTCTAZ1580!$A$2:$F$2837,5, FALSE)</f>
        <v>0</v>
      </c>
      <c r="AP2886" s="6">
        <f>VLOOKUP(A2886,ACTCTAZ1580!$A$2:$F$2837,6, FALSE)</f>
        <v>0</v>
      </c>
    </row>
    <row r="2887" spans="1:42" x14ac:dyDescent="0.25">
      <c r="A2887" s="9">
        <v>2886</v>
      </c>
      <c r="B2887" s="9">
        <v>3</v>
      </c>
      <c r="C2887" s="10" t="s">
        <v>136</v>
      </c>
      <c r="D2887" s="9">
        <v>3144</v>
      </c>
      <c r="E2887" s="9">
        <v>277</v>
      </c>
      <c r="F2887" s="9">
        <v>9047.1200000000008</v>
      </c>
      <c r="G2887" s="9">
        <v>6318.1</v>
      </c>
      <c r="H2887" s="9">
        <v>15365.22</v>
      </c>
      <c r="I2887" s="9">
        <v>20.68</v>
      </c>
      <c r="J2887" s="9">
        <v>9.07</v>
      </c>
      <c r="K2887" s="9">
        <v>1802.01</v>
      </c>
      <c r="L2887" s="9">
        <v>1702.35</v>
      </c>
      <c r="M2887" s="9">
        <v>942.55</v>
      </c>
      <c r="N2887" s="9">
        <v>921.05</v>
      </c>
      <c r="O2887" s="9">
        <v>102.31</v>
      </c>
      <c r="P2887" s="9">
        <v>5.89</v>
      </c>
      <c r="Q2887" s="9">
        <v>5476.16</v>
      </c>
      <c r="R2887" s="9">
        <v>757.25</v>
      </c>
      <c r="S2887" s="9">
        <v>1103.3599999999999</v>
      </c>
      <c r="T2887" s="9">
        <v>707.37</v>
      </c>
      <c r="U2887" s="9">
        <v>1001.17</v>
      </c>
      <c r="V2887" s="9">
        <v>0</v>
      </c>
      <c r="W2887" s="9">
        <v>5.89</v>
      </c>
      <c r="X2887" s="9">
        <v>3575.04</v>
      </c>
      <c r="Y2887" s="9">
        <v>9051.2000000000007</v>
      </c>
      <c r="Z2887" s="9">
        <v>2567.9699999999998</v>
      </c>
      <c r="AA2887" s="9">
        <v>19755.689999999999</v>
      </c>
      <c r="AB2887" s="9">
        <v>9406.84</v>
      </c>
      <c r="AC2887" s="9">
        <v>7220.11</v>
      </c>
      <c r="AD2887" s="9">
        <v>9385.59</v>
      </c>
      <c r="AE2887" s="9">
        <v>499.24</v>
      </c>
      <c r="AF2887" s="9">
        <v>37.21</v>
      </c>
      <c r="AG2887" s="9">
        <v>46304.68</v>
      </c>
      <c r="AH2887" s="9">
        <v>36881.879999999997</v>
      </c>
      <c r="AI2887" s="9">
        <v>12766.31</v>
      </c>
      <c r="AJ2887" s="9">
        <v>49648.19</v>
      </c>
      <c r="AK2887" s="9">
        <v>15.79</v>
      </c>
      <c r="AL2887" s="9">
        <v>15002.77</v>
      </c>
      <c r="AM2887" s="9">
        <v>46669.39</v>
      </c>
      <c r="AN2887" s="9">
        <v>54.16</v>
      </c>
      <c r="AO2887" s="6">
        <f>VLOOKUP(A2887,ACTCTAZ1580!$A$2:$F$2837,5, FALSE)</f>
        <v>0</v>
      </c>
      <c r="AP2887" s="6">
        <f>VLOOKUP(A2887,ACTCTAZ1580!$A$2:$F$2837,6, FALSE)</f>
        <v>0</v>
      </c>
    </row>
    <row r="2888" spans="1:42" x14ac:dyDescent="0.25">
      <c r="A2888" s="9">
        <v>2887</v>
      </c>
      <c r="B2888" s="9">
        <v>3</v>
      </c>
      <c r="C2888" s="10" t="s">
        <v>136</v>
      </c>
      <c r="D2888" s="9">
        <v>3841</v>
      </c>
      <c r="E2888" s="9">
        <v>945</v>
      </c>
      <c r="F2888" s="9">
        <v>12704.03</v>
      </c>
      <c r="G2888" s="9">
        <v>12295.37</v>
      </c>
      <c r="H2888" s="9">
        <v>24999.4</v>
      </c>
      <c r="I2888" s="9">
        <v>19.579999999999998</v>
      </c>
      <c r="J2888" s="9">
        <v>8.58</v>
      </c>
      <c r="K2888" s="9">
        <v>2194.33</v>
      </c>
      <c r="L2888" s="9">
        <v>1919.02</v>
      </c>
      <c r="M2888" s="9">
        <v>1111.17</v>
      </c>
      <c r="N2888" s="9">
        <v>1934.4</v>
      </c>
      <c r="O2888" s="9">
        <v>140.44999999999999</v>
      </c>
      <c r="P2888" s="9">
        <v>12.82</v>
      </c>
      <c r="Q2888" s="9">
        <v>7312.18</v>
      </c>
      <c r="R2888" s="9">
        <v>1901.03</v>
      </c>
      <c r="S2888" s="9">
        <v>2031.03</v>
      </c>
      <c r="T2888" s="9">
        <v>1104.74</v>
      </c>
      <c r="U2888" s="9">
        <v>2043.7</v>
      </c>
      <c r="V2888" s="9">
        <v>0</v>
      </c>
      <c r="W2888" s="9">
        <v>12.82</v>
      </c>
      <c r="X2888" s="9">
        <v>7093.32</v>
      </c>
      <c r="Y2888" s="9">
        <v>14405.5</v>
      </c>
      <c r="Z2888" s="9">
        <v>5036.8</v>
      </c>
      <c r="AA2888" s="9">
        <v>24032.93</v>
      </c>
      <c r="AB2888" s="9">
        <v>9386.9599999999991</v>
      </c>
      <c r="AC2888" s="9">
        <v>7789.35</v>
      </c>
      <c r="AD2888" s="9">
        <v>17847.28</v>
      </c>
      <c r="AE2888" s="9">
        <v>703.2</v>
      </c>
      <c r="AF2888" s="9">
        <v>82.75</v>
      </c>
      <c r="AG2888" s="9">
        <v>59842.47</v>
      </c>
      <c r="AH2888" s="9">
        <v>41912.44</v>
      </c>
      <c r="AI2888" s="9">
        <v>14807.72</v>
      </c>
      <c r="AJ2888" s="9">
        <v>56720.160000000003</v>
      </c>
      <c r="AK2888" s="9">
        <v>14.77</v>
      </c>
      <c r="AL2888" s="9">
        <v>31478.55</v>
      </c>
      <c r="AM2888" s="9">
        <v>82790.720000000001</v>
      </c>
      <c r="AN2888" s="9">
        <v>33.31</v>
      </c>
      <c r="AO2888" s="6">
        <f>VLOOKUP(A2888,ACTCTAZ1580!$A$2:$F$2837,5, FALSE)</f>
        <v>0</v>
      </c>
      <c r="AP2888" s="6">
        <f>VLOOKUP(A2888,ACTCTAZ1580!$A$2:$F$2837,6, FALSE)</f>
        <v>0</v>
      </c>
    </row>
    <row r="2889" spans="1:42" x14ac:dyDescent="0.25">
      <c r="A2889" s="9">
        <v>2888</v>
      </c>
      <c r="B2889" s="9">
        <v>3</v>
      </c>
      <c r="C2889" s="10" t="s">
        <v>136</v>
      </c>
      <c r="D2889" s="9">
        <v>6600</v>
      </c>
      <c r="E2889" s="9">
        <v>3190</v>
      </c>
      <c r="F2889" s="9">
        <v>22795.74</v>
      </c>
      <c r="G2889" s="9">
        <v>29110.53</v>
      </c>
      <c r="H2889" s="9">
        <v>51906.27</v>
      </c>
      <c r="I2889" s="9">
        <v>19.32</v>
      </c>
      <c r="J2889" s="9">
        <v>8.39</v>
      </c>
      <c r="K2889" s="9">
        <v>3422.9</v>
      </c>
      <c r="L2889" s="9">
        <v>2950.43</v>
      </c>
      <c r="M2889" s="9">
        <v>1758.65</v>
      </c>
      <c r="N2889" s="9">
        <v>3747.21</v>
      </c>
      <c r="O2889" s="9">
        <v>237.69</v>
      </c>
      <c r="P2889" s="9">
        <v>31.23</v>
      </c>
      <c r="Q2889" s="9">
        <v>12148.11</v>
      </c>
      <c r="R2889" s="9">
        <v>5118.76</v>
      </c>
      <c r="S2889" s="9">
        <v>4464.28</v>
      </c>
      <c r="T2889" s="9">
        <v>1822.21</v>
      </c>
      <c r="U2889" s="9">
        <v>3571.85</v>
      </c>
      <c r="V2889" s="9">
        <v>421.52</v>
      </c>
      <c r="W2889" s="9">
        <v>31.33</v>
      </c>
      <c r="X2889" s="9">
        <v>15429.95</v>
      </c>
      <c r="Y2889" s="9">
        <v>27578.06</v>
      </c>
      <c r="Z2889" s="9">
        <v>11826.77</v>
      </c>
      <c r="AA2889" s="9">
        <v>35936.269999999997</v>
      </c>
      <c r="AB2889" s="9">
        <v>10053.02</v>
      </c>
      <c r="AC2889" s="9">
        <v>10919.5</v>
      </c>
      <c r="AD2889" s="9">
        <v>30460.09</v>
      </c>
      <c r="AE2889" s="9">
        <v>1346.12</v>
      </c>
      <c r="AF2889" s="9">
        <v>180.88</v>
      </c>
      <c r="AG2889" s="9">
        <v>88895.88</v>
      </c>
      <c r="AH2889" s="9">
        <v>58254.91</v>
      </c>
      <c r="AI2889" s="9">
        <v>21731.46</v>
      </c>
      <c r="AJ2889" s="9">
        <v>79986.37</v>
      </c>
      <c r="AK2889" s="9">
        <v>12.12</v>
      </c>
      <c r="AL2889" s="9">
        <v>97045.11</v>
      </c>
      <c r="AM2889" s="9">
        <v>190906.12</v>
      </c>
      <c r="AN2889" s="9">
        <v>30.42</v>
      </c>
      <c r="AO2889" s="6">
        <f>VLOOKUP(A2889,ACTCTAZ1580!$A$2:$F$2837,5, FALSE)</f>
        <v>0</v>
      </c>
      <c r="AP2889" s="6">
        <f>VLOOKUP(A2889,ACTCTAZ1580!$A$2:$F$2837,6, FALSE)</f>
        <v>0</v>
      </c>
    </row>
    <row r="2890" spans="1:42" x14ac:dyDescent="0.25">
      <c r="A2890" s="9">
        <v>2889</v>
      </c>
      <c r="B2890" s="9">
        <v>3</v>
      </c>
      <c r="C2890" s="10" t="s">
        <v>137</v>
      </c>
      <c r="D2890" s="9">
        <v>5197</v>
      </c>
      <c r="E2890" s="9">
        <v>4872</v>
      </c>
      <c r="F2890" s="9">
        <v>24716.44</v>
      </c>
      <c r="G2890" s="9">
        <v>39904.14</v>
      </c>
      <c r="H2890" s="9">
        <v>64620.58</v>
      </c>
      <c r="I2890" s="9">
        <v>18.93</v>
      </c>
      <c r="J2890" s="9">
        <v>8.01</v>
      </c>
      <c r="K2890" s="9">
        <v>2487.36</v>
      </c>
      <c r="L2890" s="9">
        <v>2242.87</v>
      </c>
      <c r="M2890" s="9">
        <v>1430.22</v>
      </c>
      <c r="N2890" s="9">
        <v>5751.97</v>
      </c>
      <c r="O2890" s="9">
        <v>170.78</v>
      </c>
      <c r="P2890" s="9">
        <v>55.92</v>
      </c>
      <c r="Q2890" s="9">
        <v>12139.13</v>
      </c>
      <c r="R2890" s="9">
        <v>6592.65</v>
      </c>
      <c r="S2890" s="9">
        <v>7481.6</v>
      </c>
      <c r="T2890" s="9">
        <v>2516.83</v>
      </c>
      <c r="U2890" s="9">
        <v>5915.03</v>
      </c>
      <c r="V2890" s="9">
        <v>0</v>
      </c>
      <c r="W2890" s="9">
        <v>56.12</v>
      </c>
      <c r="X2890" s="9">
        <v>22562.22</v>
      </c>
      <c r="Y2890" s="9">
        <v>34701.35</v>
      </c>
      <c r="Z2890" s="9">
        <v>16591.07</v>
      </c>
      <c r="AA2890" s="9">
        <v>24597.61</v>
      </c>
      <c r="AB2890" s="9">
        <v>6974.84</v>
      </c>
      <c r="AC2890" s="9">
        <v>8187.74</v>
      </c>
      <c r="AD2890" s="9">
        <v>41189.96</v>
      </c>
      <c r="AE2890" s="9">
        <v>952.03</v>
      </c>
      <c r="AF2890" s="9">
        <v>315.44</v>
      </c>
      <c r="AG2890" s="9">
        <v>82217.62</v>
      </c>
      <c r="AH2890" s="9">
        <v>40712.22</v>
      </c>
      <c r="AI2890" s="9">
        <v>16288.38</v>
      </c>
      <c r="AJ2890" s="9">
        <v>57000.6</v>
      </c>
      <c r="AK2890" s="9">
        <v>10.97</v>
      </c>
      <c r="AL2890" s="9">
        <v>112200.59</v>
      </c>
      <c r="AM2890" s="9">
        <v>247882</v>
      </c>
      <c r="AN2890" s="9">
        <v>23.03</v>
      </c>
      <c r="AO2890" s="6">
        <f>VLOOKUP(A2890,ACTCTAZ1580!$A$2:$F$2837,5, FALSE)</f>
        <v>0</v>
      </c>
      <c r="AP2890" s="6">
        <f>VLOOKUP(A2890,ACTCTAZ1580!$A$2:$F$2837,6, FALSE)</f>
        <v>0</v>
      </c>
    </row>
    <row r="2891" spans="1:42" x14ac:dyDescent="0.25">
      <c r="A2891" s="9">
        <v>2890</v>
      </c>
      <c r="B2891" s="9">
        <v>3</v>
      </c>
      <c r="C2891" s="10" t="s">
        <v>137</v>
      </c>
      <c r="D2891" s="9">
        <v>5181</v>
      </c>
      <c r="E2891" s="9">
        <v>1068</v>
      </c>
      <c r="F2891" s="9">
        <v>16914.689999999999</v>
      </c>
      <c r="G2891" s="9">
        <v>17388.7</v>
      </c>
      <c r="H2891" s="9">
        <v>34303.39</v>
      </c>
      <c r="I2891" s="9">
        <v>19.57</v>
      </c>
      <c r="J2891" s="9">
        <v>7.28</v>
      </c>
      <c r="K2891" s="9">
        <v>3010.14</v>
      </c>
      <c r="L2891" s="9">
        <v>2256.37</v>
      </c>
      <c r="M2891" s="9">
        <v>1442.26</v>
      </c>
      <c r="N2891" s="9">
        <v>2469.08</v>
      </c>
      <c r="O2891" s="9">
        <v>286.17</v>
      </c>
      <c r="P2891" s="9">
        <v>17.16</v>
      </c>
      <c r="Q2891" s="9">
        <v>9481.18</v>
      </c>
      <c r="R2891" s="9">
        <v>2551.0300000000002</v>
      </c>
      <c r="S2891" s="9">
        <v>2850.1</v>
      </c>
      <c r="T2891" s="9">
        <v>1649.51</v>
      </c>
      <c r="U2891" s="9">
        <v>2633.18</v>
      </c>
      <c r="V2891" s="9">
        <v>0</v>
      </c>
      <c r="W2891" s="9">
        <v>17.170000000000002</v>
      </c>
      <c r="X2891" s="9">
        <v>9700.98</v>
      </c>
      <c r="Y2891" s="9">
        <v>19182.16</v>
      </c>
      <c r="Z2891" s="9">
        <v>7050.64</v>
      </c>
      <c r="AA2891" s="9">
        <v>28651.11</v>
      </c>
      <c r="AB2891" s="9">
        <v>7700.75</v>
      </c>
      <c r="AC2891" s="9">
        <v>7660.03</v>
      </c>
      <c r="AD2891" s="9">
        <v>17205.5</v>
      </c>
      <c r="AE2891" s="9">
        <v>1988.6</v>
      </c>
      <c r="AF2891" s="9">
        <v>91.43</v>
      </c>
      <c r="AG2891" s="9">
        <v>63297.42</v>
      </c>
      <c r="AH2891" s="9">
        <v>46000.5</v>
      </c>
      <c r="AI2891" s="9">
        <v>17596.88</v>
      </c>
      <c r="AJ2891" s="9">
        <v>63597.37</v>
      </c>
      <c r="AK2891" s="9">
        <v>12.28</v>
      </c>
      <c r="AL2891" s="9">
        <v>40950.080000000002</v>
      </c>
      <c r="AM2891" s="9">
        <v>99436.81</v>
      </c>
      <c r="AN2891" s="9">
        <v>38.340000000000003</v>
      </c>
      <c r="AO2891" s="6">
        <f>VLOOKUP(A2891,ACTCTAZ1580!$A$2:$F$2837,5, FALSE)</f>
        <v>0</v>
      </c>
      <c r="AP2891" s="6">
        <f>VLOOKUP(A2891,ACTCTAZ1580!$A$2:$F$2837,6, FALSE)</f>
        <v>0</v>
      </c>
    </row>
    <row r="2892" spans="1:42" x14ac:dyDescent="0.25">
      <c r="A2892" s="9">
        <v>2891</v>
      </c>
      <c r="B2892" s="9">
        <v>3</v>
      </c>
      <c r="C2892" s="10" t="s">
        <v>137</v>
      </c>
      <c r="D2892" s="9">
        <v>9303</v>
      </c>
      <c r="E2892" s="9">
        <v>2129</v>
      </c>
      <c r="F2892" s="9">
        <v>29760.87</v>
      </c>
      <c r="G2892" s="9">
        <v>25793.22</v>
      </c>
      <c r="H2892" s="9">
        <v>55554.09</v>
      </c>
      <c r="I2892" s="9">
        <v>17.079999999999998</v>
      </c>
      <c r="J2892" s="9">
        <v>7.08</v>
      </c>
      <c r="K2892" s="9">
        <v>6316.99</v>
      </c>
      <c r="L2892" s="9">
        <v>4332.2700000000004</v>
      </c>
      <c r="M2892" s="9">
        <v>2811.43</v>
      </c>
      <c r="N2892" s="9">
        <v>3667.55</v>
      </c>
      <c r="O2892" s="9">
        <v>546.54</v>
      </c>
      <c r="P2892" s="9">
        <v>27.98</v>
      </c>
      <c r="Q2892" s="9">
        <v>17702.759999999998</v>
      </c>
      <c r="R2892" s="9">
        <v>3405.21</v>
      </c>
      <c r="S2892" s="9">
        <v>4165.42</v>
      </c>
      <c r="T2892" s="9">
        <v>2630.2</v>
      </c>
      <c r="U2892" s="9">
        <v>4005.83</v>
      </c>
      <c r="V2892" s="9">
        <v>0</v>
      </c>
      <c r="W2892" s="9">
        <v>28.1</v>
      </c>
      <c r="X2892" s="9">
        <v>14234.76</v>
      </c>
      <c r="Y2892" s="9">
        <v>31937.52</v>
      </c>
      <c r="Z2892" s="9">
        <v>10200.83</v>
      </c>
      <c r="AA2892" s="9">
        <v>59865.41</v>
      </c>
      <c r="AB2892" s="9">
        <v>15991.32</v>
      </c>
      <c r="AC2892" s="9">
        <v>14990.37</v>
      </c>
      <c r="AD2892" s="9">
        <v>25789.5</v>
      </c>
      <c r="AE2892" s="9">
        <v>3934.32</v>
      </c>
      <c r="AF2892" s="9">
        <v>169.28</v>
      </c>
      <c r="AG2892" s="9">
        <v>120740.19</v>
      </c>
      <c r="AH2892" s="9">
        <v>94781.42</v>
      </c>
      <c r="AI2892" s="9">
        <v>34812.31</v>
      </c>
      <c r="AJ2892" s="9">
        <v>129593.72</v>
      </c>
      <c r="AK2892" s="9">
        <v>13.93</v>
      </c>
      <c r="AL2892" s="9">
        <v>55684.42</v>
      </c>
      <c r="AM2892" s="9">
        <v>136948.12</v>
      </c>
      <c r="AN2892" s="9">
        <v>26.16</v>
      </c>
      <c r="AO2892" s="6">
        <f>VLOOKUP(A2892,ACTCTAZ1580!$A$2:$F$2837,5, FALSE)</f>
        <v>0</v>
      </c>
      <c r="AP2892" s="6">
        <f>VLOOKUP(A2892,ACTCTAZ1580!$A$2:$F$2837,6, FALSE)</f>
        <v>0</v>
      </c>
    </row>
    <row r="2893" spans="1:42" x14ac:dyDescent="0.25">
      <c r="A2893" s="9">
        <v>2892</v>
      </c>
      <c r="B2893" s="9">
        <v>3</v>
      </c>
      <c r="C2893" s="10" t="s">
        <v>138</v>
      </c>
      <c r="D2893" s="9">
        <v>5478</v>
      </c>
      <c r="E2893" s="9">
        <v>1939</v>
      </c>
      <c r="F2893" s="9">
        <v>17207.2</v>
      </c>
      <c r="G2893" s="9">
        <v>13293.76</v>
      </c>
      <c r="H2893" s="9">
        <v>30500.959999999999</v>
      </c>
      <c r="I2893" s="9">
        <v>16.71</v>
      </c>
      <c r="J2893" s="9">
        <v>6.85</v>
      </c>
      <c r="K2893" s="9">
        <v>3321.74</v>
      </c>
      <c r="L2893" s="9">
        <v>2179.9699999999998</v>
      </c>
      <c r="M2893" s="9">
        <v>1467.18</v>
      </c>
      <c r="N2893" s="9">
        <v>1915.95</v>
      </c>
      <c r="O2893" s="9">
        <v>318.85000000000002</v>
      </c>
      <c r="P2893" s="9">
        <v>19.72</v>
      </c>
      <c r="Q2893" s="9">
        <v>9223.41</v>
      </c>
      <c r="R2893" s="9">
        <v>2059</v>
      </c>
      <c r="S2893" s="9">
        <v>1602.08</v>
      </c>
      <c r="T2893" s="9">
        <v>1239.8499999999999</v>
      </c>
      <c r="U2893" s="9">
        <v>1966.14</v>
      </c>
      <c r="V2893" s="9">
        <v>0</v>
      </c>
      <c r="W2893" s="9">
        <v>19.82</v>
      </c>
      <c r="X2893" s="9">
        <v>6886.89</v>
      </c>
      <c r="Y2893" s="9">
        <v>16110.3</v>
      </c>
      <c r="Z2893" s="9">
        <v>4900.9399999999996</v>
      </c>
      <c r="AA2893" s="9">
        <v>30929.94</v>
      </c>
      <c r="AB2893" s="9">
        <v>7543.79</v>
      </c>
      <c r="AC2893" s="9">
        <v>7448.99</v>
      </c>
      <c r="AD2893" s="9">
        <v>13018.29</v>
      </c>
      <c r="AE2893" s="9">
        <v>2424.21</v>
      </c>
      <c r="AF2893" s="9">
        <v>120.74</v>
      </c>
      <c r="AG2893" s="9">
        <v>61485.97</v>
      </c>
      <c r="AH2893" s="9">
        <v>48346.94</v>
      </c>
      <c r="AI2893" s="9">
        <v>17843.43</v>
      </c>
      <c r="AJ2893" s="9">
        <v>66190.36</v>
      </c>
      <c r="AK2893" s="9">
        <v>12.08</v>
      </c>
      <c r="AL2893" s="9">
        <v>34550.980000000003</v>
      </c>
      <c r="AM2893" s="9">
        <v>68316.83</v>
      </c>
      <c r="AN2893" s="9">
        <v>17.82</v>
      </c>
      <c r="AO2893" s="6">
        <f>VLOOKUP(A2893,ACTCTAZ1580!$A$2:$F$2837,5, FALSE)</f>
        <v>0</v>
      </c>
      <c r="AP2893" s="6">
        <f>VLOOKUP(A2893,ACTCTAZ1580!$A$2:$F$2837,6, FALSE)</f>
        <v>0</v>
      </c>
    </row>
    <row r="2894" spans="1:42" x14ac:dyDescent="0.25">
      <c r="A2894" s="9">
        <v>2893</v>
      </c>
      <c r="B2894" s="9">
        <v>3</v>
      </c>
      <c r="C2894" s="10" t="s">
        <v>138</v>
      </c>
      <c r="D2894" s="9">
        <v>4827</v>
      </c>
      <c r="E2894" s="9">
        <v>1501</v>
      </c>
      <c r="F2894" s="9">
        <v>15235.68</v>
      </c>
      <c r="G2894" s="9">
        <v>12257.51</v>
      </c>
      <c r="H2894" s="9">
        <v>27493.19</v>
      </c>
      <c r="I2894" s="9">
        <v>16.93</v>
      </c>
      <c r="J2894" s="9">
        <v>6.82</v>
      </c>
      <c r="K2894" s="9">
        <v>3213.63</v>
      </c>
      <c r="L2894" s="9">
        <v>2195.66</v>
      </c>
      <c r="M2894" s="9">
        <v>1356.56</v>
      </c>
      <c r="N2894" s="9">
        <v>1644.83</v>
      </c>
      <c r="O2894" s="9">
        <v>216.26</v>
      </c>
      <c r="P2894" s="9">
        <v>16.100000000000001</v>
      </c>
      <c r="Q2894" s="9">
        <v>8643.0400000000009</v>
      </c>
      <c r="R2894" s="9">
        <v>2227.02</v>
      </c>
      <c r="S2894" s="9">
        <v>1543.1</v>
      </c>
      <c r="T2894" s="9">
        <v>1132.97</v>
      </c>
      <c r="U2894" s="9">
        <v>1701.75</v>
      </c>
      <c r="V2894" s="9">
        <v>0</v>
      </c>
      <c r="W2894" s="9">
        <v>16.12</v>
      </c>
      <c r="X2894" s="9">
        <v>6620.96</v>
      </c>
      <c r="Y2894" s="9">
        <v>15264</v>
      </c>
      <c r="Z2894" s="9">
        <v>4903.09</v>
      </c>
      <c r="AA2894" s="9">
        <v>29579.46</v>
      </c>
      <c r="AB2894" s="9">
        <v>7373.46</v>
      </c>
      <c r="AC2894" s="9">
        <v>6985.48</v>
      </c>
      <c r="AD2894" s="9">
        <v>11084.16</v>
      </c>
      <c r="AE2894" s="9">
        <v>1728.14</v>
      </c>
      <c r="AF2894" s="9">
        <v>89.6</v>
      </c>
      <c r="AG2894" s="9">
        <v>56840.28</v>
      </c>
      <c r="AH2894" s="9">
        <v>45666.52</v>
      </c>
      <c r="AI2894" s="9">
        <v>16903.080000000002</v>
      </c>
      <c r="AJ2894" s="9">
        <v>62569.599999999999</v>
      </c>
      <c r="AK2894" s="9">
        <v>12.96</v>
      </c>
      <c r="AL2894" s="9">
        <v>32703.42</v>
      </c>
      <c r="AM2894" s="9">
        <v>64324.82</v>
      </c>
      <c r="AN2894" s="9">
        <v>21.79</v>
      </c>
      <c r="AO2894" s="6">
        <f>VLOOKUP(A2894,ACTCTAZ1580!$A$2:$F$2837,5, FALSE)</f>
        <v>0</v>
      </c>
      <c r="AP2894" s="6">
        <f>VLOOKUP(A2894,ACTCTAZ1580!$A$2:$F$2837,6, FALSE)</f>
        <v>0</v>
      </c>
    </row>
    <row r="2895" spans="1:42" x14ac:dyDescent="0.25">
      <c r="A2895" s="9">
        <v>2894</v>
      </c>
      <c r="B2895" s="9">
        <v>3</v>
      </c>
      <c r="C2895" s="10" t="s">
        <v>138</v>
      </c>
      <c r="D2895" s="9">
        <v>6198</v>
      </c>
      <c r="E2895" s="9">
        <v>5097</v>
      </c>
      <c r="F2895" s="9">
        <v>24746.12</v>
      </c>
      <c r="G2895" s="9">
        <v>37850.17</v>
      </c>
      <c r="H2895" s="9">
        <v>62596.29</v>
      </c>
      <c r="I2895" s="9">
        <v>17.72</v>
      </c>
      <c r="J2895" s="9">
        <v>6.51</v>
      </c>
      <c r="K2895" s="9">
        <v>3161.54</v>
      </c>
      <c r="L2895" s="9">
        <v>2405.7600000000002</v>
      </c>
      <c r="M2895" s="9">
        <v>1468.69</v>
      </c>
      <c r="N2895" s="9">
        <v>4922.07</v>
      </c>
      <c r="O2895" s="9">
        <v>229.29</v>
      </c>
      <c r="P2895" s="9">
        <v>49.67</v>
      </c>
      <c r="Q2895" s="9">
        <v>12237.01</v>
      </c>
      <c r="R2895" s="9">
        <v>5409.02</v>
      </c>
      <c r="S2895" s="9">
        <v>6854.21</v>
      </c>
      <c r="T2895" s="9">
        <v>2459.34</v>
      </c>
      <c r="U2895" s="9">
        <v>5269.32</v>
      </c>
      <c r="V2895" s="9">
        <v>0</v>
      </c>
      <c r="W2895" s="9">
        <v>49.9</v>
      </c>
      <c r="X2895" s="9">
        <v>20041.8</v>
      </c>
      <c r="Y2895" s="9">
        <v>32278.81</v>
      </c>
      <c r="Z2895" s="9">
        <v>14722.58</v>
      </c>
      <c r="AA2895" s="9">
        <v>28748.2</v>
      </c>
      <c r="AB2895" s="9">
        <v>7425.65</v>
      </c>
      <c r="AC2895" s="9">
        <v>6889.13</v>
      </c>
      <c r="AD2895" s="9">
        <v>29175.31</v>
      </c>
      <c r="AE2895" s="9">
        <v>1315.09</v>
      </c>
      <c r="AF2895" s="9">
        <v>268.19</v>
      </c>
      <c r="AG2895" s="9">
        <v>73821.570000000007</v>
      </c>
      <c r="AH2895" s="9">
        <v>44378.07</v>
      </c>
      <c r="AI2895" s="9">
        <v>17278.27</v>
      </c>
      <c r="AJ2895" s="9">
        <v>61656.34</v>
      </c>
      <c r="AK2895" s="9">
        <v>9.9499999999999993</v>
      </c>
      <c r="AL2895" s="9">
        <v>81695.69</v>
      </c>
      <c r="AM2895" s="9">
        <v>173896.55</v>
      </c>
      <c r="AN2895" s="9">
        <v>16.03</v>
      </c>
      <c r="AO2895" s="6">
        <f>VLOOKUP(A2895,ACTCTAZ1580!$A$2:$F$2837,5, FALSE)</f>
        <v>0</v>
      </c>
      <c r="AP2895" s="6">
        <f>VLOOKUP(A2895,ACTCTAZ1580!$A$2:$F$2837,6, FALSE)</f>
        <v>0</v>
      </c>
    </row>
    <row r="2896" spans="1:42" x14ac:dyDescent="0.25">
      <c r="A2896" s="9">
        <v>2895</v>
      </c>
      <c r="B2896" s="9">
        <v>3</v>
      </c>
      <c r="C2896" s="10" t="s">
        <v>138</v>
      </c>
      <c r="D2896" s="9">
        <v>5159</v>
      </c>
      <c r="E2896" s="9">
        <v>6777</v>
      </c>
      <c r="F2896" s="9">
        <v>22433.56</v>
      </c>
      <c r="G2896" s="9">
        <v>26268.58</v>
      </c>
      <c r="H2896" s="9">
        <v>48702.14</v>
      </c>
      <c r="I2896" s="9">
        <v>21.38</v>
      </c>
      <c r="J2896" s="9">
        <v>8.4499999999999993</v>
      </c>
      <c r="K2896" s="9">
        <v>3821.92</v>
      </c>
      <c r="L2896" s="9">
        <v>2477.83</v>
      </c>
      <c r="M2896" s="9">
        <v>1552.27</v>
      </c>
      <c r="N2896" s="9">
        <v>2466.9699999999998</v>
      </c>
      <c r="O2896" s="9">
        <v>261.57</v>
      </c>
      <c r="P2896" s="9">
        <v>65.819999999999993</v>
      </c>
      <c r="Q2896" s="9">
        <v>10646.39</v>
      </c>
      <c r="R2896" s="9">
        <v>7601.01</v>
      </c>
      <c r="S2896" s="9">
        <v>1987.23</v>
      </c>
      <c r="T2896" s="9">
        <v>1486.95</v>
      </c>
      <c r="U2896" s="9">
        <v>2416.19</v>
      </c>
      <c r="V2896" s="9">
        <v>0</v>
      </c>
      <c r="W2896" s="9">
        <v>65.94</v>
      </c>
      <c r="X2896" s="9">
        <v>13557.33</v>
      </c>
      <c r="Y2896" s="9">
        <v>24203.72</v>
      </c>
      <c r="Z2896" s="9">
        <v>11075.2</v>
      </c>
      <c r="AA2896" s="9">
        <v>34682.949999999997</v>
      </c>
      <c r="AB2896" s="9">
        <v>9357.0300000000007</v>
      </c>
      <c r="AC2896" s="9">
        <v>8382.4699999999993</v>
      </c>
      <c r="AD2896" s="9">
        <v>17585.75</v>
      </c>
      <c r="AE2896" s="9">
        <v>2244.9499999999998</v>
      </c>
      <c r="AF2896" s="9">
        <v>380.08</v>
      </c>
      <c r="AG2896" s="9">
        <v>72633.22</v>
      </c>
      <c r="AH2896" s="9">
        <v>54667.4</v>
      </c>
      <c r="AI2896" s="9">
        <v>19337.009999999998</v>
      </c>
      <c r="AJ2896" s="9">
        <v>74004.399999999994</v>
      </c>
      <c r="AK2896" s="9">
        <v>14.34</v>
      </c>
      <c r="AL2896" s="9">
        <v>131389.34</v>
      </c>
      <c r="AM2896" s="9">
        <v>176597.04</v>
      </c>
      <c r="AN2896" s="9">
        <v>19.39</v>
      </c>
      <c r="AO2896" s="6">
        <f>VLOOKUP(A2896,ACTCTAZ1580!$A$2:$F$2837,5, FALSE)</f>
        <v>0</v>
      </c>
      <c r="AP2896" s="6">
        <f>VLOOKUP(A2896,ACTCTAZ1580!$A$2:$F$2837,6, FALSE)</f>
        <v>0</v>
      </c>
    </row>
    <row r="2897" spans="1:42" x14ac:dyDescent="0.25">
      <c r="A2897" s="9">
        <v>2896</v>
      </c>
      <c r="B2897" s="9">
        <v>3</v>
      </c>
      <c r="C2897" s="10" t="s">
        <v>138</v>
      </c>
      <c r="D2897" s="9">
        <v>1</v>
      </c>
      <c r="E2897" s="9">
        <v>5620</v>
      </c>
      <c r="F2897" s="9">
        <v>6702.76</v>
      </c>
      <c r="G2897" s="9">
        <v>14228.73</v>
      </c>
      <c r="H2897" s="9">
        <v>20931.490000000002</v>
      </c>
      <c r="I2897" s="9">
        <v>26.5</v>
      </c>
      <c r="J2897" s="9">
        <v>10.07</v>
      </c>
      <c r="K2897" s="9">
        <v>18.75</v>
      </c>
      <c r="L2897" s="9">
        <v>0</v>
      </c>
      <c r="M2897" s="9">
        <v>8.4600000000000009</v>
      </c>
      <c r="N2897" s="9">
        <v>1198.8900000000001</v>
      </c>
      <c r="O2897" s="9">
        <v>146.63999999999999</v>
      </c>
      <c r="P2897" s="9">
        <v>49.64</v>
      </c>
      <c r="Q2897" s="9">
        <v>1422.38</v>
      </c>
      <c r="R2897" s="9">
        <v>5259.11</v>
      </c>
      <c r="S2897" s="9">
        <v>451.82</v>
      </c>
      <c r="T2897" s="9">
        <v>300.7</v>
      </c>
      <c r="U2897" s="9">
        <v>1020.34</v>
      </c>
      <c r="V2897" s="9">
        <v>0</v>
      </c>
      <c r="W2897" s="9">
        <v>49.74</v>
      </c>
      <c r="X2897" s="9">
        <v>7081.7</v>
      </c>
      <c r="Y2897" s="9">
        <v>8504.08</v>
      </c>
      <c r="Z2897" s="9">
        <v>6011.62</v>
      </c>
      <c r="AA2897" s="9">
        <v>284.61</v>
      </c>
      <c r="AB2897" s="9">
        <v>0</v>
      </c>
      <c r="AC2897" s="9">
        <v>103.67</v>
      </c>
      <c r="AD2897" s="9">
        <v>9213.83</v>
      </c>
      <c r="AE2897" s="9">
        <v>1356.49</v>
      </c>
      <c r="AF2897" s="9">
        <v>315.83</v>
      </c>
      <c r="AG2897" s="9">
        <v>11274.43</v>
      </c>
      <c r="AH2897" s="9">
        <v>1744.76</v>
      </c>
      <c r="AI2897" s="9">
        <v>240.83</v>
      </c>
      <c r="AJ2897" s="9">
        <v>1985.6</v>
      </c>
      <c r="AK2897" s="9">
        <v>1985.6</v>
      </c>
      <c r="AL2897" s="9">
        <v>87766.21</v>
      </c>
      <c r="AM2897" s="9">
        <v>102317.1</v>
      </c>
      <c r="AN2897" s="9">
        <v>15.62</v>
      </c>
      <c r="AO2897" s="6">
        <f>VLOOKUP(A2897,ACTCTAZ1580!$A$2:$F$2837,5, FALSE)</f>
        <v>0</v>
      </c>
      <c r="AP2897" s="6">
        <f>VLOOKUP(A2897,ACTCTAZ1580!$A$2:$F$2837,6, FALSE)</f>
        <v>0</v>
      </c>
    </row>
    <row r="2898" spans="1:42" x14ac:dyDescent="0.25">
      <c r="A2898" s="9">
        <v>2897</v>
      </c>
      <c r="B2898" s="9">
        <v>3</v>
      </c>
      <c r="C2898" s="10" t="s">
        <v>137</v>
      </c>
      <c r="D2898" s="9">
        <v>5457</v>
      </c>
      <c r="E2898" s="9">
        <v>4162</v>
      </c>
      <c r="F2898" s="9">
        <v>19915.52</v>
      </c>
      <c r="G2898" s="9">
        <v>19762.900000000001</v>
      </c>
      <c r="H2898" s="9">
        <v>39678.42</v>
      </c>
      <c r="I2898" s="9">
        <v>20.96</v>
      </c>
      <c r="J2898" s="9">
        <v>8.3800000000000008</v>
      </c>
      <c r="K2898" s="9">
        <v>3529.02</v>
      </c>
      <c r="L2898" s="9">
        <v>2459.88</v>
      </c>
      <c r="M2898" s="9">
        <v>1503.9</v>
      </c>
      <c r="N2898" s="9">
        <v>2165.64</v>
      </c>
      <c r="O2898" s="9">
        <v>360.96</v>
      </c>
      <c r="P2898" s="9">
        <v>41.4</v>
      </c>
      <c r="Q2898" s="9">
        <v>10060.81</v>
      </c>
      <c r="R2898" s="9">
        <v>4584.6099999999997</v>
      </c>
      <c r="S2898" s="9">
        <v>1857.2</v>
      </c>
      <c r="T2898" s="9">
        <v>1364.49</v>
      </c>
      <c r="U2898" s="9">
        <v>2173.65</v>
      </c>
      <c r="V2898" s="9">
        <v>0</v>
      </c>
      <c r="W2898" s="9">
        <v>41.56</v>
      </c>
      <c r="X2898" s="9">
        <v>10021.51</v>
      </c>
      <c r="Y2898" s="9">
        <v>20082.32</v>
      </c>
      <c r="Z2898" s="9">
        <v>7806.3</v>
      </c>
      <c r="AA2898" s="9">
        <v>33617.129999999997</v>
      </c>
      <c r="AB2898" s="9">
        <v>9381.65</v>
      </c>
      <c r="AC2898" s="9">
        <v>8252.76</v>
      </c>
      <c r="AD2898" s="9">
        <v>15912.56</v>
      </c>
      <c r="AE2898" s="9">
        <v>2840.74</v>
      </c>
      <c r="AF2898" s="9">
        <v>260.49</v>
      </c>
      <c r="AG2898" s="9">
        <v>70265.33</v>
      </c>
      <c r="AH2898" s="9">
        <v>54092.28</v>
      </c>
      <c r="AI2898" s="9">
        <v>19404.23</v>
      </c>
      <c r="AJ2898" s="9">
        <v>73496.509999999995</v>
      </c>
      <c r="AK2898" s="9">
        <v>13.47</v>
      </c>
      <c r="AL2898" s="9">
        <v>85290.41</v>
      </c>
      <c r="AM2898" s="9">
        <v>127658.02</v>
      </c>
      <c r="AN2898" s="9">
        <v>20.49</v>
      </c>
      <c r="AO2898" s="6">
        <f>VLOOKUP(A2898,ACTCTAZ1580!$A$2:$F$2837,5, FALSE)</f>
        <v>0</v>
      </c>
      <c r="AP2898" s="6">
        <f>VLOOKUP(A2898,ACTCTAZ1580!$A$2:$F$2837,6, FALSE)</f>
        <v>0</v>
      </c>
    </row>
    <row r="2899" spans="1:42" x14ac:dyDescent="0.25">
      <c r="A2899" s="9">
        <v>2898</v>
      </c>
      <c r="B2899" s="9">
        <v>3</v>
      </c>
      <c r="C2899" s="10" t="s">
        <v>137</v>
      </c>
      <c r="D2899" s="9">
        <v>4408</v>
      </c>
      <c r="E2899" s="9">
        <v>522</v>
      </c>
      <c r="F2899" s="9">
        <v>12589.15</v>
      </c>
      <c r="G2899" s="9">
        <v>8204.1299999999992</v>
      </c>
      <c r="H2899" s="9">
        <v>20793.28</v>
      </c>
      <c r="I2899" s="9">
        <v>17.52</v>
      </c>
      <c r="J2899" s="9">
        <v>6.91</v>
      </c>
      <c r="K2899" s="9">
        <v>3031.11</v>
      </c>
      <c r="L2899" s="9">
        <v>1993.37</v>
      </c>
      <c r="M2899" s="9">
        <v>1213.95</v>
      </c>
      <c r="N2899" s="9">
        <v>1010.42</v>
      </c>
      <c r="O2899" s="9">
        <v>298.72000000000003</v>
      </c>
      <c r="P2899" s="9">
        <v>9.02</v>
      </c>
      <c r="Q2899" s="9">
        <v>7556.59</v>
      </c>
      <c r="R2899" s="9">
        <v>1066</v>
      </c>
      <c r="S2899" s="9">
        <v>1239.5</v>
      </c>
      <c r="T2899" s="9">
        <v>945.94</v>
      </c>
      <c r="U2899" s="9">
        <v>1122.5</v>
      </c>
      <c r="V2899" s="9">
        <v>0</v>
      </c>
      <c r="W2899" s="9">
        <v>9.0399999999999991</v>
      </c>
      <c r="X2899" s="9">
        <v>4382.9799999999996</v>
      </c>
      <c r="Y2899" s="9">
        <v>11939.57</v>
      </c>
      <c r="Z2899" s="9">
        <v>3251.45</v>
      </c>
      <c r="AA2899" s="9">
        <v>28851.8</v>
      </c>
      <c r="AB2899" s="9">
        <v>7259.59</v>
      </c>
      <c r="AC2899" s="9">
        <v>6547.28</v>
      </c>
      <c r="AD2899" s="9">
        <v>7473.49</v>
      </c>
      <c r="AE2899" s="9">
        <v>2518.87</v>
      </c>
      <c r="AF2899" s="9">
        <v>48.55</v>
      </c>
      <c r="AG2899" s="9">
        <v>52699.58</v>
      </c>
      <c r="AH2899" s="9">
        <v>45177.54</v>
      </c>
      <c r="AI2899" s="9">
        <v>16013.53</v>
      </c>
      <c r="AJ2899" s="9">
        <v>61191.08</v>
      </c>
      <c r="AK2899" s="9">
        <v>13.88</v>
      </c>
      <c r="AL2899" s="9">
        <v>16522.02</v>
      </c>
      <c r="AM2899" s="9">
        <v>42316.58</v>
      </c>
      <c r="AN2899" s="9">
        <v>31.65</v>
      </c>
      <c r="AO2899" s="6">
        <f>VLOOKUP(A2899,ACTCTAZ1580!$A$2:$F$2837,5, FALSE)</f>
        <v>0</v>
      </c>
      <c r="AP2899" s="6">
        <f>VLOOKUP(A2899,ACTCTAZ1580!$A$2:$F$2837,6, FALSE)</f>
        <v>0</v>
      </c>
    </row>
    <row r="2900" spans="1:42" x14ac:dyDescent="0.25">
      <c r="A2900" s="9">
        <v>2899</v>
      </c>
      <c r="B2900" s="9">
        <v>3</v>
      </c>
      <c r="C2900" s="10" t="s">
        <v>137</v>
      </c>
      <c r="D2900" s="9">
        <v>0</v>
      </c>
      <c r="E2900" s="9">
        <v>10170</v>
      </c>
      <c r="F2900" s="9">
        <v>12602.57</v>
      </c>
      <c r="G2900" s="9">
        <v>25973.56</v>
      </c>
      <c r="H2900" s="9">
        <v>38576.129999999997</v>
      </c>
      <c r="I2900" s="9">
        <v>24.9</v>
      </c>
      <c r="J2900" s="9">
        <v>10.57</v>
      </c>
      <c r="K2900" s="9">
        <v>30.49</v>
      </c>
      <c r="L2900" s="9">
        <v>0</v>
      </c>
      <c r="M2900" s="9">
        <v>14.57</v>
      </c>
      <c r="N2900" s="9">
        <v>2716.77</v>
      </c>
      <c r="O2900" s="9">
        <v>185.4</v>
      </c>
      <c r="P2900" s="9">
        <v>87.95</v>
      </c>
      <c r="Q2900" s="9">
        <v>3035.18</v>
      </c>
      <c r="R2900" s="9">
        <v>8779.4599999999991</v>
      </c>
      <c r="S2900" s="9">
        <v>960.81</v>
      </c>
      <c r="T2900" s="9">
        <v>626.38</v>
      </c>
      <c r="U2900" s="9">
        <v>2326.37</v>
      </c>
      <c r="V2900" s="9">
        <v>0</v>
      </c>
      <c r="W2900" s="9">
        <v>88.26</v>
      </c>
      <c r="X2900" s="9">
        <v>12781.29</v>
      </c>
      <c r="Y2900" s="9">
        <v>15816.47</v>
      </c>
      <c r="Z2900" s="9">
        <v>10366.65</v>
      </c>
      <c r="AA2900" s="9">
        <v>489.69</v>
      </c>
      <c r="AB2900" s="9">
        <v>0</v>
      </c>
      <c r="AC2900" s="9">
        <v>189.03</v>
      </c>
      <c r="AD2900" s="9">
        <v>21044.84</v>
      </c>
      <c r="AE2900" s="9">
        <v>1591.49</v>
      </c>
      <c r="AF2900" s="9">
        <v>574.77</v>
      </c>
      <c r="AG2900" s="9">
        <v>23889.82</v>
      </c>
      <c r="AH2900" s="9">
        <v>2270.21</v>
      </c>
      <c r="AI2900" s="9">
        <v>289.47000000000003</v>
      </c>
      <c r="AJ2900" s="9">
        <v>2559.6799999999998</v>
      </c>
      <c r="AK2900" s="9">
        <v>0</v>
      </c>
      <c r="AL2900" s="9">
        <v>164067.92000000001</v>
      </c>
      <c r="AM2900" s="9">
        <v>196646.44</v>
      </c>
      <c r="AN2900" s="9">
        <v>16.13</v>
      </c>
      <c r="AO2900" s="6">
        <f>VLOOKUP(A2900,ACTCTAZ1580!$A$2:$F$2837,5, FALSE)</f>
        <v>0</v>
      </c>
      <c r="AP2900" s="6">
        <f>VLOOKUP(A2900,ACTCTAZ1580!$A$2:$F$2837,6, FALSE)</f>
        <v>0</v>
      </c>
    </row>
    <row r="2901" spans="1:42" x14ac:dyDescent="0.25">
      <c r="A2901" s="9">
        <v>2900</v>
      </c>
      <c r="B2901" s="9">
        <v>3</v>
      </c>
      <c r="C2901" s="10" t="s">
        <v>137</v>
      </c>
      <c r="D2901" s="9">
        <v>5270</v>
      </c>
      <c r="E2901" s="9">
        <v>626</v>
      </c>
      <c r="F2901" s="9">
        <v>15224.52</v>
      </c>
      <c r="G2901" s="9">
        <v>10295.61</v>
      </c>
      <c r="H2901" s="9">
        <v>25520.13</v>
      </c>
      <c r="I2901" s="9">
        <v>19.37</v>
      </c>
      <c r="J2901" s="9">
        <v>7.75</v>
      </c>
      <c r="K2901" s="9">
        <v>3384.85</v>
      </c>
      <c r="L2901" s="9">
        <v>2487.64</v>
      </c>
      <c r="M2901" s="9">
        <v>1493.95</v>
      </c>
      <c r="N2901" s="9">
        <v>1351.18</v>
      </c>
      <c r="O2901" s="9">
        <v>396.26</v>
      </c>
      <c r="P2901" s="9">
        <v>10.4</v>
      </c>
      <c r="Q2901" s="9">
        <v>9124.2900000000009</v>
      </c>
      <c r="R2901" s="9">
        <v>1337.92</v>
      </c>
      <c r="S2901" s="9">
        <v>1538.08</v>
      </c>
      <c r="T2901" s="9">
        <v>1153.82</v>
      </c>
      <c r="U2901" s="9">
        <v>1479.16</v>
      </c>
      <c r="V2901" s="9">
        <v>0</v>
      </c>
      <c r="W2901" s="9">
        <v>10.41</v>
      </c>
      <c r="X2901" s="9">
        <v>5519.4</v>
      </c>
      <c r="Y2901" s="9">
        <v>14643.69</v>
      </c>
      <c r="Z2901" s="9">
        <v>4029.83</v>
      </c>
      <c r="AA2901" s="9">
        <v>33754.69</v>
      </c>
      <c r="AB2901" s="9">
        <v>11091.95</v>
      </c>
      <c r="AC2901" s="9">
        <v>9341.5300000000007</v>
      </c>
      <c r="AD2901" s="9">
        <v>11412.87</v>
      </c>
      <c r="AE2901" s="9">
        <v>3537.12</v>
      </c>
      <c r="AF2901" s="9">
        <v>61.52</v>
      </c>
      <c r="AG2901" s="9">
        <v>69199.679999999993</v>
      </c>
      <c r="AH2901" s="9">
        <v>57725.29</v>
      </c>
      <c r="AI2901" s="9">
        <v>19231.27</v>
      </c>
      <c r="AJ2901" s="9">
        <v>76956.56</v>
      </c>
      <c r="AK2901" s="9">
        <v>14.6</v>
      </c>
      <c r="AL2901" s="9">
        <v>22790.86</v>
      </c>
      <c r="AM2901" s="9">
        <v>60470.400000000001</v>
      </c>
      <c r="AN2901" s="9">
        <v>36.409999999999997</v>
      </c>
      <c r="AO2901" s="6">
        <f>VLOOKUP(A2901,ACTCTAZ1580!$A$2:$F$2837,5, FALSE)</f>
        <v>0</v>
      </c>
      <c r="AP2901" s="6">
        <f>VLOOKUP(A2901,ACTCTAZ1580!$A$2:$F$2837,6, FALSE)</f>
        <v>0</v>
      </c>
    </row>
    <row r="2902" spans="1:42" x14ac:dyDescent="0.25">
      <c r="A2902" s="9">
        <v>2901</v>
      </c>
      <c r="B2902" s="9">
        <v>3</v>
      </c>
      <c r="C2902" s="10" t="s">
        <v>137</v>
      </c>
      <c r="D2902" s="9">
        <v>28547</v>
      </c>
      <c r="E2902" s="9">
        <v>19110</v>
      </c>
      <c r="F2902" s="9">
        <v>100834.25</v>
      </c>
      <c r="G2902" s="9">
        <v>102063.06</v>
      </c>
      <c r="H2902" s="9">
        <v>202897.31</v>
      </c>
      <c r="I2902" s="9">
        <v>23.8</v>
      </c>
      <c r="J2902" s="9">
        <v>8.89</v>
      </c>
      <c r="K2902" s="9">
        <v>16052.22</v>
      </c>
      <c r="L2902" s="9">
        <v>12669.42</v>
      </c>
      <c r="M2902" s="9">
        <v>7451.74</v>
      </c>
      <c r="N2902" s="9">
        <v>10846.59</v>
      </c>
      <c r="O2902" s="9">
        <v>1419.19</v>
      </c>
      <c r="P2902" s="9">
        <v>193.27</v>
      </c>
      <c r="Q2902" s="9">
        <v>48632.45</v>
      </c>
      <c r="R2902" s="9">
        <v>25531.040000000001</v>
      </c>
      <c r="S2902" s="9">
        <v>8858.2000000000007</v>
      </c>
      <c r="T2902" s="9">
        <v>6585.46</v>
      </c>
      <c r="U2902" s="9">
        <v>10953.92</v>
      </c>
      <c r="V2902" s="9">
        <v>20.329999999999998</v>
      </c>
      <c r="W2902" s="9">
        <v>193.98</v>
      </c>
      <c r="X2902" s="9">
        <v>52142.93</v>
      </c>
      <c r="Y2902" s="9">
        <v>100775.38</v>
      </c>
      <c r="Z2902" s="9">
        <v>40995.03</v>
      </c>
      <c r="AA2902" s="9">
        <v>168843.53</v>
      </c>
      <c r="AB2902" s="9">
        <v>57426.17</v>
      </c>
      <c r="AC2902" s="9">
        <v>48164.84</v>
      </c>
      <c r="AD2902" s="9">
        <v>95719.09</v>
      </c>
      <c r="AE2902" s="9">
        <v>11643.41</v>
      </c>
      <c r="AF2902" s="9">
        <v>1193.8399999999999</v>
      </c>
      <c r="AG2902" s="9">
        <v>382990.87</v>
      </c>
      <c r="AH2902" s="9">
        <v>286077.94</v>
      </c>
      <c r="AI2902" s="9">
        <v>95215.01</v>
      </c>
      <c r="AJ2902" s="9">
        <v>381292.95</v>
      </c>
      <c r="AK2902" s="9">
        <v>13.36</v>
      </c>
      <c r="AL2902" s="9">
        <v>519288.51</v>
      </c>
      <c r="AM2902" s="9">
        <v>751229.29</v>
      </c>
      <c r="AN2902" s="9">
        <v>27.17</v>
      </c>
      <c r="AO2902" s="6">
        <f>VLOOKUP(A2902,ACTCTAZ1580!$A$2:$F$2837,5, FALSE)</f>
        <v>0</v>
      </c>
      <c r="AP2902" s="6">
        <f>VLOOKUP(A2902,ACTCTAZ1580!$A$2:$F$2837,6, FALSE)</f>
        <v>0</v>
      </c>
    </row>
    <row r="2903" spans="1:42" x14ac:dyDescent="0.25">
      <c r="A2903" s="9">
        <v>2902</v>
      </c>
      <c r="B2903" s="9">
        <v>3</v>
      </c>
      <c r="C2903" s="10" t="s">
        <v>137</v>
      </c>
      <c r="D2903" s="9">
        <v>761</v>
      </c>
      <c r="E2903" s="9">
        <v>3895</v>
      </c>
      <c r="F2903" s="9">
        <v>6659.46</v>
      </c>
      <c r="G2903" s="9">
        <v>14075.41</v>
      </c>
      <c r="H2903" s="9">
        <v>20734.87</v>
      </c>
      <c r="I2903" s="9">
        <v>27.25</v>
      </c>
      <c r="J2903" s="9">
        <v>12.46</v>
      </c>
      <c r="K2903" s="9">
        <v>301.2</v>
      </c>
      <c r="L2903" s="9">
        <v>306.85000000000002</v>
      </c>
      <c r="M2903" s="9">
        <v>166.76</v>
      </c>
      <c r="N2903" s="9">
        <v>1478.34</v>
      </c>
      <c r="O2903" s="9">
        <v>82.51</v>
      </c>
      <c r="P2903" s="9">
        <v>32.729999999999997</v>
      </c>
      <c r="Q2903" s="9">
        <v>2368.4</v>
      </c>
      <c r="R2903" s="9">
        <v>5820.83</v>
      </c>
      <c r="S2903" s="9">
        <v>937.22</v>
      </c>
      <c r="T2903" s="9">
        <v>394.22</v>
      </c>
      <c r="U2903" s="9">
        <v>1303.3599999999999</v>
      </c>
      <c r="V2903" s="9">
        <v>0</v>
      </c>
      <c r="W2903" s="9">
        <v>32.869999999999997</v>
      </c>
      <c r="X2903" s="9">
        <v>8488.5</v>
      </c>
      <c r="Y2903" s="9">
        <v>10856.9</v>
      </c>
      <c r="Z2903" s="9">
        <v>7152.27</v>
      </c>
      <c r="AA2903" s="9">
        <v>3213.08</v>
      </c>
      <c r="AB2903" s="9">
        <v>1809.57</v>
      </c>
      <c r="AC2903" s="9">
        <v>1317.22</v>
      </c>
      <c r="AD2903" s="9">
        <v>15191.42</v>
      </c>
      <c r="AE2903" s="9">
        <v>798.25</v>
      </c>
      <c r="AF2903" s="9">
        <v>259.60000000000002</v>
      </c>
      <c r="AG2903" s="9">
        <v>22589.14</v>
      </c>
      <c r="AH2903" s="9">
        <v>7138.12</v>
      </c>
      <c r="AI2903" s="9">
        <v>2074.54</v>
      </c>
      <c r="AJ2903" s="9">
        <v>9212.66</v>
      </c>
      <c r="AK2903" s="9">
        <v>12.11</v>
      </c>
      <c r="AL2903" s="9">
        <v>106836.16</v>
      </c>
      <c r="AM2903" s="9">
        <v>138134.95000000001</v>
      </c>
      <c r="AN2903" s="9">
        <v>27.43</v>
      </c>
      <c r="AO2903" s="6">
        <f>VLOOKUP(A2903,ACTCTAZ1580!$A$2:$F$2837,5, FALSE)</f>
        <v>0</v>
      </c>
      <c r="AP2903" s="6">
        <f>VLOOKUP(A2903,ACTCTAZ1580!$A$2:$F$2837,6, FALSE)</f>
        <v>0</v>
      </c>
    </row>
    <row r="2904" spans="1:42" x14ac:dyDescent="0.25">
      <c r="A2904" s="9">
        <v>2903</v>
      </c>
      <c r="B2904" s="9">
        <v>3</v>
      </c>
      <c r="C2904" s="10" t="s">
        <v>138</v>
      </c>
      <c r="D2904" s="9">
        <v>0</v>
      </c>
      <c r="E2904" s="9">
        <v>27911</v>
      </c>
      <c r="F2904" s="9">
        <v>34791.730000000003</v>
      </c>
      <c r="G2904" s="9">
        <v>73046.89</v>
      </c>
      <c r="H2904" s="9">
        <v>107838.62</v>
      </c>
      <c r="I2904" s="9">
        <v>25.42</v>
      </c>
      <c r="J2904" s="9">
        <v>10.6</v>
      </c>
      <c r="K2904" s="9">
        <v>74.34</v>
      </c>
      <c r="L2904" s="9">
        <v>6.97</v>
      </c>
      <c r="M2904" s="9">
        <v>45.69</v>
      </c>
      <c r="N2904" s="9">
        <v>8563.34</v>
      </c>
      <c r="O2904" s="9">
        <v>31.31</v>
      </c>
      <c r="P2904" s="9">
        <v>228.17</v>
      </c>
      <c r="Q2904" s="9">
        <v>8949.83</v>
      </c>
      <c r="R2904" s="9">
        <v>25020.91</v>
      </c>
      <c r="S2904" s="9">
        <v>2392.66</v>
      </c>
      <c r="T2904" s="9">
        <v>1917.09</v>
      </c>
      <c r="U2904" s="9">
        <v>7077.07</v>
      </c>
      <c r="V2904" s="9">
        <v>398.94</v>
      </c>
      <c r="W2904" s="9">
        <v>229.12</v>
      </c>
      <c r="X2904" s="9">
        <v>37035.78</v>
      </c>
      <c r="Y2904" s="9">
        <v>45985.61</v>
      </c>
      <c r="Z2904" s="9">
        <v>29729.59</v>
      </c>
      <c r="AA2904" s="9">
        <v>1273.92</v>
      </c>
      <c r="AB2904" s="9">
        <v>29.13</v>
      </c>
      <c r="AC2904" s="9">
        <v>543.91999999999996</v>
      </c>
      <c r="AD2904" s="9">
        <v>71194.8</v>
      </c>
      <c r="AE2904" s="9">
        <v>307.68</v>
      </c>
      <c r="AF2904" s="9">
        <v>1336.41</v>
      </c>
      <c r="AG2904" s="9">
        <v>74685.86</v>
      </c>
      <c r="AH2904" s="9">
        <v>2154.65</v>
      </c>
      <c r="AI2904" s="9">
        <v>136.21</v>
      </c>
      <c r="AJ2904" s="9">
        <v>2290.85</v>
      </c>
      <c r="AK2904" s="9">
        <v>0</v>
      </c>
      <c r="AL2904" s="9">
        <v>465176.62</v>
      </c>
      <c r="AM2904" s="9">
        <v>581444.78</v>
      </c>
      <c r="AN2904" s="9">
        <v>16.670000000000002</v>
      </c>
      <c r="AO2904" s="6">
        <f>VLOOKUP(A2904,ACTCTAZ1580!$A$2:$F$2837,5, FALSE)</f>
        <v>0</v>
      </c>
      <c r="AP2904" s="6">
        <f>VLOOKUP(A2904,ACTCTAZ1580!$A$2:$F$2837,6, FALSE)</f>
        <v>0</v>
      </c>
    </row>
    <row r="2905" spans="1:42" x14ac:dyDescent="0.25">
      <c r="A2905" s="9">
        <v>2904</v>
      </c>
      <c r="B2905" s="9">
        <v>3</v>
      </c>
      <c r="C2905" s="10" t="s">
        <v>112</v>
      </c>
      <c r="D2905" s="9">
        <v>2342</v>
      </c>
      <c r="E2905" s="9">
        <v>9808</v>
      </c>
      <c r="F2905" s="9">
        <v>18227.080000000002</v>
      </c>
      <c r="G2905" s="9">
        <v>33476.28</v>
      </c>
      <c r="H2905" s="9">
        <v>51703.360000000001</v>
      </c>
      <c r="I2905" s="9">
        <v>28.19</v>
      </c>
      <c r="J2905" s="9">
        <v>11.7</v>
      </c>
      <c r="K2905" s="9">
        <v>1511.06</v>
      </c>
      <c r="L2905" s="9">
        <v>998.29</v>
      </c>
      <c r="M2905" s="9">
        <v>537.62</v>
      </c>
      <c r="N2905" s="9">
        <v>3642.71</v>
      </c>
      <c r="O2905" s="9">
        <v>183.59</v>
      </c>
      <c r="P2905" s="9">
        <v>79.83</v>
      </c>
      <c r="Q2905" s="9">
        <v>6953.1</v>
      </c>
      <c r="R2905" s="9">
        <v>14716.49</v>
      </c>
      <c r="S2905" s="9">
        <v>1224.76</v>
      </c>
      <c r="T2905" s="9">
        <v>915</v>
      </c>
      <c r="U2905" s="9">
        <v>3052.92</v>
      </c>
      <c r="V2905" s="9">
        <v>0</v>
      </c>
      <c r="W2905" s="9">
        <v>80.2</v>
      </c>
      <c r="X2905" s="9">
        <v>19989.37</v>
      </c>
      <c r="Y2905" s="9">
        <v>26942.47</v>
      </c>
      <c r="Z2905" s="9">
        <v>16856.25</v>
      </c>
      <c r="AA2905" s="9">
        <v>14972.03</v>
      </c>
      <c r="AB2905" s="9">
        <v>5631.92</v>
      </c>
      <c r="AC2905" s="9">
        <v>3997.27</v>
      </c>
      <c r="AD2905" s="9">
        <v>34810.97</v>
      </c>
      <c r="AE2905" s="9">
        <v>1742.22</v>
      </c>
      <c r="AF2905" s="9">
        <v>582.23</v>
      </c>
      <c r="AG2905" s="9">
        <v>61736.639999999999</v>
      </c>
      <c r="AH2905" s="9">
        <v>26343.439999999999</v>
      </c>
      <c r="AI2905" s="9">
        <v>7578.29</v>
      </c>
      <c r="AJ2905" s="9">
        <v>33921.74</v>
      </c>
      <c r="AK2905" s="9">
        <v>14.48</v>
      </c>
      <c r="AL2905" s="9">
        <v>264736.13</v>
      </c>
      <c r="AM2905" s="9">
        <v>320944.38</v>
      </c>
      <c r="AN2905" s="9">
        <v>26.99</v>
      </c>
      <c r="AO2905" s="6">
        <f>VLOOKUP(A2905,ACTCTAZ1580!$A$2:$F$2837,5, FALSE)</f>
        <v>0</v>
      </c>
      <c r="AP2905" s="6">
        <f>VLOOKUP(A2905,ACTCTAZ1580!$A$2:$F$2837,6, FALSE)</f>
        <v>0</v>
      </c>
    </row>
    <row r="2906" spans="1:42" x14ac:dyDescent="0.25">
      <c r="A2906" s="9">
        <v>2905</v>
      </c>
      <c r="B2906" s="9">
        <v>3</v>
      </c>
      <c r="C2906" s="10" t="s">
        <v>114</v>
      </c>
      <c r="D2906" s="9">
        <v>0</v>
      </c>
      <c r="E2906" s="9">
        <v>10780</v>
      </c>
      <c r="F2906" s="9">
        <v>18171.689999999999</v>
      </c>
      <c r="G2906" s="9">
        <v>40603</v>
      </c>
      <c r="H2906" s="9">
        <v>58774.69</v>
      </c>
      <c r="I2906" s="9">
        <v>23.21</v>
      </c>
      <c r="J2906" s="9">
        <v>9.66</v>
      </c>
      <c r="K2906" s="9">
        <v>148.05000000000001</v>
      </c>
      <c r="L2906" s="9">
        <v>437.16</v>
      </c>
      <c r="M2906" s="9">
        <v>773.33</v>
      </c>
      <c r="N2906" s="9">
        <v>4703.7299999999996</v>
      </c>
      <c r="O2906" s="9">
        <v>46.82</v>
      </c>
      <c r="P2906" s="9">
        <v>95.5</v>
      </c>
      <c r="Q2906" s="9">
        <v>6204.59</v>
      </c>
      <c r="R2906" s="9">
        <v>10157.209999999999</v>
      </c>
      <c r="S2906" s="9">
        <v>4769.55</v>
      </c>
      <c r="T2906" s="9">
        <v>1840.8</v>
      </c>
      <c r="U2906" s="9">
        <v>4593.1499999999996</v>
      </c>
      <c r="V2906" s="9">
        <v>0</v>
      </c>
      <c r="W2906" s="9">
        <v>95.82</v>
      </c>
      <c r="X2906" s="9">
        <v>21456.53</v>
      </c>
      <c r="Y2906" s="9">
        <v>27661.119999999999</v>
      </c>
      <c r="Z2906" s="9">
        <v>16767.560000000001</v>
      </c>
      <c r="AA2906" s="9">
        <v>2090.31</v>
      </c>
      <c r="AB2906" s="9">
        <v>1714.19</v>
      </c>
      <c r="AC2906" s="9">
        <v>4552.16</v>
      </c>
      <c r="AD2906" s="9">
        <v>35834.67</v>
      </c>
      <c r="AE2906" s="9">
        <v>521.13</v>
      </c>
      <c r="AF2906" s="9">
        <v>608.73</v>
      </c>
      <c r="AG2906" s="9">
        <v>45321.18</v>
      </c>
      <c r="AH2906" s="9">
        <v>8877.7900000000009</v>
      </c>
      <c r="AI2906" s="9">
        <v>3389.48</v>
      </c>
      <c r="AJ2906" s="9">
        <v>12267.27</v>
      </c>
      <c r="AK2906" s="9">
        <v>0</v>
      </c>
      <c r="AL2906" s="9">
        <v>184343.31</v>
      </c>
      <c r="AM2906" s="9">
        <v>284065.34999999998</v>
      </c>
      <c r="AN2906" s="9">
        <v>17.100000000000001</v>
      </c>
      <c r="AO2906" s="6">
        <f>VLOOKUP(A2906,ACTCTAZ1580!$A$2:$F$2837,5, FALSE)</f>
        <v>0</v>
      </c>
      <c r="AP2906" s="6">
        <f>VLOOKUP(A2906,ACTCTAZ1580!$A$2:$F$2837,6, FALSE)</f>
        <v>0</v>
      </c>
    </row>
    <row r="2907" spans="1:42" x14ac:dyDescent="0.25">
      <c r="A2907" s="9">
        <v>2906</v>
      </c>
      <c r="B2907" s="9">
        <v>3</v>
      </c>
      <c r="C2907" s="10" t="s">
        <v>112</v>
      </c>
      <c r="D2907" s="9">
        <v>0</v>
      </c>
      <c r="E2907" s="9">
        <v>28789</v>
      </c>
      <c r="F2907" s="9">
        <v>38733.11</v>
      </c>
      <c r="G2907" s="9">
        <v>85385.83</v>
      </c>
      <c r="H2907" s="9">
        <v>124118.94</v>
      </c>
      <c r="I2907" s="9">
        <v>23.01</v>
      </c>
      <c r="J2907" s="9">
        <v>8.4700000000000006</v>
      </c>
      <c r="K2907" s="9">
        <v>101.25</v>
      </c>
      <c r="L2907" s="9">
        <v>44.15</v>
      </c>
      <c r="M2907" s="9">
        <v>97.89</v>
      </c>
      <c r="N2907" s="9">
        <v>9882.7000000000007</v>
      </c>
      <c r="O2907" s="9">
        <v>48.35</v>
      </c>
      <c r="P2907" s="9">
        <v>249.55</v>
      </c>
      <c r="Q2907" s="9">
        <v>10423.89</v>
      </c>
      <c r="R2907" s="9">
        <v>24937.45</v>
      </c>
      <c r="S2907" s="9">
        <v>6574.54</v>
      </c>
      <c r="T2907" s="9">
        <v>2881.82</v>
      </c>
      <c r="U2907" s="9">
        <v>9070.93</v>
      </c>
      <c r="V2907" s="9">
        <v>0</v>
      </c>
      <c r="W2907" s="9">
        <v>250.39</v>
      </c>
      <c r="X2907" s="9">
        <v>43715.13</v>
      </c>
      <c r="Y2907" s="9">
        <v>54139.01</v>
      </c>
      <c r="Z2907" s="9">
        <v>34393.81</v>
      </c>
      <c r="AA2907" s="9">
        <v>1304.1600000000001</v>
      </c>
      <c r="AB2907" s="9">
        <v>159.02000000000001</v>
      </c>
      <c r="AC2907" s="9">
        <v>628.20000000000005</v>
      </c>
      <c r="AD2907" s="9">
        <v>64832.78</v>
      </c>
      <c r="AE2907" s="9">
        <v>489.38</v>
      </c>
      <c r="AF2907" s="9">
        <v>1453.31</v>
      </c>
      <c r="AG2907" s="9">
        <v>68866.850000000006</v>
      </c>
      <c r="AH2907" s="9">
        <v>2580.7600000000002</v>
      </c>
      <c r="AI2907" s="9">
        <v>378.11</v>
      </c>
      <c r="AJ2907" s="9">
        <v>2958.87</v>
      </c>
      <c r="AK2907" s="9">
        <v>0</v>
      </c>
      <c r="AL2907" s="9">
        <v>362266.21</v>
      </c>
      <c r="AM2907" s="9">
        <v>506081.05</v>
      </c>
      <c r="AN2907" s="9">
        <v>12.58</v>
      </c>
      <c r="AO2907" s="6">
        <f>VLOOKUP(A2907,ACTCTAZ1580!$A$2:$F$2837,5, FALSE)</f>
        <v>0</v>
      </c>
      <c r="AP2907" s="6">
        <f>VLOOKUP(A2907,ACTCTAZ1580!$A$2:$F$2837,6, FALSE)</f>
        <v>0</v>
      </c>
    </row>
    <row r="2908" spans="1:42" x14ac:dyDescent="0.25">
      <c r="A2908" s="9">
        <v>2907</v>
      </c>
      <c r="B2908" s="9">
        <v>3</v>
      </c>
      <c r="C2908" s="10" t="s">
        <v>112</v>
      </c>
      <c r="D2908" s="9">
        <v>6</v>
      </c>
      <c r="E2908" s="9">
        <v>32122</v>
      </c>
      <c r="F2908" s="9">
        <v>44561.01</v>
      </c>
      <c r="G2908" s="9">
        <v>92760.68</v>
      </c>
      <c r="H2908" s="9">
        <v>137321.69</v>
      </c>
      <c r="I2908" s="9">
        <v>23.71</v>
      </c>
      <c r="J2908" s="9">
        <v>8.6199999999999992</v>
      </c>
      <c r="K2908" s="9">
        <v>90.52</v>
      </c>
      <c r="L2908" s="9">
        <v>0.9</v>
      </c>
      <c r="M2908" s="9">
        <v>40.36</v>
      </c>
      <c r="N2908" s="9">
        <v>12853.44</v>
      </c>
      <c r="O2908" s="9">
        <v>0</v>
      </c>
      <c r="P2908" s="9">
        <v>262.82</v>
      </c>
      <c r="Q2908" s="9">
        <v>13248.04</v>
      </c>
      <c r="R2908" s="9">
        <v>25662.240000000002</v>
      </c>
      <c r="S2908" s="9">
        <v>5611.1</v>
      </c>
      <c r="T2908" s="9">
        <v>3102.72</v>
      </c>
      <c r="U2908" s="9">
        <v>11499.89</v>
      </c>
      <c r="V2908" s="9">
        <v>0</v>
      </c>
      <c r="W2908" s="9">
        <v>264.2</v>
      </c>
      <c r="X2908" s="9">
        <v>46140.14</v>
      </c>
      <c r="Y2908" s="9">
        <v>59388.18</v>
      </c>
      <c r="Z2908" s="9">
        <v>34376.050000000003</v>
      </c>
      <c r="AA2908" s="9">
        <v>1290.2</v>
      </c>
      <c r="AB2908" s="9">
        <v>2.13</v>
      </c>
      <c r="AC2908" s="9">
        <v>351.14</v>
      </c>
      <c r="AD2908" s="9">
        <v>79204.490000000005</v>
      </c>
      <c r="AE2908" s="9">
        <v>0</v>
      </c>
      <c r="AF2908" s="9">
        <v>1485.94</v>
      </c>
      <c r="AG2908" s="9">
        <v>82333.899999999994</v>
      </c>
      <c r="AH2908" s="9">
        <v>1643.47</v>
      </c>
      <c r="AI2908" s="9">
        <v>64.55</v>
      </c>
      <c r="AJ2908" s="9">
        <v>1708.02</v>
      </c>
      <c r="AK2908" s="9">
        <v>284.67</v>
      </c>
      <c r="AL2908" s="9">
        <v>411437.53</v>
      </c>
      <c r="AM2908" s="9">
        <v>563390.59</v>
      </c>
      <c r="AN2908" s="9">
        <v>12.81</v>
      </c>
      <c r="AO2908" s="6">
        <f>VLOOKUP(A2908,ACTCTAZ1580!$A$2:$F$2837,5, FALSE)</f>
        <v>0</v>
      </c>
      <c r="AP2908" s="6">
        <f>VLOOKUP(A2908,ACTCTAZ1580!$A$2:$F$2837,6, FALSE)</f>
        <v>0</v>
      </c>
    </row>
    <row r="2909" spans="1:42" x14ac:dyDescent="0.25">
      <c r="A2909" s="9">
        <v>2908</v>
      </c>
      <c r="B2909" s="9">
        <v>3</v>
      </c>
      <c r="C2909" s="10" t="s">
        <v>112</v>
      </c>
      <c r="D2909" s="9">
        <v>0</v>
      </c>
      <c r="E2909" s="9">
        <v>12510</v>
      </c>
      <c r="F2909" s="9">
        <v>16928.310000000001</v>
      </c>
      <c r="G2909" s="9">
        <v>37108</v>
      </c>
      <c r="H2909" s="9">
        <v>54036.31</v>
      </c>
      <c r="I2909" s="9">
        <v>24.28</v>
      </c>
      <c r="J2909" s="9">
        <v>8.6300000000000008</v>
      </c>
      <c r="K2909" s="9">
        <v>27</v>
      </c>
      <c r="L2909" s="9">
        <v>0</v>
      </c>
      <c r="M2909" s="9">
        <v>13.79</v>
      </c>
      <c r="N2909" s="9">
        <v>4524.12</v>
      </c>
      <c r="O2909" s="9">
        <v>0</v>
      </c>
      <c r="P2909" s="9">
        <v>105.43</v>
      </c>
      <c r="Q2909" s="9">
        <v>4670.34</v>
      </c>
      <c r="R2909" s="9">
        <v>10345.14</v>
      </c>
      <c r="S2909" s="9">
        <v>2267.33</v>
      </c>
      <c r="T2909" s="9">
        <v>1165.56</v>
      </c>
      <c r="U2909" s="9">
        <v>4083.53</v>
      </c>
      <c r="V2909" s="9">
        <v>0</v>
      </c>
      <c r="W2909" s="9">
        <v>105.84</v>
      </c>
      <c r="X2909" s="9">
        <v>17967.400000000001</v>
      </c>
      <c r="Y2909" s="9">
        <v>22637.74</v>
      </c>
      <c r="Z2909" s="9">
        <v>13778.03</v>
      </c>
      <c r="AA2909" s="9">
        <v>493.41</v>
      </c>
      <c r="AB2909" s="9">
        <v>0</v>
      </c>
      <c r="AC2909" s="9">
        <v>142.72</v>
      </c>
      <c r="AD2909" s="9">
        <v>28401.56</v>
      </c>
      <c r="AE2909" s="9">
        <v>0</v>
      </c>
      <c r="AF2909" s="9">
        <v>601.36</v>
      </c>
      <c r="AG2909" s="9">
        <v>29639.05</v>
      </c>
      <c r="AH2909" s="9">
        <v>636.13</v>
      </c>
      <c r="AI2909" s="9">
        <v>18.62</v>
      </c>
      <c r="AJ2909" s="9">
        <v>654.75</v>
      </c>
      <c r="AK2909" s="9">
        <v>0</v>
      </c>
      <c r="AL2909" s="9">
        <v>168252.45</v>
      </c>
      <c r="AM2909" s="9">
        <v>222248.04</v>
      </c>
      <c r="AN2909" s="9">
        <v>13.45</v>
      </c>
      <c r="AO2909" s="6">
        <f>VLOOKUP(A2909,ACTCTAZ1580!$A$2:$F$2837,5, FALSE)</f>
        <v>0</v>
      </c>
      <c r="AP2909" s="6">
        <f>VLOOKUP(A2909,ACTCTAZ1580!$A$2:$F$2837,6, FALSE)</f>
        <v>0</v>
      </c>
    </row>
    <row r="2910" spans="1:42" x14ac:dyDescent="0.25">
      <c r="A2910" s="9">
        <v>2909</v>
      </c>
      <c r="B2910" s="9">
        <v>3</v>
      </c>
      <c r="C2910" s="10" t="s">
        <v>112</v>
      </c>
      <c r="D2910" s="9">
        <v>32131</v>
      </c>
      <c r="E2910" s="9">
        <v>10630</v>
      </c>
      <c r="F2910" s="9">
        <v>96928.08</v>
      </c>
      <c r="G2910" s="9">
        <v>88420.53</v>
      </c>
      <c r="H2910" s="9">
        <v>185348.61</v>
      </c>
      <c r="I2910" s="9">
        <v>19.8</v>
      </c>
      <c r="J2910" s="9">
        <v>7.19</v>
      </c>
      <c r="K2910" s="9">
        <v>20803.04</v>
      </c>
      <c r="L2910" s="9">
        <v>10054.120000000001</v>
      </c>
      <c r="M2910" s="9">
        <v>6792.38</v>
      </c>
      <c r="N2910" s="9">
        <v>10685.63</v>
      </c>
      <c r="O2910" s="9">
        <v>1572.68</v>
      </c>
      <c r="P2910" s="9">
        <v>128.72</v>
      </c>
      <c r="Q2910" s="9">
        <v>50036.58</v>
      </c>
      <c r="R2910" s="9">
        <v>14856.75</v>
      </c>
      <c r="S2910" s="9">
        <v>10148.08</v>
      </c>
      <c r="T2910" s="9">
        <v>8464.6299999999992</v>
      </c>
      <c r="U2910" s="9">
        <v>11468.61</v>
      </c>
      <c r="V2910" s="9">
        <v>0</v>
      </c>
      <c r="W2910" s="9">
        <v>129.08000000000001</v>
      </c>
      <c r="X2910" s="9">
        <v>45067.14</v>
      </c>
      <c r="Y2910" s="9">
        <v>95103.72</v>
      </c>
      <c r="Z2910" s="9">
        <v>33469.449999999997</v>
      </c>
      <c r="AA2910" s="9">
        <v>224045.08</v>
      </c>
      <c r="AB2910" s="9">
        <v>37012.559999999998</v>
      </c>
      <c r="AC2910" s="9">
        <v>33034.559999999998</v>
      </c>
      <c r="AD2910" s="9">
        <v>71600.14</v>
      </c>
      <c r="AE2910" s="9">
        <v>12852.55</v>
      </c>
      <c r="AF2910" s="9">
        <v>642.42999999999995</v>
      </c>
      <c r="AG2910" s="9">
        <v>379187.33</v>
      </c>
      <c r="AH2910" s="9">
        <v>306944.76</v>
      </c>
      <c r="AI2910" s="9">
        <v>93277.93</v>
      </c>
      <c r="AJ2910" s="9">
        <v>400222.69</v>
      </c>
      <c r="AK2910" s="9">
        <v>12.46</v>
      </c>
      <c r="AL2910" s="9">
        <v>258638.09</v>
      </c>
      <c r="AM2910" s="9">
        <v>475587.32</v>
      </c>
      <c r="AN2910" s="9">
        <v>24.33</v>
      </c>
      <c r="AO2910" s="6">
        <f>VLOOKUP(A2910,ACTCTAZ1580!$A$2:$F$2837,5, FALSE)</f>
        <v>0</v>
      </c>
      <c r="AP2910" s="6">
        <f>VLOOKUP(A2910,ACTCTAZ1580!$A$2:$F$2837,6, FALSE)</f>
        <v>0</v>
      </c>
    </row>
    <row r="2911" spans="1:42" x14ac:dyDescent="0.25">
      <c r="A2911" s="9">
        <v>2910</v>
      </c>
      <c r="B2911" s="9">
        <v>3</v>
      </c>
      <c r="C2911" s="10" t="s">
        <v>112</v>
      </c>
      <c r="D2911" s="9">
        <v>0</v>
      </c>
      <c r="E2911" s="9">
        <v>3217</v>
      </c>
      <c r="F2911" s="9">
        <v>17978.59</v>
      </c>
      <c r="G2911" s="9">
        <v>24097.63</v>
      </c>
      <c r="H2911" s="9">
        <v>42076.22</v>
      </c>
      <c r="I2911" s="9">
        <v>18.690000000000001</v>
      </c>
      <c r="J2911" s="9">
        <v>6.52</v>
      </c>
      <c r="K2911" s="9">
        <v>413.35</v>
      </c>
      <c r="L2911" s="9">
        <v>1894.06</v>
      </c>
      <c r="M2911" s="9">
        <v>2266.0500000000002</v>
      </c>
      <c r="N2911" s="9">
        <v>3240.05</v>
      </c>
      <c r="O2911" s="9">
        <v>1422.21</v>
      </c>
      <c r="P2911" s="9">
        <v>38.159999999999997</v>
      </c>
      <c r="Q2911" s="9">
        <v>9273.8799999999992</v>
      </c>
      <c r="R2911" s="9">
        <v>2901.27</v>
      </c>
      <c r="S2911" s="9">
        <v>2968.03</v>
      </c>
      <c r="T2911" s="9">
        <v>2475.29</v>
      </c>
      <c r="U2911" s="9">
        <v>3463.54</v>
      </c>
      <c r="V2911" s="9">
        <v>0</v>
      </c>
      <c r="W2911" s="9">
        <v>38.29</v>
      </c>
      <c r="X2911" s="9">
        <v>11846.43</v>
      </c>
      <c r="Y2911" s="9">
        <v>21120.31</v>
      </c>
      <c r="Z2911" s="9">
        <v>8344.6</v>
      </c>
      <c r="AA2911" s="9">
        <v>7600.4</v>
      </c>
      <c r="AB2911" s="9">
        <v>6392.03</v>
      </c>
      <c r="AC2911" s="9">
        <v>10382.43</v>
      </c>
      <c r="AD2911" s="9">
        <v>20232.05</v>
      </c>
      <c r="AE2911" s="9">
        <v>13185.69</v>
      </c>
      <c r="AF2911" s="9">
        <v>213.12</v>
      </c>
      <c r="AG2911" s="9">
        <v>58005.73</v>
      </c>
      <c r="AH2911" s="9">
        <v>37560.559999999998</v>
      </c>
      <c r="AI2911" s="9">
        <v>12881.88</v>
      </c>
      <c r="AJ2911" s="9">
        <v>50442.44</v>
      </c>
      <c r="AK2911" s="9">
        <v>0</v>
      </c>
      <c r="AL2911" s="9">
        <v>44287.57</v>
      </c>
      <c r="AM2911" s="9">
        <v>104718.31</v>
      </c>
      <c r="AN2911" s="9">
        <v>13.77</v>
      </c>
      <c r="AO2911" s="6">
        <f>VLOOKUP(A2911,ACTCTAZ1580!$A$2:$F$2837,5, FALSE)</f>
        <v>0</v>
      </c>
      <c r="AP2911" s="6">
        <f>VLOOKUP(A2911,ACTCTAZ1580!$A$2:$F$2837,6, FALSE)</f>
        <v>0</v>
      </c>
    </row>
    <row r="2912" spans="1:42" x14ac:dyDescent="0.25">
      <c r="A2912" s="9">
        <v>2911</v>
      </c>
      <c r="B2912" s="9">
        <v>3</v>
      </c>
      <c r="C2912" s="10" t="s">
        <v>112</v>
      </c>
      <c r="D2912" s="9">
        <v>67142</v>
      </c>
      <c r="E2912" s="9">
        <v>33586</v>
      </c>
      <c r="F2912" s="9">
        <v>221237.16</v>
      </c>
      <c r="G2912" s="9">
        <v>212111.29</v>
      </c>
      <c r="H2912" s="9">
        <v>433348.45</v>
      </c>
      <c r="I2912" s="9">
        <v>19.059999999999999</v>
      </c>
      <c r="J2912" s="9">
        <v>6.48</v>
      </c>
      <c r="K2912" s="9">
        <v>31457.15</v>
      </c>
      <c r="L2912" s="9">
        <v>17157.66</v>
      </c>
      <c r="M2912" s="9">
        <v>12912.43</v>
      </c>
      <c r="N2912" s="9">
        <v>23731.27</v>
      </c>
      <c r="O2912" s="9">
        <v>2898.47</v>
      </c>
      <c r="P2912" s="9">
        <v>346.09</v>
      </c>
      <c r="Q2912" s="9">
        <v>88503.08</v>
      </c>
      <c r="R2912" s="9">
        <v>32400.37</v>
      </c>
      <c r="S2912" s="9">
        <v>17045.37</v>
      </c>
      <c r="T2912" s="9">
        <v>16007.75</v>
      </c>
      <c r="U2912" s="9">
        <v>24660.75</v>
      </c>
      <c r="V2912" s="9">
        <v>435.14</v>
      </c>
      <c r="W2912" s="9">
        <v>347.41</v>
      </c>
      <c r="X2912" s="9">
        <v>90896.79</v>
      </c>
      <c r="Y2912" s="9">
        <v>179399.87</v>
      </c>
      <c r="Z2912" s="9">
        <v>65888.63</v>
      </c>
      <c r="AA2912" s="9">
        <v>335300.75</v>
      </c>
      <c r="AB2912" s="9">
        <v>54937.91</v>
      </c>
      <c r="AC2912" s="9">
        <v>52254.75</v>
      </c>
      <c r="AD2912" s="9">
        <v>138939.12</v>
      </c>
      <c r="AE2912" s="9">
        <v>23989.54</v>
      </c>
      <c r="AF2912" s="9">
        <v>1728.42</v>
      </c>
      <c r="AG2912" s="9">
        <v>607150.49</v>
      </c>
      <c r="AH2912" s="9">
        <v>466482.94</v>
      </c>
      <c r="AI2912" s="9">
        <v>151167.51999999999</v>
      </c>
      <c r="AJ2912" s="9">
        <v>617650.46</v>
      </c>
      <c r="AK2912" s="9">
        <v>9.1999999999999993</v>
      </c>
      <c r="AL2912" s="9">
        <v>601692.55000000005</v>
      </c>
      <c r="AM2912" s="9">
        <v>980829.05</v>
      </c>
      <c r="AN2912" s="9">
        <v>17.91</v>
      </c>
      <c r="AO2912" s="6">
        <f>VLOOKUP(A2912,ACTCTAZ1580!$A$2:$F$2837,5, FALSE)</f>
        <v>0</v>
      </c>
      <c r="AP2912" s="6">
        <f>VLOOKUP(A2912,ACTCTAZ1580!$A$2:$F$2837,6, FALSE)</f>
        <v>0</v>
      </c>
    </row>
    <row r="2913" spans="1:42" x14ac:dyDescent="0.25">
      <c r="A2913" s="9">
        <v>2912</v>
      </c>
      <c r="B2913" s="9">
        <v>3</v>
      </c>
      <c r="C2913" s="10" t="s">
        <v>139</v>
      </c>
      <c r="D2913" s="9">
        <v>12072</v>
      </c>
      <c r="E2913" s="9">
        <v>2003</v>
      </c>
      <c r="F2913" s="9">
        <v>32117.91</v>
      </c>
      <c r="G2913" s="9">
        <v>22268.7</v>
      </c>
      <c r="H2913" s="9">
        <v>54386.61</v>
      </c>
      <c r="I2913" s="9">
        <v>18.84</v>
      </c>
      <c r="J2913" s="9">
        <v>6.58</v>
      </c>
      <c r="K2913" s="9">
        <v>5940.97</v>
      </c>
      <c r="L2913" s="9">
        <v>4861.54</v>
      </c>
      <c r="M2913" s="9">
        <v>3110.74</v>
      </c>
      <c r="N2913" s="9">
        <v>2822.98</v>
      </c>
      <c r="O2913" s="9">
        <v>619.5</v>
      </c>
      <c r="P2913" s="9">
        <v>27.46</v>
      </c>
      <c r="Q2913" s="9">
        <v>17383.189999999999</v>
      </c>
      <c r="R2913" s="9">
        <v>3015.02</v>
      </c>
      <c r="S2913" s="9">
        <v>3069.25</v>
      </c>
      <c r="T2913" s="9">
        <v>2428.0500000000002</v>
      </c>
      <c r="U2913" s="9">
        <v>3024.29</v>
      </c>
      <c r="V2913" s="9">
        <v>0</v>
      </c>
      <c r="W2913" s="9">
        <v>27.49</v>
      </c>
      <c r="X2913" s="9">
        <v>11564.1</v>
      </c>
      <c r="Y2913" s="9">
        <v>28947.29</v>
      </c>
      <c r="Z2913" s="9">
        <v>8512.32</v>
      </c>
      <c r="AA2913" s="9">
        <v>51448.59</v>
      </c>
      <c r="AB2913" s="9">
        <v>17248.900000000001</v>
      </c>
      <c r="AC2913" s="9">
        <v>17032.740000000002</v>
      </c>
      <c r="AD2913" s="9">
        <v>20912.98</v>
      </c>
      <c r="AE2913" s="9">
        <v>3901.63</v>
      </c>
      <c r="AF2913" s="9">
        <v>142.19</v>
      </c>
      <c r="AG2913" s="9">
        <v>110687.03999999999</v>
      </c>
      <c r="AH2913" s="9">
        <v>89631.87</v>
      </c>
      <c r="AI2913" s="9">
        <v>32584.16</v>
      </c>
      <c r="AJ2913" s="9">
        <v>122216.03</v>
      </c>
      <c r="AK2913" s="9">
        <v>10.119999999999999</v>
      </c>
      <c r="AL2913" s="9">
        <v>47140.81</v>
      </c>
      <c r="AM2913" s="9">
        <v>115750.47</v>
      </c>
      <c r="AN2913" s="9">
        <v>23.54</v>
      </c>
      <c r="AO2913" s="6">
        <f>VLOOKUP(A2913,ACTCTAZ1580!$A$2:$F$2837,5, FALSE)</f>
        <v>0</v>
      </c>
      <c r="AP2913" s="6">
        <f>VLOOKUP(A2913,ACTCTAZ1580!$A$2:$F$2837,6, FALSE)</f>
        <v>0</v>
      </c>
    </row>
    <row r="2914" spans="1:42" x14ac:dyDescent="0.25">
      <c r="A2914" s="9">
        <v>2913</v>
      </c>
      <c r="B2914" s="9">
        <v>3</v>
      </c>
      <c r="C2914" s="10" t="s">
        <v>139</v>
      </c>
      <c r="D2914" s="9">
        <v>4545</v>
      </c>
      <c r="E2914" s="9">
        <v>10466</v>
      </c>
      <c r="F2914" s="9">
        <v>22635.93</v>
      </c>
      <c r="G2914" s="9">
        <v>36196.78</v>
      </c>
      <c r="H2914" s="9">
        <v>58832.71</v>
      </c>
      <c r="I2914" s="9">
        <v>22.33</v>
      </c>
      <c r="J2914" s="9">
        <v>8.7799999999999994</v>
      </c>
      <c r="K2914" s="9">
        <v>2015.09</v>
      </c>
      <c r="L2914" s="9">
        <v>1513.19</v>
      </c>
      <c r="M2914" s="9">
        <v>832.9</v>
      </c>
      <c r="N2914" s="9">
        <v>3854.01</v>
      </c>
      <c r="O2914" s="9">
        <v>291.77999999999997</v>
      </c>
      <c r="P2914" s="9">
        <v>88.01</v>
      </c>
      <c r="Q2914" s="9">
        <v>8594.9699999999993</v>
      </c>
      <c r="R2914" s="9">
        <v>12911.82</v>
      </c>
      <c r="S2914" s="9">
        <v>2434</v>
      </c>
      <c r="T2914" s="9">
        <v>1279.97</v>
      </c>
      <c r="U2914" s="9">
        <v>3380.62</v>
      </c>
      <c r="V2914" s="9">
        <v>0</v>
      </c>
      <c r="W2914" s="9">
        <v>88.32</v>
      </c>
      <c r="X2914" s="9">
        <v>20094.740000000002</v>
      </c>
      <c r="Y2914" s="9">
        <v>28689.71</v>
      </c>
      <c r="Z2914" s="9">
        <v>16625.8</v>
      </c>
      <c r="AA2914" s="9">
        <v>17111.88</v>
      </c>
      <c r="AB2914" s="9">
        <v>6277.34</v>
      </c>
      <c r="AC2914" s="9">
        <v>4730.47</v>
      </c>
      <c r="AD2914" s="9">
        <v>28639.63</v>
      </c>
      <c r="AE2914" s="9">
        <v>1761.24</v>
      </c>
      <c r="AF2914" s="9">
        <v>530.73</v>
      </c>
      <c r="AG2914" s="9">
        <v>59051.29</v>
      </c>
      <c r="AH2914" s="9">
        <v>29880.93</v>
      </c>
      <c r="AI2914" s="9">
        <v>10559.34</v>
      </c>
      <c r="AJ2914" s="9">
        <v>40440.269999999997</v>
      </c>
      <c r="AK2914" s="9">
        <v>8.9</v>
      </c>
      <c r="AL2914" s="9">
        <v>189684.65</v>
      </c>
      <c r="AM2914" s="9">
        <v>249115.56</v>
      </c>
      <c r="AN2914" s="9">
        <v>18.12</v>
      </c>
      <c r="AO2914" s="6">
        <f>VLOOKUP(A2914,ACTCTAZ1580!$A$2:$F$2837,5, FALSE)</f>
        <v>0</v>
      </c>
      <c r="AP2914" s="6">
        <f>VLOOKUP(A2914,ACTCTAZ1580!$A$2:$F$2837,6, FALSE)</f>
        <v>0</v>
      </c>
    </row>
    <row r="2915" spans="1:42" x14ac:dyDescent="0.25">
      <c r="A2915" s="9">
        <v>2914</v>
      </c>
      <c r="B2915" s="9">
        <v>3</v>
      </c>
      <c r="C2915" s="10" t="s">
        <v>139</v>
      </c>
      <c r="D2915" s="9">
        <v>2077</v>
      </c>
      <c r="E2915" s="9">
        <v>25877</v>
      </c>
      <c r="F2915" s="9">
        <v>39467.57</v>
      </c>
      <c r="G2915" s="9">
        <v>97614.39</v>
      </c>
      <c r="H2915" s="9">
        <v>137081.96</v>
      </c>
      <c r="I2915" s="9">
        <v>22.16</v>
      </c>
      <c r="J2915" s="9">
        <v>9.5500000000000007</v>
      </c>
      <c r="K2915" s="9">
        <v>1408.96</v>
      </c>
      <c r="L2915" s="9">
        <v>878.41</v>
      </c>
      <c r="M2915" s="9">
        <v>560.94000000000005</v>
      </c>
      <c r="N2915" s="9">
        <v>9690.7800000000007</v>
      </c>
      <c r="O2915" s="9">
        <v>86.66</v>
      </c>
      <c r="P2915" s="9">
        <v>211.6</v>
      </c>
      <c r="Q2915" s="9">
        <v>12837.35</v>
      </c>
      <c r="R2915" s="9">
        <v>29507.19</v>
      </c>
      <c r="S2915" s="9">
        <v>5407.07</v>
      </c>
      <c r="T2915" s="9">
        <v>2925.62</v>
      </c>
      <c r="U2915" s="9">
        <v>8585.2199999999993</v>
      </c>
      <c r="V2915" s="9">
        <v>7380.18</v>
      </c>
      <c r="W2915" s="9">
        <v>212.27</v>
      </c>
      <c r="X2915" s="9">
        <v>54017.56</v>
      </c>
      <c r="Y2915" s="9">
        <v>66854.91</v>
      </c>
      <c r="Z2915" s="9">
        <v>45220.06</v>
      </c>
      <c r="AA2915" s="9">
        <v>12572.58</v>
      </c>
      <c r="AB2915" s="9">
        <v>3351.07</v>
      </c>
      <c r="AC2915" s="9">
        <v>3319.72</v>
      </c>
      <c r="AD2915" s="9">
        <v>69914.149999999994</v>
      </c>
      <c r="AE2915" s="9">
        <v>471.64</v>
      </c>
      <c r="AF2915" s="9">
        <v>1240.56</v>
      </c>
      <c r="AG2915" s="9">
        <v>90869.73</v>
      </c>
      <c r="AH2915" s="9">
        <v>19715.02</v>
      </c>
      <c r="AI2915" s="9">
        <v>6395.41</v>
      </c>
      <c r="AJ2915" s="9">
        <v>26110.43</v>
      </c>
      <c r="AK2915" s="9">
        <v>12.57</v>
      </c>
      <c r="AL2915" s="9">
        <v>529180.66</v>
      </c>
      <c r="AM2915" s="9">
        <v>707144.95</v>
      </c>
      <c r="AN2915" s="9">
        <v>20.45</v>
      </c>
      <c r="AO2915" s="6">
        <f>VLOOKUP(A2915,ACTCTAZ1580!$A$2:$F$2837,5, FALSE)</f>
        <v>0</v>
      </c>
      <c r="AP2915" s="6">
        <f>VLOOKUP(A2915,ACTCTAZ1580!$A$2:$F$2837,6, FALSE)</f>
        <v>0</v>
      </c>
    </row>
    <row r="2916" spans="1:42" x14ac:dyDescent="0.25">
      <c r="A2916" s="9">
        <v>2915</v>
      </c>
      <c r="B2916" s="9">
        <v>3</v>
      </c>
      <c r="C2916" s="10" t="s">
        <v>139</v>
      </c>
      <c r="D2916" s="9">
        <v>16152</v>
      </c>
      <c r="E2916" s="9">
        <v>30718</v>
      </c>
      <c r="F2916" s="9">
        <v>82038.39</v>
      </c>
      <c r="G2916" s="9">
        <v>121797.07</v>
      </c>
      <c r="H2916" s="9">
        <v>203835.46</v>
      </c>
      <c r="I2916" s="9">
        <v>24.84</v>
      </c>
      <c r="J2916" s="9">
        <v>8.01</v>
      </c>
      <c r="K2916" s="9">
        <v>9048.08</v>
      </c>
      <c r="L2916" s="9">
        <v>5198.17</v>
      </c>
      <c r="M2916" s="9">
        <v>3448.12</v>
      </c>
      <c r="N2916" s="9">
        <v>11172.13</v>
      </c>
      <c r="O2916" s="9">
        <v>861.96</v>
      </c>
      <c r="P2916" s="9">
        <v>277.68</v>
      </c>
      <c r="Q2916" s="9">
        <v>30006.14</v>
      </c>
      <c r="R2916" s="9">
        <v>29485.78</v>
      </c>
      <c r="S2916" s="9">
        <v>11373.02</v>
      </c>
      <c r="T2916" s="9">
        <v>5151.9399999999996</v>
      </c>
      <c r="U2916" s="9">
        <v>10715.49</v>
      </c>
      <c r="V2916" s="9">
        <v>0</v>
      </c>
      <c r="W2916" s="9">
        <v>278.49</v>
      </c>
      <c r="X2916" s="9">
        <v>57004.72</v>
      </c>
      <c r="Y2916" s="9">
        <v>87010.85</v>
      </c>
      <c r="Z2916" s="9">
        <v>46010.74</v>
      </c>
      <c r="AA2916" s="9">
        <v>84665.71</v>
      </c>
      <c r="AB2916" s="9">
        <v>16518.330000000002</v>
      </c>
      <c r="AC2916" s="9">
        <v>17924.75</v>
      </c>
      <c r="AD2916" s="9">
        <v>78818.73</v>
      </c>
      <c r="AE2916" s="9">
        <v>4827.37</v>
      </c>
      <c r="AF2916" s="9">
        <v>1299.1099999999999</v>
      </c>
      <c r="AG2916" s="9">
        <v>204054</v>
      </c>
      <c r="AH2916" s="9">
        <v>123936.16</v>
      </c>
      <c r="AI2916" s="9">
        <v>41870.400000000001</v>
      </c>
      <c r="AJ2916" s="9">
        <v>165806.56</v>
      </c>
      <c r="AK2916" s="9">
        <v>10.27</v>
      </c>
      <c r="AL2916" s="9">
        <v>540094.56000000006</v>
      </c>
      <c r="AM2916" s="9">
        <v>758600.17</v>
      </c>
      <c r="AN2916" s="9">
        <v>17.579999999999998</v>
      </c>
      <c r="AO2916" s="6">
        <f>VLOOKUP(A2916,ACTCTAZ1580!$A$2:$F$2837,5, FALSE)</f>
        <v>0</v>
      </c>
      <c r="AP2916" s="6">
        <f>VLOOKUP(A2916,ACTCTAZ1580!$A$2:$F$2837,6, FALSE)</f>
        <v>0</v>
      </c>
    </row>
    <row r="2917" spans="1:42" x14ac:dyDescent="0.25">
      <c r="A2917" s="9">
        <v>2916</v>
      </c>
      <c r="B2917" s="9">
        <v>3</v>
      </c>
      <c r="C2917" s="10" t="s">
        <v>139</v>
      </c>
      <c r="D2917" s="9">
        <v>0</v>
      </c>
      <c r="E2917" s="9">
        <v>6901</v>
      </c>
      <c r="F2917" s="9">
        <v>9122.66</v>
      </c>
      <c r="G2917" s="9">
        <v>18400.37</v>
      </c>
      <c r="H2917" s="9">
        <v>27523.03</v>
      </c>
      <c r="I2917" s="9">
        <v>28.49</v>
      </c>
      <c r="J2917" s="9">
        <v>10.98</v>
      </c>
      <c r="K2917" s="9">
        <v>22.83</v>
      </c>
      <c r="L2917" s="9">
        <v>0</v>
      </c>
      <c r="M2917" s="9">
        <v>10.27</v>
      </c>
      <c r="N2917" s="9">
        <v>1928.06</v>
      </c>
      <c r="O2917" s="9">
        <v>405.71</v>
      </c>
      <c r="P2917" s="9">
        <v>59.44</v>
      </c>
      <c r="Q2917" s="9">
        <v>2426.31</v>
      </c>
      <c r="R2917" s="9">
        <v>6298.68</v>
      </c>
      <c r="S2917" s="9">
        <v>846.57</v>
      </c>
      <c r="T2917" s="9">
        <v>489.35</v>
      </c>
      <c r="U2917" s="9">
        <v>1684.91</v>
      </c>
      <c r="V2917" s="9">
        <v>0</v>
      </c>
      <c r="W2917" s="9">
        <v>59.63</v>
      </c>
      <c r="X2917" s="9">
        <v>9379.14</v>
      </c>
      <c r="Y2917" s="9">
        <v>11805.46</v>
      </c>
      <c r="Z2917" s="9">
        <v>7634.6</v>
      </c>
      <c r="AA2917" s="9">
        <v>341.35</v>
      </c>
      <c r="AB2917" s="9">
        <v>0</v>
      </c>
      <c r="AC2917" s="9">
        <v>116.7</v>
      </c>
      <c r="AD2917" s="9">
        <v>16720.14</v>
      </c>
      <c r="AE2917" s="9">
        <v>1871.37</v>
      </c>
      <c r="AF2917" s="9">
        <v>388.11</v>
      </c>
      <c r="AG2917" s="9">
        <v>19437.68</v>
      </c>
      <c r="AH2917" s="9">
        <v>2329.42</v>
      </c>
      <c r="AI2917" s="9">
        <v>639.20000000000005</v>
      </c>
      <c r="AJ2917" s="9">
        <v>2968.62</v>
      </c>
      <c r="AK2917" s="9">
        <v>0</v>
      </c>
      <c r="AL2917" s="9">
        <v>117485.71</v>
      </c>
      <c r="AM2917" s="9">
        <v>149263.14000000001</v>
      </c>
      <c r="AN2917" s="9">
        <v>17.02</v>
      </c>
      <c r="AO2917" s="6">
        <f>VLOOKUP(A2917,ACTCTAZ1580!$A$2:$F$2837,5, FALSE)</f>
        <v>0</v>
      </c>
      <c r="AP2917" s="6">
        <f>VLOOKUP(A2917,ACTCTAZ1580!$A$2:$F$2837,6, FALSE)</f>
        <v>0</v>
      </c>
    </row>
    <row r="2918" spans="1:42" x14ac:dyDescent="0.25">
      <c r="A2918" s="9">
        <v>2917</v>
      </c>
      <c r="B2918" s="9">
        <v>3</v>
      </c>
      <c r="C2918" s="10" t="s">
        <v>138</v>
      </c>
      <c r="D2918" s="9">
        <v>830</v>
      </c>
      <c r="E2918" s="9">
        <v>3709</v>
      </c>
      <c r="F2918" s="9">
        <v>6545.41</v>
      </c>
      <c r="G2918" s="9">
        <v>12456.64</v>
      </c>
      <c r="H2918" s="9">
        <v>19002.05</v>
      </c>
      <c r="I2918" s="9">
        <v>24.22</v>
      </c>
      <c r="J2918" s="9">
        <v>10.01</v>
      </c>
      <c r="K2918" s="9">
        <v>443.79</v>
      </c>
      <c r="L2918" s="9">
        <v>368.51</v>
      </c>
      <c r="M2918" s="9">
        <v>202.94</v>
      </c>
      <c r="N2918" s="9">
        <v>1007.33</v>
      </c>
      <c r="O2918" s="9">
        <v>31.03</v>
      </c>
      <c r="P2918" s="9">
        <v>33.86</v>
      </c>
      <c r="Q2918" s="9">
        <v>2087.46</v>
      </c>
      <c r="R2918" s="9">
        <v>4410.84</v>
      </c>
      <c r="S2918" s="9">
        <v>781.1</v>
      </c>
      <c r="T2918" s="9">
        <v>322.51</v>
      </c>
      <c r="U2918" s="9">
        <v>922.86</v>
      </c>
      <c r="V2918" s="9">
        <v>0</v>
      </c>
      <c r="W2918" s="9">
        <v>34.01</v>
      </c>
      <c r="X2918" s="9">
        <v>6471.31</v>
      </c>
      <c r="Y2918" s="9">
        <v>8558.77</v>
      </c>
      <c r="Z2918" s="9">
        <v>5514.45</v>
      </c>
      <c r="AA2918" s="9">
        <v>3999.61</v>
      </c>
      <c r="AB2918" s="9">
        <v>1698.11</v>
      </c>
      <c r="AC2918" s="9">
        <v>1284.3800000000001</v>
      </c>
      <c r="AD2918" s="9">
        <v>8313.26</v>
      </c>
      <c r="AE2918" s="9">
        <v>162.16</v>
      </c>
      <c r="AF2918" s="9">
        <v>223.52</v>
      </c>
      <c r="AG2918" s="9">
        <v>15681.04</v>
      </c>
      <c r="AH2918" s="9">
        <v>7144.26</v>
      </c>
      <c r="AI2918" s="9">
        <v>2447.1799999999998</v>
      </c>
      <c r="AJ2918" s="9">
        <v>9591.44</v>
      </c>
      <c r="AK2918" s="9">
        <v>11.56</v>
      </c>
      <c r="AL2918" s="9">
        <v>71735.38</v>
      </c>
      <c r="AM2918" s="9">
        <v>90672.36</v>
      </c>
      <c r="AN2918" s="9">
        <v>19.34</v>
      </c>
      <c r="AO2918" s="6">
        <f>VLOOKUP(A2918,ACTCTAZ1580!$A$2:$F$2837,5, FALSE)</f>
        <v>0</v>
      </c>
      <c r="AP2918" s="6">
        <f>VLOOKUP(A2918,ACTCTAZ1580!$A$2:$F$2837,6, FALSE)</f>
        <v>0</v>
      </c>
    </row>
    <row r="2919" spans="1:42" x14ac:dyDescent="0.25">
      <c r="A2919" s="9">
        <v>2918</v>
      </c>
      <c r="B2919" s="9">
        <v>3</v>
      </c>
      <c r="C2919" s="10" t="s">
        <v>138</v>
      </c>
      <c r="D2919" s="9">
        <v>3696</v>
      </c>
      <c r="E2919" s="9">
        <v>603</v>
      </c>
      <c r="F2919" s="9">
        <v>9856.57</v>
      </c>
      <c r="G2919" s="9">
        <v>6857.61</v>
      </c>
      <c r="H2919" s="9">
        <v>16714.18</v>
      </c>
      <c r="I2919" s="9">
        <v>18.95</v>
      </c>
      <c r="J2919" s="9">
        <v>7.31</v>
      </c>
      <c r="K2919" s="9">
        <v>1965.62</v>
      </c>
      <c r="L2919" s="9">
        <v>1637.19</v>
      </c>
      <c r="M2919" s="9">
        <v>922.06</v>
      </c>
      <c r="N2919" s="9">
        <v>872.43</v>
      </c>
      <c r="O2919" s="9">
        <v>143.66</v>
      </c>
      <c r="P2919" s="9">
        <v>7.76</v>
      </c>
      <c r="Q2919" s="9">
        <v>5548.73</v>
      </c>
      <c r="R2919" s="9">
        <v>1132.1199999999999</v>
      </c>
      <c r="S2919" s="9">
        <v>964.92</v>
      </c>
      <c r="T2919" s="9">
        <v>663.53</v>
      </c>
      <c r="U2919" s="9">
        <v>938.45</v>
      </c>
      <c r="V2919" s="9">
        <v>0</v>
      </c>
      <c r="W2919" s="9">
        <v>7.77</v>
      </c>
      <c r="X2919" s="9">
        <v>3706.79</v>
      </c>
      <c r="Y2919" s="9">
        <v>9255.52</v>
      </c>
      <c r="Z2919" s="9">
        <v>2760.57</v>
      </c>
      <c r="AA2919" s="9">
        <v>17410.29</v>
      </c>
      <c r="AB2919" s="9">
        <v>7496.27</v>
      </c>
      <c r="AC2919" s="9">
        <v>5688.81</v>
      </c>
      <c r="AD2919" s="9">
        <v>6985.14</v>
      </c>
      <c r="AE2919" s="9">
        <v>711.97</v>
      </c>
      <c r="AF2919" s="9">
        <v>48.07</v>
      </c>
      <c r="AG2919" s="9">
        <v>38340.550000000003</v>
      </c>
      <c r="AH2919" s="9">
        <v>31307.34</v>
      </c>
      <c r="AI2919" s="9">
        <v>10911.86</v>
      </c>
      <c r="AJ2919" s="9">
        <v>42219.21</v>
      </c>
      <c r="AK2919" s="9">
        <v>11.42</v>
      </c>
      <c r="AL2919" s="9">
        <v>15613.78</v>
      </c>
      <c r="AM2919" s="9">
        <v>38342.730000000003</v>
      </c>
      <c r="AN2919" s="9">
        <v>25.89</v>
      </c>
      <c r="AO2919" s="6">
        <f>VLOOKUP(A2919,ACTCTAZ1580!$A$2:$F$2837,5, FALSE)</f>
        <v>0</v>
      </c>
      <c r="AP2919" s="6">
        <f>VLOOKUP(A2919,ACTCTAZ1580!$A$2:$F$2837,6, FALSE)</f>
        <v>0</v>
      </c>
    </row>
    <row r="2920" spans="1:42" x14ac:dyDescent="0.25">
      <c r="A2920" s="9">
        <v>2919</v>
      </c>
      <c r="B2920" s="9">
        <v>3</v>
      </c>
      <c r="C2920" s="10" t="s">
        <v>138</v>
      </c>
      <c r="D2920" s="9">
        <v>3551</v>
      </c>
      <c r="E2920" s="9">
        <v>518</v>
      </c>
      <c r="F2920" s="9">
        <v>9156.64</v>
      </c>
      <c r="G2920" s="9">
        <v>5564.82</v>
      </c>
      <c r="H2920" s="9">
        <v>14721.46</v>
      </c>
      <c r="I2920" s="9">
        <v>20.65</v>
      </c>
      <c r="J2920" s="9">
        <v>8.66</v>
      </c>
      <c r="K2920" s="9">
        <v>1964.56</v>
      </c>
      <c r="L2920" s="9">
        <v>1433.7</v>
      </c>
      <c r="M2920" s="9">
        <v>741.83</v>
      </c>
      <c r="N2920" s="9">
        <v>585.16</v>
      </c>
      <c r="O2920" s="9">
        <v>171.32</v>
      </c>
      <c r="P2920" s="9">
        <v>6.7</v>
      </c>
      <c r="Q2920" s="9">
        <v>4903.2700000000004</v>
      </c>
      <c r="R2920" s="9">
        <v>1186.25</v>
      </c>
      <c r="S2920" s="9">
        <v>655.89</v>
      </c>
      <c r="T2920" s="9">
        <v>475.79</v>
      </c>
      <c r="U2920" s="9">
        <v>636.77</v>
      </c>
      <c r="V2920" s="9">
        <v>0</v>
      </c>
      <c r="W2920" s="9">
        <v>6.71</v>
      </c>
      <c r="X2920" s="9">
        <v>2961.41</v>
      </c>
      <c r="Y2920" s="9">
        <v>7864.68</v>
      </c>
      <c r="Z2920" s="9">
        <v>2317.92</v>
      </c>
      <c r="AA2920" s="9">
        <v>18783.86</v>
      </c>
      <c r="AB2920" s="9">
        <v>8371.2199999999993</v>
      </c>
      <c r="AC2920" s="9">
        <v>5406.75</v>
      </c>
      <c r="AD2920" s="9">
        <v>5578.14</v>
      </c>
      <c r="AE2920" s="9">
        <v>1504.04</v>
      </c>
      <c r="AF2920" s="9">
        <v>44.92</v>
      </c>
      <c r="AG2920" s="9">
        <v>39688.94</v>
      </c>
      <c r="AH2920" s="9">
        <v>34065.879999999997</v>
      </c>
      <c r="AI2920" s="9">
        <v>10405.030000000001</v>
      </c>
      <c r="AJ2920" s="9">
        <v>44470.91</v>
      </c>
      <c r="AK2920" s="9">
        <v>12.52</v>
      </c>
      <c r="AL2920" s="9">
        <v>20498.939999999999</v>
      </c>
      <c r="AM2920" s="9">
        <v>39026.910000000003</v>
      </c>
      <c r="AN2920" s="9">
        <v>39.57</v>
      </c>
      <c r="AO2920" s="6">
        <f>VLOOKUP(A2920,ACTCTAZ1580!$A$2:$F$2837,5, FALSE)</f>
        <v>0</v>
      </c>
      <c r="AP2920" s="6">
        <f>VLOOKUP(A2920,ACTCTAZ1580!$A$2:$F$2837,6, FALSE)</f>
        <v>0</v>
      </c>
    </row>
    <row r="2921" spans="1:42" x14ac:dyDescent="0.25">
      <c r="A2921" s="9">
        <v>2920</v>
      </c>
      <c r="B2921" s="9">
        <v>3</v>
      </c>
      <c r="C2921" s="10" t="s">
        <v>138</v>
      </c>
      <c r="D2921" s="9">
        <v>3607</v>
      </c>
      <c r="E2921" s="9">
        <v>268</v>
      </c>
      <c r="F2921" s="9">
        <v>9494.44</v>
      </c>
      <c r="G2921" s="9">
        <v>6072.65</v>
      </c>
      <c r="H2921" s="9">
        <v>15567.09</v>
      </c>
      <c r="I2921" s="9">
        <v>17.239999999999998</v>
      </c>
      <c r="J2921" s="9">
        <v>6.87</v>
      </c>
      <c r="K2921" s="9">
        <v>1941.93</v>
      </c>
      <c r="L2921" s="9">
        <v>1914.58</v>
      </c>
      <c r="M2921" s="9">
        <v>1045.01</v>
      </c>
      <c r="N2921" s="9">
        <v>764.42</v>
      </c>
      <c r="O2921" s="9">
        <v>88.97</v>
      </c>
      <c r="P2921" s="9">
        <v>6.03</v>
      </c>
      <c r="Q2921" s="9">
        <v>5760.95</v>
      </c>
      <c r="R2921" s="9">
        <v>607.12</v>
      </c>
      <c r="S2921" s="9">
        <v>948.87</v>
      </c>
      <c r="T2921" s="9">
        <v>746.32</v>
      </c>
      <c r="U2921" s="9">
        <v>864.93</v>
      </c>
      <c r="V2921" s="9">
        <v>0</v>
      </c>
      <c r="W2921" s="9">
        <v>6.04</v>
      </c>
      <c r="X2921" s="9">
        <v>3173.28</v>
      </c>
      <c r="Y2921" s="9">
        <v>8934.2199999999993</v>
      </c>
      <c r="Z2921" s="9">
        <v>2302.31</v>
      </c>
      <c r="AA2921" s="9">
        <v>17218.490000000002</v>
      </c>
      <c r="AB2921" s="9">
        <v>8517.77</v>
      </c>
      <c r="AC2921" s="9">
        <v>6104.33</v>
      </c>
      <c r="AD2921" s="9">
        <v>6084.35</v>
      </c>
      <c r="AE2921" s="9">
        <v>728.01</v>
      </c>
      <c r="AF2921" s="9">
        <v>33.67</v>
      </c>
      <c r="AG2921" s="9">
        <v>38686.629999999997</v>
      </c>
      <c r="AH2921" s="9">
        <v>32568.61</v>
      </c>
      <c r="AI2921" s="9">
        <v>12175.08</v>
      </c>
      <c r="AJ2921" s="9">
        <v>44743.68</v>
      </c>
      <c r="AK2921" s="9">
        <v>12.4</v>
      </c>
      <c r="AL2921" s="9">
        <v>9547.68</v>
      </c>
      <c r="AM2921" s="9">
        <v>30281.18</v>
      </c>
      <c r="AN2921" s="9">
        <v>35.630000000000003</v>
      </c>
      <c r="AO2921" s="6">
        <f>VLOOKUP(A2921,ACTCTAZ1580!$A$2:$F$2837,5, FALSE)</f>
        <v>0</v>
      </c>
      <c r="AP2921" s="6">
        <f>VLOOKUP(A2921,ACTCTAZ1580!$A$2:$F$2837,6, FALSE)</f>
        <v>0</v>
      </c>
    </row>
    <row r="2922" spans="1:42" x14ac:dyDescent="0.25">
      <c r="A2922" s="9">
        <v>2921</v>
      </c>
      <c r="B2922" s="9">
        <v>3</v>
      </c>
      <c r="C2922" s="10" t="s">
        <v>138</v>
      </c>
      <c r="D2922" s="9">
        <v>13726</v>
      </c>
      <c r="E2922" s="9">
        <v>1501</v>
      </c>
      <c r="F2922" s="9">
        <v>34203.54</v>
      </c>
      <c r="G2922" s="9">
        <v>24270.17</v>
      </c>
      <c r="H2922" s="9">
        <v>58473.71</v>
      </c>
      <c r="I2922" s="9">
        <v>18.350000000000001</v>
      </c>
      <c r="J2922" s="9">
        <v>7.33</v>
      </c>
      <c r="K2922" s="9">
        <v>7211.23</v>
      </c>
      <c r="L2922" s="9">
        <v>5307.35</v>
      </c>
      <c r="M2922" s="9">
        <v>3206.89</v>
      </c>
      <c r="N2922" s="9">
        <v>3038.37</v>
      </c>
      <c r="O2922" s="9">
        <v>433.42</v>
      </c>
      <c r="P2922" s="9">
        <v>26.57</v>
      </c>
      <c r="Q2922" s="9">
        <v>19223.830000000002</v>
      </c>
      <c r="R2922" s="9">
        <v>3092.64</v>
      </c>
      <c r="S2922" s="9">
        <v>3309.12</v>
      </c>
      <c r="T2922" s="9">
        <v>2840.61</v>
      </c>
      <c r="U2922" s="9">
        <v>3382.94</v>
      </c>
      <c r="V2922" s="9">
        <v>0</v>
      </c>
      <c r="W2922" s="9">
        <v>26.61</v>
      </c>
      <c r="X2922" s="9">
        <v>12651.92</v>
      </c>
      <c r="Y2922" s="9">
        <v>31875.75</v>
      </c>
      <c r="Z2922" s="9">
        <v>9242.3700000000008</v>
      </c>
      <c r="AA2922" s="9">
        <v>70501.27</v>
      </c>
      <c r="AB2922" s="9">
        <v>25094.67</v>
      </c>
      <c r="AC2922" s="9">
        <v>18939.79</v>
      </c>
      <c r="AD2922" s="9">
        <v>24913.759999999998</v>
      </c>
      <c r="AE2922" s="9">
        <v>3726.56</v>
      </c>
      <c r="AF2922" s="9">
        <v>149.74</v>
      </c>
      <c r="AG2922" s="9">
        <v>143325.79</v>
      </c>
      <c r="AH2922" s="9">
        <v>118262.28</v>
      </c>
      <c r="AI2922" s="9">
        <v>40095.519999999997</v>
      </c>
      <c r="AJ2922" s="9">
        <v>158357.81</v>
      </c>
      <c r="AK2922" s="9">
        <v>11.54</v>
      </c>
      <c r="AL2922" s="9">
        <v>50609.78</v>
      </c>
      <c r="AM2922" s="9">
        <v>128373.28</v>
      </c>
      <c r="AN2922" s="9">
        <v>33.72</v>
      </c>
      <c r="AO2922" s="6">
        <f>VLOOKUP(A2922,ACTCTAZ1580!$A$2:$F$2837,5, FALSE)</f>
        <v>0</v>
      </c>
      <c r="AP2922" s="6">
        <f>VLOOKUP(A2922,ACTCTAZ1580!$A$2:$F$2837,6, FALSE)</f>
        <v>0</v>
      </c>
    </row>
    <row r="2923" spans="1:42" x14ac:dyDescent="0.25">
      <c r="A2923" s="9">
        <v>2922</v>
      </c>
      <c r="B2923" s="9">
        <v>3</v>
      </c>
      <c r="C2923" s="10" t="s">
        <v>138</v>
      </c>
      <c r="D2923" s="9">
        <v>6346</v>
      </c>
      <c r="E2923" s="9">
        <v>412</v>
      </c>
      <c r="F2923" s="9">
        <v>16303.73</v>
      </c>
      <c r="G2923" s="9">
        <v>9866.67</v>
      </c>
      <c r="H2923" s="9">
        <v>26170.400000000001</v>
      </c>
      <c r="I2923" s="9">
        <v>16.89</v>
      </c>
      <c r="J2923" s="9">
        <v>6.51</v>
      </c>
      <c r="K2923" s="9">
        <v>3254.81</v>
      </c>
      <c r="L2923" s="9">
        <v>2594.4299999999998</v>
      </c>
      <c r="M2923" s="9">
        <v>1492.71</v>
      </c>
      <c r="N2923" s="9">
        <v>1365.58</v>
      </c>
      <c r="O2923" s="9">
        <v>292.41000000000003</v>
      </c>
      <c r="P2923" s="9">
        <v>7.6</v>
      </c>
      <c r="Q2923" s="9">
        <v>9007.5400000000009</v>
      </c>
      <c r="R2923" s="9">
        <v>765.84</v>
      </c>
      <c r="S2923" s="9">
        <v>1625.84</v>
      </c>
      <c r="T2923" s="9">
        <v>1093.3499999999999</v>
      </c>
      <c r="U2923" s="9">
        <v>1504.09</v>
      </c>
      <c r="V2923" s="9">
        <v>0</v>
      </c>
      <c r="W2923" s="9">
        <v>7.61</v>
      </c>
      <c r="X2923" s="9">
        <v>4996.7299999999996</v>
      </c>
      <c r="Y2923" s="9">
        <v>14004.27</v>
      </c>
      <c r="Z2923" s="9">
        <v>3485.04</v>
      </c>
      <c r="AA2923" s="9">
        <v>28540.05</v>
      </c>
      <c r="AB2923" s="9">
        <v>11147.58</v>
      </c>
      <c r="AC2923" s="9">
        <v>8800.43</v>
      </c>
      <c r="AD2923" s="9">
        <v>10640.95</v>
      </c>
      <c r="AE2923" s="9">
        <v>2276.7199999999998</v>
      </c>
      <c r="AF2923" s="9">
        <v>37.86</v>
      </c>
      <c r="AG2923" s="9">
        <v>61443.59</v>
      </c>
      <c r="AH2923" s="9">
        <v>50764.78</v>
      </c>
      <c r="AI2923" s="9">
        <v>17958.63</v>
      </c>
      <c r="AJ2923" s="9">
        <v>68723.41</v>
      </c>
      <c r="AK2923" s="9">
        <v>10.83</v>
      </c>
      <c r="AL2923" s="9">
        <v>8659.32</v>
      </c>
      <c r="AM2923" s="9">
        <v>43993.57</v>
      </c>
      <c r="AN2923" s="9">
        <v>21.02</v>
      </c>
      <c r="AO2923" s="6">
        <f>VLOOKUP(A2923,ACTCTAZ1580!$A$2:$F$2837,5, FALSE)</f>
        <v>0</v>
      </c>
      <c r="AP2923" s="6">
        <f>VLOOKUP(A2923,ACTCTAZ1580!$A$2:$F$2837,6, FALSE)</f>
        <v>0</v>
      </c>
    </row>
    <row r="2924" spans="1:42" x14ac:dyDescent="0.25">
      <c r="A2924" s="9">
        <v>2923</v>
      </c>
      <c r="B2924" s="9">
        <v>3</v>
      </c>
      <c r="C2924" s="10" t="s">
        <v>138</v>
      </c>
      <c r="D2924" s="9">
        <v>7992</v>
      </c>
      <c r="E2924" s="9">
        <v>1625</v>
      </c>
      <c r="F2924" s="9">
        <v>22691.8</v>
      </c>
      <c r="G2924" s="9">
        <v>16425.18</v>
      </c>
      <c r="H2924" s="9">
        <v>39116.980000000003</v>
      </c>
      <c r="I2924" s="9">
        <v>17.37</v>
      </c>
      <c r="J2924" s="9">
        <v>6.93</v>
      </c>
      <c r="K2924" s="9">
        <v>4510.62</v>
      </c>
      <c r="L2924" s="9">
        <v>3346.81</v>
      </c>
      <c r="M2924" s="9">
        <v>1922.62</v>
      </c>
      <c r="N2924" s="9">
        <v>2329.66</v>
      </c>
      <c r="O2924" s="9">
        <v>382.32</v>
      </c>
      <c r="P2924" s="9">
        <v>17.600000000000001</v>
      </c>
      <c r="Q2924" s="9">
        <v>12509.64</v>
      </c>
      <c r="R2924" s="9">
        <v>2488.48</v>
      </c>
      <c r="S2924" s="9">
        <v>2118.8000000000002</v>
      </c>
      <c r="T2924" s="9">
        <v>1531.01</v>
      </c>
      <c r="U2924" s="9">
        <v>2421.85</v>
      </c>
      <c r="V2924" s="9">
        <v>0</v>
      </c>
      <c r="W2924" s="9">
        <v>17.7</v>
      </c>
      <c r="X2924" s="9">
        <v>8577.84</v>
      </c>
      <c r="Y2924" s="9">
        <v>21087.47</v>
      </c>
      <c r="Z2924" s="9">
        <v>6138.29</v>
      </c>
      <c r="AA2924" s="9">
        <v>42369.22</v>
      </c>
      <c r="AB2924" s="9">
        <v>13897.25</v>
      </c>
      <c r="AC2924" s="9">
        <v>10799.52</v>
      </c>
      <c r="AD2924" s="9">
        <v>17568.560000000001</v>
      </c>
      <c r="AE2924" s="9">
        <v>3203.8</v>
      </c>
      <c r="AF2924" s="9">
        <v>102.28</v>
      </c>
      <c r="AG2924" s="9">
        <v>87940.63</v>
      </c>
      <c r="AH2924" s="9">
        <v>70269.789999999994</v>
      </c>
      <c r="AI2924" s="9">
        <v>24686.33</v>
      </c>
      <c r="AJ2924" s="9">
        <v>94956.12</v>
      </c>
      <c r="AK2924" s="9">
        <v>11.88</v>
      </c>
      <c r="AL2924" s="9">
        <v>36577.19</v>
      </c>
      <c r="AM2924" s="9">
        <v>83418.179999999993</v>
      </c>
      <c r="AN2924" s="9">
        <v>22.51</v>
      </c>
      <c r="AO2924" s="6">
        <f>VLOOKUP(A2924,ACTCTAZ1580!$A$2:$F$2837,5, FALSE)</f>
        <v>0</v>
      </c>
      <c r="AP2924" s="6">
        <f>VLOOKUP(A2924,ACTCTAZ1580!$A$2:$F$2837,6, FALSE)</f>
        <v>0</v>
      </c>
    </row>
    <row r="2925" spans="1:42" x14ac:dyDescent="0.25">
      <c r="A2925" s="9">
        <v>2924</v>
      </c>
      <c r="B2925" s="9">
        <v>3</v>
      </c>
      <c r="C2925" s="10" t="s">
        <v>138</v>
      </c>
      <c r="D2925" s="9">
        <v>4060</v>
      </c>
      <c r="E2925" s="9">
        <v>558</v>
      </c>
      <c r="F2925" s="9">
        <v>11686.35</v>
      </c>
      <c r="G2925" s="9">
        <v>8987.68</v>
      </c>
      <c r="H2925" s="9">
        <v>20674.03</v>
      </c>
      <c r="I2925" s="9">
        <v>15.78</v>
      </c>
      <c r="J2925" s="9">
        <v>6.19</v>
      </c>
      <c r="K2925" s="9">
        <v>2485.38</v>
      </c>
      <c r="L2925" s="9">
        <v>1709.12</v>
      </c>
      <c r="M2925" s="9">
        <v>1011.99</v>
      </c>
      <c r="N2925" s="9">
        <v>1117.94</v>
      </c>
      <c r="O2925" s="9">
        <v>229.83</v>
      </c>
      <c r="P2925" s="9">
        <v>8.68</v>
      </c>
      <c r="Q2925" s="9">
        <v>6562.94</v>
      </c>
      <c r="R2925" s="9">
        <v>1117.24</v>
      </c>
      <c r="S2925" s="9">
        <v>1411.09</v>
      </c>
      <c r="T2925" s="9">
        <v>881.33</v>
      </c>
      <c r="U2925" s="9">
        <v>1267.6500000000001</v>
      </c>
      <c r="V2925" s="9">
        <v>0</v>
      </c>
      <c r="W2925" s="9">
        <v>8.6999999999999993</v>
      </c>
      <c r="X2925" s="9">
        <v>4686</v>
      </c>
      <c r="Y2925" s="9">
        <v>11248.94</v>
      </c>
      <c r="Z2925" s="9">
        <v>3409.66</v>
      </c>
      <c r="AA2925" s="9">
        <v>22209.01</v>
      </c>
      <c r="AB2925" s="9">
        <v>5878.7</v>
      </c>
      <c r="AC2925" s="9">
        <v>4898.13</v>
      </c>
      <c r="AD2925" s="9">
        <v>7237</v>
      </c>
      <c r="AE2925" s="9">
        <v>1914.43</v>
      </c>
      <c r="AF2925" s="9">
        <v>38.99</v>
      </c>
      <c r="AG2925" s="9">
        <v>42176.25</v>
      </c>
      <c r="AH2925" s="9">
        <v>34900.269999999997</v>
      </c>
      <c r="AI2925" s="9">
        <v>13012.11</v>
      </c>
      <c r="AJ2925" s="9">
        <v>47912.38</v>
      </c>
      <c r="AK2925" s="9">
        <v>11.8</v>
      </c>
      <c r="AL2925" s="9">
        <v>16277.04</v>
      </c>
      <c r="AM2925" s="9">
        <v>40125.949999999997</v>
      </c>
      <c r="AN2925" s="9">
        <v>29.17</v>
      </c>
      <c r="AO2925" s="6">
        <f>VLOOKUP(A2925,ACTCTAZ1580!$A$2:$F$2837,5, FALSE)</f>
        <v>0</v>
      </c>
      <c r="AP2925" s="6">
        <f>VLOOKUP(A2925,ACTCTAZ1580!$A$2:$F$2837,6, FALSE)</f>
        <v>0</v>
      </c>
    </row>
    <row r="2926" spans="1:42" x14ac:dyDescent="0.25">
      <c r="A2926" s="9">
        <v>2925</v>
      </c>
      <c r="B2926" s="9">
        <v>3</v>
      </c>
      <c r="C2926" s="10" t="s">
        <v>138</v>
      </c>
      <c r="D2926" s="9">
        <v>5819</v>
      </c>
      <c r="E2926" s="9">
        <v>2637</v>
      </c>
      <c r="F2926" s="9">
        <v>18382.18</v>
      </c>
      <c r="G2926" s="9">
        <v>16042.24</v>
      </c>
      <c r="H2926" s="9">
        <v>34424.42</v>
      </c>
      <c r="I2926" s="9">
        <v>17.739999999999998</v>
      </c>
      <c r="J2926" s="9">
        <v>6.61</v>
      </c>
      <c r="K2926" s="9">
        <v>3501.42</v>
      </c>
      <c r="L2926" s="9">
        <v>2420.44</v>
      </c>
      <c r="M2926" s="9">
        <v>1529.69</v>
      </c>
      <c r="N2926" s="9">
        <v>1701.54</v>
      </c>
      <c r="O2926" s="9">
        <v>272.58</v>
      </c>
      <c r="P2926" s="9">
        <v>29.16</v>
      </c>
      <c r="Q2926" s="9">
        <v>9454.83</v>
      </c>
      <c r="R2926" s="9">
        <v>3119.12</v>
      </c>
      <c r="S2926" s="9">
        <v>1660.26</v>
      </c>
      <c r="T2926" s="9">
        <v>1300.83</v>
      </c>
      <c r="U2926" s="9">
        <v>1801.2</v>
      </c>
      <c r="V2926" s="9">
        <v>0</v>
      </c>
      <c r="W2926" s="9">
        <v>29.22</v>
      </c>
      <c r="X2926" s="9">
        <v>7910.62</v>
      </c>
      <c r="Y2926" s="9">
        <v>17365.45</v>
      </c>
      <c r="Z2926" s="9">
        <v>6080.2</v>
      </c>
      <c r="AA2926" s="9">
        <v>31150.09</v>
      </c>
      <c r="AB2926" s="9">
        <v>8062.61</v>
      </c>
      <c r="AC2926" s="9">
        <v>7086.03</v>
      </c>
      <c r="AD2926" s="9">
        <v>10849.08</v>
      </c>
      <c r="AE2926" s="9">
        <v>1962.79</v>
      </c>
      <c r="AF2926" s="9">
        <v>153.43</v>
      </c>
      <c r="AG2926" s="9">
        <v>59264.03</v>
      </c>
      <c r="AH2926" s="9">
        <v>48261.52</v>
      </c>
      <c r="AI2926" s="9">
        <v>18535.03</v>
      </c>
      <c r="AJ2926" s="9">
        <v>66796.55</v>
      </c>
      <c r="AK2926" s="9">
        <v>11.48</v>
      </c>
      <c r="AL2926" s="9">
        <v>46982.81</v>
      </c>
      <c r="AM2926" s="9">
        <v>77948.55</v>
      </c>
      <c r="AN2926" s="9">
        <v>17.82</v>
      </c>
      <c r="AO2926" s="6">
        <f>VLOOKUP(A2926,ACTCTAZ1580!$A$2:$F$2837,5, FALSE)</f>
        <v>0</v>
      </c>
      <c r="AP2926" s="6">
        <f>VLOOKUP(A2926,ACTCTAZ1580!$A$2:$F$2837,6, FALSE)</f>
        <v>0</v>
      </c>
    </row>
    <row r="2927" spans="1:42" x14ac:dyDescent="0.25">
      <c r="A2927" s="9">
        <v>2926</v>
      </c>
      <c r="B2927" s="9">
        <v>3</v>
      </c>
      <c r="C2927" s="10" t="s">
        <v>138</v>
      </c>
      <c r="D2927" s="9">
        <v>4337</v>
      </c>
      <c r="E2927" s="9">
        <v>11628</v>
      </c>
      <c r="F2927" s="9">
        <v>25610.46</v>
      </c>
      <c r="G2927" s="9">
        <v>44944.88</v>
      </c>
      <c r="H2927" s="9">
        <v>70555.34</v>
      </c>
      <c r="I2927" s="9">
        <v>24.07</v>
      </c>
      <c r="J2927" s="9">
        <v>8.8800000000000008</v>
      </c>
      <c r="K2927" s="9">
        <v>2691.37</v>
      </c>
      <c r="L2927" s="9">
        <v>2003.69</v>
      </c>
      <c r="M2927" s="9">
        <v>1291.56</v>
      </c>
      <c r="N2927" s="9">
        <v>3680.63</v>
      </c>
      <c r="O2927" s="9">
        <v>235.34</v>
      </c>
      <c r="P2927" s="9">
        <v>107.42</v>
      </c>
      <c r="Q2927" s="9">
        <v>10010.01</v>
      </c>
      <c r="R2927" s="9">
        <v>14530.97</v>
      </c>
      <c r="S2927" s="9">
        <v>3848.56</v>
      </c>
      <c r="T2927" s="9">
        <v>1591.78</v>
      </c>
      <c r="U2927" s="9">
        <v>3456.01</v>
      </c>
      <c r="V2927" s="9">
        <v>81.459999999999994</v>
      </c>
      <c r="W2927" s="9">
        <v>107.7</v>
      </c>
      <c r="X2927" s="9">
        <v>23616.47</v>
      </c>
      <c r="Y2927" s="9">
        <v>33626.480000000003</v>
      </c>
      <c r="Z2927" s="9">
        <v>20052.759999999998</v>
      </c>
      <c r="AA2927" s="9">
        <v>24224.11</v>
      </c>
      <c r="AB2927" s="9">
        <v>7701.3</v>
      </c>
      <c r="AC2927" s="9">
        <v>7368.15</v>
      </c>
      <c r="AD2927" s="9">
        <v>27014.19</v>
      </c>
      <c r="AE2927" s="9">
        <v>1850</v>
      </c>
      <c r="AF2927" s="9">
        <v>638.86</v>
      </c>
      <c r="AG2927" s="9">
        <v>68796.600000000006</v>
      </c>
      <c r="AH2927" s="9">
        <v>41143.550000000003</v>
      </c>
      <c r="AI2927" s="9">
        <v>14279.13</v>
      </c>
      <c r="AJ2927" s="9">
        <v>55422.68</v>
      </c>
      <c r="AK2927" s="9">
        <v>12.78</v>
      </c>
      <c r="AL2927" s="9">
        <v>232309.75</v>
      </c>
      <c r="AM2927" s="9">
        <v>300892.37</v>
      </c>
      <c r="AN2927" s="9">
        <v>19.98</v>
      </c>
      <c r="AO2927" s="6">
        <f>VLOOKUP(A2927,ACTCTAZ1580!$A$2:$F$2837,5, FALSE)</f>
        <v>0</v>
      </c>
      <c r="AP2927" s="6">
        <f>VLOOKUP(A2927,ACTCTAZ1580!$A$2:$F$2837,6, FALSE)</f>
        <v>0</v>
      </c>
    </row>
    <row r="2928" spans="1:42" x14ac:dyDescent="0.25">
      <c r="A2928" s="9">
        <v>2927</v>
      </c>
      <c r="B2928" s="9">
        <v>3</v>
      </c>
      <c r="C2928" s="10" t="s">
        <v>138</v>
      </c>
      <c r="D2928" s="9">
        <v>9686</v>
      </c>
      <c r="E2928" s="9">
        <v>10356</v>
      </c>
      <c r="F2928" s="9">
        <v>36947.269999999997</v>
      </c>
      <c r="G2928" s="9">
        <v>49370.080000000002</v>
      </c>
      <c r="H2928" s="9">
        <v>86317.35</v>
      </c>
      <c r="I2928" s="9">
        <v>21.48</v>
      </c>
      <c r="J2928" s="9">
        <v>8.1199999999999992</v>
      </c>
      <c r="K2928" s="9">
        <v>5392.05</v>
      </c>
      <c r="L2928" s="9">
        <v>3335.91</v>
      </c>
      <c r="M2928" s="9">
        <v>2229.5</v>
      </c>
      <c r="N2928" s="9">
        <v>5125.99</v>
      </c>
      <c r="O2928" s="9">
        <v>441.35</v>
      </c>
      <c r="P2928" s="9">
        <v>95.55</v>
      </c>
      <c r="Q2928" s="9">
        <v>16620.36</v>
      </c>
      <c r="R2928" s="9">
        <v>10946.12</v>
      </c>
      <c r="S2928" s="9">
        <v>6855.64</v>
      </c>
      <c r="T2928" s="9">
        <v>2864.92</v>
      </c>
      <c r="U2928" s="9">
        <v>4936.3900000000003</v>
      </c>
      <c r="V2928" s="9">
        <v>0</v>
      </c>
      <c r="W2928" s="9">
        <v>95.79</v>
      </c>
      <c r="X2928" s="9">
        <v>25698.86</v>
      </c>
      <c r="Y2928" s="9">
        <v>42319.22</v>
      </c>
      <c r="Z2928" s="9">
        <v>20666.68</v>
      </c>
      <c r="AA2928" s="9">
        <v>52397.62</v>
      </c>
      <c r="AB2928" s="9">
        <v>12099.81</v>
      </c>
      <c r="AC2928" s="9">
        <v>12448.38</v>
      </c>
      <c r="AD2928" s="9">
        <v>36378.6</v>
      </c>
      <c r="AE2928" s="9">
        <v>2112.4299999999998</v>
      </c>
      <c r="AF2928" s="9">
        <v>538.89</v>
      </c>
      <c r="AG2928" s="9">
        <v>115975.73</v>
      </c>
      <c r="AH2928" s="9">
        <v>79058.240000000005</v>
      </c>
      <c r="AI2928" s="9">
        <v>25987.74</v>
      </c>
      <c r="AJ2928" s="9">
        <v>105045.98</v>
      </c>
      <c r="AK2928" s="9">
        <v>10.85</v>
      </c>
      <c r="AL2928" s="9">
        <v>184035.20000000001</v>
      </c>
      <c r="AM2928" s="9">
        <v>305252.83</v>
      </c>
      <c r="AN2928" s="9">
        <v>17.77</v>
      </c>
      <c r="AO2928" s="6">
        <f>VLOOKUP(A2928,ACTCTAZ1580!$A$2:$F$2837,5, FALSE)</f>
        <v>0</v>
      </c>
      <c r="AP2928" s="6">
        <f>VLOOKUP(A2928,ACTCTAZ1580!$A$2:$F$2837,6, FALSE)</f>
        <v>0</v>
      </c>
    </row>
    <row r="2929" spans="1:42" x14ac:dyDescent="0.25">
      <c r="A2929" s="9">
        <v>2928</v>
      </c>
      <c r="B2929" s="9">
        <v>3</v>
      </c>
      <c r="C2929" s="10" t="s">
        <v>139</v>
      </c>
      <c r="D2929" s="9">
        <v>0</v>
      </c>
      <c r="E2929" s="9">
        <v>10252</v>
      </c>
      <c r="F2929" s="9">
        <v>14158.55</v>
      </c>
      <c r="G2929" s="9">
        <v>30889.43</v>
      </c>
      <c r="H2929" s="9">
        <v>45047.98</v>
      </c>
      <c r="I2929" s="9">
        <v>22.75</v>
      </c>
      <c r="J2929" s="9">
        <v>9</v>
      </c>
      <c r="K2929" s="9">
        <v>34.33</v>
      </c>
      <c r="L2929" s="9">
        <v>0</v>
      </c>
      <c r="M2929" s="9">
        <v>15.4</v>
      </c>
      <c r="N2929" s="9">
        <v>3822</v>
      </c>
      <c r="O2929" s="9">
        <v>305.05</v>
      </c>
      <c r="P2929" s="9">
        <v>85.47</v>
      </c>
      <c r="Q2929" s="9">
        <v>4262.24</v>
      </c>
      <c r="R2929" s="9">
        <v>9141.0499999999993</v>
      </c>
      <c r="S2929" s="9">
        <v>2238.5700000000002</v>
      </c>
      <c r="T2929" s="9">
        <v>1145.6600000000001</v>
      </c>
      <c r="U2929" s="9">
        <v>3480.44</v>
      </c>
      <c r="V2929" s="9">
        <v>0</v>
      </c>
      <c r="W2929" s="9">
        <v>85.7</v>
      </c>
      <c r="X2929" s="9">
        <v>16091.42</v>
      </c>
      <c r="Y2929" s="9">
        <v>20353.669999999998</v>
      </c>
      <c r="Z2929" s="9">
        <v>12525.28</v>
      </c>
      <c r="AA2929" s="9">
        <v>480.66</v>
      </c>
      <c r="AB2929" s="9">
        <v>0</v>
      </c>
      <c r="AC2929" s="9">
        <v>156.4</v>
      </c>
      <c r="AD2929" s="9">
        <v>24398.639999999999</v>
      </c>
      <c r="AE2929" s="9">
        <v>1239.56</v>
      </c>
      <c r="AF2929" s="9">
        <v>497.26</v>
      </c>
      <c r="AG2929" s="9">
        <v>26772.52</v>
      </c>
      <c r="AH2929" s="9">
        <v>1876.62</v>
      </c>
      <c r="AI2929" s="9">
        <v>484.32</v>
      </c>
      <c r="AJ2929" s="9">
        <v>2360.94</v>
      </c>
      <c r="AK2929" s="9">
        <v>0</v>
      </c>
      <c r="AL2929" s="9">
        <v>157379.32999999999</v>
      </c>
      <c r="AM2929" s="9">
        <v>207577.06</v>
      </c>
      <c r="AN2929" s="9">
        <v>15.35</v>
      </c>
      <c r="AO2929" s="6">
        <f>VLOOKUP(A2929,ACTCTAZ1580!$A$2:$F$2837,5, FALSE)</f>
        <v>0</v>
      </c>
      <c r="AP2929" s="6">
        <f>VLOOKUP(A2929,ACTCTAZ1580!$A$2:$F$2837,6, FALSE)</f>
        <v>0</v>
      </c>
    </row>
    <row r="2930" spans="1:42" x14ac:dyDescent="0.25">
      <c r="A2930" s="9">
        <v>2929</v>
      </c>
      <c r="B2930" s="9">
        <v>3</v>
      </c>
      <c r="C2930" s="10" t="s">
        <v>139</v>
      </c>
      <c r="D2930" s="9">
        <v>19</v>
      </c>
      <c r="E2930" s="9">
        <v>14152</v>
      </c>
      <c r="F2930" s="9">
        <v>18367.95</v>
      </c>
      <c r="G2930" s="9">
        <v>41193.919999999998</v>
      </c>
      <c r="H2930" s="9">
        <v>59561.87</v>
      </c>
      <c r="I2930" s="9">
        <v>25.1</v>
      </c>
      <c r="J2930" s="9">
        <v>9.44</v>
      </c>
      <c r="K2930" s="9">
        <v>47.88</v>
      </c>
      <c r="L2930" s="9">
        <v>5.09</v>
      </c>
      <c r="M2930" s="9">
        <v>24.3</v>
      </c>
      <c r="N2930" s="9">
        <v>4741.1099999999997</v>
      </c>
      <c r="O2930" s="9">
        <v>1.23</v>
      </c>
      <c r="P2930" s="9">
        <v>121.3</v>
      </c>
      <c r="Q2930" s="9">
        <v>4940.8999999999996</v>
      </c>
      <c r="R2930" s="9">
        <v>12652.86</v>
      </c>
      <c r="S2930" s="9">
        <v>2937.94</v>
      </c>
      <c r="T2930" s="9">
        <v>1376.27</v>
      </c>
      <c r="U2930" s="9">
        <v>4293.4799999999996</v>
      </c>
      <c r="V2930" s="9">
        <v>0</v>
      </c>
      <c r="W2930" s="9">
        <v>121.68</v>
      </c>
      <c r="X2930" s="9">
        <v>21382.23</v>
      </c>
      <c r="Y2930" s="9">
        <v>26323.13</v>
      </c>
      <c r="Z2930" s="9">
        <v>16967.060000000001</v>
      </c>
      <c r="AA2930" s="9">
        <v>633.75</v>
      </c>
      <c r="AB2930" s="9">
        <v>18.16</v>
      </c>
      <c r="AC2930" s="9">
        <v>208.71</v>
      </c>
      <c r="AD2930" s="9">
        <v>33743.79</v>
      </c>
      <c r="AE2930" s="9">
        <v>6.57</v>
      </c>
      <c r="AF2930" s="9">
        <v>708.89</v>
      </c>
      <c r="AG2930" s="9">
        <v>35319.879999999997</v>
      </c>
      <c r="AH2930" s="9">
        <v>867.19</v>
      </c>
      <c r="AI2930" s="9">
        <v>52.72</v>
      </c>
      <c r="AJ2930" s="9">
        <v>919.91</v>
      </c>
      <c r="AK2930" s="9">
        <v>48.42</v>
      </c>
      <c r="AL2930" s="9">
        <v>200283.94</v>
      </c>
      <c r="AM2930" s="9">
        <v>276402.65999999997</v>
      </c>
      <c r="AN2930" s="9">
        <v>14.15</v>
      </c>
      <c r="AO2930" s="6">
        <f>VLOOKUP(A2930,ACTCTAZ1580!$A$2:$F$2837,5, FALSE)</f>
        <v>0</v>
      </c>
      <c r="AP2930" s="6">
        <f>VLOOKUP(A2930,ACTCTAZ1580!$A$2:$F$2837,6, FALSE)</f>
        <v>0</v>
      </c>
    </row>
    <row r="2931" spans="1:42" x14ac:dyDescent="0.25">
      <c r="A2931" s="9">
        <v>2930</v>
      </c>
      <c r="B2931" s="9">
        <v>3</v>
      </c>
      <c r="C2931" s="10" t="s">
        <v>139</v>
      </c>
      <c r="D2931" s="9">
        <v>6</v>
      </c>
      <c r="E2931" s="9">
        <v>6589</v>
      </c>
      <c r="F2931" s="9">
        <v>8487.4599999999991</v>
      </c>
      <c r="G2931" s="9">
        <v>19121.93</v>
      </c>
      <c r="H2931" s="9">
        <v>27609.39</v>
      </c>
      <c r="I2931" s="9">
        <v>22.31</v>
      </c>
      <c r="J2931" s="9">
        <v>9.26</v>
      </c>
      <c r="K2931" s="9">
        <v>22.11</v>
      </c>
      <c r="L2931" s="9">
        <v>0</v>
      </c>
      <c r="M2931" s="9">
        <v>9.98</v>
      </c>
      <c r="N2931" s="9">
        <v>2236.87</v>
      </c>
      <c r="O2931" s="9">
        <v>0</v>
      </c>
      <c r="P2931" s="9">
        <v>56.26</v>
      </c>
      <c r="Q2931" s="9">
        <v>2325.21</v>
      </c>
      <c r="R2931" s="9">
        <v>6000.13</v>
      </c>
      <c r="S2931" s="9">
        <v>1348.43</v>
      </c>
      <c r="T2931" s="9">
        <v>646.23</v>
      </c>
      <c r="U2931" s="9">
        <v>2026.91</v>
      </c>
      <c r="V2931" s="9">
        <v>0</v>
      </c>
      <c r="W2931" s="9">
        <v>56.44</v>
      </c>
      <c r="X2931" s="9">
        <v>10078.129999999999</v>
      </c>
      <c r="Y2931" s="9">
        <v>12403.34</v>
      </c>
      <c r="Z2931" s="9">
        <v>7994.78</v>
      </c>
      <c r="AA2931" s="9">
        <v>299.67</v>
      </c>
      <c r="AB2931" s="9">
        <v>0</v>
      </c>
      <c r="AC2931" s="9">
        <v>93.94</v>
      </c>
      <c r="AD2931" s="9">
        <v>15485.01</v>
      </c>
      <c r="AE2931" s="9">
        <v>0</v>
      </c>
      <c r="AF2931" s="9">
        <v>319.41000000000003</v>
      </c>
      <c r="AG2931" s="9">
        <v>16198.02</v>
      </c>
      <c r="AH2931" s="9">
        <v>393.61</v>
      </c>
      <c r="AI2931" s="9">
        <v>14.75</v>
      </c>
      <c r="AJ2931" s="9">
        <v>408.35</v>
      </c>
      <c r="AK2931" s="9">
        <v>68.06</v>
      </c>
      <c r="AL2931" s="9">
        <v>96942.66</v>
      </c>
      <c r="AM2931" s="9">
        <v>129392.37</v>
      </c>
      <c r="AN2931" s="9">
        <v>14.71</v>
      </c>
      <c r="AO2931" s="6">
        <f>VLOOKUP(A2931,ACTCTAZ1580!$A$2:$F$2837,5, FALSE)</f>
        <v>0</v>
      </c>
      <c r="AP2931" s="6">
        <f>VLOOKUP(A2931,ACTCTAZ1580!$A$2:$F$2837,6, FALSE)</f>
        <v>0</v>
      </c>
    </row>
    <row r="2932" spans="1:42" x14ac:dyDescent="0.25">
      <c r="A2932" s="9">
        <v>2931</v>
      </c>
      <c r="B2932" s="9">
        <v>3</v>
      </c>
      <c r="C2932" s="10" t="s">
        <v>139</v>
      </c>
      <c r="D2932" s="9">
        <v>1468</v>
      </c>
      <c r="E2932" s="9">
        <v>19658</v>
      </c>
      <c r="F2932" s="9">
        <v>28944.15</v>
      </c>
      <c r="G2932" s="9">
        <v>66049</v>
      </c>
      <c r="H2932" s="9">
        <v>94993.15</v>
      </c>
      <c r="I2932" s="9">
        <v>24.52</v>
      </c>
      <c r="J2932" s="9">
        <v>8.84</v>
      </c>
      <c r="K2932" s="9">
        <v>626.73</v>
      </c>
      <c r="L2932" s="9">
        <v>498.48</v>
      </c>
      <c r="M2932" s="9">
        <v>302.45999999999998</v>
      </c>
      <c r="N2932" s="9">
        <v>6339.75</v>
      </c>
      <c r="O2932" s="9">
        <v>82.46</v>
      </c>
      <c r="P2932" s="9">
        <v>173.13</v>
      </c>
      <c r="Q2932" s="9">
        <v>8023</v>
      </c>
      <c r="R2932" s="9">
        <v>20341.88</v>
      </c>
      <c r="S2932" s="9">
        <v>5239.5600000000004</v>
      </c>
      <c r="T2932" s="9">
        <v>2216.5700000000002</v>
      </c>
      <c r="U2932" s="9">
        <v>5904.68</v>
      </c>
      <c r="V2932" s="9">
        <v>0</v>
      </c>
      <c r="W2932" s="9">
        <v>173.61</v>
      </c>
      <c r="X2932" s="9">
        <v>33876.31</v>
      </c>
      <c r="Y2932" s="9">
        <v>41899.32</v>
      </c>
      <c r="Z2932" s="9">
        <v>27798.02</v>
      </c>
      <c r="AA2932" s="9">
        <v>5893.05</v>
      </c>
      <c r="AB2932" s="9">
        <v>1861.38</v>
      </c>
      <c r="AC2932" s="9">
        <v>1773.42</v>
      </c>
      <c r="AD2932" s="9">
        <v>44477.96</v>
      </c>
      <c r="AE2932" s="9">
        <v>375.54</v>
      </c>
      <c r="AF2932" s="9">
        <v>938.77</v>
      </c>
      <c r="AG2932" s="9">
        <v>55320.11</v>
      </c>
      <c r="AH2932" s="9">
        <v>9903.3799999999992</v>
      </c>
      <c r="AI2932" s="9">
        <v>3274.21</v>
      </c>
      <c r="AJ2932" s="9">
        <v>13177.6</v>
      </c>
      <c r="AK2932" s="9">
        <v>8.98</v>
      </c>
      <c r="AL2932" s="9">
        <v>293487.77</v>
      </c>
      <c r="AM2932" s="9">
        <v>408154.37</v>
      </c>
      <c r="AN2932" s="9">
        <v>14.93</v>
      </c>
      <c r="AO2932" s="6">
        <f>VLOOKUP(A2932,ACTCTAZ1580!$A$2:$F$2837,5, FALSE)</f>
        <v>0</v>
      </c>
      <c r="AP2932" s="6">
        <f>VLOOKUP(A2932,ACTCTAZ1580!$A$2:$F$2837,6, FALSE)</f>
        <v>0</v>
      </c>
    </row>
    <row r="2933" spans="1:42" x14ac:dyDescent="0.25">
      <c r="A2933" s="9">
        <v>2932</v>
      </c>
      <c r="B2933" s="9">
        <v>3</v>
      </c>
      <c r="C2933" s="10" t="s">
        <v>139</v>
      </c>
      <c r="D2933" s="9">
        <v>8635</v>
      </c>
      <c r="E2933" s="9">
        <v>1498</v>
      </c>
      <c r="F2933" s="9">
        <v>22621.19</v>
      </c>
      <c r="G2933" s="9">
        <v>15420.29</v>
      </c>
      <c r="H2933" s="9">
        <v>38041.480000000003</v>
      </c>
      <c r="I2933" s="9">
        <v>15.9</v>
      </c>
      <c r="J2933" s="9">
        <v>6.39</v>
      </c>
      <c r="K2933" s="9">
        <v>4082.25</v>
      </c>
      <c r="L2933" s="9">
        <v>3463.85</v>
      </c>
      <c r="M2933" s="9">
        <v>2095.79</v>
      </c>
      <c r="N2933" s="9">
        <v>2130.04</v>
      </c>
      <c r="O2933" s="9">
        <v>377.8</v>
      </c>
      <c r="P2933" s="9">
        <v>18.82</v>
      </c>
      <c r="Q2933" s="9">
        <v>12168.54</v>
      </c>
      <c r="R2933" s="9">
        <v>2303.54</v>
      </c>
      <c r="S2933" s="9">
        <v>1943.11</v>
      </c>
      <c r="T2933" s="9">
        <v>1525.55</v>
      </c>
      <c r="U2933" s="9">
        <v>2230.7800000000002</v>
      </c>
      <c r="V2933" s="9">
        <v>0</v>
      </c>
      <c r="W2933" s="9">
        <v>18.93</v>
      </c>
      <c r="X2933" s="9">
        <v>8021.9</v>
      </c>
      <c r="Y2933" s="9">
        <v>20190.439999999999</v>
      </c>
      <c r="Z2933" s="9">
        <v>5772.19</v>
      </c>
      <c r="AA2933" s="9">
        <v>34879.15</v>
      </c>
      <c r="AB2933" s="9">
        <v>13053.4</v>
      </c>
      <c r="AC2933" s="9">
        <v>11234.94</v>
      </c>
      <c r="AD2933" s="9">
        <v>14549.16</v>
      </c>
      <c r="AE2933" s="9">
        <v>1728.19</v>
      </c>
      <c r="AF2933" s="9">
        <v>112.33</v>
      </c>
      <c r="AG2933" s="9">
        <v>75557.17</v>
      </c>
      <c r="AH2933" s="9">
        <v>60895.68</v>
      </c>
      <c r="AI2933" s="9">
        <v>23488.92</v>
      </c>
      <c r="AJ2933" s="9">
        <v>84384.59</v>
      </c>
      <c r="AK2933" s="9">
        <v>9.77</v>
      </c>
      <c r="AL2933" s="9">
        <v>32864.800000000003</v>
      </c>
      <c r="AM2933" s="9">
        <v>73565.289999999994</v>
      </c>
      <c r="AN2933" s="9">
        <v>21.94</v>
      </c>
      <c r="AO2933" s="6">
        <f>VLOOKUP(A2933,ACTCTAZ1580!$A$2:$F$2837,5, FALSE)</f>
        <v>0</v>
      </c>
      <c r="AP2933" s="6">
        <f>VLOOKUP(A2933,ACTCTAZ1580!$A$2:$F$2837,6, FALSE)</f>
        <v>0</v>
      </c>
    </row>
    <row r="2934" spans="1:42" x14ac:dyDescent="0.25">
      <c r="A2934" s="9">
        <v>2933</v>
      </c>
      <c r="B2934" s="9">
        <v>3</v>
      </c>
      <c r="C2934" s="10" t="s">
        <v>112</v>
      </c>
      <c r="D2934" s="9">
        <v>85</v>
      </c>
      <c r="E2934" s="9">
        <v>4883</v>
      </c>
      <c r="F2934" s="9">
        <v>7185.49</v>
      </c>
      <c r="G2934" s="9">
        <v>16259.78</v>
      </c>
      <c r="H2934" s="9">
        <v>23445.27</v>
      </c>
      <c r="I2934" s="9">
        <v>23.01</v>
      </c>
      <c r="J2934" s="9">
        <v>10.029999999999999</v>
      </c>
      <c r="K2934" s="9">
        <v>54.41</v>
      </c>
      <c r="L2934" s="9">
        <v>42.72</v>
      </c>
      <c r="M2934" s="9">
        <v>23.65</v>
      </c>
      <c r="N2934" s="9">
        <v>2389.38</v>
      </c>
      <c r="O2934" s="9">
        <v>4.37</v>
      </c>
      <c r="P2934" s="9">
        <v>37.35</v>
      </c>
      <c r="Q2934" s="9">
        <v>2551.88</v>
      </c>
      <c r="R2934" s="9">
        <v>18279.189999999999</v>
      </c>
      <c r="S2934" s="9">
        <v>888.58</v>
      </c>
      <c r="T2934" s="9">
        <v>21509.17</v>
      </c>
      <c r="U2934" s="9">
        <v>32020.79</v>
      </c>
      <c r="V2934" s="9">
        <v>0</v>
      </c>
      <c r="W2934" s="9">
        <v>37.630000000000003</v>
      </c>
      <c r="X2934" s="9">
        <v>72735.360000000001</v>
      </c>
      <c r="Y2934" s="9">
        <v>75287.240000000005</v>
      </c>
      <c r="Z2934" s="9">
        <v>40676.93</v>
      </c>
      <c r="AA2934" s="9">
        <v>573.64</v>
      </c>
      <c r="AB2934" s="9">
        <v>208.25</v>
      </c>
      <c r="AC2934" s="9">
        <v>183.61</v>
      </c>
      <c r="AD2934" s="9">
        <v>19016.689999999999</v>
      </c>
      <c r="AE2934" s="9">
        <v>33.92</v>
      </c>
      <c r="AF2934" s="9">
        <v>277.11</v>
      </c>
      <c r="AG2934" s="9">
        <v>20293.23</v>
      </c>
      <c r="AH2934" s="9">
        <v>999.42</v>
      </c>
      <c r="AI2934" s="9">
        <v>285.05</v>
      </c>
      <c r="AJ2934" s="9">
        <v>1284.48</v>
      </c>
      <c r="AK2934" s="9">
        <v>15.11</v>
      </c>
      <c r="AL2934" s="9">
        <v>256337.87</v>
      </c>
      <c r="AM2934" s="9">
        <v>951716.24</v>
      </c>
      <c r="AN2934" s="9">
        <v>52.5</v>
      </c>
      <c r="AO2934" s="6">
        <f>VLOOKUP(A2934,ACTCTAZ1580!$A$2:$F$2837,5, FALSE)</f>
        <v>0</v>
      </c>
      <c r="AP2934" s="6">
        <f>VLOOKUP(A2934,ACTCTAZ1580!$A$2:$F$2837,6, FALSE)</f>
        <v>0</v>
      </c>
    </row>
    <row r="2935" spans="1:42" x14ac:dyDescent="0.25">
      <c r="A2935" s="9">
        <v>2934</v>
      </c>
      <c r="B2935" s="9">
        <v>3</v>
      </c>
      <c r="C2935" s="10" t="s">
        <v>112</v>
      </c>
      <c r="D2935" s="9">
        <v>18205</v>
      </c>
      <c r="E2935" s="9">
        <v>19193</v>
      </c>
      <c r="F2935" s="9">
        <v>76209.58</v>
      </c>
      <c r="G2935" s="9">
        <v>97920.45</v>
      </c>
      <c r="H2935" s="9">
        <v>174130.03</v>
      </c>
      <c r="I2935" s="9">
        <v>18.309999999999999</v>
      </c>
      <c r="J2935" s="9">
        <v>7.14</v>
      </c>
      <c r="K2935" s="9">
        <v>10038.33</v>
      </c>
      <c r="L2935" s="9">
        <v>5922.43</v>
      </c>
      <c r="M2935" s="9">
        <v>4050.88</v>
      </c>
      <c r="N2935" s="9">
        <v>13286.56</v>
      </c>
      <c r="O2935" s="9">
        <v>783.29</v>
      </c>
      <c r="P2935" s="9">
        <v>157.02000000000001</v>
      </c>
      <c r="Q2935" s="9">
        <v>34238.51</v>
      </c>
      <c r="R2935" s="9">
        <v>18031.22</v>
      </c>
      <c r="S2935" s="9">
        <v>12467.02</v>
      </c>
      <c r="T2935" s="9">
        <v>5868.25</v>
      </c>
      <c r="U2935" s="9">
        <v>12385.13</v>
      </c>
      <c r="V2935" s="9">
        <v>0</v>
      </c>
      <c r="W2935" s="9">
        <v>158</v>
      </c>
      <c r="X2935" s="9">
        <v>48909.62</v>
      </c>
      <c r="Y2935" s="9">
        <v>83148.13</v>
      </c>
      <c r="Z2935" s="9">
        <v>36366.49</v>
      </c>
      <c r="AA2935" s="9">
        <v>88802.07</v>
      </c>
      <c r="AB2935" s="9">
        <v>20963.79</v>
      </c>
      <c r="AC2935" s="9">
        <v>20944.060000000001</v>
      </c>
      <c r="AD2935" s="9">
        <v>84570.43</v>
      </c>
      <c r="AE2935" s="9">
        <v>4720.9399999999996</v>
      </c>
      <c r="AF2935" s="9">
        <v>1032.92</v>
      </c>
      <c r="AG2935" s="9">
        <v>221034.19</v>
      </c>
      <c r="AH2935" s="9">
        <v>135430.85</v>
      </c>
      <c r="AI2935" s="9">
        <v>50478.85</v>
      </c>
      <c r="AJ2935" s="9">
        <v>185909.7</v>
      </c>
      <c r="AK2935" s="9">
        <v>10.210000000000001</v>
      </c>
      <c r="AL2935" s="9">
        <v>268141.56</v>
      </c>
      <c r="AM2935" s="9">
        <v>491836.2</v>
      </c>
      <c r="AN2935" s="9">
        <v>13.97</v>
      </c>
      <c r="AO2935" s="6">
        <f>VLOOKUP(A2935,ACTCTAZ1580!$A$2:$F$2837,5, FALSE)</f>
        <v>0</v>
      </c>
      <c r="AP2935" s="6">
        <f>VLOOKUP(A2935,ACTCTAZ1580!$A$2:$F$2837,6, FALSE)</f>
        <v>0</v>
      </c>
    </row>
    <row r="2936" spans="1:42" x14ac:dyDescent="0.25">
      <c r="A2936" s="9">
        <v>2935</v>
      </c>
      <c r="B2936" s="9">
        <v>3</v>
      </c>
      <c r="C2936" s="10" t="s">
        <v>139</v>
      </c>
      <c r="D2936" s="9">
        <v>4355</v>
      </c>
      <c r="E2936" s="9">
        <v>3319</v>
      </c>
      <c r="F2936" s="9">
        <v>16705.97</v>
      </c>
      <c r="G2936" s="9">
        <v>21944.75</v>
      </c>
      <c r="H2936" s="9">
        <v>38650.720000000001</v>
      </c>
      <c r="I2936" s="9">
        <v>15.81</v>
      </c>
      <c r="J2936" s="9">
        <v>6.54</v>
      </c>
      <c r="K2936" s="9">
        <v>2408.4299999999998</v>
      </c>
      <c r="L2936" s="9">
        <v>2111.56</v>
      </c>
      <c r="M2936" s="9">
        <v>1254.21</v>
      </c>
      <c r="N2936" s="9">
        <v>3030.3</v>
      </c>
      <c r="O2936" s="9">
        <v>161.84</v>
      </c>
      <c r="P2936" s="9">
        <v>29.51</v>
      </c>
      <c r="Q2936" s="9">
        <v>8995.84</v>
      </c>
      <c r="R2936" s="9">
        <v>3723.31</v>
      </c>
      <c r="S2936" s="9">
        <v>3920.18</v>
      </c>
      <c r="T2936" s="9">
        <v>1504.8</v>
      </c>
      <c r="U2936" s="9">
        <v>3056.59</v>
      </c>
      <c r="V2936" s="9">
        <v>0</v>
      </c>
      <c r="W2936" s="9">
        <v>29.62</v>
      </c>
      <c r="X2936" s="9">
        <v>12234.5</v>
      </c>
      <c r="Y2936" s="9">
        <v>21230.35</v>
      </c>
      <c r="Z2936" s="9">
        <v>9148.2900000000009</v>
      </c>
      <c r="AA2936" s="9">
        <v>20369.099999999999</v>
      </c>
      <c r="AB2936" s="9">
        <v>7277.22</v>
      </c>
      <c r="AC2936" s="9">
        <v>6412.99</v>
      </c>
      <c r="AD2936" s="9">
        <v>19673.63</v>
      </c>
      <c r="AE2936" s="9">
        <v>778.83</v>
      </c>
      <c r="AF2936" s="9">
        <v>161.9</v>
      </c>
      <c r="AG2936" s="9">
        <v>54673.67</v>
      </c>
      <c r="AH2936" s="9">
        <v>34838.15</v>
      </c>
      <c r="AI2936" s="9">
        <v>14275.99</v>
      </c>
      <c r="AJ2936" s="9">
        <v>49114.14</v>
      </c>
      <c r="AK2936" s="9">
        <v>11.28</v>
      </c>
      <c r="AL2936" s="9">
        <v>47640.74</v>
      </c>
      <c r="AM2936" s="9">
        <v>103490.6</v>
      </c>
      <c r="AN2936" s="9">
        <v>14.35</v>
      </c>
      <c r="AO2936" s="6">
        <f>VLOOKUP(A2936,ACTCTAZ1580!$A$2:$F$2837,5, FALSE)</f>
        <v>0</v>
      </c>
      <c r="AP2936" s="6">
        <f>VLOOKUP(A2936,ACTCTAZ1580!$A$2:$F$2837,6, FALSE)</f>
        <v>0</v>
      </c>
    </row>
    <row r="2937" spans="1:42" x14ac:dyDescent="0.25">
      <c r="A2937" s="9">
        <v>2936</v>
      </c>
      <c r="B2937" s="9">
        <v>3</v>
      </c>
      <c r="C2937" s="10" t="s">
        <v>139</v>
      </c>
      <c r="D2937" s="9">
        <v>6440</v>
      </c>
      <c r="E2937" s="9">
        <v>599</v>
      </c>
      <c r="F2937" s="9">
        <v>17549.47</v>
      </c>
      <c r="G2937" s="9">
        <v>12112.34</v>
      </c>
      <c r="H2937" s="9">
        <v>29661.81</v>
      </c>
      <c r="I2937" s="9">
        <v>15</v>
      </c>
      <c r="J2937" s="9">
        <v>5.92</v>
      </c>
      <c r="K2937" s="9">
        <v>3548.67</v>
      </c>
      <c r="L2937" s="9">
        <v>2814.93</v>
      </c>
      <c r="M2937" s="9">
        <v>1673.07</v>
      </c>
      <c r="N2937" s="9">
        <v>1698.31</v>
      </c>
      <c r="O2937" s="9">
        <v>333.32</v>
      </c>
      <c r="P2937" s="9">
        <v>9.67</v>
      </c>
      <c r="Q2937" s="9">
        <v>10077.959999999999</v>
      </c>
      <c r="R2937" s="9">
        <v>1238.04</v>
      </c>
      <c r="S2937" s="9">
        <v>2045.25</v>
      </c>
      <c r="T2937" s="9">
        <v>1314.42</v>
      </c>
      <c r="U2937" s="9">
        <v>1870.23</v>
      </c>
      <c r="V2937" s="9">
        <v>0</v>
      </c>
      <c r="W2937" s="9">
        <v>9.68</v>
      </c>
      <c r="X2937" s="9">
        <v>6477.62</v>
      </c>
      <c r="Y2937" s="9">
        <v>16555.59</v>
      </c>
      <c r="Z2937" s="9">
        <v>4597.71</v>
      </c>
      <c r="AA2937" s="9">
        <v>29494.560000000001</v>
      </c>
      <c r="AB2937" s="9">
        <v>10317.790000000001</v>
      </c>
      <c r="AC2937" s="9">
        <v>8739.8700000000008</v>
      </c>
      <c r="AD2937" s="9">
        <v>11404.28</v>
      </c>
      <c r="AE2937" s="9">
        <v>1523.57</v>
      </c>
      <c r="AF2937" s="9">
        <v>44.79</v>
      </c>
      <c r="AG2937" s="9">
        <v>61524.86</v>
      </c>
      <c r="AH2937" s="9">
        <v>50075.79</v>
      </c>
      <c r="AI2937" s="9">
        <v>19766.03</v>
      </c>
      <c r="AJ2937" s="9">
        <v>69841.820000000007</v>
      </c>
      <c r="AK2937" s="9">
        <v>10.85</v>
      </c>
      <c r="AL2937" s="9">
        <v>16781.63</v>
      </c>
      <c r="AM2937" s="9">
        <v>52247.51</v>
      </c>
      <c r="AN2937" s="9">
        <v>28.02</v>
      </c>
      <c r="AO2937" s="6">
        <f>VLOOKUP(A2937,ACTCTAZ1580!$A$2:$F$2837,5, FALSE)</f>
        <v>0</v>
      </c>
      <c r="AP2937" s="6">
        <f>VLOOKUP(A2937,ACTCTAZ1580!$A$2:$F$2837,6, FALSE)</f>
        <v>0</v>
      </c>
    </row>
    <row r="2938" spans="1:42" x14ac:dyDescent="0.25">
      <c r="A2938" s="9">
        <v>2937</v>
      </c>
      <c r="B2938" s="9">
        <v>3</v>
      </c>
      <c r="C2938" s="10" t="s">
        <v>139</v>
      </c>
      <c r="D2938" s="9">
        <v>6235</v>
      </c>
      <c r="E2938" s="9">
        <v>942</v>
      </c>
      <c r="F2938" s="9">
        <v>17513.04</v>
      </c>
      <c r="G2938" s="9">
        <v>13280.28</v>
      </c>
      <c r="H2938" s="9">
        <v>30793.32</v>
      </c>
      <c r="I2938" s="9">
        <v>14.24</v>
      </c>
      <c r="J2938" s="9">
        <v>5.81</v>
      </c>
      <c r="K2938" s="9">
        <v>3613.65</v>
      </c>
      <c r="L2938" s="9">
        <v>2789.41</v>
      </c>
      <c r="M2938" s="9">
        <v>1542.86</v>
      </c>
      <c r="N2938" s="9">
        <v>1862.04</v>
      </c>
      <c r="O2938" s="9">
        <v>292.48</v>
      </c>
      <c r="P2938" s="9">
        <v>11.48</v>
      </c>
      <c r="Q2938" s="9">
        <v>10111.92</v>
      </c>
      <c r="R2938" s="9">
        <v>1920.45</v>
      </c>
      <c r="S2938" s="9">
        <v>1998.12</v>
      </c>
      <c r="T2938" s="9">
        <v>1313.79</v>
      </c>
      <c r="U2938" s="9">
        <v>1989.86</v>
      </c>
      <c r="V2938" s="9">
        <v>0</v>
      </c>
      <c r="W2938" s="9">
        <v>11.49</v>
      </c>
      <c r="X2938" s="9">
        <v>7233.71</v>
      </c>
      <c r="Y2938" s="9">
        <v>17345.63</v>
      </c>
      <c r="Z2938" s="9">
        <v>5232.3599999999997</v>
      </c>
      <c r="AA2938" s="9">
        <v>29383.46</v>
      </c>
      <c r="AB2938" s="9">
        <v>9805.76</v>
      </c>
      <c r="AC2938" s="9">
        <v>7542.47</v>
      </c>
      <c r="AD2938" s="9">
        <v>11737.24</v>
      </c>
      <c r="AE2938" s="9">
        <v>1292.74</v>
      </c>
      <c r="AF2938" s="9">
        <v>52.11</v>
      </c>
      <c r="AG2938" s="9">
        <v>59813.79</v>
      </c>
      <c r="AH2938" s="9">
        <v>48024.43</v>
      </c>
      <c r="AI2938" s="9">
        <v>19556.73</v>
      </c>
      <c r="AJ2938" s="9">
        <v>67581.16</v>
      </c>
      <c r="AK2938" s="9">
        <v>10.84</v>
      </c>
      <c r="AL2938" s="9">
        <v>25324.99</v>
      </c>
      <c r="AM2938" s="9">
        <v>57824.89</v>
      </c>
      <c r="AN2938" s="9">
        <v>26.88</v>
      </c>
      <c r="AO2938" s="6">
        <f>VLOOKUP(A2938,ACTCTAZ1580!$A$2:$F$2837,5, FALSE)</f>
        <v>0</v>
      </c>
      <c r="AP2938" s="6">
        <f>VLOOKUP(A2938,ACTCTAZ1580!$A$2:$F$2837,6, FALSE)</f>
        <v>0</v>
      </c>
    </row>
    <row r="2939" spans="1:42" x14ac:dyDescent="0.25">
      <c r="A2939" s="9">
        <v>2938</v>
      </c>
      <c r="B2939" s="9">
        <v>3</v>
      </c>
      <c r="C2939" s="10" t="s">
        <v>139</v>
      </c>
      <c r="D2939" s="9">
        <v>6003</v>
      </c>
      <c r="E2939" s="9">
        <v>743</v>
      </c>
      <c r="F2939" s="9">
        <v>16341.42</v>
      </c>
      <c r="G2939" s="9">
        <v>13101.18</v>
      </c>
      <c r="H2939" s="9">
        <v>29442.6</v>
      </c>
      <c r="I2939" s="9">
        <v>15.36</v>
      </c>
      <c r="J2939" s="9">
        <v>6.21</v>
      </c>
      <c r="K2939" s="9">
        <v>3435.51</v>
      </c>
      <c r="L2939" s="9">
        <v>2581.84</v>
      </c>
      <c r="M2939" s="9">
        <v>1429.03</v>
      </c>
      <c r="N2939" s="9">
        <v>1885.37</v>
      </c>
      <c r="O2939" s="9">
        <v>264.02999999999997</v>
      </c>
      <c r="P2939" s="9">
        <v>10.6</v>
      </c>
      <c r="Q2939" s="9">
        <v>9606.3799999999992</v>
      </c>
      <c r="R2939" s="9">
        <v>1507.28</v>
      </c>
      <c r="S2939" s="9">
        <v>2265.15</v>
      </c>
      <c r="T2939" s="9">
        <v>1375.79</v>
      </c>
      <c r="U2939" s="9">
        <v>2066.9</v>
      </c>
      <c r="V2939" s="9">
        <v>0</v>
      </c>
      <c r="W2939" s="9">
        <v>10.61</v>
      </c>
      <c r="X2939" s="9">
        <v>7225.73</v>
      </c>
      <c r="Y2939" s="9">
        <v>16832.099999999999</v>
      </c>
      <c r="Z2939" s="9">
        <v>5148.22</v>
      </c>
      <c r="AA2939" s="9">
        <v>29949.439999999999</v>
      </c>
      <c r="AB2939" s="9">
        <v>10288.76</v>
      </c>
      <c r="AC2939" s="9">
        <v>7695.19</v>
      </c>
      <c r="AD2939" s="9">
        <v>12752.56</v>
      </c>
      <c r="AE2939" s="9">
        <v>1427.33</v>
      </c>
      <c r="AF2939" s="9">
        <v>48.5</v>
      </c>
      <c r="AG2939" s="9">
        <v>62161.79</v>
      </c>
      <c r="AH2939" s="9">
        <v>49360.73</v>
      </c>
      <c r="AI2939" s="9">
        <v>18802.939999999999</v>
      </c>
      <c r="AJ2939" s="9">
        <v>68163.67</v>
      </c>
      <c r="AK2939" s="9">
        <v>11.35</v>
      </c>
      <c r="AL2939" s="9">
        <v>19776.11</v>
      </c>
      <c r="AM2939" s="9">
        <v>57700.5</v>
      </c>
      <c r="AN2939" s="9">
        <v>26.62</v>
      </c>
      <c r="AO2939" s="6">
        <f>VLOOKUP(A2939,ACTCTAZ1580!$A$2:$F$2837,5, FALSE)</f>
        <v>0</v>
      </c>
      <c r="AP2939" s="6">
        <f>VLOOKUP(A2939,ACTCTAZ1580!$A$2:$F$2837,6, FALSE)</f>
        <v>0</v>
      </c>
    </row>
    <row r="2940" spans="1:42" x14ac:dyDescent="0.25">
      <c r="A2940" s="9">
        <v>2939</v>
      </c>
      <c r="B2940" s="9">
        <v>3</v>
      </c>
      <c r="C2940" s="10" t="s">
        <v>139</v>
      </c>
      <c r="D2940" s="9">
        <v>9902</v>
      </c>
      <c r="E2940" s="9">
        <v>2996</v>
      </c>
      <c r="F2940" s="9">
        <v>29606.38</v>
      </c>
      <c r="G2940" s="9">
        <v>27255.17</v>
      </c>
      <c r="H2940" s="9">
        <v>56861.55</v>
      </c>
      <c r="I2940" s="9">
        <v>17.38</v>
      </c>
      <c r="J2940" s="9">
        <v>6.79</v>
      </c>
      <c r="K2940" s="9">
        <v>5734.3</v>
      </c>
      <c r="L2940" s="9">
        <v>4468.6099999999997</v>
      </c>
      <c r="M2940" s="9">
        <v>2703.05</v>
      </c>
      <c r="N2940" s="9">
        <v>3603.28</v>
      </c>
      <c r="O2940" s="9">
        <v>650.5</v>
      </c>
      <c r="P2940" s="9">
        <v>26.78</v>
      </c>
      <c r="Q2940" s="9">
        <v>17186.52</v>
      </c>
      <c r="R2940" s="9">
        <v>4631.4799999999996</v>
      </c>
      <c r="S2940" s="9">
        <v>2691.6</v>
      </c>
      <c r="T2940" s="9">
        <v>2340.42</v>
      </c>
      <c r="U2940" s="9">
        <v>3553.33</v>
      </c>
      <c r="V2940" s="9">
        <v>401.86</v>
      </c>
      <c r="W2940" s="9">
        <v>26.82</v>
      </c>
      <c r="X2940" s="9">
        <v>13645.51</v>
      </c>
      <c r="Y2940" s="9">
        <v>30832.03</v>
      </c>
      <c r="Z2940" s="9">
        <v>10065.36</v>
      </c>
      <c r="AA2940" s="9">
        <v>51600.94</v>
      </c>
      <c r="AB2940" s="9">
        <v>19283.3</v>
      </c>
      <c r="AC2940" s="9">
        <v>15178.42</v>
      </c>
      <c r="AD2940" s="9">
        <v>26321.5</v>
      </c>
      <c r="AE2940" s="9">
        <v>4123.62</v>
      </c>
      <c r="AF2940" s="9">
        <v>137.26</v>
      </c>
      <c r="AG2940" s="9">
        <v>116645.03</v>
      </c>
      <c r="AH2940" s="9">
        <v>90186.27</v>
      </c>
      <c r="AI2940" s="9">
        <v>33784.42</v>
      </c>
      <c r="AJ2940" s="9">
        <v>123970.69</v>
      </c>
      <c r="AK2940" s="9">
        <v>12.52</v>
      </c>
      <c r="AL2940" s="9">
        <v>66823.820000000007</v>
      </c>
      <c r="AM2940" s="9">
        <v>129518.75</v>
      </c>
      <c r="AN2940" s="9">
        <v>22.3</v>
      </c>
      <c r="AO2940" s="6">
        <f>VLOOKUP(A2940,ACTCTAZ1580!$A$2:$F$2837,5, FALSE)</f>
        <v>0</v>
      </c>
      <c r="AP2940" s="6">
        <f>VLOOKUP(A2940,ACTCTAZ1580!$A$2:$F$2837,6, FALSE)</f>
        <v>0</v>
      </c>
    </row>
    <row r="2941" spans="1:42" x14ac:dyDescent="0.25">
      <c r="A2941" s="9">
        <v>2940</v>
      </c>
      <c r="B2941" s="9">
        <v>3</v>
      </c>
      <c r="C2941" s="10" t="s">
        <v>139</v>
      </c>
      <c r="D2941" s="9">
        <v>6911</v>
      </c>
      <c r="E2941" s="9">
        <v>1786</v>
      </c>
      <c r="F2941" s="9">
        <v>21143.01</v>
      </c>
      <c r="G2941" s="9">
        <v>18309.77</v>
      </c>
      <c r="H2941" s="9">
        <v>39452.78</v>
      </c>
      <c r="I2941" s="9">
        <v>17.149999999999999</v>
      </c>
      <c r="J2941" s="9">
        <v>6.65</v>
      </c>
      <c r="K2941" s="9">
        <v>4222.55</v>
      </c>
      <c r="L2941" s="9">
        <v>3165.12</v>
      </c>
      <c r="M2941" s="9">
        <v>1891.62</v>
      </c>
      <c r="N2941" s="9">
        <v>2524.91</v>
      </c>
      <c r="O2941" s="9">
        <v>416.2</v>
      </c>
      <c r="P2941" s="9">
        <v>20.82</v>
      </c>
      <c r="Q2941" s="9">
        <v>12241.22</v>
      </c>
      <c r="R2941" s="9">
        <v>2753.92</v>
      </c>
      <c r="S2941" s="9">
        <v>2814.56</v>
      </c>
      <c r="T2941" s="9">
        <v>1734.59</v>
      </c>
      <c r="U2941" s="9">
        <v>2718.89</v>
      </c>
      <c r="V2941" s="9">
        <v>0</v>
      </c>
      <c r="W2941" s="9">
        <v>20.85</v>
      </c>
      <c r="X2941" s="9">
        <v>10042.799999999999</v>
      </c>
      <c r="Y2941" s="9">
        <v>22284.02</v>
      </c>
      <c r="Z2941" s="9">
        <v>7303.06</v>
      </c>
      <c r="AA2941" s="9">
        <v>36857.919999999998</v>
      </c>
      <c r="AB2941" s="9">
        <v>12898.32</v>
      </c>
      <c r="AC2941" s="9">
        <v>10264.66</v>
      </c>
      <c r="AD2941" s="9">
        <v>17666.97</v>
      </c>
      <c r="AE2941" s="9">
        <v>2371.09</v>
      </c>
      <c r="AF2941" s="9">
        <v>107.18</v>
      </c>
      <c r="AG2941" s="9">
        <v>80166.13</v>
      </c>
      <c r="AH2941" s="9">
        <v>62391.99</v>
      </c>
      <c r="AI2941" s="9">
        <v>23395.86</v>
      </c>
      <c r="AJ2941" s="9">
        <v>85787.85</v>
      </c>
      <c r="AK2941" s="9">
        <v>12.41</v>
      </c>
      <c r="AL2941" s="9">
        <v>38224.379999999997</v>
      </c>
      <c r="AM2941" s="9">
        <v>89234.13</v>
      </c>
      <c r="AN2941" s="9">
        <v>21.4</v>
      </c>
      <c r="AO2941" s="6">
        <f>VLOOKUP(A2941,ACTCTAZ1580!$A$2:$F$2837,5, FALSE)</f>
        <v>0</v>
      </c>
      <c r="AP2941" s="6">
        <f>VLOOKUP(A2941,ACTCTAZ1580!$A$2:$F$2837,6, FALSE)</f>
        <v>0</v>
      </c>
    </row>
    <row r="2942" spans="1:42" x14ac:dyDescent="0.25">
      <c r="A2942" s="9">
        <v>2941</v>
      </c>
      <c r="B2942" s="9">
        <v>3</v>
      </c>
      <c r="C2942" s="10" t="s">
        <v>139</v>
      </c>
      <c r="D2942" s="9">
        <v>3498</v>
      </c>
      <c r="E2942" s="9">
        <v>641</v>
      </c>
      <c r="F2942" s="9">
        <v>10143.33</v>
      </c>
      <c r="G2942" s="9">
        <v>12631.48</v>
      </c>
      <c r="H2942" s="9">
        <v>22774.81</v>
      </c>
      <c r="I2942" s="9">
        <v>14.66</v>
      </c>
      <c r="J2942" s="9">
        <v>5.77</v>
      </c>
      <c r="K2942" s="9">
        <v>2109</v>
      </c>
      <c r="L2942" s="9">
        <v>1546.65</v>
      </c>
      <c r="M2942" s="9">
        <v>834.79</v>
      </c>
      <c r="N2942" s="9">
        <v>1200.9100000000001</v>
      </c>
      <c r="O2942" s="9">
        <v>171.19</v>
      </c>
      <c r="P2942" s="9">
        <v>7.53</v>
      </c>
      <c r="Q2942" s="9">
        <v>5870.07</v>
      </c>
      <c r="R2942" s="9">
        <v>1274.7</v>
      </c>
      <c r="S2942" s="9">
        <v>1331.15</v>
      </c>
      <c r="T2942" s="9">
        <v>773.52</v>
      </c>
      <c r="U2942" s="9">
        <v>1300.75</v>
      </c>
      <c r="V2942" s="9">
        <v>417.74</v>
      </c>
      <c r="W2942" s="9">
        <v>7.55</v>
      </c>
      <c r="X2942" s="9">
        <v>5105.41</v>
      </c>
      <c r="Y2942" s="9">
        <v>10975.48</v>
      </c>
      <c r="Z2942" s="9">
        <v>3797.11</v>
      </c>
      <c r="AA2942" s="9">
        <v>17278.79</v>
      </c>
      <c r="AB2942" s="9">
        <v>5614.69</v>
      </c>
      <c r="AC2942" s="9">
        <v>4119.55</v>
      </c>
      <c r="AD2942" s="9">
        <v>7627.47</v>
      </c>
      <c r="AE2942" s="9">
        <v>946.16</v>
      </c>
      <c r="AF2942" s="9">
        <v>35.9</v>
      </c>
      <c r="AG2942" s="9">
        <v>35622.57</v>
      </c>
      <c r="AH2942" s="9">
        <v>27959.200000000001</v>
      </c>
      <c r="AI2942" s="9">
        <v>11095.65</v>
      </c>
      <c r="AJ2942" s="9">
        <v>39054.839999999997</v>
      </c>
      <c r="AK2942" s="9">
        <v>11.16</v>
      </c>
      <c r="AL2942" s="9">
        <v>18289.52</v>
      </c>
      <c r="AM2942" s="9">
        <v>41198.18</v>
      </c>
      <c r="AN2942" s="9">
        <v>28.53</v>
      </c>
      <c r="AO2942" s="6">
        <f>VLOOKUP(A2942,ACTCTAZ1580!$A$2:$F$2837,5, FALSE)</f>
        <v>0</v>
      </c>
      <c r="AP2942" s="6">
        <f>VLOOKUP(A2942,ACTCTAZ1580!$A$2:$F$2837,6, FALSE)</f>
        <v>0</v>
      </c>
    </row>
    <row r="2943" spans="1:42" x14ac:dyDescent="0.25">
      <c r="A2943" s="9">
        <v>2942</v>
      </c>
      <c r="B2943" s="9">
        <v>3</v>
      </c>
      <c r="C2943" s="10" t="s">
        <v>139</v>
      </c>
      <c r="D2943" s="9">
        <v>7471</v>
      </c>
      <c r="E2943" s="9">
        <v>220</v>
      </c>
      <c r="F2943" s="9">
        <v>18528.919999999998</v>
      </c>
      <c r="G2943" s="9">
        <v>9445.86</v>
      </c>
      <c r="H2943" s="9">
        <v>27974.78</v>
      </c>
      <c r="I2943" s="9">
        <v>15.46</v>
      </c>
      <c r="J2943" s="9">
        <v>6.24</v>
      </c>
      <c r="K2943" s="9">
        <v>3857.83</v>
      </c>
      <c r="L2943" s="9">
        <v>3017.34</v>
      </c>
      <c r="M2943" s="9">
        <v>1637.24</v>
      </c>
      <c r="N2943" s="9">
        <v>1234.8499999999999</v>
      </c>
      <c r="O2943" s="9">
        <v>466.55</v>
      </c>
      <c r="P2943" s="9">
        <v>6.9</v>
      </c>
      <c r="Q2943" s="9">
        <v>10220.709999999999</v>
      </c>
      <c r="R2943" s="9">
        <v>505.78</v>
      </c>
      <c r="S2943" s="9">
        <v>1555.73</v>
      </c>
      <c r="T2943" s="9">
        <v>1130.19</v>
      </c>
      <c r="U2943" s="9">
        <v>1398.75</v>
      </c>
      <c r="V2943" s="9">
        <v>0</v>
      </c>
      <c r="W2943" s="9">
        <v>6.9</v>
      </c>
      <c r="X2943" s="9">
        <v>4597.3599999999997</v>
      </c>
      <c r="Y2943" s="9">
        <v>14818.07</v>
      </c>
      <c r="Z2943" s="9">
        <v>3191.71</v>
      </c>
      <c r="AA2943" s="9">
        <v>33903.43</v>
      </c>
      <c r="AB2943" s="9">
        <v>13072.97</v>
      </c>
      <c r="AC2943" s="9">
        <v>9128.93</v>
      </c>
      <c r="AD2943" s="9">
        <v>9055.2800000000007</v>
      </c>
      <c r="AE2943" s="9">
        <v>3048.45</v>
      </c>
      <c r="AF2943" s="9">
        <v>29.63</v>
      </c>
      <c r="AG2943" s="9">
        <v>68238.69</v>
      </c>
      <c r="AH2943" s="9">
        <v>59153.78</v>
      </c>
      <c r="AI2943" s="9">
        <v>21372.41</v>
      </c>
      <c r="AJ2943" s="9">
        <v>80526.19</v>
      </c>
      <c r="AK2943" s="9">
        <v>10.78</v>
      </c>
      <c r="AL2943" s="9">
        <v>7960.95</v>
      </c>
      <c r="AM2943" s="9">
        <v>38798.03</v>
      </c>
      <c r="AN2943" s="9">
        <v>36.19</v>
      </c>
      <c r="AO2943" s="6">
        <f>VLOOKUP(A2943,ACTCTAZ1580!$A$2:$F$2837,5, FALSE)</f>
        <v>0</v>
      </c>
      <c r="AP2943" s="6">
        <f>VLOOKUP(A2943,ACTCTAZ1580!$A$2:$F$2837,6, FALSE)</f>
        <v>0</v>
      </c>
    </row>
    <row r="2944" spans="1:42" x14ac:dyDescent="0.25">
      <c r="A2944" s="9">
        <v>2943</v>
      </c>
      <c r="B2944" s="9">
        <v>3</v>
      </c>
      <c r="C2944" s="10" t="s">
        <v>139</v>
      </c>
      <c r="D2944" s="9">
        <v>8723</v>
      </c>
      <c r="E2944" s="9">
        <v>1606</v>
      </c>
      <c r="F2944" s="9">
        <v>24437.25</v>
      </c>
      <c r="G2944" s="9">
        <v>19144.490000000002</v>
      </c>
      <c r="H2944" s="9">
        <v>43581.74</v>
      </c>
      <c r="I2944" s="9">
        <v>15.86</v>
      </c>
      <c r="J2944" s="9">
        <v>6.58</v>
      </c>
      <c r="K2944" s="9">
        <v>5163.58</v>
      </c>
      <c r="L2944" s="9">
        <v>3851.27</v>
      </c>
      <c r="M2944" s="9">
        <v>2154.66</v>
      </c>
      <c r="N2944" s="9">
        <v>2488.8200000000002</v>
      </c>
      <c r="O2944" s="9">
        <v>439.68</v>
      </c>
      <c r="P2944" s="9">
        <v>18.829999999999998</v>
      </c>
      <c r="Q2944" s="9">
        <v>14116.84</v>
      </c>
      <c r="R2944" s="9">
        <v>3219.45</v>
      </c>
      <c r="S2944" s="9">
        <v>2459.3000000000002</v>
      </c>
      <c r="T2944" s="9">
        <v>1800.01</v>
      </c>
      <c r="U2944" s="9">
        <v>2629.59</v>
      </c>
      <c r="V2944" s="9">
        <v>78.33</v>
      </c>
      <c r="W2944" s="9">
        <v>18.86</v>
      </c>
      <c r="X2944" s="9">
        <v>10205.540000000001</v>
      </c>
      <c r="Y2944" s="9">
        <v>24322.38</v>
      </c>
      <c r="Z2944" s="9">
        <v>7557.09</v>
      </c>
      <c r="AA2944" s="9">
        <v>45265.31</v>
      </c>
      <c r="AB2944" s="9">
        <v>15245.11</v>
      </c>
      <c r="AC2944" s="9">
        <v>11253.73</v>
      </c>
      <c r="AD2944" s="9">
        <v>17299.89</v>
      </c>
      <c r="AE2944" s="9">
        <v>2956</v>
      </c>
      <c r="AF2944" s="9">
        <v>96.7</v>
      </c>
      <c r="AG2944" s="9">
        <v>92116.74</v>
      </c>
      <c r="AH2944" s="9">
        <v>74720.149999999994</v>
      </c>
      <c r="AI2944" s="9">
        <v>27721.81</v>
      </c>
      <c r="AJ2944" s="9">
        <v>102441.96</v>
      </c>
      <c r="AK2944" s="9">
        <v>11.74</v>
      </c>
      <c r="AL2944" s="9">
        <v>44147.85</v>
      </c>
      <c r="AM2944" s="9">
        <v>91823.43</v>
      </c>
      <c r="AN2944" s="9">
        <v>27.49</v>
      </c>
      <c r="AO2944" s="6">
        <f>VLOOKUP(A2944,ACTCTAZ1580!$A$2:$F$2837,5, FALSE)</f>
        <v>0</v>
      </c>
      <c r="AP2944" s="6">
        <f>VLOOKUP(A2944,ACTCTAZ1580!$A$2:$F$2837,6, FALSE)</f>
        <v>0</v>
      </c>
    </row>
    <row r="2945" spans="1:42" x14ac:dyDescent="0.25">
      <c r="A2945" s="9">
        <v>2944</v>
      </c>
      <c r="B2945" s="9">
        <v>3</v>
      </c>
      <c r="C2945" s="10" t="s">
        <v>138</v>
      </c>
      <c r="D2945" s="9">
        <v>9314</v>
      </c>
      <c r="E2945" s="9">
        <v>1295</v>
      </c>
      <c r="F2945" s="9">
        <v>26647.27</v>
      </c>
      <c r="G2945" s="9">
        <v>22511</v>
      </c>
      <c r="H2945" s="9">
        <v>49158.27</v>
      </c>
      <c r="I2945" s="9">
        <v>16.420000000000002</v>
      </c>
      <c r="J2945" s="9">
        <v>6.58</v>
      </c>
      <c r="K2945" s="9">
        <v>5287.43</v>
      </c>
      <c r="L2945" s="9">
        <v>4160.67</v>
      </c>
      <c r="M2945" s="9">
        <v>2529.35</v>
      </c>
      <c r="N2945" s="9">
        <v>3235.51</v>
      </c>
      <c r="O2945" s="9">
        <v>406.86</v>
      </c>
      <c r="P2945" s="9">
        <v>18.989999999999998</v>
      </c>
      <c r="Q2945" s="9">
        <v>15638.82</v>
      </c>
      <c r="R2945" s="9">
        <v>2585.86</v>
      </c>
      <c r="S2945" s="9">
        <v>3850.63</v>
      </c>
      <c r="T2945" s="9">
        <v>2277.65</v>
      </c>
      <c r="U2945" s="9">
        <v>3593.93</v>
      </c>
      <c r="V2945" s="9">
        <v>0</v>
      </c>
      <c r="W2945" s="9">
        <v>19.010000000000002</v>
      </c>
      <c r="X2945" s="9">
        <v>12327.07</v>
      </c>
      <c r="Y2945" s="9">
        <v>27965.89</v>
      </c>
      <c r="Z2945" s="9">
        <v>8714.1299999999992</v>
      </c>
      <c r="AA2945" s="9">
        <v>48610.49</v>
      </c>
      <c r="AB2945" s="9">
        <v>17163.95</v>
      </c>
      <c r="AC2945" s="9">
        <v>13770.98</v>
      </c>
      <c r="AD2945" s="9">
        <v>23300.53</v>
      </c>
      <c r="AE2945" s="9">
        <v>2807.54</v>
      </c>
      <c r="AF2945" s="9">
        <v>93.43</v>
      </c>
      <c r="AG2945" s="9">
        <v>105746.91</v>
      </c>
      <c r="AH2945" s="9">
        <v>82352.95</v>
      </c>
      <c r="AI2945" s="9">
        <v>30350.639999999999</v>
      </c>
      <c r="AJ2945" s="9">
        <v>112703.58</v>
      </c>
      <c r="AK2945" s="9">
        <v>12.1</v>
      </c>
      <c r="AL2945" s="9">
        <v>35198.879999999997</v>
      </c>
      <c r="AM2945" s="9">
        <v>105669.81</v>
      </c>
      <c r="AN2945" s="9">
        <v>27.18</v>
      </c>
      <c r="AO2945" s="6">
        <f>VLOOKUP(A2945,ACTCTAZ1580!$A$2:$F$2837,5, FALSE)</f>
        <v>0</v>
      </c>
      <c r="AP2945" s="6">
        <f>VLOOKUP(A2945,ACTCTAZ1580!$A$2:$F$2837,6, FALSE)</f>
        <v>0</v>
      </c>
    </row>
    <row r="2946" spans="1:42" x14ac:dyDescent="0.25">
      <c r="A2946" s="9">
        <v>2945</v>
      </c>
      <c r="B2946" s="9">
        <v>3</v>
      </c>
      <c r="C2946" s="10" t="s">
        <v>138</v>
      </c>
      <c r="D2946" s="9">
        <v>36129</v>
      </c>
      <c r="E2946" s="9">
        <v>1597</v>
      </c>
      <c r="F2946" s="9">
        <v>84842.55</v>
      </c>
      <c r="G2946" s="9">
        <v>53642.78</v>
      </c>
      <c r="H2946" s="9">
        <v>138485.32999999999</v>
      </c>
      <c r="I2946" s="9">
        <v>15.4</v>
      </c>
      <c r="J2946" s="9">
        <v>6.16</v>
      </c>
      <c r="K2946" s="9">
        <v>17762.46</v>
      </c>
      <c r="L2946" s="9">
        <v>10200.33</v>
      </c>
      <c r="M2946" s="9">
        <v>6160.85</v>
      </c>
      <c r="N2946" s="9">
        <v>6949.47</v>
      </c>
      <c r="O2946" s="9">
        <v>1370.71</v>
      </c>
      <c r="P2946" s="9">
        <v>45.99</v>
      </c>
      <c r="Q2946" s="9">
        <v>42489.82</v>
      </c>
      <c r="R2946" s="9">
        <v>2964.95</v>
      </c>
      <c r="S2946" s="9">
        <v>7436.47</v>
      </c>
      <c r="T2946" s="9">
        <v>6764.89</v>
      </c>
      <c r="U2946" s="9">
        <v>7905.48</v>
      </c>
      <c r="V2946" s="9">
        <v>0</v>
      </c>
      <c r="W2946" s="9">
        <v>46.05</v>
      </c>
      <c r="X2946" s="9">
        <v>25117.84</v>
      </c>
      <c r="Y2946" s="9">
        <v>67607.66</v>
      </c>
      <c r="Z2946" s="9">
        <v>17166.310000000001</v>
      </c>
      <c r="AA2946" s="9">
        <v>177661.53</v>
      </c>
      <c r="AB2946" s="9">
        <v>40307.35</v>
      </c>
      <c r="AC2946" s="9">
        <v>30407.39</v>
      </c>
      <c r="AD2946" s="9">
        <v>46263.48</v>
      </c>
      <c r="AE2946" s="9">
        <v>9950.18</v>
      </c>
      <c r="AF2946" s="9">
        <v>186.35</v>
      </c>
      <c r="AG2946" s="9">
        <v>304776.27</v>
      </c>
      <c r="AH2946" s="9">
        <v>258326.45</v>
      </c>
      <c r="AI2946" s="9">
        <v>87046.399999999994</v>
      </c>
      <c r="AJ2946" s="9">
        <v>345372.85</v>
      </c>
      <c r="AK2946" s="9">
        <v>9.56</v>
      </c>
      <c r="AL2946" s="9">
        <v>43761.72</v>
      </c>
      <c r="AM2946" s="9">
        <v>190138.42</v>
      </c>
      <c r="AN2946" s="9">
        <v>27.4</v>
      </c>
      <c r="AO2946" s="6">
        <f>VLOOKUP(A2946,ACTCTAZ1580!$A$2:$F$2837,5, FALSE)</f>
        <v>0</v>
      </c>
      <c r="AP2946" s="6">
        <f>VLOOKUP(A2946,ACTCTAZ1580!$A$2:$F$2837,6, FALSE)</f>
        <v>0</v>
      </c>
    </row>
    <row r="2947" spans="1:42" x14ac:dyDescent="0.25">
      <c r="A2947" s="9">
        <v>2946</v>
      </c>
      <c r="B2947" s="9">
        <v>3</v>
      </c>
      <c r="C2947" s="10" t="s">
        <v>138</v>
      </c>
      <c r="D2947" s="9">
        <v>5322</v>
      </c>
      <c r="E2947" s="9">
        <v>709</v>
      </c>
      <c r="F2947" s="9">
        <v>15719.85</v>
      </c>
      <c r="G2947" s="9">
        <v>11581.2</v>
      </c>
      <c r="H2947" s="9">
        <v>27301.05</v>
      </c>
      <c r="I2947" s="9">
        <v>15.83</v>
      </c>
      <c r="J2947" s="9">
        <v>6.37</v>
      </c>
      <c r="K2947" s="9">
        <v>3769.32</v>
      </c>
      <c r="L2947" s="9">
        <v>2574.52</v>
      </c>
      <c r="M2947" s="9">
        <v>1498.7</v>
      </c>
      <c r="N2947" s="9">
        <v>1643.71</v>
      </c>
      <c r="O2947" s="9">
        <v>208.25</v>
      </c>
      <c r="P2947" s="9">
        <v>10.18</v>
      </c>
      <c r="Q2947" s="9">
        <v>9704.68</v>
      </c>
      <c r="R2947" s="9">
        <v>1498.64</v>
      </c>
      <c r="S2947" s="9">
        <v>1759.11</v>
      </c>
      <c r="T2947" s="9">
        <v>1271.1199999999999</v>
      </c>
      <c r="U2947" s="9">
        <v>1780.73</v>
      </c>
      <c r="V2947" s="9">
        <v>0</v>
      </c>
      <c r="W2947" s="9">
        <v>10.19</v>
      </c>
      <c r="X2947" s="9">
        <v>6319.79</v>
      </c>
      <c r="Y2947" s="9">
        <v>16024.47</v>
      </c>
      <c r="Z2947" s="9">
        <v>4528.8599999999997</v>
      </c>
      <c r="AA2947" s="9">
        <v>33710.94</v>
      </c>
      <c r="AB2947" s="9">
        <v>9607.0300000000007</v>
      </c>
      <c r="AC2947" s="9">
        <v>7591.43</v>
      </c>
      <c r="AD2947" s="9">
        <v>11146.91</v>
      </c>
      <c r="AE2947" s="9">
        <v>1400.25</v>
      </c>
      <c r="AF2947" s="9">
        <v>45.15</v>
      </c>
      <c r="AG2947" s="9">
        <v>63501.71</v>
      </c>
      <c r="AH2947" s="9">
        <v>52309.64</v>
      </c>
      <c r="AI2947" s="9">
        <v>19679.669999999998</v>
      </c>
      <c r="AJ2947" s="9">
        <v>71989.31</v>
      </c>
      <c r="AK2947" s="9">
        <v>13.53</v>
      </c>
      <c r="AL2947" s="9">
        <v>22273.85</v>
      </c>
      <c r="AM2947" s="9">
        <v>54221.24</v>
      </c>
      <c r="AN2947" s="9">
        <v>31.42</v>
      </c>
      <c r="AO2947" s="6">
        <f>VLOOKUP(A2947,ACTCTAZ1580!$A$2:$F$2837,5, FALSE)</f>
        <v>0</v>
      </c>
      <c r="AP2947" s="6">
        <f>VLOOKUP(A2947,ACTCTAZ1580!$A$2:$F$2837,6, FALSE)</f>
        <v>0</v>
      </c>
    </row>
    <row r="2948" spans="1:42" x14ac:dyDescent="0.25">
      <c r="A2948" s="9">
        <v>2947</v>
      </c>
      <c r="B2948" s="9">
        <v>3</v>
      </c>
      <c r="C2948" s="10" t="s">
        <v>138</v>
      </c>
      <c r="D2948" s="9">
        <v>11741</v>
      </c>
      <c r="E2948" s="9">
        <v>1821</v>
      </c>
      <c r="F2948" s="9">
        <v>31476.38</v>
      </c>
      <c r="G2948" s="9">
        <v>24605.17</v>
      </c>
      <c r="H2948" s="9">
        <v>56081.55</v>
      </c>
      <c r="I2948" s="9">
        <v>15.66</v>
      </c>
      <c r="J2948" s="9">
        <v>6.23</v>
      </c>
      <c r="K2948" s="9">
        <v>6439.98</v>
      </c>
      <c r="L2948" s="9">
        <v>4741.49</v>
      </c>
      <c r="M2948" s="9">
        <v>2908.59</v>
      </c>
      <c r="N2948" s="9">
        <v>3513.62</v>
      </c>
      <c r="O2948" s="9">
        <v>509.35</v>
      </c>
      <c r="P2948" s="9">
        <v>22.46</v>
      </c>
      <c r="Q2948" s="9">
        <v>18135.490000000002</v>
      </c>
      <c r="R2948" s="9">
        <v>3527.71</v>
      </c>
      <c r="S2948" s="9">
        <v>3275.51</v>
      </c>
      <c r="T2948" s="9">
        <v>2622.99</v>
      </c>
      <c r="U2948" s="9">
        <v>3713.88</v>
      </c>
      <c r="V2948" s="9">
        <v>0</v>
      </c>
      <c r="W2948" s="9">
        <v>22.49</v>
      </c>
      <c r="X2948" s="9">
        <v>13162.59</v>
      </c>
      <c r="Y2948" s="9">
        <v>31298.080000000002</v>
      </c>
      <c r="Z2948" s="9">
        <v>9426.2199999999993</v>
      </c>
      <c r="AA2948" s="9">
        <v>60442.25</v>
      </c>
      <c r="AB2948" s="9">
        <v>17439.03</v>
      </c>
      <c r="AC2948" s="9">
        <v>14075.81</v>
      </c>
      <c r="AD2948" s="9">
        <v>22987.33</v>
      </c>
      <c r="AE2948" s="9">
        <v>3318.63</v>
      </c>
      <c r="AF2948" s="9">
        <v>101.44</v>
      </c>
      <c r="AG2948" s="9">
        <v>118364.49</v>
      </c>
      <c r="AH2948" s="9">
        <v>95275.72</v>
      </c>
      <c r="AI2948" s="9">
        <v>35848.11</v>
      </c>
      <c r="AJ2948" s="9">
        <v>131123.82</v>
      </c>
      <c r="AK2948" s="9">
        <v>11.17</v>
      </c>
      <c r="AL2948" s="9">
        <v>48064.97</v>
      </c>
      <c r="AM2948" s="9">
        <v>110491.54</v>
      </c>
      <c r="AN2948" s="9">
        <v>26.39</v>
      </c>
      <c r="AO2948" s="6">
        <f>VLOOKUP(A2948,ACTCTAZ1580!$A$2:$F$2837,5, FALSE)</f>
        <v>0</v>
      </c>
      <c r="AP2948" s="6">
        <f>VLOOKUP(A2948,ACTCTAZ1580!$A$2:$F$2837,6, FALSE)</f>
        <v>0</v>
      </c>
    </row>
    <row r="2949" spans="1:42" x14ac:dyDescent="0.25">
      <c r="A2949" s="9">
        <v>2948</v>
      </c>
      <c r="B2949" s="9">
        <v>3</v>
      </c>
      <c r="C2949" s="10" t="s">
        <v>138</v>
      </c>
      <c r="D2949" s="9">
        <v>7800</v>
      </c>
      <c r="E2949" s="9">
        <v>6792</v>
      </c>
      <c r="F2949" s="9">
        <v>29426.31</v>
      </c>
      <c r="G2949" s="9">
        <v>36058.53</v>
      </c>
      <c r="H2949" s="9">
        <v>65484.84</v>
      </c>
      <c r="I2949" s="9">
        <v>17.059999999999999</v>
      </c>
      <c r="J2949" s="9">
        <v>7.12</v>
      </c>
      <c r="K2949" s="9">
        <v>4342.25</v>
      </c>
      <c r="L2949" s="9">
        <v>3408.19</v>
      </c>
      <c r="M2949" s="9">
        <v>2187.27</v>
      </c>
      <c r="N2949" s="9">
        <v>5870.95</v>
      </c>
      <c r="O2949" s="9">
        <v>310.73</v>
      </c>
      <c r="P2949" s="9">
        <v>50.25</v>
      </c>
      <c r="Q2949" s="9">
        <v>16169.63</v>
      </c>
      <c r="R2949" s="9">
        <v>7069.75</v>
      </c>
      <c r="S2949" s="9">
        <v>5177.32</v>
      </c>
      <c r="T2949" s="9">
        <v>2576.14</v>
      </c>
      <c r="U2949" s="9">
        <v>5453.95</v>
      </c>
      <c r="V2949" s="9">
        <v>0</v>
      </c>
      <c r="W2949" s="9">
        <v>50.46</v>
      </c>
      <c r="X2949" s="9">
        <v>20327.61</v>
      </c>
      <c r="Y2949" s="9">
        <v>36497.25</v>
      </c>
      <c r="Z2949" s="9">
        <v>14823.2</v>
      </c>
      <c r="AA2949" s="9">
        <v>41498.31</v>
      </c>
      <c r="AB2949" s="9">
        <v>13018.7</v>
      </c>
      <c r="AC2949" s="9">
        <v>11661.36</v>
      </c>
      <c r="AD2949" s="9">
        <v>40842.879999999997</v>
      </c>
      <c r="AE2949" s="9">
        <v>1869.96</v>
      </c>
      <c r="AF2949" s="9">
        <v>294.31</v>
      </c>
      <c r="AG2949" s="9">
        <v>109185.52</v>
      </c>
      <c r="AH2949" s="9">
        <v>68048.33</v>
      </c>
      <c r="AI2949" s="9">
        <v>25315.79</v>
      </c>
      <c r="AJ2949" s="9">
        <v>93364.12</v>
      </c>
      <c r="AK2949" s="9">
        <v>11.97</v>
      </c>
      <c r="AL2949" s="9">
        <v>96709.7</v>
      </c>
      <c r="AM2949" s="9">
        <v>189250.68</v>
      </c>
      <c r="AN2949" s="9">
        <v>14.24</v>
      </c>
      <c r="AO2949" s="6">
        <f>VLOOKUP(A2949,ACTCTAZ1580!$A$2:$F$2837,5, FALSE)</f>
        <v>0</v>
      </c>
      <c r="AP2949" s="6">
        <f>VLOOKUP(A2949,ACTCTAZ1580!$A$2:$F$2837,6, FALSE)</f>
        <v>0</v>
      </c>
    </row>
    <row r="2950" spans="1:42" x14ac:dyDescent="0.25">
      <c r="A2950" s="9">
        <v>2949</v>
      </c>
      <c r="B2950" s="9">
        <v>3</v>
      </c>
      <c r="C2950" s="10" t="s">
        <v>138</v>
      </c>
      <c r="D2950" s="9">
        <v>19525</v>
      </c>
      <c r="E2950" s="9">
        <v>3745</v>
      </c>
      <c r="F2950" s="9">
        <v>51709.03</v>
      </c>
      <c r="G2950" s="9">
        <v>50156.73</v>
      </c>
      <c r="H2950" s="9">
        <v>101865.76</v>
      </c>
      <c r="I2950" s="9">
        <v>17.100000000000001</v>
      </c>
      <c r="J2950" s="9">
        <v>6.08</v>
      </c>
      <c r="K2950" s="9">
        <v>8877.93</v>
      </c>
      <c r="L2950" s="9">
        <v>5951.47</v>
      </c>
      <c r="M2950" s="9">
        <v>3761.25</v>
      </c>
      <c r="N2950" s="9">
        <v>6667.77</v>
      </c>
      <c r="O2950" s="9">
        <v>518.03</v>
      </c>
      <c r="P2950" s="9">
        <v>53.66</v>
      </c>
      <c r="Q2950" s="9">
        <v>25830.11</v>
      </c>
      <c r="R2950" s="9">
        <v>5186.0600000000004</v>
      </c>
      <c r="S2950" s="9">
        <v>7764.12</v>
      </c>
      <c r="T2950" s="9">
        <v>5122.16</v>
      </c>
      <c r="U2950" s="9">
        <v>7437.38</v>
      </c>
      <c r="V2950" s="9">
        <v>0</v>
      </c>
      <c r="W2950" s="9">
        <v>53.81</v>
      </c>
      <c r="X2950" s="9">
        <v>25563.53</v>
      </c>
      <c r="Y2950" s="9">
        <v>51393.63</v>
      </c>
      <c r="Z2950" s="9">
        <v>18072.34</v>
      </c>
      <c r="AA2950" s="9">
        <v>83103.03</v>
      </c>
      <c r="AB2950" s="9">
        <v>19685.37</v>
      </c>
      <c r="AC2950" s="9">
        <v>17646.13</v>
      </c>
      <c r="AD2950" s="9">
        <v>40006.080000000002</v>
      </c>
      <c r="AE2950" s="9">
        <v>3372.17</v>
      </c>
      <c r="AF2950" s="9">
        <v>247.51</v>
      </c>
      <c r="AG2950" s="9">
        <v>164060.31</v>
      </c>
      <c r="AH2950" s="9">
        <v>123806.71</v>
      </c>
      <c r="AI2950" s="9">
        <v>46158.45</v>
      </c>
      <c r="AJ2950" s="9">
        <v>169965.16</v>
      </c>
      <c r="AK2950" s="9">
        <v>8.7100000000000009</v>
      </c>
      <c r="AL2950" s="9">
        <v>79480.56</v>
      </c>
      <c r="AM2950" s="9">
        <v>205945.32</v>
      </c>
      <c r="AN2950" s="9">
        <v>21.22</v>
      </c>
      <c r="AO2950" s="6">
        <f>VLOOKUP(A2950,ACTCTAZ1580!$A$2:$F$2837,5, FALSE)</f>
        <v>0</v>
      </c>
      <c r="AP2950" s="6">
        <f>VLOOKUP(A2950,ACTCTAZ1580!$A$2:$F$2837,6, FALSE)</f>
        <v>0</v>
      </c>
    </row>
    <row r="2951" spans="1:42" x14ac:dyDescent="0.25">
      <c r="A2951" s="9">
        <v>2950</v>
      </c>
      <c r="B2951" s="9">
        <v>3</v>
      </c>
      <c r="C2951" s="10" t="s">
        <v>138</v>
      </c>
      <c r="D2951" s="9">
        <v>6684</v>
      </c>
      <c r="E2951" s="9">
        <v>1681</v>
      </c>
      <c r="F2951" s="9">
        <v>19743.04</v>
      </c>
      <c r="G2951" s="9">
        <v>15926.84</v>
      </c>
      <c r="H2951" s="9">
        <v>35669.879999999997</v>
      </c>
      <c r="I2951" s="9">
        <v>16.82</v>
      </c>
      <c r="J2951" s="9">
        <v>6.72</v>
      </c>
      <c r="K2951" s="9">
        <v>3785.8</v>
      </c>
      <c r="L2951" s="9">
        <v>3193.29</v>
      </c>
      <c r="M2951" s="9">
        <v>1834.4</v>
      </c>
      <c r="N2951" s="9">
        <v>2367.39</v>
      </c>
      <c r="O2951" s="9">
        <v>241.06</v>
      </c>
      <c r="P2951" s="9">
        <v>16.27</v>
      </c>
      <c r="Q2951" s="9">
        <v>11438.22</v>
      </c>
      <c r="R2951" s="9">
        <v>2763.58</v>
      </c>
      <c r="S2951" s="9">
        <v>2065.5100000000002</v>
      </c>
      <c r="T2951" s="9">
        <v>1572.88</v>
      </c>
      <c r="U2951" s="9">
        <v>2422.3200000000002</v>
      </c>
      <c r="V2951" s="9">
        <v>0</v>
      </c>
      <c r="W2951" s="9">
        <v>16.29</v>
      </c>
      <c r="X2951" s="9">
        <v>8840.57</v>
      </c>
      <c r="Y2951" s="9">
        <v>20278.79</v>
      </c>
      <c r="Z2951" s="9">
        <v>6401.97</v>
      </c>
      <c r="AA2951" s="9">
        <v>35345.769999999997</v>
      </c>
      <c r="AB2951" s="9">
        <v>11576.63</v>
      </c>
      <c r="AC2951" s="9">
        <v>9672.27</v>
      </c>
      <c r="AD2951" s="9">
        <v>16225.67</v>
      </c>
      <c r="AE2951" s="9">
        <v>1233.82</v>
      </c>
      <c r="AF2951" s="9">
        <v>80.5</v>
      </c>
      <c r="AG2951" s="9">
        <v>74134.66</v>
      </c>
      <c r="AH2951" s="9">
        <v>57828.49</v>
      </c>
      <c r="AI2951" s="9">
        <v>22061.08</v>
      </c>
      <c r="AJ2951" s="9">
        <v>79889.58</v>
      </c>
      <c r="AK2951" s="9">
        <v>11.95</v>
      </c>
      <c r="AL2951" s="9">
        <v>40897.25</v>
      </c>
      <c r="AM2951" s="9">
        <v>85190.85</v>
      </c>
      <c r="AN2951" s="9">
        <v>24.33</v>
      </c>
      <c r="AO2951" s="6">
        <f>VLOOKUP(A2951,ACTCTAZ1580!$A$2:$F$2837,5, FALSE)</f>
        <v>0</v>
      </c>
      <c r="AP2951" s="6">
        <f>VLOOKUP(A2951,ACTCTAZ1580!$A$2:$F$2837,6, FALSE)</f>
        <v>0</v>
      </c>
    </row>
    <row r="2952" spans="1:42" x14ac:dyDescent="0.25">
      <c r="A2952" s="9">
        <v>2951</v>
      </c>
      <c r="B2952" s="9">
        <v>3</v>
      </c>
      <c r="C2952" s="10" t="s">
        <v>138</v>
      </c>
      <c r="D2952" s="9">
        <v>3073</v>
      </c>
      <c r="E2952" s="9">
        <v>1589</v>
      </c>
      <c r="F2952" s="9">
        <v>10148.39</v>
      </c>
      <c r="G2952" s="9">
        <v>15358.44</v>
      </c>
      <c r="H2952" s="9">
        <v>25506.83</v>
      </c>
      <c r="I2952" s="9">
        <v>15.68</v>
      </c>
      <c r="J2952" s="9">
        <v>6.36</v>
      </c>
      <c r="K2952" s="9">
        <v>1896.71</v>
      </c>
      <c r="L2952" s="9">
        <v>1464.74</v>
      </c>
      <c r="M2952" s="9">
        <v>776.99</v>
      </c>
      <c r="N2952" s="9">
        <v>1616.07</v>
      </c>
      <c r="O2952" s="9">
        <v>78.459999999999994</v>
      </c>
      <c r="P2952" s="9">
        <v>12.71</v>
      </c>
      <c r="Q2952" s="9">
        <v>5845.68</v>
      </c>
      <c r="R2952" s="9">
        <v>2028.26</v>
      </c>
      <c r="S2952" s="9">
        <v>2040.56</v>
      </c>
      <c r="T2952" s="9">
        <v>835.13</v>
      </c>
      <c r="U2952" s="9">
        <v>1573.83</v>
      </c>
      <c r="V2952" s="9">
        <v>500.88</v>
      </c>
      <c r="W2952" s="9">
        <v>12.72</v>
      </c>
      <c r="X2952" s="9">
        <v>6991.39</v>
      </c>
      <c r="Y2952" s="9">
        <v>12837.07</v>
      </c>
      <c r="Z2952" s="9">
        <v>5404.83</v>
      </c>
      <c r="AA2952" s="9">
        <v>17230.07</v>
      </c>
      <c r="AB2952" s="9">
        <v>4876.3999999999996</v>
      </c>
      <c r="AC2952" s="9">
        <v>3912.37</v>
      </c>
      <c r="AD2952" s="9">
        <v>10675.95</v>
      </c>
      <c r="AE2952" s="9">
        <v>287.01</v>
      </c>
      <c r="AF2952" s="9">
        <v>67.53</v>
      </c>
      <c r="AG2952" s="9">
        <v>37049.33</v>
      </c>
      <c r="AH2952" s="9">
        <v>26305.85</v>
      </c>
      <c r="AI2952" s="9">
        <v>10690.5</v>
      </c>
      <c r="AJ2952" s="9">
        <v>36996.339999999997</v>
      </c>
      <c r="AK2952" s="9">
        <v>12.04</v>
      </c>
      <c r="AL2952" s="9">
        <v>30061.75</v>
      </c>
      <c r="AM2952" s="9">
        <v>61875.85</v>
      </c>
      <c r="AN2952" s="9">
        <v>18.920000000000002</v>
      </c>
      <c r="AO2952" s="6">
        <f>VLOOKUP(A2952,ACTCTAZ1580!$A$2:$F$2837,5, FALSE)</f>
        <v>0</v>
      </c>
      <c r="AP2952" s="6">
        <f>VLOOKUP(A2952,ACTCTAZ1580!$A$2:$F$2837,6, FALSE)</f>
        <v>0</v>
      </c>
    </row>
    <row r="2953" spans="1:42" x14ac:dyDescent="0.25">
      <c r="A2953" s="9">
        <v>2952</v>
      </c>
      <c r="B2953" s="9">
        <v>3</v>
      </c>
      <c r="C2953" s="10" t="s">
        <v>138</v>
      </c>
      <c r="D2953" s="9">
        <v>7668</v>
      </c>
      <c r="E2953" s="9">
        <v>2701</v>
      </c>
      <c r="F2953" s="9">
        <v>25290.28</v>
      </c>
      <c r="G2953" s="9">
        <v>26334.799999999999</v>
      </c>
      <c r="H2953" s="9">
        <v>51625.08</v>
      </c>
      <c r="I2953" s="9">
        <v>17.61</v>
      </c>
      <c r="J2953" s="9">
        <v>7.43</v>
      </c>
      <c r="K2953" s="9">
        <v>4626.46</v>
      </c>
      <c r="L2953" s="9">
        <v>3563.95</v>
      </c>
      <c r="M2953" s="9">
        <v>2021.62</v>
      </c>
      <c r="N2953" s="9">
        <v>4161.75</v>
      </c>
      <c r="O2953" s="9">
        <v>267.63</v>
      </c>
      <c r="P2953" s="9">
        <v>26</v>
      </c>
      <c r="Q2953" s="9">
        <v>14667.41</v>
      </c>
      <c r="R2953" s="9">
        <v>3803.82</v>
      </c>
      <c r="S2953" s="9">
        <v>4466.29</v>
      </c>
      <c r="T2953" s="9">
        <v>2390.63</v>
      </c>
      <c r="U2953" s="9">
        <v>4409.22</v>
      </c>
      <c r="V2953" s="9">
        <v>0</v>
      </c>
      <c r="W2953" s="9">
        <v>26.03</v>
      </c>
      <c r="X2953" s="9">
        <v>15095.98</v>
      </c>
      <c r="Y2953" s="9">
        <v>29763.39</v>
      </c>
      <c r="Z2953" s="9">
        <v>10660.74</v>
      </c>
      <c r="AA2953" s="9">
        <v>45440.09</v>
      </c>
      <c r="AB2953" s="9">
        <v>13611.41</v>
      </c>
      <c r="AC2953" s="9">
        <v>11418.36</v>
      </c>
      <c r="AD2953" s="9">
        <v>31087.33</v>
      </c>
      <c r="AE2953" s="9">
        <v>1400.62</v>
      </c>
      <c r="AF2953" s="9">
        <v>148.76</v>
      </c>
      <c r="AG2953" s="9">
        <v>103106.58</v>
      </c>
      <c r="AH2953" s="9">
        <v>71870.48</v>
      </c>
      <c r="AI2953" s="9">
        <v>27092.48</v>
      </c>
      <c r="AJ2953" s="9">
        <v>98962.96</v>
      </c>
      <c r="AK2953" s="9">
        <v>12.91</v>
      </c>
      <c r="AL2953" s="9">
        <v>61649.13</v>
      </c>
      <c r="AM2953" s="9">
        <v>151543.14000000001</v>
      </c>
      <c r="AN2953" s="9">
        <v>22.82</v>
      </c>
      <c r="AO2953" s="6">
        <f>VLOOKUP(A2953,ACTCTAZ1580!$A$2:$F$2837,5, FALSE)</f>
        <v>0</v>
      </c>
      <c r="AP2953" s="6">
        <f>VLOOKUP(A2953,ACTCTAZ1580!$A$2:$F$2837,6, FALSE)</f>
        <v>0</v>
      </c>
    </row>
    <row r="2954" spans="1:42" x14ac:dyDescent="0.25">
      <c r="A2954" s="9">
        <v>2953</v>
      </c>
      <c r="B2954" s="9">
        <v>3</v>
      </c>
      <c r="C2954" s="10" t="s">
        <v>138</v>
      </c>
      <c r="D2954" s="9">
        <v>4731</v>
      </c>
      <c r="E2954" s="9">
        <v>1450</v>
      </c>
      <c r="F2954" s="9">
        <v>14025.34</v>
      </c>
      <c r="G2954" s="9">
        <v>11531.17</v>
      </c>
      <c r="H2954" s="9">
        <v>25556.51</v>
      </c>
      <c r="I2954" s="9">
        <v>19.350000000000001</v>
      </c>
      <c r="J2954" s="9">
        <v>8.33</v>
      </c>
      <c r="K2954" s="9">
        <v>2721.26</v>
      </c>
      <c r="L2954" s="9">
        <v>2275.81</v>
      </c>
      <c r="M2954" s="9">
        <v>1218.8</v>
      </c>
      <c r="N2954" s="9">
        <v>1836.44</v>
      </c>
      <c r="O2954" s="9">
        <v>136.01</v>
      </c>
      <c r="P2954" s="9">
        <v>12.99</v>
      </c>
      <c r="Q2954" s="9">
        <v>8201.31</v>
      </c>
      <c r="R2954" s="9">
        <v>2156.8000000000002</v>
      </c>
      <c r="S2954" s="9">
        <v>1534.79</v>
      </c>
      <c r="T2954" s="9">
        <v>1087.6199999999999</v>
      </c>
      <c r="U2954" s="9">
        <v>1849.34</v>
      </c>
      <c r="V2954" s="9">
        <v>0</v>
      </c>
      <c r="W2954" s="9">
        <v>13.01</v>
      </c>
      <c r="X2954" s="9">
        <v>6641.56</v>
      </c>
      <c r="Y2954" s="9">
        <v>14842.88</v>
      </c>
      <c r="Z2954" s="9">
        <v>4779.22</v>
      </c>
      <c r="AA2954" s="9">
        <v>28502.799999999999</v>
      </c>
      <c r="AB2954" s="9">
        <v>11239.59</v>
      </c>
      <c r="AC2954" s="9">
        <v>8189.47</v>
      </c>
      <c r="AD2954" s="9">
        <v>16476.3</v>
      </c>
      <c r="AE2954" s="9">
        <v>554.76</v>
      </c>
      <c r="AF2954" s="9">
        <v>84.03</v>
      </c>
      <c r="AG2954" s="9">
        <v>65046.95</v>
      </c>
      <c r="AH2954" s="9">
        <v>48486.62</v>
      </c>
      <c r="AI2954" s="9">
        <v>16856.09</v>
      </c>
      <c r="AJ2954" s="9">
        <v>65342.71</v>
      </c>
      <c r="AK2954" s="9">
        <v>13.81</v>
      </c>
      <c r="AL2954" s="9">
        <v>36756.769999999997</v>
      </c>
      <c r="AM2954" s="9">
        <v>77350.149999999994</v>
      </c>
      <c r="AN2954" s="9">
        <v>25.35</v>
      </c>
      <c r="AO2954" s="6">
        <f>VLOOKUP(A2954,ACTCTAZ1580!$A$2:$F$2837,5, FALSE)</f>
        <v>0</v>
      </c>
      <c r="AP2954" s="6">
        <f>VLOOKUP(A2954,ACTCTAZ1580!$A$2:$F$2837,6, FALSE)</f>
        <v>0</v>
      </c>
    </row>
    <row r="2955" spans="1:42" x14ac:dyDescent="0.25">
      <c r="A2955" s="9">
        <v>2954</v>
      </c>
      <c r="B2955" s="9">
        <v>3</v>
      </c>
      <c r="C2955" s="10" t="s">
        <v>138</v>
      </c>
      <c r="D2955" s="9">
        <v>2685</v>
      </c>
      <c r="E2955" s="9">
        <v>2186</v>
      </c>
      <c r="F2955" s="9">
        <v>11159.74</v>
      </c>
      <c r="G2955" s="9">
        <v>15654.78</v>
      </c>
      <c r="H2955" s="9">
        <v>26814.52</v>
      </c>
      <c r="I2955" s="9">
        <v>18.41</v>
      </c>
      <c r="J2955" s="9">
        <v>7.98</v>
      </c>
      <c r="K2955" s="9">
        <v>1626.86</v>
      </c>
      <c r="L2955" s="9">
        <v>1326.07</v>
      </c>
      <c r="M2955" s="9">
        <v>725.09</v>
      </c>
      <c r="N2955" s="9">
        <v>2497.0100000000002</v>
      </c>
      <c r="O2955" s="9">
        <v>73.459999999999994</v>
      </c>
      <c r="P2955" s="9">
        <v>17.170000000000002</v>
      </c>
      <c r="Q2955" s="9">
        <v>6265.65</v>
      </c>
      <c r="R2955" s="9">
        <v>2711.34</v>
      </c>
      <c r="S2955" s="9">
        <v>2870.26</v>
      </c>
      <c r="T2955" s="9">
        <v>1130.8599999999999</v>
      </c>
      <c r="U2955" s="9">
        <v>2517.34</v>
      </c>
      <c r="V2955" s="9">
        <v>0</v>
      </c>
      <c r="W2955" s="9">
        <v>17.27</v>
      </c>
      <c r="X2955" s="9">
        <v>9247.07</v>
      </c>
      <c r="Y2955" s="9">
        <v>15512.72</v>
      </c>
      <c r="Z2955" s="9">
        <v>6712.46</v>
      </c>
      <c r="AA2955" s="9">
        <v>15832.61</v>
      </c>
      <c r="AB2955" s="9">
        <v>5362.78</v>
      </c>
      <c r="AC2955" s="9">
        <v>4303.22</v>
      </c>
      <c r="AD2955" s="9">
        <v>18781.59</v>
      </c>
      <c r="AE2955" s="9">
        <v>225.42</v>
      </c>
      <c r="AF2955" s="9">
        <v>107.98</v>
      </c>
      <c r="AG2955" s="9">
        <v>44613.599999999999</v>
      </c>
      <c r="AH2955" s="9">
        <v>25724.03</v>
      </c>
      <c r="AI2955" s="9">
        <v>9651.57</v>
      </c>
      <c r="AJ2955" s="9">
        <v>35375.599999999999</v>
      </c>
      <c r="AK2955" s="9">
        <v>13.18</v>
      </c>
      <c r="AL2955" s="9">
        <v>42739.8</v>
      </c>
      <c r="AM2955" s="9">
        <v>95234.62</v>
      </c>
      <c r="AN2955" s="9">
        <v>19.55</v>
      </c>
      <c r="AO2955" s="6">
        <f>VLOOKUP(A2955,ACTCTAZ1580!$A$2:$F$2837,5, FALSE)</f>
        <v>0</v>
      </c>
      <c r="AP2955" s="6">
        <f>VLOOKUP(A2955,ACTCTAZ1580!$A$2:$F$2837,6, FALSE)</f>
        <v>0</v>
      </c>
    </row>
    <row r="2956" spans="1:42" x14ac:dyDescent="0.25">
      <c r="A2956" s="9">
        <v>2955</v>
      </c>
      <c r="B2956" s="9">
        <v>3</v>
      </c>
      <c r="C2956" s="10" t="s">
        <v>138</v>
      </c>
      <c r="D2956" s="9">
        <v>8799</v>
      </c>
      <c r="E2956" s="9">
        <v>724</v>
      </c>
      <c r="F2956" s="9">
        <v>23074.17</v>
      </c>
      <c r="G2956" s="9">
        <v>15381.66</v>
      </c>
      <c r="H2956" s="9">
        <v>38455.83</v>
      </c>
      <c r="I2956" s="9">
        <v>16.34</v>
      </c>
      <c r="J2956" s="9">
        <v>6.67</v>
      </c>
      <c r="K2956" s="9">
        <v>4870.29</v>
      </c>
      <c r="L2956" s="9">
        <v>3769.77</v>
      </c>
      <c r="M2956" s="9">
        <v>2180.86</v>
      </c>
      <c r="N2956" s="9">
        <v>2126.37</v>
      </c>
      <c r="O2956" s="9">
        <v>386.09</v>
      </c>
      <c r="P2956" s="9">
        <v>12.57</v>
      </c>
      <c r="Q2956" s="9">
        <v>13345.94</v>
      </c>
      <c r="R2956" s="9">
        <v>1548.85</v>
      </c>
      <c r="S2956" s="9">
        <v>2501.9299999999998</v>
      </c>
      <c r="T2956" s="9">
        <v>1749.68</v>
      </c>
      <c r="U2956" s="9">
        <v>2332.39</v>
      </c>
      <c r="V2956" s="9">
        <v>0</v>
      </c>
      <c r="W2956" s="9">
        <v>12.59</v>
      </c>
      <c r="X2956" s="9">
        <v>8145.43</v>
      </c>
      <c r="Y2956" s="9">
        <v>21491.38</v>
      </c>
      <c r="Z2956" s="9">
        <v>5800.46</v>
      </c>
      <c r="AA2956" s="9">
        <v>48464.19</v>
      </c>
      <c r="AB2956" s="9">
        <v>15904.02</v>
      </c>
      <c r="AC2956" s="9">
        <v>12770.63</v>
      </c>
      <c r="AD2956" s="9">
        <v>16081.26</v>
      </c>
      <c r="AE2956" s="9">
        <v>1587.01</v>
      </c>
      <c r="AF2956" s="9">
        <v>63.19</v>
      </c>
      <c r="AG2956" s="9">
        <v>94870.29</v>
      </c>
      <c r="AH2956" s="9">
        <v>78725.84</v>
      </c>
      <c r="AI2956" s="9">
        <v>28504.27</v>
      </c>
      <c r="AJ2956" s="9">
        <v>107230.11</v>
      </c>
      <c r="AK2956" s="9">
        <v>12.19</v>
      </c>
      <c r="AL2956" s="9">
        <v>23454.21</v>
      </c>
      <c r="AM2956" s="9">
        <v>73275.64</v>
      </c>
      <c r="AN2956" s="9">
        <v>32.4</v>
      </c>
      <c r="AO2956" s="6">
        <f>VLOOKUP(A2956,ACTCTAZ1580!$A$2:$F$2837,5, FALSE)</f>
        <v>0</v>
      </c>
      <c r="AP2956" s="6">
        <f>VLOOKUP(A2956,ACTCTAZ1580!$A$2:$F$2837,6, FALSE)</f>
        <v>0</v>
      </c>
    </row>
    <row r="2957" spans="1:42" x14ac:dyDescent="0.25">
      <c r="A2957" s="9">
        <v>2956</v>
      </c>
      <c r="B2957" s="9">
        <v>3</v>
      </c>
      <c r="C2957" s="10" t="s">
        <v>138</v>
      </c>
      <c r="D2957" s="9">
        <v>5545</v>
      </c>
      <c r="E2957" s="9">
        <v>1060</v>
      </c>
      <c r="F2957" s="9">
        <v>15868.78</v>
      </c>
      <c r="G2957" s="9">
        <v>12289.99</v>
      </c>
      <c r="H2957" s="9">
        <v>28158.77</v>
      </c>
      <c r="I2957" s="9">
        <v>18.11</v>
      </c>
      <c r="J2957" s="9">
        <v>7.44</v>
      </c>
      <c r="K2957" s="9">
        <v>3240.91</v>
      </c>
      <c r="L2957" s="9">
        <v>2643.43</v>
      </c>
      <c r="M2957" s="9">
        <v>1479.62</v>
      </c>
      <c r="N2957" s="9">
        <v>1648</v>
      </c>
      <c r="O2957" s="9">
        <v>176.66</v>
      </c>
      <c r="P2957" s="9">
        <v>13.37</v>
      </c>
      <c r="Q2957" s="9">
        <v>9201.98</v>
      </c>
      <c r="R2957" s="9">
        <v>1796.8</v>
      </c>
      <c r="S2957" s="9">
        <v>1994.65</v>
      </c>
      <c r="T2957" s="9">
        <v>1179.6099999999999</v>
      </c>
      <c r="U2957" s="9">
        <v>1794.2</v>
      </c>
      <c r="V2957" s="9">
        <v>0</v>
      </c>
      <c r="W2957" s="9">
        <v>13.38</v>
      </c>
      <c r="X2957" s="9">
        <v>6778.65</v>
      </c>
      <c r="Y2957" s="9">
        <v>15980.63</v>
      </c>
      <c r="Z2957" s="9">
        <v>4971.0600000000004</v>
      </c>
      <c r="AA2957" s="9">
        <v>32210.34</v>
      </c>
      <c r="AB2957" s="9">
        <v>11909.8</v>
      </c>
      <c r="AC2957" s="9">
        <v>9331.9699999999993</v>
      </c>
      <c r="AD2957" s="9">
        <v>13411.39</v>
      </c>
      <c r="AE2957" s="9">
        <v>806.26</v>
      </c>
      <c r="AF2957" s="9">
        <v>75.91</v>
      </c>
      <c r="AG2957" s="9">
        <v>67745.679999999993</v>
      </c>
      <c r="AH2957" s="9">
        <v>54258.38</v>
      </c>
      <c r="AI2957" s="9">
        <v>19092.439999999999</v>
      </c>
      <c r="AJ2957" s="9">
        <v>73350.820000000007</v>
      </c>
      <c r="AK2957" s="9">
        <v>13.23</v>
      </c>
      <c r="AL2957" s="9">
        <v>27529.38</v>
      </c>
      <c r="AM2957" s="9">
        <v>69655.67</v>
      </c>
      <c r="AN2957" s="9">
        <v>25.97</v>
      </c>
      <c r="AO2957" s="6">
        <f>VLOOKUP(A2957,ACTCTAZ1580!$A$2:$F$2837,5, FALSE)</f>
        <v>0</v>
      </c>
      <c r="AP2957" s="6">
        <f>VLOOKUP(A2957,ACTCTAZ1580!$A$2:$F$2837,6, FALSE)</f>
        <v>0</v>
      </c>
    </row>
    <row r="2958" spans="1:42" x14ac:dyDescent="0.25">
      <c r="A2958" s="9">
        <v>2957</v>
      </c>
      <c r="B2958" s="9">
        <v>3</v>
      </c>
      <c r="C2958" s="10" t="s">
        <v>138</v>
      </c>
      <c r="D2958" s="9">
        <v>4551</v>
      </c>
      <c r="E2958" s="9">
        <v>507</v>
      </c>
      <c r="F2958" s="9">
        <v>12221.41</v>
      </c>
      <c r="G2958" s="9">
        <v>8620.9500000000007</v>
      </c>
      <c r="H2958" s="9">
        <v>20842.36</v>
      </c>
      <c r="I2958" s="9">
        <v>18.100000000000001</v>
      </c>
      <c r="J2958" s="9">
        <v>7.47</v>
      </c>
      <c r="K2958" s="9">
        <v>2474.58</v>
      </c>
      <c r="L2958" s="9">
        <v>2186.59</v>
      </c>
      <c r="M2958" s="9">
        <v>1242.8599999999999</v>
      </c>
      <c r="N2958" s="9">
        <v>1112.43</v>
      </c>
      <c r="O2958" s="9">
        <v>163.36000000000001</v>
      </c>
      <c r="P2958" s="9">
        <v>7.95</v>
      </c>
      <c r="Q2958" s="9">
        <v>7187.78</v>
      </c>
      <c r="R2958" s="9">
        <v>1121.8800000000001</v>
      </c>
      <c r="S2958" s="9">
        <v>1420.25</v>
      </c>
      <c r="T2958" s="9">
        <v>899.03</v>
      </c>
      <c r="U2958" s="9">
        <v>1236.4100000000001</v>
      </c>
      <c r="V2958" s="9">
        <v>0</v>
      </c>
      <c r="W2958" s="9">
        <v>7.96</v>
      </c>
      <c r="X2958" s="9">
        <v>4685.54</v>
      </c>
      <c r="Y2958" s="9">
        <v>11873.32</v>
      </c>
      <c r="Z2958" s="9">
        <v>3441.17</v>
      </c>
      <c r="AA2958" s="9">
        <v>23539.39</v>
      </c>
      <c r="AB2958" s="9">
        <v>10559.06</v>
      </c>
      <c r="AC2958" s="9">
        <v>7651.75</v>
      </c>
      <c r="AD2958" s="9">
        <v>9213.35</v>
      </c>
      <c r="AE2958" s="9">
        <v>1062.04</v>
      </c>
      <c r="AF2958" s="9">
        <v>41.55</v>
      </c>
      <c r="AG2958" s="9">
        <v>52067.15</v>
      </c>
      <c r="AH2958" s="9">
        <v>42812.24</v>
      </c>
      <c r="AI2958" s="9">
        <v>15210.57</v>
      </c>
      <c r="AJ2958" s="9">
        <v>58022.82</v>
      </c>
      <c r="AK2958" s="9">
        <v>12.75</v>
      </c>
      <c r="AL2958" s="9">
        <v>19454.95</v>
      </c>
      <c r="AM2958" s="9">
        <v>50107.81</v>
      </c>
      <c r="AN2958" s="9">
        <v>38.369999999999997</v>
      </c>
      <c r="AO2958" s="6">
        <f>VLOOKUP(A2958,ACTCTAZ1580!$A$2:$F$2837,5, FALSE)</f>
        <v>0</v>
      </c>
      <c r="AP2958" s="6">
        <f>VLOOKUP(A2958,ACTCTAZ1580!$A$2:$F$2837,6, FALSE)</f>
        <v>0</v>
      </c>
    </row>
    <row r="2959" spans="1:42" x14ac:dyDescent="0.25">
      <c r="A2959" s="9">
        <v>2958</v>
      </c>
      <c r="B2959" s="9">
        <v>3</v>
      </c>
      <c r="C2959" s="10" t="s">
        <v>138</v>
      </c>
      <c r="D2959" s="9">
        <v>9870</v>
      </c>
      <c r="E2959" s="9">
        <v>1712</v>
      </c>
      <c r="F2959" s="9">
        <v>28780.57</v>
      </c>
      <c r="G2959" s="9">
        <v>23973.99</v>
      </c>
      <c r="H2959" s="9">
        <v>52754.559999999998</v>
      </c>
      <c r="I2959" s="9">
        <v>17.170000000000002</v>
      </c>
      <c r="J2959" s="9">
        <v>6.91</v>
      </c>
      <c r="K2959" s="9">
        <v>6014.71</v>
      </c>
      <c r="L2959" s="9">
        <v>4678.3599999999997</v>
      </c>
      <c r="M2959" s="9">
        <v>2666.35</v>
      </c>
      <c r="N2959" s="9">
        <v>3114.54</v>
      </c>
      <c r="O2959" s="9">
        <v>369.31</v>
      </c>
      <c r="P2959" s="9">
        <v>23.72</v>
      </c>
      <c r="Q2959" s="9">
        <v>16867</v>
      </c>
      <c r="R2959" s="9">
        <v>3531.96</v>
      </c>
      <c r="S2959" s="9">
        <v>4026.52</v>
      </c>
      <c r="T2959" s="9">
        <v>2269.16</v>
      </c>
      <c r="U2959" s="9">
        <v>3460.95</v>
      </c>
      <c r="V2959" s="9">
        <v>0</v>
      </c>
      <c r="W2959" s="9">
        <v>23.76</v>
      </c>
      <c r="X2959" s="9">
        <v>13312.34</v>
      </c>
      <c r="Y2959" s="9">
        <v>30179.33</v>
      </c>
      <c r="Z2959" s="9">
        <v>9827.6299999999992</v>
      </c>
      <c r="AA2959" s="9">
        <v>55858.080000000002</v>
      </c>
      <c r="AB2959" s="9">
        <v>19532.32</v>
      </c>
      <c r="AC2959" s="9">
        <v>15306.07</v>
      </c>
      <c r="AD2959" s="9">
        <v>23211.94</v>
      </c>
      <c r="AE2959" s="9">
        <v>2264.8000000000002</v>
      </c>
      <c r="AF2959" s="9">
        <v>121.74</v>
      </c>
      <c r="AG2959" s="9">
        <v>116294.95</v>
      </c>
      <c r="AH2959" s="9">
        <v>92961.27</v>
      </c>
      <c r="AI2959" s="9">
        <v>33667.910000000003</v>
      </c>
      <c r="AJ2959" s="9">
        <v>126629.19</v>
      </c>
      <c r="AK2959" s="9">
        <v>12.83</v>
      </c>
      <c r="AL2959" s="9">
        <v>48790.93</v>
      </c>
      <c r="AM2959" s="9">
        <v>123126.42</v>
      </c>
      <c r="AN2959" s="9">
        <v>28.5</v>
      </c>
      <c r="AO2959" s="6">
        <f>VLOOKUP(A2959,ACTCTAZ1580!$A$2:$F$2837,5, FALSE)</f>
        <v>0</v>
      </c>
      <c r="AP2959" s="6">
        <f>VLOOKUP(A2959,ACTCTAZ1580!$A$2:$F$2837,6, FALSE)</f>
        <v>0</v>
      </c>
    </row>
    <row r="2960" spans="1:42" x14ac:dyDescent="0.25">
      <c r="A2960" s="9">
        <v>2959</v>
      </c>
      <c r="B2960" s="9">
        <v>3</v>
      </c>
      <c r="C2960" s="10" t="s">
        <v>120</v>
      </c>
      <c r="D2960" s="9">
        <v>4935</v>
      </c>
      <c r="E2960" s="9">
        <v>16543</v>
      </c>
      <c r="F2960" s="9">
        <v>35191.730000000003</v>
      </c>
      <c r="G2960" s="9">
        <v>62015</v>
      </c>
      <c r="H2960" s="9">
        <v>97206.73</v>
      </c>
      <c r="I2960" s="9">
        <v>20.76</v>
      </c>
      <c r="J2960" s="9">
        <v>8.94</v>
      </c>
      <c r="K2960" s="9">
        <v>2623.14</v>
      </c>
      <c r="L2960" s="9">
        <v>2280.44</v>
      </c>
      <c r="M2960" s="9">
        <v>1479.64</v>
      </c>
      <c r="N2960" s="9">
        <v>5467.43</v>
      </c>
      <c r="O2960" s="9">
        <v>210.01</v>
      </c>
      <c r="P2960" s="9">
        <v>168.88</v>
      </c>
      <c r="Q2960" s="9">
        <v>12229.54</v>
      </c>
      <c r="R2960" s="9">
        <v>19348.13</v>
      </c>
      <c r="S2960" s="9">
        <v>5752.9</v>
      </c>
      <c r="T2960" s="9">
        <v>2215.91</v>
      </c>
      <c r="U2960" s="9">
        <v>5011.5</v>
      </c>
      <c r="V2960" s="9">
        <v>0</v>
      </c>
      <c r="W2960" s="9">
        <v>169.31</v>
      </c>
      <c r="X2960" s="9">
        <v>32497.74</v>
      </c>
      <c r="Y2960" s="9">
        <v>44727.28</v>
      </c>
      <c r="Z2960" s="9">
        <v>27316.93</v>
      </c>
      <c r="AA2960" s="9">
        <v>25468.69</v>
      </c>
      <c r="AB2960" s="9">
        <v>8838.2900000000009</v>
      </c>
      <c r="AC2960" s="9">
        <v>8500.08</v>
      </c>
      <c r="AD2960" s="9">
        <v>38871.410000000003</v>
      </c>
      <c r="AE2960" s="9">
        <v>905.18</v>
      </c>
      <c r="AF2960" s="9">
        <v>962.98</v>
      </c>
      <c r="AG2960" s="9">
        <v>83546.63</v>
      </c>
      <c r="AH2960" s="9">
        <v>43712.24</v>
      </c>
      <c r="AI2960" s="9">
        <v>15936.94</v>
      </c>
      <c r="AJ2960" s="9">
        <v>59649.18</v>
      </c>
      <c r="AK2960" s="9">
        <v>12.09</v>
      </c>
      <c r="AL2960" s="9">
        <v>345177.96</v>
      </c>
      <c r="AM2960" s="9">
        <v>436547.47</v>
      </c>
      <c r="AN2960" s="9">
        <v>20.87</v>
      </c>
      <c r="AO2960" s="6">
        <f>VLOOKUP(A2960,ACTCTAZ1580!$A$2:$F$2837,5, FALSE)</f>
        <v>0</v>
      </c>
      <c r="AP2960" s="6">
        <f>VLOOKUP(A2960,ACTCTAZ1580!$A$2:$F$2837,6, FALSE)</f>
        <v>0</v>
      </c>
    </row>
    <row r="2961" spans="1:42" x14ac:dyDescent="0.25">
      <c r="A2961" s="9">
        <v>2960</v>
      </c>
      <c r="B2961" s="9">
        <v>3</v>
      </c>
      <c r="C2961" s="10" t="s">
        <v>139</v>
      </c>
      <c r="D2961" s="9">
        <v>4903</v>
      </c>
      <c r="E2961" s="9">
        <v>1076</v>
      </c>
      <c r="F2961" s="9">
        <v>15265.89</v>
      </c>
      <c r="G2961" s="9">
        <v>12973.04</v>
      </c>
      <c r="H2961" s="9">
        <v>28238.93</v>
      </c>
      <c r="I2961" s="9">
        <v>16.13</v>
      </c>
      <c r="J2961" s="9">
        <v>6.7</v>
      </c>
      <c r="K2961" s="9">
        <v>2971.51</v>
      </c>
      <c r="L2961" s="9">
        <v>2478.08</v>
      </c>
      <c r="M2961" s="9">
        <v>1386.57</v>
      </c>
      <c r="N2961" s="9">
        <v>2086.9699999999998</v>
      </c>
      <c r="O2961" s="9">
        <v>233.98</v>
      </c>
      <c r="P2961" s="9">
        <v>13.29</v>
      </c>
      <c r="Q2961" s="9">
        <v>9170.4</v>
      </c>
      <c r="R2961" s="9">
        <v>1647.86</v>
      </c>
      <c r="S2961" s="9">
        <v>2230.1</v>
      </c>
      <c r="T2961" s="9">
        <v>1303.1500000000001</v>
      </c>
      <c r="U2961" s="9">
        <v>2101.1</v>
      </c>
      <c r="V2961" s="9">
        <v>0</v>
      </c>
      <c r="W2961" s="9">
        <v>13.3</v>
      </c>
      <c r="X2961" s="9">
        <v>7295.5</v>
      </c>
      <c r="Y2961" s="9">
        <v>16465.900000000001</v>
      </c>
      <c r="Z2961" s="9">
        <v>5181.1000000000004</v>
      </c>
      <c r="AA2961" s="9">
        <v>27030.78</v>
      </c>
      <c r="AB2961" s="9">
        <v>10355.52</v>
      </c>
      <c r="AC2961" s="9">
        <v>7893.94</v>
      </c>
      <c r="AD2961" s="9">
        <v>14967</v>
      </c>
      <c r="AE2961" s="9">
        <v>1360.52</v>
      </c>
      <c r="AF2961" s="9">
        <v>69.05</v>
      </c>
      <c r="AG2961" s="9">
        <v>61676.81</v>
      </c>
      <c r="AH2961" s="9">
        <v>46640.76</v>
      </c>
      <c r="AI2961" s="9">
        <v>17833.060000000001</v>
      </c>
      <c r="AJ2961" s="9">
        <v>64473.82</v>
      </c>
      <c r="AK2961" s="9">
        <v>13.15</v>
      </c>
      <c r="AL2961" s="9">
        <v>23006.3</v>
      </c>
      <c r="AM2961" s="9">
        <v>63965.18</v>
      </c>
      <c r="AN2961" s="9">
        <v>21.38</v>
      </c>
      <c r="AO2961" s="6">
        <f>VLOOKUP(A2961,ACTCTAZ1580!$A$2:$F$2837,5, FALSE)</f>
        <v>0</v>
      </c>
      <c r="AP2961" s="6">
        <f>VLOOKUP(A2961,ACTCTAZ1580!$A$2:$F$2837,6, FALSE)</f>
        <v>0</v>
      </c>
    </row>
    <row r="2962" spans="1:42" x14ac:dyDescent="0.25">
      <c r="A2962" s="9">
        <v>2961</v>
      </c>
      <c r="B2962" s="9">
        <v>3</v>
      </c>
      <c r="C2962" s="10" t="s">
        <v>139</v>
      </c>
      <c r="D2962" s="9">
        <v>5099</v>
      </c>
      <c r="E2962" s="9">
        <v>2293</v>
      </c>
      <c r="F2962" s="9">
        <v>17369.72</v>
      </c>
      <c r="G2962" s="9">
        <v>19662.39</v>
      </c>
      <c r="H2962" s="9">
        <v>37032.11</v>
      </c>
      <c r="I2962" s="9">
        <v>16.239999999999998</v>
      </c>
      <c r="J2962" s="9">
        <v>6.94</v>
      </c>
      <c r="K2962" s="9">
        <v>2775.06</v>
      </c>
      <c r="L2962" s="9">
        <v>2356.2399999999998</v>
      </c>
      <c r="M2962" s="9">
        <v>1368.24</v>
      </c>
      <c r="N2962" s="9">
        <v>2949.34</v>
      </c>
      <c r="O2962" s="9">
        <v>235.03</v>
      </c>
      <c r="P2962" s="9">
        <v>22.14</v>
      </c>
      <c r="Q2962" s="9">
        <v>9706.0400000000009</v>
      </c>
      <c r="R2962" s="9">
        <v>2459.7800000000002</v>
      </c>
      <c r="S2962" s="9">
        <v>4027.48</v>
      </c>
      <c r="T2962" s="9">
        <v>1550.81</v>
      </c>
      <c r="U2962" s="9">
        <v>2832.41</v>
      </c>
      <c r="V2962" s="9">
        <v>0</v>
      </c>
      <c r="W2962" s="9">
        <v>22.16</v>
      </c>
      <c r="X2962" s="9">
        <v>10892.63</v>
      </c>
      <c r="Y2962" s="9">
        <v>20598.68</v>
      </c>
      <c r="Z2962" s="9">
        <v>8038.07</v>
      </c>
      <c r="AA2962" s="9">
        <v>25814.66</v>
      </c>
      <c r="AB2962" s="9">
        <v>9529.39</v>
      </c>
      <c r="AC2962" s="9">
        <v>7889.54</v>
      </c>
      <c r="AD2962" s="9">
        <v>21491.57</v>
      </c>
      <c r="AE2962" s="9">
        <v>1232.83</v>
      </c>
      <c r="AF2962" s="9">
        <v>126.45</v>
      </c>
      <c r="AG2962" s="9">
        <v>66084.44</v>
      </c>
      <c r="AH2962" s="9">
        <v>44466.42</v>
      </c>
      <c r="AI2962" s="9">
        <v>17158.36</v>
      </c>
      <c r="AJ2962" s="9">
        <v>61624.78</v>
      </c>
      <c r="AK2962" s="9">
        <v>12.09</v>
      </c>
      <c r="AL2962" s="9">
        <v>35342.18</v>
      </c>
      <c r="AM2962" s="9">
        <v>97993.25</v>
      </c>
      <c r="AN2962" s="9">
        <v>15.41</v>
      </c>
      <c r="AO2962" s="6">
        <f>VLOOKUP(A2962,ACTCTAZ1580!$A$2:$F$2837,5, FALSE)</f>
        <v>0</v>
      </c>
      <c r="AP2962" s="6">
        <f>VLOOKUP(A2962,ACTCTAZ1580!$A$2:$F$2837,6, FALSE)</f>
        <v>0</v>
      </c>
    </row>
    <row r="2963" spans="1:42" x14ac:dyDescent="0.25">
      <c r="A2963" s="9">
        <v>2962</v>
      </c>
      <c r="B2963" s="9">
        <v>3</v>
      </c>
      <c r="C2963" s="10" t="s">
        <v>139</v>
      </c>
      <c r="D2963" s="9">
        <v>4757</v>
      </c>
      <c r="E2963" s="9">
        <v>1266</v>
      </c>
      <c r="F2963" s="9">
        <v>15507.82</v>
      </c>
      <c r="G2963" s="9">
        <v>14364.38</v>
      </c>
      <c r="H2963" s="9">
        <v>29872.2</v>
      </c>
      <c r="I2963" s="9">
        <v>14.99</v>
      </c>
      <c r="J2963" s="9">
        <v>6.24</v>
      </c>
      <c r="K2963" s="9">
        <v>2988.78</v>
      </c>
      <c r="L2963" s="9">
        <v>2374.25</v>
      </c>
      <c r="M2963" s="9">
        <v>1379.86</v>
      </c>
      <c r="N2963" s="9">
        <v>2340.83</v>
      </c>
      <c r="O2963" s="9">
        <v>221.42</v>
      </c>
      <c r="P2963" s="9">
        <v>14.53</v>
      </c>
      <c r="Q2963" s="9">
        <v>9319.67</v>
      </c>
      <c r="R2963" s="9">
        <v>1859.68</v>
      </c>
      <c r="S2963" s="9">
        <v>2441.02</v>
      </c>
      <c r="T2963" s="9">
        <v>1441.04</v>
      </c>
      <c r="U2963" s="9">
        <v>2333.6799999999998</v>
      </c>
      <c r="V2963" s="9">
        <v>0</v>
      </c>
      <c r="W2963" s="9">
        <v>14.55</v>
      </c>
      <c r="X2963" s="9">
        <v>8089.97</v>
      </c>
      <c r="Y2963" s="9">
        <v>17409.64</v>
      </c>
      <c r="Z2963" s="9">
        <v>5741.74</v>
      </c>
      <c r="AA2963" s="9">
        <v>26187.77</v>
      </c>
      <c r="AB2963" s="9">
        <v>8813.4</v>
      </c>
      <c r="AC2963" s="9">
        <v>7294.38</v>
      </c>
      <c r="AD2963" s="9">
        <v>15675.38</v>
      </c>
      <c r="AE2963" s="9">
        <v>1330.64</v>
      </c>
      <c r="AF2963" s="9">
        <v>70.069999999999993</v>
      </c>
      <c r="AG2963" s="9">
        <v>59371.64</v>
      </c>
      <c r="AH2963" s="9">
        <v>43626.19</v>
      </c>
      <c r="AI2963" s="9">
        <v>17687.22</v>
      </c>
      <c r="AJ2963" s="9">
        <v>61313.41</v>
      </c>
      <c r="AK2963" s="9">
        <v>12.89</v>
      </c>
      <c r="AL2963" s="9">
        <v>23424.92</v>
      </c>
      <c r="AM2963" s="9">
        <v>64554.11</v>
      </c>
      <c r="AN2963" s="9">
        <v>18.5</v>
      </c>
      <c r="AO2963" s="6">
        <f>VLOOKUP(A2963,ACTCTAZ1580!$A$2:$F$2837,5, FALSE)</f>
        <v>0</v>
      </c>
      <c r="AP2963" s="6">
        <f>VLOOKUP(A2963,ACTCTAZ1580!$A$2:$F$2837,6, FALSE)</f>
        <v>0</v>
      </c>
    </row>
    <row r="2964" spans="1:42" x14ac:dyDescent="0.25">
      <c r="A2964" s="9">
        <v>2963</v>
      </c>
      <c r="B2964" s="9">
        <v>3</v>
      </c>
      <c r="C2964" s="10" t="s">
        <v>139</v>
      </c>
      <c r="D2964" s="9">
        <v>4991</v>
      </c>
      <c r="E2964" s="9">
        <v>1178</v>
      </c>
      <c r="F2964" s="9">
        <v>15289.18</v>
      </c>
      <c r="G2964" s="9">
        <v>12683.65</v>
      </c>
      <c r="H2964" s="9">
        <v>27972.83</v>
      </c>
      <c r="I2964" s="9">
        <v>15.55</v>
      </c>
      <c r="J2964" s="9">
        <v>6.41</v>
      </c>
      <c r="K2964" s="9">
        <v>2930.26</v>
      </c>
      <c r="L2964" s="9">
        <v>2456.19</v>
      </c>
      <c r="M2964" s="9">
        <v>1468.56</v>
      </c>
      <c r="N2964" s="9">
        <v>2108.02</v>
      </c>
      <c r="O2964" s="9">
        <v>234.76</v>
      </c>
      <c r="P2964" s="9">
        <v>13.6</v>
      </c>
      <c r="Q2964" s="9">
        <v>9211.39</v>
      </c>
      <c r="R2964" s="9">
        <v>1738.1</v>
      </c>
      <c r="S2964" s="9">
        <v>2012.56</v>
      </c>
      <c r="T2964" s="9">
        <v>1356.66</v>
      </c>
      <c r="U2964" s="9">
        <v>2081.6999999999998</v>
      </c>
      <c r="V2964" s="9">
        <v>0</v>
      </c>
      <c r="W2964" s="9">
        <v>13.62</v>
      </c>
      <c r="X2964" s="9">
        <v>7202.64</v>
      </c>
      <c r="Y2964" s="9">
        <v>16414.04</v>
      </c>
      <c r="Z2964" s="9">
        <v>5107.32</v>
      </c>
      <c r="AA2964" s="9">
        <v>25120.25</v>
      </c>
      <c r="AB2964" s="9">
        <v>9028.7099999999991</v>
      </c>
      <c r="AC2964" s="9">
        <v>7877.48</v>
      </c>
      <c r="AD2964" s="9">
        <v>14361.76</v>
      </c>
      <c r="AE2964" s="9">
        <v>1020.62</v>
      </c>
      <c r="AF2964" s="9">
        <v>67.209999999999994</v>
      </c>
      <c r="AG2964" s="9">
        <v>57476.01</v>
      </c>
      <c r="AH2964" s="9">
        <v>43047.05</v>
      </c>
      <c r="AI2964" s="9">
        <v>17516.8</v>
      </c>
      <c r="AJ2964" s="9">
        <v>60563.85</v>
      </c>
      <c r="AK2964" s="9">
        <v>12.13</v>
      </c>
      <c r="AL2964" s="9">
        <v>23096.84</v>
      </c>
      <c r="AM2964" s="9">
        <v>62056.17</v>
      </c>
      <c r="AN2964" s="9">
        <v>19.61</v>
      </c>
      <c r="AO2964" s="6">
        <f>VLOOKUP(A2964,ACTCTAZ1580!$A$2:$F$2837,5, FALSE)</f>
        <v>0</v>
      </c>
      <c r="AP2964" s="6">
        <f>VLOOKUP(A2964,ACTCTAZ1580!$A$2:$F$2837,6, FALSE)</f>
        <v>0</v>
      </c>
    </row>
    <row r="2965" spans="1:42" x14ac:dyDescent="0.25">
      <c r="A2965" s="9">
        <v>2964</v>
      </c>
      <c r="B2965" s="9">
        <v>3</v>
      </c>
      <c r="C2965" s="10" t="s">
        <v>139</v>
      </c>
      <c r="D2965" s="9">
        <v>7929</v>
      </c>
      <c r="E2965" s="9">
        <v>3420</v>
      </c>
      <c r="F2965" s="9">
        <v>26749.81</v>
      </c>
      <c r="G2965" s="9">
        <v>24690.6</v>
      </c>
      <c r="H2965" s="9">
        <v>51440.41</v>
      </c>
      <c r="I2965" s="9">
        <v>15.98</v>
      </c>
      <c r="J2965" s="9">
        <v>6.87</v>
      </c>
      <c r="K2965" s="9">
        <v>4703.45</v>
      </c>
      <c r="L2965" s="9">
        <v>4020.8</v>
      </c>
      <c r="M2965" s="9">
        <v>2368.08</v>
      </c>
      <c r="N2965" s="9">
        <v>4196.1099999999997</v>
      </c>
      <c r="O2965" s="9">
        <v>370.45</v>
      </c>
      <c r="P2965" s="9">
        <v>33.58</v>
      </c>
      <c r="Q2965" s="9">
        <v>15692.46</v>
      </c>
      <c r="R2965" s="9">
        <v>4055.76</v>
      </c>
      <c r="S2965" s="9">
        <v>3418.76</v>
      </c>
      <c r="T2965" s="9">
        <v>2393.34</v>
      </c>
      <c r="U2965" s="9">
        <v>3957.56</v>
      </c>
      <c r="V2965" s="9">
        <v>0</v>
      </c>
      <c r="W2965" s="9">
        <v>33.69</v>
      </c>
      <c r="X2965" s="9">
        <v>13859.1</v>
      </c>
      <c r="Y2965" s="9">
        <v>29551.56</v>
      </c>
      <c r="Z2965" s="9">
        <v>9867.85</v>
      </c>
      <c r="AA2965" s="9">
        <v>41986.32</v>
      </c>
      <c r="AB2965" s="9">
        <v>15606.73</v>
      </c>
      <c r="AC2965" s="9">
        <v>13030.96</v>
      </c>
      <c r="AD2965" s="9">
        <v>29512.98</v>
      </c>
      <c r="AE2965" s="9">
        <v>1851.52</v>
      </c>
      <c r="AF2965" s="9">
        <v>191.3</v>
      </c>
      <c r="AG2965" s="9">
        <v>102179.8</v>
      </c>
      <c r="AH2965" s="9">
        <v>72475.53</v>
      </c>
      <c r="AI2965" s="9">
        <v>29167.23</v>
      </c>
      <c r="AJ2965" s="9">
        <v>101642.76</v>
      </c>
      <c r="AK2965" s="9">
        <v>12.82</v>
      </c>
      <c r="AL2965" s="9">
        <v>56577.72</v>
      </c>
      <c r="AM2965" s="9">
        <v>127271.97</v>
      </c>
      <c r="AN2965" s="9">
        <v>16.54</v>
      </c>
      <c r="AO2965" s="6">
        <f>VLOOKUP(A2965,ACTCTAZ1580!$A$2:$F$2837,5, FALSE)</f>
        <v>0</v>
      </c>
      <c r="AP2965" s="6">
        <f>VLOOKUP(A2965,ACTCTAZ1580!$A$2:$F$2837,6, FALSE)</f>
        <v>0</v>
      </c>
    </row>
    <row r="2966" spans="1:42" x14ac:dyDescent="0.25">
      <c r="A2966" s="9">
        <v>2965</v>
      </c>
      <c r="B2966" s="9">
        <v>3</v>
      </c>
      <c r="C2966" s="10" t="s">
        <v>112</v>
      </c>
      <c r="D2966" s="9">
        <v>4093</v>
      </c>
      <c r="E2966" s="9">
        <v>4927</v>
      </c>
      <c r="F2966" s="9">
        <v>22489.22</v>
      </c>
      <c r="G2966" s="9">
        <v>36827.14</v>
      </c>
      <c r="H2966" s="9">
        <v>59316.36</v>
      </c>
      <c r="I2966" s="9">
        <v>15.82</v>
      </c>
      <c r="J2966" s="9">
        <v>6.87</v>
      </c>
      <c r="K2966" s="9">
        <v>2624.71</v>
      </c>
      <c r="L2966" s="9">
        <v>1974.83</v>
      </c>
      <c r="M2966" s="9">
        <v>1183.54</v>
      </c>
      <c r="N2966" s="9">
        <v>6019.22</v>
      </c>
      <c r="O2966" s="9">
        <v>161.62</v>
      </c>
      <c r="P2966" s="9">
        <v>47.54</v>
      </c>
      <c r="Q2966" s="9">
        <v>12011.46</v>
      </c>
      <c r="R2966" s="9">
        <v>5260.18</v>
      </c>
      <c r="S2966" s="9">
        <v>7218.3</v>
      </c>
      <c r="T2966" s="9">
        <v>2539.08</v>
      </c>
      <c r="U2966" s="9">
        <v>5897.78</v>
      </c>
      <c r="V2966" s="9">
        <v>0</v>
      </c>
      <c r="W2966" s="9">
        <v>47.82</v>
      </c>
      <c r="X2966" s="9">
        <v>20963.16</v>
      </c>
      <c r="Y2966" s="9">
        <v>32974.620000000003</v>
      </c>
      <c r="Z2966" s="9">
        <v>15017.57</v>
      </c>
      <c r="AA2966" s="9">
        <v>22215.81</v>
      </c>
      <c r="AB2966" s="9">
        <v>6538.93</v>
      </c>
      <c r="AC2966" s="9">
        <v>6106.53</v>
      </c>
      <c r="AD2966" s="9">
        <v>37940.120000000003</v>
      </c>
      <c r="AE2966" s="9">
        <v>631.33000000000004</v>
      </c>
      <c r="AF2966" s="9">
        <v>295.63</v>
      </c>
      <c r="AG2966" s="9">
        <v>73728.36</v>
      </c>
      <c r="AH2966" s="9">
        <v>35492.61</v>
      </c>
      <c r="AI2966" s="9">
        <v>14765.72</v>
      </c>
      <c r="AJ2966" s="9">
        <v>50258.33</v>
      </c>
      <c r="AK2966" s="9">
        <v>12.28</v>
      </c>
      <c r="AL2966" s="9">
        <v>69669.789999999994</v>
      </c>
      <c r="AM2966" s="9">
        <v>177269.77</v>
      </c>
      <c r="AN2966" s="9">
        <v>14.14</v>
      </c>
      <c r="AO2966" s="6">
        <f>VLOOKUP(A2966,ACTCTAZ1580!$A$2:$F$2837,5, FALSE)</f>
        <v>0</v>
      </c>
      <c r="AP2966" s="6">
        <f>VLOOKUP(A2966,ACTCTAZ1580!$A$2:$F$2837,6, FALSE)</f>
        <v>0</v>
      </c>
    </row>
    <row r="2967" spans="1:42" x14ac:dyDescent="0.25">
      <c r="A2967" s="9">
        <v>2966</v>
      </c>
      <c r="B2967" s="9">
        <v>3</v>
      </c>
      <c r="C2967" s="10" t="s">
        <v>112</v>
      </c>
      <c r="D2967" s="9">
        <v>7921</v>
      </c>
      <c r="E2967" s="9">
        <v>6567</v>
      </c>
      <c r="F2967" s="9">
        <v>33458.239999999998</v>
      </c>
      <c r="G2967" s="9">
        <v>42668.62</v>
      </c>
      <c r="H2967" s="9">
        <v>76126.86</v>
      </c>
      <c r="I2967" s="9">
        <v>18.18</v>
      </c>
      <c r="J2967" s="9">
        <v>7.12</v>
      </c>
      <c r="K2967" s="9">
        <v>4913.17</v>
      </c>
      <c r="L2967" s="9">
        <v>3399.01</v>
      </c>
      <c r="M2967" s="9">
        <v>2247.5700000000002</v>
      </c>
      <c r="N2967" s="9">
        <v>7043.8</v>
      </c>
      <c r="O2967" s="9">
        <v>387.57</v>
      </c>
      <c r="P2967" s="9">
        <v>57.21</v>
      </c>
      <c r="Q2967" s="9">
        <v>18048.34</v>
      </c>
      <c r="R2967" s="9">
        <v>6106.48</v>
      </c>
      <c r="S2967" s="9">
        <v>7473.91</v>
      </c>
      <c r="T2967" s="9">
        <v>3184.78</v>
      </c>
      <c r="U2967" s="9">
        <v>6480.73</v>
      </c>
      <c r="V2967" s="9">
        <v>0</v>
      </c>
      <c r="W2967" s="9">
        <v>57.5</v>
      </c>
      <c r="X2967" s="9">
        <v>23303.41</v>
      </c>
      <c r="Y2967" s="9">
        <v>41351.75</v>
      </c>
      <c r="Z2967" s="9">
        <v>16765.18</v>
      </c>
      <c r="AA2967" s="9">
        <v>46253.71</v>
      </c>
      <c r="AB2967" s="9">
        <v>13435.13</v>
      </c>
      <c r="AC2967" s="9">
        <v>12752.3</v>
      </c>
      <c r="AD2967" s="9">
        <v>49380.65</v>
      </c>
      <c r="AE2967" s="9">
        <v>2300.81</v>
      </c>
      <c r="AF2967" s="9">
        <v>360.17</v>
      </c>
      <c r="AG2967" s="9">
        <v>124482.78</v>
      </c>
      <c r="AH2967" s="9">
        <v>74741.960000000006</v>
      </c>
      <c r="AI2967" s="9">
        <v>28695.63</v>
      </c>
      <c r="AJ2967" s="9">
        <v>103437.58</v>
      </c>
      <c r="AK2967" s="9">
        <v>13.06</v>
      </c>
      <c r="AL2967" s="9">
        <v>84996.23</v>
      </c>
      <c r="AM2967" s="9">
        <v>210211.64</v>
      </c>
      <c r="AN2967" s="9">
        <v>12.94</v>
      </c>
      <c r="AO2967" s="6">
        <f>VLOOKUP(A2967,ACTCTAZ1580!$A$2:$F$2837,5, FALSE)</f>
        <v>0</v>
      </c>
      <c r="AP2967" s="6">
        <f>VLOOKUP(A2967,ACTCTAZ1580!$A$2:$F$2837,6, FALSE)</f>
        <v>0</v>
      </c>
    </row>
    <row r="2968" spans="1:42" x14ac:dyDescent="0.25">
      <c r="A2968" s="9">
        <v>2967</v>
      </c>
      <c r="B2968" s="9">
        <v>3</v>
      </c>
      <c r="C2968" s="10" t="s">
        <v>140</v>
      </c>
      <c r="D2968" s="9">
        <v>6606</v>
      </c>
      <c r="E2968" s="9">
        <v>1555</v>
      </c>
      <c r="F2968" s="9">
        <v>19248.59</v>
      </c>
      <c r="G2968" s="9">
        <v>16043.98</v>
      </c>
      <c r="H2968" s="9">
        <v>35292.57</v>
      </c>
      <c r="I2968" s="9">
        <v>17.97</v>
      </c>
      <c r="J2968" s="9">
        <v>7.07</v>
      </c>
      <c r="K2968" s="9">
        <v>3593.83</v>
      </c>
      <c r="L2968" s="9">
        <v>2943.48</v>
      </c>
      <c r="M2968" s="9">
        <v>1761.15</v>
      </c>
      <c r="N2968" s="9">
        <v>2566.2800000000002</v>
      </c>
      <c r="O2968" s="9">
        <v>334.68</v>
      </c>
      <c r="P2968" s="9">
        <v>17.920000000000002</v>
      </c>
      <c r="Q2968" s="9">
        <v>11217.35</v>
      </c>
      <c r="R2968" s="9">
        <v>2282.1</v>
      </c>
      <c r="S2968" s="9">
        <v>2376.38</v>
      </c>
      <c r="T2968" s="9">
        <v>1626.67</v>
      </c>
      <c r="U2968" s="9">
        <v>2497.71</v>
      </c>
      <c r="V2968" s="9">
        <v>0</v>
      </c>
      <c r="W2968" s="9">
        <v>18.010000000000002</v>
      </c>
      <c r="X2968" s="9">
        <v>8800.8799999999992</v>
      </c>
      <c r="Y2968" s="9">
        <v>20018.23</v>
      </c>
      <c r="Z2968" s="9">
        <v>6285.15</v>
      </c>
      <c r="AA2968" s="9">
        <v>36206.080000000002</v>
      </c>
      <c r="AB2968" s="9">
        <v>12396.18</v>
      </c>
      <c r="AC2968" s="9">
        <v>10647.29</v>
      </c>
      <c r="AD2968" s="9">
        <v>19647.72</v>
      </c>
      <c r="AE2968" s="9">
        <v>2393.88</v>
      </c>
      <c r="AF2968" s="9">
        <v>102.3</v>
      </c>
      <c r="AG2968" s="9">
        <v>81393.45</v>
      </c>
      <c r="AH2968" s="9">
        <v>61643.43</v>
      </c>
      <c r="AI2968" s="9">
        <v>23423.43</v>
      </c>
      <c r="AJ2968" s="9">
        <v>85066.85</v>
      </c>
      <c r="AK2968" s="9">
        <v>12.88</v>
      </c>
      <c r="AL2968" s="9">
        <v>33180.85</v>
      </c>
      <c r="AM2968" s="9">
        <v>81457.86</v>
      </c>
      <c r="AN2968" s="9">
        <v>21.34</v>
      </c>
      <c r="AO2968" s="6">
        <f>VLOOKUP(A2968,ACTCTAZ1580!$A$2:$F$2837,5, FALSE)</f>
        <v>0</v>
      </c>
      <c r="AP2968" s="6">
        <f>VLOOKUP(A2968,ACTCTAZ1580!$A$2:$F$2837,6, FALSE)</f>
        <v>0</v>
      </c>
    </row>
    <row r="2969" spans="1:42" x14ac:dyDescent="0.25">
      <c r="A2969" s="9">
        <v>2968</v>
      </c>
      <c r="B2969" s="9">
        <v>3</v>
      </c>
      <c r="C2969" s="10" t="s">
        <v>140</v>
      </c>
      <c r="D2969" s="9">
        <v>13284</v>
      </c>
      <c r="E2969" s="9">
        <v>1506</v>
      </c>
      <c r="F2969" s="9">
        <v>33327.85</v>
      </c>
      <c r="G2969" s="9">
        <v>22643.47</v>
      </c>
      <c r="H2969" s="9">
        <v>55971.32</v>
      </c>
      <c r="I2969" s="9">
        <v>16.87</v>
      </c>
      <c r="J2969" s="9">
        <v>6.54</v>
      </c>
      <c r="K2969" s="9">
        <v>6078.26</v>
      </c>
      <c r="L2969" s="9">
        <v>4701.8599999999997</v>
      </c>
      <c r="M2969" s="9">
        <v>2850.59</v>
      </c>
      <c r="N2969" s="9">
        <v>3246.12</v>
      </c>
      <c r="O2969" s="9">
        <v>728.51</v>
      </c>
      <c r="P2969" s="9">
        <v>23.15</v>
      </c>
      <c r="Q2969" s="9">
        <v>17628.5</v>
      </c>
      <c r="R2969" s="9">
        <v>2474.2800000000002</v>
      </c>
      <c r="S2969" s="9">
        <v>3124.04</v>
      </c>
      <c r="T2969" s="9">
        <v>2378.86</v>
      </c>
      <c r="U2969" s="9">
        <v>3267.89</v>
      </c>
      <c r="V2969" s="9">
        <v>0</v>
      </c>
      <c r="W2969" s="9">
        <v>23.25</v>
      </c>
      <c r="X2969" s="9">
        <v>11268.33</v>
      </c>
      <c r="Y2969" s="9">
        <v>28896.83</v>
      </c>
      <c r="Z2969" s="9">
        <v>7977.18</v>
      </c>
      <c r="AA2969" s="9">
        <v>64968.5</v>
      </c>
      <c r="AB2969" s="9">
        <v>19339.21</v>
      </c>
      <c r="AC2969" s="9">
        <v>16761.849999999999</v>
      </c>
      <c r="AD2969" s="9">
        <v>24158.63</v>
      </c>
      <c r="AE2969" s="9">
        <v>4870.16</v>
      </c>
      <c r="AF2969" s="9">
        <v>135.34</v>
      </c>
      <c r="AG2969" s="9">
        <v>130233.68</v>
      </c>
      <c r="AH2969" s="9">
        <v>105939.72</v>
      </c>
      <c r="AI2969" s="9">
        <v>38923.51</v>
      </c>
      <c r="AJ2969" s="9">
        <v>144863.24</v>
      </c>
      <c r="AK2969" s="9">
        <v>10.91</v>
      </c>
      <c r="AL2969" s="9">
        <v>34196.28</v>
      </c>
      <c r="AM2969" s="9">
        <v>97123.15</v>
      </c>
      <c r="AN2969" s="9">
        <v>22.71</v>
      </c>
      <c r="AO2969" s="6">
        <f>VLOOKUP(A2969,ACTCTAZ1580!$A$2:$F$2837,5, FALSE)</f>
        <v>0</v>
      </c>
      <c r="AP2969" s="6">
        <f>VLOOKUP(A2969,ACTCTAZ1580!$A$2:$F$2837,6, FALSE)</f>
        <v>0</v>
      </c>
    </row>
    <row r="2970" spans="1:42" x14ac:dyDescent="0.25">
      <c r="A2970" s="9">
        <v>2969</v>
      </c>
      <c r="B2970" s="9">
        <v>3</v>
      </c>
      <c r="C2970" s="10" t="s">
        <v>112</v>
      </c>
      <c r="D2970" s="9">
        <v>8674</v>
      </c>
      <c r="E2970" s="9">
        <v>1448</v>
      </c>
      <c r="F2970" s="9">
        <v>24718.94</v>
      </c>
      <c r="G2970" s="9">
        <v>17675.21</v>
      </c>
      <c r="H2970" s="9">
        <v>42394.15</v>
      </c>
      <c r="I2970" s="9">
        <v>15.06</v>
      </c>
      <c r="J2970" s="9">
        <v>6.28</v>
      </c>
      <c r="K2970" s="9">
        <v>5200.95</v>
      </c>
      <c r="L2970" s="9">
        <v>4013.96</v>
      </c>
      <c r="M2970" s="9">
        <v>2325.2399999999998</v>
      </c>
      <c r="N2970" s="9">
        <v>2509.1999999999998</v>
      </c>
      <c r="O2970" s="9">
        <v>394.42</v>
      </c>
      <c r="P2970" s="9">
        <v>19.79</v>
      </c>
      <c r="Q2970" s="9">
        <v>14463.55</v>
      </c>
      <c r="R2970" s="9">
        <v>2854.17</v>
      </c>
      <c r="S2970" s="9">
        <v>2365.1</v>
      </c>
      <c r="T2970" s="9">
        <v>1838.81</v>
      </c>
      <c r="U2970" s="9">
        <v>2473.83</v>
      </c>
      <c r="V2970" s="9">
        <v>0</v>
      </c>
      <c r="W2970" s="9">
        <v>19.89</v>
      </c>
      <c r="X2970" s="9">
        <v>9551.7999999999993</v>
      </c>
      <c r="Y2970" s="9">
        <v>24015.35</v>
      </c>
      <c r="Z2970" s="9">
        <v>7058.08</v>
      </c>
      <c r="AA2970" s="9">
        <v>47952.41</v>
      </c>
      <c r="AB2970" s="9">
        <v>14541.68</v>
      </c>
      <c r="AC2970" s="9">
        <v>12559.88</v>
      </c>
      <c r="AD2970" s="9">
        <v>17036.13</v>
      </c>
      <c r="AE2970" s="9">
        <v>2282.67</v>
      </c>
      <c r="AF2970" s="9">
        <v>107.2</v>
      </c>
      <c r="AG2970" s="9">
        <v>94479.97</v>
      </c>
      <c r="AH2970" s="9">
        <v>77336.639999999999</v>
      </c>
      <c r="AI2970" s="9">
        <v>31498.18</v>
      </c>
      <c r="AJ2970" s="9">
        <v>108834.83</v>
      </c>
      <c r="AK2970" s="9">
        <v>12.55</v>
      </c>
      <c r="AL2970" s="9">
        <v>38744.629999999997</v>
      </c>
      <c r="AM2970" s="9">
        <v>81292.69</v>
      </c>
      <c r="AN2970" s="9">
        <v>26.76</v>
      </c>
      <c r="AO2970" s="6">
        <f>VLOOKUP(A2970,ACTCTAZ1580!$A$2:$F$2837,5, FALSE)</f>
        <v>0</v>
      </c>
      <c r="AP2970" s="6">
        <f>VLOOKUP(A2970,ACTCTAZ1580!$A$2:$F$2837,6, FALSE)</f>
        <v>0</v>
      </c>
    </row>
    <row r="2971" spans="1:42" x14ac:dyDescent="0.25">
      <c r="A2971" s="9">
        <v>2970</v>
      </c>
      <c r="B2971" s="9">
        <v>3</v>
      </c>
      <c r="C2971" s="10" t="s">
        <v>112</v>
      </c>
      <c r="D2971" s="9">
        <v>6492</v>
      </c>
      <c r="E2971" s="9">
        <v>2448</v>
      </c>
      <c r="F2971" s="9">
        <v>21642.09</v>
      </c>
      <c r="G2971" s="9">
        <v>20302.95</v>
      </c>
      <c r="H2971" s="9">
        <v>41945.04</v>
      </c>
      <c r="I2971" s="9">
        <v>16.13</v>
      </c>
      <c r="J2971" s="9">
        <v>6.94</v>
      </c>
      <c r="K2971" s="9">
        <v>4010.55</v>
      </c>
      <c r="L2971" s="9">
        <v>3195.57</v>
      </c>
      <c r="M2971" s="9">
        <v>1909.28</v>
      </c>
      <c r="N2971" s="9">
        <v>3574.99</v>
      </c>
      <c r="O2971" s="9">
        <v>326.89999999999998</v>
      </c>
      <c r="P2971" s="9">
        <v>24.8</v>
      </c>
      <c r="Q2971" s="9">
        <v>13042.09</v>
      </c>
      <c r="R2971" s="9">
        <v>2743.87</v>
      </c>
      <c r="S2971" s="9">
        <v>3115.65</v>
      </c>
      <c r="T2971" s="9">
        <v>2056.64</v>
      </c>
      <c r="U2971" s="9">
        <v>3431.75</v>
      </c>
      <c r="V2971" s="9">
        <v>0</v>
      </c>
      <c r="W2971" s="9">
        <v>24.9</v>
      </c>
      <c r="X2971" s="9">
        <v>11372.81</v>
      </c>
      <c r="Y2971" s="9">
        <v>24414.9</v>
      </c>
      <c r="Z2971" s="9">
        <v>7916.16</v>
      </c>
      <c r="AA2971" s="9">
        <v>37967.919999999998</v>
      </c>
      <c r="AB2971" s="9">
        <v>13729.65</v>
      </c>
      <c r="AC2971" s="9">
        <v>10923.47</v>
      </c>
      <c r="AD2971" s="9">
        <v>25901.84</v>
      </c>
      <c r="AE2971" s="9">
        <v>1864.24</v>
      </c>
      <c r="AF2971" s="9">
        <v>144.41</v>
      </c>
      <c r="AG2971" s="9">
        <v>90531.53</v>
      </c>
      <c r="AH2971" s="9">
        <v>64485.29</v>
      </c>
      <c r="AI2971" s="9">
        <v>24692.67</v>
      </c>
      <c r="AJ2971" s="9">
        <v>89177.96</v>
      </c>
      <c r="AK2971" s="9">
        <v>13.74</v>
      </c>
      <c r="AL2971" s="9">
        <v>35687.99</v>
      </c>
      <c r="AM2971" s="9">
        <v>98720.14</v>
      </c>
      <c r="AN2971" s="9">
        <v>14.58</v>
      </c>
      <c r="AO2971" s="6">
        <f>VLOOKUP(A2971,ACTCTAZ1580!$A$2:$F$2837,5, FALSE)</f>
        <v>0</v>
      </c>
      <c r="AP2971" s="6">
        <f>VLOOKUP(A2971,ACTCTAZ1580!$A$2:$F$2837,6, FALSE)</f>
        <v>0</v>
      </c>
    </row>
    <row r="2972" spans="1:42" x14ac:dyDescent="0.25">
      <c r="A2972" s="9">
        <v>2971</v>
      </c>
      <c r="B2972" s="9">
        <v>3</v>
      </c>
      <c r="C2972" s="10" t="s">
        <v>112</v>
      </c>
      <c r="D2972" s="9">
        <v>5250</v>
      </c>
      <c r="E2972" s="9">
        <v>2465</v>
      </c>
      <c r="F2972" s="9">
        <v>18543.66</v>
      </c>
      <c r="G2972" s="9">
        <v>19166.669999999998</v>
      </c>
      <c r="H2972" s="9">
        <v>37710.33</v>
      </c>
      <c r="I2972" s="9">
        <v>16.52</v>
      </c>
      <c r="J2972" s="9">
        <v>7.33</v>
      </c>
      <c r="K2972" s="9">
        <v>3575.6</v>
      </c>
      <c r="L2972" s="9">
        <v>2528.89</v>
      </c>
      <c r="M2972" s="9">
        <v>1608.91</v>
      </c>
      <c r="N2972" s="9">
        <v>2705.01</v>
      </c>
      <c r="O2972" s="9">
        <v>345.61</v>
      </c>
      <c r="P2972" s="9">
        <v>24.57</v>
      </c>
      <c r="Q2972" s="9">
        <v>10788.58</v>
      </c>
      <c r="R2972" s="9">
        <v>2913.37</v>
      </c>
      <c r="S2972" s="9">
        <v>3545.45</v>
      </c>
      <c r="T2972" s="9">
        <v>1392.82</v>
      </c>
      <c r="U2972" s="9">
        <v>2503.71</v>
      </c>
      <c r="V2972" s="9">
        <v>59.67</v>
      </c>
      <c r="W2972" s="9">
        <v>24.75</v>
      </c>
      <c r="X2972" s="9">
        <v>10439.76</v>
      </c>
      <c r="Y2972" s="9">
        <v>21228.35</v>
      </c>
      <c r="Z2972" s="9">
        <v>7911.3</v>
      </c>
      <c r="AA2972" s="9">
        <v>36106.26</v>
      </c>
      <c r="AB2972" s="9">
        <v>11006.89</v>
      </c>
      <c r="AC2972" s="9">
        <v>9668.2800000000007</v>
      </c>
      <c r="AD2972" s="9">
        <v>20636.080000000002</v>
      </c>
      <c r="AE2972" s="9">
        <v>2109.4299999999998</v>
      </c>
      <c r="AF2972" s="9">
        <v>164.4</v>
      </c>
      <c r="AG2972" s="9">
        <v>79691.350000000006</v>
      </c>
      <c r="AH2972" s="9">
        <v>58890.87</v>
      </c>
      <c r="AI2972" s="9">
        <v>21257.94</v>
      </c>
      <c r="AJ2972" s="9">
        <v>80148.81</v>
      </c>
      <c r="AK2972" s="9">
        <v>15.27</v>
      </c>
      <c r="AL2972" s="9">
        <v>42128.52</v>
      </c>
      <c r="AM2972" s="9">
        <v>97013.81</v>
      </c>
      <c r="AN2972" s="9">
        <v>17.09</v>
      </c>
      <c r="AO2972" s="6">
        <f>VLOOKUP(A2972,ACTCTAZ1580!$A$2:$F$2837,5, FALSE)</f>
        <v>0</v>
      </c>
      <c r="AP2972" s="6">
        <f>VLOOKUP(A2972,ACTCTAZ1580!$A$2:$F$2837,6, FALSE)</f>
        <v>0</v>
      </c>
    </row>
    <row r="2973" spans="1:42" x14ac:dyDescent="0.25">
      <c r="A2973" s="9">
        <v>2972</v>
      </c>
      <c r="B2973" s="9">
        <v>3</v>
      </c>
      <c r="C2973" s="10" t="s">
        <v>112</v>
      </c>
      <c r="D2973" s="9">
        <v>7635</v>
      </c>
      <c r="E2973" s="9">
        <v>1105</v>
      </c>
      <c r="F2973" s="9">
        <v>20938.39</v>
      </c>
      <c r="G2973" s="9">
        <v>15391.33</v>
      </c>
      <c r="H2973" s="9">
        <v>36329.72</v>
      </c>
      <c r="I2973" s="9">
        <v>15.1</v>
      </c>
      <c r="J2973" s="9">
        <v>6.32</v>
      </c>
      <c r="K2973" s="9">
        <v>3807.74</v>
      </c>
      <c r="L2973" s="9">
        <v>3343.38</v>
      </c>
      <c r="M2973" s="9">
        <v>1993.68</v>
      </c>
      <c r="N2973" s="9">
        <v>2271.92</v>
      </c>
      <c r="O2973" s="9">
        <v>449.06</v>
      </c>
      <c r="P2973" s="9">
        <v>14.64</v>
      </c>
      <c r="Q2973" s="9">
        <v>11880.42</v>
      </c>
      <c r="R2973" s="9">
        <v>2135.2800000000002</v>
      </c>
      <c r="S2973" s="9">
        <v>2262.7199999999998</v>
      </c>
      <c r="T2973" s="9">
        <v>1591.35</v>
      </c>
      <c r="U2973" s="9">
        <v>2257.9899999999998</v>
      </c>
      <c r="V2973" s="9">
        <v>0</v>
      </c>
      <c r="W2973" s="9">
        <v>14.65</v>
      </c>
      <c r="X2973" s="9">
        <v>8261.99</v>
      </c>
      <c r="Y2973" s="9">
        <v>20142.419999999998</v>
      </c>
      <c r="Z2973" s="9">
        <v>5989.35</v>
      </c>
      <c r="AA2973" s="9">
        <v>36806.870000000003</v>
      </c>
      <c r="AB2973" s="9">
        <v>13357.44</v>
      </c>
      <c r="AC2973" s="9">
        <v>11336.16</v>
      </c>
      <c r="AD2973" s="9">
        <v>16271.97</v>
      </c>
      <c r="AE2973" s="9">
        <v>2548.4699999999998</v>
      </c>
      <c r="AF2973" s="9">
        <v>72.349999999999994</v>
      </c>
      <c r="AG2973" s="9">
        <v>80393.259999999995</v>
      </c>
      <c r="AH2973" s="9">
        <v>64048.94</v>
      </c>
      <c r="AI2973" s="9">
        <v>25229.21</v>
      </c>
      <c r="AJ2973" s="9">
        <v>89278.14</v>
      </c>
      <c r="AK2973" s="9">
        <v>11.69</v>
      </c>
      <c r="AL2973" s="9">
        <v>30090.91</v>
      </c>
      <c r="AM2973" s="9">
        <v>71275.8</v>
      </c>
      <c r="AN2973" s="9">
        <v>27.23</v>
      </c>
      <c r="AO2973" s="6">
        <f>VLOOKUP(A2973,ACTCTAZ1580!$A$2:$F$2837,5, FALSE)</f>
        <v>0</v>
      </c>
      <c r="AP2973" s="6">
        <f>VLOOKUP(A2973,ACTCTAZ1580!$A$2:$F$2837,6, FALSE)</f>
        <v>0</v>
      </c>
    </row>
    <row r="2974" spans="1:42" x14ac:dyDescent="0.25">
      <c r="A2974" s="9">
        <v>2973</v>
      </c>
      <c r="B2974" s="9">
        <v>3</v>
      </c>
      <c r="C2974" s="10" t="s">
        <v>112</v>
      </c>
      <c r="D2974" s="9">
        <v>4737</v>
      </c>
      <c r="E2974" s="9">
        <v>490</v>
      </c>
      <c r="F2974" s="9">
        <v>13943.43</v>
      </c>
      <c r="G2974" s="9">
        <v>9139.65</v>
      </c>
      <c r="H2974" s="9">
        <v>23083.08</v>
      </c>
      <c r="I2974" s="9">
        <v>16.34</v>
      </c>
      <c r="J2974" s="9">
        <v>7.06</v>
      </c>
      <c r="K2974" s="9">
        <v>3154.89</v>
      </c>
      <c r="L2974" s="9">
        <v>2328.4899999999998</v>
      </c>
      <c r="M2974" s="9">
        <v>1393.21</v>
      </c>
      <c r="N2974" s="9">
        <v>1370.35</v>
      </c>
      <c r="O2974" s="9">
        <v>276.39</v>
      </c>
      <c r="P2974" s="9">
        <v>8.5299999999999994</v>
      </c>
      <c r="Q2974" s="9">
        <v>8531.8700000000008</v>
      </c>
      <c r="R2974" s="9">
        <v>953.74</v>
      </c>
      <c r="S2974" s="9">
        <v>1558.57</v>
      </c>
      <c r="T2974" s="9">
        <v>1051.55</v>
      </c>
      <c r="U2974" s="9">
        <v>1401.61</v>
      </c>
      <c r="V2974" s="9">
        <v>0</v>
      </c>
      <c r="W2974" s="9">
        <v>8.5399999999999991</v>
      </c>
      <c r="X2974" s="9">
        <v>4974.01</v>
      </c>
      <c r="Y2974" s="9">
        <v>13505.88</v>
      </c>
      <c r="Z2974" s="9">
        <v>3563.86</v>
      </c>
      <c r="AA2974" s="9">
        <v>32312.95</v>
      </c>
      <c r="AB2974" s="9">
        <v>10138.92</v>
      </c>
      <c r="AC2974" s="9">
        <v>8937.33</v>
      </c>
      <c r="AD2974" s="9">
        <v>10853.62</v>
      </c>
      <c r="AE2974" s="9">
        <v>1747.17</v>
      </c>
      <c r="AF2974" s="9">
        <v>45.65</v>
      </c>
      <c r="AG2974" s="9">
        <v>64035.65</v>
      </c>
      <c r="AH2974" s="9">
        <v>53136.37</v>
      </c>
      <c r="AI2974" s="9">
        <v>19535.86</v>
      </c>
      <c r="AJ2974" s="9">
        <v>72672.23</v>
      </c>
      <c r="AK2974" s="9">
        <v>15.34</v>
      </c>
      <c r="AL2974" s="9">
        <v>13841.09</v>
      </c>
      <c r="AM2974" s="9">
        <v>45611.79</v>
      </c>
      <c r="AN2974" s="9">
        <v>28.25</v>
      </c>
      <c r="AO2974" s="6">
        <f>VLOOKUP(A2974,ACTCTAZ1580!$A$2:$F$2837,5, FALSE)</f>
        <v>0</v>
      </c>
      <c r="AP2974" s="6">
        <f>VLOOKUP(A2974,ACTCTAZ1580!$A$2:$F$2837,6, FALSE)</f>
        <v>0</v>
      </c>
    </row>
    <row r="2975" spans="1:42" x14ac:dyDescent="0.25">
      <c r="A2975" s="9">
        <v>2974</v>
      </c>
      <c r="B2975" s="9">
        <v>3</v>
      </c>
      <c r="C2975" s="10" t="s">
        <v>112</v>
      </c>
      <c r="D2975" s="9">
        <v>4821</v>
      </c>
      <c r="E2975" s="9">
        <v>2891</v>
      </c>
      <c r="F2975" s="9">
        <v>19528.400000000001</v>
      </c>
      <c r="G2975" s="9">
        <v>27259.8</v>
      </c>
      <c r="H2975" s="9">
        <v>46788.2</v>
      </c>
      <c r="I2975" s="9">
        <v>15.75</v>
      </c>
      <c r="J2975" s="9">
        <v>6.74</v>
      </c>
      <c r="K2975" s="9">
        <v>2639.62</v>
      </c>
      <c r="L2975" s="9">
        <v>2192.2600000000002</v>
      </c>
      <c r="M2975" s="9">
        <v>1366.43</v>
      </c>
      <c r="N2975" s="9">
        <v>4309.7299999999996</v>
      </c>
      <c r="O2975" s="9">
        <v>258.37</v>
      </c>
      <c r="P2975" s="9">
        <v>28.96</v>
      </c>
      <c r="Q2975" s="9">
        <v>10795.37</v>
      </c>
      <c r="R2975" s="9">
        <v>3068.11</v>
      </c>
      <c r="S2975" s="9">
        <v>5931.74</v>
      </c>
      <c r="T2975" s="9">
        <v>2114.34</v>
      </c>
      <c r="U2975" s="9">
        <v>4284.51</v>
      </c>
      <c r="V2975" s="9">
        <v>0</v>
      </c>
      <c r="W2975" s="9">
        <v>29.07</v>
      </c>
      <c r="X2975" s="9">
        <v>15427.76</v>
      </c>
      <c r="Y2975" s="9">
        <v>26223.13</v>
      </c>
      <c r="Z2975" s="9">
        <v>11114.18</v>
      </c>
      <c r="AA2975" s="9">
        <v>26659.02</v>
      </c>
      <c r="AB2975" s="9">
        <v>8129.07</v>
      </c>
      <c r="AC2975" s="9">
        <v>7982.15</v>
      </c>
      <c r="AD2975" s="9">
        <v>30616.83</v>
      </c>
      <c r="AE2975" s="9">
        <v>1430.07</v>
      </c>
      <c r="AF2975" s="9">
        <v>161.08000000000001</v>
      </c>
      <c r="AG2975" s="9">
        <v>74978.22</v>
      </c>
      <c r="AH2975" s="9">
        <v>44200.32</v>
      </c>
      <c r="AI2975" s="9">
        <v>17536.240000000002</v>
      </c>
      <c r="AJ2975" s="9">
        <v>61736.55</v>
      </c>
      <c r="AK2975" s="9">
        <v>12.81</v>
      </c>
      <c r="AL2975" s="9">
        <v>40630.120000000003</v>
      </c>
      <c r="AM2975" s="9">
        <v>128351.23</v>
      </c>
      <c r="AN2975" s="9">
        <v>14.05</v>
      </c>
      <c r="AO2975" s="6">
        <f>VLOOKUP(A2975,ACTCTAZ1580!$A$2:$F$2837,5, FALSE)</f>
        <v>0</v>
      </c>
      <c r="AP2975" s="6">
        <f>VLOOKUP(A2975,ACTCTAZ1580!$A$2:$F$2837,6, FALSE)</f>
        <v>0</v>
      </c>
    </row>
    <row r="2976" spans="1:42" x14ac:dyDescent="0.25">
      <c r="A2976" s="9">
        <v>2975</v>
      </c>
      <c r="B2976" s="9">
        <v>3</v>
      </c>
      <c r="C2976" s="10" t="s">
        <v>112</v>
      </c>
      <c r="D2976" s="9">
        <v>7938</v>
      </c>
      <c r="E2976" s="9">
        <v>2918</v>
      </c>
      <c r="F2976" s="9">
        <v>25435.49</v>
      </c>
      <c r="G2976" s="9">
        <v>27697.31</v>
      </c>
      <c r="H2976" s="9">
        <v>53132.800000000003</v>
      </c>
      <c r="I2976" s="9">
        <v>16.62</v>
      </c>
      <c r="J2976" s="9">
        <v>7.09</v>
      </c>
      <c r="K2976" s="9">
        <v>4447.13</v>
      </c>
      <c r="L2976" s="9">
        <v>3695.81</v>
      </c>
      <c r="M2976" s="9">
        <v>2129.69</v>
      </c>
      <c r="N2976" s="9">
        <v>4103.5200000000004</v>
      </c>
      <c r="O2976" s="9">
        <v>291.52</v>
      </c>
      <c r="P2976" s="9">
        <v>29</v>
      </c>
      <c r="Q2976" s="9">
        <v>14696.67</v>
      </c>
      <c r="R2976" s="9">
        <v>3637.21</v>
      </c>
      <c r="S2976" s="9">
        <v>5851.81</v>
      </c>
      <c r="T2976" s="9">
        <v>2227.87</v>
      </c>
      <c r="U2976" s="9">
        <v>3946.99</v>
      </c>
      <c r="V2976" s="9">
        <v>0</v>
      </c>
      <c r="W2976" s="9">
        <v>29.1</v>
      </c>
      <c r="X2976" s="9">
        <v>15692.98</v>
      </c>
      <c r="Y2976" s="9">
        <v>30389.65</v>
      </c>
      <c r="Z2976" s="9">
        <v>11716.88</v>
      </c>
      <c r="AA2976" s="9">
        <v>44599.45</v>
      </c>
      <c r="AB2976" s="9">
        <v>15224.42</v>
      </c>
      <c r="AC2976" s="9">
        <v>12907.38</v>
      </c>
      <c r="AD2976" s="9">
        <v>31069.86</v>
      </c>
      <c r="AE2976" s="9">
        <v>1558.16</v>
      </c>
      <c r="AF2976" s="9">
        <v>172.53</v>
      </c>
      <c r="AG2976" s="9">
        <v>105531.8</v>
      </c>
      <c r="AH2976" s="9">
        <v>74289.41</v>
      </c>
      <c r="AI2976" s="9">
        <v>28054.65</v>
      </c>
      <c r="AJ2976" s="9">
        <v>102344.06</v>
      </c>
      <c r="AK2976" s="9">
        <v>12.89</v>
      </c>
      <c r="AL2976" s="9">
        <v>51413.36</v>
      </c>
      <c r="AM2976" s="9">
        <v>140571.64000000001</v>
      </c>
      <c r="AN2976" s="9">
        <v>17.62</v>
      </c>
      <c r="AO2976" s="6">
        <f>VLOOKUP(A2976,ACTCTAZ1580!$A$2:$F$2837,5, FALSE)</f>
        <v>0</v>
      </c>
      <c r="AP2976" s="6">
        <f>VLOOKUP(A2976,ACTCTAZ1580!$A$2:$F$2837,6, FALSE)</f>
        <v>0</v>
      </c>
    </row>
    <row r="2977" spans="1:42" x14ac:dyDescent="0.25">
      <c r="A2977" s="9">
        <v>2976</v>
      </c>
      <c r="B2977" s="9">
        <v>3</v>
      </c>
      <c r="C2977" s="10" t="s">
        <v>112</v>
      </c>
      <c r="D2977" s="9">
        <v>6429</v>
      </c>
      <c r="E2977" s="9">
        <v>1465</v>
      </c>
      <c r="F2977" s="9">
        <v>19490.77</v>
      </c>
      <c r="G2977" s="9">
        <v>19213.66</v>
      </c>
      <c r="H2977" s="9">
        <v>38704.43</v>
      </c>
      <c r="I2977" s="9">
        <v>17.71</v>
      </c>
      <c r="J2977" s="9">
        <v>7.08</v>
      </c>
      <c r="K2977" s="9">
        <v>3741.52</v>
      </c>
      <c r="L2977" s="9">
        <v>3131.19</v>
      </c>
      <c r="M2977" s="9">
        <v>1732.45</v>
      </c>
      <c r="N2977" s="9">
        <v>2538.17</v>
      </c>
      <c r="O2977" s="9">
        <v>282.8</v>
      </c>
      <c r="P2977" s="9">
        <v>17.59</v>
      </c>
      <c r="Q2977" s="9">
        <v>11443.72</v>
      </c>
      <c r="R2977" s="9">
        <v>2220.5300000000002</v>
      </c>
      <c r="S2977" s="9">
        <v>2555.0700000000002</v>
      </c>
      <c r="T2977" s="9">
        <v>1520.71</v>
      </c>
      <c r="U2977" s="9">
        <v>2510.33</v>
      </c>
      <c r="V2977" s="9">
        <v>410.73</v>
      </c>
      <c r="W2977" s="9">
        <v>17.690000000000001</v>
      </c>
      <c r="X2977" s="9">
        <v>9235.0499999999993</v>
      </c>
      <c r="Y2977" s="9">
        <v>20678.77</v>
      </c>
      <c r="Z2977" s="9">
        <v>6707.04</v>
      </c>
      <c r="AA2977" s="9">
        <v>36715.15</v>
      </c>
      <c r="AB2977" s="9">
        <v>14448.06</v>
      </c>
      <c r="AC2977" s="9">
        <v>10673.55</v>
      </c>
      <c r="AD2977" s="9">
        <v>19804.22</v>
      </c>
      <c r="AE2977" s="9">
        <v>1445.5</v>
      </c>
      <c r="AF2977" s="9">
        <v>113.39</v>
      </c>
      <c r="AG2977" s="9">
        <v>83199.87</v>
      </c>
      <c r="AH2977" s="9">
        <v>63282.27</v>
      </c>
      <c r="AI2977" s="9">
        <v>23391.1</v>
      </c>
      <c r="AJ2977" s="9">
        <v>86673.36</v>
      </c>
      <c r="AK2977" s="9">
        <v>13.48</v>
      </c>
      <c r="AL2977" s="9">
        <v>31319.19</v>
      </c>
      <c r="AM2977" s="9">
        <v>84787.7</v>
      </c>
      <c r="AN2977" s="9">
        <v>21.38</v>
      </c>
      <c r="AO2977" s="6">
        <f>VLOOKUP(A2977,ACTCTAZ1580!$A$2:$F$2837,5, FALSE)</f>
        <v>0</v>
      </c>
      <c r="AP2977" s="6">
        <f>VLOOKUP(A2977,ACTCTAZ1580!$A$2:$F$2837,6, FALSE)</f>
        <v>0</v>
      </c>
    </row>
    <row r="2978" spans="1:42" x14ac:dyDescent="0.25">
      <c r="A2978" s="9">
        <v>2977</v>
      </c>
      <c r="B2978" s="9">
        <v>3</v>
      </c>
      <c r="C2978" s="10" t="s">
        <v>112</v>
      </c>
      <c r="D2978" s="9">
        <v>13846</v>
      </c>
      <c r="E2978" s="9">
        <v>1922</v>
      </c>
      <c r="F2978" s="9">
        <v>38604.44</v>
      </c>
      <c r="G2978" s="9">
        <v>30555.040000000001</v>
      </c>
      <c r="H2978" s="9">
        <v>69159.48</v>
      </c>
      <c r="I2978" s="9">
        <v>17.38</v>
      </c>
      <c r="J2978" s="9">
        <v>6.83</v>
      </c>
      <c r="K2978" s="9">
        <v>7536.6</v>
      </c>
      <c r="L2978" s="9">
        <v>5558.73</v>
      </c>
      <c r="M2978" s="9">
        <v>3549.62</v>
      </c>
      <c r="N2978" s="9">
        <v>4583.78</v>
      </c>
      <c r="O2978" s="9">
        <v>764.42</v>
      </c>
      <c r="P2978" s="9">
        <v>28.87</v>
      </c>
      <c r="Q2978" s="9">
        <v>22022.03</v>
      </c>
      <c r="R2978" s="9">
        <v>3406.94</v>
      </c>
      <c r="S2978" s="9">
        <v>4696.3599999999997</v>
      </c>
      <c r="T2978" s="9">
        <v>3284.39</v>
      </c>
      <c r="U2978" s="9">
        <v>4661.8599999999997</v>
      </c>
      <c r="V2978" s="9">
        <v>0</v>
      </c>
      <c r="W2978" s="9">
        <v>28.89</v>
      </c>
      <c r="X2978" s="9">
        <v>16078.44</v>
      </c>
      <c r="Y2978" s="9">
        <v>38100.47</v>
      </c>
      <c r="Z2978" s="9">
        <v>11387.69</v>
      </c>
      <c r="AA2978" s="9">
        <v>76998.149999999994</v>
      </c>
      <c r="AB2978" s="9">
        <v>25059.47</v>
      </c>
      <c r="AC2978" s="9">
        <v>21180.33</v>
      </c>
      <c r="AD2978" s="9">
        <v>35329.879999999997</v>
      </c>
      <c r="AE2978" s="9">
        <v>4573.72</v>
      </c>
      <c r="AF2978" s="9">
        <v>169.1</v>
      </c>
      <c r="AG2978" s="9">
        <v>163310.65</v>
      </c>
      <c r="AH2978" s="9">
        <v>127811.67</v>
      </c>
      <c r="AI2978" s="9">
        <v>45668.4</v>
      </c>
      <c r="AJ2978" s="9">
        <v>173480.07</v>
      </c>
      <c r="AK2978" s="9">
        <v>12.53</v>
      </c>
      <c r="AL2978" s="9">
        <v>48080.69</v>
      </c>
      <c r="AM2978" s="9">
        <v>143897.16</v>
      </c>
      <c r="AN2978" s="9">
        <v>25.02</v>
      </c>
      <c r="AO2978" s="6">
        <f>VLOOKUP(A2978,ACTCTAZ1580!$A$2:$F$2837,5, FALSE)</f>
        <v>0</v>
      </c>
      <c r="AP2978" s="6">
        <f>VLOOKUP(A2978,ACTCTAZ1580!$A$2:$F$2837,6, FALSE)</f>
        <v>0</v>
      </c>
    </row>
    <row r="2979" spans="1:42" x14ac:dyDescent="0.25">
      <c r="A2979" s="9">
        <v>2978</v>
      </c>
      <c r="B2979" s="9">
        <v>3</v>
      </c>
      <c r="C2979" s="10" t="s">
        <v>120</v>
      </c>
      <c r="D2979" s="9">
        <v>10346</v>
      </c>
      <c r="E2979" s="9">
        <v>2131</v>
      </c>
      <c r="F2979" s="9">
        <v>28621</v>
      </c>
      <c r="G2979" s="9">
        <v>22215.18</v>
      </c>
      <c r="H2979" s="9">
        <v>50836.18</v>
      </c>
      <c r="I2979" s="9">
        <v>16.54</v>
      </c>
      <c r="J2979" s="9">
        <v>6.95</v>
      </c>
      <c r="K2979" s="9">
        <v>5743.31</v>
      </c>
      <c r="L2979" s="9">
        <v>4564.01</v>
      </c>
      <c r="M2979" s="9">
        <v>2618.9899999999998</v>
      </c>
      <c r="N2979" s="9">
        <v>2044.5</v>
      </c>
      <c r="O2979" s="9">
        <v>532.09</v>
      </c>
      <c r="P2979" s="9">
        <v>29.87</v>
      </c>
      <c r="Q2979" s="9">
        <v>15532.78</v>
      </c>
      <c r="R2979" s="9">
        <v>3361.85</v>
      </c>
      <c r="S2979" s="9">
        <v>2232.66</v>
      </c>
      <c r="T2979" s="9">
        <v>1766.95</v>
      </c>
      <c r="U2979" s="9">
        <v>2086.5100000000002</v>
      </c>
      <c r="V2979" s="9">
        <v>428.98</v>
      </c>
      <c r="W2979" s="9">
        <v>29.92</v>
      </c>
      <c r="X2979" s="9">
        <v>9906.8700000000008</v>
      </c>
      <c r="Y2979" s="9">
        <v>25439.65</v>
      </c>
      <c r="Z2979" s="9">
        <v>7790.44</v>
      </c>
      <c r="AA2979" s="9">
        <v>59671.98</v>
      </c>
      <c r="AB2979" s="9">
        <v>19831.04</v>
      </c>
      <c r="AC2979" s="9">
        <v>16068.9</v>
      </c>
      <c r="AD2979" s="9">
        <v>16125.87</v>
      </c>
      <c r="AE2979" s="9">
        <v>2034.34</v>
      </c>
      <c r="AF2979" s="9">
        <v>162.21</v>
      </c>
      <c r="AG2979" s="9">
        <v>113894.34</v>
      </c>
      <c r="AH2979" s="9">
        <v>97606.26</v>
      </c>
      <c r="AI2979" s="9">
        <v>33884</v>
      </c>
      <c r="AJ2979" s="9">
        <v>131490.26</v>
      </c>
      <c r="AK2979" s="9">
        <v>12.71</v>
      </c>
      <c r="AL2979" s="9">
        <v>57571.57</v>
      </c>
      <c r="AM2979" s="9">
        <v>103658.35</v>
      </c>
      <c r="AN2979" s="9">
        <v>27.02</v>
      </c>
      <c r="AO2979" s="6">
        <f>VLOOKUP(A2979,ACTCTAZ1580!$A$2:$F$2837,5, FALSE)</f>
        <v>0</v>
      </c>
      <c r="AP2979" s="6">
        <f>VLOOKUP(A2979,ACTCTAZ1580!$A$2:$F$2837,6, FALSE)</f>
        <v>0</v>
      </c>
    </row>
    <row r="2980" spans="1:42" x14ac:dyDescent="0.25">
      <c r="A2980" s="9">
        <v>2979</v>
      </c>
      <c r="B2980" s="9">
        <v>3</v>
      </c>
      <c r="C2980" s="10" t="s">
        <v>112</v>
      </c>
      <c r="D2980" s="9">
        <v>3558</v>
      </c>
      <c r="E2980" s="9">
        <v>817</v>
      </c>
      <c r="F2980" s="9">
        <v>10760.68</v>
      </c>
      <c r="G2980" s="9">
        <v>7772.69</v>
      </c>
      <c r="H2980" s="9">
        <v>18533.37</v>
      </c>
      <c r="I2980" s="9">
        <v>18.25</v>
      </c>
      <c r="J2980" s="9">
        <v>7.84</v>
      </c>
      <c r="K2980" s="9">
        <v>2245</v>
      </c>
      <c r="L2980" s="9">
        <v>1776.32</v>
      </c>
      <c r="M2980" s="9">
        <v>946.86</v>
      </c>
      <c r="N2980" s="9">
        <v>1238.5899999999999</v>
      </c>
      <c r="O2980" s="9">
        <v>157.06</v>
      </c>
      <c r="P2980" s="9">
        <v>8.7200000000000006</v>
      </c>
      <c r="Q2980" s="9">
        <v>6372.54</v>
      </c>
      <c r="R2980" s="9">
        <v>1367.14</v>
      </c>
      <c r="S2980" s="9">
        <v>1063.3</v>
      </c>
      <c r="T2980" s="9">
        <v>742.26</v>
      </c>
      <c r="U2980" s="9">
        <v>1184.3699999999999</v>
      </c>
      <c r="V2980" s="9">
        <v>0</v>
      </c>
      <c r="W2980" s="9">
        <v>8.73</v>
      </c>
      <c r="X2980" s="9">
        <v>4365.8100000000004</v>
      </c>
      <c r="Y2980" s="9">
        <v>10738.35</v>
      </c>
      <c r="Z2980" s="9">
        <v>3172.71</v>
      </c>
      <c r="AA2980" s="9">
        <v>23833.84</v>
      </c>
      <c r="AB2980" s="9">
        <v>8893.5</v>
      </c>
      <c r="AC2980" s="9">
        <v>6432.57</v>
      </c>
      <c r="AD2980" s="9">
        <v>10685.7</v>
      </c>
      <c r="AE2980" s="9">
        <v>676.75</v>
      </c>
      <c r="AF2980" s="9">
        <v>53.93</v>
      </c>
      <c r="AG2980" s="9">
        <v>50576.3</v>
      </c>
      <c r="AH2980" s="9">
        <v>39836.67</v>
      </c>
      <c r="AI2980" s="9">
        <v>13884.99</v>
      </c>
      <c r="AJ2980" s="9">
        <v>53721.65</v>
      </c>
      <c r="AK2980" s="9">
        <v>15.1</v>
      </c>
      <c r="AL2980" s="9">
        <v>23508.54</v>
      </c>
      <c r="AM2980" s="9">
        <v>47871.59</v>
      </c>
      <c r="AN2980" s="9">
        <v>28.77</v>
      </c>
      <c r="AO2980" s="6">
        <f>VLOOKUP(A2980,ACTCTAZ1580!$A$2:$F$2837,5, FALSE)</f>
        <v>0</v>
      </c>
      <c r="AP2980" s="6">
        <f>VLOOKUP(A2980,ACTCTAZ1580!$A$2:$F$2837,6, FALSE)</f>
        <v>0</v>
      </c>
    </row>
    <row r="2981" spans="1:42" x14ac:dyDescent="0.25">
      <c r="A2981" s="9">
        <v>2980</v>
      </c>
      <c r="B2981" s="9">
        <v>3</v>
      </c>
      <c r="C2981" s="10" t="s">
        <v>112</v>
      </c>
      <c r="D2981" s="9">
        <v>5017</v>
      </c>
      <c r="E2981" s="9">
        <v>1004</v>
      </c>
      <c r="F2981" s="9">
        <v>14890.1</v>
      </c>
      <c r="G2981" s="9">
        <v>14391.18</v>
      </c>
      <c r="H2981" s="9">
        <v>29281.279999999999</v>
      </c>
      <c r="I2981" s="9">
        <v>16.170000000000002</v>
      </c>
      <c r="J2981" s="9">
        <v>6.76</v>
      </c>
      <c r="K2981" s="9">
        <v>3026.96</v>
      </c>
      <c r="L2981" s="9">
        <v>2442.98</v>
      </c>
      <c r="M2981" s="9">
        <v>1339.74</v>
      </c>
      <c r="N2981" s="9">
        <v>1700.95</v>
      </c>
      <c r="O2981" s="9">
        <v>217.56</v>
      </c>
      <c r="P2981" s="9">
        <v>11.16</v>
      </c>
      <c r="Q2981" s="9">
        <v>8739.35</v>
      </c>
      <c r="R2981" s="9">
        <v>1531.18</v>
      </c>
      <c r="S2981" s="9">
        <v>1531.08</v>
      </c>
      <c r="T2981" s="9">
        <v>1073.81</v>
      </c>
      <c r="U2981" s="9">
        <v>1650.61</v>
      </c>
      <c r="V2981" s="9">
        <v>514.36</v>
      </c>
      <c r="W2981" s="9">
        <v>11.17</v>
      </c>
      <c r="X2981" s="9">
        <v>6312.21</v>
      </c>
      <c r="Y2981" s="9">
        <v>15051.56</v>
      </c>
      <c r="Z2981" s="9">
        <v>4650.43</v>
      </c>
      <c r="AA2981" s="9">
        <v>32351.63</v>
      </c>
      <c r="AB2981" s="9">
        <v>10782.99</v>
      </c>
      <c r="AC2981" s="9">
        <v>8229.15</v>
      </c>
      <c r="AD2981" s="9">
        <v>13382.56</v>
      </c>
      <c r="AE2981" s="9">
        <v>830.81</v>
      </c>
      <c r="AF2981" s="9">
        <v>60.39</v>
      </c>
      <c r="AG2981" s="9">
        <v>65637.539999999994</v>
      </c>
      <c r="AH2981" s="9">
        <v>52194.59</v>
      </c>
      <c r="AI2981" s="9">
        <v>18796.060000000001</v>
      </c>
      <c r="AJ2981" s="9">
        <v>70990.64</v>
      </c>
      <c r="AK2981" s="9">
        <v>14.15</v>
      </c>
      <c r="AL2981" s="9">
        <v>23132.07</v>
      </c>
      <c r="AM2981" s="9">
        <v>56703.28</v>
      </c>
      <c r="AN2981" s="9">
        <v>23.04</v>
      </c>
      <c r="AO2981" s="6">
        <f>VLOOKUP(A2981,ACTCTAZ1580!$A$2:$F$2837,5, FALSE)</f>
        <v>0</v>
      </c>
      <c r="AP2981" s="6">
        <f>VLOOKUP(A2981,ACTCTAZ1580!$A$2:$F$2837,6, FALSE)</f>
        <v>0</v>
      </c>
    </row>
    <row r="2982" spans="1:42" x14ac:dyDescent="0.25">
      <c r="A2982" s="9">
        <v>2981</v>
      </c>
      <c r="B2982" s="9">
        <v>3</v>
      </c>
      <c r="C2982" s="10" t="s">
        <v>112</v>
      </c>
      <c r="D2982" s="9">
        <v>4690</v>
      </c>
      <c r="E2982" s="9">
        <v>530</v>
      </c>
      <c r="F2982" s="9">
        <v>13142.82</v>
      </c>
      <c r="G2982" s="9">
        <v>8589.42</v>
      </c>
      <c r="H2982" s="9">
        <v>21732.240000000002</v>
      </c>
      <c r="I2982" s="9">
        <v>16.79</v>
      </c>
      <c r="J2982" s="9">
        <v>7.08</v>
      </c>
      <c r="K2982" s="9">
        <v>2760.05</v>
      </c>
      <c r="L2982" s="9">
        <v>2244.1</v>
      </c>
      <c r="M2982" s="9">
        <v>1214.6099999999999</v>
      </c>
      <c r="N2982" s="9">
        <v>1269.3800000000001</v>
      </c>
      <c r="O2982" s="9">
        <v>198.04</v>
      </c>
      <c r="P2982" s="9">
        <v>8.14</v>
      </c>
      <c r="Q2982" s="9">
        <v>7694.32</v>
      </c>
      <c r="R2982" s="9">
        <v>1048.1300000000001</v>
      </c>
      <c r="S2982" s="9">
        <v>1342.11</v>
      </c>
      <c r="T2982" s="9">
        <v>889.56</v>
      </c>
      <c r="U2982" s="9">
        <v>1289.95</v>
      </c>
      <c r="V2982" s="9">
        <v>0</v>
      </c>
      <c r="W2982" s="9">
        <v>8.15</v>
      </c>
      <c r="X2982" s="9">
        <v>4577.91</v>
      </c>
      <c r="Y2982" s="9">
        <v>12272.23</v>
      </c>
      <c r="Z2982" s="9">
        <v>3279.81</v>
      </c>
      <c r="AA2982" s="9">
        <v>29838.19</v>
      </c>
      <c r="AB2982" s="9">
        <v>10114.1</v>
      </c>
      <c r="AC2982" s="9">
        <v>7773.45</v>
      </c>
      <c r="AD2982" s="9">
        <v>10331.299999999999</v>
      </c>
      <c r="AE2982" s="9">
        <v>739.58</v>
      </c>
      <c r="AF2982" s="9">
        <v>46.63</v>
      </c>
      <c r="AG2982" s="9">
        <v>58843.24</v>
      </c>
      <c r="AH2982" s="9">
        <v>48465.31</v>
      </c>
      <c r="AI2982" s="9">
        <v>17164.29</v>
      </c>
      <c r="AJ2982" s="9">
        <v>65629.600000000006</v>
      </c>
      <c r="AK2982" s="9">
        <v>13.99</v>
      </c>
      <c r="AL2982" s="9">
        <v>18203.5</v>
      </c>
      <c r="AM2982" s="9">
        <v>44985.21</v>
      </c>
      <c r="AN2982" s="9">
        <v>34.35</v>
      </c>
      <c r="AO2982" s="6">
        <f>VLOOKUP(A2982,ACTCTAZ1580!$A$2:$F$2837,5, FALSE)</f>
        <v>0</v>
      </c>
      <c r="AP2982" s="6">
        <f>VLOOKUP(A2982,ACTCTAZ1580!$A$2:$F$2837,6, FALSE)</f>
        <v>0</v>
      </c>
    </row>
    <row r="2983" spans="1:42" x14ac:dyDescent="0.25">
      <c r="A2983" s="9">
        <v>2982</v>
      </c>
      <c r="B2983" s="9">
        <v>3</v>
      </c>
      <c r="C2983" s="10" t="s">
        <v>112</v>
      </c>
      <c r="D2983" s="9">
        <v>6444</v>
      </c>
      <c r="E2983" s="9">
        <v>1764</v>
      </c>
      <c r="F2983" s="9">
        <v>20698.66</v>
      </c>
      <c r="G2983" s="9">
        <v>19843.830000000002</v>
      </c>
      <c r="H2983" s="9">
        <v>40542.49</v>
      </c>
      <c r="I2983" s="9">
        <v>16.77</v>
      </c>
      <c r="J2983" s="9">
        <v>7.09</v>
      </c>
      <c r="K2983" s="9">
        <v>3679.7</v>
      </c>
      <c r="L2983" s="9">
        <v>2822.3</v>
      </c>
      <c r="M2983" s="9">
        <v>1703.02</v>
      </c>
      <c r="N2983" s="9">
        <v>3108.07</v>
      </c>
      <c r="O2983" s="9">
        <v>320.14999999999998</v>
      </c>
      <c r="P2983" s="9">
        <v>20.239999999999998</v>
      </c>
      <c r="Q2983" s="9">
        <v>11653.46</v>
      </c>
      <c r="R2983" s="9">
        <v>2709.18</v>
      </c>
      <c r="S2983" s="9">
        <v>3329.57</v>
      </c>
      <c r="T2983" s="9">
        <v>1825.15</v>
      </c>
      <c r="U2983" s="9">
        <v>3111.72</v>
      </c>
      <c r="V2983" s="9">
        <v>0</v>
      </c>
      <c r="W2983" s="9">
        <v>20.260000000000002</v>
      </c>
      <c r="X2983" s="9">
        <v>10995.88</v>
      </c>
      <c r="Y2983" s="9">
        <v>22649.34</v>
      </c>
      <c r="Z2983" s="9">
        <v>7863.9</v>
      </c>
      <c r="AA2983" s="9">
        <v>40089.18</v>
      </c>
      <c r="AB2983" s="9">
        <v>10769.3</v>
      </c>
      <c r="AC2983" s="9">
        <v>10359.25</v>
      </c>
      <c r="AD2983" s="9">
        <v>23482.959999999999</v>
      </c>
      <c r="AE2983" s="9">
        <v>1043.53</v>
      </c>
      <c r="AF2983" s="9">
        <v>108.08</v>
      </c>
      <c r="AG2983" s="9">
        <v>85852.3</v>
      </c>
      <c r="AH2983" s="9">
        <v>62261.26</v>
      </c>
      <c r="AI2983" s="9">
        <v>22457.599999999999</v>
      </c>
      <c r="AJ2983" s="9">
        <v>84718.86</v>
      </c>
      <c r="AK2983" s="9">
        <v>13.15</v>
      </c>
      <c r="AL2983" s="9">
        <v>46641.16</v>
      </c>
      <c r="AM2983" s="9">
        <v>107689.87</v>
      </c>
      <c r="AN2983" s="9">
        <v>26.44</v>
      </c>
      <c r="AO2983" s="6">
        <f>VLOOKUP(A2983,ACTCTAZ1580!$A$2:$F$2837,5, FALSE)</f>
        <v>0</v>
      </c>
      <c r="AP2983" s="6">
        <f>VLOOKUP(A2983,ACTCTAZ1580!$A$2:$F$2837,6, FALSE)</f>
        <v>0</v>
      </c>
    </row>
    <row r="2984" spans="1:42" x14ac:dyDescent="0.25">
      <c r="A2984" s="9">
        <v>2983</v>
      </c>
      <c r="B2984" s="9">
        <v>3</v>
      </c>
      <c r="C2984" s="10" t="s">
        <v>120</v>
      </c>
      <c r="D2984" s="9">
        <v>8635</v>
      </c>
      <c r="E2984" s="9">
        <v>6524</v>
      </c>
      <c r="F2984" s="9">
        <v>34808.89</v>
      </c>
      <c r="G2984" s="9">
        <v>47840.51</v>
      </c>
      <c r="H2984" s="9">
        <v>82649.399999999994</v>
      </c>
      <c r="I2984" s="9">
        <v>17.48</v>
      </c>
      <c r="J2984" s="9">
        <v>6.84</v>
      </c>
      <c r="K2984" s="9">
        <v>4432.7700000000004</v>
      </c>
      <c r="L2984" s="9">
        <v>3742.78</v>
      </c>
      <c r="M2984" s="9">
        <v>2417.6</v>
      </c>
      <c r="N2984" s="9">
        <v>6735.36</v>
      </c>
      <c r="O2984" s="9">
        <v>290.10000000000002</v>
      </c>
      <c r="P2984" s="9">
        <v>64</v>
      </c>
      <c r="Q2984" s="9">
        <v>17682.61</v>
      </c>
      <c r="R2984" s="9">
        <v>7114.7</v>
      </c>
      <c r="S2984" s="9">
        <v>8826.7199999999993</v>
      </c>
      <c r="T2984" s="9">
        <v>3345.36</v>
      </c>
      <c r="U2984" s="9">
        <v>6545.33</v>
      </c>
      <c r="V2984" s="9">
        <v>0</v>
      </c>
      <c r="W2984" s="9">
        <v>64.150000000000006</v>
      </c>
      <c r="X2984" s="9">
        <v>25896.27</v>
      </c>
      <c r="Y2984" s="9">
        <v>43578.879999999997</v>
      </c>
      <c r="Z2984" s="9">
        <v>19286.79</v>
      </c>
      <c r="AA2984" s="9">
        <v>46148.14</v>
      </c>
      <c r="AB2984" s="9">
        <v>12207.88</v>
      </c>
      <c r="AC2984" s="9">
        <v>13239.39</v>
      </c>
      <c r="AD2984" s="9">
        <v>45361.75</v>
      </c>
      <c r="AE2984" s="9">
        <v>759.85</v>
      </c>
      <c r="AF2984" s="9">
        <v>350.11</v>
      </c>
      <c r="AG2984" s="9">
        <v>118067.13</v>
      </c>
      <c r="AH2984" s="9">
        <v>72355.259999999995</v>
      </c>
      <c r="AI2984" s="9">
        <v>27884.07</v>
      </c>
      <c r="AJ2984" s="9">
        <v>100239.33</v>
      </c>
      <c r="AK2984" s="9">
        <v>11.61</v>
      </c>
      <c r="AL2984" s="9">
        <v>118218.91</v>
      </c>
      <c r="AM2984" s="9">
        <v>243553.05</v>
      </c>
      <c r="AN2984" s="9">
        <v>18.12</v>
      </c>
      <c r="AO2984" s="6">
        <f>VLOOKUP(A2984,ACTCTAZ1580!$A$2:$F$2837,5, FALSE)</f>
        <v>0</v>
      </c>
      <c r="AP2984" s="6">
        <f>VLOOKUP(A2984,ACTCTAZ1580!$A$2:$F$2837,6, FALSE)</f>
        <v>0</v>
      </c>
    </row>
    <row r="2985" spans="1:42" x14ac:dyDescent="0.25">
      <c r="A2985" s="9">
        <v>2984</v>
      </c>
      <c r="B2985" s="9">
        <v>3</v>
      </c>
      <c r="C2985" s="10" t="s">
        <v>120</v>
      </c>
      <c r="D2985" s="9">
        <v>7952</v>
      </c>
      <c r="E2985" s="9">
        <v>7169</v>
      </c>
      <c r="F2985" s="9">
        <v>31169.16</v>
      </c>
      <c r="G2985" s="9">
        <v>41982.68</v>
      </c>
      <c r="H2985" s="9">
        <v>73151.839999999997</v>
      </c>
      <c r="I2985" s="9">
        <v>18.63</v>
      </c>
      <c r="J2985" s="9">
        <v>7.32</v>
      </c>
      <c r="K2985" s="9">
        <v>4132.21</v>
      </c>
      <c r="L2985" s="9">
        <v>3370.95</v>
      </c>
      <c r="M2985" s="9">
        <v>2046.2</v>
      </c>
      <c r="N2985" s="9">
        <v>4609.82</v>
      </c>
      <c r="O2985" s="9">
        <v>262.56</v>
      </c>
      <c r="P2985" s="9">
        <v>76.67</v>
      </c>
      <c r="Q2985" s="9">
        <v>14498.41</v>
      </c>
      <c r="R2985" s="9">
        <v>7905.26</v>
      </c>
      <c r="S2985" s="9">
        <v>6971.45</v>
      </c>
      <c r="T2985" s="9">
        <v>2503.04</v>
      </c>
      <c r="U2985" s="9">
        <v>4561.25</v>
      </c>
      <c r="V2985" s="9">
        <v>0</v>
      </c>
      <c r="W2985" s="9">
        <v>76.86</v>
      </c>
      <c r="X2985" s="9">
        <v>22017.86</v>
      </c>
      <c r="Y2985" s="9">
        <v>36516.269999999997</v>
      </c>
      <c r="Z2985" s="9">
        <v>17379.75</v>
      </c>
      <c r="AA2985" s="9">
        <v>42150.89</v>
      </c>
      <c r="AB2985" s="9">
        <v>11957.75</v>
      </c>
      <c r="AC2985" s="9">
        <v>11623.61</v>
      </c>
      <c r="AD2985" s="9">
        <v>32420.46</v>
      </c>
      <c r="AE2985" s="9">
        <v>682.21</v>
      </c>
      <c r="AF2985" s="9">
        <v>420.74</v>
      </c>
      <c r="AG2985" s="9">
        <v>99255.65</v>
      </c>
      <c r="AH2985" s="9">
        <v>66414.460000000006</v>
      </c>
      <c r="AI2985" s="9">
        <v>24440.12</v>
      </c>
      <c r="AJ2985" s="9">
        <v>90854.58</v>
      </c>
      <c r="AK2985" s="9">
        <v>11.43</v>
      </c>
      <c r="AL2985" s="9">
        <v>129403.43</v>
      </c>
      <c r="AM2985" s="9">
        <v>230436.04</v>
      </c>
      <c r="AN2985" s="9">
        <v>18.05</v>
      </c>
      <c r="AO2985" s="6">
        <f>VLOOKUP(A2985,ACTCTAZ1580!$A$2:$F$2837,5, FALSE)</f>
        <v>0</v>
      </c>
      <c r="AP2985" s="6">
        <f>VLOOKUP(A2985,ACTCTAZ1580!$A$2:$F$2837,6, FALSE)</f>
        <v>0</v>
      </c>
    </row>
    <row r="2986" spans="1:42" x14ac:dyDescent="0.25">
      <c r="A2986" s="9">
        <v>2985</v>
      </c>
      <c r="B2986" s="9">
        <v>3</v>
      </c>
      <c r="C2986" s="10" t="s">
        <v>120</v>
      </c>
      <c r="D2986" s="9">
        <v>6535</v>
      </c>
      <c r="E2986" s="9">
        <v>2195</v>
      </c>
      <c r="F2986" s="9">
        <v>20528.78</v>
      </c>
      <c r="G2986" s="9">
        <v>17958.52</v>
      </c>
      <c r="H2986" s="9">
        <v>38487.300000000003</v>
      </c>
      <c r="I2986" s="9">
        <v>18.739999999999998</v>
      </c>
      <c r="J2986" s="9">
        <v>7.36</v>
      </c>
      <c r="K2986" s="9">
        <v>3303.91</v>
      </c>
      <c r="L2986" s="9">
        <v>2990.74</v>
      </c>
      <c r="M2986" s="9">
        <v>1776.49</v>
      </c>
      <c r="N2986" s="9">
        <v>2336.61</v>
      </c>
      <c r="O2986" s="9">
        <v>267.95999999999998</v>
      </c>
      <c r="P2986" s="9">
        <v>26.17</v>
      </c>
      <c r="Q2986" s="9">
        <v>10701.89</v>
      </c>
      <c r="R2986" s="9">
        <v>2830.93</v>
      </c>
      <c r="S2986" s="9">
        <v>2565.7600000000002</v>
      </c>
      <c r="T2986" s="9">
        <v>1499.93</v>
      </c>
      <c r="U2986" s="9">
        <v>2354.42</v>
      </c>
      <c r="V2986" s="9">
        <v>0</v>
      </c>
      <c r="W2986" s="9">
        <v>26.21</v>
      </c>
      <c r="X2986" s="9">
        <v>9277.25</v>
      </c>
      <c r="Y2986" s="9">
        <v>19979.14</v>
      </c>
      <c r="Z2986" s="9">
        <v>6896.62</v>
      </c>
      <c r="AA2986" s="9">
        <v>34507.51</v>
      </c>
      <c r="AB2986" s="9">
        <v>13024.36</v>
      </c>
      <c r="AC2986" s="9">
        <v>11139.24</v>
      </c>
      <c r="AD2986" s="9">
        <v>18886.88</v>
      </c>
      <c r="AE2986" s="9">
        <v>571.28</v>
      </c>
      <c r="AF2986" s="9">
        <v>156.36000000000001</v>
      </c>
      <c r="AG2986" s="9">
        <v>78285.63</v>
      </c>
      <c r="AH2986" s="9">
        <v>59242.38</v>
      </c>
      <c r="AI2986" s="9">
        <v>21071.63</v>
      </c>
      <c r="AJ2986" s="9">
        <v>80314.009999999995</v>
      </c>
      <c r="AK2986" s="9">
        <v>12.29</v>
      </c>
      <c r="AL2986" s="9">
        <v>48900.75</v>
      </c>
      <c r="AM2986" s="9">
        <v>100718.58</v>
      </c>
      <c r="AN2986" s="9">
        <v>22.28</v>
      </c>
      <c r="AO2986" s="6">
        <f>VLOOKUP(A2986,ACTCTAZ1580!$A$2:$F$2837,5, FALSE)</f>
        <v>0</v>
      </c>
      <c r="AP2986" s="6">
        <f>VLOOKUP(A2986,ACTCTAZ1580!$A$2:$F$2837,6, FALSE)</f>
        <v>0</v>
      </c>
    </row>
    <row r="2987" spans="1:42" x14ac:dyDescent="0.25">
      <c r="A2987" s="9">
        <v>2986</v>
      </c>
      <c r="B2987" s="9">
        <v>3</v>
      </c>
      <c r="C2987" s="10" t="s">
        <v>120</v>
      </c>
      <c r="D2987" s="9">
        <v>5951</v>
      </c>
      <c r="E2987" s="9">
        <v>1604</v>
      </c>
      <c r="F2987" s="9">
        <v>18001.04</v>
      </c>
      <c r="G2987" s="9">
        <v>20118.34</v>
      </c>
      <c r="H2987" s="9">
        <v>38119.379999999997</v>
      </c>
      <c r="I2987" s="9">
        <v>19.809999999999999</v>
      </c>
      <c r="J2987" s="9">
        <v>7.9</v>
      </c>
      <c r="K2987" s="9">
        <v>3160.75</v>
      </c>
      <c r="L2987" s="9">
        <v>2899.95</v>
      </c>
      <c r="M2987" s="9">
        <v>1705.99</v>
      </c>
      <c r="N2987" s="9">
        <v>2191.06</v>
      </c>
      <c r="O2987" s="9">
        <v>235.4</v>
      </c>
      <c r="P2987" s="9">
        <v>20.32</v>
      </c>
      <c r="Q2987" s="9">
        <v>10213.48</v>
      </c>
      <c r="R2987" s="9">
        <v>2597.06</v>
      </c>
      <c r="S2987" s="9">
        <v>2401.58</v>
      </c>
      <c r="T2987" s="9">
        <v>1467.08</v>
      </c>
      <c r="U2987" s="9">
        <v>2226.0100000000002</v>
      </c>
      <c r="V2987" s="9">
        <v>610.77</v>
      </c>
      <c r="W2987" s="9">
        <v>20.34</v>
      </c>
      <c r="X2987" s="9">
        <v>9322.83</v>
      </c>
      <c r="Y2987" s="9">
        <v>19536.310000000001</v>
      </c>
      <c r="Z2987" s="9">
        <v>7076.48</v>
      </c>
      <c r="AA2987" s="9">
        <v>34862.04</v>
      </c>
      <c r="AB2987" s="9">
        <v>14196.08</v>
      </c>
      <c r="AC2987" s="9">
        <v>11430.71</v>
      </c>
      <c r="AD2987" s="9">
        <v>18970.87</v>
      </c>
      <c r="AE2987" s="9">
        <v>536.99</v>
      </c>
      <c r="AF2987" s="9">
        <v>132.71</v>
      </c>
      <c r="AG2987" s="9">
        <v>80129.39</v>
      </c>
      <c r="AH2987" s="9">
        <v>61025.81</v>
      </c>
      <c r="AI2987" s="9">
        <v>21177.02</v>
      </c>
      <c r="AJ2987" s="9">
        <v>82202.83</v>
      </c>
      <c r="AK2987" s="9">
        <v>13.81</v>
      </c>
      <c r="AL2987" s="9">
        <v>45139.47</v>
      </c>
      <c r="AM2987" s="9">
        <v>102626.29</v>
      </c>
      <c r="AN2987" s="9">
        <v>28.14</v>
      </c>
      <c r="AO2987" s="6">
        <f>VLOOKUP(A2987,ACTCTAZ1580!$A$2:$F$2837,5, FALSE)</f>
        <v>0</v>
      </c>
      <c r="AP2987" s="6">
        <f>VLOOKUP(A2987,ACTCTAZ1580!$A$2:$F$2837,6, FALSE)</f>
        <v>0</v>
      </c>
    </row>
    <row r="2988" spans="1:42" x14ac:dyDescent="0.25">
      <c r="A2988" s="9">
        <v>2987</v>
      </c>
      <c r="B2988" s="9">
        <v>3</v>
      </c>
      <c r="C2988" s="10" t="s">
        <v>120</v>
      </c>
      <c r="D2988" s="9">
        <v>8457</v>
      </c>
      <c r="E2988" s="9">
        <v>1458</v>
      </c>
      <c r="F2988" s="9">
        <v>24157.84</v>
      </c>
      <c r="G2988" s="9">
        <v>17559.75</v>
      </c>
      <c r="H2988" s="9">
        <v>41717.589999999997</v>
      </c>
      <c r="I2988" s="9">
        <v>19.309999999999999</v>
      </c>
      <c r="J2988" s="9">
        <v>9.08</v>
      </c>
      <c r="K2988" s="9">
        <v>5114.37</v>
      </c>
      <c r="L2988" s="9">
        <v>4251.75</v>
      </c>
      <c r="M2988" s="9">
        <v>2302.7600000000002</v>
      </c>
      <c r="N2988" s="9">
        <v>2676.94</v>
      </c>
      <c r="O2988" s="9">
        <v>308.93</v>
      </c>
      <c r="P2988" s="9">
        <v>18.649999999999999</v>
      </c>
      <c r="Q2988" s="9">
        <v>14673.39</v>
      </c>
      <c r="R2988" s="9">
        <v>3076.97</v>
      </c>
      <c r="S2988" s="9">
        <v>2417.16</v>
      </c>
      <c r="T2988" s="9">
        <v>1769.8</v>
      </c>
      <c r="U2988" s="9">
        <v>2637.44</v>
      </c>
      <c r="V2988" s="9">
        <v>0</v>
      </c>
      <c r="W2988" s="9">
        <v>18.739999999999998</v>
      </c>
      <c r="X2988" s="9">
        <v>9920.1299999999992</v>
      </c>
      <c r="Y2988" s="9">
        <v>24593.52</v>
      </c>
      <c r="Z2988" s="9">
        <v>7263.94</v>
      </c>
      <c r="AA2988" s="9">
        <v>63033.37</v>
      </c>
      <c r="AB2988" s="9">
        <v>25361.62</v>
      </c>
      <c r="AC2988" s="9">
        <v>18506.439999999999</v>
      </c>
      <c r="AD2988" s="9">
        <v>27781.74</v>
      </c>
      <c r="AE2988" s="9">
        <v>945.26</v>
      </c>
      <c r="AF2988" s="9">
        <v>143.12</v>
      </c>
      <c r="AG2988" s="9">
        <v>135771.56</v>
      </c>
      <c r="AH2988" s="9">
        <v>107846.7</v>
      </c>
      <c r="AI2988" s="9">
        <v>33696.839999999997</v>
      </c>
      <c r="AJ2988" s="9">
        <v>141543.53</v>
      </c>
      <c r="AK2988" s="9">
        <v>16.739999999999998</v>
      </c>
      <c r="AL2988" s="9">
        <v>51941.22</v>
      </c>
      <c r="AM2988" s="9">
        <v>122346.03</v>
      </c>
      <c r="AN2988" s="9">
        <v>35.619999999999997</v>
      </c>
      <c r="AO2988" s="6">
        <f>VLOOKUP(A2988,ACTCTAZ1580!$A$2:$F$2837,5, FALSE)</f>
        <v>0</v>
      </c>
      <c r="AP2988" s="6">
        <f>VLOOKUP(A2988,ACTCTAZ1580!$A$2:$F$2837,6, FALSE)</f>
        <v>0</v>
      </c>
    </row>
    <row r="2989" spans="1:42" x14ac:dyDescent="0.25">
      <c r="A2989" s="9">
        <v>2988</v>
      </c>
      <c r="B2989" s="9">
        <v>3</v>
      </c>
      <c r="C2989" s="10" t="s">
        <v>120</v>
      </c>
      <c r="D2989" s="9">
        <v>6365</v>
      </c>
      <c r="E2989" s="9">
        <v>1214</v>
      </c>
      <c r="F2989" s="9">
        <v>19150.990000000002</v>
      </c>
      <c r="G2989" s="9">
        <v>17223.919999999998</v>
      </c>
      <c r="H2989" s="9">
        <v>36374.910000000003</v>
      </c>
      <c r="I2989" s="9">
        <v>19.89</v>
      </c>
      <c r="J2989" s="9">
        <v>8.67</v>
      </c>
      <c r="K2989" s="9">
        <v>4357.5200000000004</v>
      </c>
      <c r="L2989" s="9">
        <v>3260.57</v>
      </c>
      <c r="M2989" s="9">
        <v>1722.36</v>
      </c>
      <c r="N2989" s="9">
        <v>1592.49</v>
      </c>
      <c r="O2989" s="9">
        <v>264.37</v>
      </c>
      <c r="P2989" s="9">
        <v>15.29</v>
      </c>
      <c r="Q2989" s="9">
        <v>11212.61</v>
      </c>
      <c r="R2989" s="9">
        <v>2698.9</v>
      </c>
      <c r="S2989" s="9">
        <v>1368.94</v>
      </c>
      <c r="T2989" s="9">
        <v>1118.73</v>
      </c>
      <c r="U2989" s="9">
        <v>1548.9</v>
      </c>
      <c r="V2989" s="9">
        <v>729.25</v>
      </c>
      <c r="W2989" s="9">
        <v>15.31</v>
      </c>
      <c r="X2989" s="9">
        <v>7480.03</v>
      </c>
      <c r="Y2989" s="9">
        <v>18692.63</v>
      </c>
      <c r="Z2989" s="9">
        <v>5915.81</v>
      </c>
      <c r="AA2989" s="9">
        <v>53391.69</v>
      </c>
      <c r="AB2989" s="9">
        <v>17887.8</v>
      </c>
      <c r="AC2989" s="9">
        <v>13125.07</v>
      </c>
      <c r="AD2989" s="9">
        <v>16094.03</v>
      </c>
      <c r="AE2989" s="9">
        <v>829.28</v>
      </c>
      <c r="AF2989" s="9">
        <v>104.76</v>
      </c>
      <c r="AG2989" s="9">
        <v>101432.63</v>
      </c>
      <c r="AH2989" s="9">
        <v>85233.83</v>
      </c>
      <c r="AI2989" s="9">
        <v>27491.759999999998</v>
      </c>
      <c r="AJ2989" s="9">
        <v>112725.59</v>
      </c>
      <c r="AK2989" s="9">
        <v>17.71</v>
      </c>
      <c r="AL2989" s="9">
        <v>52631.25</v>
      </c>
      <c r="AM2989" s="9">
        <v>95252.36</v>
      </c>
      <c r="AN2989" s="9">
        <v>43.35</v>
      </c>
      <c r="AO2989" s="6">
        <f>VLOOKUP(A2989,ACTCTAZ1580!$A$2:$F$2837,5, FALSE)</f>
        <v>0</v>
      </c>
      <c r="AP2989" s="6">
        <f>VLOOKUP(A2989,ACTCTAZ1580!$A$2:$F$2837,6, FALSE)</f>
        <v>0</v>
      </c>
    </row>
    <row r="2990" spans="1:42" x14ac:dyDescent="0.25">
      <c r="A2990" s="9">
        <v>2989</v>
      </c>
      <c r="B2990" s="9">
        <v>3</v>
      </c>
      <c r="C2990" s="10" t="s">
        <v>120</v>
      </c>
      <c r="D2990" s="9">
        <v>4384</v>
      </c>
      <c r="E2990" s="9">
        <v>2730</v>
      </c>
      <c r="F2990" s="9">
        <v>15664.31</v>
      </c>
      <c r="G2990" s="9">
        <v>49253.98</v>
      </c>
      <c r="H2990" s="9">
        <v>64918.29</v>
      </c>
      <c r="I2990" s="9">
        <v>21.2</v>
      </c>
      <c r="J2990" s="9">
        <v>9.34</v>
      </c>
      <c r="K2990" s="9">
        <v>2709.29</v>
      </c>
      <c r="L2990" s="9">
        <v>2048.6999999999998</v>
      </c>
      <c r="M2990" s="9">
        <v>1146.25</v>
      </c>
      <c r="N2990" s="9">
        <v>2003.88</v>
      </c>
      <c r="O2990" s="9">
        <v>115.09</v>
      </c>
      <c r="P2990" s="9">
        <v>27.02</v>
      </c>
      <c r="Q2990" s="9">
        <v>8050.23</v>
      </c>
      <c r="R2990" s="9">
        <v>3114.04</v>
      </c>
      <c r="S2990" s="9">
        <v>2639.67</v>
      </c>
      <c r="T2990" s="9">
        <v>1042.7</v>
      </c>
      <c r="U2990" s="9">
        <v>1858.21</v>
      </c>
      <c r="V2990" s="9">
        <v>19355.18</v>
      </c>
      <c r="W2990" s="9">
        <v>27.13</v>
      </c>
      <c r="X2990" s="9">
        <v>28036.93</v>
      </c>
      <c r="Y2990" s="9">
        <v>36087.15</v>
      </c>
      <c r="Z2990" s="9">
        <v>26151.59</v>
      </c>
      <c r="AA2990" s="9">
        <v>30419.18</v>
      </c>
      <c r="AB2990" s="9">
        <v>8574.14</v>
      </c>
      <c r="AC2990" s="9">
        <v>7395.04</v>
      </c>
      <c r="AD2990" s="9">
        <v>16686.84</v>
      </c>
      <c r="AE2990" s="9">
        <v>255.47</v>
      </c>
      <c r="AF2990" s="9">
        <v>183.1</v>
      </c>
      <c r="AG2990" s="9">
        <v>63513.760000000002</v>
      </c>
      <c r="AH2990" s="9">
        <v>46643.83</v>
      </c>
      <c r="AI2990" s="9">
        <v>15413.8</v>
      </c>
      <c r="AJ2990" s="9">
        <v>62057.62</v>
      </c>
      <c r="AK2990" s="9">
        <v>14.16</v>
      </c>
      <c r="AL2990" s="9">
        <v>51317.67</v>
      </c>
      <c r="AM2990" s="9">
        <v>281197.19</v>
      </c>
      <c r="AN2990" s="9">
        <v>18.8</v>
      </c>
      <c r="AO2990" s="6">
        <f>VLOOKUP(A2990,ACTCTAZ1580!$A$2:$F$2837,5, FALSE)</f>
        <v>0</v>
      </c>
      <c r="AP2990" s="6">
        <f>VLOOKUP(A2990,ACTCTAZ1580!$A$2:$F$2837,6, FALSE)</f>
        <v>0</v>
      </c>
    </row>
    <row r="2991" spans="1:42" x14ac:dyDescent="0.25">
      <c r="A2991" s="9">
        <v>2990</v>
      </c>
      <c r="B2991" s="9">
        <v>3</v>
      </c>
      <c r="C2991" s="10" t="s">
        <v>120</v>
      </c>
      <c r="D2991" s="9">
        <v>3355</v>
      </c>
      <c r="E2991" s="9">
        <v>787</v>
      </c>
      <c r="F2991" s="9">
        <v>9942.61</v>
      </c>
      <c r="G2991" s="9">
        <v>8227.07</v>
      </c>
      <c r="H2991" s="9">
        <v>18169.68</v>
      </c>
      <c r="I2991" s="9">
        <v>17.2</v>
      </c>
      <c r="J2991" s="9">
        <v>7.22</v>
      </c>
      <c r="K2991" s="9">
        <v>1613.38</v>
      </c>
      <c r="L2991" s="9">
        <v>1516.57</v>
      </c>
      <c r="M2991" s="9">
        <v>871.44</v>
      </c>
      <c r="N2991" s="9">
        <v>1273.6300000000001</v>
      </c>
      <c r="O2991" s="9">
        <v>119.87</v>
      </c>
      <c r="P2991" s="9">
        <v>8.68</v>
      </c>
      <c r="Q2991" s="9">
        <v>5403.57</v>
      </c>
      <c r="R2991" s="9">
        <v>1157.75</v>
      </c>
      <c r="S2991" s="9">
        <v>1242.1600000000001</v>
      </c>
      <c r="T2991" s="9">
        <v>772.57</v>
      </c>
      <c r="U2991" s="9">
        <v>1255.95</v>
      </c>
      <c r="V2991" s="9">
        <v>0</v>
      </c>
      <c r="W2991" s="9">
        <v>8.69</v>
      </c>
      <c r="X2991" s="9">
        <v>4437.13</v>
      </c>
      <c r="Y2991" s="9">
        <v>9840.7000000000007</v>
      </c>
      <c r="Z2991" s="9">
        <v>3172.49</v>
      </c>
      <c r="AA2991" s="9">
        <v>17776.240000000002</v>
      </c>
      <c r="AB2991" s="9">
        <v>6355.9</v>
      </c>
      <c r="AC2991" s="9">
        <v>5562.58</v>
      </c>
      <c r="AD2991" s="9">
        <v>10339.35</v>
      </c>
      <c r="AE2991" s="9">
        <v>269.49</v>
      </c>
      <c r="AF2991" s="9">
        <v>49.39</v>
      </c>
      <c r="AG2991" s="9">
        <v>40352.949999999997</v>
      </c>
      <c r="AH2991" s="9">
        <v>29964.21</v>
      </c>
      <c r="AI2991" s="9">
        <v>10687.36</v>
      </c>
      <c r="AJ2991" s="9">
        <v>40651.58</v>
      </c>
      <c r="AK2991" s="9">
        <v>12.12</v>
      </c>
      <c r="AL2991" s="9">
        <v>20306.990000000002</v>
      </c>
      <c r="AM2991" s="9">
        <v>45917.599999999999</v>
      </c>
      <c r="AN2991" s="9">
        <v>25.8</v>
      </c>
      <c r="AO2991" s="6">
        <f>VLOOKUP(A2991,ACTCTAZ1580!$A$2:$F$2837,5, FALSE)</f>
        <v>0</v>
      </c>
      <c r="AP2991" s="6">
        <f>VLOOKUP(A2991,ACTCTAZ1580!$A$2:$F$2837,6, FALSE)</f>
        <v>0</v>
      </c>
    </row>
    <row r="2992" spans="1:42" x14ac:dyDescent="0.25">
      <c r="A2992" s="9">
        <v>2991</v>
      </c>
      <c r="B2992" s="9">
        <v>3</v>
      </c>
      <c r="C2992" s="10" t="s">
        <v>120</v>
      </c>
      <c r="D2992" s="9">
        <v>5814</v>
      </c>
      <c r="E2992" s="9">
        <v>1070</v>
      </c>
      <c r="F2992" s="9">
        <v>17241.349999999999</v>
      </c>
      <c r="G2992" s="9">
        <v>12642.48</v>
      </c>
      <c r="H2992" s="9">
        <v>29883.83</v>
      </c>
      <c r="I2992" s="9">
        <v>18.13</v>
      </c>
      <c r="J2992" s="9">
        <v>7.76</v>
      </c>
      <c r="K2992" s="9">
        <v>3348.25</v>
      </c>
      <c r="L2992" s="9">
        <v>2710.2</v>
      </c>
      <c r="M2992" s="9">
        <v>1511.12</v>
      </c>
      <c r="N2992" s="9">
        <v>1938.15</v>
      </c>
      <c r="O2992" s="9">
        <v>247.18</v>
      </c>
      <c r="P2992" s="9">
        <v>12.87</v>
      </c>
      <c r="Q2992" s="9">
        <v>9767.77</v>
      </c>
      <c r="R2992" s="9">
        <v>1637.55</v>
      </c>
      <c r="S2992" s="9">
        <v>1819.86</v>
      </c>
      <c r="T2992" s="9">
        <v>1228.44</v>
      </c>
      <c r="U2992" s="9">
        <v>1933.73</v>
      </c>
      <c r="V2992" s="9">
        <v>0</v>
      </c>
      <c r="W2992" s="9">
        <v>12.88</v>
      </c>
      <c r="X2992" s="9">
        <v>6632.46</v>
      </c>
      <c r="Y2992" s="9">
        <v>16400.23</v>
      </c>
      <c r="Z2992" s="9">
        <v>4685.84</v>
      </c>
      <c r="AA2992" s="9">
        <v>40647.74</v>
      </c>
      <c r="AB2992" s="9">
        <v>14035.19</v>
      </c>
      <c r="AC2992" s="9">
        <v>10905.05</v>
      </c>
      <c r="AD2992" s="9">
        <v>18226.400000000001</v>
      </c>
      <c r="AE2992" s="9">
        <v>645.24</v>
      </c>
      <c r="AF2992" s="9">
        <v>81.13</v>
      </c>
      <c r="AG2992" s="9">
        <v>84540.75</v>
      </c>
      <c r="AH2992" s="9">
        <v>66233.22</v>
      </c>
      <c r="AI2992" s="9">
        <v>22316.68</v>
      </c>
      <c r="AJ2992" s="9">
        <v>88549.9</v>
      </c>
      <c r="AK2992" s="9">
        <v>15.23</v>
      </c>
      <c r="AL2992" s="9">
        <v>28320.76</v>
      </c>
      <c r="AM2992" s="9">
        <v>70660.28</v>
      </c>
      <c r="AN2992" s="9">
        <v>26.47</v>
      </c>
      <c r="AO2992" s="6">
        <f>VLOOKUP(A2992,ACTCTAZ1580!$A$2:$F$2837,5, FALSE)</f>
        <v>0</v>
      </c>
      <c r="AP2992" s="6">
        <f>VLOOKUP(A2992,ACTCTAZ1580!$A$2:$F$2837,6, FALSE)</f>
        <v>0</v>
      </c>
    </row>
    <row r="2993" spans="1:42" x14ac:dyDescent="0.25">
      <c r="A2993" s="9">
        <v>2992</v>
      </c>
      <c r="B2993" s="9">
        <v>3</v>
      </c>
      <c r="C2993" s="10" t="s">
        <v>121</v>
      </c>
      <c r="D2993" s="9">
        <v>5873</v>
      </c>
      <c r="E2993" s="9">
        <v>1116</v>
      </c>
      <c r="F2993" s="9">
        <v>17611.169999999998</v>
      </c>
      <c r="G2993" s="9">
        <v>15896.42</v>
      </c>
      <c r="H2993" s="9">
        <v>33507.589999999997</v>
      </c>
      <c r="I2993" s="9">
        <v>18.75</v>
      </c>
      <c r="J2993" s="9">
        <v>8.1300000000000008</v>
      </c>
      <c r="K2993" s="9">
        <v>3640.78</v>
      </c>
      <c r="L2993" s="9">
        <v>3089.17</v>
      </c>
      <c r="M2993" s="9">
        <v>1661.23</v>
      </c>
      <c r="N2993" s="9">
        <v>1904.52</v>
      </c>
      <c r="O2993" s="9">
        <v>199.73</v>
      </c>
      <c r="P2993" s="9">
        <v>13.95</v>
      </c>
      <c r="Q2993" s="9">
        <v>10509.38</v>
      </c>
      <c r="R2993" s="9">
        <v>1847.25</v>
      </c>
      <c r="S2993" s="9">
        <v>1930.62</v>
      </c>
      <c r="T2993" s="9">
        <v>1257.71</v>
      </c>
      <c r="U2993" s="9">
        <v>1893.34</v>
      </c>
      <c r="V2993" s="9">
        <v>481.64</v>
      </c>
      <c r="W2993" s="9">
        <v>13.97</v>
      </c>
      <c r="X2993" s="9">
        <v>7424.52</v>
      </c>
      <c r="Y2993" s="9">
        <v>17933.900000000001</v>
      </c>
      <c r="Z2993" s="9">
        <v>5517.21</v>
      </c>
      <c r="AA2993" s="9">
        <v>41537.519999999997</v>
      </c>
      <c r="AB2993" s="9">
        <v>16362.26</v>
      </c>
      <c r="AC2993" s="9">
        <v>12063.45</v>
      </c>
      <c r="AD2993" s="9">
        <v>17729.240000000002</v>
      </c>
      <c r="AE2993" s="9">
        <v>791.91</v>
      </c>
      <c r="AF2993" s="9">
        <v>85.07</v>
      </c>
      <c r="AG2993" s="9">
        <v>88569.45</v>
      </c>
      <c r="AH2993" s="9">
        <v>70755.13</v>
      </c>
      <c r="AI2993" s="9">
        <v>24153.62</v>
      </c>
      <c r="AJ2993" s="9">
        <v>94908.76</v>
      </c>
      <c r="AK2993" s="9">
        <v>16.16</v>
      </c>
      <c r="AL2993" s="9">
        <v>32712.93</v>
      </c>
      <c r="AM2993" s="9">
        <v>81770.63</v>
      </c>
      <c r="AN2993" s="9">
        <v>29.31</v>
      </c>
      <c r="AO2993" s="6">
        <f>VLOOKUP(A2993,ACTCTAZ1580!$A$2:$F$2837,5, FALSE)</f>
        <v>0</v>
      </c>
      <c r="AP2993" s="6">
        <f>VLOOKUP(A2993,ACTCTAZ1580!$A$2:$F$2837,6, FALSE)</f>
        <v>0</v>
      </c>
    </row>
    <row r="2994" spans="1:42" x14ac:dyDescent="0.25">
      <c r="A2994" s="9">
        <v>2993</v>
      </c>
      <c r="B2994" s="9">
        <v>3</v>
      </c>
      <c r="C2994" s="10" t="s">
        <v>121</v>
      </c>
      <c r="D2994" s="9">
        <v>6260</v>
      </c>
      <c r="E2994" s="9">
        <v>1323</v>
      </c>
      <c r="F2994" s="9">
        <v>19365.169999999998</v>
      </c>
      <c r="G2994" s="9">
        <v>18427.830000000002</v>
      </c>
      <c r="H2994" s="9">
        <v>37793</v>
      </c>
      <c r="I2994" s="9">
        <v>18.72</v>
      </c>
      <c r="J2994" s="9">
        <v>8.52</v>
      </c>
      <c r="K2994" s="9">
        <v>3672.15</v>
      </c>
      <c r="L2994" s="9">
        <v>3258.22</v>
      </c>
      <c r="M2994" s="9">
        <v>1758.82</v>
      </c>
      <c r="N2994" s="9">
        <v>2470.29</v>
      </c>
      <c r="O2994" s="9">
        <v>206.25</v>
      </c>
      <c r="P2994" s="9">
        <v>15.71</v>
      </c>
      <c r="Q2994" s="9">
        <v>11381.44</v>
      </c>
      <c r="R2994" s="9">
        <v>2201.65</v>
      </c>
      <c r="S2994" s="9">
        <v>2599.6799999999998</v>
      </c>
      <c r="T2994" s="9">
        <v>1522.27</v>
      </c>
      <c r="U2994" s="9">
        <v>2462.23</v>
      </c>
      <c r="V2994" s="9">
        <v>428.07</v>
      </c>
      <c r="W2994" s="9">
        <v>15.73</v>
      </c>
      <c r="X2994" s="9">
        <v>9229.6200000000008</v>
      </c>
      <c r="Y2994" s="9">
        <v>20611.07</v>
      </c>
      <c r="Z2994" s="9">
        <v>6751.66</v>
      </c>
      <c r="AA2994" s="9">
        <v>44998.11</v>
      </c>
      <c r="AB2994" s="9">
        <v>17758.21</v>
      </c>
      <c r="AC2994" s="9">
        <v>13383.73</v>
      </c>
      <c r="AD2994" s="9">
        <v>24331.29</v>
      </c>
      <c r="AE2994" s="9">
        <v>578.83000000000004</v>
      </c>
      <c r="AF2994" s="9">
        <v>105.41</v>
      </c>
      <c r="AG2994" s="9">
        <v>101155.57</v>
      </c>
      <c r="AH2994" s="9">
        <v>76718.87</v>
      </c>
      <c r="AI2994" s="9">
        <v>27033.49</v>
      </c>
      <c r="AJ2994" s="9">
        <v>103752.36</v>
      </c>
      <c r="AK2994" s="9">
        <v>16.57</v>
      </c>
      <c r="AL2994" s="9">
        <v>40601.22</v>
      </c>
      <c r="AM2994" s="9">
        <v>105326.77</v>
      </c>
      <c r="AN2994" s="9">
        <v>30.69</v>
      </c>
      <c r="AO2994" s="6">
        <f>VLOOKUP(A2994,ACTCTAZ1580!$A$2:$F$2837,5, FALSE)</f>
        <v>0</v>
      </c>
      <c r="AP2994" s="6">
        <f>VLOOKUP(A2994,ACTCTAZ1580!$A$2:$F$2837,6, FALSE)</f>
        <v>0</v>
      </c>
    </row>
    <row r="2995" spans="1:42" x14ac:dyDescent="0.25">
      <c r="A2995" s="9">
        <v>2994</v>
      </c>
      <c r="B2995" s="9">
        <v>3</v>
      </c>
      <c r="C2995" s="10" t="s">
        <v>121</v>
      </c>
      <c r="D2995" s="9">
        <v>5865</v>
      </c>
      <c r="E2995" s="9">
        <v>1023</v>
      </c>
      <c r="F2995" s="9">
        <v>17755.16</v>
      </c>
      <c r="G2995" s="9">
        <v>11991.55</v>
      </c>
      <c r="H2995" s="9">
        <v>29746.71</v>
      </c>
      <c r="I2995" s="9">
        <v>23.4</v>
      </c>
      <c r="J2995" s="9">
        <v>10.88</v>
      </c>
      <c r="K2995" s="9">
        <v>3896.3</v>
      </c>
      <c r="L2995" s="9">
        <v>3326.53</v>
      </c>
      <c r="M2995" s="9">
        <v>1740.27</v>
      </c>
      <c r="N2995" s="9">
        <v>1782.89</v>
      </c>
      <c r="O2995" s="9">
        <v>219.21</v>
      </c>
      <c r="P2995" s="9">
        <v>13.29</v>
      </c>
      <c r="Q2995" s="9">
        <v>10978.49</v>
      </c>
      <c r="R2995" s="9">
        <v>2182.4299999999998</v>
      </c>
      <c r="S2995" s="9">
        <v>1701.82</v>
      </c>
      <c r="T2995" s="9">
        <v>1206.3800000000001</v>
      </c>
      <c r="U2995" s="9">
        <v>1758.28</v>
      </c>
      <c r="V2995" s="9">
        <v>0</v>
      </c>
      <c r="W2995" s="9">
        <v>13.38</v>
      </c>
      <c r="X2995" s="9">
        <v>6862.29</v>
      </c>
      <c r="Y2995" s="9">
        <v>17840.78</v>
      </c>
      <c r="Z2995" s="9">
        <v>5090.63</v>
      </c>
      <c r="AA2995" s="9">
        <v>52775.26</v>
      </c>
      <c r="AB2995" s="9">
        <v>24891</v>
      </c>
      <c r="AC2995" s="9">
        <v>16614.78</v>
      </c>
      <c r="AD2995" s="9">
        <v>21892.3</v>
      </c>
      <c r="AE2995" s="9">
        <v>1181.4100000000001</v>
      </c>
      <c r="AF2995" s="9">
        <v>101.04</v>
      </c>
      <c r="AG2995" s="9">
        <v>117455.78</v>
      </c>
      <c r="AH2995" s="9">
        <v>95462.45</v>
      </c>
      <c r="AI2995" s="9">
        <v>27834.02</v>
      </c>
      <c r="AJ2995" s="9">
        <v>123296.46</v>
      </c>
      <c r="AK2995" s="9">
        <v>21.02</v>
      </c>
      <c r="AL2995" s="9">
        <v>46544.15</v>
      </c>
      <c r="AM2995" s="9">
        <v>104090.61</v>
      </c>
      <c r="AN2995" s="9">
        <v>45.5</v>
      </c>
      <c r="AO2995" s="6">
        <f>VLOOKUP(A2995,ACTCTAZ1580!$A$2:$F$2837,5, FALSE)</f>
        <v>0</v>
      </c>
      <c r="AP2995" s="6">
        <f>VLOOKUP(A2995,ACTCTAZ1580!$A$2:$F$2837,6, FALSE)</f>
        <v>0</v>
      </c>
    </row>
    <row r="2996" spans="1:42" x14ac:dyDescent="0.25">
      <c r="A2996" s="9">
        <v>2995</v>
      </c>
      <c r="B2996" s="9">
        <v>3</v>
      </c>
      <c r="C2996" s="10" t="s">
        <v>141</v>
      </c>
      <c r="D2996" s="9">
        <v>2992</v>
      </c>
      <c r="E2996" s="9">
        <v>1592</v>
      </c>
      <c r="F2996" s="9">
        <v>12017.43</v>
      </c>
      <c r="G2996" s="9">
        <v>15008.09</v>
      </c>
      <c r="H2996" s="9">
        <v>27025.52</v>
      </c>
      <c r="I2996" s="9">
        <v>24.51</v>
      </c>
      <c r="J2996" s="9">
        <v>11.92</v>
      </c>
      <c r="K2996" s="9">
        <v>2239.1799999999998</v>
      </c>
      <c r="L2996" s="9">
        <v>1678.91</v>
      </c>
      <c r="M2996" s="9">
        <v>876.6</v>
      </c>
      <c r="N2996" s="9">
        <v>2387.2600000000002</v>
      </c>
      <c r="O2996" s="9">
        <v>95.91</v>
      </c>
      <c r="P2996" s="9">
        <v>16.170000000000002</v>
      </c>
      <c r="Q2996" s="9">
        <v>7294.02</v>
      </c>
      <c r="R2996" s="9">
        <v>2180.21</v>
      </c>
      <c r="S2996" s="9">
        <v>3392.68</v>
      </c>
      <c r="T2996" s="9">
        <v>1169.32</v>
      </c>
      <c r="U2996" s="9">
        <v>2355.6799999999998</v>
      </c>
      <c r="V2996" s="9">
        <v>0</v>
      </c>
      <c r="W2996" s="9">
        <v>16.260000000000002</v>
      </c>
      <c r="X2996" s="9">
        <v>9114.16</v>
      </c>
      <c r="Y2996" s="9">
        <v>16408.18</v>
      </c>
      <c r="Z2996" s="9">
        <v>6742.21</v>
      </c>
      <c r="AA2996" s="9">
        <v>30736.6</v>
      </c>
      <c r="AB2996" s="9">
        <v>11984.62</v>
      </c>
      <c r="AC2996" s="9">
        <v>8792.75</v>
      </c>
      <c r="AD2996" s="9">
        <v>29524.93</v>
      </c>
      <c r="AE2996" s="9">
        <v>397.81</v>
      </c>
      <c r="AF2996" s="9">
        <v>123.72</v>
      </c>
      <c r="AG2996" s="9">
        <v>81560.429999999993</v>
      </c>
      <c r="AH2996" s="9">
        <v>51911.78</v>
      </c>
      <c r="AI2996" s="9">
        <v>15497.61</v>
      </c>
      <c r="AJ2996" s="9">
        <v>67409.39</v>
      </c>
      <c r="AK2996" s="9">
        <v>22.53</v>
      </c>
      <c r="AL2996" s="9">
        <v>44640.69</v>
      </c>
      <c r="AM2996" s="9">
        <v>136325.64000000001</v>
      </c>
      <c r="AN2996" s="9">
        <v>28.04</v>
      </c>
      <c r="AO2996" s="6">
        <f>VLOOKUP(A2996,ACTCTAZ1580!$A$2:$F$2837,5, FALSE)</f>
        <v>0</v>
      </c>
      <c r="AP2996" s="6">
        <f>VLOOKUP(A2996,ACTCTAZ1580!$A$2:$F$2837,6, FALSE)</f>
        <v>0</v>
      </c>
    </row>
    <row r="2997" spans="1:42" x14ac:dyDescent="0.25">
      <c r="A2997" s="9">
        <v>2996</v>
      </c>
      <c r="B2997" s="9">
        <v>3</v>
      </c>
      <c r="C2997" s="10" t="s">
        <v>121</v>
      </c>
      <c r="D2997" s="9">
        <v>6945</v>
      </c>
      <c r="E2997" s="9">
        <v>2725</v>
      </c>
      <c r="F2997" s="9">
        <v>22726.560000000001</v>
      </c>
      <c r="G2997" s="9">
        <v>35186.449999999997</v>
      </c>
      <c r="H2997" s="9">
        <v>57913.01</v>
      </c>
      <c r="I2997" s="9">
        <v>21.77</v>
      </c>
      <c r="J2997" s="9">
        <v>10.029999999999999</v>
      </c>
      <c r="K2997" s="9">
        <v>4365.21</v>
      </c>
      <c r="L2997" s="9">
        <v>3786.31</v>
      </c>
      <c r="M2997" s="9">
        <v>2032.33</v>
      </c>
      <c r="N2997" s="9">
        <v>3077.17</v>
      </c>
      <c r="O2997" s="9">
        <v>164.1</v>
      </c>
      <c r="P2997" s="9">
        <v>24.7</v>
      </c>
      <c r="Q2997" s="9">
        <v>13449.81</v>
      </c>
      <c r="R2997" s="9">
        <v>3714.92</v>
      </c>
      <c r="S2997" s="9">
        <v>4138.68</v>
      </c>
      <c r="T2997" s="9">
        <v>1673.67</v>
      </c>
      <c r="U2997" s="9">
        <v>2776.58</v>
      </c>
      <c r="V2997" s="9">
        <v>8710.89</v>
      </c>
      <c r="W2997" s="9">
        <v>24.8</v>
      </c>
      <c r="X2997" s="9">
        <v>21039.54</v>
      </c>
      <c r="Y2997" s="9">
        <v>34489.35</v>
      </c>
      <c r="Z2997" s="9">
        <v>18238.16</v>
      </c>
      <c r="AA2997" s="9">
        <v>57037.41</v>
      </c>
      <c r="AB2997" s="9">
        <v>21292.82</v>
      </c>
      <c r="AC2997" s="9">
        <v>17269.95</v>
      </c>
      <c r="AD2997" s="9">
        <v>33323.54</v>
      </c>
      <c r="AE2997" s="9">
        <v>497.31</v>
      </c>
      <c r="AF2997" s="9">
        <v>182.11</v>
      </c>
      <c r="AG2997" s="9">
        <v>129603.15</v>
      </c>
      <c r="AH2997" s="9">
        <v>96097.49</v>
      </c>
      <c r="AI2997" s="9">
        <v>30732.91</v>
      </c>
      <c r="AJ2997" s="9">
        <v>126830.39999999999</v>
      </c>
      <c r="AK2997" s="9">
        <v>18.260000000000002</v>
      </c>
      <c r="AL2997" s="9">
        <v>68293.84</v>
      </c>
      <c r="AM2997" s="9">
        <v>247443.35</v>
      </c>
      <c r="AN2997" s="9">
        <v>25.06</v>
      </c>
      <c r="AO2997" s="6">
        <f>VLOOKUP(A2997,ACTCTAZ1580!$A$2:$F$2837,5, FALSE)</f>
        <v>0</v>
      </c>
      <c r="AP2997" s="6">
        <f>VLOOKUP(A2997,ACTCTAZ1580!$A$2:$F$2837,6, FALSE)</f>
        <v>0</v>
      </c>
    </row>
    <row r="2998" spans="1:42" x14ac:dyDescent="0.25">
      <c r="A2998" s="9">
        <v>2997</v>
      </c>
      <c r="B2998" s="9">
        <v>3</v>
      </c>
      <c r="C2998" s="10" t="s">
        <v>121</v>
      </c>
      <c r="D2998" s="9">
        <v>4092</v>
      </c>
      <c r="E2998" s="9">
        <v>1909</v>
      </c>
      <c r="F2998" s="9">
        <v>14932.84</v>
      </c>
      <c r="G2998" s="9">
        <v>16771.47</v>
      </c>
      <c r="H2998" s="9">
        <v>31704.31</v>
      </c>
      <c r="I2998" s="9">
        <v>17.760000000000002</v>
      </c>
      <c r="J2998" s="9">
        <v>8.31</v>
      </c>
      <c r="K2998" s="9">
        <v>2914.85</v>
      </c>
      <c r="L2998" s="9">
        <v>2150.88</v>
      </c>
      <c r="M2998" s="9">
        <v>1173.95</v>
      </c>
      <c r="N2998" s="9">
        <v>2528.17</v>
      </c>
      <c r="O2998" s="9">
        <v>145.6</v>
      </c>
      <c r="P2998" s="9">
        <v>18.32</v>
      </c>
      <c r="Q2998" s="9">
        <v>8931.77</v>
      </c>
      <c r="R2998" s="9">
        <v>2611.7600000000002</v>
      </c>
      <c r="S2998" s="9">
        <v>3469.76</v>
      </c>
      <c r="T2998" s="9">
        <v>1305.94</v>
      </c>
      <c r="U2998" s="9">
        <v>2416.08</v>
      </c>
      <c r="V2998" s="9">
        <v>0</v>
      </c>
      <c r="W2998" s="9">
        <v>18.41</v>
      </c>
      <c r="X2998" s="9">
        <v>9821.9500000000007</v>
      </c>
      <c r="Y2998" s="9">
        <v>18753.72</v>
      </c>
      <c r="Z2998" s="9">
        <v>7387.45</v>
      </c>
      <c r="AA2998" s="9">
        <v>32493.85</v>
      </c>
      <c r="AB2998" s="9">
        <v>10143.51</v>
      </c>
      <c r="AC2998" s="9">
        <v>8070.46</v>
      </c>
      <c r="AD2998" s="9">
        <v>21911.02</v>
      </c>
      <c r="AE2998" s="9">
        <v>475.03</v>
      </c>
      <c r="AF2998" s="9">
        <v>123.51</v>
      </c>
      <c r="AG2998" s="9">
        <v>73217.38</v>
      </c>
      <c r="AH2998" s="9">
        <v>51182.85</v>
      </c>
      <c r="AI2998" s="9">
        <v>17973.900000000001</v>
      </c>
      <c r="AJ2998" s="9">
        <v>69156.75</v>
      </c>
      <c r="AK2998" s="9">
        <v>16.899999999999999</v>
      </c>
      <c r="AL2998" s="9">
        <v>42028.61</v>
      </c>
      <c r="AM2998" s="9">
        <v>103169.7</v>
      </c>
      <c r="AN2998" s="9">
        <v>22.02</v>
      </c>
      <c r="AO2998" s="6">
        <f>VLOOKUP(A2998,ACTCTAZ1580!$A$2:$F$2837,5, FALSE)</f>
        <v>0</v>
      </c>
      <c r="AP2998" s="6">
        <f>VLOOKUP(A2998,ACTCTAZ1580!$A$2:$F$2837,6, FALSE)</f>
        <v>0</v>
      </c>
    </row>
    <row r="2999" spans="1:42" x14ac:dyDescent="0.25">
      <c r="A2999" s="9">
        <v>2998</v>
      </c>
      <c r="B2999" s="9">
        <v>3</v>
      </c>
      <c r="C2999" s="10" t="s">
        <v>112</v>
      </c>
      <c r="D2999" s="9">
        <v>7755</v>
      </c>
      <c r="E2999" s="9">
        <v>2754</v>
      </c>
      <c r="F2999" s="9">
        <v>25806.17</v>
      </c>
      <c r="G2999" s="9">
        <v>26800.17</v>
      </c>
      <c r="H2999" s="9">
        <v>52606.34</v>
      </c>
      <c r="I2999" s="9">
        <v>18.510000000000002</v>
      </c>
      <c r="J2999" s="9">
        <v>7.87</v>
      </c>
      <c r="K2999" s="9">
        <v>4821.5</v>
      </c>
      <c r="L2999" s="9">
        <v>3676.53</v>
      </c>
      <c r="M2999" s="9">
        <v>2139.8200000000002</v>
      </c>
      <c r="N2999" s="9">
        <v>4003.17</v>
      </c>
      <c r="O2999" s="9">
        <v>381.39</v>
      </c>
      <c r="P2999" s="9">
        <v>27.66</v>
      </c>
      <c r="Q2999" s="9">
        <v>15050.06</v>
      </c>
      <c r="R2999" s="9">
        <v>3418.17</v>
      </c>
      <c r="S2999" s="9">
        <v>5765.63</v>
      </c>
      <c r="T2999" s="9">
        <v>2174.38</v>
      </c>
      <c r="U2999" s="9">
        <v>3860.93</v>
      </c>
      <c r="V2999" s="9">
        <v>0</v>
      </c>
      <c r="W2999" s="9">
        <v>27.75</v>
      </c>
      <c r="X2999" s="9">
        <v>15246.86</v>
      </c>
      <c r="Y2999" s="9">
        <v>30296.93</v>
      </c>
      <c r="Z2999" s="9">
        <v>11358.18</v>
      </c>
      <c r="AA2999" s="9">
        <v>53495.66</v>
      </c>
      <c r="AB2999" s="9">
        <v>17918.84</v>
      </c>
      <c r="AC2999" s="9">
        <v>15142.52</v>
      </c>
      <c r="AD2999" s="9">
        <v>34831.72</v>
      </c>
      <c r="AE2999" s="9">
        <v>2051.77</v>
      </c>
      <c r="AF2999" s="9">
        <v>168.22</v>
      </c>
      <c r="AG2999" s="9">
        <v>123608.74</v>
      </c>
      <c r="AH2999" s="9">
        <v>88608.79</v>
      </c>
      <c r="AI2999" s="9">
        <v>30804.98</v>
      </c>
      <c r="AJ2999" s="9">
        <v>119413.78</v>
      </c>
      <c r="AK2999" s="9">
        <v>15.4</v>
      </c>
      <c r="AL2999" s="9">
        <v>49674.400000000001</v>
      </c>
      <c r="AM2999" s="9">
        <v>150164.85</v>
      </c>
      <c r="AN2999" s="9">
        <v>18.04</v>
      </c>
      <c r="AO2999" s="6">
        <f>VLOOKUP(A2999,ACTCTAZ1580!$A$2:$F$2837,5, FALSE)</f>
        <v>0</v>
      </c>
      <c r="AP2999" s="6">
        <f>VLOOKUP(A2999,ACTCTAZ1580!$A$2:$F$2837,6, FALSE)</f>
        <v>0</v>
      </c>
    </row>
    <row r="3000" spans="1:42" x14ac:dyDescent="0.25">
      <c r="A3000" s="9">
        <v>2999</v>
      </c>
      <c r="B3000" s="9">
        <v>3</v>
      </c>
      <c r="C3000" s="10" t="s">
        <v>140</v>
      </c>
      <c r="D3000" s="9">
        <v>4088</v>
      </c>
      <c r="E3000" s="9">
        <v>702</v>
      </c>
      <c r="F3000" s="9">
        <v>12575.6</v>
      </c>
      <c r="G3000" s="9">
        <v>13512.16</v>
      </c>
      <c r="H3000" s="9">
        <v>26087.759999999998</v>
      </c>
      <c r="I3000" s="9">
        <v>18.64</v>
      </c>
      <c r="J3000" s="9">
        <v>7.96</v>
      </c>
      <c r="K3000" s="9">
        <v>2809.04</v>
      </c>
      <c r="L3000" s="9">
        <v>1999.8</v>
      </c>
      <c r="M3000" s="9">
        <v>1085.75</v>
      </c>
      <c r="N3000" s="9">
        <v>1498.62</v>
      </c>
      <c r="O3000" s="9">
        <v>213.13</v>
      </c>
      <c r="P3000" s="9">
        <v>9.2200000000000006</v>
      </c>
      <c r="Q3000" s="9">
        <v>7615.55</v>
      </c>
      <c r="R3000" s="9">
        <v>1388.75</v>
      </c>
      <c r="S3000" s="9">
        <v>1664.14</v>
      </c>
      <c r="T3000" s="9">
        <v>970.12</v>
      </c>
      <c r="U3000" s="9">
        <v>1516.06</v>
      </c>
      <c r="V3000" s="9">
        <v>548.42999999999995</v>
      </c>
      <c r="W3000" s="9">
        <v>9.23</v>
      </c>
      <c r="X3000" s="9">
        <v>6096.73</v>
      </c>
      <c r="Y3000" s="9">
        <v>13712.28</v>
      </c>
      <c r="Z3000" s="9">
        <v>4571.4399999999996</v>
      </c>
      <c r="AA3000" s="9">
        <v>32516.12</v>
      </c>
      <c r="AB3000" s="9">
        <v>10548.3</v>
      </c>
      <c r="AC3000" s="9">
        <v>8179.77</v>
      </c>
      <c r="AD3000" s="9">
        <v>13841.18</v>
      </c>
      <c r="AE3000" s="9">
        <v>1252.1400000000001</v>
      </c>
      <c r="AF3000" s="9">
        <v>55.93</v>
      </c>
      <c r="AG3000" s="9">
        <v>66393.440000000002</v>
      </c>
      <c r="AH3000" s="9">
        <v>52496.33</v>
      </c>
      <c r="AI3000" s="9">
        <v>17525.22</v>
      </c>
      <c r="AJ3000" s="9">
        <v>70021.55</v>
      </c>
      <c r="AK3000" s="9">
        <v>17.13</v>
      </c>
      <c r="AL3000" s="9">
        <v>21845.73</v>
      </c>
      <c r="AM3000" s="9">
        <v>62419.08</v>
      </c>
      <c r="AN3000" s="9">
        <v>31.12</v>
      </c>
      <c r="AO3000" s="6">
        <f>VLOOKUP(A3000,ACTCTAZ1580!$A$2:$F$2837,5, FALSE)</f>
        <v>0</v>
      </c>
      <c r="AP3000" s="6">
        <f>VLOOKUP(A3000,ACTCTAZ1580!$A$2:$F$2837,6, FALSE)</f>
        <v>0</v>
      </c>
    </row>
    <row r="3001" spans="1:42" x14ac:dyDescent="0.25">
      <c r="A3001" s="9">
        <v>3000</v>
      </c>
      <c r="B3001" s="9">
        <v>3</v>
      </c>
      <c r="C3001" s="10" t="s">
        <v>112</v>
      </c>
      <c r="D3001" s="9">
        <v>4239</v>
      </c>
      <c r="E3001" s="9">
        <v>501</v>
      </c>
      <c r="F3001" s="9">
        <v>12045.27</v>
      </c>
      <c r="G3001" s="9">
        <v>8386.01</v>
      </c>
      <c r="H3001" s="9">
        <v>20431.28</v>
      </c>
      <c r="I3001" s="9">
        <v>16.84</v>
      </c>
      <c r="J3001" s="9">
        <v>7.28</v>
      </c>
      <c r="K3001" s="9">
        <v>2545.2600000000002</v>
      </c>
      <c r="L3001" s="9">
        <v>2088.17</v>
      </c>
      <c r="M3001" s="9">
        <v>1158.04</v>
      </c>
      <c r="N3001" s="9">
        <v>1272.25</v>
      </c>
      <c r="O3001" s="9">
        <v>188.81</v>
      </c>
      <c r="P3001" s="9">
        <v>7.81</v>
      </c>
      <c r="Q3001" s="9">
        <v>7260.34</v>
      </c>
      <c r="R3001" s="9">
        <v>996.44</v>
      </c>
      <c r="S3001" s="9">
        <v>1441.33</v>
      </c>
      <c r="T3001" s="9">
        <v>908.59</v>
      </c>
      <c r="U3001" s="9">
        <v>1303.9100000000001</v>
      </c>
      <c r="V3001" s="9">
        <v>0</v>
      </c>
      <c r="W3001" s="9">
        <v>7.82</v>
      </c>
      <c r="X3001" s="9">
        <v>4658.09</v>
      </c>
      <c r="Y3001" s="9">
        <v>11918.43</v>
      </c>
      <c r="Z3001" s="9">
        <v>3346.36</v>
      </c>
      <c r="AA3001" s="9">
        <v>26666.99</v>
      </c>
      <c r="AB3001" s="9">
        <v>9879.2199999999993</v>
      </c>
      <c r="AC3001" s="9">
        <v>7706.08</v>
      </c>
      <c r="AD3001" s="9">
        <v>10419.219999999999</v>
      </c>
      <c r="AE3001" s="9">
        <v>1126.83</v>
      </c>
      <c r="AF3001" s="9">
        <v>38.909999999999997</v>
      </c>
      <c r="AG3001" s="9">
        <v>55837.25</v>
      </c>
      <c r="AH3001" s="9">
        <v>45379.12</v>
      </c>
      <c r="AI3001" s="9">
        <v>16781.400000000001</v>
      </c>
      <c r="AJ3001" s="9">
        <v>62160.52</v>
      </c>
      <c r="AK3001" s="9">
        <v>14.66</v>
      </c>
      <c r="AL3001" s="9">
        <v>15614.75</v>
      </c>
      <c r="AM3001" s="9">
        <v>44853.24</v>
      </c>
      <c r="AN3001" s="9">
        <v>31.17</v>
      </c>
      <c r="AO3001" s="6">
        <f>VLOOKUP(A3001,ACTCTAZ1580!$A$2:$F$2837,5, FALSE)</f>
        <v>0</v>
      </c>
      <c r="AP3001" s="6">
        <f>VLOOKUP(A3001,ACTCTAZ1580!$A$2:$F$2837,6, FALSE)</f>
        <v>0</v>
      </c>
    </row>
    <row r="3002" spans="1:42" x14ac:dyDescent="0.25">
      <c r="A3002" s="9">
        <v>3001</v>
      </c>
      <c r="B3002" s="9">
        <v>3</v>
      </c>
      <c r="C3002" s="10" t="s">
        <v>140</v>
      </c>
      <c r="D3002" s="9">
        <v>4698</v>
      </c>
      <c r="E3002" s="9">
        <v>976</v>
      </c>
      <c r="F3002" s="9">
        <v>14459.08</v>
      </c>
      <c r="G3002" s="9">
        <v>12294.69</v>
      </c>
      <c r="H3002" s="9">
        <v>26753.77</v>
      </c>
      <c r="I3002" s="9">
        <v>17.12</v>
      </c>
      <c r="J3002" s="9">
        <v>7.25</v>
      </c>
      <c r="K3002" s="9">
        <v>2794.06</v>
      </c>
      <c r="L3002" s="9">
        <v>2237.11</v>
      </c>
      <c r="M3002" s="9">
        <v>1321.96</v>
      </c>
      <c r="N3002" s="9">
        <v>1991.95</v>
      </c>
      <c r="O3002" s="9">
        <v>242.01</v>
      </c>
      <c r="P3002" s="9">
        <v>12.08</v>
      </c>
      <c r="Q3002" s="9">
        <v>8599.17</v>
      </c>
      <c r="R3002" s="9">
        <v>1431.48</v>
      </c>
      <c r="S3002" s="9">
        <v>2195.94</v>
      </c>
      <c r="T3002" s="9">
        <v>1266.8499999999999</v>
      </c>
      <c r="U3002" s="9">
        <v>2009.96</v>
      </c>
      <c r="V3002" s="9">
        <v>0</v>
      </c>
      <c r="W3002" s="9">
        <v>12.09</v>
      </c>
      <c r="X3002" s="9">
        <v>6916.32</v>
      </c>
      <c r="Y3002" s="9">
        <v>15515.48</v>
      </c>
      <c r="Z3002" s="9">
        <v>4894.2700000000004</v>
      </c>
      <c r="AA3002" s="9">
        <v>30022.23</v>
      </c>
      <c r="AB3002" s="9">
        <v>9687.66</v>
      </c>
      <c r="AC3002" s="9">
        <v>8752.86</v>
      </c>
      <c r="AD3002" s="9">
        <v>16255.08</v>
      </c>
      <c r="AE3002" s="9">
        <v>1559.61</v>
      </c>
      <c r="AF3002" s="9">
        <v>60.76</v>
      </c>
      <c r="AG3002" s="9">
        <v>66338.2</v>
      </c>
      <c r="AH3002" s="9">
        <v>50022.37</v>
      </c>
      <c r="AI3002" s="9">
        <v>18172.78</v>
      </c>
      <c r="AJ3002" s="9">
        <v>68195.149999999994</v>
      </c>
      <c r="AK3002" s="9">
        <v>14.52</v>
      </c>
      <c r="AL3002" s="9">
        <v>20123.71</v>
      </c>
      <c r="AM3002" s="9">
        <v>64375.43</v>
      </c>
      <c r="AN3002" s="9">
        <v>20.62</v>
      </c>
      <c r="AO3002" s="6">
        <f>VLOOKUP(A3002,ACTCTAZ1580!$A$2:$F$2837,5, FALSE)</f>
        <v>0</v>
      </c>
      <c r="AP3002" s="6">
        <f>VLOOKUP(A3002,ACTCTAZ1580!$A$2:$F$2837,6, FALSE)</f>
        <v>0</v>
      </c>
    </row>
    <row r="3003" spans="1:42" x14ac:dyDescent="0.25">
      <c r="A3003" s="9">
        <v>3002</v>
      </c>
      <c r="B3003" s="9">
        <v>3</v>
      </c>
      <c r="C3003" s="10" t="s">
        <v>140</v>
      </c>
      <c r="D3003" s="9">
        <v>6813</v>
      </c>
      <c r="E3003" s="9">
        <v>2516</v>
      </c>
      <c r="F3003" s="9">
        <v>23455.07</v>
      </c>
      <c r="G3003" s="9">
        <v>25331.42</v>
      </c>
      <c r="H3003" s="9">
        <v>48786.49</v>
      </c>
      <c r="I3003" s="9">
        <v>16.78</v>
      </c>
      <c r="J3003" s="9">
        <v>6.45</v>
      </c>
      <c r="K3003" s="9">
        <v>3689.44</v>
      </c>
      <c r="L3003" s="9">
        <v>3043.75</v>
      </c>
      <c r="M3003" s="9">
        <v>1920.01</v>
      </c>
      <c r="N3003" s="9">
        <v>3910.53</v>
      </c>
      <c r="O3003" s="9">
        <v>332.69</v>
      </c>
      <c r="P3003" s="9">
        <v>30.58</v>
      </c>
      <c r="Q3003" s="9">
        <v>12927</v>
      </c>
      <c r="R3003" s="9">
        <v>2861.59</v>
      </c>
      <c r="S3003" s="9">
        <v>4396.45</v>
      </c>
      <c r="T3003" s="9">
        <v>2360.59</v>
      </c>
      <c r="U3003" s="9">
        <v>3972.58</v>
      </c>
      <c r="V3003" s="9">
        <v>0</v>
      </c>
      <c r="W3003" s="9">
        <v>30.69</v>
      </c>
      <c r="X3003" s="9">
        <v>13621.9</v>
      </c>
      <c r="Y3003" s="9">
        <v>26548.9</v>
      </c>
      <c r="Z3003" s="9">
        <v>9618.6299999999992</v>
      </c>
      <c r="AA3003" s="9">
        <v>37502.54</v>
      </c>
      <c r="AB3003" s="9">
        <v>10605.29</v>
      </c>
      <c r="AC3003" s="9">
        <v>10811.98</v>
      </c>
      <c r="AD3003" s="9">
        <v>26856.42</v>
      </c>
      <c r="AE3003" s="9">
        <v>2376.6799999999998</v>
      </c>
      <c r="AF3003" s="9">
        <v>160.78</v>
      </c>
      <c r="AG3003" s="9">
        <v>88313.69</v>
      </c>
      <c r="AH3003" s="9">
        <v>61296.5</v>
      </c>
      <c r="AI3003" s="9">
        <v>24043.26</v>
      </c>
      <c r="AJ3003" s="9">
        <v>85339.76</v>
      </c>
      <c r="AK3003" s="9">
        <v>12.53</v>
      </c>
      <c r="AL3003" s="9">
        <v>38766.699999999997</v>
      </c>
      <c r="AM3003" s="9">
        <v>112479.19</v>
      </c>
      <c r="AN3003" s="9">
        <v>15.41</v>
      </c>
      <c r="AO3003" s="6">
        <f>VLOOKUP(A3003,ACTCTAZ1580!$A$2:$F$2837,5, FALSE)</f>
        <v>0</v>
      </c>
      <c r="AP3003" s="6">
        <f>VLOOKUP(A3003,ACTCTAZ1580!$A$2:$F$2837,6, FALSE)</f>
        <v>0</v>
      </c>
    </row>
    <row r="3004" spans="1:42" x14ac:dyDescent="0.25">
      <c r="A3004" s="9">
        <v>3003</v>
      </c>
      <c r="B3004" s="9">
        <v>3</v>
      </c>
      <c r="C3004" s="10" t="s">
        <v>140</v>
      </c>
      <c r="D3004" s="9">
        <v>6243</v>
      </c>
      <c r="E3004" s="9">
        <v>10821</v>
      </c>
      <c r="F3004" s="9">
        <v>33652.82</v>
      </c>
      <c r="G3004" s="9">
        <v>47990.27</v>
      </c>
      <c r="H3004" s="9">
        <v>81643.09</v>
      </c>
      <c r="I3004" s="9">
        <v>19.71</v>
      </c>
      <c r="J3004" s="9">
        <v>7.23</v>
      </c>
      <c r="K3004" s="9">
        <v>4176.55</v>
      </c>
      <c r="L3004" s="9">
        <v>2968.58</v>
      </c>
      <c r="M3004" s="9">
        <v>2032.84</v>
      </c>
      <c r="N3004" s="9">
        <v>5328.59</v>
      </c>
      <c r="O3004" s="9">
        <v>315.10000000000002</v>
      </c>
      <c r="P3004" s="9">
        <v>107.09</v>
      </c>
      <c r="Q3004" s="9">
        <v>14928.75</v>
      </c>
      <c r="R3004" s="9">
        <v>10906.36</v>
      </c>
      <c r="S3004" s="9">
        <v>6097.91</v>
      </c>
      <c r="T3004" s="9">
        <v>2505.73</v>
      </c>
      <c r="U3004" s="9">
        <v>4859.18</v>
      </c>
      <c r="V3004" s="9">
        <v>0</v>
      </c>
      <c r="W3004" s="9">
        <v>107.42</v>
      </c>
      <c r="X3004" s="9">
        <v>24476.59</v>
      </c>
      <c r="Y3004" s="9">
        <v>39405.339999999997</v>
      </c>
      <c r="Z3004" s="9">
        <v>19510</v>
      </c>
      <c r="AA3004" s="9">
        <v>42443.88</v>
      </c>
      <c r="AB3004" s="9">
        <v>9547.77</v>
      </c>
      <c r="AC3004" s="9">
        <v>11031.35</v>
      </c>
      <c r="AD3004" s="9">
        <v>35687.440000000002</v>
      </c>
      <c r="AE3004" s="9">
        <v>2071.61</v>
      </c>
      <c r="AF3004" s="9">
        <v>584.41999999999996</v>
      </c>
      <c r="AG3004" s="9">
        <v>101366.47</v>
      </c>
      <c r="AH3004" s="9">
        <v>65094.62</v>
      </c>
      <c r="AI3004" s="9">
        <v>25066.2</v>
      </c>
      <c r="AJ3004" s="9">
        <v>90160.82</v>
      </c>
      <c r="AK3004" s="9">
        <v>14.44</v>
      </c>
      <c r="AL3004" s="9">
        <v>155364.70000000001</v>
      </c>
      <c r="AM3004" s="9">
        <v>245934.68</v>
      </c>
      <c r="AN3004" s="9">
        <v>14.36</v>
      </c>
      <c r="AO3004" s="6">
        <f>VLOOKUP(A3004,ACTCTAZ1580!$A$2:$F$2837,5, FALSE)</f>
        <v>0</v>
      </c>
      <c r="AP3004" s="6">
        <f>VLOOKUP(A3004,ACTCTAZ1580!$A$2:$F$2837,6, FALSE)</f>
        <v>0</v>
      </c>
    </row>
    <row r="3005" spans="1:42" x14ac:dyDescent="0.25">
      <c r="A3005" s="9">
        <v>3004</v>
      </c>
      <c r="B3005" s="9">
        <v>3</v>
      </c>
      <c r="C3005" s="10" t="s">
        <v>140</v>
      </c>
      <c r="D3005" s="9">
        <v>5839</v>
      </c>
      <c r="E3005" s="9">
        <v>790</v>
      </c>
      <c r="F3005" s="9">
        <v>17521.349999999999</v>
      </c>
      <c r="G3005" s="9">
        <v>11589.13</v>
      </c>
      <c r="H3005" s="9">
        <v>29110.48</v>
      </c>
      <c r="I3005" s="9">
        <v>18.48</v>
      </c>
      <c r="J3005" s="9">
        <v>7.93</v>
      </c>
      <c r="K3005" s="9">
        <v>3945.04</v>
      </c>
      <c r="L3005" s="9">
        <v>2870.69</v>
      </c>
      <c r="M3005" s="9">
        <v>1655.88</v>
      </c>
      <c r="N3005" s="9">
        <v>1720.94</v>
      </c>
      <c r="O3005" s="9">
        <v>314.17</v>
      </c>
      <c r="P3005" s="9">
        <v>11.64</v>
      </c>
      <c r="Q3005" s="9">
        <v>10518.36</v>
      </c>
      <c r="R3005" s="9">
        <v>1512.7</v>
      </c>
      <c r="S3005" s="9">
        <v>1733.9</v>
      </c>
      <c r="T3005" s="9">
        <v>1235.48</v>
      </c>
      <c r="U3005" s="9">
        <v>1723.7</v>
      </c>
      <c r="V3005" s="9">
        <v>0</v>
      </c>
      <c r="W3005" s="9">
        <v>11.66</v>
      </c>
      <c r="X3005" s="9">
        <v>6217.44</v>
      </c>
      <c r="Y3005" s="9">
        <v>16735.8</v>
      </c>
      <c r="Z3005" s="9">
        <v>4482.08</v>
      </c>
      <c r="AA3005" s="9">
        <v>45623.65</v>
      </c>
      <c r="AB3005" s="9">
        <v>14493.34</v>
      </c>
      <c r="AC3005" s="9">
        <v>12030.4</v>
      </c>
      <c r="AD3005" s="9">
        <v>15791.21</v>
      </c>
      <c r="AE3005" s="9">
        <v>2185.63</v>
      </c>
      <c r="AF3005" s="9">
        <v>73.319999999999993</v>
      </c>
      <c r="AG3005" s="9">
        <v>90197.55</v>
      </c>
      <c r="AH3005" s="9">
        <v>74333.009999999995</v>
      </c>
      <c r="AI3005" s="9">
        <v>25606.44</v>
      </c>
      <c r="AJ3005" s="9">
        <v>99939.45</v>
      </c>
      <c r="AK3005" s="9">
        <v>17.12</v>
      </c>
      <c r="AL3005" s="9">
        <v>23651.69</v>
      </c>
      <c r="AM3005" s="9">
        <v>64133.34</v>
      </c>
      <c r="AN3005" s="9">
        <v>29.94</v>
      </c>
      <c r="AO3005" s="6">
        <f>VLOOKUP(A3005,ACTCTAZ1580!$A$2:$F$2837,5, FALSE)</f>
        <v>0</v>
      </c>
      <c r="AP3005" s="6">
        <f>VLOOKUP(A3005,ACTCTAZ1580!$A$2:$F$2837,6, FALSE)</f>
        <v>0</v>
      </c>
    </row>
    <row r="3006" spans="1:42" x14ac:dyDescent="0.25">
      <c r="A3006" s="9">
        <v>3005</v>
      </c>
      <c r="B3006" s="9">
        <v>3</v>
      </c>
      <c r="C3006" s="10" t="s">
        <v>140</v>
      </c>
      <c r="D3006" s="9">
        <v>3866</v>
      </c>
      <c r="E3006" s="9">
        <v>2285</v>
      </c>
      <c r="F3006" s="9">
        <v>13939.52</v>
      </c>
      <c r="G3006" s="9">
        <v>15507.7</v>
      </c>
      <c r="H3006" s="9">
        <v>29447.22</v>
      </c>
      <c r="I3006" s="9">
        <v>19.37</v>
      </c>
      <c r="J3006" s="9">
        <v>8.73</v>
      </c>
      <c r="K3006" s="9">
        <v>2403.9499999999998</v>
      </c>
      <c r="L3006" s="9">
        <v>1878.73</v>
      </c>
      <c r="M3006" s="9">
        <v>1083.2</v>
      </c>
      <c r="N3006" s="9">
        <v>2503.0100000000002</v>
      </c>
      <c r="O3006" s="9">
        <v>164.51</v>
      </c>
      <c r="P3006" s="9">
        <v>18.940000000000001</v>
      </c>
      <c r="Q3006" s="9">
        <v>8052.34</v>
      </c>
      <c r="R3006" s="9">
        <v>2566.84</v>
      </c>
      <c r="S3006" s="9">
        <v>2840.13</v>
      </c>
      <c r="T3006" s="9">
        <v>1267.3800000000001</v>
      </c>
      <c r="U3006" s="9">
        <v>2267.79</v>
      </c>
      <c r="V3006" s="9">
        <v>0</v>
      </c>
      <c r="W3006" s="9">
        <v>18.96</v>
      </c>
      <c r="X3006" s="9">
        <v>8961.1</v>
      </c>
      <c r="Y3006" s="9">
        <v>17013.43</v>
      </c>
      <c r="Z3006" s="9">
        <v>6674.35</v>
      </c>
      <c r="AA3006" s="9">
        <v>28395.03</v>
      </c>
      <c r="AB3006" s="9">
        <v>9805.48</v>
      </c>
      <c r="AC3006" s="9">
        <v>8217.57</v>
      </c>
      <c r="AD3006" s="9">
        <v>23685.07</v>
      </c>
      <c r="AE3006" s="9">
        <v>1220.9000000000001</v>
      </c>
      <c r="AF3006" s="9">
        <v>123.26</v>
      </c>
      <c r="AG3006" s="9">
        <v>71447.320000000007</v>
      </c>
      <c r="AH3006" s="9">
        <v>47638.99</v>
      </c>
      <c r="AI3006" s="9">
        <v>16268.33</v>
      </c>
      <c r="AJ3006" s="9">
        <v>63907.32</v>
      </c>
      <c r="AK3006" s="9">
        <v>16.53</v>
      </c>
      <c r="AL3006" s="9">
        <v>40513.11</v>
      </c>
      <c r="AM3006" s="9">
        <v>98897.74</v>
      </c>
      <c r="AN3006" s="9">
        <v>17.73</v>
      </c>
      <c r="AO3006" s="6">
        <f>VLOOKUP(A3006,ACTCTAZ1580!$A$2:$F$2837,5, FALSE)</f>
        <v>0</v>
      </c>
      <c r="AP3006" s="6">
        <f>VLOOKUP(A3006,ACTCTAZ1580!$A$2:$F$2837,6, FALSE)</f>
        <v>0</v>
      </c>
    </row>
    <row r="3007" spans="1:42" x14ac:dyDescent="0.25">
      <c r="A3007" s="9">
        <v>3006</v>
      </c>
      <c r="B3007" s="9">
        <v>3</v>
      </c>
      <c r="C3007" s="10" t="s">
        <v>136</v>
      </c>
      <c r="D3007" s="9">
        <v>4916</v>
      </c>
      <c r="E3007" s="9">
        <v>1338</v>
      </c>
      <c r="F3007" s="9">
        <v>15945.47</v>
      </c>
      <c r="G3007" s="9">
        <v>12231.77</v>
      </c>
      <c r="H3007" s="9">
        <v>28177.24</v>
      </c>
      <c r="I3007" s="9">
        <v>19.739999999999998</v>
      </c>
      <c r="J3007" s="9">
        <v>8.94</v>
      </c>
      <c r="K3007" s="9">
        <v>3385.71</v>
      </c>
      <c r="L3007" s="9">
        <v>2883.56</v>
      </c>
      <c r="M3007" s="9">
        <v>1555.25</v>
      </c>
      <c r="N3007" s="9">
        <v>1941.48</v>
      </c>
      <c r="O3007" s="9">
        <v>151.16999999999999</v>
      </c>
      <c r="P3007" s="9">
        <v>14.81</v>
      </c>
      <c r="Q3007" s="9">
        <v>9931.98</v>
      </c>
      <c r="R3007" s="9">
        <v>2257.2199999999998</v>
      </c>
      <c r="S3007" s="9">
        <v>1715.12</v>
      </c>
      <c r="T3007" s="9">
        <v>1258.95</v>
      </c>
      <c r="U3007" s="9">
        <v>1858.35</v>
      </c>
      <c r="V3007" s="9">
        <v>0</v>
      </c>
      <c r="W3007" s="9">
        <v>14.83</v>
      </c>
      <c r="X3007" s="9">
        <v>7104.47</v>
      </c>
      <c r="Y3007" s="9">
        <v>17036.46</v>
      </c>
      <c r="Z3007" s="9">
        <v>5231.29</v>
      </c>
      <c r="AA3007" s="9">
        <v>40837.61</v>
      </c>
      <c r="AB3007" s="9">
        <v>15801.45</v>
      </c>
      <c r="AC3007" s="9">
        <v>12011</v>
      </c>
      <c r="AD3007" s="9">
        <v>18788.13</v>
      </c>
      <c r="AE3007" s="9">
        <v>716.94</v>
      </c>
      <c r="AF3007" s="9">
        <v>98.23</v>
      </c>
      <c r="AG3007" s="9">
        <v>88253.37</v>
      </c>
      <c r="AH3007" s="9">
        <v>69367</v>
      </c>
      <c r="AI3007" s="9">
        <v>24425.4</v>
      </c>
      <c r="AJ3007" s="9">
        <v>93792.41</v>
      </c>
      <c r="AK3007" s="9">
        <v>19.079999999999998</v>
      </c>
      <c r="AL3007" s="9">
        <v>38735.93</v>
      </c>
      <c r="AM3007" s="9">
        <v>83671.11</v>
      </c>
      <c r="AN3007" s="9">
        <v>28.95</v>
      </c>
      <c r="AO3007" s="6">
        <f>VLOOKUP(A3007,ACTCTAZ1580!$A$2:$F$2837,5, FALSE)</f>
        <v>0</v>
      </c>
      <c r="AP3007" s="6">
        <f>VLOOKUP(A3007,ACTCTAZ1580!$A$2:$F$2837,6, FALSE)</f>
        <v>0</v>
      </c>
    </row>
    <row r="3008" spans="1:42" x14ac:dyDescent="0.25">
      <c r="A3008" s="9">
        <v>3007</v>
      </c>
      <c r="B3008" s="9">
        <v>3</v>
      </c>
      <c r="C3008" s="10" t="s">
        <v>136</v>
      </c>
      <c r="D3008" s="9">
        <v>2840</v>
      </c>
      <c r="E3008" s="9">
        <v>2681</v>
      </c>
      <c r="F3008" s="9">
        <v>11787.38</v>
      </c>
      <c r="G3008" s="9">
        <v>13676.33</v>
      </c>
      <c r="H3008" s="9">
        <v>25463.71</v>
      </c>
      <c r="I3008" s="9">
        <v>17.71</v>
      </c>
      <c r="J3008" s="9">
        <v>8.48</v>
      </c>
      <c r="K3008" s="9">
        <v>1904.97</v>
      </c>
      <c r="L3008" s="9">
        <v>1471.58</v>
      </c>
      <c r="M3008" s="9">
        <v>900.25</v>
      </c>
      <c r="N3008" s="9">
        <v>1815.58</v>
      </c>
      <c r="O3008" s="9">
        <v>132.99</v>
      </c>
      <c r="P3008" s="9">
        <v>24.13</v>
      </c>
      <c r="Q3008" s="9">
        <v>6249.51</v>
      </c>
      <c r="R3008" s="9">
        <v>3241.42</v>
      </c>
      <c r="S3008" s="9">
        <v>1944.52</v>
      </c>
      <c r="T3008" s="9">
        <v>872.25</v>
      </c>
      <c r="U3008" s="9">
        <v>1586.48</v>
      </c>
      <c r="V3008" s="9">
        <v>0</v>
      </c>
      <c r="W3008" s="9">
        <v>24.24</v>
      </c>
      <c r="X3008" s="9">
        <v>7668.92</v>
      </c>
      <c r="Y3008" s="9">
        <v>13918.43</v>
      </c>
      <c r="Z3008" s="9">
        <v>6058.2</v>
      </c>
      <c r="AA3008" s="9">
        <v>21971.52</v>
      </c>
      <c r="AB3008" s="9">
        <v>5953.61</v>
      </c>
      <c r="AC3008" s="9">
        <v>6142.42</v>
      </c>
      <c r="AD3008" s="9">
        <v>15512.99</v>
      </c>
      <c r="AE3008" s="9">
        <v>905.65</v>
      </c>
      <c r="AF3008" s="9">
        <v>167.13</v>
      </c>
      <c r="AG3008" s="9">
        <v>50653.33</v>
      </c>
      <c r="AH3008" s="9">
        <v>34973.21</v>
      </c>
      <c r="AI3008" s="9">
        <v>13078.7</v>
      </c>
      <c r="AJ3008" s="9">
        <v>48051.91</v>
      </c>
      <c r="AK3008" s="9">
        <v>16.920000000000002</v>
      </c>
      <c r="AL3008" s="9">
        <v>52171.01</v>
      </c>
      <c r="AM3008" s="9">
        <v>86559.86</v>
      </c>
      <c r="AN3008" s="9">
        <v>19.46</v>
      </c>
      <c r="AO3008" s="6">
        <f>VLOOKUP(A3008,ACTCTAZ1580!$A$2:$F$2837,5, FALSE)</f>
        <v>0</v>
      </c>
      <c r="AP3008" s="6">
        <f>VLOOKUP(A3008,ACTCTAZ1580!$A$2:$F$2837,6, FALSE)</f>
        <v>0</v>
      </c>
    </row>
    <row r="3009" spans="1:42" x14ac:dyDescent="0.25">
      <c r="A3009" s="9">
        <v>3008</v>
      </c>
      <c r="B3009" s="9">
        <v>3</v>
      </c>
      <c r="C3009" s="10" t="s">
        <v>136</v>
      </c>
      <c r="D3009" s="9">
        <v>2951</v>
      </c>
      <c r="E3009" s="9">
        <v>2734</v>
      </c>
      <c r="F3009" s="9">
        <v>12972.33</v>
      </c>
      <c r="G3009" s="9">
        <v>14788.08</v>
      </c>
      <c r="H3009" s="9">
        <v>27760.41</v>
      </c>
      <c r="I3009" s="9">
        <v>19.510000000000002</v>
      </c>
      <c r="J3009" s="9">
        <v>9.5500000000000007</v>
      </c>
      <c r="K3009" s="9">
        <v>2120.04</v>
      </c>
      <c r="L3009" s="9">
        <v>1660.8</v>
      </c>
      <c r="M3009" s="9">
        <v>1071.03</v>
      </c>
      <c r="N3009" s="9">
        <v>2434.08</v>
      </c>
      <c r="O3009" s="9">
        <v>145.72999999999999</v>
      </c>
      <c r="P3009" s="9">
        <v>22.52</v>
      </c>
      <c r="Q3009" s="9">
        <v>7454.19</v>
      </c>
      <c r="R3009" s="9">
        <v>3143.6</v>
      </c>
      <c r="S3009" s="9">
        <v>2293.4699999999998</v>
      </c>
      <c r="T3009" s="9">
        <v>1057.25</v>
      </c>
      <c r="U3009" s="9">
        <v>2100.63</v>
      </c>
      <c r="V3009" s="9">
        <v>0</v>
      </c>
      <c r="W3009" s="9">
        <v>22.61</v>
      </c>
      <c r="X3009" s="9">
        <v>8617.56</v>
      </c>
      <c r="Y3009" s="9">
        <v>16071.76</v>
      </c>
      <c r="Z3009" s="9">
        <v>6494.32</v>
      </c>
      <c r="AA3009" s="9">
        <v>27152.21</v>
      </c>
      <c r="AB3009" s="9">
        <v>8415.16</v>
      </c>
      <c r="AC3009" s="9">
        <v>8526.99</v>
      </c>
      <c r="AD3009" s="9">
        <v>24232.080000000002</v>
      </c>
      <c r="AE3009" s="9">
        <v>879.68</v>
      </c>
      <c r="AF3009" s="9">
        <v>162.94999999999999</v>
      </c>
      <c r="AG3009" s="9">
        <v>69369.070000000007</v>
      </c>
      <c r="AH3009" s="9">
        <v>44974.04</v>
      </c>
      <c r="AI3009" s="9">
        <v>16119.33</v>
      </c>
      <c r="AJ3009" s="9">
        <v>61093.37</v>
      </c>
      <c r="AK3009" s="9">
        <v>20.7</v>
      </c>
      <c r="AL3009" s="9">
        <v>55231.99</v>
      </c>
      <c r="AM3009" s="9">
        <v>106728.87</v>
      </c>
      <c r="AN3009" s="9">
        <v>20.2</v>
      </c>
      <c r="AO3009" s="6">
        <f>VLOOKUP(A3009,ACTCTAZ1580!$A$2:$F$2837,5, FALSE)</f>
        <v>0</v>
      </c>
      <c r="AP3009" s="6">
        <f>VLOOKUP(A3009,ACTCTAZ1580!$A$2:$F$2837,6, FALSE)</f>
        <v>0</v>
      </c>
    </row>
    <row r="3010" spans="1:42" x14ac:dyDescent="0.25">
      <c r="A3010" s="9">
        <v>3009</v>
      </c>
      <c r="B3010" s="9">
        <v>3</v>
      </c>
      <c r="C3010" s="10" t="s">
        <v>141</v>
      </c>
      <c r="D3010" s="9">
        <v>2896</v>
      </c>
      <c r="E3010" s="9">
        <v>552</v>
      </c>
      <c r="F3010" s="9">
        <v>8846.08</v>
      </c>
      <c r="G3010" s="9">
        <v>6902.59</v>
      </c>
      <c r="H3010" s="9">
        <v>15748.67</v>
      </c>
      <c r="I3010" s="9">
        <v>23.05</v>
      </c>
      <c r="J3010" s="9">
        <v>10.78</v>
      </c>
      <c r="K3010" s="9">
        <v>1587.18</v>
      </c>
      <c r="L3010" s="9">
        <v>1653.12</v>
      </c>
      <c r="M3010" s="9">
        <v>912.78</v>
      </c>
      <c r="N3010" s="9">
        <v>1085.3599999999999</v>
      </c>
      <c r="O3010" s="9">
        <v>103.85</v>
      </c>
      <c r="P3010" s="9">
        <v>6.98</v>
      </c>
      <c r="Q3010" s="9">
        <v>5349.26</v>
      </c>
      <c r="R3010" s="9">
        <v>1002.68</v>
      </c>
      <c r="S3010" s="9">
        <v>1200.43</v>
      </c>
      <c r="T3010" s="9">
        <v>720.11</v>
      </c>
      <c r="U3010" s="9">
        <v>1086.68</v>
      </c>
      <c r="V3010" s="9">
        <v>0</v>
      </c>
      <c r="W3010" s="9">
        <v>6.99</v>
      </c>
      <c r="X3010" s="9">
        <v>4016.89</v>
      </c>
      <c r="Y3010" s="9">
        <v>9366.15</v>
      </c>
      <c r="Z3010" s="9">
        <v>2923.22</v>
      </c>
      <c r="AA3010" s="9">
        <v>22211.89</v>
      </c>
      <c r="AB3010" s="9">
        <v>11683.27</v>
      </c>
      <c r="AC3010" s="9">
        <v>8807.8799999999992</v>
      </c>
      <c r="AD3010" s="9">
        <v>13168.54</v>
      </c>
      <c r="AE3010" s="9">
        <v>491.86</v>
      </c>
      <c r="AF3010" s="9">
        <v>43.21</v>
      </c>
      <c r="AG3010" s="9">
        <v>56406.65</v>
      </c>
      <c r="AH3010" s="9">
        <v>43194.91</v>
      </c>
      <c r="AI3010" s="9">
        <v>13875.44</v>
      </c>
      <c r="AJ3010" s="9">
        <v>57070.34</v>
      </c>
      <c r="AK3010" s="9">
        <v>19.71</v>
      </c>
      <c r="AL3010" s="9">
        <v>22151.03</v>
      </c>
      <c r="AM3010" s="9">
        <v>59428.27</v>
      </c>
      <c r="AN3010" s="9">
        <v>40.130000000000003</v>
      </c>
      <c r="AO3010" s="6">
        <f>VLOOKUP(A3010,ACTCTAZ1580!$A$2:$F$2837,5, FALSE)</f>
        <v>0</v>
      </c>
      <c r="AP3010" s="6">
        <f>VLOOKUP(A3010,ACTCTAZ1580!$A$2:$F$2837,6, FALSE)</f>
        <v>0</v>
      </c>
    </row>
    <row r="3011" spans="1:42" x14ac:dyDescent="0.25">
      <c r="A3011" s="9">
        <v>3010</v>
      </c>
      <c r="B3011" s="9">
        <v>3</v>
      </c>
      <c r="C3011" s="10" t="s">
        <v>136</v>
      </c>
      <c r="D3011" s="9">
        <v>7352</v>
      </c>
      <c r="E3011" s="9">
        <v>6542</v>
      </c>
      <c r="F3011" s="9">
        <v>31519.57</v>
      </c>
      <c r="G3011" s="9">
        <v>42084.38</v>
      </c>
      <c r="H3011" s="9">
        <v>73603.95</v>
      </c>
      <c r="I3011" s="9">
        <v>21.35</v>
      </c>
      <c r="J3011" s="9">
        <v>10.51</v>
      </c>
      <c r="K3011" s="9">
        <v>4775.24</v>
      </c>
      <c r="L3011" s="9">
        <v>4249.8999999999996</v>
      </c>
      <c r="M3011" s="9">
        <v>2475.83</v>
      </c>
      <c r="N3011" s="9">
        <v>6164.32</v>
      </c>
      <c r="O3011" s="9">
        <v>224.21</v>
      </c>
      <c r="P3011" s="9">
        <v>55.09</v>
      </c>
      <c r="Q3011" s="9">
        <v>17944.599999999999</v>
      </c>
      <c r="R3011" s="9">
        <v>7951.68</v>
      </c>
      <c r="S3011" s="9">
        <v>6511.68</v>
      </c>
      <c r="T3011" s="9">
        <v>2770.44</v>
      </c>
      <c r="U3011" s="9">
        <v>5474.53</v>
      </c>
      <c r="V3011" s="9">
        <v>570.86</v>
      </c>
      <c r="W3011" s="9">
        <v>55.31</v>
      </c>
      <c r="X3011" s="9">
        <v>23334.5</v>
      </c>
      <c r="Y3011" s="9">
        <v>41279.089999999997</v>
      </c>
      <c r="Z3011" s="9">
        <v>17804.66</v>
      </c>
      <c r="AA3011" s="9">
        <v>67186.98</v>
      </c>
      <c r="AB3011" s="9">
        <v>23681.83</v>
      </c>
      <c r="AC3011" s="9">
        <v>21708.799999999999</v>
      </c>
      <c r="AD3011" s="9">
        <v>69178.62</v>
      </c>
      <c r="AE3011" s="9">
        <v>929.63</v>
      </c>
      <c r="AF3011" s="9">
        <v>405.52</v>
      </c>
      <c r="AG3011" s="9">
        <v>183091.38</v>
      </c>
      <c r="AH3011" s="9">
        <v>113507.24</v>
      </c>
      <c r="AI3011" s="9">
        <v>39537.65</v>
      </c>
      <c r="AJ3011" s="9">
        <v>153044.89000000001</v>
      </c>
      <c r="AK3011" s="9">
        <v>20.82</v>
      </c>
      <c r="AL3011" s="9">
        <v>151557.09</v>
      </c>
      <c r="AM3011" s="9">
        <v>322440.87</v>
      </c>
      <c r="AN3011" s="9">
        <v>23.17</v>
      </c>
      <c r="AO3011" s="6">
        <f>VLOOKUP(A3011,ACTCTAZ1580!$A$2:$F$2837,5, FALSE)</f>
        <v>0</v>
      </c>
      <c r="AP3011" s="6">
        <f>VLOOKUP(A3011,ACTCTAZ1580!$A$2:$F$2837,6, FALSE)</f>
        <v>0</v>
      </c>
    </row>
    <row r="3012" spans="1:42" x14ac:dyDescent="0.25">
      <c r="A3012" s="9">
        <v>3011</v>
      </c>
      <c r="B3012" s="9">
        <v>3</v>
      </c>
      <c r="C3012" s="10" t="s">
        <v>111</v>
      </c>
      <c r="D3012" s="9">
        <v>4259</v>
      </c>
      <c r="E3012" s="9">
        <v>736</v>
      </c>
      <c r="F3012" s="9">
        <v>13499.08</v>
      </c>
      <c r="G3012" s="9">
        <v>8591.11</v>
      </c>
      <c r="H3012" s="9">
        <v>22090.19</v>
      </c>
      <c r="I3012" s="9">
        <v>32.72</v>
      </c>
      <c r="J3012" s="9">
        <v>17.87</v>
      </c>
      <c r="K3012" s="9">
        <v>3289.03</v>
      </c>
      <c r="L3012" s="9">
        <v>2375.96</v>
      </c>
      <c r="M3012" s="9">
        <v>1265.76</v>
      </c>
      <c r="N3012" s="9">
        <v>1035.1600000000001</v>
      </c>
      <c r="O3012" s="9">
        <v>206.62</v>
      </c>
      <c r="P3012" s="9">
        <v>11.99</v>
      </c>
      <c r="Q3012" s="9">
        <v>8184.53</v>
      </c>
      <c r="R3012" s="9">
        <v>1522.41</v>
      </c>
      <c r="S3012" s="9">
        <v>1141.24</v>
      </c>
      <c r="T3012" s="9">
        <v>791.45</v>
      </c>
      <c r="U3012" s="9">
        <v>1061.1500000000001</v>
      </c>
      <c r="V3012" s="9">
        <v>0</v>
      </c>
      <c r="W3012" s="9">
        <v>12</v>
      </c>
      <c r="X3012" s="9">
        <v>4528.25</v>
      </c>
      <c r="Y3012" s="9">
        <v>12712.78</v>
      </c>
      <c r="Z3012" s="9">
        <v>3455.1</v>
      </c>
      <c r="AA3012" s="9">
        <v>72940.19</v>
      </c>
      <c r="AB3012" s="9">
        <v>44275.51</v>
      </c>
      <c r="AC3012" s="9">
        <v>24720.79</v>
      </c>
      <c r="AD3012" s="9">
        <v>25692.93</v>
      </c>
      <c r="AE3012" s="9">
        <v>3360.9</v>
      </c>
      <c r="AF3012" s="9">
        <v>100.6</v>
      </c>
      <c r="AG3012" s="9">
        <v>171090.92</v>
      </c>
      <c r="AH3012" s="9">
        <v>145297.4</v>
      </c>
      <c r="AI3012" s="9">
        <v>40675.730000000003</v>
      </c>
      <c r="AJ3012" s="9">
        <v>185973.12</v>
      </c>
      <c r="AK3012" s="9">
        <v>43.67</v>
      </c>
      <c r="AL3012" s="9">
        <v>43237.72</v>
      </c>
      <c r="AM3012" s="9">
        <v>104079.28</v>
      </c>
      <c r="AN3012" s="9">
        <v>58.75</v>
      </c>
      <c r="AO3012" s="6">
        <f>VLOOKUP(A3012,ACTCTAZ1580!$A$2:$F$2837,5, FALSE)</f>
        <v>0</v>
      </c>
      <c r="AP3012" s="6">
        <f>VLOOKUP(A3012,ACTCTAZ1580!$A$2:$F$2837,6, FALSE)</f>
        <v>0</v>
      </c>
    </row>
    <row r="3013" spans="1:42" x14ac:dyDescent="0.25">
      <c r="A3013" s="9">
        <v>3012</v>
      </c>
      <c r="B3013" s="9">
        <v>3</v>
      </c>
      <c r="C3013" s="10" t="s">
        <v>136</v>
      </c>
      <c r="D3013" s="9">
        <v>3159</v>
      </c>
      <c r="E3013" s="9">
        <v>332</v>
      </c>
      <c r="F3013" s="9">
        <v>9203.6299999999992</v>
      </c>
      <c r="G3013" s="9">
        <v>5372.63</v>
      </c>
      <c r="H3013" s="9">
        <v>14576.26</v>
      </c>
      <c r="I3013" s="9">
        <v>20.32</v>
      </c>
      <c r="J3013" s="9">
        <v>10.19</v>
      </c>
      <c r="K3013" s="9">
        <v>2264.42</v>
      </c>
      <c r="L3013" s="9">
        <v>1739.68</v>
      </c>
      <c r="M3013" s="9">
        <v>914.21</v>
      </c>
      <c r="N3013" s="9">
        <v>795.37</v>
      </c>
      <c r="O3013" s="9">
        <v>112.49</v>
      </c>
      <c r="P3013" s="9">
        <v>5.25</v>
      </c>
      <c r="Q3013" s="9">
        <v>5831.42</v>
      </c>
      <c r="R3013" s="9">
        <v>717.3</v>
      </c>
      <c r="S3013" s="9">
        <v>849.44</v>
      </c>
      <c r="T3013" s="9">
        <v>624.89</v>
      </c>
      <c r="U3013" s="9">
        <v>797.41</v>
      </c>
      <c r="V3013" s="9">
        <v>0</v>
      </c>
      <c r="W3013" s="9">
        <v>5.26</v>
      </c>
      <c r="X3013" s="9">
        <v>2994.3</v>
      </c>
      <c r="Y3013" s="9">
        <v>8825.7099999999991</v>
      </c>
      <c r="Z3013" s="9">
        <v>2191.63</v>
      </c>
      <c r="AA3013" s="9">
        <v>31706.59</v>
      </c>
      <c r="AB3013" s="9">
        <v>11300.45</v>
      </c>
      <c r="AC3013" s="9">
        <v>8577.92</v>
      </c>
      <c r="AD3013" s="9">
        <v>9579.3799999999992</v>
      </c>
      <c r="AE3013" s="9">
        <v>719.52</v>
      </c>
      <c r="AF3013" s="9">
        <v>36.840000000000003</v>
      </c>
      <c r="AG3013" s="9">
        <v>61920.71</v>
      </c>
      <c r="AH3013" s="9">
        <v>52304.49</v>
      </c>
      <c r="AI3013" s="9">
        <v>16870.560000000001</v>
      </c>
      <c r="AJ3013" s="9">
        <v>69175.05</v>
      </c>
      <c r="AK3013" s="9">
        <v>21.9</v>
      </c>
      <c r="AL3013" s="9">
        <v>14475.31</v>
      </c>
      <c r="AM3013" s="9">
        <v>40765.67</v>
      </c>
      <c r="AN3013" s="9">
        <v>43.6</v>
      </c>
      <c r="AO3013" s="6">
        <f>VLOOKUP(A3013,ACTCTAZ1580!$A$2:$F$2837,5, FALSE)</f>
        <v>0</v>
      </c>
      <c r="AP3013" s="6">
        <f>VLOOKUP(A3013,ACTCTAZ1580!$A$2:$F$2837,6, FALSE)</f>
        <v>0</v>
      </c>
    </row>
    <row r="3014" spans="1:42" x14ac:dyDescent="0.25">
      <c r="A3014" s="9">
        <v>3013</v>
      </c>
      <c r="B3014" s="9">
        <v>3</v>
      </c>
      <c r="C3014" s="10" t="s">
        <v>136</v>
      </c>
      <c r="D3014" s="9">
        <v>8042</v>
      </c>
      <c r="E3014" s="9">
        <v>1493</v>
      </c>
      <c r="F3014" s="9">
        <v>24156.67</v>
      </c>
      <c r="G3014" s="9">
        <v>18162.689999999999</v>
      </c>
      <c r="H3014" s="9">
        <v>42319.360000000001</v>
      </c>
      <c r="I3014" s="9">
        <v>22.26</v>
      </c>
      <c r="J3014" s="9">
        <v>10.67</v>
      </c>
      <c r="K3014" s="9">
        <v>4774.76</v>
      </c>
      <c r="L3014" s="9">
        <v>4483.0200000000004</v>
      </c>
      <c r="M3014" s="9">
        <v>2397.17</v>
      </c>
      <c r="N3014" s="9">
        <v>2892.92</v>
      </c>
      <c r="O3014" s="9">
        <v>290.61</v>
      </c>
      <c r="P3014" s="9">
        <v>18.98</v>
      </c>
      <c r="Q3014" s="9">
        <v>14857.45</v>
      </c>
      <c r="R3014" s="9">
        <v>2508.87</v>
      </c>
      <c r="S3014" s="9">
        <v>3115.56</v>
      </c>
      <c r="T3014" s="9">
        <v>1920.29</v>
      </c>
      <c r="U3014" s="9">
        <v>2891.49</v>
      </c>
      <c r="V3014" s="9">
        <v>0</v>
      </c>
      <c r="W3014" s="9">
        <v>18.989999999999998</v>
      </c>
      <c r="X3014" s="9">
        <v>10455.209999999999</v>
      </c>
      <c r="Y3014" s="9">
        <v>25312.66</v>
      </c>
      <c r="Z3014" s="9">
        <v>7544.73</v>
      </c>
      <c r="AA3014" s="9">
        <v>69757.23</v>
      </c>
      <c r="AB3014" s="9">
        <v>33476.21</v>
      </c>
      <c r="AC3014" s="9">
        <v>23251.16</v>
      </c>
      <c r="AD3014" s="9">
        <v>35219.51</v>
      </c>
      <c r="AE3014" s="9">
        <v>2773.34</v>
      </c>
      <c r="AF3014" s="9">
        <v>127.17</v>
      </c>
      <c r="AG3014" s="9">
        <v>164604.62</v>
      </c>
      <c r="AH3014" s="9">
        <v>129257.94</v>
      </c>
      <c r="AI3014" s="9">
        <v>39904.620000000003</v>
      </c>
      <c r="AJ3014" s="9">
        <v>169162.57</v>
      </c>
      <c r="AK3014" s="9">
        <v>21.03</v>
      </c>
      <c r="AL3014" s="9">
        <v>47035.62</v>
      </c>
      <c r="AM3014" s="9">
        <v>142229.57</v>
      </c>
      <c r="AN3014" s="9">
        <v>31.5</v>
      </c>
      <c r="AO3014" s="6">
        <f>VLOOKUP(A3014,ACTCTAZ1580!$A$2:$F$2837,5, FALSE)</f>
        <v>0</v>
      </c>
      <c r="AP3014" s="6">
        <f>VLOOKUP(A3014,ACTCTAZ1580!$A$2:$F$2837,6, FALSE)</f>
        <v>0</v>
      </c>
    </row>
    <row r="3015" spans="1:42" x14ac:dyDescent="0.25">
      <c r="A3015" s="9">
        <v>3014</v>
      </c>
      <c r="B3015" s="9">
        <v>3</v>
      </c>
      <c r="C3015" s="10" t="s">
        <v>112</v>
      </c>
      <c r="D3015" s="9">
        <v>7297</v>
      </c>
      <c r="E3015" s="9">
        <v>5741</v>
      </c>
      <c r="F3015" s="9">
        <v>29401.97</v>
      </c>
      <c r="G3015" s="9">
        <v>38843.89</v>
      </c>
      <c r="H3015" s="9">
        <v>68245.86</v>
      </c>
      <c r="I3015" s="9">
        <v>17.309999999999999</v>
      </c>
      <c r="J3015" s="9">
        <v>8.36</v>
      </c>
      <c r="K3015" s="9">
        <v>4452.3599999999997</v>
      </c>
      <c r="L3015" s="9">
        <v>3349.92</v>
      </c>
      <c r="M3015" s="9">
        <v>1988.21</v>
      </c>
      <c r="N3015" s="9">
        <v>5783.29</v>
      </c>
      <c r="O3015" s="9">
        <v>327.10000000000002</v>
      </c>
      <c r="P3015" s="9">
        <v>47.82</v>
      </c>
      <c r="Q3015" s="9">
        <v>15948.7</v>
      </c>
      <c r="R3015" s="9">
        <v>6146.23</v>
      </c>
      <c r="S3015" s="9">
        <v>5748.56</v>
      </c>
      <c r="T3015" s="9">
        <v>2504.02</v>
      </c>
      <c r="U3015" s="9">
        <v>5236.63</v>
      </c>
      <c r="V3015" s="9">
        <v>599.09</v>
      </c>
      <c r="W3015" s="9">
        <v>48.02</v>
      </c>
      <c r="X3015" s="9">
        <v>20282.55</v>
      </c>
      <c r="Y3015" s="9">
        <v>36231.25</v>
      </c>
      <c r="Z3015" s="9">
        <v>14997.9</v>
      </c>
      <c r="AA3015" s="9">
        <v>53165.81</v>
      </c>
      <c r="AB3015" s="9">
        <v>15783.94</v>
      </c>
      <c r="AC3015" s="9">
        <v>14268.31</v>
      </c>
      <c r="AD3015" s="9">
        <v>51096.34</v>
      </c>
      <c r="AE3015" s="9">
        <v>2987.63</v>
      </c>
      <c r="AF3015" s="9">
        <v>337.72</v>
      </c>
      <c r="AG3015" s="9">
        <v>137639.76</v>
      </c>
      <c r="AH3015" s="9">
        <v>86205.69</v>
      </c>
      <c r="AI3015" s="9">
        <v>31335.94</v>
      </c>
      <c r="AJ3015" s="9">
        <v>117541.63</v>
      </c>
      <c r="AK3015" s="9">
        <v>16.11</v>
      </c>
      <c r="AL3015" s="9">
        <v>99488.16</v>
      </c>
      <c r="AM3015" s="9">
        <v>216646.1</v>
      </c>
      <c r="AN3015" s="9">
        <v>17.329999999999998</v>
      </c>
      <c r="AO3015" s="6">
        <f>VLOOKUP(A3015,ACTCTAZ1580!$A$2:$F$2837,5, FALSE)</f>
        <v>0</v>
      </c>
      <c r="AP3015" s="6">
        <f>VLOOKUP(A3015,ACTCTAZ1580!$A$2:$F$2837,6, FALSE)</f>
        <v>0</v>
      </c>
    </row>
    <row r="3016" spans="1:42" x14ac:dyDescent="0.25">
      <c r="A3016" s="9">
        <v>3015</v>
      </c>
      <c r="B3016" s="9">
        <v>3</v>
      </c>
      <c r="C3016" s="10" t="s">
        <v>112</v>
      </c>
      <c r="D3016" s="9">
        <v>3871</v>
      </c>
      <c r="E3016" s="9">
        <v>404</v>
      </c>
      <c r="F3016" s="9">
        <v>11171.65</v>
      </c>
      <c r="G3016" s="9">
        <v>7154.42</v>
      </c>
      <c r="H3016" s="9">
        <v>18326.07</v>
      </c>
      <c r="I3016" s="9">
        <v>18.03</v>
      </c>
      <c r="J3016" s="9">
        <v>8.6199999999999992</v>
      </c>
      <c r="K3016" s="9">
        <v>2523.7199999999998</v>
      </c>
      <c r="L3016" s="9">
        <v>2117.67</v>
      </c>
      <c r="M3016" s="9">
        <v>1147.3699999999999</v>
      </c>
      <c r="N3016" s="9">
        <v>1076.3699999999999</v>
      </c>
      <c r="O3016" s="9">
        <v>143.04</v>
      </c>
      <c r="P3016" s="9">
        <v>6.74</v>
      </c>
      <c r="Q3016" s="9">
        <v>7014.91</v>
      </c>
      <c r="R3016" s="9">
        <v>890.29</v>
      </c>
      <c r="S3016" s="9">
        <v>1203.22</v>
      </c>
      <c r="T3016" s="9">
        <v>818.82</v>
      </c>
      <c r="U3016" s="9">
        <v>1093.03</v>
      </c>
      <c r="V3016" s="9">
        <v>0</v>
      </c>
      <c r="W3016" s="9">
        <v>6.75</v>
      </c>
      <c r="X3016" s="9">
        <v>4012.11</v>
      </c>
      <c r="Y3016" s="9">
        <v>11027.02</v>
      </c>
      <c r="Z3016" s="9">
        <v>2912.33</v>
      </c>
      <c r="AA3016" s="9">
        <v>30550.51</v>
      </c>
      <c r="AB3016" s="9">
        <v>11896.08</v>
      </c>
      <c r="AC3016" s="9">
        <v>8984.1</v>
      </c>
      <c r="AD3016" s="9">
        <v>10453.1</v>
      </c>
      <c r="AE3016" s="9">
        <v>1188.32</v>
      </c>
      <c r="AF3016" s="9">
        <v>45.68</v>
      </c>
      <c r="AG3016" s="9">
        <v>63117.79</v>
      </c>
      <c r="AH3016" s="9">
        <v>52619.01</v>
      </c>
      <c r="AI3016" s="9">
        <v>18440.7</v>
      </c>
      <c r="AJ3016" s="9">
        <v>71059.710000000006</v>
      </c>
      <c r="AK3016" s="9">
        <v>18.36</v>
      </c>
      <c r="AL3016" s="9">
        <v>15256.41</v>
      </c>
      <c r="AM3016" s="9">
        <v>44282.58</v>
      </c>
      <c r="AN3016" s="9">
        <v>37.76</v>
      </c>
      <c r="AO3016" s="6">
        <f>VLOOKUP(A3016,ACTCTAZ1580!$A$2:$F$2837,5, FALSE)</f>
        <v>0</v>
      </c>
      <c r="AP3016" s="6">
        <f>VLOOKUP(A3016,ACTCTAZ1580!$A$2:$F$2837,6, FALSE)</f>
        <v>0</v>
      </c>
    </row>
    <row r="3017" spans="1:42" x14ac:dyDescent="0.25">
      <c r="A3017" s="9">
        <v>3016</v>
      </c>
      <c r="B3017" s="9">
        <v>3</v>
      </c>
      <c r="C3017" s="10" t="s">
        <v>112</v>
      </c>
      <c r="D3017" s="9">
        <v>5569</v>
      </c>
      <c r="E3017" s="9">
        <v>2190</v>
      </c>
      <c r="F3017" s="9">
        <v>17519.060000000001</v>
      </c>
      <c r="G3017" s="9">
        <v>16033.21</v>
      </c>
      <c r="H3017" s="9">
        <v>33552.269999999997</v>
      </c>
      <c r="I3017" s="9">
        <v>19.89</v>
      </c>
      <c r="J3017" s="9">
        <v>9.6</v>
      </c>
      <c r="K3017" s="9">
        <v>3422.38</v>
      </c>
      <c r="L3017" s="9">
        <v>2693.08</v>
      </c>
      <c r="M3017" s="9">
        <v>1551.04</v>
      </c>
      <c r="N3017" s="9">
        <v>2447.34</v>
      </c>
      <c r="O3017" s="9">
        <v>239.33</v>
      </c>
      <c r="P3017" s="9">
        <v>18.149999999999999</v>
      </c>
      <c r="Q3017" s="9">
        <v>10371.32</v>
      </c>
      <c r="R3017" s="9">
        <v>2773.09</v>
      </c>
      <c r="S3017" s="9">
        <v>2902.87</v>
      </c>
      <c r="T3017" s="9">
        <v>1330.14</v>
      </c>
      <c r="U3017" s="9">
        <v>2162.23</v>
      </c>
      <c r="V3017" s="9">
        <v>0</v>
      </c>
      <c r="W3017" s="9">
        <v>18.170000000000002</v>
      </c>
      <c r="X3017" s="9">
        <v>9186.5</v>
      </c>
      <c r="Y3017" s="9">
        <v>19557.82</v>
      </c>
      <c r="Z3017" s="9">
        <v>7006.1</v>
      </c>
      <c r="AA3017" s="9">
        <v>45146.28</v>
      </c>
      <c r="AB3017" s="9">
        <v>15504.22</v>
      </c>
      <c r="AC3017" s="9">
        <v>13415.67</v>
      </c>
      <c r="AD3017" s="9">
        <v>26769.16</v>
      </c>
      <c r="AE3017" s="9">
        <v>2163.9299999999998</v>
      </c>
      <c r="AF3017" s="9">
        <v>124.85</v>
      </c>
      <c r="AG3017" s="9">
        <v>103124.09</v>
      </c>
      <c r="AH3017" s="9">
        <v>76230.09</v>
      </c>
      <c r="AI3017" s="9">
        <v>25086.21</v>
      </c>
      <c r="AJ3017" s="9">
        <v>101316.3</v>
      </c>
      <c r="AK3017" s="9">
        <v>18.190000000000001</v>
      </c>
      <c r="AL3017" s="9">
        <v>48289.59</v>
      </c>
      <c r="AM3017" s="9">
        <v>114362.39</v>
      </c>
      <c r="AN3017" s="9">
        <v>22.05</v>
      </c>
      <c r="AO3017" s="6">
        <f>VLOOKUP(A3017,ACTCTAZ1580!$A$2:$F$2837,5, FALSE)</f>
        <v>0</v>
      </c>
      <c r="AP3017" s="6">
        <f>VLOOKUP(A3017,ACTCTAZ1580!$A$2:$F$2837,6, FALSE)</f>
        <v>0</v>
      </c>
    </row>
    <row r="3018" spans="1:42" x14ac:dyDescent="0.25">
      <c r="A3018" s="9">
        <v>3017</v>
      </c>
      <c r="B3018" s="9">
        <v>3</v>
      </c>
      <c r="C3018" s="10" t="s">
        <v>136</v>
      </c>
      <c r="D3018" s="9">
        <v>7141</v>
      </c>
      <c r="E3018" s="9">
        <v>3599</v>
      </c>
      <c r="F3018" s="9">
        <v>26470.03</v>
      </c>
      <c r="G3018" s="9">
        <v>30208.23</v>
      </c>
      <c r="H3018" s="9">
        <v>56678.26</v>
      </c>
      <c r="I3018" s="9">
        <v>16.43</v>
      </c>
      <c r="J3018" s="9">
        <v>7.78</v>
      </c>
      <c r="K3018" s="9">
        <v>4519.62</v>
      </c>
      <c r="L3018" s="9">
        <v>3400</v>
      </c>
      <c r="M3018" s="9">
        <v>2069.9499999999998</v>
      </c>
      <c r="N3018" s="9">
        <v>4531.2</v>
      </c>
      <c r="O3018" s="9">
        <v>281.11</v>
      </c>
      <c r="P3018" s="9">
        <v>34.4</v>
      </c>
      <c r="Q3018" s="9">
        <v>14836.28</v>
      </c>
      <c r="R3018" s="9">
        <v>4094.42</v>
      </c>
      <c r="S3018" s="9">
        <v>6098.19</v>
      </c>
      <c r="T3018" s="9">
        <v>2324.75</v>
      </c>
      <c r="U3018" s="9">
        <v>4313</v>
      </c>
      <c r="V3018" s="9">
        <v>0</v>
      </c>
      <c r="W3018" s="9">
        <v>34.51</v>
      </c>
      <c r="X3018" s="9">
        <v>16864.87</v>
      </c>
      <c r="Y3018" s="9">
        <v>31701.15</v>
      </c>
      <c r="Z3018" s="9">
        <v>12517.37</v>
      </c>
      <c r="AA3018" s="9">
        <v>54289.64</v>
      </c>
      <c r="AB3018" s="9">
        <v>13878.3</v>
      </c>
      <c r="AC3018" s="9">
        <v>14382.76</v>
      </c>
      <c r="AD3018" s="9">
        <v>38368.449999999997</v>
      </c>
      <c r="AE3018" s="9">
        <v>2129.48</v>
      </c>
      <c r="AF3018" s="9">
        <v>234.95</v>
      </c>
      <c r="AG3018" s="9">
        <v>123283.59</v>
      </c>
      <c r="AH3018" s="9">
        <v>84680.2</v>
      </c>
      <c r="AI3018" s="9">
        <v>30373.62</v>
      </c>
      <c r="AJ3018" s="9">
        <v>115053.82</v>
      </c>
      <c r="AK3018" s="9">
        <v>16.11</v>
      </c>
      <c r="AL3018" s="9">
        <v>62955.08</v>
      </c>
      <c r="AM3018" s="9">
        <v>164377.51999999999</v>
      </c>
      <c r="AN3018" s="9">
        <v>17.489999999999998</v>
      </c>
      <c r="AO3018" s="6">
        <f>VLOOKUP(A3018,ACTCTAZ1580!$A$2:$F$2837,5, FALSE)</f>
        <v>0</v>
      </c>
      <c r="AP3018" s="6">
        <f>VLOOKUP(A3018,ACTCTAZ1580!$A$2:$F$2837,6, FALSE)</f>
        <v>0</v>
      </c>
    </row>
    <row r="3019" spans="1:42" x14ac:dyDescent="0.25">
      <c r="A3019" s="9">
        <v>3018</v>
      </c>
      <c r="B3019" s="9">
        <v>3</v>
      </c>
      <c r="C3019" s="10" t="s">
        <v>112</v>
      </c>
      <c r="D3019" s="9">
        <v>9382</v>
      </c>
      <c r="E3019" s="9">
        <v>7406</v>
      </c>
      <c r="F3019" s="9">
        <v>35210.65</v>
      </c>
      <c r="G3019" s="9">
        <v>38878.92</v>
      </c>
      <c r="H3019" s="9">
        <v>74089.570000000007</v>
      </c>
      <c r="I3019" s="9">
        <v>17.57</v>
      </c>
      <c r="J3019" s="9">
        <v>7.94</v>
      </c>
      <c r="K3019" s="9">
        <v>5892.3</v>
      </c>
      <c r="L3019" s="9">
        <v>4323.1000000000004</v>
      </c>
      <c r="M3019" s="9">
        <v>2588.94</v>
      </c>
      <c r="N3019" s="9">
        <v>5964.19</v>
      </c>
      <c r="O3019" s="9">
        <v>412.79</v>
      </c>
      <c r="P3019" s="9">
        <v>60.38</v>
      </c>
      <c r="Q3019" s="9">
        <v>19241.7</v>
      </c>
      <c r="R3019" s="9">
        <v>8302.9500000000007</v>
      </c>
      <c r="S3019" s="9">
        <v>5538.76</v>
      </c>
      <c r="T3019" s="9">
        <v>2804.47</v>
      </c>
      <c r="U3019" s="9">
        <v>5138.33</v>
      </c>
      <c r="V3019" s="9">
        <v>0</v>
      </c>
      <c r="W3019" s="9">
        <v>60.52</v>
      </c>
      <c r="X3019" s="9">
        <v>21845.040000000001</v>
      </c>
      <c r="Y3019" s="9">
        <v>41086.74</v>
      </c>
      <c r="Z3019" s="9">
        <v>16646.189999999999</v>
      </c>
      <c r="AA3019" s="9">
        <v>66727.72</v>
      </c>
      <c r="AB3019" s="9">
        <v>18634.169999999998</v>
      </c>
      <c r="AC3019" s="9">
        <v>17164.37</v>
      </c>
      <c r="AD3019" s="9">
        <v>49209.21</v>
      </c>
      <c r="AE3019" s="9">
        <v>3199.34</v>
      </c>
      <c r="AF3019" s="9">
        <v>382.9</v>
      </c>
      <c r="AG3019" s="9">
        <v>155317.72</v>
      </c>
      <c r="AH3019" s="9">
        <v>105725.61</v>
      </c>
      <c r="AI3019" s="9">
        <v>37992.230000000003</v>
      </c>
      <c r="AJ3019" s="9">
        <v>143717.82999999999</v>
      </c>
      <c r="AK3019" s="9">
        <v>15.32</v>
      </c>
      <c r="AL3019" s="9">
        <v>126670.73</v>
      </c>
      <c r="AM3019" s="9">
        <v>228242.18</v>
      </c>
      <c r="AN3019" s="9">
        <v>17.100000000000001</v>
      </c>
      <c r="AO3019" s="6">
        <f>VLOOKUP(A3019,ACTCTAZ1580!$A$2:$F$2837,5, FALSE)</f>
        <v>0</v>
      </c>
      <c r="AP3019" s="6">
        <f>VLOOKUP(A3019,ACTCTAZ1580!$A$2:$F$2837,6, FALSE)</f>
        <v>0</v>
      </c>
    </row>
    <row r="3020" spans="1:42" x14ac:dyDescent="0.25">
      <c r="A3020" s="9">
        <v>3019</v>
      </c>
      <c r="B3020" s="9">
        <v>3</v>
      </c>
      <c r="C3020" s="10" t="s">
        <v>112</v>
      </c>
      <c r="D3020" s="9">
        <v>4313</v>
      </c>
      <c r="E3020" s="9">
        <v>1351</v>
      </c>
      <c r="F3020" s="9">
        <v>14100.95</v>
      </c>
      <c r="G3020" s="9">
        <v>13092.41</v>
      </c>
      <c r="H3020" s="9">
        <v>27193.360000000001</v>
      </c>
      <c r="I3020" s="9">
        <v>17.239999999999998</v>
      </c>
      <c r="J3020" s="9">
        <v>7.71</v>
      </c>
      <c r="K3020" s="9">
        <v>2367.48</v>
      </c>
      <c r="L3020" s="9">
        <v>2119.5500000000002</v>
      </c>
      <c r="M3020" s="9">
        <v>1193.24</v>
      </c>
      <c r="N3020" s="9">
        <v>2178.41</v>
      </c>
      <c r="O3020" s="9">
        <v>207.03</v>
      </c>
      <c r="P3020" s="9">
        <v>15.01</v>
      </c>
      <c r="Q3020" s="9">
        <v>8080.72</v>
      </c>
      <c r="R3020" s="9">
        <v>1742.82</v>
      </c>
      <c r="S3020" s="9">
        <v>2257.2199999999998</v>
      </c>
      <c r="T3020" s="9">
        <v>1197.53</v>
      </c>
      <c r="U3020" s="9">
        <v>2168.06</v>
      </c>
      <c r="V3020" s="9">
        <v>0</v>
      </c>
      <c r="W3020" s="9">
        <v>15.1</v>
      </c>
      <c r="X3020" s="9">
        <v>7380.73</v>
      </c>
      <c r="Y3020" s="9">
        <v>15461.45</v>
      </c>
      <c r="Z3020" s="9">
        <v>5197.57</v>
      </c>
      <c r="AA3020" s="9">
        <v>26819.02</v>
      </c>
      <c r="AB3020" s="9">
        <v>10354.58</v>
      </c>
      <c r="AC3020" s="9">
        <v>8169.4</v>
      </c>
      <c r="AD3020" s="9">
        <v>17950.29</v>
      </c>
      <c r="AE3020" s="9">
        <v>1620.9</v>
      </c>
      <c r="AF3020" s="9">
        <v>93.54</v>
      </c>
      <c r="AG3020" s="9">
        <v>65007.72</v>
      </c>
      <c r="AH3020" s="9">
        <v>46963.89</v>
      </c>
      <c r="AI3020" s="9">
        <v>17431.560000000001</v>
      </c>
      <c r="AJ3020" s="9">
        <v>64395.45</v>
      </c>
      <c r="AK3020" s="9">
        <v>14.93</v>
      </c>
      <c r="AL3020" s="9">
        <v>26533.360000000001</v>
      </c>
      <c r="AM3020" s="9">
        <v>71748.740000000005</v>
      </c>
      <c r="AN3020" s="9">
        <v>19.64</v>
      </c>
      <c r="AO3020" s="6">
        <f>VLOOKUP(A3020,ACTCTAZ1580!$A$2:$F$2837,5, FALSE)</f>
        <v>0</v>
      </c>
      <c r="AP3020" s="6">
        <f>VLOOKUP(A3020,ACTCTAZ1580!$A$2:$F$2837,6, FALSE)</f>
        <v>0</v>
      </c>
    </row>
    <row r="3021" spans="1:42" x14ac:dyDescent="0.25">
      <c r="A3021" s="9">
        <v>3020</v>
      </c>
      <c r="B3021" s="9">
        <v>3</v>
      </c>
      <c r="C3021" s="10" t="s">
        <v>112</v>
      </c>
      <c r="D3021" s="9">
        <v>8952</v>
      </c>
      <c r="E3021" s="9">
        <v>2614</v>
      </c>
      <c r="F3021" s="9">
        <v>28231.38</v>
      </c>
      <c r="G3021" s="9">
        <v>26356.7</v>
      </c>
      <c r="H3021" s="9">
        <v>54588.08</v>
      </c>
      <c r="I3021" s="9">
        <v>14.95</v>
      </c>
      <c r="J3021" s="9">
        <v>6.51</v>
      </c>
      <c r="K3021" s="9">
        <v>5232.45</v>
      </c>
      <c r="L3021" s="9">
        <v>3861.89</v>
      </c>
      <c r="M3021" s="9">
        <v>2304.5700000000002</v>
      </c>
      <c r="N3021" s="9">
        <v>3980.4</v>
      </c>
      <c r="O3021" s="9">
        <v>419.08</v>
      </c>
      <c r="P3021" s="9">
        <v>31.42</v>
      </c>
      <c r="Q3021" s="9">
        <v>15829.81</v>
      </c>
      <c r="R3021" s="9">
        <v>3589.09</v>
      </c>
      <c r="S3021" s="9">
        <v>4176.1899999999996</v>
      </c>
      <c r="T3021" s="9">
        <v>2482.3200000000002</v>
      </c>
      <c r="U3021" s="9">
        <v>3970.24</v>
      </c>
      <c r="V3021" s="9">
        <v>0</v>
      </c>
      <c r="W3021" s="9">
        <v>31.52</v>
      </c>
      <c r="X3021" s="9">
        <v>14249.36</v>
      </c>
      <c r="Y3021" s="9">
        <v>30079.17</v>
      </c>
      <c r="Z3021" s="9">
        <v>10247.6</v>
      </c>
      <c r="AA3021" s="9">
        <v>56288.5</v>
      </c>
      <c r="AB3021" s="9">
        <v>14080.62</v>
      </c>
      <c r="AC3021" s="9">
        <v>13179.52</v>
      </c>
      <c r="AD3021" s="9">
        <v>27142.44</v>
      </c>
      <c r="AE3021" s="9">
        <v>3004.63</v>
      </c>
      <c r="AF3021" s="9">
        <v>175.43</v>
      </c>
      <c r="AG3021" s="9">
        <v>113871.14</v>
      </c>
      <c r="AH3021" s="9">
        <v>86553.279999999999</v>
      </c>
      <c r="AI3021" s="9">
        <v>32809.730000000003</v>
      </c>
      <c r="AJ3021" s="9">
        <v>119363</v>
      </c>
      <c r="AK3021" s="9">
        <v>13.33</v>
      </c>
      <c r="AL3021" s="9">
        <v>49184.2</v>
      </c>
      <c r="AM3021" s="9">
        <v>117121.43</v>
      </c>
      <c r="AN3021" s="9">
        <v>18.82</v>
      </c>
      <c r="AO3021" s="6">
        <f>VLOOKUP(A3021,ACTCTAZ1580!$A$2:$F$2837,5, FALSE)</f>
        <v>0</v>
      </c>
      <c r="AP3021" s="6">
        <f>VLOOKUP(A3021,ACTCTAZ1580!$A$2:$F$2837,6, FALSE)</f>
        <v>0</v>
      </c>
    </row>
    <row r="3022" spans="1:42" x14ac:dyDescent="0.25">
      <c r="A3022" s="9">
        <v>3021</v>
      </c>
      <c r="B3022" s="9">
        <v>3</v>
      </c>
      <c r="C3022" s="10" t="s">
        <v>112</v>
      </c>
      <c r="D3022" s="9">
        <v>6457</v>
      </c>
      <c r="E3022" s="9">
        <v>1363</v>
      </c>
      <c r="F3022" s="9">
        <v>19945.14</v>
      </c>
      <c r="G3022" s="9">
        <v>17076.41</v>
      </c>
      <c r="H3022" s="9">
        <v>37021.550000000003</v>
      </c>
      <c r="I3022" s="9">
        <v>14.67</v>
      </c>
      <c r="J3022" s="9">
        <v>6.13</v>
      </c>
      <c r="K3022" s="9">
        <v>3775.49</v>
      </c>
      <c r="L3022" s="9">
        <v>3137.78</v>
      </c>
      <c r="M3022" s="9">
        <v>1836.97</v>
      </c>
      <c r="N3022" s="9">
        <v>2578.61</v>
      </c>
      <c r="O3022" s="9">
        <v>311.7</v>
      </c>
      <c r="P3022" s="9">
        <v>16.559999999999999</v>
      </c>
      <c r="Q3022" s="9">
        <v>11657.12</v>
      </c>
      <c r="R3022" s="9">
        <v>2042.66</v>
      </c>
      <c r="S3022" s="9">
        <v>2989.44</v>
      </c>
      <c r="T3022" s="9">
        <v>1643.3</v>
      </c>
      <c r="U3022" s="9">
        <v>2738.38</v>
      </c>
      <c r="V3022" s="9">
        <v>0</v>
      </c>
      <c r="W3022" s="9">
        <v>16.579999999999998</v>
      </c>
      <c r="X3022" s="9">
        <v>9430.36</v>
      </c>
      <c r="Y3022" s="9">
        <v>21087.47</v>
      </c>
      <c r="Z3022" s="9">
        <v>6675.4</v>
      </c>
      <c r="AA3022" s="9">
        <v>37834.839999999997</v>
      </c>
      <c r="AB3022" s="9">
        <v>11669.62</v>
      </c>
      <c r="AC3022" s="9">
        <v>10108.35</v>
      </c>
      <c r="AD3022" s="9">
        <v>17565.52</v>
      </c>
      <c r="AE3022" s="9">
        <v>2149.62</v>
      </c>
      <c r="AF3022" s="9">
        <v>83.4</v>
      </c>
      <c r="AG3022" s="9">
        <v>79411.350000000006</v>
      </c>
      <c r="AH3022" s="9">
        <v>61762.43</v>
      </c>
      <c r="AI3022" s="9">
        <v>25293.919999999998</v>
      </c>
      <c r="AJ3022" s="9">
        <v>87056.35</v>
      </c>
      <c r="AK3022" s="9">
        <v>13.48</v>
      </c>
      <c r="AL3022" s="9">
        <v>26309.61</v>
      </c>
      <c r="AM3022" s="9">
        <v>71496.03</v>
      </c>
      <c r="AN3022" s="9">
        <v>19.3</v>
      </c>
      <c r="AO3022" s="6">
        <f>VLOOKUP(A3022,ACTCTAZ1580!$A$2:$F$2837,5, FALSE)</f>
        <v>0</v>
      </c>
      <c r="AP3022" s="6">
        <f>VLOOKUP(A3022,ACTCTAZ1580!$A$2:$F$2837,6, FALSE)</f>
        <v>0</v>
      </c>
    </row>
    <row r="3023" spans="1:42" x14ac:dyDescent="0.25">
      <c r="A3023" s="9">
        <v>3022</v>
      </c>
      <c r="B3023" s="9">
        <v>3</v>
      </c>
      <c r="C3023" s="10" t="s">
        <v>112</v>
      </c>
      <c r="D3023" s="9">
        <v>14330</v>
      </c>
      <c r="E3023" s="9">
        <v>1734</v>
      </c>
      <c r="F3023" s="9">
        <v>38627.83</v>
      </c>
      <c r="G3023" s="9">
        <v>23509.119999999999</v>
      </c>
      <c r="H3023" s="9">
        <v>62136.95</v>
      </c>
      <c r="I3023" s="9">
        <v>15.34</v>
      </c>
      <c r="J3023" s="9">
        <v>6.44</v>
      </c>
      <c r="K3023" s="9">
        <v>8305.68</v>
      </c>
      <c r="L3023" s="9">
        <v>6683.64</v>
      </c>
      <c r="M3023" s="9">
        <v>3779.65</v>
      </c>
      <c r="N3023" s="9">
        <v>3324.63</v>
      </c>
      <c r="O3023" s="9">
        <v>524.73</v>
      </c>
      <c r="P3023" s="9">
        <v>23.4</v>
      </c>
      <c r="Q3023" s="9">
        <v>22641.74</v>
      </c>
      <c r="R3023" s="9">
        <v>3360.94</v>
      </c>
      <c r="S3023" s="9">
        <v>3079.32</v>
      </c>
      <c r="T3023" s="9">
        <v>2534.29</v>
      </c>
      <c r="U3023" s="9">
        <v>3403.79</v>
      </c>
      <c r="V3023" s="9">
        <v>0</v>
      </c>
      <c r="W3023" s="9">
        <v>23.5</v>
      </c>
      <c r="X3023" s="9">
        <v>12401.84</v>
      </c>
      <c r="Y3023" s="9">
        <v>35043.57</v>
      </c>
      <c r="Z3023" s="9">
        <v>8974.5400000000009</v>
      </c>
      <c r="AA3023" s="9">
        <v>85563.13</v>
      </c>
      <c r="AB3023" s="9">
        <v>29403.67</v>
      </c>
      <c r="AC3023" s="9">
        <v>22653.84</v>
      </c>
      <c r="AD3023" s="9">
        <v>24907.37</v>
      </c>
      <c r="AE3023" s="9">
        <v>3653.68</v>
      </c>
      <c r="AF3023" s="9">
        <v>121.47</v>
      </c>
      <c r="AG3023" s="9">
        <v>166303.16</v>
      </c>
      <c r="AH3023" s="9">
        <v>141274.32999999999</v>
      </c>
      <c r="AI3023" s="9">
        <v>54276.13</v>
      </c>
      <c r="AJ3023" s="9">
        <v>195550.46</v>
      </c>
      <c r="AK3023" s="9">
        <v>13.65</v>
      </c>
      <c r="AL3023" s="9">
        <v>42180.02</v>
      </c>
      <c r="AM3023" s="9">
        <v>99507.37</v>
      </c>
      <c r="AN3023" s="9">
        <v>24.33</v>
      </c>
      <c r="AO3023" s="6">
        <f>VLOOKUP(A3023,ACTCTAZ1580!$A$2:$F$2837,5, FALSE)</f>
        <v>0</v>
      </c>
      <c r="AP3023" s="6">
        <f>VLOOKUP(A3023,ACTCTAZ1580!$A$2:$F$2837,6, FALSE)</f>
        <v>0</v>
      </c>
    </row>
    <row r="3024" spans="1:42" x14ac:dyDescent="0.25">
      <c r="A3024" s="9">
        <v>3023</v>
      </c>
      <c r="B3024" s="9">
        <v>3</v>
      </c>
      <c r="C3024" s="10" t="s">
        <v>112</v>
      </c>
      <c r="D3024" s="9">
        <v>5353</v>
      </c>
      <c r="E3024" s="9">
        <v>553</v>
      </c>
      <c r="F3024" s="9">
        <v>15107.16</v>
      </c>
      <c r="G3024" s="9">
        <v>10125.91</v>
      </c>
      <c r="H3024" s="9">
        <v>25233.07</v>
      </c>
      <c r="I3024" s="9">
        <v>15.71</v>
      </c>
      <c r="J3024" s="9">
        <v>6.58</v>
      </c>
      <c r="K3024" s="9">
        <v>3103.03</v>
      </c>
      <c r="L3024" s="9">
        <v>2910.11</v>
      </c>
      <c r="M3024" s="9">
        <v>1596.13</v>
      </c>
      <c r="N3024" s="9">
        <v>1500.74</v>
      </c>
      <c r="O3024" s="9">
        <v>185.4</v>
      </c>
      <c r="P3024" s="9">
        <v>8.94</v>
      </c>
      <c r="Q3024" s="9">
        <v>9304.34</v>
      </c>
      <c r="R3024" s="9">
        <v>1165.29</v>
      </c>
      <c r="S3024" s="9">
        <v>1739.33</v>
      </c>
      <c r="T3024" s="9">
        <v>1125.33</v>
      </c>
      <c r="U3024" s="9">
        <v>1606.36</v>
      </c>
      <c r="V3024" s="9">
        <v>0</v>
      </c>
      <c r="W3024" s="9">
        <v>8.9499999999999993</v>
      </c>
      <c r="X3024" s="9">
        <v>5645.25</v>
      </c>
      <c r="Y3024" s="9">
        <v>14949.59</v>
      </c>
      <c r="Z3024" s="9">
        <v>4029.94</v>
      </c>
      <c r="AA3024" s="9">
        <v>31694.78</v>
      </c>
      <c r="AB3024" s="9">
        <v>13159.22</v>
      </c>
      <c r="AC3024" s="9">
        <v>9631.2800000000007</v>
      </c>
      <c r="AD3024" s="9">
        <v>11255.56</v>
      </c>
      <c r="AE3024" s="9">
        <v>1236.22</v>
      </c>
      <c r="AF3024" s="9">
        <v>44.76</v>
      </c>
      <c r="AG3024" s="9">
        <v>67021.81</v>
      </c>
      <c r="AH3024" s="9">
        <v>55721.49</v>
      </c>
      <c r="AI3024" s="9">
        <v>21817.21</v>
      </c>
      <c r="AJ3024" s="9">
        <v>77538.7</v>
      </c>
      <c r="AK3024" s="9">
        <v>14.49</v>
      </c>
      <c r="AL3024" s="9">
        <v>16238.29</v>
      </c>
      <c r="AM3024" s="9">
        <v>45566.44</v>
      </c>
      <c r="AN3024" s="9">
        <v>29.36</v>
      </c>
      <c r="AO3024" s="6">
        <f>VLOOKUP(A3024,ACTCTAZ1580!$A$2:$F$2837,5, FALSE)</f>
        <v>0</v>
      </c>
      <c r="AP3024" s="6">
        <f>VLOOKUP(A3024,ACTCTAZ1580!$A$2:$F$2837,6, FALSE)</f>
        <v>0</v>
      </c>
    </row>
    <row r="3025" spans="1:42" x14ac:dyDescent="0.25">
      <c r="A3025" s="9">
        <v>3024</v>
      </c>
      <c r="B3025" s="9">
        <v>3</v>
      </c>
      <c r="C3025" s="10" t="s">
        <v>112</v>
      </c>
      <c r="D3025" s="9">
        <v>4348</v>
      </c>
      <c r="E3025" s="9">
        <v>833</v>
      </c>
      <c r="F3025" s="9">
        <v>12557.1</v>
      </c>
      <c r="G3025" s="9">
        <v>10965.82</v>
      </c>
      <c r="H3025" s="9">
        <v>23522.92</v>
      </c>
      <c r="I3025" s="9">
        <v>16.690000000000001</v>
      </c>
      <c r="J3025" s="9">
        <v>7.08</v>
      </c>
      <c r="K3025" s="9">
        <v>2452.77</v>
      </c>
      <c r="L3025" s="9">
        <v>2377.19</v>
      </c>
      <c r="M3025" s="9">
        <v>1288.75</v>
      </c>
      <c r="N3025" s="9">
        <v>1507.42</v>
      </c>
      <c r="O3025" s="9">
        <v>138.82</v>
      </c>
      <c r="P3025" s="9">
        <v>9.83</v>
      </c>
      <c r="Q3025" s="9">
        <v>7774.78</v>
      </c>
      <c r="R3025" s="9">
        <v>1288.26</v>
      </c>
      <c r="S3025" s="9">
        <v>1535</v>
      </c>
      <c r="T3025" s="9">
        <v>1008.11</v>
      </c>
      <c r="U3025" s="9">
        <v>1555.53</v>
      </c>
      <c r="V3025" s="9">
        <v>192.96</v>
      </c>
      <c r="W3025" s="9">
        <v>9.84</v>
      </c>
      <c r="X3025" s="9">
        <v>5589.69</v>
      </c>
      <c r="Y3025" s="9">
        <v>13364.48</v>
      </c>
      <c r="Z3025" s="9">
        <v>4024.33</v>
      </c>
      <c r="AA3025" s="9">
        <v>25142.28</v>
      </c>
      <c r="AB3025" s="9">
        <v>11935.87</v>
      </c>
      <c r="AC3025" s="9">
        <v>8310.16</v>
      </c>
      <c r="AD3025" s="9">
        <v>12333.5</v>
      </c>
      <c r="AE3025" s="9">
        <v>898.88</v>
      </c>
      <c r="AF3025" s="9">
        <v>58.12</v>
      </c>
      <c r="AG3025" s="9">
        <v>58678.8</v>
      </c>
      <c r="AH3025" s="9">
        <v>46287.18</v>
      </c>
      <c r="AI3025" s="9">
        <v>17519.830000000002</v>
      </c>
      <c r="AJ3025" s="9">
        <v>63807.01</v>
      </c>
      <c r="AK3025" s="9">
        <v>14.68</v>
      </c>
      <c r="AL3025" s="9">
        <v>17139.91</v>
      </c>
      <c r="AM3025" s="9">
        <v>48511.8</v>
      </c>
      <c r="AN3025" s="9">
        <v>20.58</v>
      </c>
      <c r="AO3025" s="6">
        <f>VLOOKUP(A3025,ACTCTAZ1580!$A$2:$F$2837,5, FALSE)</f>
        <v>0</v>
      </c>
      <c r="AP3025" s="6">
        <f>VLOOKUP(A3025,ACTCTAZ1580!$A$2:$F$2837,6, FALSE)</f>
        <v>0</v>
      </c>
    </row>
    <row r="3026" spans="1:42" x14ac:dyDescent="0.25">
      <c r="A3026" s="9">
        <v>3025</v>
      </c>
      <c r="B3026" s="9">
        <v>3</v>
      </c>
      <c r="C3026" s="10" t="s">
        <v>112</v>
      </c>
      <c r="D3026" s="9">
        <v>6525</v>
      </c>
      <c r="E3026" s="9">
        <v>1499</v>
      </c>
      <c r="F3026" s="9">
        <v>19819.03</v>
      </c>
      <c r="G3026" s="9">
        <v>18298.580000000002</v>
      </c>
      <c r="H3026" s="9">
        <v>38117.61</v>
      </c>
      <c r="I3026" s="9">
        <v>16.760000000000002</v>
      </c>
      <c r="J3026" s="9">
        <v>7.03</v>
      </c>
      <c r="K3026" s="9">
        <v>4005.16</v>
      </c>
      <c r="L3026" s="9">
        <v>3573.52</v>
      </c>
      <c r="M3026" s="9">
        <v>1997.29</v>
      </c>
      <c r="N3026" s="9">
        <v>2390.08</v>
      </c>
      <c r="O3026" s="9">
        <v>246.11</v>
      </c>
      <c r="P3026" s="9">
        <v>15.96</v>
      </c>
      <c r="Q3026" s="9">
        <v>12228.12</v>
      </c>
      <c r="R3026" s="9">
        <v>2371.04</v>
      </c>
      <c r="S3026" s="9">
        <v>2242.54</v>
      </c>
      <c r="T3026" s="9">
        <v>1538.89</v>
      </c>
      <c r="U3026" s="9">
        <v>2406.4499999999998</v>
      </c>
      <c r="V3026" s="9">
        <v>397.01</v>
      </c>
      <c r="W3026" s="9">
        <v>15.98</v>
      </c>
      <c r="X3026" s="9">
        <v>8971.91</v>
      </c>
      <c r="Y3026" s="9">
        <v>21200.03</v>
      </c>
      <c r="Z3026" s="9">
        <v>6549.48</v>
      </c>
      <c r="AA3026" s="9">
        <v>40101.29</v>
      </c>
      <c r="AB3026" s="9">
        <v>17726.13</v>
      </c>
      <c r="AC3026" s="9">
        <v>12821.79</v>
      </c>
      <c r="AD3026" s="9">
        <v>18809.080000000002</v>
      </c>
      <c r="AE3026" s="9">
        <v>1634.63</v>
      </c>
      <c r="AF3026" s="9">
        <v>92.25</v>
      </c>
      <c r="AG3026" s="9">
        <v>91185.15</v>
      </c>
      <c r="AH3026" s="9">
        <v>72283.83</v>
      </c>
      <c r="AI3026" s="9">
        <v>26937.59</v>
      </c>
      <c r="AJ3026" s="9">
        <v>99221.42</v>
      </c>
      <c r="AK3026" s="9">
        <v>15.21</v>
      </c>
      <c r="AL3026" s="9">
        <v>32587.21</v>
      </c>
      <c r="AM3026" s="9">
        <v>79532.710000000006</v>
      </c>
      <c r="AN3026" s="9">
        <v>21.74</v>
      </c>
      <c r="AO3026" s="6">
        <f>VLOOKUP(A3026,ACTCTAZ1580!$A$2:$F$2837,5, FALSE)</f>
        <v>0</v>
      </c>
      <c r="AP3026" s="6">
        <f>VLOOKUP(A3026,ACTCTAZ1580!$A$2:$F$2837,6, FALSE)</f>
        <v>0</v>
      </c>
    </row>
    <row r="3027" spans="1:42" x14ac:dyDescent="0.25">
      <c r="A3027" s="9">
        <v>3026</v>
      </c>
      <c r="B3027" s="9">
        <v>3</v>
      </c>
      <c r="C3027" s="10" t="s">
        <v>112</v>
      </c>
      <c r="D3027" s="9">
        <v>7576</v>
      </c>
      <c r="E3027" s="9">
        <v>2944</v>
      </c>
      <c r="F3027" s="9">
        <v>26123.55</v>
      </c>
      <c r="G3027" s="9">
        <v>23494.61</v>
      </c>
      <c r="H3027" s="9">
        <v>49618.16</v>
      </c>
      <c r="I3027" s="9">
        <v>15.67</v>
      </c>
      <c r="J3027" s="9">
        <v>6.68</v>
      </c>
      <c r="K3027" s="9">
        <v>4718.3100000000004</v>
      </c>
      <c r="L3027" s="9">
        <v>3928.68</v>
      </c>
      <c r="M3027" s="9">
        <v>2362.7399999999998</v>
      </c>
      <c r="N3027" s="9">
        <v>3815.35</v>
      </c>
      <c r="O3027" s="9">
        <v>325.67</v>
      </c>
      <c r="P3027" s="9">
        <v>28.06</v>
      </c>
      <c r="Q3027" s="9">
        <v>15178.81</v>
      </c>
      <c r="R3027" s="9">
        <v>3532.16</v>
      </c>
      <c r="S3027" s="9">
        <v>3316.62</v>
      </c>
      <c r="T3027" s="9">
        <v>2139.52</v>
      </c>
      <c r="U3027" s="9">
        <v>3808.6</v>
      </c>
      <c r="V3027" s="9">
        <v>0</v>
      </c>
      <c r="W3027" s="9">
        <v>28.17</v>
      </c>
      <c r="X3027" s="9">
        <v>12825.07</v>
      </c>
      <c r="Y3027" s="9">
        <v>28003.88</v>
      </c>
      <c r="Z3027" s="9">
        <v>8988.2999999999993</v>
      </c>
      <c r="AA3027" s="9">
        <v>45204.47</v>
      </c>
      <c r="AB3027" s="9">
        <v>16397.77</v>
      </c>
      <c r="AC3027" s="9">
        <v>13599.56</v>
      </c>
      <c r="AD3027" s="9">
        <v>26610.65</v>
      </c>
      <c r="AE3027" s="9">
        <v>1581.32</v>
      </c>
      <c r="AF3027" s="9">
        <v>166.22</v>
      </c>
      <c r="AG3027" s="9">
        <v>103560</v>
      </c>
      <c r="AH3027" s="9">
        <v>76783.13</v>
      </c>
      <c r="AI3027" s="9">
        <v>29773.82</v>
      </c>
      <c r="AJ3027" s="9">
        <v>106556.95</v>
      </c>
      <c r="AK3027" s="9">
        <v>14.07</v>
      </c>
      <c r="AL3027" s="9">
        <v>49501.26</v>
      </c>
      <c r="AM3027" s="9">
        <v>110420.08</v>
      </c>
      <c r="AN3027" s="9">
        <v>16.809999999999999</v>
      </c>
      <c r="AO3027" s="6">
        <f>VLOOKUP(A3027,ACTCTAZ1580!$A$2:$F$2837,5, FALSE)</f>
        <v>0</v>
      </c>
      <c r="AP3027" s="6">
        <f>VLOOKUP(A3027,ACTCTAZ1580!$A$2:$F$2837,6, FALSE)</f>
        <v>0</v>
      </c>
    </row>
    <row r="3028" spans="1:42" x14ac:dyDescent="0.25">
      <c r="A3028" s="9">
        <v>3027</v>
      </c>
      <c r="B3028" s="9">
        <v>3</v>
      </c>
      <c r="C3028" s="10" t="s">
        <v>112</v>
      </c>
      <c r="D3028" s="9">
        <v>6464</v>
      </c>
      <c r="E3028" s="9">
        <v>2066</v>
      </c>
      <c r="F3028" s="9">
        <v>21709.25</v>
      </c>
      <c r="G3028" s="9">
        <v>19693.259999999998</v>
      </c>
      <c r="H3028" s="9">
        <v>41402.51</v>
      </c>
      <c r="I3028" s="9">
        <v>15.41</v>
      </c>
      <c r="J3028" s="9">
        <v>6.43</v>
      </c>
      <c r="K3028" s="9">
        <v>4177.78</v>
      </c>
      <c r="L3028" s="9">
        <v>3301.41</v>
      </c>
      <c r="M3028" s="9">
        <v>2004.66</v>
      </c>
      <c r="N3028" s="9">
        <v>3122.1</v>
      </c>
      <c r="O3028" s="9">
        <v>296.79000000000002</v>
      </c>
      <c r="P3028" s="9">
        <v>21.63</v>
      </c>
      <c r="Q3028" s="9">
        <v>12924.36</v>
      </c>
      <c r="R3028" s="9">
        <v>3123.21</v>
      </c>
      <c r="S3028" s="9">
        <v>3005.06</v>
      </c>
      <c r="T3028" s="9">
        <v>1849.52</v>
      </c>
      <c r="U3028" s="9">
        <v>3185.11</v>
      </c>
      <c r="V3028" s="9">
        <v>0</v>
      </c>
      <c r="W3028" s="9">
        <v>21.73</v>
      </c>
      <c r="X3028" s="9">
        <v>11184.62</v>
      </c>
      <c r="Y3028" s="9">
        <v>24108.99</v>
      </c>
      <c r="Z3028" s="9">
        <v>7977.79</v>
      </c>
      <c r="AA3028" s="9">
        <v>39173.31</v>
      </c>
      <c r="AB3028" s="9">
        <v>13000.97</v>
      </c>
      <c r="AC3028" s="9">
        <v>11202.22</v>
      </c>
      <c r="AD3028" s="9">
        <v>20864.61</v>
      </c>
      <c r="AE3028" s="9">
        <v>1218.98</v>
      </c>
      <c r="AF3028" s="9">
        <v>123.91</v>
      </c>
      <c r="AG3028" s="9">
        <v>85584</v>
      </c>
      <c r="AH3028" s="9">
        <v>64595.47</v>
      </c>
      <c r="AI3028" s="9">
        <v>25649.119999999999</v>
      </c>
      <c r="AJ3028" s="9">
        <v>90244.59</v>
      </c>
      <c r="AK3028" s="9">
        <v>13.96</v>
      </c>
      <c r="AL3028" s="9">
        <v>40111.300000000003</v>
      </c>
      <c r="AM3028" s="9">
        <v>89587.74</v>
      </c>
      <c r="AN3028" s="9">
        <v>19.41</v>
      </c>
      <c r="AO3028" s="6">
        <f>VLOOKUP(A3028,ACTCTAZ1580!$A$2:$F$2837,5, FALSE)</f>
        <v>0</v>
      </c>
      <c r="AP3028" s="6">
        <f>VLOOKUP(A3028,ACTCTAZ1580!$A$2:$F$2837,6, FALSE)</f>
        <v>0</v>
      </c>
    </row>
    <row r="3029" spans="1:42" x14ac:dyDescent="0.25">
      <c r="A3029" s="9">
        <v>3028</v>
      </c>
      <c r="B3029" s="9">
        <v>3</v>
      </c>
      <c r="C3029" s="10" t="s">
        <v>112</v>
      </c>
      <c r="D3029" s="9">
        <v>2885</v>
      </c>
      <c r="E3029" s="9">
        <v>1735</v>
      </c>
      <c r="F3029" s="9">
        <v>10843.9</v>
      </c>
      <c r="G3029" s="9">
        <v>13369.81</v>
      </c>
      <c r="H3029" s="9">
        <v>24213.71</v>
      </c>
      <c r="I3029" s="9">
        <v>16.399999999999999</v>
      </c>
      <c r="J3029" s="9">
        <v>7.03</v>
      </c>
      <c r="K3029" s="9">
        <v>1481.98</v>
      </c>
      <c r="L3029" s="9">
        <v>1691.95</v>
      </c>
      <c r="M3029" s="9">
        <v>960.67</v>
      </c>
      <c r="N3029" s="9">
        <v>2050.38</v>
      </c>
      <c r="O3029" s="9">
        <v>68.63</v>
      </c>
      <c r="P3029" s="9">
        <v>15.85</v>
      </c>
      <c r="Q3029" s="9">
        <v>6269.47</v>
      </c>
      <c r="R3029" s="9">
        <v>2069.69</v>
      </c>
      <c r="S3029" s="9">
        <v>2730.57</v>
      </c>
      <c r="T3029" s="9">
        <v>991.04</v>
      </c>
      <c r="U3029" s="9">
        <v>2027.07</v>
      </c>
      <c r="V3029" s="9">
        <v>0</v>
      </c>
      <c r="W3029" s="9">
        <v>15.95</v>
      </c>
      <c r="X3029" s="9">
        <v>7834.32</v>
      </c>
      <c r="Y3029" s="9">
        <v>14103.78</v>
      </c>
      <c r="Z3029" s="9">
        <v>5791.3</v>
      </c>
      <c r="AA3029" s="9">
        <v>14600.15</v>
      </c>
      <c r="AB3029" s="9">
        <v>6652.25</v>
      </c>
      <c r="AC3029" s="9">
        <v>5701.32</v>
      </c>
      <c r="AD3029" s="9">
        <v>14436.26</v>
      </c>
      <c r="AE3029" s="9">
        <v>291.5</v>
      </c>
      <c r="AF3029" s="9">
        <v>103.61</v>
      </c>
      <c r="AG3029" s="9">
        <v>41785.089999999997</v>
      </c>
      <c r="AH3029" s="9">
        <v>27245.23</v>
      </c>
      <c r="AI3029" s="9">
        <v>11165.39</v>
      </c>
      <c r="AJ3029" s="9">
        <v>38410.620000000003</v>
      </c>
      <c r="AK3029" s="9">
        <v>13.31</v>
      </c>
      <c r="AL3029" s="9">
        <v>27283.17</v>
      </c>
      <c r="AM3029" s="9">
        <v>67019.179999999993</v>
      </c>
      <c r="AN3029" s="9">
        <v>15.73</v>
      </c>
      <c r="AO3029" s="6">
        <f>VLOOKUP(A3029,ACTCTAZ1580!$A$2:$F$2837,5, FALSE)</f>
        <v>0</v>
      </c>
      <c r="AP3029" s="6">
        <f>VLOOKUP(A3029,ACTCTAZ1580!$A$2:$F$2837,6, FALSE)</f>
        <v>0</v>
      </c>
    </row>
    <row r="3030" spans="1:42" x14ac:dyDescent="0.25">
      <c r="A3030" s="9">
        <v>3029</v>
      </c>
      <c r="B3030" s="9">
        <v>3</v>
      </c>
      <c r="C3030" s="10" t="s">
        <v>140</v>
      </c>
      <c r="D3030" s="9">
        <v>8281</v>
      </c>
      <c r="E3030" s="9">
        <v>10830</v>
      </c>
      <c r="F3030" s="9">
        <v>42031.95</v>
      </c>
      <c r="G3030" s="9">
        <v>63535.839999999997</v>
      </c>
      <c r="H3030" s="9">
        <v>105567.79</v>
      </c>
      <c r="I3030" s="9">
        <v>17.48</v>
      </c>
      <c r="J3030" s="9">
        <v>7.13</v>
      </c>
      <c r="K3030" s="9">
        <v>5202.3599999999997</v>
      </c>
      <c r="L3030" s="9">
        <v>3813.63</v>
      </c>
      <c r="M3030" s="9">
        <v>2694.12</v>
      </c>
      <c r="N3030" s="9">
        <v>9065.0400000000009</v>
      </c>
      <c r="O3030" s="9">
        <v>440.6</v>
      </c>
      <c r="P3030" s="9">
        <v>96.12</v>
      </c>
      <c r="Q3030" s="9">
        <v>21311.86</v>
      </c>
      <c r="R3030" s="9">
        <v>11982.97</v>
      </c>
      <c r="S3030" s="9">
        <v>10639.37</v>
      </c>
      <c r="T3030" s="9">
        <v>4038.38</v>
      </c>
      <c r="U3030" s="9">
        <v>8897.7099999999991</v>
      </c>
      <c r="V3030" s="9">
        <v>0</v>
      </c>
      <c r="W3030" s="9">
        <v>96.55</v>
      </c>
      <c r="X3030" s="9">
        <v>35654.99</v>
      </c>
      <c r="Y3030" s="9">
        <v>56966.85</v>
      </c>
      <c r="Z3030" s="9">
        <v>26660.720000000001</v>
      </c>
      <c r="AA3030" s="9">
        <v>52309.57</v>
      </c>
      <c r="AB3030" s="9">
        <v>12542.14</v>
      </c>
      <c r="AC3030" s="9">
        <v>14809.05</v>
      </c>
      <c r="AD3030" s="9">
        <v>57922.71</v>
      </c>
      <c r="AE3030" s="9">
        <v>2326.59</v>
      </c>
      <c r="AF3030" s="9">
        <v>577.49</v>
      </c>
      <c r="AG3030" s="9">
        <v>140487.56</v>
      </c>
      <c r="AH3030" s="9">
        <v>81987.360000000001</v>
      </c>
      <c r="AI3030" s="9">
        <v>31348.46</v>
      </c>
      <c r="AJ3030" s="9">
        <v>113335.82</v>
      </c>
      <c r="AK3030" s="9">
        <v>13.69</v>
      </c>
      <c r="AL3030" s="9">
        <v>172968</v>
      </c>
      <c r="AM3030" s="9">
        <v>328759.69</v>
      </c>
      <c r="AN3030" s="9">
        <v>15.97</v>
      </c>
      <c r="AO3030" s="6">
        <f>VLOOKUP(A3030,ACTCTAZ1580!$A$2:$F$2837,5, FALSE)</f>
        <v>0</v>
      </c>
      <c r="AP3030" s="6">
        <f>VLOOKUP(A3030,ACTCTAZ1580!$A$2:$F$2837,6, FALSE)</f>
        <v>0</v>
      </c>
    </row>
    <row r="3031" spans="1:42" x14ac:dyDescent="0.25">
      <c r="A3031" s="9">
        <v>3030</v>
      </c>
      <c r="B3031" s="9">
        <v>3</v>
      </c>
      <c r="C3031" s="10" t="s">
        <v>112</v>
      </c>
      <c r="D3031" s="9">
        <v>3634</v>
      </c>
      <c r="E3031" s="9">
        <v>2764</v>
      </c>
      <c r="F3031" s="9">
        <v>14420.01</v>
      </c>
      <c r="G3031" s="9">
        <v>17948.810000000001</v>
      </c>
      <c r="H3031" s="9">
        <v>32368.82</v>
      </c>
      <c r="I3031" s="9">
        <v>17.47</v>
      </c>
      <c r="J3031" s="9">
        <v>6.88</v>
      </c>
      <c r="K3031" s="9">
        <v>2420.5700000000002</v>
      </c>
      <c r="L3031" s="9">
        <v>1797.62</v>
      </c>
      <c r="M3031" s="9">
        <v>1110.27</v>
      </c>
      <c r="N3031" s="9">
        <v>2692.96</v>
      </c>
      <c r="O3031" s="9">
        <v>134.62</v>
      </c>
      <c r="P3031" s="9">
        <v>24.08</v>
      </c>
      <c r="Q3031" s="9">
        <v>8180.12</v>
      </c>
      <c r="R3031" s="9">
        <v>2996.58</v>
      </c>
      <c r="S3031" s="9">
        <v>3204.42</v>
      </c>
      <c r="T3031" s="9">
        <v>1299.6199999999999</v>
      </c>
      <c r="U3031" s="9">
        <v>2601.36</v>
      </c>
      <c r="V3031" s="9">
        <v>0</v>
      </c>
      <c r="W3031" s="9">
        <v>24.18</v>
      </c>
      <c r="X3031" s="9">
        <v>10126.16</v>
      </c>
      <c r="Y3031" s="9">
        <v>18306.28</v>
      </c>
      <c r="Z3031" s="9">
        <v>7500.62</v>
      </c>
      <c r="AA3031" s="9">
        <v>23330.94</v>
      </c>
      <c r="AB3031" s="9">
        <v>6720.21</v>
      </c>
      <c r="AC3031" s="9">
        <v>6213.95</v>
      </c>
      <c r="AD3031" s="9">
        <v>18083.150000000001</v>
      </c>
      <c r="AE3031" s="9">
        <v>500.7</v>
      </c>
      <c r="AF3031" s="9">
        <v>152.43</v>
      </c>
      <c r="AG3031" s="9">
        <v>55001.37</v>
      </c>
      <c r="AH3031" s="9">
        <v>36765.79</v>
      </c>
      <c r="AI3031" s="9">
        <v>14201.17</v>
      </c>
      <c r="AJ3031" s="9">
        <v>50966.96</v>
      </c>
      <c r="AK3031" s="9">
        <v>14.03</v>
      </c>
      <c r="AL3031" s="9">
        <v>41126.06</v>
      </c>
      <c r="AM3031" s="9">
        <v>86355.44</v>
      </c>
      <c r="AN3031" s="9">
        <v>14.88</v>
      </c>
      <c r="AO3031" s="6">
        <f>VLOOKUP(A3031,ACTCTAZ1580!$A$2:$F$2837,5, FALSE)</f>
        <v>0</v>
      </c>
      <c r="AP3031" s="6">
        <f>VLOOKUP(A3031,ACTCTAZ1580!$A$2:$F$2837,6, FALSE)</f>
        <v>0</v>
      </c>
    </row>
    <row r="3032" spans="1:42" x14ac:dyDescent="0.25">
      <c r="A3032" s="9">
        <v>3031</v>
      </c>
      <c r="B3032" s="9">
        <v>3</v>
      </c>
      <c r="C3032" s="10" t="s">
        <v>112</v>
      </c>
      <c r="D3032" s="9">
        <v>10498</v>
      </c>
      <c r="E3032" s="9">
        <v>684</v>
      </c>
      <c r="F3032" s="9">
        <v>26511.919999999998</v>
      </c>
      <c r="G3032" s="9">
        <v>17439.82</v>
      </c>
      <c r="H3032" s="9">
        <v>43951.74</v>
      </c>
      <c r="I3032" s="9">
        <v>16.47</v>
      </c>
      <c r="J3032" s="9">
        <v>6.35</v>
      </c>
      <c r="K3032" s="9">
        <v>5724.74</v>
      </c>
      <c r="L3032" s="9">
        <v>4070.79</v>
      </c>
      <c r="M3032" s="9">
        <v>2484.92</v>
      </c>
      <c r="N3032" s="9">
        <v>2506.02</v>
      </c>
      <c r="O3032" s="9">
        <v>400.14</v>
      </c>
      <c r="P3032" s="9">
        <v>15.62</v>
      </c>
      <c r="Q3032" s="9">
        <v>15202.24</v>
      </c>
      <c r="R3032" s="9">
        <v>1269.25</v>
      </c>
      <c r="S3032" s="9">
        <v>2831.96</v>
      </c>
      <c r="T3032" s="9">
        <v>2212.91</v>
      </c>
      <c r="U3032" s="9">
        <v>2710.87</v>
      </c>
      <c r="V3032" s="9">
        <v>0</v>
      </c>
      <c r="W3032" s="9">
        <v>15.64</v>
      </c>
      <c r="X3032" s="9">
        <v>9040.6299999999992</v>
      </c>
      <c r="Y3032" s="9">
        <v>24242.86</v>
      </c>
      <c r="Z3032" s="9">
        <v>6314.11</v>
      </c>
      <c r="AA3032" s="9">
        <v>58350.400000000001</v>
      </c>
      <c r="AB3032" s="9">
        <v>17560.91</v>
      </c>
      <c r="AC3032" s="9">
        <v>14673.9</v>
      </c>
      <c r="AD3032" s="9">
        <v>18495.919999999998</v>
      </c>
      <c r="AE3032" s="9">
        <v>1554.62</v>
      </c>
      <c r="AF3032" s="9">
        <v>85.52</v>
      </c>
      <c r="AG3032" s="9">
        <v>110721.28</v>
      </c>
      <c r="AH3032" s="9">
        <v>92139.83</v>
      </c>
      <c r="AI3032" s="9">
        <v>32843.97</v>
      </c>
      <c r="AJ3032" s="9">
        <v>124983.81</v>
      </c>
      <c r="AK3032" s="9">
        <v>11.91</v>
      </c>
      <c r="AL3032" s="9">
        <v>16066.06</v>
      </c>
      <c r="AM3032" s="9">
        <v>69176.52</v>
      </c>
      <c r="AN3032" s="9">
        <v>23.49</v>
      </c>
      <c r="AO3032" s="6">
        <f>VLOOKUP(A3032,ACTCTAZ1580!$A$2:$F$2837,5, FALSE)</f>
        <v>0</v>
      </c>
      <c r="AP3032" s="6">
        <f>VLOOKUP(A3032,ACTCTAZ1580!$A$2:$F$2837,6, FALSE)</f>
        <v>0</v>
      </c>
    </row>
    <row r="3033" spans="1:42" x14ac:dyDescent="0.25">
      <c r="A3033" s="9">
        <v>3032</v>
      </c>
      <c r="B3033" s="9">
        <v>3</v>
      </c>
      <c r="C3033" s="10" t="s">
        <v>112</v>
      </c>
      <c r="D3033" s="9">
        <v>9816</v>
      </c>
      <c r="E3033" s="9">
        <v>2802</v>
      </c>
      <c r="F3033" s="9">
        <v>28927.91</v>
      </c>
      <c r="G3033" s="9">
        <v>37583.599999999999</v>
      </c>
      <c r="H3033" s="9">
        <v>66511.509999999995</v>
      </c>
      <c r="I3033" s="9">
        <v>16.64</v>
      </c>
      <c r="J3033" s="9">
        <v>6.39</v>
      </c>
      <c r="K3033" s="9">
        <v>5222.07</v>
      </c>
      <c r="L3033" s="9">
        <v>4090.4</v>
      </c>
      <c r="M3033" s="9">
        <v>2482.85</v>
      </c>
      <c r="N3033" s="9">
        <v>3483.84</v>
      </c>
      <c r="O3033" s="9">
        <v>350.34</v>
      </c>
      <c r="P3033" s="9">
        <v>28.41</v>
      </c>
      <c r="Q3033" s="9">
        <v>15657.92</v>
      </c>
      <c r="R3033" s="9">
        <v>4001.42</v>
      </c>
      <c r="S3033" s="9">
        <v>2811.51</v>
      </c>
      <c r="T3033" s="9">
        <v>1985.63</v>
      </c>
      <c r="U3033" s="9">
        <v>3445.5</v>
      </c>
      <c r="V3033" s="9">
        <v>7233.06</v>
      </c>
      <c r="W3033" s="9">
        <v>28.58</v>
      </c>
      <c r="X3033" s="9">
        <v>19505.71</v>
      </c>
      <c r="Y3033" s="9">
        <v>35163.629999999997</v>
      </c>
      <c r="Z3033" s="9">
        <v>16031.63</v>
      </c>
      <c r="AA3033" s="9">
        <v>50305.71</v>
      </c>
      <c r="AB3033" s="9">
        <v>16529.240000000002</v>
      </c>
      <c r="AC3033" s="9">
        <v>13864.53</v>
      </c>
      <c r="AD3033" s="9">
        <v>24446.49</v>
      </c>
      <c r="AE3033" s="9">
        <v>1501.75</v>
      </c>
      <c r="AF3033" s="9">
        <v>191.66</v>
      </c>
      <c r="AG3033" s="9">
        <v>106839.39</v>
      </c>
      <c r="AH3033" s="9">
        <v>82201.23</v>
      </c>
      <c r="AI3033" s="9">
        <v>31392.54</v>
      </c>
      <c r="AJ3033" s="9">
        <v>113593.77</v>
      </c>
      <c r="AK3033" s="9">
        <v>11.57</v>
      </c>
      <c r="AL3033" s="9">
        <v>53125.34</v>
      </c>
      <c r="AM3033" s="9">
        <v>150797.22</v>
      </c>
      <c r="AN3033" s="9">
        <v>18.96</v>
      </c>
      <c r="AO3033" s="6">
        <f>VLOOKUP(A3033,ACTCTAZ1580!$A$2:$F$2837,5, FALSE)</f>
        <v>0</v>
      </c>
      <c r="AP3033" s="6">
        <f>VLOOKUP(A3033,ACTCTAZ1580!$A$2:$F$2837,6, FALSE)</f>
        <v>0</v>
      </c>
    </row>
    <row r="3034" spans="1:42" x14ac:dyDescent="0.25">
      <c r="A3034" s="9">
        <v>3033</v>
      </c>
      <c r="B3034" s="9">
        <v>3</v>
      </c>
      <c r="C3034" s="10" t="s">
        <v>112</v>
      </c>
      <c r="D3034" s="9">
        <v>5384</v>
      </c>
      <c r="E3034" s="9">
        <v>3178</v>
      </c>
      <c r="F3034" s="9">
        <v>18619.95</v>
      </c>
      <c r="G3034" s="9">
        <v>18743.830000000002</v>
      </c>
      <c r="H3034" s="9">
        <v>37363.78</v>
      </c>
      <c r="I3034" s="9">
        <v>18.8</v>
      </c>
      <c r="J3034" s="9">
        <v>7.56</v>
      </c>
      <c r="K3034" s="9">
        <v>3422.15</v>
      </c>
      <c r="L3034" s="9">
        <v>2554.37</v>
      </c>
      <c r="M3034" s="9">
        <v>1480.05</v>
      </c>
      <c r="N3034" s="9">
        <v>2854.66</v>
      </c>
      <c r="O3034" s="9">
        <v>226.16</v>
      </c>
      <c r="P3034" s="9">
        <v>26.41</v>
      </c>
      <c r="Q3034" s="9">
        <v>10563.79</v>
      </c>
      <c r="R3034" s="9">
        <v>3531.99</v>
      </c>
      <c r="S3034" s="9">
        <v>3003.9</v>
      </c>
      <c r="T3034" s="9">
        <v>1300.3900000000001</v>
      </c>
      <c r="U3034" s="9">
        <v>2608.1799999999998</v>
      </c>
      <c r="V3034" s="9">
        <v>0</v>
      </c>
      <c r="W3034" s="9">
        <v>26.59</v>
      </c>
      <c r="X3034" s="9">
        <v>10471.06</v>
      </c>
      <c r="Y3034" s="9">
        <v>21034.85</v>
      </c>
      <c r="Z3034" s="9">
        <v>7836.28</v>
      </c>
      <c r="AA3034" s="9">
        <v>33091.4</v>
      </c>
      <c r="AB3034" s="9">
        <v>11053.54</v>
      </c>
      <c r="AC3034" s="9">
        <v>9009.64</v>
      </c>
      <c r="AD3034" s="9">
        <v>21467.97</v>
      </c>
      <c r="AE3034" s="9">
        <v>863.65</v>
      </c>
      <c r="AF3034" s="9">
        <v>184.26</v>
      </c>
      <c r="AG3034" s="9">
        <v>75670.460000000006</v>
      </c>
      <c r="AH3034" s="9">
        <v>54018.22</v>
      </c>
      <c r="AI3034" s="9">
        <v>20190.009999999998</v>
      </c>
      <c r="AJ3034" s="9">
        <v>74208.240000000005</v>
      </c>
      <c r="AK3034" s="9">
        <v>13.78</v>
      </c>
      <c r="AL3034" s="9">
        <v>49294.39</v>
      </c>
      <c r="AM3034" s="9">
        <v>101449.72</v>
      </c>
      <c r="AN3034" s="9">
        <v>15.51</v>
      </c>
      <c r="AO3034" s="6">
        <f>VLOOKUP(A3034,ACTCTAZ1580!$A$2:$F$2837,5, FALSE)</f>
        <v>0</v>
      </c>
      <c r="AP3034" s="6">
        <f>VLOOKUP(A3034,ACTCTAZ1580!$A$2:$F$2837,6, FALSE)</f>
        <v>0</v>
      </c>
    </row>
    <row r="3035" spans="1:42" x14ac:dyDescent="0.25">
      <c r="A3035" s="9">
        <v>3034</v>
      </c>
      <c r="B3035" s="9">
        <v>3</v>
      </c>
      <c r="C3035" s="10"/>
      <c r="D3035" s="9">
        <v>6707</v>
      </c>
      <c r="E3035" s="9">
        <v>2251</v>
      </c>
      <c r="F3035" s="9">
        <v>20932.77</v>
      </c>
      <c r="G3035" s="9">
        <v>18040.84</v>
      </c>
      <c r="H3035" s="9">
        <v>38973.61</v>
      </c>
      <c r="I3035" s="9">
        <v>14.98</v>
      </c>
      <c r="J3035" s="9">
        <v>6.25</v>
      </c>
      <c r="K3035" s="9">
        <v>3710.4</v>
      </c>
      <c r="L3035" s="9">
        <v>2949.22</v>
      </c>
      <c r="M3035" s="9">
        <v>1794.39</v>
      </c>
      <c r="N3035" s="9">
        <v>2917.09</v>
      </c>
      <c r="O3035" s="9">
        <v>304.49</v>
      </c>
      <c r="P3035" s="9">
        <v>21.5</v>
      </c>
      <c r="Q3035" s="9">
        <v>11697.1</v>
      </c>
      <c r="R3035" s="9">
        <v>2659.73</v>
      </c>
      <c r="S3035" s="9">
        <v>2449.41</v>
      </c>
      <c r="T3035" s="9">
        <v>1687.77</v>
      </c>
      <c r="U3035" s="9">
        <v>2876.68</v>
      </c>
      <c r="V3035" s="9">
        <v>0</v>
      </c>
      <c r="W3035" s="9">
        <v>21.6</v>
      </c>
      <c r="X3035" s="9">
        <v>9695.19</v>
      </c>
      <c r="Y3035" s="9">
        <v>21392.29</v>
      </c>
      <c r="Z3035" s="9">
        <v>6796.91</v>
      </c>
      <c r="AA3035" s="9">
        <v>32319.97</v>
      </c>
      <c r="AB3035" s="9">
        <v>10495.83</v>
      </c>
      <c r="AC3035" s="9">
        <v>9430.27</v>
      </c>
      <c r="AD3035" s="9">
        <v>18985.66</v>
      </c>
      <c r="AE3035" s="9">
        <v>1028.8699999999999</v>
      </c>
      <c r="AF3035" s="9">
        <v>130.36000000000001</v>
      </c>
      <c r="AG3035" s="9">
        <v>72390.97</v>
      </c>
      <c r="AH3035" s="9">
        <v>53274.95</v>
      </c>
      <c r="AI3035" s="9">
        <v>22337.41</v>
      </c>
      <c r="AJ3035" s="9">
        <v>75612.36</v>
      </c>
      <c r="AK3035" s="9">
        <v>11.27</v>
      </c>
      <c r="AL3035" s="9">
        <v>35317.050000000003</v>
      </c>
      <c r="AM3035" s="9">
        <v>81019.28</v>
      </c>
      <c r="AN3035" s="9">
        <v>15.69</v>
      </c>
      <c r="AO3035" s="6">
        <f>VLOOKUP(A3035,ACTCTAZ1580!$A$2:$F$2837,5, FALSE)</f>
        <v>0</v>
      </c>
      <c r="AP3035" s="6">
        <f>VLOOKUP(A3035,ACTCTAZ1580!$A$2:$F$2837,6, FALSE)</f>
        <v>0</v>
      </c>
    </row>
    <row r="3036" spans="1:42" x14ac:dyDescent="0.25">
      <c r="A3036" s="9">
        <v>3035</v>
      </c>
      <c r="B3036" s="9">
        <v>3</v>
      </c>
      <c r="C3036" s="10" t="s">
        <v>112</v>
      </c>
      <c r="D3036" s="9">
        <v>6336</v>
      </c>
      <c r="E3036" s="9">
        <v>1363</v>
      </c>
      <c r="F3036" s="9">
        <v>17577.849999999999</v>
      </c>
      <c r="G3036" s="9">
        <v>13113.21</v>
      </c>
      <c r="H3036" s="9">
        <v>30691.06</v>
      </c>
      <c r="I3036" s="9">
        <v>14.34</v>
      </c>
      <c r="J3036" s="9">
        <v>5.79</v>
      </c>
      <c r="K3036" s="9">
        <v>2880.27</v>
      </c>
      <c r="L3036" s="9">
        <v>2426.44</v>
      </c>
      <c r="M3036" s="9">
        <v>1457.8</v>
      </c>
      <c r="N3036" s="9">
        <v>1918.4</v>
      </c>
      <c r="O3036" s="9">
        <v>302.88</v>
      </c>
      <c r="P3036" s="9">
        <v>13.94</v>
      </c>
      <c r="Q3036" s="9">
        <v>8999.7199999999993</v>
      </c>
      <c r="R3036" s="9">
        <v>1918.94</v>
      </c>
      <c r="S3036" s="9">
        <v>1644.47</v>
      </c>
      <c r="T3036" s="9">
        <v>1196.73</v>
      </c>
      <c r="U3036" s="9">
        <v>1929.9</v>
      </c>
      <c r="V3036" s="9">
        <v>0</v>
      </c>
      <c r="W3036" s="9">
        <v>14.03</v>
      </c>
      <c r="X3036" s="9">
        <v>6704.07</v>
      </c>
      <c r="Y3036" s="9">
        <v>15703.79</v>
      </c>
      <c r="Z3036" s="9">
        <v>4760.1400000000003</v>
      </c>
      <c r="AA3036" s="9">
        <v>25522.53</v>
      </c>
      <c r="AB3036" s="9">
        <v>8208</v>
      </c>
      <c r="AC3036" s="9">
        <v>7301.6</v>
      </c>
      <c r="AD3036" s="9">
        <v>12169.77</v>
      </c>
      <c r="AE3036" s="9">
        <v>1049.0899999999999</v>
      </c>
      <c r="AF3036" s="9">
        <v>83.5</v>
      </c>
      <c r="AG3036" s="9">
        <v>54334.48</v>
      </c>
      <c r="AH3036" s="9">
        <v>42081.21</v>
      </c>
      <c r="AI3036" s="9">
        <v>17904</v>
      </c>
      <c r="AJ3036" s="9">
        <v>59985.21</v>
      </c>
      <c r="AK3036" s="9">
        <v>9.4700000000000006</v>
      </c>
      <c r="AL3036" s="9">
        <v>24490.03</v>
      </c>
      <c r="AM3036" s="9">
        <v>53728.47</v>
      </c>
      <c r="AN3036" s="9">
        <v>17.97</v>
      </c>
      <c r="AO3036" s="6">
        <f>VLOOKUP(A3036,ACTCTAZ1580!$A$2:$F$2837,5, FALSE)</f>
        <v>0</v>
      </c>
      <c r="AP3036" s="6">
        <f>VLOOKUP(A3036,ACTCTAZ1580!$A$2:$F$2837,6, FALSE)</f>
        <v>0</v>
      </c>
    </row>
    <row r="3037" spans="1:42" x14ac:dyDescent="0.25">
      <c r="A3037" s="9">
        <v>3036</v>
      </c>
      <c r="B3037" s="9">
        <v>3</v>
      </c>
      <c r="C3037" s="10" t="s">
        <v>112</v>
      </c>
      <c r="D3037" s="9">
        <v>12178</v>
      </c>
      <c r="E3037" s="9">
        <v>4587</v>
      </c>
      <c r="F3037" s="9">
        <v>37664.120000000003</v>
      </c>
      <c r="G3037" s="9">
        <v>36184.65</v>
      </c>
      <c r="H3037" s="9">
        <v>73848.77</v>
      </c>
      <c r="I3037" s="9">
        <v>14.93</v>
      </c>
      <c r="J3037" s="9">
        <v>6.02</v>
      </c>
      <c r="K3037" s="9">
        <v>5636.9</v>
      </c>
      <c r="L3037" s="9">
        <v>4924.1899999999996</v>
      </c>
      <c r="M3037" s="9">
        <v>3292.76</v>
      </c>
      <c r="N3037" s="9">
        <v>5183.04</v>
      </c>
      <c r="O3037" s="9">
        <v>497.52</v>
      </c>
      <c r="P3037" s="9">
        <v>49.53</v>
      </c>
      <c r="Q3037" s="9">
        <v>19583.93</v>
      </c>
      <c r="R3037" s="9">
        <v>5104.6499999999996</v>
      </c>
      <c r="S3037" s="9">
        <v>4928.72</v>
      </c>
      <c r="T3037" s="9">
        <v>3340.66</v>
      </c>
      <c r="U3037" s="9">
        <v>5273.51</v>
      </c>
      <c r="V3037" s="9">
        <v>0</v>
      </c>
      <c r="W3037" s="9">
        <v>49.66</v>
      </c>
      <c r="X3037" s="9">
        <v>18697.21</v>
      </c>
      <c r="Y3037" s="9">
        <v>38281.14</v>
      </c>
      <c r="Z3037" s="9">
        <v>13374.03</v>
      </c>
      <c r="AA3037" s="9">
        <v>51464.45</v>
      </c>
      <c r="AB3037" s="9">
        <v>18211.060000000001</v>
      </c>
      <c r="AC3037" s="9">
        <v>16866.919999999998</v>
      </c>
      <c r="AD3037" s="9">
        <v>32959.199999999997</v>
      </c>
      <c r="AE3037" s="9">
        <v>1554.83</v>
      </c>
      <c r="AF3037" s="9">
        <v>266.83999999999997</v>
      </c>
      <c r="AG3037" s="9">
        <v>121323.3</v>
      </c>
      <c r="AH3037" s="9">
        <v>88097.26</v>
      </c>
      <c r="AI3037" s="9">
        <v>36027.56</v>
      </c>
      <c r="AJ3037" s="9">
        <v>124124.82</v>
      </c>
      <c r="AK3037" s="9">
        <v>10.19</v>
      </c>
      <c r="AL3037" s="9">
        <v>65560.289999999994</v>
      </c>
      <c r="AM3037" s="9">
        <v>150325.74</v>
      </c>
      <c r="AN3037" s="9">
        <v>14.29</v>
      </c>
      <c r="AO3037" s="6">
        <f>VLOOKUP(A3037,ACTCTAZ1580!$A$2:$F$2837,5, FALSE)</f>
        <v>0</v>
      </c>
      <c r="AP3037" s="6">
        <f>VLOOKUP(A3037,ACTCTAZ1580!$A$2:$F$2837,6, FALSE)</f>
        <v>0</v>
      </c>
    </row>
    <row r="3038" spans="1:42" x14ac:dyDescent="0.25">
      <c r="A3038" s="9">
        <v>3037</v>
      </c>
      <c r="B3038" s="9">
        <v>3</v>
      </c>
      <c r="C3038" s="10" t="s">
        <v>112</v>
      </c>
      <c r="D3038" s="9">
        <v>3054</v>
      </c>
      <c r="E3038" s="9">
        <v>2564</v>
      </c>
      <c r="F3038" s="9">
        <v>11632.56</v>
      </c>
      <c r="G3038" s="9">
        <v>13333.04</v>
      </c>
      <c r="H3038" s="9">
        <v>24965.599999999999</v>
      </c>
      <c r="I3038" s="9">
        <v>16.32</v>
      </c>
      <c r="J3038" s="9">
        <v>5.72</v>
      </c>
      <c r="K3038" s="9">
        <v>1636.36</v>
      </c>
      <c r="L3038" s="9">
        <v>1117.9000000000001</v>
      </c>
      <c r="M3038" s="9">
        <v>760.94</v>
      </c>
      <c r="N3038" s="9">
        <v>1857.4</v>
      </c>
      <c r="O3038" s="9">
        <v>142.63</v>
      </c>
      <c r="P3038" s="9">
        <v>21.31</v>
      </c>
      <c r="Q3038" s="9">
        <v>5536.53</v>
      </c>
      <c r="R3038" s="9">
        <v>2386.9699999999998</v>
      </c>
      <c r="S3038" s="9">
        <v>1808.86</v>
      </c>
      <c r="T3038" s="9">
        <v>853.34</v>
      </c>
      <c r="U3038" s="9">
        <v>1687.36</v>
      </c>
      <c r="V3038" s="9">
        <v>0</v>
      </c>
      <c r="W3038" s="9">
        <v>21.41</v>
      </c>
      <c r="X3038" s="9">
        <v>6757.94</v>
      </c>
      <c r="Y3038" s="9">
        <v>12294.47</v>
      </c>
      <c r="Z3038" s="9">
        <v>5049.18</v>
      </c>
      <c r="AA3038" s="9">
        <v>13673.46</v>
      </c>
      <c r="AB3038" s="9">
        <v>3309.35</v>
      </c>
      <c r="AC3038" s="9">
        <v>3330.66</v>
      </c>
      <c r="AD3038" s="9">
        <v>9990</v>
      </c>
      <c r="AE3038" s="9">
        <v>398.51</v>
      </c>
      <c r="AF3038" s="9">
        <v>122.82</v>
      </c>
      <c r="AG3038" s="9">
        <v>30824.81</v>
      </c>
      <c r="AH3038" s="9">
        <v>20711.990000000002</v>
      </c>
      <c r="AI3038" s="9">
        <v>8962.58</v>
      </c>
      <c r="AJ3038" s="9">
        <v>29674.57</v>
      </c>
      <c r="AK3038" s="9">
        <v>9.7200000000000006</v>
      </c>
      <c r="AL3038" s="9">
        <v>28126.880000000001</v>
      </c>
      <c r="AM3038" s="9">
        <v>51848.71</v>
      </c>
      <c r="AN3038" s="9">
        <v>10.97</v>
      </c>
      <c r="AO3038" s="6">
        <f>VLOOKUP(A3038,ACTCTAZ1580!$A$2:$F$2837,5, FALSE)</f>
        <v>0</v>
      </c>
      <c r="AP3038" s="6">
        <f>VLOOKUP(A3038,ACTCTAZ1580!$A$2:$F$2837,6, FALSE)</f>
        <v>0</v>
      </c>
    </row>
    <row r="3039" spans="1:42" x14ac:dyDescent="0.25">
      <c r="A3039" s="9">
        <v>3038</v>
      </c>
      <c r="B3039" s="9">
        <v>3</v>
      </c>
      <c r="C3039" s="10" t="s">
        <v>112</v>
      </c>
      <c r="D3039" s="9">
        <v>1764</v>
      </c>
      <c r="E3039" s="9">
        <v>6617</v>
      </c>
      <c r="F3039" s="9">
        <v>14121.46</v>
      </c>
      <c r="G3039" s="9">
        <v>25391.43</v>
      </c>
      <c r="H3039" s="9">
        <v>39512.89</v>
      </c>
      <c r="I3039" s="9">
        <v>18.32</v>
      </c>
      <c r="J3039" s="9">
        <v>7.38</v>
      </c>
      <c r="K3039" s="9">
        <v>990.31</v>
      </c>
      <c r="L3039" s="9">
        <v>674.81</v>
      </c>
      <c r="M3039" s="9">
        <v>387.97</v>
      </c>
      <c r="N3039" s="9">
        <v>3886.17</v>
      </c>
      <c r="O3039" s="9">
        <v>96.76</v>
      </c>
      <c r="P3039" s="9">
        <v>51.37</v>
      </c>
      <c r="Q3039" s="9">
        <v>6087.41</v>
      </c>
      <c r="R3039" s="9">
        <v>7356.64</v>
      </c>
      <c r="S3039" s="9">
        <v>2247.0700000000002</v>
      </c>
      <c r="T3039" s="9">
        <v>1103.72</v>
      </c>
      <c r="U3039" s="9">
        <v>3394.68</v>
      </c>
      <c r="V3039" s="9">
        <v>0</v>
      </c>
      <c r="W3039" s="9">
        <v>51.67</v>
      </c>
      <c r="X3039" s="9">
        <v>14153.78</v>
      </c>
      <c r="Y3039" s="9">
        <v>20241.189999999999</v>
      </c>
      <c r="Z3039" s="9">
        <v>10707.43</v>
      </c>
      <c r="AA3039" s="9">
        <v>8430.9699999999993</v>
      </c>
      <c r="AB3039" s="9">
        <v>2093.5300000000002</v>
      </c>
      <c r="AC3039" s="9">
        <v>1884.91</v>
      </c>
      <c r="AD3039" s="9">
        <v>22290.98</v>
      </c>
      <c r="AE3039" s="9">
        <v>304.68</v>
      </c>
      <c r="AF3039" s="9">
        <v>330.41</v>
      </c>
      <c r="AG3039" s="9">
        <v>35335.480000000003</v>
      </c>
      <c r="AH3039" s="9">
        <v>12714.09</v>
      </c>
      <c r="AI3039" s="9">
        <v>5110.16</v>
      </c>
      <c r="AJ3039" s="9">
        <v>17824.25</v>
      </c>
      <c r="AK3039" s="9">
        <v>10.1</v>
      </c>
      <c r="AL3039" s="9">
        <v>93134.84</v>
      </c>
      <c r="AM3039" s="9">
        <v>134923.28</v>
      </c>
      <c r="AN3039" s="9">
        <v>14.08</v>
      </c>
      <c r="AO3039" s="6">
        <f>VLOOKUP(A3039,ACTCTAZ1580!$A$2:$F$2837,5, FALSE)</f>
        <v>0</v>
      </c>
      <c r="AP3039" s="6">
        <f>VLOOKUP(A3039,ACTCTAZ1580!$A$2:$F$2837,6, FALSE)</f>
        <v>0</v>
      </c>
    </row>
    <row r="3040" spans="1:42" x14ac:dyDescent="0.25">
      <c r="A3040" s="9">
        <v>3039</v>
      </c>
      <c r="B3040" s="9">
        <v>3</v>
      </c>
      <c r="C3040" s="10" t="s">
        <v>112</v>
      </c>
      <c r="D3040" s="9">
        <v>7928</v>
      </c>
      <c r="E3040" s="9">
        <v>4084</v>
      </c>
      <c r="F3040" s="9">
        <v>27141.23</v>
      </c>
      <c r="G3040" s="9">
        <v>30763.54</v>
      </c>
      <c r="H3040" s="9">
        <v>57904.77</v>
      </c>
      <c r="I3040" s="9">
        <v>16.510000000000002</v>
      </c>
      <c r="J3040" s="9">
        <v>6.14</v>
      </c>
      <c r="K3040" s="9">
        <v>4792.63</v>
      </c>
      <c r="L3040" s="9">
        <v>3175.48</v>
      </c>
      <c r="M3040" s="9">
        <v>2003.14</v>
      </c>
      <c r="N3040" s="9">
        <v>4239.08</v>
      </c>
      <c r="O3040" s="9">
        <v>343.44</v>
      </c>
      <c r="P3040" s="9">
        <v>37.43</v>
      </c>
      <c r="Q3040" s="9">
        <v>14591.19</v>
      </c>
      <c r="R3040" s="9">
        <v>4374.26</v>
      </c>
      <c r="S3040" s="9">
        <v>5657.02</v>
      </c>
      <c r="T3040" s="9">
        <v>2306.12</v>
      </c>
      <c r="U3040" s="9">
        <v>4077.55</v>
      </c>
      <c r="V3040" s="9">
        <v>0</v>
      </c>
      <c r="W3040" s="9">
        <v>37.619999999999997</v>
      </c>
      <c r="X3040" s="9">
        <v>16452.57</v>
      </c>
      <c r="Y3040" s="9">
        <v>31043.759999999998</v>
      </c>
      <c r="Z3040" s="9">
        <v>12337.4</v>
      </c>
      <c r="AA3040" s="9">
        <v>40144.870000000003</v>
      </c>
      <c r="AB3040" s="9">
        <v>10022.969999999999</v>
      </c>
      <c r="AC3040" s="9">
        <v>9631.09</v>
      </c>
      <c r="AD3040" s="9">
        <v>24831.73</v>
      </c>
      <c r="AE3040" s="9">
        <v>1028.3699999999999</v>
      </c>
      <c r="AF3040" s="9">
        <v>221.51</v>
      </c>
      <c r="AG3040" s="9">
        <v>85880.53</v>
      </c>
      <c r="AH3040" s="9">
        <v>60827.29</v>
      </c>
      <c r="AI3040" s="9">
        <v>25304.44</v>
      </c>
      <c r="AJ3040" s="9">
        <v>86131.74</v>
      </c>
      <c r="AK3040" s="9">
        <v>10.86</v>
      </c>
      <c r="AL3040" s="9">
        <v>55931.38</v>
      </c>
      <c r="AM3040" s="9">
        <v>131337.31</v>
      </c>
      <c r="AN3040" s="9">
        <v>13.7</v>
      </c>
      <c r="AO3040" s="6">
        <f>VLOOKUP(A3040,ACTCTAZ1580!$A$2:$F$2837,5, FALSE)</f>
        <v>0</v>
      </c>
      <c r="AP3040" s="6">
        <f>VLOOKUP(A3040,ACTCTAZ1580!$A$2:$F$2837,6, FALSE)</f>
        <v>0</v>
      </c>
    </row>
    <row r="3041" spans="1:42" x14ac:dyDescent="0.25">
      <c r="A3041" s="9">
        <v>3040</v>
      </c>
      <c r="B3041" s="9">
        <v>3</v>
      </c>
      <c r="C3041" s="10" t="s">
        <v>112</v>
      </c>
      <c r="D3041" s="9">
        <v>6420</v>
      </c>
      <c r="E3041" s="9">
        <v>5230</v>
      </c>
      <c r="F3041" s="9">
        <v>24196.71</v>
      </c>
      <c r="G3041" s="9">
        <v>33524.04</v>
      </c>
      <c r="H3041" s="9">
        <v>57720.75</v>
      </c>
      <c r="I3041" s="9">
        <v>15.74</v>
      </c>
      <c r="J3041" s="9">
        <v>6.6</v>
      </c>
      <c r="K3041" s="9">
        <v>3302.09</v>
      </c>
      <c r="L3041" s="9">
        <v>2938.14</v>
      </c>
      <c r="M3041" s="9">
        <v>1767.52</v>
      </c>
      <c r="N3041" s="9">
        <v>4876.6499999999996</v>
      </c>
      <c r="O3041" s="9">
        <v>223.22</v>
      </c>
      <c r="P3041" s="9">
        <v>38.54</v>
      </c>
      <c r="Q3041" s="9">
        <v>13146.15</v>
      </c>
      <c r="R3041" s="9">
        <v>5492.64</v>
      </c>
      <c r="S3041" s="9">
        <v>4638.7299999999996</v>
      </c>
      <c r="T3041" s="9">
        <v>2136.94</v>
      </c>
      <c r="U3041" s="9">
        <v>4502.8999999999996</v>
      </c>
      <c r="V3041" s="9">
        <v>407.55</v>
      </c>
      <c r="W3041" s="9">
        <v>38.659999999999997</v>
      </c>
      <c r="X3041" s="9">
        <v>17217.419999999998</v>
      </c>
      <c r="Y3041" s="9">
        <v>30363.57</v>
      </c>
      <c r="Z3041" s="9">
        <v>12675.86</v>
      </c>
      <c r="AA3041" s="9">
        <v>28416.52</v>
      </c>
      <c r="AB3041" s="9">
        <v>10169.33</v>
      </c>
      <c r="AC3041" s="9">
        <v>9208.4699999999993</v>
      </c>
      <c r="AD3041" s="9">
        <v>32086.41</v>
      </c>
      <c r="AE3041" s="9">
        <v>799.39</v>
      </c>
      <c r="AF3041" s="9">
        <v>235.03</v>
      </c>
      <c r="AG3041" s="9">
        <v>80915.149999999994</v>
      </c>
      <c r="AH3041" s="9">
        <v>48593.71</v>
      </c>
      <c r="AI3041" s="9">
        <v>20960.73</v>
      </c>
      <c r="AJ3041" s="9">
        <v>69554.44</v>
      </c>
      <c r="AK3041" s="9">
        <v>10.83</v>
      </c>
      <c r="AL3041" s="9">
        <v>72375.47</v>
      </c>
      <c r="AM3041" s="9">
        <v>151094.95000000001</v>
      </c>
      <c r="AN3041" s="9">
        <v>13.84</v>
      </c>
      <c r="AO3041" s="6">
        <f>VLOOKUP(A3041,ACTCTAZ1580!$A$2:$F$2837,5, FALSE)</f>
        <v>0</v>
      </c>
      <c r="AP3041" s="6">
        <f>VLOOKUP(A3041,ACTCTAZ1580!$A$2:$F$2837,6, FALSE)</f>
        <v>0</v>
      </c>
    </row>
    <row r="3042" spans="1:42" x14ac:dyDescent="0.25">
      <c r="A3042" s="9">
        <v>3041</v>
      </c>
      <c r="B3042" s="9">
        <v>3</v>
      </c>
      <c r="C3042" s="10" t="s">
        <v>112</v>
      </c>
      <c r="D3042" s="9">
        <v>2893</v>
      </c>
      <c r="E3042" s="9">
        <v>2722</v>
      </c>
      <c r="F3042" s="9">
        <v>12000.44</v>
      </c>
      <c r="G3042" s="9">
        <v>17998.45</v>
      </c>
      <c r="H3042" s="9">
        <v>29998.89</v>
      </c>
      <c r="I3042" s="9">
        <v>15.34</v>
      </c>
      <c r="J3042" s="9">
        <v>6.45</v>
      </c>
      <c r="K3042" s="9">
        <v>1847.81</v>
      </c>
      <c r="L3042" s="9">
        <v>1289.78</v>
      </c>
      <c r="M3042" s="9">
        <v>807.9</v>
      </c>
      <c r="N3042" s="9">
        <v>2421.7600000000002</v>
      </c>
      <c r="O3042" s="9">
        <v>155.07</v>
      </c>
      <c r="P3042" s="9">
        <v>20.37</v>
      </c>
      <c r="Q3042" s="9">
        <v>6542.69</v>
      </c>
      <c r="R3042" s="9">
        <v>2806.15</v>
      </c>
      <c r="S3042" s="9">
        <v>2183.2399999999998</v>
      </c>
      <c r="T3042" s="9">
        <v>1038.82</v>
      </c>
      <c r="U3042" s="9">
        <v>2226.14</v>
      </c>
      <c r="V3042" s="9">
        <v>317.77999999999997</v>
      </c>
      <c r="W3042" s="9">
        <v>20.46</v>
      </c>
      <c r="X3042" s="9">
        <v>8592.59</v>
      </c>
      <c r="Y3042" s="9">
        <v>15135.28</v>
      </c>
      <c r="Z3042" s="9">
        <v>6345.99</v>
      </c>
      <c r="AA3042" s="9">
        <v>14709.77</v>
      </c>
      <c r="AB3042" s="9">
        <v>3917.42</v>
      </c>
      <c r="AC3042" s="9">
        <v>3890.43</v>
      </c>
      <c r="AD3042" s="9">
        <v>14750.35</v>
      </c>
      <c r="AE3042" s="9">
        <v>571.55999999999995</v>
      </c>
      <c r="AF3042" s="9">
        <v>125.28</v>
      </c>
      <c r="AG3042" s="9">
        <v>37964.81</v>
      </c>
      <c r="AH3042" s="9">
        <v>23089.18</v>
      </c>
      <c r="AI3042" s="9">
        <v>9918.0499999999993</v>
      </c>
      <c r="AJ3042" s="9">
        <v>33007.230000000003</v>
      </c>
      <c r="AK3042" s="9">
        <v>11.41</v>
      </c>
      <c r="AL3042" s="9">
        <v>36994.15</v>
      </c>
      <c r="AM3042" s="9">
        <v>75521.48</v>
      </c>
      <c r="AN3042" s="9">
        <v>13.59</v>
      </c>
      <c r="AO3042" s="6">
        <f>VLOOKUP(A3042,ACTCTAZ1580!$A$2:$F$2837,5, FALSE)</f>
        <v>0</v>
      </c>
      <c r="AP3042" s="6">
        <f>VLOOKUP(A3042,ACTCTAZ1580!$A$2:$F$2837,6, FALSE)</f>
        <v>0</v>
      </c>
    </row>
    <row r="3043" spans="1:42" x14ac:dyDescent="0.25">
      <c r="A3043" s="9">
        <v>3042</v>
      </c>
      <c r="B3043" s="9">
        <v>3</v>
      </c>
      <c r="C3043" s="10" t="s">
        <v>139</v>
      </c>
      <c r="D3043" s="9">
        <v>10744</v>
      </c>
      <c r="E3043" s="9">
        <v>8575</v>
      </c>
      <c r="F3043" s="9">
        <v>39765.42</v>
      </c>
      <c r="G3043" s="9">
        <v>43231.71</v>
      </c>
      <c r="H3043" s="9">
        <v>82997.13</v>
      </c>
      <c r="I3043" s="9">
        <v>16.239999999999998</v>
      </c>
      <c r="J3043" s="9">
        <v>6.92</v>
      </c>
      <c r="K3043" s="9">
        <v>6760.03</v>
      </c>
      <c r="L3043" s="9">
        <v>3026.61</v>
      </c>
      <c r="M3043" s="9">
        <v>1731.82</v>
      </c>
      <c r="N3043" s="9">
        <v>6703.77</v>
      </c>
      <c r="O3043" s="9">
        <v>1713.88</v>
      </c>
      <c r="P3043" s="9">
        <v>68.180000000000007</v>
      </c>
      <c r="Q3043" s="9">
        <v>20004.28</v>
      </c>
      <c r="R3043" s="9">
        <v>7774.87</v>
      </c>
      <c r="S3043" s="9">
        <v>6309.89</v>
      </c>
      <c r="T3043" s="9">
        <v>2953.11</v>
      </c>
      <c r="U3043" s="9">
        <v>6133.4</v>
      </c>
      <c r="V3043" s="9">
        <v>0</v>
      </c>
      <c r="W3043" s="9">
        <v>68.48</v>
      </c>
      <c r="X3043" s="9">
        <v>23239.759999999998</v>
      </c>
      <c r="Y3043" s="9">
        <v>43244.04</v>
      </c>
      <c r="Z3043" s="9">
        <v>17037.87</v>
      </c>
      <c r="AA3043" s="9">
        <v>58414.15</v>
      </c>
      <c r="AB3043" s="9">
        <v>10246.51</v>
      </c>
      <c r="AC3043" s="9">
        <v>8942.01</v>
      </c>
      <c r="AD3043" s="9">
        <v>43024.68</v>
      </c>
      <c r="AE3043" s="9">
        <v>6410.43</v>
      </c>
      <c r="AF3043" s="9">
        <v>429.42</v>
      </c>
      <c r="AG3043" s="9">
        <v>127467.21</v>
      </c>
      <c r="AH3043" s="9">
        <v>84013.1</v>
      </c>
      <c r="AI3043" s="9">
        <v>30808.27</v>
      </c>
      <c r="AJ3043" s="9">
        <v>114821.37</v>
      </c>
      <c r="AK3043" s="9">
        <v>10.69</v>
      </c>
      <c r="AL3043" s="9">
        <v>101302.39</v>
      </c>
      <c r="AM3043" s="9">
        <v>211333.12</v>
      </c>
      <c r="AN3043" s="9">
        <v>11.81</v>
      </c>
      <c r="AO3043" s="6">
        <f>VLOOKUP(A3043,ACTCTAZ1580!$A$2:$F$2837,5, FALSE)</f>
        <v>0</v>
      </c>
      <c r="AP3043" s="6">
        <f>VLOOKUP(A3043,ACTCTAZ1580!$A$2:$F$2837,6, FALSE)</f>
        <v>0</v>
      </c>
    </row>
    <row r="3044" spans="1:42" x14ac:dyDescent="0.25">
      <c r="A3044" s="9">
        <v>3043</v>
      </c>
      <c r="B3044" s="9">
        <v>3</v>
      </c>
      <c r="C3044" s="10" t="s">
        <v>139</v>
      </c>
      <c r="D3044" s="9">
        <v>6296</v>
      </c>
      <c r="E3044" s="9">
        <v>1918</v>
      </c>
      <c r="F3044" s="9">
        <v>20082.7</v>
      </c>
      <c r="G3044" s="9">
        <v>16375.2</v>
      </c>
      <c r="H3044" s="9">
        <v>36457.9</v>
      </c>
      <c r="I3044" s="9">
        <v>14.81</v>
      </c>
      <c r="J3044" s="9">
        <v>6.16</v>
      </c>
      <c r="K3044" s="9">
        <v>4019.85</v>
      </c>
      <c r="L3044" s="9">
        <v>2906.01</v>
      </c>
      <c r="M3044" s="9">
        <v>1783.37</v>
      </c>
      <c r="N3044" s="9">
        <v>2452.15</v>
      </c>
      <c r="O3044" s="9">
        <v>460.1</v>
      </c>
      <c r="P3044" s="9">
        <v>20.45</v>
      </c>
      <c r="Q3044" s="9">
        <v>11641.93</v>
      </c>
      <c r="R3044" s="9">
        <v>2656.6</v>
      </c>
      <c r="S3044" s="9">
        <v>2377.7399999999998</v>
      </c>
      <c r="T3044" s="9">
        <v>1538.72</v>
      </c>
      <c r="U3044" s="9">
        <v>2493.7600000000002</v>
      </c>
      <c r="V3044" s="9">
        <v>0</v>
      </c>
      <c r="W3044" s="9">
        <v>20.55</v>
      </c>
      <c r="X3044" s="9">
        <v>9087.3700000000008</v>
      </c>
      <c r="Y3044" s="9">
        <v>20729.3</v>
      </c>
      <c r="Z3044" s="9">
        <v>6573.06</v>
      </c>
      <c r="AA3044" s="9">
        <v>32324.3</v>
      </c>
      <c r="AB3044" s="9">
        <v>8637.33</v>
      </c>
      <c r="AC3044" s="9">
        <v>8521.58</v>
      </c>
      <c r="AD3044" s="9">
        <v>14715.91</v>
      </c>
      <c r="AE3044" s="9">
        <v>1719.92</v>
      </c>
      <c r="AF3044" s="9">
        <v>121.93</v>
      </c>
      <c r="AG3044" s="9">
        <v>66040.97</v>
      </c>
      <c r="AH3044" s="9">
        <v>51203.12</v>
      </c>
      <c r="AI3044" s="9">
        <v>22072.89</v>
      </c>
      <c r="AJ3044" s="9">
        <v>73276.009999999995</v>
      </c>
      <c r="AK3044" s="9">
        <v>11.64</v>
      </c>
      <c r="AL3044" s="9">
        <v>33790.03</v>
      </c>
      <c r="AM3044" s="9">
        <v>76864.28</v>
      </c>
      <c r="AN3044" s="9">
        <v>17.62</v>
      </c>
      <c r="AO3044" s="6">
        <f>VLOOKUP(A3044,ACTCTAZ1580!$A$2:$F$2837,5, FALSE)</f>
        <v>0</v>
      </c>
      <c r="AP3044" s="6">
        <f>VLOOKUP(A3044,ACTCTAZ1580!$A$2:$F$2837,6, FALSE)</f>
        <v>0</v>
      </c>
    </row>
    <row r="3045" spans="1:42" x14ac:dyDescent="0.25">
      <c r="A3045" s="9">
        <v>3044</v>
      </c>
      <c r="B3045" s="9">
        <v>3</v>
      </c>
      <c r="C3045" s="10" t="s">
        <v>139</v>
      </c>
      <c r="D3045" s="9">
        <v>5312</v>
      </c>
      <c r="E3045" s="9">
        <v>2725</v>
      </c>
      <c r="F3045" s="9">
        <v>17297.310000000001</v>
      </c>
      <c r="G3045" s="9">
        <v>34924.620000000003</v>
      </c>
      <c r="H3045" s="9">
        <v>52221.93</v>
      </c>
      <c r="I3045" s="9">
        <v>14.46</v>
      </c>
      <c r="J3045" s="9">
        <v>5.85</v>
      </c>
      <c r="K3045" s="9">
        <v>2621.2399999999998</v>
      </c>
      <c r="L3045" s="9">
        <v>1524.8</v>
      </c>
      <c r="M3045" s="9">
        <v>949.02</v>
      </c>
      <c r="N3045" s="9">
        <v>3410.82</v>
      </c>
      <c r="O3045" s="9">
        <v>509.31</v>
      </c>
      <c r="P3045" s="9">
        <v>25.53</v>
      </c>
      <c r="Q3045" s="9">
        <v>9040.73</v>
      </c>
      <c r="R3045" s="9">
        <v>2700.29</v>
      </c>
      <c r="S3045" s="9">
        <v>4642.1099999999997</v>
      </c>
      <c r="T3045" s="9">
        <v>1712.47</v>
      </c>
      <c r="U3045" s="9">
        <v>3493.2</v>
      </c>
      <c r="V3045" s="9">
        <v>6558.94</v>
      </c>
      <c r="W3045" s="9">
        <v>25.64</v>
      </c>
      <c r="X3045" s="9">
        <v>19132.650000000001</v>
      </c>
      <c r="Y3045" s="9">
        <v>28173.37</v>
      </c>
      <c r="Z3045" s="9">
        <v>15613.81</v>
      </c>
      <c r="AA3045" s="9">
        <v>20848.88</v>
      </c>
      <c r="AB3045" s="9">
        <v>4836.55</v>
      </c>
      <c r="AC3045" s="9">
        <v>4574.67</v>
      </c>
      <c r="AD3045" s="9">
        <v>20380.79</v>
      </c>
      <c r="AE3045" s="9">
        <v>2241.25</v>
      </c>
      <c r="AF3045" s="9">
        <v>136.46</v>
      </c>
      <c r="AG3045" s="9">
        <v>53018.6</v>
      </c>
      <c r="AH3045" s="9">
        <v>32501.35</v>
      </c>
      <c r="AI3045" s="9">
        <v>12802.7</v>
      </c>
      <c r="AJ3045" s="9">
        <v>45304.04</v>
      </c>
      <c r="AK3045" s="9">
        <v>8.5299999999999994</v>
      </c>
      <c r="AL3045" s="9">
        <v>35851.870000000003</v>
      </c>
      <c r="AM3045" s="9">
        <v>131978.63</v>
      </c>
      <c r="AN3045" s="9">
        <v>13.16</v>
      </c>
      <c r="AO3045" s="6">
        <f>VLOOKUP(A3045,ACTCTAZ1580!$A$2:$F$2837,5, FALSE)</f>
        <v>0</v>
      </c>
      <c r="AP3045" s="6">
        <f>VLOOKUP(A3045,ACTCTAZ1580!$A$2:$F$2837,6, FALSE)</f>
        <v>0</v>
      </c>
    </row>
    <row r="3046" spans="1:42" x14ac:dyDescent="0.25">
      <c r="A3046" s="9">
        <v>3045</v>
      </c>
      <c r="B3046" s="9">
        <v>3</v>
      </c>
      <c r="C3046" s="10" t="s">
        <v>112</v>
      </c>
      <c r="D3046" s="9">
        <v>11972</v>
      </c>
      <c r="E3046" s="9">
        <v>16564</v>
      </c>
      <c r="F3046" s="9">
        <v>54942.58</v>
      </c>
      <c r="G3046" s="9">
        <v>72519.429999999993</v>
      </c>
      <c r="H3046" s="9">
        <v>127462.01</v>
      </c>
      <c r="I3046" s="9">
        <v>19.350000000000001</v>
      </c>
      <c r="J3046" s="9">
        <v>6.6</v>
      </c>
      <c r="K3046" s="9">
        <v>4877.1099999999997</v>
      </c>
      <c r="L3046" s="9">
        <v>4275.72</v>
      </c>
      <c r="M3046" s="9">
        <v>3212.54</v>
      </c>
      <c r="N3046" s="9">
        <v>11092.99</v>
      </c>
      <c r="O3046" s="9">
        <v>685.52</v>
      </c>
      <c r="P3046" s="9">
        <v>129.81</v>
      </c>
      <c r="Q3046" s="9">
        <v>24273.69</v>
      </c>
      <c r="R3046" s="9">
        <v>15355.23</v>
      </c>
      <c r="S3046" s="9">
        <v>7479.08</v>
      </c>
      <c r="T3046" s="9">
        <v>3976.7</v>
      </c>
      <c r="U3046" s="9">
        <v>9859.51</v>
      </c>
      <c r="V3046" s="9">
        <v>0</v>
      </c>
      <c r="W3046" s="9">
        <v>130.80000000000001</v>
      </c>
      <c r="X3046" s="9">
        <v>36801.32</v>
      </c>
      <c r="Y3046" s="9">
        <v>61075.02</v>
      </c>
      <c r="Z3046" s="9">
        <v>26811.01</v>
      </c>
      <c r="AA3046" s="9">
        <v>42031.06</v>
      </c>
      <c r="AB3046" s="9">
        <v>13257.62</v>
      </c>
      <c r="AC3046" s="9">
        <v>14779.52</v>
      </c>
      <c r="AD3046" s="9">
        <v>61614.17</v>
      </c>
      <c r="AE3046" s="9">
        <v>2289.14</v>
      </c>
      <c r="AF3046" s="9">
        <v>836.65</v>
      </c>
      <c r="AG3046" s="9">
        <v>134808.16</v>
      </c>
      <c r="AH3046" s="9">
        <v>72357.34</v>
      </c>
      <c r="AI3046" s="9">
        <v>31043.62</v>
      </c>
      <c r="AJ3046" s="9">
        <v>103400.97</v>
      </c>
      <c r="AK3046" s="9">
        <v>8.64</v>
      </c>
      <c r="AL3046" s="9">
        <v>214495.83</v>
      </c>
      <c r="AM3046" s="9">
        <v>339673.94</v>
      </c>
      <c r="AN3046" s="9">
        <v>12.95</v>
      </c>
      <c r="AO3046" s="6">
        <f>VLOOKUP(A3046,ACTCTAZ1580!$A$2:$F$2837,5, FALSE)</f>
        <v>0</v>
      </c>
      <c r="AP3046" s="6">
        <f>VLOOKUP(A3046,ACTCTAZ1580!$A$2:$F$2837,6, FALSE)</f>
        <v>0</v>
      </c>
    </row>
    <row r="3047" spans="1:42" x14ac:dyDescent="0.25">
      <c r="A3047" s="9">
        <v>3046</v>
      </c>
      <c r="B3047" s="9">
        <v>3</v>
      </c>
      <c r="C3047" s="10" t="s">
        <v>112</v>
      </c>
      <c r="D3047" s="9">
        <v>13486</v>
      </c>
      <c r="E3047" s="9">
        <v>3727</v>
      </c>
      <c r="F3047" s="9">
        <v>36907.82</v>
      </c>
      <c r="G3047" s="9">
        <v>28966.87</v>
      </c>
      <c r="H3047" s="9">
        <v>65874.69</v>
      </c>
      <c r="I3047" s="9">
        <v>15.43</v>
      </c>
      <c r="J3047" s="9">
        <v>5.68</v>
      </c>
      <c r="K3047" s="9">
        <v>6179.73</v>
      </c>
      <c r="L3047" s="9">
        <v>4919.26</v>
      </c>
      <c r="M3047" s="9">
        <v>2826.76</v>
      </c>
      <c r="N3047" s="9">
        <v>3791.56</v>
      </c>
      <c r="O3047" s="9">
        <v>658.35</v>
      </c>
      <c r="P3047" s="9">
        <v>39.590000000000003</v>
      </c>
      <c r="Q3047" s="9">
        <v>18415.259999999998</v>
      </c>
      <c r="R3047" s="9">
        <v>4803.49</v>
      </c>
      <c r="S3047" s="9">
        <v>3141.06</v>
      </c>
      <c r="T3047" s="9">
        <v>2410.06</v>
      </c>
      <c r="U3047" s="9">
        <v>3780.85</v>
      </c>
      <c r="V3047" s="9">
        <v>0</v>
      </c>
      <c r="W3047" s="9">
        <v>39.71</v>
      </c>
      <c r="X3047" s="9">
        <v>14175.17</v>
      </c>
      <c r="Y3047" s="9">
        <v>32590.42</v>
      </c>
      <c r="Z3047" s="9">
        <v>10354.61</v>
      </c>
      <c r="AA3047" s="9">
        <v>53064.7</v>
      </c>
      <c r="AB3047" s="9">
        <v>16980.38</v>
      </c>
      <c r="AC3047" s="9">
        <v>14045.02</v>
      </c>
      <c r="AD3047" s="9">
        <v>23580.15</v>
      </c>
      <c r="AE3047" s="9">
        <v>2107.44</v>
      </c>
      <c r="AF3047" s="9">
        <v>229.54</v>
      </c>
      <c r="AG3047" s="9">
        <v>110007.22</v>
      </c>
      <c r="AH3047" s="9">
        <v>86197.53</v>
      </c>
      <c r="AI3047" s="9">
        <v>35157</v>
      </c>
      <c r="AJ3047" s="9">
        <v>121354.53</v>
      </c>
      <c r="AK3047" s="9">
        <v>9</v>
      </c>
      <c r="AL3047" s="9">
        <v>57951.19</v>
      </c>
      <c r="AM3047" s="9">
        <v>112658.38</v>
      </c>
      <c r="AN3047" s="9">
        <v>15.55</v>
      </c>
      <c r="AO3047" s="6">
        <f>VLOOKUP(A3047,ACTCTAZ1580!$A$2:$F$2837,5, FALSE)</f>
        <v>0</v>
      </c>
      <c r="AP3047" s="6">
        <f>VLOOKUP(A3047,ACTCTAZ1580!$A$2:$F$2837,6, FALSE)</f>
        <v>0</v>
      </c>
    </row>
    <row r="3048" spans="1:42" x14ac:dyDescent="0.25">
      <c r="A3048" s="9">
        <v>3047</v>
      </c>
      <c r="B3048" s="9">
        <v>3</v>
      </c>
      <c r="C3048" s="10" t="s">
        <v>112</v>
      </c>
      <c r="D3048" s="9">
        <v>15788</v>
      </c>
      <c r="E3048" s="9">
        <v>1371</v>
      </c>
      <c r="F3048" s="9">
        <v>40177.339999999997</v>
      </c>
      <c r="G3048" s="9">
        <v>25027.62</v>
      </c>
      <c r="H3048" s="9">
        <v>65204.959999999999</v>
      </c>
      <c r="I3048" s="9">
        <v>14.11</v>
      </c>
      <c r="J3048" s="9">
        <v>5.15</v>
      </c>
      <c r="K3048" s="9">
        <v>8290.2000000000007</v>
      </c>
      <c r="L3048" s="9">
        <v>5836.86</v>
      </c>
      <c r="M3048" s="9">
        <v>3484.95</v>
      </c>
      <c r="N3048" s="9">
        <v>3212.65</v>
      </c>
      <c r="O3048" s="9">
        <v>605.5</v>
      </c>
      <c r="P3048" s="9">
        <v>23.5</v>
      </c>
      <c r="Q3048" s="9">
        <v>21453.67</v>
      </c>
      <c r="R3048" s="9">
        <v>2493.46</v>
      </c>
      <c r="S3048" s="9">
        <v>3308.73</v>
      </c>
      <c r="T3048" s="9">
        <v>2707.9</v>
      </c>
      <c r="U3048" s="9">
        <v>3419</v>
      </c>
      <c r="V3048" s="9">
        <v>0</v>
      </c>
      <c r="W3048" s="9">
        <v>23.53</v>
      </c>
      <c r="X3048" s="9">
        <v>11952.62</v>
      </c>
      <c r="Y3048" s="9">
        <v>33406.28</v>
      </c>
      <c r="Z3048" s="9">
        <v>8510.09</v>
      </c>
      <c r="AA3048" s="9">
        <v>71967.259999999995</v>
      </c>
      <c r="AB3048" s="9">
        <v>18834.41</v>
      </c>
      <c r="AC3048" s="9">
        <v>16346.29</v>
      </c>
      <c r="AD3048" s="9">
        <v>19312.68</v>
      </c>
      <c r="AE3048" s="9">
        <v>1730.54</v>
      </c>
      <c r="AF3048" s="9">
        <v>110.51</v>
      </c>
      <c r="AG3048" s="9">
        <v>128301.7</v>
      </c>
      <c r="AH3048" s="9">
        <v>108878.51</v>
      </c>
      <c r="AI3048" s="9">
        <v>43571.48</v>
      </c>
      <c r="AJ3048" s="9">
        <v>152449.99</v>
      </c>
      <c r="AK3048" s="9">
        <v>9.66</v>
      </c>
      <c r="AL3048" s="9">
        <v>29969.7</v>
      </c>
      <c r="AM3048" s="9">
        <v>81617.02</v>
      </c>
      <c r="AN3048" s="9">
        <v>21.86</v>
      </c>
      <c r="AO3048" s="6">
        <f>VLOOKUP(A3048,ACTCTAZ1580!$A$2:$F$2837,5, FALSE)</f>
        <v>0</v>
      </c>
      <c r="AP3048" s="6">
        <f>VLOOKUP(A3048,ACTCTAZ1580!$A$2:$F$2837,6, FALSE)</f>
        <v>0</v>
      </c>
    </row>
    <row r="3049" spans="1:42" x14ac:dyDescent="0.25">
      <c r="A3049" s="9">
        <v>3048</v>
      </c>
      <c r="B3049" s="9">
        <v>3</v>
      </c>
      <c r="C3049" s="10" t="s">
        <v>112</v>
      </c>
      <c r="D3049" s="9">
        <v>8832</v>
      </c>
      <c r="E3049" s="9">
        <v>5662</v>
      </c>
      <c r="F3049" s="9">
        <v>33481.879999999997</v>
      </c>
      <c r="G3049" s="9">
        <v>49810.6</v>
      </c>
      <c r="H3049" s="9">
        <v>83292.479999999996</v>
      </c>
      <c r="I3049" s="9">
        <v>15.16</v>
      </c>
      <c r="J3049" s="9">
        <v>5.0999999999999996</v>
      </c>
      <c r="K3049" s="9">
        <v>3788.93</v>
      </c>
      <c r="L3049" s="9">
        <v>2748.22</v>
      </c>
      <c r="M3049" s="9">
        <v>2091.94</v>
      </c>
      <c r="N3049" s="9">
        <v>6466.55</v>
      </c>
      <c r="O3049" s="9">
        <v>231.9</v>
      </c>
      <c r="P3049" s="9">
        <v>58.26</v>
      </c>
      <c r="Q3049" s="9">
        <v>15385.8</v>
      </c>
      <c r="R3049" s="9">
        <v>5182.08</v>
      </c>
      <c r="S3049" s="9">
        <v>9406.42</v>
      </c>
      <c r="T3049" s="9">
        <v>3539.97</v>
      </c>
      <c r="U3049" s="9">
        <v>6770.68</v>
      </c>
      <c r="V3049" s="9">
        <v>0</v>
      </c>
      <c r="W3049" s="9">
        <v>58.41</v>
      </c>
      <c r="X3049" s="9">
        <v>24957.55</v>
      </c>
      <c r="Y3049" s="9">
        <v>40343.35</v>
      </c>
      <c r="Z3049" s="9">
        <v>18128.47</v>
      </c>
      <c r="AA3049" s="9">
        <v>32186.67</v>
      </c>
      <c r="AB3049" s="9">
        <v>8064.67</v>
      </c>
      <c r="AC3049" s="9">
        <v>8741.44</v>
      </c>
      <c r="AD3049" s="9">
        <v>31785.09</v>
      </c>
      <c r="AE3049" s="9">
        <v>618.5</v>
      </c>
      <c r="AF3049" s="9">
        <v>282.14</v>
      </c>
      <c r="AG3049" s="9">
        <v>81678.509999999995</v>
      </c>
      <c r="AH3049" s="9">
        <v>49611.28</v>
      </c>
      <c r="AI3049" s="9">
        <v>21262.91</v>
      </c>
      <c r="AJ3049" s="9">
        <v>70874.19</v>
      </c>
      <c r="AK3049" s="9">
        <v>8.02</v>
      </c>
      <c r="AL3049" s="9">
        <v>66355.17</v>
      </c>
      <c r="AM3049" s="9">
        <v>167245.17000000001</v>
      </c>
      <c r="AN3049" s="9">
        <v>11.72</v>
      </c>
      <c r="AO3049" s="6">
        <f>VLOOKUP(A3049,ACTCTAZ1580!$A$2:$F$2837,5, FALSE)</f>
        <v>0</v>
      </c>
      <c r="AP3049" s="6">
        <f>VLOOKUP(A3049,ACTCTAZ1580!$A$2:$F$2837,6, FALSE)</f>
        <v>0</v>
      </c>
    </row>
    <row r="3050" spans="1:42" x14ac:dyDescent="0.25">
      <c r="A3050" s="9">
        <v>3049</v>
      </c>
      <c r="B3050" s="9">
        <v>3</v>
      </c>
      <c r="C3050" s="10" t="s">
        <v>112</v>
      </c>
      <c r="D3050" s="9">
        <v>5518</v>
      </c>
      <c r="E3050" s="9">
        <v>1089</v>
      </c>
      <c r="F3050" s="9">
        <v>15308.15</v>
      </c>
      <c r="G3050" s="9">
        <v>10140.709999999999</v>
      </c>
      <c r="H3050" s="9">
        <v>25448.86</v>
      </c>
      <c r="I3050" s="9">
        <v>14.98</v>
      </c>
      <c r="J3050" s="9">
        <v>5.0599999999999996</v>
      </c>
      <c r="K3050" s="9">
        <v>2897.54</v>
      </c>
      <c r="L3050" s="9">
        <v>2161.29</v>
      </c>
      <c r="M3050" s="9">
        <v>1296.1300000000001</v>
      </c>
      <c r="N3050" s="9">
        <v>1478.03</v>
      </c>
      <c r="O3050" s="9">
        <v>230.63</v>
      </c>
      <c r="P3050" s="9">
        <v>10.210000000000001</v>
      </c>
      <c r="Q3050" s="9">
        <v>8073.84</v>
      </c>
      <c r="R3050" s="9">
        <v>1543.3</v>
      </c>
      <c r="S3050" s="9">
        <v>1016.48</v>
      </c>
      <c r="T3050" s="9">
        <v>970.47</v>
      </c>
      <c r="U3050" s="9">
        <v>1422.03</v>
      </c>
      <c r="V3050" s="9">
        <v>0</v>
      </c>
      <c r="W3050" s="9">
        <v>10.220000000000001</v>
      </c>
      <c r="X3050" s="9">
        <v>4962.5</v>
      </c>
      <c r="Y3050" s="9">
        <v>13036.34</v>
      </c>
      <c r="Z3050" s="9">
        <v>3530.25</v>
      </c>
      <c r="AA3050" s="9">
        <v>24668.400000000001</v>
      </c>
      <c r="AB3050" s="9">
        <v>6386.36</v>
      </c>
      <c r="AC3050" s="9">
        <v>5684.03</v>
      </c>
      <c r="AD3050" s="9">
        <v>8294.1</v>
      </c>
      <c r="AE3050" s="9">
        <v>602.24</v>
      </c>
      <c r="AF3050" s="9">
        <v>46.47</v>
      </c>
      <c r="AG3050" s="9">
        <v>45681.599999999999</v>
      </c>
      <c r="AH3050" s="9">
        <v>37341.03</v>
      </c>
      <c r="AI3050" s="9">
        <v>15678.83</v>
      </c>
      <c r="AJ3050" s="9">
        <v>53019.87</v>
      </c>
      <c r="AK3050" s="9">
        <v>9.61</v>
      </c>
      <c r="AL3050" s="9">
        <v>19760.060000000001</v>
      </c>
      <c r="AM3050" s="9">
        <v>36571.370000000003</v>
      </c>
      <c r="AN3050" s="9">
        <v>18.149999999999999</v>
      </c>
      <c r="AO3050" s="6">
        <f>VLOOKUP(A3050,ACTCTAZ1580!$A$2:$F$2837,5, FALSE)</f>
        <v>0</v>
      </c>
      <c r="AP3050" s="6">
        <f>VLOOKUP(A3050,ACTCTAZ1580!$A$2:$F$2837,6, FALSE)</f>
        <v>0</v>
      </c>
    </row>
    <row r="3051" spans="1:42" x14ac:dyDescent="0.25">
      <c r="A3051" s="9">
        <v>3050</v>
      </c>
      <c r="B3051" s="9">
        <v>3</v>
      </c>
      <c r="C3051" s="10" t="s">
        <v>112</v>
      </c>
      <c r="D3051" s="9">
        <v>20909</v>
      </c>
      <c r="E3051" s="9">
        <v>2188</v>
      </c>
      <c r="F3051" s="9">
        <v>49004.89</v>
      </c>
      <c r="G3051" s="9">
        <v>34079.69</v>
      </c>
      <c r="H3051" s="9">
        <v>83084.58</v>
      </c>
      <c r="I3051" s="9">
        <v>14.03</v>
      </c>
      <c r="J3051" s="9">
        <v>5.46</v>
      </c>
      <c r="K3051" s="9">
        <v>8009.95</v>
      </c>
      <c r="L3051" s="9">
        <v>6488.69</v>
      </c>
      <c r="M3051" s="9">
        <v>3759.68</v>
      </c>
      <c r="N3051" s="9">
        <v>3938.04</v>
      </c>
      <c r="O3051" s="9">
        <v>870.69</v>
      </c>
      <c r="P3051" s="9">
        <v>31</v>
      </c>
      <c r="Q3051" s="9">
        <v>23098.06</v>
      </c>
      <c r="R3051" s="9">
        <v>3676.55</v>
      </c>
      <c r="S3051" s="9">
        <v>3743.58</v>
      </c>
      <c r="T3051" s="9">
        <v>3010.7</v>
      </c>
      <c r="U3051" s="9">
        <v>4152.8500000000004</v>
      </c>
      <c r="V3051" s="9">
        <v>191.1</v>
      </c>
      <c r="W3051" s="9">
        <v>31.11</v>
      </c>
      <c r="X3051" s="9">
        <v>14805.89</v>
      </c>
      <c r="Y3051" s="9">
        <v>37903.949999999997</v>
      </c>
      <c r="Z3051" s="9">
        <v>10621.92</v>
      </c>
      <c r="AA3051" s="9">
        <v>78901.25</v>
      </c>
      <c r="AB3051" s="9">
        <v>25094.16</v>
      </c>
      <c r="AC3051" s="9">
        <v>19512.259999999998</v>
      </c>
      <c r="AD3051" s="9">
        <v>25793.54</v>
      </c>
      <c r="AE3051" s="9">
        <v>2266.16</v>
      </c>
      <c r="AF3051" s="9">
        <v>166.94</v>
      </c>
      <c r="AG3051" s="9">
        <v>151734.31</v>
      </c>
      <c r="AH3051" s="9">
        <v>125773.83</v>
      </c>
      <c r="AI3051" s="9">
        <v>47538.55</v>
      </c>
      <c r="AJ3051" s="9">
        <v>173312.38</v>
      </c>
      <c r="AK3051" s="9">
        <v>8.2899999999999991</v>
      </c>
      <c r="AL3051" s="9">
        <v>44478.74</v>
      </c>
      <c r="AM3051" s="9">
        <v>106331.67</v>
      </c>
      <c r="AN3051" s="9">
        <v>20.329999999999998</v>
      </c>
      <c r="AO3051" s="6">
        <f>VLOOKUP(A3051,ACTCTAZ1580!$A$2:$F$2837,5, FALSE)</f>
        <v>0</v>
      </c>
      <c r="AP3051" s="6">
        <f>VLOOKUP(A3051,ACTCTAZ1580!$A$2:$F$2837,6, FALSE)</f>
        <v>0</v>
      </c>
    </row>
    <row r="3052" spans="1:42" x14ac:dyDescent="0.25">
      <c r="A3052" s="9">
        <v>3051</v>
      </c>
      <c r="B3052" s="9">
        <v>3</v>
      </c>
      <c r="C3052" s="10" t="s">
        <v>112</v>
      </c>
      <c r="D3052" s="9">
        <v>5373</v>
      </c>
      <c r="E3052" s="9">
        <v>300</v>
      </c>
      <c r="F3052" s="9">
        <v>12761.63</v>
      </c>
      <c r="G3052" s="9">
        <v>6657.66</v>
      </c>
      <c r="H3052" s="9">
        <v>19419.29</v>
      </c>
      <c r="I3052" s="9">
        <v>16.37</v>
      </c>
      <c r="J3052" s="9">
        <v>5.98</v>
      </c>
      <c r="K3052" s="9">
        <v>2166.6799999999998</v>
      </c>
      <c r="L3052" s="9">
        <v>2012.66</v>
      </c>
      <c r="M3052" s="9">
        <v>1109.83</v>
      </c>
      <c r="N3052" s="9">
        <v>789</v>
      </c>
      <c r="O3052" s="9">
        <v>315.33</v>
      </c>
      <c r="P3052" s="9">
        <v>5.93</v>
      </c>
      <c r="Q3052" s="9">
        <v>6399.42</v>
      </c>
      <c r="R3052" s="9">
        <v>533.37</v>
      </c>
      <c r="S3052" s="9">
        <v>846.16</v>
      </c>
      <c r="T3052" s="9">
        <v>669.27</v>
      </c>
      <c r="U3052" s="9">
        <v>856.73</v>
      </c>
      <c r="V3052" s="9">
        <v>0</v>
      </c>
      <c r="W3052" s="9">
        <v>5.94</v>
      </c>
      <c r="X3052" s="9">
        <v>2911.47</v>
      </c>
      <c r="Y3052" s="9">
        <v>9310.89</v>
      </c>
      <c r="Z3052" s="9">
        <v>2048.8000000000002</v>
      </c>
      <c r="AA3052" s="9">
        <v>21801.98</v>
      </c>
      <c r="AB3052" s="9">
        <v>9909.5</v>
      </c>
      <c r="AC3052" s="9">
        <v>6939.53</v>
      </c>
      <c r="AD3052" s="9">
        <v>6106.58</v>
      </c>
      <c r="AE3052" s="9">
        <v>1071.83</v>
      </c>
      <c r="AF3052" s="9">
        <v>34.19</v>
      </c>
      <c r="AG3052" s="9">
        <v>45863.62</v>
      </c>
      <c r="AH3052" s="9">
        <v>39722.839999999997</v>
      </c>
      <c r="AI3052" s="9">
        <v>14581.23</v>
      </c>
      <c r="AJ3052" s="9">
        <v>54304.07</v>
      </c>
      <c r="AK3052" s="9">
        <v>10.11</v>
      </c>
      <c r="AL3052" s="9">
        <v>6158.6</v>
      </c>
      <c r="AM3052" s="9">
        <v>21752.6</v>
      </c>
      <c r="AN3052" s="9">
        <v>20.53</v>
      </c>
      <c r="AO3052" s="6">
        <f>VLOOKUP(A3052,ACTCTAZ1580!$A$2:$F$2837,5, FALSE)</f>
        <v>0</v>
      </c>
      <c r="AP3052" s="6">
        <f>VLOOKUP(A3052,ACTCTAZ1580!$A$2:$F$2837,6, FALSE)</f>
        <v>0</v>
      </c>
    </row>
    <row r="3053" spans="1:42" x14ac:dyDescent="0.25">
      <c r="A3053" s="9">
        <v>3052</v>
      </c>
      <c r="B3053" s="9">
        <v>3</v>
      </c>
      <c r="C3053" s="10" t="s">
        <v>112</v>
      </c>
      <c r="D3053" s="9">
        <v>5365</v>
      </c>
      <c r="E3053" s="9">
        <v>354</v>
      </c>
      <c r="F3053" s="9">
        <v>13138.6</v>
      </c>
      <c r="G3053" s="9">
        <v>6717.22</v>
      </c>
      <c r="H3053" s="9">
        <v>19855.82</v>
      </c>
      <c r="I3053" s="9">
        <v>17.350000000000001</v>
      </c>
      <c r="J3053" s="9">
        <v>6.1</v>
      </c>
      <c r="K3053" s="9">
        <v>2215.33</v>
      </c>
      <c r="L3053" s="9">
        <v>2014.23</v>
      </c>
      <c r="M3053" s="9">
        <v>1107.77</v>
      </c>
      <c r="N3053" s="9">
        <v>748.73</v>
      </c>
      <c r="O3053" s="9">
        <v>306.24</v>
      </c>
      <c r="P3053" s="9">
        <v>6.04</v>
      </c>
      <c r="Q3053" s="9">
        <v>6398.33</v>
      </c>
      <c r="R3053" s="9">
        <v>692.38</v>
      </c>
      <c r="S3053" s="9">
        <v>778.01</v>
      </c>
      <c r="T3053" s="9">
        <v>610.07000000000005</v>
      </c>
      <c r="U3053" s="9">
        <v>805.93</v>
      </c>
      <c r="V3053" s="9">
        <v>0</v>
      </c>
      <c r="W3053" s="9">
        <v>6.05</v>
      </c>
      <c r="X3053" s="9">
        <v>2892.44</v>
      </c>
      <c r="Y3053" s="9">
        <v>9290.77</v>
      </c>
      <c r="Z3053" s="9">
        <v>2080.46</v>
      </c>
      <c r="AA3053" s="9">
        <v>22054.1</v>
      </c>
      <c r="AB3053" s="9">
        <v>9990.3700000000008</v>
      </c>
      <c r="AC3053" s="9">
        <v>6954.04</v>
      </c>
      <c r="AD3053" s="9">
        <v>5946.89</v>
      </c>
      <c r="AE3053" s="9">
        <v>1030.9000000000001</v>
      </c>
      <c r="AF3053" s="9">
        <v>36.32</v>
      </c>
      <c r="AG3053" s="9">
        <v>46012.63</v>
      </c>
      <c r="AH3053" s="9">
        <v>40029.42</v>
      </c>
      <c r="AI3053" s="9">
        <v>14566.13</v>
      </c>
      <c r="AJ3053" s="9">
        <v>54595.55</v>
      </c>
      <c r="AK3053" s="9">
        <v>10.18</v>
      </c>
      <c r="AL3053" s="9">
        <v>9200.56</v>
      </c>
      <c r="AM3053" s="9">
        <v>24083.57</v>
      </c>
      <c r="AN3053" s="9">
        <v>25.99</v>
      </c>
      <c r="AO3053" s="6">
        <f>VLOOKUP(A3053,ACTCTAZ1580!$A$2:$F$2837,5, FALSE)</f>
        <v>0</v>
      </c>
      <c r="AP3053" s="6">
        <f>VLOOKUP(A3053,ACTCTAZ1580!$A$2:$F$2837,6, FALSE)</f>
        <v>0</v>
      </c>
    </row>
    <row r="3054" spans="1:42" x14ac:dyDescent="0.25">
      <c r="A3054" s="9">
        <v>3053</v>
      </c>
      <c r="B3054" s="9">
        <v>3</v>
      </c>
      <c r="C3054" s="10" t="s">
        <v>112</v>
      </c>
      <c r="D3054" s="9">
        <v>5367</v>
      </c>
      <c r="E3054" s="9">
        <v>1062</v>
      </c>
      <c r="F3054" s="9">
        <v>14082.82</v>
      </c>
      <c r="G3054" s="9">
        <v>10333.31</v>
      </c>
      <c r="H3054" s="9">
        <v>24416.13</v>
      </c>
      <c r="I3054" s="9">
        <v>15.59</v>
      </c>
      <c r="J3054" s="9">
        <v>5.24</v>
      </c>
      <c r="K3054" s="9">
        <v>3014.38</v>
      </c>
      <c r="L3054" s="9">
        <v>1708.32</v>
      </c>
      <c r="M3054" s="9">
        <v>1083</v>
      </c>
      <c r="N3054" s="9">
        <v>1564.16</v>
      </c>
      <c r="O3054" s="9">
        <v>246.13</v>
      </c>
      <c r="P3054" s="9">
        <v>10.65</v>
      </c>
      <c r="Q3054" s="9">
        <v>7626.64</v>
      </c>
      <c r="R3054" s="9">
        <v>1435.74</v>
      </c>
      <c r="S3054" s="9">
        <v>1292.8800000000001</v>
      </c>
      <c r="T3054" s="9">
        <v>1000.23</v>
      </c>
      <c r="U3054" s="9">
        <v>1558.25</v>
      </c>
      <c r="V3054" s="9">
        <v>0</v>
      </c>
      <c r="W3054" s="9">
        <v>10.67</v>
      </c>
      <c r="X3054" s="9">
        <v>5297.77</v>
      </c>
      <c r="Y3054" s="9">
        <v>12924.41</v>
      </c>
      <c r="Z3054" s="9">
        <v>3728.85</v>
      </c>
      <c r="AA3054" s="9">
        <v>25560.73</v>
      </c>
      <c r="AB3054" s="9">
        <v>5084.16</v>
      </c>
      <c r="AC3054" s="9">
        <v>4831.9399999999996</v>
      </c>
      <c r="AD3054" s="9">
        <v>8695.2199999999993</v>
      </c>
      <c r="AE3054" s="9">
        <v>582.92999999999995</v>
      </c>
      <c r="AF3054" s="9">
        <v>51.32</v>
      </c>
      <c r="AG3054" s="9">
        <v>44806.29</v>
      </c>
      <c r="AH3054" s="9">
        <v>36059.75</v>
      </c>
      <c r="AI3054" s="9">
        <v>14381.66</v>
      </c>
      <c r="AJ3054" s="9">
        <v>50441.41</v>
      </c>
      <c r="AK3054" s="9">
        <v>9.4</v>
      </c>
      <c r="AL3054" s="9">
        <v>17202.09</v>
      </c>
      <c r="AM3054" s="9">
        <v>36694.51</v>
      </c>
      <c r="AN3054" s="9">
        <v>16.2</v>
      </c>
      <c r="AO3054" s="6">
        <f>VLOOKUP(A3054,ACTCTAZ1580!$A$2:$F$2837,5, FALSE)</f>
        <v>0</v>
      </c>
      <c r="AP3054" s="6">
        <f>VLOOKUP(A3054,ACTCTAZ1580!$A$2:$F$2837,6, FALSE)</f>
        <v>0</v>
      </c>
    </row>
    <row r="3055" spans="1:42" x14ac:dyDescent="0.25">
      <c r="A3055" s="9">
        <v>3054</v>
      </c>
      <c r="B3055" s="9">
        <v>3</v>
      </c>
      <c r="C3055" s="10" t="s">
        <v>112</v>
      </c>
      <c r="D3055" s="9">
        <v>10416</v>
      </c>
      <c r="E3055" s="9">
        <v>1452</v>
      </c>
      <c r="F3055" s="9">
        <v>28197.67</v>
      </c>
      <c r="G3055" s="9">
        <v>22094.54</v>
      </c>
      <c r="H3055" s="9">
        <v>50292.21</v>
      </c>
      <c r="I3055" s="9">
        <v>15.77</v>
      </c>
      <c r="J3055" s="9">
        <v>5.62</v>
      </c>
      <c r="K3055" s="9">
        <v>5031.8900000000003</v>
      </c>
      <c r="L3055" s="9">
        <v>3818.52</v>
      </c>
      <c r="M3055" s="9">
        <v>2477.4299999999998</v>
      </c>
      <c r="N3055" s="9">
        <v>2689.49</v>
      </c>
      <c r="O3055" s="9">
        <v>600.55999999999995</v>
      </c>
      <c r="P3055" s="9">
        <v>19.489999999999998</v>
      </c>
      <c r="Q3055" s="9">
        <v>14637.37</v>
      </c>
      <c r="R3055" s="9">
        <v>2578.9899999999998</v>
      </c>
      <c r="S3055" s="9">
        <v>2646.24</v>
      </c>
      <c r="T3055" s="9">
        <v>1971.73</v>
      </c>
      <c r="U3055" s="9">
        <v>2780.49</v>
      </c>
      <c r="V3055" s="9">
        <v>421.33</v>
      </c>
      <c r="W3055" s="9">
        <v>19.52</v>
      </c>
      <c r="X3055" s="9">
        <v>10418.299999999999</v>
      </c>
      <c r="Y3055" s="9">
        <v>25055.67</v>
      </c>
      <c r="Z3055" s="9">
        <v>7618.29</v>
      </c>
      <c r="AA3055" s="9">
        <v>47705.919999999998</v>
      </c>
      <c r="AB3055" s="9">
        <v>14266.77</v>
      </c>
      <c r="AC3055" s="9">
        <v>13135.18</v>
      </c>
      <c r="AD3055" s="9">
        <v>17919.689999999999</v>
      </c>
      <c r="AE3055" s="9">
        <v>1665.75</v>
      </c>
      <c r="AF3055" s="9">
        <v>105.83</v>
      </c>
      <c r="AG3055" s="9">
        <v>94799.14</v>
      </c>
      <c r="AH3055" s="9">
        <v>76773.61</v>
      </c>
      <c r="AI3055" s="9">
        <v>29515.84</v>
      </c>
      <c r="AJ3055" s="9">
        <v>106289.45</v>
      </c>
      <c r="AK3055" s="9">
        <v>10.199999999999999</v>
      </c>
      <c r="AL3055" s="9">
        <v>32587.99</v>
      </c>
      <c r="AM3055" s="9">
        <v>79243.86</v>
      </c>
      <c r="AN3055" s="9">
        <v>22.44</v>
      </c>
      <c r="AO3055" s="6">
        <f>VLOOKUP(A3055,ACTCTAZ1580!$A$2:$F$2837,5, FALSE)</f>
        <v>0</v>
      </c>
      <c r="AP3055" s="6">
        <f>VLOOKUP(A3055,ACTCTAZ1580!$A$2:$F$2837,6, FALSE)</f>
        <v>0</v>
      </c>
    </row>
    <row r="3056" spans="1:42" x14ac:dyDescent="0.25">
      <c r="A3056" s="9">
        <v>3055</v>
      </c>
      <c r="B3056" s="9">
        <v>3</v>
      </c>
      <c r="C3056" s="10" t="s">
        <v>112</v>
      </c>
      <c r="D3056" s="9">
        <v>5872</v>
      </c>
      <c r="E3056" s="9">
        <v>1290</v>
      </c>
      <c r="F3056" s="9">
        <v>9796.31</v>
      </c>
      <c r="G3056" s="9">
        <v>8299.84</v>
      </c>
      <c r="H3056" s="9">
        <v>18096.150000000001</v>
      </c>
      <c r="I3056" s="9">
        <v>18.739999999999998</v>
      </c>
      <c r="J3056" s="9">
        <v>5.88</v>
      </c>
      <c r="K3056" s="9">
        <v>1211.4000000000001</v>
      </c>
      <c r="L3056" s="9">
        <v>427.53</v>
      </c>
      <c r="M3056" s="9">
        <v>257.44</v>
      </c>
      <c r="N3056" s="9">
        <v>1096.8399999999999</v>
      </c>
      <c r="O3056" s="9">
        <v>384.25</v>
      </c>
      <c r="P3056" s="9">
        <v>10.210000000000001</v>
      </c>
      <c r="Q3056" s="9">
        <v>3387.68</v>
      </c>
      <c r="R3056" s="9">
        <v>1341.08</v>
      </c>
      <c r="S3056" s="9">
        <v>1112.49</v>
      </c>
      <c r="T3056" s="9">
        <v>512.79999999999995</v>
      </c>
      <c r="U3056" s="9">
        <v>930.97</v>
      </c>
      <c r="V3056" s="9">
        <v>0</v>
      </c>
      <c r="W3056" s="9">
        <v>10.23</v>
      </c>
      <c r="X3056" s="9">
        <v>3907.56</v>
      </c>
      <c r="Y3056" s="9">
        <v>7295.24</v>
      </c>
      <c r="Z3056" s="9">
        <v>2966.36</v>
      </c>
      <c r="AA3056" s="9">
        <v>11257.73</v>
      </c>
      <c r="AB3056" s="9">
        <v>1457.4</v>
      </c>
      <c r="AC3056" s="9">
        <v>1319.42</v>
      </c>
      <c r="AD3056" s="9">
        <v>7197.1</v>
      </c>
      <c r="AE3056" s="9">
        <v>860.87</v>
      </c>
      <c r="AF3056" s="9">
        <v>60.09</v>
      </c>
      <c r="AG3056" s="9">
        <v>22152.61</v>
      </c>
      <c r="AH3056" s="9">
        <v>14895.42</v>
      </c>
      <c r="AI3056" s="9">
        <v>5293.81</v>
      </c>
      <c r="AJ3056" s="9">
        <v>20189.23</v>
      </c>
      <c r="AK3056" s="9">
        <v>3.44</v>
      </c>
      <c r="AL3056" s="9">
        <v>17259.43</v>
      </c>
      <c r="AM3056" s="9">
        <v>32196.65</v>
      </c>
      <c r="AN3056" s="9">
        <v>13.38</v>
      </c>
      <c r="AO3056" s="6">
        <f>VLOOKUP(A3056,ACTCTAZ1580!$A$2:$F$2837,5, FALSE)</f>
        <v>0</v>
      </c>
      <c r="AP3056" s="6">
        <f>VLOOKUP(A3056,ACTCTAZ1580!$A$2:$F$2837,6, FALSE)</f>
        <v>0</v>
      </c>
    </row>
    <row r="3057" spans="1:42" x14ac:dyDescent="0.25">
      <c r="A3057" s="9">
        <v>3056</v>
      </c>
      <c r="B3057" s="9">
        <v>3</v>
      </c>
      <c r="C3057" s="10" t="s">
        <v>112</v>
      </c>
      <c r="D3057" s="9">
        <v>6874</v>
      </c>
      <c r="E3057" s="9">
        <v>6450</v>
      </c>
      <c r="F3057" s="9">
        <v>27945.25</v>
      </c>
      <c r="G3057" s="9">
        <v>77104.7</v>
      </c>
      <c r="H3057" s="9">
        <v>105049.95</v>
      </c>
      <c r="I3057" s="9">
        <v>18.62</v>
      </c>
      <c r="J3057" s="9">
        <v>5.27</v>
      </c>
      <c r="K3057" s="9">
        <v>3135.14</v>
      </c>
      <c r="L3057" s="9">
        <v>2201.2399999999998</v>
      </c>
      <c r="M3057" s="9">
        <v>1787.4</v>
      </c>
      <c r="N3057" s="9">
        <v>5354.89</v>
      </c>
      <c r="O3057" s="9">
        <v>129.62</v>
      </c>
      <c r="P3057" s="9">
        <v>52.4</v>
      </c>
      <c r="Q3057" s="9">
        <v>12660.69</v>
      </c>
      <c r="R3057" s="9">
        <v>5192.28</v>
      </c>
      <c r="S3057" s="9">
        <v>5483.78</v>
      </c>
      <c r="T3057" s="9">
        <v>2559.92</v>
      </c>
      <c r="U3057" s="9">
        <v>4937.3500000000004</v>
      </c>
      <c r="V3057" s="9">
        <v>22323.5</v>
      </c>
      <c r="W3057" s="9">
        <v>52.68</v>
      </c>
      <c r="X3057" s="9">
        <v>40549.51</v>
      </c>
      <c r="Y3057" s="9">
        <v>53210.2</v>
      </c>
      <c r="Z3057" s="9">
        <v>35559.47</v>
      </c>
      <c r="AA3057" s="9">
        <v>27202.12</v>
      </c>
      <c r="AB3057" s="9">
        <v>6584.92</v>
      </c>
      <c r="AC3057" s="9">
        <v>7730.66</v>
      </c>
      <c r="AD3057" s="9">
        <v>28325</v>
      </c>
      <c r="AE3057" s="9">
        <v>302.38</v>
      </c>
      <c r="AF3057" s="9">
        <v>277.86</v>
      </c>
      <c r="AG3057" s="9">
        <v>70422.94</v>
      </c>
      <c r="AH3057" s="9">
        <v>41820.080000000002</v>
      </c>
      <c r="AI3057" s="9">
        <v>17555.96</v>
      </c>
      <c r="AJ3057" s="9">
        <v>59376.04</v>
      </c>
      <c r="AK3057" s="9">
        <v>8.64</v>
      </c>
      <c r="AL3057" s="9">
        <v>67812.36</v>
      </c>
      <c r="AM3057" s="9">
        <v>251973.16</v>
      </c>
      <c r="AN3057" s="9">
        <v>10.51</v>
      </c>
      <c r="AO3057" s="6">
        <f>VLOOKUP(A3057,ACTCTAZ1580!$A$2:$F$2837,5, FALSE)</f>
        <v>0</v>
      </c>
      <c r="AP3057" s="6">
        <f>VLOOKUP(A3057,ACTCTAZ1580!$A$2:$F$2837,6, FALSE)</f>
        <v>0</v>
      </c>
    </row>
    <row r="3058" spans="1:42" x14ac:dyDescent="0.25">
      <c r="A3058" s="9">
        <v>3057</v>
      </c>
      <c r="B3058" s="9">
        <v>3</v>
      </c>
      <c r="C3058" s="10" t="s">
        <v>112</v>
      </c>
      <c r="D3058" s="9">
        <v>13116</v>
      </c>
      <c r="E3058" s="9">
        <v>37628</v>
      </c>
      <c r="F3058" s="9">
        <v>93830.02</v>
      </c>
      <c r="G3058" s="9">
        <v>168874.38</v>
      </c>
      <c r="H3058" s="9">
        <v>262704.40000000002</v>
      </c>
      <c r="I3058" s="9">
        <v>20.440000000000001</v>
      </c>
      <c r="J3058" s="9">
        <v>6.73</v>
      </c>
      <c r="K3058" s="9">
        <v>6651.31</v>
      </c>
      <c r="L3058" s="9">
        <v>3679.87</v>
      </c>
      <c r="M3058" s="9">
        <v>3105.87</v>
      </c>
      <c r="N3058" s="9">
        <v>23283.88</v>
      </c>
      <c r="O3058" s="9">
        <v>246.54</v>
      </c>
      <c r="P3058" s="9">
        <v>284.33</v>
      </c>
      <c r="Q3058" s="9">
        <v>37251.800000000003</v>
      </c>
      <c r="R3058" s="9">
        <v>26055.74</v>
      </c>
      <c r="S3058" s="9">
        <v>10415.540000000001</v>
      </c>
      <c r="T3058" s="9">
        <v>7631.75</v>
      </c>
      <c r="U3058" s="9">
        <v>21016.9</v>
      </c>
      <c r="V3058" s="9">
        <v>0</v>
      </c>
      <c r="W3058" s="9">
        <v>286.14</v>
      </c>
      <c r="X3058" s="9">
        <v>65406.080000000002</v>
      </c>
      <c r="Y3058" s="9">
        <v>102657.88</v>
      </c>
      <c r="Z3058" s="9">
        <v>44103.040000000001</v>
      </c>
      <c r="AA3058" s="9">
        <v>60335.43</v>
      </c>
      <c r="AB3058" s="9">
        <v>11075.94</v>
      </c>
      <c r="AC3058" s="9">
        <v>13201.92</v>
      </c>
      <c r="AD3058" s="9">
        <v>118019.58</v>
      </c>
      <c r="AE3058" s="9">
        <v>578.80999999999995</v>
      </c>
      <c r="AF3058" s="9">
        <v>1553.7</v>
      </c>
      <c r="AG3058" s="9">
        <v>204765.38</v>
      </c>
      <c r="AH3058" s="9">
        <v>85192.1</v>
      </c>
      <c r="AI3058" s="9">
        <v>32761.05</v>
      </c>
      <c r="AJ3058" s="9">
        <v>117953.15</v>
      </c>
      <c r="AK3058" s="9">
        <v>8.99</v>
      </c>
      <c r="AL3058" s="9">
        <v>395679.24</v>
      </c>
      <c r="AM3058" s="9">
        <v>603085.43000000005</v>
      </c>
      <c r="AN3058" s="9">
        <v>10.52</v>
      </c>
      <c r="AO3058" s="6">
        <f>VLOOKUP(A3058,ACTCTAZ1580!$A$2:$F$2837,5, FALSE)</f>
        <v>0</v>
      </c>
      <c r="AP3058" s="6">
        <f>VLOOKUP(A3058,ACTCTAZ1580!$A$2:$F$2837,6, FALSE)</f>
        <v>0</v>
      </c>
    </row>
    <row r="3059" spans="1:42" x14ac:dyDescent="0.25">
      <c r="A3059" s="9">
        <v>3058</v>
      </c>
      <c r="B3059" s="9">
        <v>3</v>
      </c>
      <c r="C3059" s="10" t="s">
        <v>112</v>
      </c>
      <c r="D3059" s="9">
        <v>6755</v>
      </c>
      <c r="E3059" s="9">
        <v>1027</v>
      </c>
      <c r="F3059" s="9">
        <v>18719.53</v>
      </c>
      <c r="G3059" s="9">
        <v>12819.75</v>
      </c>
      <c r="H3059" s="9">
        <v>31539.279999999999</v>
      </c>
      <c r="I3059" s="9">
        <v>14.62</v>
      </c>
      <c r="J3059" s="9">
        <v>5.92</v>
      </c>
      <c r="K3059" s="9">
        <v>3550.17</v>
      </c>
      <c r="L3059" s="9">
        <v>2908.47</v>
      </c>
      <c r="M3059" s="9">
        <v>1667.88</v>
      </c>
      <c r="N3059" s="9">
        <v>1731.43</v>
      </c>
      <c r="O3059" s="9">
        <v>371.22</v>
      </c>
      <c r="P3059" s="9">
        <v>12.23</v>
      </c>
      <c r="Q3059" s="9">
        <v>10241.41</v>
      </c>
      <c r="R3059" s="9">
        <v>1946.79</v>
      </c>
      <c r="S3059" s="9">
        <v>1677.01</v>
      </c>
      <c r="T3059" s="9">
        <v>1220.8900000000001</v>
      </c>
      <c r="U3059" s="9">
        <v>1766.24</v>
      </c>
      <c r="V3059" s="9">
        <v>0</v>
      </c>
      <c r="W3059" s="9">
        <v>12.24</v>
      </c>
      <c r="X3059" s="9">
        <v>6623.17</v>
      </c>
      <c r="Y3059" s="9">
        <v>16864.580000000002</v>
      </c>
      <c r="Z3059" s="9">
        <v>4844.6899999999996</v>
      </c>
      <c r="AA3059" s="9">
        <v>32110.17</v>
      </c>
      <c r="AB3059" s="9">
        <v>10399.74</v>
      </c>
      <c r="AC3059" s="9">
        <v>8762.76</v>
      </c>
      <c r="AD3059" s="9">
        <v>11479.23</v>
      </c>
      <c r="AE3059" s="9">
        <v>1595.44</v>
      </c>
      <c r="AF3059" s="9">
        <v>65.69</v>
      </c>
      <c r="AG3059" s="9">
        <v>64413.02</v>
      </c>
      <c r="AH3059" s="9">
        <v>52868.1</v>
      </c>
      <c r="AI3059" s="9">
        <v>21552.11</v>
      </c>
      <c r="AJ3059" s="9">
        <v>74420.210000000006</v>
      </c>
      <c r="AK3059" s="9">
        <v>11.02</v>
      </c>
      <c r="AL3059" s="9">
        <v>25577.55</v>
      </c>
      <c r="AM3059" s="9">
        <v>54106.15</v>
      </c>
      <c r="AN3059" s="9">
        <v>24.91</v>
      </c>
      <c r="AO3059" s="6">
        <f>VLOOKUP(A3059,ACTCTAZ1580!$A$2:$F$2837,5, FALSE)</f>
        <v>0</v>
      </c>
      <c r="AP3059" s="6">
        <f>VLOOKUP(A3059,ACTCTAZ1580!$A$2:$F$2837,6, FALSE)</f>
        <v>0</v>
      </c>
    </row>
    <row r="3060" spans="1:42" x14ac:dyDescent="0.25">
      <c r="A3060" s="9">
        <v>3059</v>
      </c>
      <c r="B3060" s="9">
        <v>3</v>
      </c>
      <c r="C3060" s="10" t="s">
        <v>112</v>
      </c>
      <c r="D3060" s="9">
        <v>15562</v>
      </c>
      <c r="E3060" s="9">
        <v>4674</v>
      </c>
      <c r="F3060" s="9">
        <v>43048.25</v>
      </c>
      <c r="G3060" s="9">
        <v>42225.42</v>
      </c>
      <c r="H3060" s="9">
        <v>85273.67</v>
      </c>
      <c r="I3060" s="9">
        <v>15.48</v>
      </c>
      <c r="J3060" s="9">
        <v>5.3</v>
      </c>
      <c r="K3060" s="9">
        <v>4808.67</v>
      </c>
      <c r="L3060" s="9">
        <v>3896.75</v>
      </c>
      <c r="M3060" s="9">
        <v>2641.54</v>
      </c>
      <c r="N3060" s="9">
        <v>5256.88</v>
      </c>
      <c r="O3060" s="9">
        <v>696.71</v>
      </c>
      <c r="P3060" s="9">
        <v>44.73</v>
      </c>
      <c r="Q3060" s="9">
        <v>17345.27</v>
      </c>
      <c r="R3060" s="9">
        <v>4740.99</v>
      </c>
      <c r="S3060" s="9">
        <v>7031.56</v>
      </c>
      <c r="T3060" s="9">
        <v>2898.89</v>
      </c>
      <c r="U3060" s="9">
        <v>5268.01</v>
      </c>
      <c r="V3060" s="9">
        <v>0</v>
      </c>
      <c r="W3060" s="9">
        <v>44.93</v>
      </c>
      <c r="X3060" s="9">
        <v>19984.38</v>
      </c>
      <c r="Y3060" s="9">
        <v>37329.65</v>
      </c>
      <c r="Z3060" s="9">
        <v>14671.45</v>
      </c>
      <c r="AA3060" s="9">
        <v>45058.25</v>
      </c>
      <c r="AB3060" s="9">
        <v>13021.53</v>
      </c>
      <c r="AC3060" s="9">
        <v>12617.85</v>
      </c>
      <c r="AD3060" s="9">
        <v>29901.8</v>
      </c>
      <c r="AE3060" s="9">
        <v>1898.66</v>
      </c>
      <c r="AF3060" s="9">
        <v>246.28</v>
      </c>
      <c r="AG3060" s="9">
        <v>102744.36</v>
      </c>
      <c r="AH3060" s="9">
        <v>72596.28</v>
      </c>
      <c r="AI3060" s="9">
        <v>30049.05</v>
      </c>
      <c r="AJ3060" s="9">
        <v>102645.33</v>
      </c>
      <c r="AK3060" s="9">
        <v>6.6</v>
      </c>
      <c r="AL3060" s="9">
        <v>62019.99</v>
      </c>
      <c r="AM3060" s="9">
        <v>150800.35999999999</v>
      </c>
      <c r="AN3060" s="9">
        <v>13.27</v>
      </c>
      <c r="AO3060" s="6">
        <f>VLOOKUP(A3060,ACTCTAZ1580!$A$2:$F$2837,5, FALSE)</f>
        <v>0</v>
      </c>
      <c r="AP3060" s="6">
        <f>VLOOKUP(A3060,ACTCTAZ1580!$A$2:$F$2837,6, FALSE)</f>
        <v>0</v>
      </c>
    </row>
    <row r="3061" spans="1:42" x14ac:dyDescent="0.25">
      <c r="A3061" s="9">
        <v>3060</v>
      </c>
      <c r="B3061" s="9">
        <v>3</v>
      </c>
      <c r="C3061" s="10" t="s">
        <v>112</v>
      </c>
      <c r="D3061" s="9">
        <v>10581</v>
      </c>
      <c r="E3061" s="9">
        <v>1167</v>
      </c>
      <c r="F3061" s="9">
        <v>29200.92</v>
      </c>
      <c r="G3061" s="9">
        <v>18995.77</v>
      </c>
      <c r="H3061" s="9">
        <v>48196.69</v>
      </c>
      <c r="I3061" s="9">
        <v>14.16</v>
      </c>
      <c r="J3061" s="9">
        <v>5.49</v>
      </c>
      <c r="K3061" s="9">
        <v>6390.33</v>
      </c>
      <c r="L3061" s="9">
        <v>3650.16</v>
      </c>
      <c r="M3061" s="9">
        <v>2038.99</v>
      </c>
      <c r="N3061" s="9">
        <v>2462.44</v>
      </c>
      <c r="O3061" s="9">
        <v>662.33</v>
      </c>
      <c r="P3061" s="9">
        <v>18.29</v>
      </c>
      <c r="Q3061" s="9">
        <v>15222.53</v>
      </c>
      <c r="R3061" s="9">
        <v>2038.99</v>
      </c>
      <c r="S3061" s="9">
        <v>2579.06</v>
      </c>
      <c r="T3061" s="9">
        <v>1901.12</v>
      </c>
      <c r="U3061" s="9">
        <v>2611.5100000000002</v>
      </c>
      <c r="V3061" s="9">
        <v>0</v>
      </c>
      <c r="W3061" s="9">
        <v>18.39</v>
      </c>
      <c r="X3061" s="9">
        <v>9149.07</v>
      </c>
      <c r="Y3061" s="9">
        <v>24371.599999999999</v>
      </c>
      <c r="Z3061" s="9">
        <v>6519.17</v>
      </c>
      <c r="AA3061" s="9">
        <v>60115.32</v>
      </c>
      <c r="AB3061" s="9">
        <v>11778.04</v>
      </c>
      <c r="AC3061" s="9">
        <v>10292.27</v>
      </c>
      <c r="AD3061" s="9">
        <v>14855.3</v>
      </c>
      <c r="AE3061" s="9">
        <v>2071.36</v>
      </c>
      <c r="AF3061" s="9">
        <v>99.13</v>
      </c>
      <c r="AG3061" s="9">
        <v>99211.42</v>
      </c>
      <c r="AH3061" s="9">
        <v>84256.99</v>
      </c>
      <c r="AI3061" s="9">
        <v>31900.26</v>
      </c>
      <c r="AJ3061" s="9">
        <v>116157.25</v>
      </c>
      <c r="AK3061" s="9">
        <v>10.98</v>
      </c>
      <c r="AL3061" s="9">
        <v>24152.880000000001</v>
      </c>
      <c r="AM3061" s="9">
        <v>61574.6</v>
      </c>
      <c r="AN3061" s="9">
        <v>20.7</v>
      </c>
      <c r="AO3061" s="6">
        <f>VLOOKUP(A3061,ACTCTAZ1580!$A$2:$F$2837,5, FALSE)</f>
        <v>0</v>
      </c>
      <c r="AP3061" s="6">
        <f>VLOOKUP(A3061,ACTCTAZ1580!$A$2:$F$2837,6, FALSE)</f>
        <v>0</v>
      </c>
    </row>
    <row r="3062" spans="1:42" x14ac:dyDescent="0.25">
      <c r="A3062" s="9">
        <v>3061</v>
      </c>
      <c r="B3062" s="9">
        <v>3</v>
      </c>
      <c r="C3062" s="10" t="s">
        <v>112</v>
      </c>
      <c r="D3062" s="9">
        <v>6883</v>
      </c>
      <c r="E3062" s="9">
        <v>501</v>
      </c>
      <c r="F3062" s="9">
        <v>16817.060000000001</v>
      </c>
      <c r="G3062" s="9">
        <v>9615.8799999999992</v>
      </c>
      <c r="H3062" s="9">
        <v>26432.94</v>
      </c>
      <c r="I3062" s="9">
        <v>13.52</v>
      </c>
      <c r="J3062" s="9">
        <v>5.14</v>
      </c>
      <c r="K3062" s="9">
        <v>2848.07</v>
      </c>
      <c r="L3062" s="9">
        <v>2306.66</v>
      </c>
      <c r="M3062" s="9">
        <v>1316.69</v>
      </c>
      <c r="N3062" s="9">
        <v>1159.8800000000001</v>
      </c>
      <c r="O3062" s="9">
        <v>421.69</v>
      </c>
      <c r="P3062" s="9">
        <v>8.32</v>
      </c>
      <c r="Q3062" s="9">
        <v>8061.3</v>
      </c>
      <c r="R3062" s="9">
        <v>972.4</v>
      </c>
      <c r="S3062" s="9">
        <v>1235.02</v>
      </c>
      <c r="T3062" s="9">
        <v>917.74</v>
      </c>
      <c r="U3062" s="9">
        <v>1221.4000000000001</v>
      </c>
      <c r="V3062" s="9">
        <v>0</v>
      </c>
      <c r="W3062" s="9">
        <v>8.33</v>
      </c>
      <c r="X3062" s="9">
        <v>4354.8900000000003</v>
      </c>
      <c r="Y3062" s="9">
        <v>12416.19</v>
      </c>
      <c r="Z3062" s="9">
        <v>3125.16</v>
      </c>
      <c r="AA3062" s="9">
        <v>26417.51</v>
      </c>
      <c r="AB3062" s="9">
        <v>7695.73</v>
      </c>
      <c r="AC3062" s="9">
        <v>6702.33</v>
      </c>
      <c r="AD3062" s="9">
        <v>7236.54</v>
      </c>
      <c r="AE3062" s="9">
        <v>1596.38</v>
      </c>
      <c r="AF3062" s="9">
        <v>42.63</v>
      </c>
      <c r="AG3062" s="9">
        <v>49691.12</v>
      </c>
      <c r="AH3062" s="9">
        <v>42411.95</v>
      </c>
      <c r="AI3062" s="9">
        <v>17199.37</v>
      </c>
      <c r="AJ3062" s="9">
        <v>59611.32</v>
      </c>
      <c r="AK3062" s="9">
        <v>8.66</v>
      </c>
      <c r="AL3062" s="9">
        <v>11229.57</v>
      </c>
      <c r="AM3062" s="9">
        <v>29230.37</v>
      </c>
      <c r="AN3062" s="9">
        <v>22.41</v>
      </c>
      <c r="AO3062" s="6">
        <f>VLOOKUP(A3062,ACTCTAZ1580!$A$2:$F$2837,5, FALSE)</f>
        <v>0</v>
      </c>
      <c r="AP3062" s="6">
        <f>VLOOKUP(A3062,ACTCTAZ1580!$A$2:$F$2837,6, FALSE)</f>
        <v>0</v>
      </c>
    </row>
    <row r="3063" spans="1:42" x14ac:dyDescent="0.25">
      <c r="A3063" s="9">
        <v>3062</v>
      </c>
      <c r="B3063" s="9">
        <v>3</v>
      </c>
      <c r="C3063" s="10" t="s">
        <v>112</v>
      </c>
      <c r="D3063" s="9">
        <v>35436</v>
      </c>
      <c r="E3063" s="9">
        <v>17739</v>
      </c>
      <c r="F3063" s="9">
        <v>102988.4</v>
      </c>
      <c r="G3063" s="9">
        <v>125192.38</v>
      </c>
      <c r="H3063" s="9">
        <v>228180.78</v>
      </c>
      <c r="I3063" s="9">
        <v>14.39</v>
      </c>
      <c r="J3063" s="9">
        <v>5.96</v>
      </c>
      <c r="K3063" s="9">
        <v>13101.06</v>
      </c>
      <c r="L3063" s="9">
        <v>10165.48</v>
      </c>
      <c r="M3063" s="9">
        <v>6464.17</v>
      </c>
      <c r="N3063" s="9">
        <v>14725.94</v>
      </c>
      <c r="O3063" s="9">
        <v>1728.66</v>
      </c>
      <c r="P3063" s="9">
        <v>171.29</v>
      </c>
      <c r="Q3063" s="9">
        <v>46356.6</v>
      </c>
      <c r="R3063" s="9">
        <v>16936.61</v>
      </c>
      <c r="S3063" s="9">
        <v>19655.11</v>
      </c>
      <c r="T3063" s="9">
        <v>8016.55</v>
      </c>
      <c r="U3063" s="9">
        <v>14372.16</v>
      </c>
      <c r="V3063" s="9">
        <v>389.78</v>
      </c>
      <c r="W3063" s="9">
        <v>172.13</v>
      </c>
      <c r="X3063" s="9">
        <v>59542.35</v>
      </c>
      <c r="Y3063" s="9">
        <v>105898.94</v>
      </c>
      <c r="Z3063" s="9">
        <v>44998.06</v>
      </c>
      <c r="AA3063" s="9">
        <v>140595.49</v>
      </c>
      <c r="AB3063" s="9">
        <v>35308.42</v>
      </c>
      <c r="AC3063" s="9">
        <v>36065.56</v>
      </c>
      <c r="AD3063" s="9">
        <v>95493.96</v>
      </c>
      <c r="AE3063" s="9">
        <v>8161.86</v>
      </c>
      <c r="AF3063" s="9">
        <v>976.03</v>
      </c>
      <c r="AG3063" s="9">
        <v>316601.32</v>
      </c>
      <c r="AH3063" s="9">
        <v>220131.33</v>
      </c>
      <c r="AI3063" s="9">
        <v>80251.17</v>
      </c>
      <c r="AJ3063" s="9">
        <v>300382.5</v>
      </c>
      <c r="AK3063" s="9">
        <v>8.48</v>
      </c>
      <c r="AL3063" s="9">
        <v>208440.02</v>
      </c>
      <c r="AM3063" s="9">
        <v>458490.36</v>
      </c>
      <c r="AN3063" s="9">
        <v>11.75</v>
      </c>
      <c r="AO3063" s="6">
        <f>VLOOKUP(A3063,ACTCTAZ1580!$A$2:$F$2837,5, FALSE)</f>
        <v>0</v>
      </c>
      <c r="AP3063" s="6">
        <f>VLOOKUP(A3063,ACTCTAZ1580!$A$2:$F$2837,6, FALSE)</f>
        <v>0</v>
      </c>
    </row>
    <row r="3064" spans="1:42" x14ac:dyDescent="0.25">
      <c r="A3064" s="9">
        <v>3063</v>
      </c>
      <c r="B3064" s="9">
        <v>3</v>
      </c>
      <c r="C3064" s="10" t="s">
        <v>112</v>
      </c>
      <c r="D3064" s="9">
        <v>8901</v>
      </c>
      <c r="E3064" s="9">
        <v>3106</v>
      </c>
      <c r="F3064" s="9">
        <v>27941.59</v>
      </c>
      <c r="G3064" s="9">
        <v>24722.85</v>
      </c>
      <c r="H3064" s="9">
        <v>52664.44</v>
      </c>
      <c r="I3064" s="9">
        <v>15.81</v>
      </c>
      <c r="J3064" s="9">
        <v>6.92</v>
      </c>
      <c r="K3064" s="9">
        <v>4699.47</v>
      </c>
      <c r="L3064" s="9">
        <v>3880.02</v>
      </c>
      <c r="M3064" s="9">
        <v>2294.0300000000002</v>
      </c>
      <c r="N3064" s="9">
        <v>3692.05</v>
      </c>
      <c r="O3064" s="9">
        <v>529.63</v>
      </c>
      <c r="P3064" s="9">
        <v>31.42</v>
      </c>
      <c r="Q3064" s="9">
        <v>15126.62</v>
      </c>
      <c r="R3064" s="9">
        <v>3826.02</v>
      </c>
      <c r="S3064" s="9">
        <v>3492.68</v>
      </c>
      <c r="T3064" s="9">
        <v>2085.5</v>
      </c>
      <c r="U3064" s="9">
        <v>3737.23</v>
      </c>
      <c r="V3064" s="9">
        <v>0</v>
      </c>
      <c r="W3064" s="9">
        <v>31.53</v>
      </c>
      <c r="X3064" s="9">
        <v>13172.96</v>
      </c>
      <c r="Y3064" s="9">
        <v>28299.58</v>
      </c>
      <c r="Z3064" s="9">
        <v>9404.19</v>
      </c>
      <c r="AA3064" s="9">
        <v>49781.48</v>
      </c>
      <c r="AB3064" s="9">
        <v>17810.98</v>
      </c>
      <c r="AC3064" s="9">
        <v>14260.39</v>
      </c>
      <c r="AD3064" s="9">
        <v>26897.82</v>
      </c>
      <c r="AE3064" s="9">
        <v>4142.46</v>
      </c>
      <c r="AF3064" s="9">
        <v>196.21</v>
      </c>
      <c r="AG3064" s="9">
        <v>113089.34</v>
      </c>
      <c r="AH3064" s="9">
        <v>85995.31</v>
      </c>
      <c r="AI3064" s="9">
        <v>31450.79</v>
      </c>
      <c r="AJ3064" s="9">
        <v>117446.09</v>
      </c>
      <c r="AK3064" s="9">
        <v>13.19</v>
      </c>
      <c r="AL3064" s="9">
        <v>54286.400000000001</v>
      </c>
      <c r="AM3064" s="9">
        <v>115505.18</v>
      </c>
      <c r="AN3064" s="9">
        <v>17.48</v>
      </c>
      <c r="AO3064" s="6">
        <f>VLOOKUP(A3064,ACTCTAZ1580!$A$2:$F$2837,5, FALSE)</f>
        <v>0</v>
      </c>
      <c r="AP3064" s="6">
        <f>VLOOKUP(A3064,ACTCTAZ1580!$A$2:$F$2837,6, FALSE)</f>
        <v>0</v>
      </c>
    </row>
    <row r="3065" spans="1:42" x14ac:dyDescent="0.25">
      <c r="A3065" s="9">
        <v>3064</v>
      </c>
      <c r="B3065" s="9">
        <v>3</v>
      </c>
      <c r="C3065" s="10" t="s">
        <v>112</v>
      </c>
      <c r="D3065" s="9">
        <v>6917</v>
      </c>
      <c r="E3065" s="9">
        <v>2198</v>
      </c>
      <c r="F3065" s="9">
        <v>20631.23</v>
      </c>
      <c r="G3065" s="9">
        <v>17672.95</v>
      </c>
      <c r="H3065" s="9">
        <v>38304.18</v>
      </c>
      <c r="I3065" s="9">
        <v>17.2</v>
      </c>
      <c r="J3065" s="9">
        <v>7.6</v>
      </c>
      <c r="K3065" s="9">
        <v>3970.23</v>
      </c>
      <c r="L3065" s="9">
        <v>3133.47</v>
      </c>
      <c r="M3065" s="9">
        <v>1880.58</v>
      </c>
      <c r="N3065" s="9">
        <v>2599.46</v>
      </c>
      <c r="O3065" s="9">
        <v>285.62</v>
      </c>
      <c r="P3065" s="9">
        <v>25.13</v>
      </c>
      <c r="Q3065" s="9">
        <v>11894.49</v>
      </c>
      <c r="R3065" s="9">
        <v>2613.38</v>
      </c>
      <c r="S3065" s="9">
        <v>2582.34</v>
      </c>
      <c r="T3065" s="9">
        <v>1682.75</v>
      </c>
      <c r="U3065" s="9">
        <v>2706.04</v>
      </c>
      <c r="V3065" s="9">
        <v>0</v>
      </c>
      <c r="W3065" s="9">
        <v>25.24</v>
      </c>
      <c r="X3065" s="9">
        <v>9609.75</v>
      </c>
      <c r="Y3065" s="9">
        <v>21504.23</v>
      </c>
      <c r="Z3065" s="9">
        <v>6878.47</v>
      </c>
      <c r="AA3065" s="9">
        <v>46910.98</v>
      </c>
      <c r="AB3065" s="9">
        <v>17562.05</v>
      </c>
      <c r="AC3065" s="9">
        <v>13291.19</v>
      </c>
      <c r="AD3065" s="9">
        <v>21568.48</v>
      </c>
      <c r="AE3065" s="9">
        <v>2880.94</v>
      </c>
      <c r="AF3065" s="9">
        <v>160.88999999999999</v>
      </c>
      <c r="AG3065" s="9">
        <v>102374.54</v>
      </c>
      <c r="AH3065" s="9">
        <v>80645.16</v>
      </c>
      <c r="AI3065" s="9">
        <v>27461.439999999999</v>
      </c>
      <c r="AJ3065" s="9">
        <v>108106.6</v>
      </c>
      <c r="AK3065" s="9">
        <v>15.63</v>
      </c>
      <c r="AL3065" s="9">
        <v>36340.85</v>
      </c>
      <c r="AM3065" s="9">
        <v>84173.09</v>
      </c>
      <c r="AN3065" s="9">
        <v>16.53</v>
      </c>
      <c r="AO3065" s="6">
        <f>VLOOKUP(A3065,ACTCTAZ1580!$A$2:$F$2837,5, FALSE)</f>
        <v>0</v>
      </c>
      <c r="AP3065" s="6">
        <f>VLOOKUP(A3065,ACTCTAZ1580!$A$2:$F$2837,6, FALSE)</f>
        <v>0</v>
      </c>
    </row>
    <row r="3066" spans="1:42" x14ac:dyDescent="0.25">
      <c r="A3066" s="9">
        <v>3065</v>
      </c>
      <c r="B3066" s="9">
        <v>3</v>
      </c>
      <c r="C3066" s="10" t="s">
        <v>112</v>
      </c>
      <c r="D3066" s="9">
        <v>12682</v>
      </c>
      <c r="E3066" s="9">
        <v>1875</v>
      </c>
      <c r="F3066" s="9">
        <v>33220.21</v>
      </c>
      <c r="G3066" s="9">
        <v>24617.83</v>
      </c>
      <c r="H3066" s="9">
        <v>57838.04</v>
      </c>
      <c r="I3066" s="9">
        <v>16.46</v>
      </c>
      <c r="J3066" s="9">
        <v>6.9</v>
      </c>
      <c r="K3066" s="9">
        <v>5434.85</v>
      </c>
      <c r="L3066" s="9">
        <v>6524.58</v>
      </c>
      <c r="M3066" s="9">
        <v>3750.52</v>
      </c>
      <c r="N3066" s="9">
        <v>3470.21</v>
      </c>
      <c r="O3066" s="9">
        <v>313.74</v>
      </c>
      <c r="P3066" s="9">
        <v>28.17</v>
      </c>
      <c r="Q3066" s="9">
        <v>19522.07</v>
      </c>
      <c r="R3066" s="9">
        <v>2854.87</v>
      </c>
      <c r="S3066" s="9">
        <v>3765.67</v>
      </c>
      <c r="T3066" s="9">
        <v>2662.25</v>
      </c>
      <c r="U3066" s="9">
        <v>3718.17</v>
      </c>
      <c r="V3066" s="9">
        <v>0</v>
      </c>
      <c r="W3066" s="9">
        <v>28.28</v>
      </c>
      <c r="X3066" s="9">
        <v>13029.24</v>
      </c>
      <c r="Y3066" s="9">
        <v>32551.32</v>
      </c>
      <c r="Z3066" s="9">
        <v>9282.7999999999993</v>
      </c>
      <c r="AA3066" s="9">
        <v>60080.85</v>
      </c>
      <c r="AB3066" s="9">
        <v>36194.5</v>
      </c>
      <c r="AC3066" s="9">
        <v>25828.080000000002</v>
      </c>
      <c r="AD3066" s="9">
        <v>30086.38</v>
      </c>
      <c r="AE3066" s="9">
        <v>2627.17</v>
      </c>
      <c r="AF3066" s="9">
        <v>156.1</v>
      </c>
      <c r="AG3066" s="9">
        <v>154973.09</v>
      </c>
      <c r="AH3066" s="9">
        <v>124730.61</v>
      </c>
      <c r="AI3066" s="9">
        <v>46974.239999999998</v>
      </c>
      <c r="AJ3066" s="9">
        <v>171704.85</v>
      </c>
      <c r="AK3066" s="9">
        <v>13.54</v>
      </c>
      <c r="AL3066" s="9">
        <v>35529.19</v>
      </c>
      <c r="AM3066" s="9">
        <v>103914.71</v>
      </c>
      <c r="AN3066" s="9">
        <v>18.95</v>
      </c>
      <c r="AO3066" s="6">
        <f>VLOOKUP(A3066,ACTCTAZ1580!$A$2:$F$2837,5, FALSE)</f>
        <v>0</v>
      </c>
      <c r="AP3066" s="6">
        <f>VLOOKUP(A3066,ACTCTAZ1580!$A$2:$F$2837,6, FALSE)</f>
        <v>0</v>
      </c>
    </row>
    <row r="3067" spans="1:42" x14ac:dyDescent="0.25">
      <c r="A3067" s="9">
        <v>3066</v>
      </c>
      <c r="B3067" s="9">
        <v>3</v>
      </c>
      <c r="C3067" s="10" t="s">
        <v>112</v>
      </c>
      <c r="D3067" s="9">
        <v>12275</v>
      </c>
      <c r="E3067" s="9">
        <v>1976</v>
      </c>
      <c r="F3067" s="9">
        <v>30716.39</v>
      </c>
      <c r="G3067" s="9">
        <v>22039.52</v>
      </c>
      <c r="H3067" s="9">
        <v>52755.91</v>
      </c>
      <c r="I3067" s="9">
        <v>16.149999999999999</v>
      </c>
      <c r="J3067" s="9">
        <v>6.8</v>
      </c>
      <c r="K3067" s="9">
        <v>5558.54</v>
      </c>
      <c r="L3067" s="9">
        <v>4471.29</v>
      </c>
      <c r="M3067" s="9">
        <v>2339.77</v>
      </c>
      <c r="N3067" s="9">
        <v>3165.24</v>
      </c>
      <c r="O3067" s="9">
        <v>581.38</v>
      </c>
      <c r="P3067" s="9">
        <v>22.73</v>
      </c>
      <c r="Q3067" s="9">
        <v>16138.94</v>
      </c>
      <c r="R3067" s="9">
        <v>2932.32</v>
      </c>
      <c r="S3067" s="9">
        <v>2861.55</v>
      </c>
      <c r="T3067" s="9">
        <v>1990.49</v>
      </c>
      <c r="U3067" s="9">
        <v>3241.48</v>
      </c>
      <c r="V3067" s="9">
        <v>0</v>
      </c>
      <c r="W3067" s="9">
        <v>22.82</v>
      </c>
      <c r="X3067" s="9">
        <v>11048.66</v>
      </c>
      <c r="Y3067" s="9">
        <v>27187.599999999999</v>
      </c>
      <c r="Z3067" s="9">
        <v>7784.36</v>
      </c>
      <c r="AA3067" s="9">
        <v>59466.79</v>
      </c>
      <c r="AB3067" s="9">
        <v>23419.05</v>
      </c>
      <c r="AC3067" s="9">
        <v>15223.29</v>
      </c>
      <c r="AD3067" s="9">
        <v>24059.01</v>
      </c>
      <c r="AE3067" s="9">
        <v>3624.1</v>
      </c>
      <c r="AF3067" s="9">
        <v>133.13999999999999</v>
      </c>
      <c r="AG3067" s="9">
        <v>125925.38</v>
      </c>
      <c r="AH3067" s="9">
        <v>101733.23</v>
      </c>
      <c r="AI3067" s="9">
        <v>36828.480000000003</v>
      </c>
      <c r="AJ3067" s="9">
        <v>138561.71</v>
      </c>
      <c r="AK3067" s="9">
        <v>11.29</v>
      </c>
      <c r="AL3067" s="9">
        <v>42499.83</v>
      </c>
      <c r="AM3067" s="9">
        <v>93943.52</v>
      </c>
      <c r="AN3067" s="9">
        <v>21.51</v>
      </c>
      <c r="AO3067" s="6">
        <f>VLOOKUP(A3067,ACTCTAZ1580!$A$2:$F$2837,5, FALSE)</f>
        <v>0</v>
      </c>
      <c r="AP3067" s="6">
        <f>VLOOKUP(A3067,ACTCTAZ1580!$A$2:$F$2837,6, FALSE)</f>
        <v>0</v>
      </c>
    </row>
    <row r="3068" spans="1:42" x14ac:dyDescent="0.25">
      <c r="A3068" s="9">
        <v>3067</v>
      </c>
      <c r="B3068" s="9">
        <v>3</v>
      </c>
      <c r="C3068" s="10" t="s">
        <v>112</v>
      </c>
      <c r="D3068" s="9">
        <v>9914</v>
      </c>
      <c r="E3068" s="9">
        <v>1011</v>
      </c>
      <c r="F3068" s="9">
        <v>24772.09</v>
      </c>
      <c r="G3068" s="9">
        <v>16498.419999999998</v>
      </c>
      <c r="H3068" s="9">
        <v>41270.51</v>
      </c>
      <c r="I3068" s="9">
        <v>15.77</v>
      </c>
      <c r="J3068" s="9">
        <v>6.82</v>
      </c>
      <c r="K3068" s="9">
        <v>4364.8100000000004</v>
      </c>
      <c r="L3068" s="9">
        <v>3714.37</v>
      </c>
      <c r="M3068" s="9">
        <v>1969.49</v>
      </c>
      <c r="N3068" s="9">
        <v>2135.98</v>
      </c>
      <c r="O3068" s="9">
        <v>538.94000000000005</v>
      </c>
      <c r="P3068" s="9">
        <v>14.86</v>
      </c>
      <c r="Q3068" s="9">
        <v>12738.45</v>
      </c>
      <c r="R3068" s="9">
        <v>1911.65</v>
      </c>
      <c r="S3068" s="9">
        <v>2304.1799999999998</v>
      </c>
      <c r="T3068" s="9">
        <v>1470.53</v>
      </c>
      <c r="U3068" s="9">
        <v>2308.1799999999998</v>
      </c>
      <c r="V3068" s="9">
        <v>0</v>
      </c>
      <c r="W3068" s="9">
        <v>14.88</v>
      </c>
      <c r="X3068" s="9">
        <v>8009.43</v>
      </c>
      <c r="Y3068" s="9">
        <v>20747.88</v>
      </c>
      <c r="Z3068" s="9">
        <v>5686.37</v>
      </c>
      <c r="AA3068" s="9">
        <v>50054.6</v>
      </c>
      <c r="AB3068" s="9">
        <v>20440.25</v>
      </c>
      <c r="AC3068" s="9">
        <v>13291.13</v>
      </c>
      <c r="AD3068" s="9">
        <v>16695.86</v>
      </c>
      <c r="AE3068" s="9">
        <v>5004.42</v>
      </c>
      <c r="AF3068" s="9">
        <v>85.67</v>
      </c>
      <c r="AG3068" s="9">
        <v>105571.94</v>
      </c>
      <c r="AH3068" s="9">
        <v>88790.41</v>
      </c>
      <c r="AI3068" s="9">
        <v>31833.75</v>
      </c>
      <c r="AJ3068" s="9">
        <v>120624.17</v>
      </c>
      <c r="AK3068" s="9">
        <v>12.17</v>
      </c>
      <c r="AL3068" s="9">
        <v>25785.62</v>
      </c>
      <c r="AM3068" s="9">
        <v>63550.34</v>
      </c>
      <c r="AN3068" s="9">
        <v>25.51</v>
      </c>
      <c r="AO3068" s="6">
        <f>VLOOKUP(A3068,ACTCTAZ1580!$A$2:$F$2837,5, FALSE)</f>
        <v>0</v>
      </c>
      <c r="AP3068" s="6">
        <f>VLOOKUP(A3068,ACTCTAZ1580!$A$2:$F$2837,6, FALSE)</f>
        <v>0</v>
      </c>
    </row>
    <row r="3069" spans="1:42" x14ac:dyDescent="0.25">
      <c r="A3069" s="9">
        <v>3068</v>
      </c>
      <c r="B3069" s="9">
        <v>3</v>
      </c>
      <c r="C3069" s="10" t="s">
        <v>112</v>
      </c>
      <c r="D3069" s="9">
        <v>4772</v>
      </c>
      <c r="E3069" s="9">
        <v>398</v>
      </c>
      <c r="F3069" s="9">
        <v>11800.95</v>
      </c>
      <c r="G3069" s="9">
        <v>6911.55</v>
      </c>
      <c r="H3069" s="9">
        <v>18712.5</v>
      </c>
      <c r="I3069" s="9">
        <v>17.440000000000001</v>
      </c>
      <c r="J3069" s="9">
        <v>6.98</v>
      </c>
      <c r="K3069" s="9">
        <v>1835.96</v>
      </c>
      <c r="L3069" s="9">
        <v>1766.79</v>
      </c>
      <c r="M3069" s="9">
        <v>920.24</v>
      </c>
      <c r="N3069" s="9">
        <v>882.18</v>
      </c>
      <c r="O3069" s="9">
        <v>274.37</v>
      </c>
      <c r="P3069" s="9">
        <v>5.53</v>
      </c>
      <c r="Q3069" s="9">
        <v>5685.08</v>
      </c>
      <c r="R3069" s="9">
        <v>764.84</v>
      </c>
      <c r="S3069" s="9">
        <v>872.32</v>
      </c>
      <c r="T3069" s="9">
        <v>592.15</v>
      </c>
      <c r="U3069" s="9">
        <v>933.09</v>
      </c>
      <c r="V3069" s="9">
        <v>0</v>
      </c>
      <c r="W3069" s="9">
        <v>5.53</v>
      </c>
      <c r="X3069" s="9">
        <v>3167.93</v>
      </c>
      <c r="Y3069" s="9">
        <v>8853.01</v>
      </c>
      <c r="Z3069" s="9">
        <v>2229.31</v>
      </c>
      <c r="AA3069" s="9">
        <v>21530.880000000001</v>
      </c>
      <c r="AB3069" s="9">
        <v>10617.5</v>
      </c>
      <c r="AC3069" s="9">
        <v>6650.73</v>
      </c>
      <c r="AD3069" s="9">
        <v>7531.48</v>
      </c>
      <c r="AE3069" s="9">
        <v>2598.15</v>
      </c>
      <c r="AF3069" s="9">
        <v>34.090000000000003</v>
      </c>
      <c r="AG3069" s="9">
        <v>48962.82</v>
      </c>
      <c r="AH3069" s="9">
        <v>41397.26</v>
      </c>
      <c r="AI3069" s="9">
        <v>14838.23</v>
      </c>
      <c r="AJ3069" s="9">
        <v>56235.48</v>
      </c>
      <c r="AK3069" s="9">
        <v>11.78</v>
      </c>
      <c r="AL3069" s="9">
        <v>10643.03</v>
      </c>
      <c r="AM3069" s="9">
        <v>26535.3</v>
      </c>
      <c r="AN3069" s="9">
        <v>26.74</v>
      </c>
      <c r="AO3069" s="6">
        <f>VLOOKUP(A3069,ACTCTAZ1580!$A$2:$F$2837,5, FALSE)</f>
        <v>0</v>
      </c>
      <c r="AP3069" s="6">
        <f>VLOOKUP(A3069,ACTCTAZ1580!$A$2:$F$2837,6, FALSE)</f>
        <v>0</v>
      </c>
    </row>
    <row r="3070" spans="1:42" x14ac:dyDescent="0.25">
      <c r="A3070" s="9">
        <v>3069</v>
      </c>
      <c r="B3070" s="9">
        <v>3</v>
      </c>
      <c r="C3070" s="10" t="s">
        <v>112</v>
      </c>
      <c r="D3070" s="9">
        <v>4740</v>
      </c>
      <c r="E3070" s="9">
        <v>534</v>
      </c>
      <c r="F3070" s="9">
        <v>11243.93</v>
      </c>
      <c r="G3070" s="9">
        <v>7834.22</v>
      </c>
      <c r="H3070" s="9">
        <v>19078.150000000001</v>
      </c>
      <c r="I3070" s="9">
        <v>18.100000000000001</v>
      </c>
      <c r="J3070" s="9">
        <v>7.5</v>
      </c>
      <c r="K3070" s="9">
        <v>1758.98</v>
      </c>
      <c r="L3070" s="9">
        <v>1630.43</v>
      </c>
      <c r="M3070" s="9">
        <v>830.48</v>
      </c>
      <c r="N3070" s="9">
        <v>1077.53</v>
      </c>
      <c r="O3070" s="9">
        <v>246.34</v>
      </c>
      <c r="P3070" s="9">
        <v>6.78</v>
      </c>
      <c r="Q3070" s="9">
        <v>5550.55</v>
      </c>
      <c r="R3070" s="9">
        <v>997.29</v>
      </c>
      <c r="S3070" s="9">
        <v>1100.97</v>
      </c>
      <c r="T3070" s="9">
        <v>693.47</v>
      </c>
      <c r="U3070" s="9">
        <v>1132.21</v>
      </c>
      <c r="V3070" s="9">
        <v>0</v>
      </c>
      <c r="W3070" s="9">
        <v>6.79</v>
      </c>
      <c r="X3070" s="9">
        <v>3930.74</v>
      </c>
      <c r="Y3070" s="9">
        <v>9481.2800000000007</v>
      </c>
      <c r="Z3070" s="9">
        <v>2791.74</v>
      </c>
      <c r="AA3070" s="9">
        <v>22216.21</v>
      </c>
      <c r="AB3070" s="9">
        <v>10063.93</v>
      </c>
      <c r="AC3070" s="9">
        <v>6107.49</v>
      </c>
      <c r="AD3070" s="9">
        <v>9200.67</v>
      </c>
      <c r="AE3070" s="9">
        <v>2728.9</v>
      </c>
      <c r="AF3070" s="9">
        <v>41.32</v>
      </c>
      <c r="AG3070" s="9">
        <v>50358.53</v>
      </c>
      <c r="AH3070" s="9">
        <v>41116.54</v>
      </c>
      <c r="AI3070" s="9">
        <v>13538.1</v>
      </c>
      <c r="AJ3070" s="9">
        <v>54654.64</v>
      </c>
      <c r="AK3070" s="9">
        <v>11.53</v>
      </c>
      <c r="AL3070" s="9">
        <v>12782.63</v>
      </c>
      <c r="AM3070" s="9">
        <v>32772.620000000003</v>
      </c>
      <c r="AN3070" s="9">
        <v>23.94</v>
      </c>
      <c r="AO3070" s="6">
        <f>VLOOKUP(A3070,ACTCTAZ1580!$A$2:$F$2837,5, FALSE)</f>
        <v>0</v>
      </c>
      <c r="AP3070" s="6">
        <f>VLOOKUP(A3070,ACTCTAZ1580!$A$2:$F$2837,6, FALSE)</f>
        <v>0</v>
      </c>
    </row>
    <row r="3071" spans="1:42" x14ac:dyDescent="0.25">
      <c r="A3071" s="9">
        <v>3070</v>
      </c>
      <c r="B3071" s="9">
        <v>3</v>
      </c>
      <c r="C3071" s="10" t="s">
        <v>112</v>
      </c>
      <c r="D3071" s="9">
        <v>4542</v>
      </c>
      <c r="E3071" s="9">
        <v>1148</v>
      </c>
      <c r="F3071" s="9">
        <v>11988.27</v>
      </c>
      <c r="G3071" s="9">
        <v>8260.24</v>
      </c>
      <c r="H3071" s="9">
        <v>20248.509999999998</v>
      </c>
      <c r="I3071" s="9">
        <v>17.61</v>
      </c>
      <c r="J3071" s="9">
        <v>7.75</v>
      </c>
      <c r="K3071" s="9">
        <v>1889.71</v>
      </c>
      <c r="L3071" s="9">
        <v>1722.05</v>
      </c>
      <c r="M3071" s="9">
        <v>899.32</v>
      </c>
      <c r="N3071" s="9">
        <v>1182.3699999999999</v>
      </c>
      <c r="O3071" s="9">
        <v>260.97000000000003</v>
      </c>
      <c r="P3071" s="9">
        <v>8.93</v>
      </c>
      <c r="Q3071" s="9">
        <v>5963.35</v>
      </c>
      <c r="R3071" s="9">
        <v>1249.6400000000001</v>
      </c>
      <c r="S3071" s="9">
        <v>1186.75</v>
      </c>
      <c r="T3071" s="9">
        <v>589.96</v>
      </c>
      <c r="U3071" s="9">
        <v>1085.01</v>
      </c>
      <c r="V3071" s="9">
        <v>0</v>
      </c>
      <c r="W3071" s="9">
        <v>8.94</v>
      </c>
      <c r="X3071" s="9">
        <v>4120.29</v>
      </c>
      <c r="Y3071" s="9">
        <v>10083.629999999999</v>
      </c>
      <c r="Z3071" s="9">
        <v>3026.34</v>
      </c>
      <c r="AA3071" s="9">
        <v>23826.71</v>
      </c>
      <c r="AB3071" s="9">
        <v>11655.84</v>
      </c>
      <c r="AC3071" s="9">
        <v>7329.9</v>
      </c>
      <c r="AD3071" s="9">
        <v>11663.36</v>
      </c>
      <c r="AE3071" s="9">
        <v>2823.38</v>
      </c>
      <c r="AF3071" s="9">
        <v>60.22</v>
      </c>
      <c r="AG3071" s="9">
        <v>57359.41</v>
      </c>
      <c r="AH3071" s="9">
        <v>45635.83</v>
      </c>
      <c r="AI3071" s="9">
        <v>15125.33</v>
      </c>
      <c r="AJ3071" s="9">
        <v>60761.16</v>
      </c>
      <c r="AK3071" s="9">
        <v>13.38</v>
      </c>
      <c r="AL3071" s="9">
        <v>14161.57</v>
      </c>
      <c r="AM3071" s="9">
        <v>35900.050000000003</v>
      </c>
      <c r="AN3071" s="9">
        <v>12.34</v>
      </c>
      <c r="AO3071" s="6">
        <f>VLOOKUP(A3071,ACTCTAZ1580!$A$2:$F$2837,5, FALSE)</f>
        <v>0</v>
      </c>
      <c r="AP3071" s="6">
        <f>VLOOKUP(A3071,ACTCTAZ1580!$A$2:$F$2837,6, FALSE)</f>
        <v>0</v>
      </c>
    </row>
    <row r="3072" spans="1:42" x14ac:dyDescent="0.25">
      <c r="A3072" s="9">
        <v>3071</v>
      </c>
      <c r="B3072" s="9">
        <v>3</v>
      </c>
      <c r="C3072" s="10" t="s">
        <v>112</v>
      </c>
      <c r="D3072" s="9">
        <v>4680</v>
      </c>
      <c r="E3072" s="9">
        <v>433</v>
      </c>
      <c r="F3072" s="9">
        <v>11288.59</v>
      </c>
      <c r="G3072" s="9">
        <v>10443.32</v>
      </c>
      <c r="H3072" s="9">
        <v>21731.91</v>
      </c>
      <c r="I3072" s="9">
        <v>16.37</v>
      </c>
      <c r="J3072" s="9">
        <v>7.09</v>
      </c>
      <c r="K3072" s="9">
        <v>2114.37</v>
      </c>
      <c r="L3072" s="9">
        <v>1775.83</v>
      </c>
      <c r="M3072" s="9">
        <v>893.44</v>
      </c>
      <c r="N3072" s="9">
        <v>658.81</v>
      </c>
      <c r="O3072" s="9">
        <v>260.97000000000003</v>
      </c>
      <c r="P3072" s="9">
        <v>5.77</v>
      </c>
      <c r="Q3072" s="9">
        <v>5709.19</v>
      </c>
      <c r="R3072" s="9">
        <v>880.52</v>
      </c>
      <c r="S3072" s="9">
        <v>631.4</v>
      </c>
      <c r="T3072" s="9">
        <v>477.4</v>
      </c>
      <c r="U3072" s="9">
        <v>687.98</v>
      </c>
      <c r="V3072" s="9">
        <v>480.46</v>
      </c>
      <c r="W3072" s="9">
        <v>5.78</v>
      </c>
      <c r="X3072" s="9">
        <v>3163.55</v>
      </c>
      <c r="Y3072" s="9">
        <v>8872.73</v>
      </c>
      <c r="Z3072" s="9">
        <v>2469.7800000000002</v>
      </c>
      <c r="AA3072" s="9">
        <v>25945.55</v>
      </c>
      <c r="AB3072" s="9">
        <v>11736.68</v>
      </c>
      <c r="AC3072" s="9">
        <v>6950.45</v>
      </c>
      <c r="AD3072" s="9">
        <v>6193.62</v>
      </c>
      <c r="AE3072" s="9">
        <v>2495.0700000000002</v>
      </c>
      <c r="AF3072" s="9">
        <v>39.18</v>
      </c>
      <c r="AG3072" s="9">
        <v>53360.55</v>
      </c>
      <c r="AH3072" s="9">
        <v>47127.75</v>
      </c>
      <c r="AI3072" s="9">
        <v>15646.84</v>
      </c>
      <c r="AJ3072" s="9">
        <v>62774.59</v>
      </c>
      <c r="AK3072" s="9">
        <v>13.41</v>
      </c>
      <c r="AL3072" s="9">
        <v>12476.36</v>
      </c>
      <c r="AM3072" s="9">
        <v>28146.959999999999</v>
      </c>
      <c r="AN3072" s="9">
        <v>28.81</v>
      </c>
      <c r="AO3072" s="6">
        <f>VLOOKUP(A3072,ACTCTAZ1580!$A$2:$F$2837,5, FALSE)</f>
        <v>0</v>
      </c>
      <c r="AP3072" s="6">
        <f>VLOOKUP(A3072,ACTCTAZ1580!$A$2:$F$2837,6, FALSE)</f>
        <v>0</v>
      </c>
    </row>
    <row r="3073" spans="1:42" x14ac:dyDescent="0.25">
      <c r="A3073" s="9">
        <v>3072</v>
      </c>
      <c r="B3073" s="9">
        <v>3</v>
      </c>
      <c r="C3073" s="10" t="s">
        <v>112</v>
      </c>
      <c r="D3073" s="9">
        <v>4207</v>
      </c>
      <c r="E3073" s="9">
        <v>427</v>
      </c>
      <c r="F3073" s="9">
        <v>11203.2</v>
      </c>
      <c r="G3073" s="9">
        <v>7462.74</v>
      </c>
      <c r="H3073" s="9">
        <v>18665.939999999999</v>
      </c>
      <c r="I3073" s="9">
        <v>17.87</v>
      </c>
      <c r="J3073" s="9">
        <v>7.86</v>
      </c>
      <c r="K3073" s="9">
        <v>2279.61</v>
      </c>
      <c r="L3073" s="9">
        <v>1763.36</v>
      </c>
      <c r="M3073" s="9">
        <v>931.52</v>
      </c>
      <c r="N3073" s="9">
        <v>1096.55</v>
      </c>
      <c r="O3073" s="9">
        <v>229.81</v>
      </c>
      <c r="P3073" s="9">
        <v>6.22</v>
      </c>
      <c r="Q3073" s="9">
        <v>6307.08</v>
      </c>
      <c r="R3073" s="9">
        <v>808.57</v>
      </c>
      <c r="S3073" s="9">
        <v>1238.78</v>
      </c>
      <c r="T3073" s="9">
        <v>687.43</v>
      </c>
      <c r="U3073" s="9">
        <v>1189.79</v>
      </c>
      <c r="V3073" s="9">
        <v>0</v>
      </c>
      <c r="W3073" s="9">
        <v>6.23</v>
      </c>
      <c r="X3073" s="9">
        <v>3930.79</v>
      </c>
      <c r="Y3073" s="9">
        <v>10237.870000000001</v>
      </c>
      <c r="Z3073" s="9">
        <v>2734.78</v>
      </c>
      <c r="AA3073" s="9">
        <v>27323.34</v>
      </c>
      <c r="AB3073" s="9">
        <v>11712.12</v>
      </c>
      <c r="AC3073" s="9">
        <v>7311.62</v>
      </c>
      <c r="AD3073" s="9">
        <v>10069.879999999999</v>
      </c>
      <c r="AE3073" s="9">
        <v>2033.09</v>
      </c>
      <c r="AF3073" s="9">
        <v>42.08</v>
      </c>
      <c r="AG3073" s="9">
        <v>58492.12</v>
      </c>
      <c r="AH3073" s="9">
        <v>48380.160000000003</v>
      </c>
      <c r="AI3073" s="9">
        <v>15940.33</v>
      </c>
      <c r="AJ3073" s="9">
        <v>64320.49</v>
      </c>
      <c r="AK3073" s="9">
        <v>15.29</v>
      </c>
      <c r="AL3073" s="9">
        <v>11170.84</v>
      </c>
      <c r="AM3073" s="9">
        <v>34260.230000000003</v>
      </c>
      <c r="AN3073" s="9">
        <v>26.16</v>
      </c>
      <c r="AO3073" s="6">
        <f>VLOOKUP(A3073,ACTCTAZ1580!$A$2:$F$2837,5, FALSE)</f>
        <v>0</v>
      </c>
      <c r="AP3073" s="6">
        <f>VLOOKUP(A3073,ACTCTAZ1580!$A$2:$F$2837,6, FALSE)</f>
        <v>0</v>
      </c>
    </row>
    <row r="3074" spans="1:42" x14ac:dyDescent="0.25">
      <c r="A3074" s="9">
        <v>3073</v>
      </c>
      <c r="B3074" s="9">
        <v>3</v>
      </c>
      <c r="C3074" s="10" t="s">
        <v>112</v>
      </c>
      <c r="D3074" s="9">
        <v>7494</v>
      </c>
      <c r="E3074" s="9">
        <v>702</v>
      </c>
      <c r="F3074" s="9">
        <v>17458.14</v>
      </c>
      <c r="G3074" s="9">
        <v>10648.14</v>
      </c>
      <c r="H3074" s="9">
        <v>28106.28</v>
      </c>
      <c r="I3074" s="9">
        <v>15.42</v>
      </c>
      <c r="J3074" s="9">
        <v>6.51</v>
      </c>
      <c r="K3074" s="9">
        <v>2900.97</v>
      </c>
      <c r="L3074" s="9">
        <v>2794.45</v>
      </c>
      <c r="M3074" s="9">
        <v>1512.54</v>
      </c>
      <c r="N3074" s="9">
        <v>1446.47</v>
      </c>
      <c r="O3074" s="9">
        <v>374.58</v>
      </c>
      <c r="P3074" s="9">
        <v>9.74</v>
      </c>
      <c r="Q3074" s="9">
        <v>9038.75</v>
      </c>
      <c r="R3074" s="9">
        <v>1241.5999999999999</v>
      </c>
      <c r="S3074" s="9">
        <v>1391.6</v>
      </c>
      <c r="T3074" s="9">
        <v>1029.33</v>
      </c>
      <c r="U3074" s="9">
        <v>1516.05</v>
      </c>
      <c r="V3074" s="9">
        <v>0</v>
      </c>
      <c r="W3074" s="9">
        <v>9.75</v>
      </c>
      <c r="X3074" s="9">
        <v>5188.34</v>
      </c>
      <c r="Y3074" s="9">
        <v>14227.09</v>
      </c>
      <c r="Z3074" s="9">
        <v>3662.54</v>
      </c>
      <c r="AA3074" s="9">
        <v>31220.49</v>
      </c>
      <c r="AB3074" s="9">
        <v>14511.38</v>
      </c>
      <c r="AC3074" s="9">
        <v>9740.26</v>
      </c>
      <c r="AD3074" s="9">
        <v>11192.03</v>
      </c>
      <c r="AE3074" s="9">
        <v>2490.46</v>
      </c>
      <c r="AF3074" s="9">
        <v>54.44</v>
      </c>
      <c r="AG3074" s="9">
        <v>69209.070000000007</v>
      </c>
      <c r="AH3074" s="9">
        <v>57962.6</v>
      </c>
      <c r="AI3074" s="9">
        <v>21824.25</v>
      </c>
      <c r="AJ3074" s="9">
        <v>79786.84</v>
      </c>
      <c r="AK3074" s="9">
        <v>10.65</v>
      </c>
      <c r="AL3074" s="9">
        <v>16588.740000000002</v>
      </c>
      <c r="AM3074" s="9">
        <v>41157.339999999997</v>
      </c>
      <c r="AN3074" s="9">
        <v>23.63</v>
      </c>
      <c r="AO3074" s="6">
        <f>VLOOKUP(A3074,ACTCTAZ1580!$A$2:$F$2837,5, FALSE)</f>
        <v>0</v>
      </c>
      <c r="AP3074" s="6">
        <f>VLOOKUP(A3074,ACTCTAZ1580!$A$2:$F$2837,6, FALSE)</f>
        <v>0</v>
      </c>
    </row>
    <row r="3075" spans="1:42" x14ac:dyDescent="0.25">
      <c r="A3075" s="9">
        <v>3074</v>
      </c>
      <c r="B3075" s="9">
        <v>3</v>
      </c>
      <c r="C3075" s="10" t="s">
        <v>112</v>
      </c>
      <c r="D3075" s="9">
        <v>4276</v>
      </c>
      <c r="E3075" s="9">
        <v>1086</v>
      </c>
      <c r="F3075" s="9">
        <v>12170.13</v>
      </c>
      <c r="G3075" s="9">
        <v>10626.74</v>
      </c>
      <c r="H3075" s="9">
        <v>22796.87</v>
      </c>
      <c r="I3075" s="9">
        <v>17.07</v>
      </c>
      <c r="J3075" s="9">
        <v>7.76</v>
      </c>
      <c r="K3075" s="9">
        <v>2119.84</v>
      </c>
      <c r="L3075" s="9">
        <v>1681.21</v>
      </c>
      <c r="M3075" s="9">
        <v>890.33</v>
      </c>
      <c r="N3075" s="9">
        <v>1454.15</v>
      </c>
      <c r="O3075" s="9">
        <v>237.43</v>
      </c>
      <c r="P3075" s="9">
        <v>10.34</v>
      </c>
      <c r="Q3075" s="9">
        <v>6393.3</v>
      </c>
      <c r="R3075" s="9">
        <v>1627.07</v>
      </c>
      <c r="S3075" s="9">
        <v>1905.54</v>
      </c>
      <c r="T3075" s="9">
        <v>719.11</v>
      </c>
      <c r="U3075" s="9">
        <v>1464.11</v>
      </c>
      <c r="V3075" s="9">
        <v>0</v>
      </c>
      <c r="W3075" s="9">
        <v>10.43</v>
      </c>
      <c r="X3075" s="9">
        <v>5726.26</v>
      </c>
      <c r="Y3075" s="9">
        <v>12119.56</v>
      </c>
      <c r="Z3075" s="9">
        <v>4251.72</v>
      </c>
      <c r="AA3075" s="9">
        <v>24600.38</v>
      </c>
      <c r="AB3075" s="9">
        <v>10471.290000000001</v>
      </c>
      <c r="AC3075" s="9">
        <v>6754.25</v>
      </c>
      <c r="AD3075" s="9">
        <v>12885.41</v>
      </c>
      <c r="AE3075" s="9">
        <v>2010.88</v>
      </c>
      <c r="AF3075" s="9">
        <v>75.61</v>
      </c>
      <c r="AG3075" s="9">
        <v>56797.81</v>
      </c>
      <c r="AH3075" s="9">
        <v>43836.79</v>
      </c>
      <c r="AI3075" s="9">
        <v>14918.8</v>
      </c>
      <c r="AJ3075" s="9">
        <v>58755.6</v>
      </c>
      <c r="AK3075" s="9">
        <v>13.74</v>
      </c>
      <c r="AL3075" s="9">
        <v>22163.74</v>
      </c>
      <c r="AM3075" s="9">
        <v>51677.18</v>
      </c>
      <c r="AN3075" s="9">
        <v>20.41</v>
      </c>
      <c r="AO3075" s="6">
        <f>VLOOKUP(A3075,ACTCTAZ1580!$A$2:$F$2837,5, FALSE)</f>
        <v>0</v>
      </c>
      <c r="AP3075" s="6">
        <f>VLOOKUP(A3075,ACTCTAZ1580!$A$2:$F$2837,6, FALSE)</f>
        <v>0</v>
      </c>
    </row>
    <row r="3076" spans="1:42" x14ac:dyDescent="0.25">
      <c r="A3076" s="9">
        <v>3075</v>
      </c>
      <c r="B3076" s="9">
        <v>3</v>
      </c>
      <c r="C3076" s="10" t="s">
        <v>112</v>
      </c>
      <c r="D3076" s="9">
        <v>4874</v>
      </c>
      <c r="E3076" s="9">
        <v>621</v>
      </c>
      <c r="F3076" s="9">
        <v>12676.35</v>
      </c>
      <c r="G3076" s="9">
        <v>7976.32</v>
      </c>
      <c r="H3076" s="9">
        <v>20652.669999999998</v>
      </c>
      <c r="I3076" s="9">
        <v>17</v>
      </c>
      <c r="J3076" s="9">
        <v>7.34</v>
      </c>
      <c r="K3076" s="9">
        <v>2518.85</v>
      </c>
      <c r="L3076" s="9">
        <v>1925.11</v>
      </c>
      <c r="M3076" s="9">
        <v>981.76</v>
      </c>
      <c r="N3076" s="9">
        <v>1149.44</v>
      </c>
      <c r="O3076" s="9">
        <v>269.27999999999997</v>
      </c>
      <c r="P3076" s="9">
        <v>7.21</v>
      </c>
      <c r="Q3076" s="9">
        <v>6851.67</v>
      </c>
      <c r="R3076" s="9">
        <v>1132.17</v>
      </c>
      <c r="S3076" s="9">
        <v>1103.9000000000001</v>
      </c>
      <c r="T3076" s="9">
        <v>698.76</v>
      </c>
      <c r="U3076" s="9">
        <v>1196.1400000000001</v>
      </c>
      <c r="V3076" s="9">
        <v>0</v>
      </c>
      <c r="W3076" s="9">
        <v>7.22</v>
      </c>
      <c r="X3076" s="9">
        <v>4138.1899999999996</v>
      </c>
      <c r="Y3076" s="9">
        <v>10989.86</v>
      </c>
      <c r="Z3076" s="9">
        <v>2934.83</v>
      </c>
      <c r="AA3076" s="9">
        <v>27904.22</v>
      </c>
      <c r="AB3076" s="9">
        <v>11323.12</v>
      </c>
      <c r="AC3076" s="9">
        <v>7031.2</v>
      </c>
      <c r="AD3076" s="9">
        <v>9621.14</v>
      </c>
      <c r="AE3076" s="9">
        <v>2084.08</v>
      </c>
      <c r="AF3076" s="9">
        <v>47.94</v>
      </c>
      <c r="AG3076" s="9">
        <v>58011.69</v>
      </c>
      <c r="AH3076" s="9">
        <v>48342.61</v>
      </c>
      <c r="AI3076" s="9">
        <v>16303.36</v>
      </c>
      <c r="AJ3076" s="9">
        <v>64645.97</v>
      </c>
      <c r="AK3076" s="9">
        <v>13.26</v>
      </c>
      <c r="AL3076" s="9">
        <v>14906.4</v>
      </c>
      <c r="AM3076" s="9">
        <v>35964.21</v>
      </c>
      <c r="AN3076" s="9">
        <v>24</v>
      </c>
      <c r="AO3076" s="6">
        <f>VLOOKUP(A3076,ACTCTAZ1580!$A$2:$F$2837,5, FALSE)</f>
        <v>0</v>
      </c>
      <c r="AP3076" s="6">
        <f>VLOOKUP(A3076,ACTCTAZ1580!$A$2:$F$2837,6, FALSE)</f>
        <v>0</v>
      </c>
    </row>
    <row r="3077" spans="1:42" x14ac:dyDescent="0.25">
      <c r="A3077" s="9">
        <v>3076</v>
      </c>
      <c r="B3077" s="9">
        <v>3</v>
      </c>
      <c r="C3077" s="10" t="s">
        <v>112</v>
      </c>
      <c r="D3077" s="9">
        <v>5380</v>
      </c>
      <c r="E3077" s="9">
        <v>506</v>
      </c>
      <c r="F3077" s="9">
        <v>13211.33</v>
      </c>
      <c r="G3077" s="9">
        <v>6965.04</v>
      </c>
      <c r="H3077" s="9">
        <v>20176.37</v>
      </c>
      <c r="I3077" s="9">
        <v>17.079999999999998</v>
      </c>
      <c r="J3077" s="9">
        <v>6.59</v>
      </c>
      <c r="K3077" s="9">
        <v>2478.17</v>
      </c>
      <c r="L3077" s="9">
        <v>1906.15</v>
      </c>
      <c r="M3077" s="9">
        <v>971.06</v>
      </c>
      <c r="N3077" s="9">
        <v>913.77</v>
      </c>
      <c r="O3077" s="9">
        <v>300.94</v>
      </c>
      <c r="P3077" s="9">
        <v>6.27</v>
      </c>
      <c r="Q3077" s="9">
        <v>6576.36</v>
      </c>
      <c r="R3077" s="9">
        <v>929.47</v>
      </c>
      <c r="S3077" s="9">
        <v>751.52</v>
      </c>
      <c r="T3077" s="9">
        <v>583.79</v>
      </c>
      <c r="U3077" s="9">
        <v>940.88</v>
      </c>
      <c r="V3077" s="9">
        <v>0</v>
      </c>
      <c r="W3077" s="9">
        <v>6.28</v>
      </c>
      <c r="X3077" s="9">
        <v>3211.94</v>
      </c>
      <c r="Y3077" s="9">
        <v>9788.2999999999993</v>
      </c>
      <c r="Z3077" s="9">
        <v>2264.7800000000002</v>
      </c>
      <c r="AA3077" s="9">
        <v>26070.93</v>
      </c>
      <c r="AB3077" s="9">
        <v>9620.01</v>
      </c>
      <c r="AC3077" s="9">
        <v>6204.87</v>
      </c>
      <c r="AD3077" s="9">
        <v>7221.44</v>
      </c>
      <c r="AE3077" s="9">
        <v>1804.52</v>
      </c>
      <c r="AF3077" s="9">
        <v>41.14</v>
      </c>
      <c r="AG3077" s="9">
        <v>50962.91</v>
      </c>
      <c r="AH3077" s="9">
        <v>43700.33</v>
      </c>
      <c r="AI3077" s="9">
        <v>15601.39</v>
      </c>
      <c r="AJ3077" s="9">
        <v>59301.72</v>
      </c>
      <c r="AK3077" s="9">
        <v>11.02</v>
      </c>
      <c r="AL3077" s="9">
        <v>12851.61</v>
      </c>
      <c r="AM3077" s="9">
        <v>27531.03</v>
      </c>
      <c r="AN3077" s="9">
        <v>25.4</v>
      </c>
      <c r="AO3077" s="6">
        <f>VLOOKUP(A3077,ACTCTAZ1580!$A$2:$F$2837,5, FALSE)</f>
        <v>0</v>
      </c>
      <c r="AP3077" s="6">
        <f>VLOOKUP(A3077,ACTCTAZ1580!$A$2:$F$2837,6, FALSE)</f>
        <v>0</v>
      </c>
    </row>
    <row r="3078" spans="1:42" x14ac:dyDescent="0.25">
      <c r="A3078" s="9">
        <v>3077</v>
      </c>
      <c r="B3078" s="9">
        <v>3</v>
      </c>
      <c r="C3078" s="10" t="s">
        <v>112</v>
      </c>
      <c r="D3078" s="9">
        <v>17360</v>
      </c>
      <c r="E3078" s="9">
        <v>786</v>
      </c>
      <c r="F3078" s="9">
        <v>40105.82</v>
      </c>
      <c r="G3078" s="9">
        <v>21152.82</v>
      </c>
      <c r="H3078" s="9">
        <v>61258.64</v>
      </c>
      <c r="I3078" s="9">
        <v>16.61</v>
      </c>
      <c r="J3078" s="9">
        <v>6.31</v>
      </c>
      <c r="K3078" s="9">
        <v>7397.71</v>
      </c>
      <c r="L3078" s="9">
        <v>5797.61</v>
      </c>
      <c r="M3078" s="9">
        <v>3143.33</v>
      </c>
      <c r="N3078" s="9">
        <v>2638.14</v>
      </c>
      <c r="O3078" s="9">
        <v>1009.21</v>
      </c>
      <c r="P3078" s="9">
        <v>17.34</v>
      </c>
      <c r="Q3078" s="9">
        <v>20003.330000000002</v>
      </c>
      <c r="R3078" s="9">
        <v>1416.78</v>
      </c>
      <c r="S3078" s="9">
        <v>2649.77</v>
      </c>
      <c r="T3078" s="9">
        <v>2216.4</v>
      </c>
      <c r="U3078" s="9">
        <v>2866.49</v>
      </c>
      <c r="V3078" s="9">
        <v>0</v>
      </c>
      <c r="W3078" s="9">
        <v>17.350000000000001</v>
      </c>
      <c r="X3078" s="9">
        <v>9166.7900000000009</v>
      </c>
      <c r="Y3078" s="9">
        <v>29170.12</v>
      </c>
      <c r="Z3078" s="9">
        <v>6282.95</v>
      </c>
      <c r="AA3078" s="9">
        <v>79897.52</v>
      </c>
      <c r="AB3078" s="9">
        <v>30441.79</v>
      </c>
      <c r="AC3078" s="9">
        <v>20351.259999999998</v>
      </c>
      <c r="AD3078" s="9">
        <v>21100.799999999999</v>
      </c>
      <c r="AE3078" s="9">
        <v>6034.05</v>
      </c>
      <c r="AF3078" s="9">
        <v>95.79</v>
      </c>
      <c r="AG3078" s="9">
        <v>157921.20000000001</v>
      </c>
      <c r="AH3078" s="9">
        <v>136724.60999999999</v>
      </c>
      <c r="AI3078" s="9">
        <v>47814.75</v>
      </c>
      <c r="AJ3078" s="9">
        <v>184539.37</v>
      </c>
      <c r="AK3078" s="9">
        <v>10.63</v>
      </c>
      <c r="AL3078" s="9">
        <v>17982.71</v>
      </c>
      <c r="AM3078" s="9">
        <v>67156.56</v>
      </c>
      <c r="AN3078" s="9">
        <v>22.88</v>
      </c>
      <c r="AO3078" s="6">
        <f>VLOOKUP(A3078,ACTCTAZ1580!$A$2:$F$2837,5, FALSE)</f>
        <v>0</v>
      </c>
      <c r="AP3078" s="6">
        <f>VLOOKUP(A3078,ACTCTAZ1580!$A$2:$F$2837,6, FALSE)</f>
        <v>0</v>
      </c>
    </row>
    <row r="3079" spans="1:42" x14ac:dyDescent="0.25">
      <c r="A3079" s="9">
        <v>3078</v>
      </c>
      <c r="B3079" s="9">
        <v>3</v>
      </c>
      <c r="C3079" s="10" t="s">
        <v>112</v>
      </c>
      <c r="D3079" s="9">
        <v>2639</v>
      </c>
      <c r="E3079" s="9">
        <v>2388</v>
      </c>
      <c r="F3079" s="9">
        <v>10071.42</v>
      </c>
      <c r="G3079" s="9">
        <v>12529.29</v>
      </c>
      <c r="H3079" s="9">
        <v>22600.71</v>
      </c>
      <c r="I3079" s="9">
        <v>15.6</v>
      </c>
      <c r="J3079" s="9">
        <v>6.68</v>
      </c>
      <c r="K3079" s="9">
        <v>1325.25</v>
      </c>
      <c r="L3079" s="9">
        <v>1042.51</v>
      </c>
      <c r="M3079" s="9">
        <v>591.84</v>
      </c>
      <c r="N3079" s="9">
        <v>1718.11</v>
      </c>
      <c r="O3079" s="9">
        <v>158.63</v>
      </c>
      <c r="P3079" s="9">
        <v>20.43</v>
      </c>
      <c r="Q3079" s="9">
        <v>4856.78</v>
      </c>
      <c r="R3079" s="9">
        <v>2556.19</v>
      </c>
      <c r="S3079" s="9">
        <v>1546.84</v>
      </c>
      <c r="T3079" s="9">
        <v>685.41</v>
      </c>
      <c r="U3079" s="9">
        <v>1627.67</v>
      </c>
      <c r="V3079" s="9">
        <v>0</v>
      </c>
      <c r="W3079" s="9">
        <v>20.53</v>
      </c>
      <c r="X3079" s="9">
        <v>6436.64</v>
      </c>
      <c r="Y3079" s="9">
        <v>11293.42</v>
      </c>
      <c r="Z3079" s="9">
        <v>4788.4399999999996</v>
      </c>
      <c r="AA3079" s="9">
        <v>13711.74</v>
      </c>
      <c r="AB3079" s="9">
        <v>4392.78</v>
      </c>
      <c r="AC3079" s="9">
        <v>3478.97</v>
      </c>
      <c r="AD3079" s="9">
        <v>12023.06</v>
      </c>
      <c r="AE3079" s="9">
        <v>822.05</v>
      </c>
      <c r="AF3079" s="9">
        <v>137.28</v>
      </c>
      <c r="AG3079" s="9">
        <v>34565.879999999997</v>
      </c>
      <c r="AH3079" s="9">
        <v>22405.54</v>
      </c>
      <c r="AI3079" s="9">
        <v>8205.94</v>
      </c>
      <c r="AJ3079" s="9">
        <v>30611.49</v>
      </c>
      <c r="AK3079" s="9">
        <v>11.6</v>
      </c>
      <c r="AL3079" s="9">
        <v>31778.29</v>
      </c>
      <c r="AM3079" s="9">
        <v>54382.99</v>
      </c>
      <c r="AN3079" s="9">
        <v>13.31</v>
      </c>
      <c r="AO3079" s="6">
        <f>VLOOKUP(A3079,ACTCTAZ1580!$A$2:$F$2837,5, FALSE)</f>
        <v>0</v>
      </c>
      <c r="AP3079" s="6">
        <f>VLOOKUP(A3079,ACTCTAZ1580!$A$2:$F$2837,6, FALSE)</f>
        <v>0</v>
      </c>
    </row>
    <row r="3080" spans="1:42" x14ac:dyDescent="0.25">
      <c r="A3080" s="9">
        <v>3079</v>
      </c>
      <c r="B3080" s="9">
        <v>3</v>
      </c>
      <c r="C3080" s="10" t="s">
        <v>112</v>
      </c>
      <c r="D3080" s="9">
        <v>4924</v>
      </c>
      <c r="E3080" s="9">
        <v>1171</v>
      </c>
      <c r="F3080" s="9">
        <v>13313.74</v>
      </c>
      <c r="G3080" s="9">
        <v>11827.34</v>
      </c>
      <c r="H3080" s="9">
        <v>25141.08</v>
      </c>
      <c r="I3080" s="9">
        <v>16.39</v>
      </c>
      <c r="J3080" s="9">
        <v>6.43</v>
      </c>
      <c r="K3080" s="9">
        <v>1898.86</v>
      </c>
      <c r="L3080" s="9">
        <v>1681.17</v>
      </c>
      <c r="M3080" s="9">
        <v>878.89</v>
      </c>
      <c r="N3080" s="9">
        <v>1516.34</v>
      </c>
      <c r="O3080" s="9">
        <v>270.10000000000002</v>
      </c>
      <c r="P3080" s="9">
        <v>10.91</v>
      </c>
      <c r="Q3080" s="9">
        <v>6256.27</v>
      </c>
      <c r="R3080" s="9">
        <v>1684.24</v>
      </c>
      <c r="S3080" s="9">
        <v>1940.05</v>
      </c>
      <c r="T3080" s="9">
        <v>765.63</v>
      </c>
      <c r="U3080" s="9">
        <v>1504.89</v>
      </c>
      <c r="V3080" s="9">
        <v>0</v>
      </c>
      <c r="W3080" s="9">
        <v>11</v>
      </c>
      <c r="X3080" s="9">
        <v>5905.82</v>
      </c>
      <c r="Y3080" s="9">
        <v>12162.09</v>
      </c>
      <c r="Z3080" s="9">
        <v>4389.92</v>
      </c>
      <c r="AA3080" s="9">
        <v>19262.53</v>
      </c>
      <c r="AB3080" s="9">
        <v>8060.29</v>
      </c>
      <c r="AC3080" s="9">
        <v>5497.46</v>
      </c>
      <c r="AD3080" s="9">
        <v>11331.48</v>
      </c>
      <c r="AE3080" s="9">
        <v>1365</v>
      </c>
      <c r="AF3080" s="9">
        <v>76.13</v>
      </c>
      <c r="AG3080" s="9">
        <v>45592.89</v>
      </c>
      <c r="AH3080" s="9">
        <v>34185.269999999997</v>
      </c>
      <c r="AI3080" s="9">
        <v>12586.18</v>
      </c>
      <c r="AJ3080" s="9">
        <v>46771.45</v>
      </c>
      <c r="AK3080" s="9">
        <v>9.5</v>
      </c>
      <c r="AL3080" s="9">
        <v>21036.7</v>
      </c>
      <c r="AM3080" s="9">
        <v>47824.61</v>
      </c>
      <c r="AN3080" s="9">
        <v>17.96</v>
      </c>
      <c r="AO3080" s="6">
        <f>VLOOKUP(A3080,ACTCTAZ1580!$A$2:$F$2837,5, FALSE)</f>
        <v>0</v>
      </c>
      <c r="AP3080" s="6">
        <f>VLOOKUP(A3080,ACTCTAZ1580!$A$2:$F$2837,6, FALSE)</f>
        <v>0</v>
      </c>
    </row>
    <row r="3081" spans="1:42" x14ac:dyDescent="0.25">
      <c r="A3081" s="9">
        <v>3080</v>
      </c>
      <c r="B3081" s="9">
        <v>3</v>
      </c>
      <c r="C3081" s="10" t="s">
        <v>112</v>
      </c>
      <c r="D3081" s="9">
        <v>5740</v>
      </c>
      <c r="E3081" s="9">
        <v>684</v>
      </c>
      <c r="F3081" s="9">
        <v>13787.57</v>
      </c>
      <c r="G3081" s="9">
        <v>9407.7999999999993</v>
      </c>
      <c r="H3081" s="9">
        <v>23195.37</v>
      </c>
      <c r="I3081" s="9">
        <v>17.38</v>
      </c>
      <c r="J3081" s="9">
        <v>6.96</v>
      </c>
      <c r="K3081" s="9">
        <v>2146.8000000000002</v>
      </c>
      <c r="L3081" s="9">
        <v>1943.15</v>
      </c>
      <c r="M3081" s="9">
        <v>972.94</v>
      </c>
      <c r="N3081" s="9">
        <v>1350.55</v>
      </c>
      <c r="O3081" s="9">
        <v>254.27</v>
      </c>
      <c r="P3081" s="9">
        <v>7.68</v>
      </c>
      <c r="Q3081" s="9">
        <v>6675.39</v>
      </c>
      <c r="R3081" s="9">
        <v>1251.29</v>
      </c>
      <c r="S3081" s="9">
        <v>1253.74</v>
      </c>
      <c r="T3081" s="9">
        <v>811.41</v>
      </c>
      <c r="U3081" s="9">
        <v>1337.05</v>
      </c>
      <c r="V3081" s="9">
        <v>0</v>
      </c>
      <c r="W3081" s="9">
        <v>7.68</v>
      </c>
      <c r="X3081" s="9">
        <v>4661.18</v>
      </c>
      <c r="Y3081" s="9">
        <v>11336.57</v>
      </c>
      <c r="Z3081" s="9">
        <v>3316.44</v>
      </c>
      <c r="AA3081" s="9">
        <v>25321.15</v>
      </c>
      <c r="AB3081" s="9">
        <v>10795.29</v>
      </c>
      <c r="AC3081" s="9">
        <v>6841.57</v>
      </c>
      <c r="AD3081" s="9">
        <v>10858.78</v>
      </c>
      <c r="AE3081" s="9">
        <v>1970.37</v>
      </c>
      <c r="AF3081" s="9">
        <v>48.11</v>
      </c>
      <c r="AG3081" s="9">
        <v>55835.26</v>
      </c>
      <c r="AH3081" s="9">
        <v>44928.38</v>
      </c>
      <c r="AI3081" s="9">
        <v>15877.63</v>
      </c>
      <c r="AJ3081" s="9">
        <v>60806</v>
      </c>
      <c r="AK3081" s="9">
        <v>10.59</v>
      </c>
      <c r="AL3081" s="9">
        <v>16195.01</v>
      </c>
      <c r="AM3081" s="9">
        <v>38496.32</v>
      </c>
      <c r="AN3081" s="9">
        <v>23.68</v>
      </c>
      <c r="AO3081" s="6">
        <f>VLOOKUP(A3081,ACTCTAZ1580!$A$2:$F$2837,5, FALSE)</f>
        <v>0</v>
      </c>
      <c r="AP3081" s="6">
        <f>VLOOKUP(A3081,ACTCTAZ1580!$A$2:$F$2837,6, FALSE)</f>
        <v>0</v>
      </c>
    </row>
    <row r="3082" spans="1:42" x14ac:dyDescent="0.25">
      <c r="A3082" s="9">
        <v>3081</v>
      </c>
      <c r="B3082" s="9">
        <v>3</v>
      </c>
      <c r="C3082" s="10" t="s">
        <v>112</v>
      </c>
      <c r="D3082" s="9">
        <v>13455</v>
      </c>
      <c r="E3082" s="9">
        <v>3321</v>
      </c>
      <c r="F3082" s="9">
        <v>36705.58</v>
      </c>
      <c r="G3082" s="9">
        <v>33307.68</v>
      </c>
      <c r="H3082" s="9">
        <v>70013.259999999995</v>
      </c>
      <c r="I3082" s="9">
        <v>15.69</v>
      </c>
      <c r="J3082" s="9">
        <v>6.64</v>
      </c>
      <c r="K3082" s="9">
        <v>5617.96</v>
      </c>
      <c r="L3082" s="9">
        <v>4641.3</v>
      </c>
      <c r="M3082" s="9">
        <v>2511.08</v>
      </c>
      <c r="N3082" s="9">
        <v>5215.93</v>
      </c>
      <c r="O3082" s="9">
        <v>565.71</v>
      </c>
      <c r="P3082" s="9">
        <v>34.07</v>
      </c>
      <c r="Q3082" s="9">
        <v>18586.04</v>
      </c>
      <c r="R3082" s="9">
        <v>4218.8900000000003</v>
      </c>
      <c r="S3082" s="9">
        <v>4714.34</v>
      </c>
      <c r="T3082" s="9">
        <v>2683.78</v>
      </c>
      <c r="U3082" s="9">
        <v>5142.3900000000003</v>
      </c>
      <c r="V3082" s="9">
        <v>0</v>
      </c>
      <c r="W3082" s="9">
        <v>34.18</v>
      </c>
      <c r="X3082" s="9">
        <v>16793.580000000002</v>
      </c>
      <c r="Y3082" s="9">
        <v>35379.629999999997</v>
      </c>
      <c r="Z3082" s="9">
        <v>11617.01</v>
      </c>
      <c r="AA3082" s="9">
        <v>65749.039999999994</v>
      </c>
      <c r="AB3082" s="9">
        <v>24921.71</v>
      </c>
      <c r="AC3082" s="9">
        <v>17082.78</v>
      </c>
      <c r="AD3082" s="9">
        <v>38987.519999999997</v>
      </c>
      <c r="AE3082" s="9">
        <v>3913.01</v>
      </c>
      <c r="AF3082" s="9">
        <v>223.33</v>
      </c>
      <c r="AG3082" s="9">
        <v>150877.39000000001</v>
      </c>
      <c r="AH3082" s="9">
        <v>111666.54</v>
      </c>
      <c r="AI3082" s="9">
        <v>40313.699999999997</v>
      </c>
      <c r="AJ3082" s="9">
        <v>151980.24</v>
      </c>
      <c r="AK3082" s="9">
        <v>11.3</v>
      </c>
      <c r="AL3082" s="9">
        <v>52876.92</v>
      </c>
      <c r="AM3082" s="9">
        <v>128951.28</v>
      </c>
      <c r="AN3082" s="9">
        <v>15.92</v>
      </c>
      <c r="AO3082" s="6">
        <f>VLOOKUP(A3082,ACTCTAZ1580!$A$2:$F$2837,5, FALSE)</f>
        <v>0</v>
      </c>
      <c r="AP3082" s="6">
        <f>VLOOKUP(A3082,ACTCTAZ1580!$A$2:$F$2837,6, FALSE)</f>
        <v>0</v>
      </c>
    </row>
    <row r="3083" spans="1:42" x14ac:dyDescent="0.25">
      <c r="A3083" s="9">
        <v>3082</v>
      </c>
      <c r="B3083" s="9">
        <v>3</v>
      </c>
      <c r="C3083" s="10" t="s">
        <v>112</v>
      </c>
      <c r="D3083" s="9">
        <v>14750</v>
      </c>
      <c r="E3083" s="9">
        <v>1449</v>
      </c>
      <c r="F3083" s="9">
        <v>37573.910000000003</v>
      </c>
      <c r="G3083" s="9">
        <v>26930.33</v>
      </c>
      <c r="H3083" s="9">
        <v>64504.24</v>
      </c>
      <c r="I3083" s="9">
        <v>15.81</v>
      </c>
      <c r="J3083" s="9">
        <v>6.79</v>
      </c>
      <c r="K3083" s="9">
        <v>7263.87</v>
      </c>
      <c r="L3083" s="9">
        <v>5086.72</v>
      </c>
      <c r="M3083" s="9">
        <v>2563.64</v>
      </c>
      <c r="N3083" s="9">
        <v>3706.77</v>
      </c>
      <c r="O3083" s="9">
        <v>601.76</v>
      </c>
      <c r="P3083" s="9">
        <v>20.34</v>
      </c>
      <c r="Q3083" s="9">
        <v>19243.080000000002</v>
      </c>
      <c r="R3083" s="9">
        <v>2537.12</v>
      </c>
      <c r="S3083" s="9">
        <v>4213.5</v>
      </c>
      <c r="T3083" s="9">
        <v>2314.9</v>
      </c>
      <c r="U3083" s="9">
        <v>3833.8</v>
      </c>
      <c r="V3083" s="9">
        <v>23.5</v>
      </c>
      <c r="W3083" s="9">
        <v>20.36</v>
      </c>
      <c r="X3083" s="9">
        <v>12943.17</v>
      </c>
      <c r="Y3083" s="9">
        <v>32186.25</v>
      </c>
      <c r="Z3083" s="9">
        <v>9089.01</v>
      </c>
      <c r="AA3083" s="9">
        <v>87816.59</v>
      </c>
      <c r="AB3083" s="9">
        <v>26608.03</v>
      </c>
      <c r="AC3083" s="9">
        <v>17833.27</v>
      </c>
      <c r="AD3083" s="9">
        <v>29044.54</v>
      </c>
      <c r="AE3083" s="9">
        <v>4701.8599999999997</v>
      </c>
      <c r="AF3083" s="9">
        <v>114.43</v>
      </c>
      <c r="AG3083" s="9">
        <v>166118.73000000001</v>
      </c>
      <c r="AH3083" s="9">
        <v>136959.76</v>
      </c>
      <c r="AI3083" s="9">
        <v>46873.67</v>
      </c>
      <c r="AJ3083" s="9">
        <v>183833.42</v>
      </c>
      <c r="AK3083" s="9">
        <v>12.46</v>
      </c>
      <c r="AL3083" s="9">
        <v>35657.47</v>
      </c>
      <c r="AM3083" s="9">
        <v>99752.12</v>
      </c>
      <c r="AN3083" s="9">
        <v>24.61</v>
      </c>
      <c r="AO3083" s="6">
        <f>VLOOKUP(A3083,ACTCTAZ1580!$A$2:$F$2837,5, FALSE)</f>
        <v>0</v>
      </c>
      <c r="AP3083" s="6">
        <f>VLOOKUP(A3083,ACTCTAZ1580!$A$2:$F$2837,6, FALSE)</f>
        <v>0</v>
      </c>
    </row>
    <row r="3084" spans="1:42" x14ac:dyDescent="0.25">
      <c r="A3084" s="9">
        <v>3083</v>
      </c>
      <c r="B3084" s="9">
        <v>3</v>
      </c>
      <c r="C3084" s="10" t="s">
        <v>112</v>
      </c>
      <c r="D3084" s="9">
        <v>3624</v>
      </c>
      <c r="E3084" s="9">
        <v>1017</v>
      </c>
      <c r="F3084" s="9">
        <v>10374.35</v>
      </c>
      <c r="G3084" s="9">
        <v>10903.46</v>
      </c>
      <c r="H3084" s="9">
        <v>21277.81</v>
      </c>
      <c r="I3084" s="9">
        <v>15.99</v>
      </c>
      <c r="J3084" s="9">
        <v>6.87</v>
      </c>
      <c r="K3084" s="9">
        <v>1434.68</v>
      </c>
      <c r="L3084" s="9">
        <v>1363.85</v>
      </c>
      <c r="M3084" s="9">
        <v>690.85</v>
      </c>
      <c r="N3084" s="9">
        <v>1586.02</v>
      </c>
      <c r="O3084" s="9">
        <v>180.78</v>
      </c>
      <c r="P3084" s="9">
        <v>9.61</v>
      </c>
      <c r="Q3084" s="9">
        <v>5265.78</v>
      </c>
      <c r="R3084" s="9">
        <v>1238.8499999999999</v>
      </c>
      <c r="S3084" s="9">
        <v>2161.2800000000002</v>
      </c>
      <c r="T3084" s="9">
        <v>755.24</v>
      </c>
      <c r="U3084" s="9">
        <v>1572.84</v>
      </c>
      <c r="V3084" s="9">
        <v>0</v>
      </c>
      <c r="W3084" s="9">
        <v>9.61</v>
      </c>
      <c r="X3084" s="9">
        <v>5737.82</v>
      </c>
      <c r="Y3084" s="9">
        <v>11003.6</v>
      </c>
      <c r="Z3084" s="9">
        <v>4155.37</v>
      </c>
      <c r="AA3084" s="9">
        <v>16598.169999999998</v>
      </c>
      <c r="AB3084" s="9">
        <v>7410.12</v>
      </c>
      <c r="AC3084" s="9">
        <v>4854.8100000000004</v>
      </c>
      <c r="AD3084" s="9">
        <v>12925.94</v>
      </c>
      <c r="AE3084" s="9">
        <v>1464.72</v>
      </c>
      <c r="AF3084" s="9">
        <v>59.65</v>
      </c>
      <c r="AG3084" s="9">
        <v>43313.41</v>
      </c>
      <c r="AH3084" s="9">
        <v>30327.82</v>
      </c>
      <c r="AI3084" s="9">
        <v>11013.46</v>
      </c>
      <c r="AJ3084" s="9">
        <v>41341.279999999999</v>
      </c>
      <c r="AK3084" s="9">
        <v>11.41</v>
      </c>
      <c r="AL3084" s="9">
        <v>17024.38</v>
      </c>
      <c r="AM3084" s="9">
        <v>45981.62</v>
      </c>
      <c r="AN3084" s="9">
        <v>16.739999999999998</v>
      </c>
      <c r="AO3084" s="6">
        <f>VLOOKUP(A3084,ACTCTAZ1580!$A$2:$F$2837,5, FALSE)</f>
        <v>0</v>
      </c>
      <c r="AP3084" s="6">
        <f>VLOOKUP(A3084,ACTCTAZ1580!$A$2:$F$2837,6, FALSE)</f>
        <v>0</v>
      </c>
    </row>
    <row r="3085" spans="1:42" x14ac:dyDescent="0.25">
      <c r="A3085" s="9">
        <v>3084</v>
      </c>
      <c r="B3085" s="9">
        <v>3</v>
      </c>
      <c r="C3085" s="10" t="s">
        <v>112</v>
      </c>
      <c r="D3085" s="9">
        <v>5178</v>
      </c>
      <c r="E3085" s="9">
        <v>566</v>
      </c>
      <c r="F3085" s="9">
        <v>13066.3</v>
      </c>
      <c r="G3085" s="9">
        <v>7788.89</v>
      </c>
      <c r="H3085" s="9">
        <v>20855.189999999999</v>
      </c>
      <c r="I3085" s="9">
        <v>16.79</v>
      </c>
      <c r="J3085" s="9">
        <v>6.66</v>
      </c>
      <c r="K3085" s="9">
        <v>2104.85</v>
      </c>
      <c r="L3085" s="9">
        <v>1880.92</v>
      </c>
      <c r="M3085" s="9">
        <v>926.41</v>
      </c>
      <c r="N3085" s="9">
        <v>1105.24</v>
      </c>
      <c r="O3085" s="9">
        <v>261.42</v>
      </c>
      <c r="P3085" s="9">
        <v>6.22</v>
      </c>
      <c r="Q3085" s="9">
        <v>6285.07</v>
      </c>
      <c r="R3085" s="9">
        <v>956.42</v>
      </c>
      <c r="S3085" s="9">
        <v>1033.94</v>
      </c>
      <c r="T3085" s="9">
        <v>647.48</v>
      </c>
      <c r="U3085" s="9">
        <v>1090.68</v>
      </c>
      <c r="V3085" s="9">
        <v>0</v>
      </c>
      <c r="W3085" s="9">
        <v>6.23</v>
      </c>
      <c r="X3085" s="9">
        <v>3734.75</v>
      </c>
      <c r="Y3085" s="9">
        <v>10019.82</v>
      </c>
      <c r="Z3085" s="9">
        <v>2637.85</v>
      </c>
      <c r="AA3085" s="9">
        <v>22334.7</v>
      </c>
      <c r="AB3085" s="9">
        <v>10287.52</v>
      </c>
      <c r="AC3085" s="9">
        <v>6252.33</v>
      </c>
      <c r="AD3085" s="9">
        <v>8834.4599999999991</v>
      </c>
      <c r="AE3085" s="9">
        <v>1780.32</v>
      </c>
      <c r="AF3085" s="9">
        <v>39.22</v>
      </c>
      <c r="AG3085" s="9">
        <v>49528.54</v>
      </c>
      <c r="AH3085" s="9">
        <v>40654.870000000003</v>
      </c>
      <c r="AI3085" s="9">
        <v>14488.12</v>
      </c>
      <c r="AJ3085" s="9">
        <v>55142.99</v>
      </c>
      <c r="AK3085" s="9">
        <v>10.65</v>
      </c>
      <c r="AL3085" s="9">
        <v>11636.39</v>
      </c>
      <c r="AM3085" s="9">
        <v>30090.65</v>
      </c>
      <c r="AN3085" s="9">
        <v>20.56</v>
      </c>
      <c r="AO3085" s="6">
        <f>VLOOKUP(A3085,ACTCTAZ1580!$A$2:$F$2837,5, FALSE)</f>
        <v>0</v>
      </c>
      <c r="AP3085" s="6">
        <f>VLOOKUP(A3085,ACTCTAZ1580!$A$2:$F$2837,6, FALSE)</f>
        <v>0</v>
      </c>
    </row>
    <row r="3086" spans="1:42" x14ac:dyDescent="0.25">
      <c r="A3086" s="9">
        <v>3085</v>
      </c>
      <c r="B3086" s="9">
        <v>3</v>
      </c>
      <c r="C3086" s="10" t="s">
        <v>112</v>
      </c>
      <c r="D3086" s="9">
        <v>6783</v>
      </c>
      <c r="E3086" s="9">
        <v>970</v>
      </c>
      <c r="F3086" s="9">
        <v>16690.64</v>
      </c>
      <c r="G3086" s="9">
        <v>13878.72</v>
      </c>
      <c r="H3086" s="9">
        <v>30569.360000000001</v>
      </c>
      <c r="I3086" s="9">
        <v>15.53</v>
      </c>
      <c r="J3086" s="9">
        <v>6.41</v>
      </c>
      <c r="K3086" s="9">
        <v>2543.33</v>
      </c>
      <c r="L3086" s="9">
        <v>2415.9499999999998</v>
      </c>
      <c r="M3086" s="9">
        <v>1203.7</v>
      </c>
      <c r="N3086" s="9">
        <v>1404.16</v>
      </c>
      <c r="O3086" s="9">
        <v>348.56</v>
      </c>
      <c r="P3086" s="9">
        <v>9.1199999999999992</v>
      </c>
      <c r="Q3086" s="9">
        <v>7924.81</v>
      </c>
      <c r="R3086" s="9">
        <v>1359.09</v>
      </c>
      <c r="S3086" s="9">
        <v>1055.8900000000001</v>
      </c>
      <c r="T3086" s="9">
        <v>768.4</v>
      </c>
      <c r="U3086" s="9">
        <v>1322</v>
      </c>
      <c r="V3086" s="9">
        <v>358.56</v>
      </c>
      <c r="W3086" s="9">
        <v>9.1199999999999992</v>
      </c>
      <c r="X3086" s="9">
        <v>4873.0600000000004</v>
      </c>
      <c r="Y3086" s="9">
        <v>12797.87</v>
      </c>
      <c r="Z3086" s="9">
        <v>3541.94</v>
      </c>
      <c r="AA3086" s="9">
        <v>28093.18</v>
      </c>
      <c r="AB3086" s="9">
        <v>13297.07</v>
      </c>
      <c r="AC3086" s="9">
        <v>8444.93</v>
      </c>
      <c r="AD3086" s="9">
        <v>11546.47</v>
      </c>
      <c r="AE3086" s="9">
        <v>2656.37</v>
      </c>
      <c r="AF3086" s="9">
        <v>59.92</v>
      </c>
      <c r="AG3086" s="9">
        <v>64097.93</v>
      </c>
      <c r="AH3086" s="9">
        <v>52491.54</v>
      </c>
      <c r="AI3086" s="9">
        <v>18494.73</v>
      </c>
      <c r="AJ3086" s="9">
        <v>70986.27</v>
      </c>
      <c r="AK3086" s="9">
        <v>10.47</v>
      </c>
      <c r="AL3086" s="9">
        <v>18803.38</v>
      </c>
      <c r="AM3086" s="9">
        <v>41791.99</v>
      </c>
      <c r="AN3086" s="9">
        <v>19.38</v>
      </c>
      <c r="AO3086" s="6">
        <f>VLOOKUP(A3086,ACTCTAZ1580!$A$2:$F$2837,5, FALSE)</f>
        <v>0</v>
      </c>
      <c r="AP3086" s="6">
        <f>VLOOKUP(A3086,ACTCTAZ1580!$A$2:$F$2837,6, FALSE)</f>
        <v>0</v>
      </c>
    </row>
    <row r="3087" spans="1:42" x14ac:dyDescent="0.25">
      <c r="A3087" s="9">
        <v>3086</v>
      </c>
      <c r="B3087" s="9">
        <v>3</v>
      </c>
      <c r="C3087" s="10" t="s">
        <v>112</v>
      </c>
      <c r="D3087" s="9">
        <v>2246</v>
      </c>
      <c r="E3087" s="9">
        <v>261</v>
      </c>
      <c r="F3087" s="9">
        <v>5448</v>
      </c>
      <c r="G3087" s="9">
        <v>2836.31</v>
      </c>
      <c r="H3087" s="9">
        <v>8284.31</v>
      </c>
      <c r="I3087" s="9">
        <v>16.04</v>
      </c>
      <c r="J3087" s="9">
        <v>6.76</v>
      </c>
      <c r="K3087" s="9">
        <v>906.45</v>
      </c>
      <c r="L3087" s="9">
        <v>788.2</v>
      </c>
      <c r="M3087" s="9">
        <v>385.22</v>
      </c>
      <c r="N3087" s="9">
        <v>411.37</v>
      </c>
      <c r="O3087" s="9">
        <v>121.9</v>
      </c>
      <c r="P3087" s="9">
        <v>2.64</v>
      </c>
      <c r="Q3087" s="9">
        <v>2615.79</v>
      </c>
      <c r="R3087" s="9">
        <v>434.22</v>
      </c>
      <c r="S3087" s="9">
        <v>327.52</v>
      </c>
      <c r="T3087" s="9">
        <v>231.06</v>
      </c>
      <c r="U3087" s="9">
        <v>392.54</v>
      </c>
      <c r="V3087" s="9">
        <v>0</v>
      </c>
      <c r="W3087" s="9">
        <v>2.64</v>
      </c>
      <c r="X3087" s="9">
        <v>1387.99</v>
      </c>
      <c r="Y3087" s="9">
        <v>4003.78</v>
      </c>
      <c r="Z3087" s="9">
        <v>992.8</v>
      </c>
      <c r="AA3087" s="9">
        <v>9703.99</v>
      </c>
      <c r="AB3087" s="9">
        <v>4121.3999999999996</v>
      </c>
      <c r="AC3087" s="9">
        <v>2547.77</v>
      </c>
      <c r="AD3087" s="9">
        <v>3156.32</v>
      </c>
      <c r="AE3087" s="9">
        <v>915.76</v>
      </c>
      <c r="AF3087" s="9">
        <v>16.32</v>
      </c>
      <c r="AG3087" s="9">
        <v>20461.55</v>
      </c>
      <c r="AH3087" s="9">
        <v>17288.91</v>
      </c>
      <c r="AI3087" s="9">
        <v>6248.05</v>
      </c>
      <c r="AJ3087" s="9">
        <v>23536.959999999999</v>
      </c>
      <c r="AK3087" s="9">
        <v>10.48</v>
      </c>
      <c r="AL3087" s="9">
        <v>6007.64</v>
      </c>
      <c r="AM3087" s="9">
        <v>12016.84</v>
      </c>
      <c r="AN3087" s="9">
        <v>23.02</v>
      </c>
      <c r="AO3087" s="6">
        <f>VLOOKUP(A3087,ACTCTAZ1580!$A$2:$F$2837,5, FALSE)</f>
        <v>0</v>
      </c>
      <c r="AP3087" s="6">
        <f>VLOOKUP(A3087,ACTCTAZ1580!$A$2:$F$2837,6, FALSE)</f>
        <v>0</v>
      </c>
    </row>
    <row r="3088" spans="1:42" x14ac:dyDescent="0.25">
      <c r="A3088" s="9">
        <v>3087</v>
      </c>
      <c r="B3088" s="9">
        <v>3</v>
      </c>
      <c r="C3088" s="10" t="s">
        <v>112</v>
      </c>
      <c r="D3088" s="9">
        <v>7091</v>
      </c>
      <c r="E3088" s="9">
        <v>330</v>
      </c>
      <c r="F3088" s="9">
        <v>16101.13</v>
      </c>
      <c r="G3088" s="9">
        <v>7609.88</v>
      </c>
      <c r="H3088" s="9">
        <v>23711.01</v>
      </c>
      <c r="I3088" s="9">
        <v>15.4</v>
      </c>
      <c r="J3088" s="9">
        <v>6.61</v>
      </c>
      <c r="K3088" s="9">
        <v>2558.16</v>
      </c>
      <c r="L3088" s="9">
        <v>2486.46</v>
      </c>
      <c r="M3088" s="9">
        <v>1233.7</v>
      </c>
      <c r="N3088" s="9">
        <v>963.61</v>
      </c>
      <c r="O3088" s="9">
        <v>303.32</v>
      </c>
      <c r="P3088" s="9">
        <v>5.35</v>
      </c>
      <c r="Q3088" s="9">
        <v>7550.59</v>
      </c>
      <c r="R3088" s="9">
        <v>638.62</v>
      </c>
      <c r="S3088" s="9">
        <v>964.76</v>
      </c>
      <c r="T3088" s="9">
        <v>709.67</v>
      </c>
      <c r="U3088" s="9">
        <v>974.82</v>
      </c>
      <c r="V3088" s="9">
        <v>0</v>
      </c>
      <c r="W3088" s="9">
        <v>5.36</v>
      </c>
      <c r="X3088" s="9">
        <v>3293.24</v>
      </c>
      <c r="Y3088" s="9">
        <v>10843.83</v>
      </c>
      <c r="Z3088" s="9">
        <v>2313.06</v>
      </c>
      <c r="AA3088" s="9">
        <v>29680.61</v>
      </c>
      <c r="AB3088" s="9">
        <v>13541.76</v>
      </c>
      <c r="AC3088" s="9">
        <v>8652.89</v>
      </c>
      <c r="AD3088" s="9">
        <v>8038.84</v>
      </c>
      <c r="AE3088" s="9">
        <v>2636.33</v>
      </c>
      <c r="AF3088" s="9">
        <v>29.33</v>
      </c>
      <c r="AG3088" s="9">
        <v>62579.76</v>
      </c>
      <c r="AH3088" s="9">
        <v>54511.59</v>
      </c>
      <c r="AI3088" s="9">
        <v>19562</v>
      </c>
      <c r="AJ3088" s="9">
        <v>74073.58</v>
      </c>
      <c r="AK3088" s="9">
        <v>10.45</v>
      </c>
      <c r="AL3088" s="9">
        <v>8556.6</v>
      </c>
      <c r="AM3088" s="9">
        <v>25552.5</v>
      </c>
      <c r="AN3088" s="9">
        <v>25.93</v>
      </c>
      <c r="AO3088" s="6">
        <f>VLOOKUP(A3088,ACTCTAZ1580!$A$2:$F$2837,5, FALSE)</f>
        <v>0</v>
      </c>
      <c r="AP3088" s="6">
        <f>VLOOKUP(A3088,ACTCTAZ1580!$A$2:$F$2837,6, FALSE)</f>
        <v>0</v>
      </c>
    </row>
    <row r="3089" spans="1:42" x14ac:dyDescent="0.25">
      <c r="A3089" s="9">
        <v>3088</v>
      </c>
      <c r="B3089" s="9">
        <v>3</v>
      </c>
      <c r="C3089" s="10" t="s">
        <v>112</v>
      </c>
      <c r="D3089" s="9">
        <v>6843</v>
      </c>
      <c r="E3089" s="9">
        <v>496</v>
      </c>
      <c r="F3089" s="9">
        <v>17468.41</v>
      </c>
      <c r="G3089" s="9">
        <v>10746.9</v>
      </c>
      <c r="H3089" s="9">
        <v>28215.31</v>
      </c>
      <c r="I3089" s="9">
        <v>15.54</v>
      </c>
      <c r="J3089" s="9">
        <v>6.81</v>
      </c>
      <c r="K3089" s="9">
        <v>3347.19</v>
      </c>
      <c r="L3089" s="9">
        <v>2432.44</v>
      </c>
      <c r="M3089" s="9">
        <v>1199.5899999999999</v>
      </c>
      <c r="N3089" s="9">
        <v>1455.27</v>
      </c>
      <c r="O3089" s="9">
        <v>301.77</v>
      </c>
      <c r="P3089" s="9">
        <v>7.91</v>
      </c>
      <c r="Q3089" s="9">
        <v>8744.17</v>
      </c>
      <c r="R3089" s="9">
        <v>924.25</v>
      </c>
      <c r="S3089" s="9">
        <v>1692.01</v>
      </c>
      <c r="T3089" s="9">
        <v>966.8</v>
      </c>
      <c r="U3089" s="9">
        <v>1513.43</v>
      </c>
      <c r="V3089" s="9">
        <v>0</v>
      </c>
      <c r="W3089" s="9">
        <v>7.92</v>
      </c>
      <c r="X3089" s="9">
        <v>5104.3999999999996</v>
      </c>
      <c r="Y3089" s="9">
        <v>13848.56</v>
      </c>
      <c r="Z3089" s="9">
        <v>3583.05</v>
      </c>
      <c r="AA3089" s="9">
        <v>38139.199999999997</v>
      </c>
      <c r="AB3089" s="9">
        <v>12502.11</v>
      </c>
      <c r="AC3089" s="9">
        <v>7997.19</v>
      </c>
      <c r="AD3089" s="9">
        <v>11476.37</v>
      </c>
      <c r="AE3089" s="9">
        <v>2695.97</v>
      </c>
      <c r="AF3089" s="9">
        <v>46.07</v>
      </c>
      <c r="AG3089" s="9">
        <v>72856.91</v>
      </c>
      <c r="AH3089" s="9">
        <v>61334.47</v>
      </c>
      <c r="AI3089" s="9">
        <v>20967.43</v>
      </c>
      <c r="AJ3089" s="9">
        <v>82301.899999999994</v>
      </c>
      <c r="AK3089" s="9">
        <v>12.03</v>
      </c>
      <c r="AL3089" s="9">
        <v>12601.73</v>
      </c>
      <c r="AM3089" s="9">
        <v>39140.36</v>
      </c>
      <c r="AN3089" s="9">
        <v>25.41</v>
      </c>
      <c r="AO3089" s="6">
        <f>VLOOKUP(A3089,ACTCTAZ1580!$A$2:$F$2837,5, FALSE)</f>
        <v>0</v>
      </c>
      <c r="AP3089" s="6">
        <f>VLOOKUP(A3089,ACTCTAZ1580!$A$2:$F$2837,6, FALSE)</f>
        <v>0</v>
      </c>
    </row>
    <row r="3090" spans="1:42" x14ac:dyDescent="0.25">
      <c r="A3090" s="9">
        <v>3089</v>
      </c>
      <c r="B3090" s="9">
        <v>3</v>
      </c>
      <c r="C3090" s="10" t="s">
        <v>112</v>
      </c>
      <c r="D3090" s="9">
        <v>4419</v>
      </c>
      <c r="E3090" s="9">
        <v>1049</v>
      </c>
      <c r="F3090" s="9">
        <v>13182.39</v>
      </c>
      <c r="G3090" s="9">
        <v>14053.33</v>
      </c>
      <c r="H3090" s="9">
        <v>27235.72</v>
      </c>
      <c r="I3090" s="9">
        <v>14.26</v>
      </c>
      <c r="J3090" s="9">
        <v>6.09</v>
      </c>
      <c r="K3090" s="9">
        <v>1828.91</v>
      </c>
      <c r="L3090" s="9">
        <v>1590.57</v>
      </c>
      <c r="M3090" s="9">
        <v>823.17</v>
      </c>
      <c r="N3090" s="9">
        <v>1989.94</v>
      </c>
      <c r="O3090" s="9">
        <v>216.42</v>
      </c>
      <c r="P3090" s="9">
        <v>10.77</v>
      </c>
      <c r="Q3090" s="9">
        <v>6459.77</v>
      </c>
      <c r="R3090" s="9">
        <v>1364.49</v>
      </c>
      <c r="S3090" s="9">
        <v>2716.34</v>
      </c>
      <c r="T3090" s="9">
        <v>960.81</v>
      </c>
      <c r="U3090" s="9">
        <v>2019.03</v>
      </c>
      <c r="V3090" s="9">
        <v>0</v>
      </c>
      <c r="W3090" s="9">
        <v>10.77</v>
      </c>
      <c r="X3090" s="9">
        <v>7071.44</v>
      </c>
      <c r="Y3090" s="9">
        <v>13531.21</v>
      </c>
      <c r="Z3090" s="9">
        <v>5041.6400000000003</v>
      </c>
      <c r="AA3090" s="9">
        <v>19456.689999999999</v>
      </c>
      <c r="AB3090" s="9">
        <v>7823.85</v>
      </c>
      <c r="AC3090" s="9">
        <v>5203.2299999999996</v>
      </c>
      <c r="AD3090" s="9">
        <v>14565.1</v>
      </c>
      <c r="AE3090" s="9">
        <v>1457.64</v>
      </c>
      <c r="AF3090" s="9">
        <v>64.87</v>
      </c>
      <c r="AG3090" s="9">
        <v>48571.38</v>
      </c>
      <c r="AH3090" s="9">
        <v>33941.410000000003</v>
      </c>
      <c r="AI3090" s="9">
        <v>12517.85</v>
      </c>
      <c r="AJ3090" s="9">
        <v>46459.26</v>
      </c>
      <c r="AK3090" s="9">
        <v>10.51</v>
      </c>
      <c r="AL3090" s="9">
        <v>17620.759999999998</v>
      </c>
      <c r="AM3090" s="9">
        <v>50610.51</v>
      </c>
      <c r="AN3090" s="9">
        <v>16.8</v>
      </c>
      <c r="AO3090" s="6">
        <f>VLOOKUP(A3090,ACTCTAZ1580!$A$2:$F$2837,5, FALSE)</f>
        <v>0</v>
      </c>
      <c r="AP3090" s="6">
        <f>VLOOKUP(A3090,ACTCTAZ1580!$A$2:$F$2837,6, FALSE)</f>
        <v>0</v>
      </c>
    </row>
    <row r="3091" spans="1:42" x14ac:dyDescent="0.25">
      <c r="A3091" s="9">
        <v>3090</v>
      </c>
      <c r="B3091" s="9">
        <v>3</v>
      </c>
      <c r="C3091" s="10" t="s">
        <v>112</v>
      </c>
      <c r="D3091" s="9">
        <v>10385</v>
      </c>
      <c r="E3091" s="9">
        <v>793</v>
      </c>
      <c r="F3091" s="9">
        <v>23997.11</v>
      </c>
      <c r="G3091" s="9">
        <v>13398.41</v>
      </c>
      <c r="H3091" s="9">
        <v>37395.519999999997</v>
      </c>
      <c r="I3091" s="9">
        <v>15.24</v>
      </c>
      <c r="J3091" s="9">
        <v>6.37</v>
      </c>
      <c r="K3091" s="9">
        <v>3959.96</v>
      </c>
      <c r="L3091" s="9">
        <v>3694.57</v>
      </c>
      <c r="M3091" s="9">
        <v>1886.1</v>
      </c>
      <c r="N3091" s="9">
        <v>1724.21</v>
      </c>
      <c r="O3091" s="9">
        <v>489.59</v>
      </c>
      <c r="P3091" s="9">
        <v>11.18</v>
      </c>
      <c r="Q3091" s="9">
        <v>11765.6</v>
      </c>
      <c r="R3091" s="9">
        <v>1475.34</v>
      </c>
      <c r="S3091" s="9">
        <v>1630.91</v>
      </c>
      <c r="T3091" s="9">
        <v>1234.69</v>
      </c>
      <c r="U3091" s="9">
        <v>1718.05</v>
      </c>
      <c r="V3091" s="9">
        <v>0</v>
      </c>
      <c r="W3091" s="9">
        <v>11.18</v>
      </c>
      <c r="X3091" s="9">
        <v>6070.18</v>
      </c>
      <c r="Y3091" s="9">
        <v>17835.78</v>
      </c>
      <c r="Z3091" s="9">
        <v>4340.95</v>
      </c>
      <c r="AA3091" s="9">
        <v>42338.39</v>
      </c>
      <c r="AB3091" s="9">
        <v>19173.96</v>
      </c>
      <c r="AC3091" s="9">
        <v>12247.64</v>
      </c>
      <c r="AD3091" s="9">
        <v>13554.19</v>
      </c>
      <c r="AE3091" s="9">
        <v>2894.51</v>
      </c>
      <c r="AF3091" s="9">
        <v>67.17</v>
      </c>
      <c r="AG3091" s="9">
        <v>90275.85</v>
      </c>
      <c r="AH3091" s="9">
        <v>76654.5</v>
      </c>
      <c r="AI3091" s="9">
        <v>27279.599999999999</v>
      </c>
      <c r="AJ3091" s="9">
        <v>103934.1</v>
      </c>
      <c r="AK3091" s="9">
        <v>10.01</v>
      </c>
      <c r="AL3091" s="9">
        <v>18812.88</v>
      </c>
      <c r="AM3091" s="9">
        <v>48015.839999999997</v>
      </c>
      <c r="AN3091" s="9">
        <v>23.72</v>
      </c>
      <c r="AO3091" s="6">
        <f>VLOOKUP(A3091,ACTCTAZ1580!$A$2:$F$2837,5, FALSE)</f>
        <v>0</v>
      </c>
      <c r="AP3091" s="6">
        <f>VLOOKUP(A3091,ACTCTAZ1580!$A$2:$F$2837,6, FALSE)</f>
        <v>0</v>
      </c>
    </row>
    <row r="3092" spans="1:42" x14ac:dyDescent="0.25">
      <c r="A3092" s="9">
        <v>3091</v>
      </c>
      <c r="B3092" s="9">
        <v>3</v>
      </c>
      <c r="C3092" s="10" t="s">
        <v>112</v>
      </c>
      <c r="D3092" s="9">
        <v>6027</v>
      </c>
      <c r="E3092" s="9">
        <v>564</v>
      </c>
      <c r="F3092" s="9">
        <v>14685.07</v>
      </c>
      <c r="G3092" s="9">
        <v>8782.6299999999992</v>
      </c>
      <c r="H3092" s="9">
        <v>23467.7</v>
      </c>
      <c r="I3092" s="9">
        <v>14.92</v>
      </c>
      <c r="J3092" s="9">
        <v>6.15</v>
      </c>
      <c r="K3092" s="9">
        <v>2580.5</v>
      </c>
      <c r="L3092" s="9">
        <v>2400.4499999999998</v>
      </c>
      <c r="M3092" s="9">
        <v>1281.43</v>
      </c>
      <c r="N3092" s="9">
        <v>1222.72</v>
      </c>
      <c r="O3092" s="9">
        <v>272.93</v>
      </c>
      <c r="P3092" s="9">
        <v>7.93</v>
      </c>
      <c r="Q3092" s="9">
        <v>7765.97</v>
      </c>
      <c r="R3092" s="9">
        <v>1043.56</v>
      </c>
      <c r="S3092" s="9">
        <v>1127.55</v>
      </c>
      <c r="T3092" s="9">
        <v>840.27</v>
      </c>
      <c r="U3092" s="9">
        <v>1220.1400000000001</v>
      </c>
      <c r="V3092" s="9">
        <v>0</v>
      </c>
      <c r="W3092" s="9">
        <v>7.94</v>
      </c>
      <c r="X3092" s="9">
        <v>4239.45</v>
      </c>
      <c r="Y3092" s="9">
        <v>12005.42</v>
      </c>
      <c r="Z3092" s="9">
        <v>3011.37</v>
      </c>
      <c r="AA3092" s="9">
        <v>25540.3</v>
      </c>
      <c r="AB3092" s="9">
        <v>11349.76</v>
      </c>
      <c r="AC3092" s="9">
        <v>7780.78</v>
      </c>
      <c r="AD3092" s="9">
        <v>8906.5300000000007</v>
      </c>
      <c r="AE3092" s="9">
        <v>1231.71</v>
      </c>
      <c r="AF3092" s="9">
        <v>49.25</v>
      </c>
      <c r="AG3092" s="9">
        <v>54858.33</v>
      </c>
      <c r="AH3092" s="9">
        <v>45902.55</v>
      </c>
      <c r="AI3092" s="9">
        <v>17343.52</v>
      </c>
      <c r="AJ3092" s="9">
        <v>63246.07</v>
      </c>
      <c r="AK3092" s="9">
        <v>10.49</v>
      </c>
      <c r="AL3092" s="9">
        <v>13036.45</v>
      </c>
      <c r="AM3092" s="9">
        <v>32146.959999999999</v>
      </c>
      <c r="AN3092" s="9">
        <v>23.11</v>
      </c>
      <c r="AO3092" s="6">
        <f>VLOOKUP(A3092,ACTCTAZ1580!$A$2:$F$2837,5, FALSE)</f>
        <v>0</v>
      </c>
      <c r="AP3092" s="6">
        <f>VLOOKUP(A3092,ACTCTAZ1580!$A$2:$F$2837,6, FALSE)</f>
        <v>0</v>
      </c>
    </row>
    <row r="3093" spans="1:42" x14ac:dyDescent="0.25">
      <c r="A3093" s="9">
        <v>3092</v>
      </c>
      <c r="B3093" s="9">
        <v>3</v>
      </c>
      <c r="C3093" s="10" t="s">
        <v>112</v>
      </c>
      <c r="D3093" s="9">
        <v>5319</v>
      </c>
      <c r="E3093" s="9">
        <v>3470</v>
      </c>
      <c r="F3093" s="9">
        <v>16585.099999999999</v>
      </c>
      <c r="G3093" s="9">
        <v>18978.8</v>
      </c>
      <c r="H3093" s="9">
        <v>35563.9</v>
      </c>
      <c r="I3093" s="9">
        <v>16.21</v>
      </c>
      <c r="J3093" s="9">
        <v>6.94</v>
      </c>
      <c r="K3093" s="9">
        <v>2079.7199999999998</v>
      </c>
      <c r="L3093" s="9">
        <v>2059.46</v>
      </c>
      <c r="M3093" s="9">
        <v>1151.79</v>
      </c>
      <c r="N3093" s="9">
        <v>2317.44</v>
      </c>
      <c r="O3093" s="9">
        <v>241.07</v>
      </c>
      <c r="P3093" s="9">
        <v>33</v>
      </c>
      <c r="Q3093" s="9">
        <v>7882.48</v>
      </c>
      <c r="R3093" s="9">
        <v>3453.75</v>
      </c>
      <c r="S3093" s="9">
        <v>2849.67</v>
      </c>
      <c r="T3093" s="9">
        <v>1108.55</v>
      </c>
      <c r="U3093" s="9">
        <v>2142.2800000000002</v>
      </c>
      <c r="V3093" s="9">
        <v>0</v>
      </c>
      <c r="W3093" s="9">
        <v>33.130000000000003</v>
      </c>
      <c r="X3093" s="9">
        <v>9587.3700000000008</v>
      </c>
      <c r="Y3093" s="9">
        <v>17469.86</v>
      </c>
      <c r="Z3093" s="9">
        <v>7411.96</v>
      </c>
      <c r="AA3093" s="9">
        <v>21172.97</v>
      </c>
      <c r="AB3093" s="9">
        <v>9718.74</v>
      </c>
      <c r="AC3093" s="9">
        <v>7112.39</v>
      </c>
      <c r="AD3093" s="9">
        <v>17461.84</v>
      </c>
      <c r="AE3093" s="9">
        <v>1411.83</v>
      </c>
      <c r="AF3093" s="9">
        <v>223.69</v>
      </c>
      <c r="AG3093" s="9">
        <v>57101.46</v>
      </c>
      <c r="AH3093" s="9">
        <v>39415.93</v>
      </c>
      <c r="AI3093" s="9">
        <v>14379.25</v>
      </c>
      <c r="AJ3093" s="9">
        <v>53795.18</v>
      </c>
      <c r="AK3093" s="9">
        <v>10.11</v>
      </c>
      <c r="AL3093" s="9">
        <v>44321.59</v>
      </c>
      <c r="AM3093" s="9">
        <v>82639.77</v>
      </c>
      <c r="AN3093" s="9">
        <v>12.77</v>
      </c>
      <c r="AO3093" s="6">
        <f>VLOOKUP(A3093,ACTCTAZ1580!$A$2:$F$2837,5, FALSE)</f>
        <v>0</v>
      </c>
      <c r="AP3093" s="6">
        <f>VLOOKUP(A3093,ACTCTAZ1580!$A$2:$F$2837,6, FALSE)</f>
        <v>0</v>
      </c>
    </row>
    <row r="3094" spans="1:42" x14ac:dyDescent="0.25">
      <c r="A3094" s="9">
        <v>3093</v>
      </c>
      <c r="B3094" s="9">
        <v>3</v>
      </c>
      <c r="C3094" s="10" t="s">
        <v>112</v>
      </c>
      <c r="D3094" s="9">
        <v>5966</v>
      </c>
      <c r="E3094" s="9">
        <v>641</v>
      </c>
      <c r="F3094" s="9">
        <v>15286.93</v>
      </c>
      <c r="G3094" s="9">
        <v>9801.6</v>
      </c>
      <c r="H3094" s="9">
        <v>25088.53</v>
      </c>
      <c r="I3094" s="9">
        <v>16.399999999999999</v>
      </c>
      <c r="J3094" s="9">
        <v>6.09</v>
      </c>
      <c r="K3094" s="9">
        <v>2684.37</v>
      </c>
      <c r="L3094" s="9">
        <v>2270.0500000000002</v>
      </c>
      <c r="M3094" s="9">
        <v>1204.05</v>
      </c>
      <c r="N3094" s="9">
        <v>1353.66</v>
      </c>
      <c r="O3094" s="9">
        <v>286.36</v>
      </c>
      <c r="P3094" s="9">
        <v>8.09</v>
      </c>
      <c r="Q3094" s="9">
        <v>7806.58</v>
      </c>
      <c r="R3094" s="9">
        <v>1163.73</v>
      </c>
      <c r="S3094" s="9">
        <v>1324.44</v>
      </c>
      <c r="T3094" s="9">
        <v>874.1</v>
      </c>
      <c r="U3094" s="9">
        <v>1354.38</v>
      </c>
      <c r="V3094" s="9">
        <v>0</v>
      </c>
      <c r="W3094" s="9">
        <v>8.1</v>
      </c>
      <c r="X3094" s="9">
        <v>4724.74</v>
      </c>
      <c r="Y3094" s="9">
        <v>12531.32</v>
      </c>
      <c r="Z3094" s="9">
        <v>3362.27</v>
      </c>
      <c r="AA3094" s="9">
        <v>26631.48</v>
      </c>
      <c r="AB3094" s="9">
        <v>10545.67</v>
      </c>
      <c r="AC3094" s="9">
        <v>7266.03</v>
      </c>
      <c r="AD3094" s="9">
        <v>9883.1200000000008</v>
      </c>
      <c r="AE3094" s="9">
        <v>1673.3</v>
      </c>
      <c r="AF3094" s="9">
        <v>46.47</v>
      </c>
      <c r="AG3094" s="9">
        <v>56046.080000000002</v>
      </c>
      <c r="AH3094" s="9">
        <v>46116.49</v>
      </c>
      <c r="AI3094" s="9">
        <v>17146.87</v>
      </c>
      <c r="AJ3094" s="9">
        <v>63263.360000000001</v>
      </c>
      <c r="AK3094" s="9">
        <v>10.6</v>
      </c>
      <c r="AL3094" s="9">
        <v>15038.99</v>
      </c>
      <c r="AM3094" s="9">
        <v>36017.589999999997</v>
      </c>
      <c r="AN3094" s="9">
        <v>23.46</v>
      </c>
      <c r="AO3094" s="6">
        <f>VLOOKUP(A3094,ACTCTAZ1580!$A$2:$F$2837,5, FALSE)</f>
        <v>0</v>
      </c>
      <c r="AP3094" s="6">
        <f>VLOOKUP(A3094,ACTCTAZ1580!$A$2:$F$2837,6, FALSE)</f>
        <v>0</v>
      </c>
    </row>
    <row r="3095" spans="1:42" x14ac:dyDescent="0.25">
      <c r="A3095" s="9">
        <v>3094</v>
      </c>
      <c r="B3095" s="9">
        <v>3</v>
      </c>
      <c r="C3095" s="10" t="s">
        <v>112</v>
      </c>
      <c r="D3095" s="9">
        <v>11585</v>
      </c>
      <c r="E3095" s="9">
        <v>1786</v>
      </c>
      <c r="F3095" s="9">
        <v>29277.57</v>
      </c>
      <c r="G3095" s="9">
        <v>22901.17</v>
      </c>
      <c r="H3095" s="9">
        <v>52178.74</v>
      </c>
      <c r="I3095" s="9">
        <v>16.14</v>
      </c>
      <c r="J3095" s="9">
        <v>6.26</v>
      </c>
      <c r="K3095" s="9">
        <v>4691.57</v>
      </c>
      <c r="L3095" s="9">
        <v>4237.8500000000004</v>
      </c>
      <c r="M3095" s="9">
        <v>2552.06</v>
      </c>
      <c r="N3095" s="9">
        <v>3398.96</v>
      </c>
      <c r="O3095" s="9">
        <v>380.55</v>
      </c>
      <c r="P3095" s="9">
        <v>22.23</v>
      </c>
      <c r="Q3095" s="9">
        <v>15283.2</v>
      </c>
      <c r="R3095" s="9">
        <v>2414.31</v>
      </c>
      <c r="S3095" s="9">
        <v>3257.93</v>
      </c>
      <c r="T3095" s="9">
        <v>2185.4499999999998</v>
      </c>
      <c r="U3095" s="9">
        <v>3372.83</v>
      </c>
      <c r="V3095" s="9">
        <v>0</v>
      </c>
      <c r="W3095" s="9">
        <v>22.33</v>
      </c>
      <c r="X3095" s="9">
        <v>11252.85</v>
      </c>
      <c r="Y3095" s="9">
        <v>26536.05</v>
      </c>
      <c r="Z3095" s="9">
        <v>7857.69</v>
      </c>
      <c r="AA3095" s="9">
        <v>49855.67</v>
      </c>
      <c r="AB3095" s="9">
        <v>19514.09</v>
      </c>
      <c r="AC3095" s="9">
        <v>15557.72</v>
      </c>
      <c r="AD3095" s="9">
        <v>24310.53</v>
      </c>
      <c r="AE3095" s="9">
        <v>3464.41</v>
      </c>
      <c r="AF3095" s="9">
        <v>137.51</v>
      </c>
      <c r="AG3095" s="9">
        <v>112839.94</v>
      </c>
      <c r="AH3095" s="9">
        <v>88391.89</v>
      </c>
      <c r="AI3095" s="9">
        <v>33102.94</v>
      </c>
      <c r="AJ3095" s="9">
        <v>121494.84</v>
      </c>
      <c r="AK3095" s="9">
        <v>10.49</v>
      </c>
      <c r="AL3095" s="9">
        <v>33829.81</v>
      </c>
      <c r="AM3095" s="9">
        <v>85202.41</v>
      </c>
      <c r="AN3095" s="9">
        <v>18.940000000000001</v>
      </c>
      <c r="AO3095" s="6">
        <f>VLOOKUP(A3095,ACTCTAZ1580!$A$2:$F$2837,5, FALSE)</f>
        <v>0</v>
      </c>
      <c r="AP3095" s="6">
        <f>VLOOKUP(A3095,ACTCTAZ1580!$A$2:$F$2837,6, FALSE)</f>
        <v>0</v>
      </c>
    </row>
    <row r="3096" spans="1:42" x14ac:dyDescent="0.25">
      <c r="A3096" s="9">
        <v>3095</v>
      </c>
      <c r="B3096" s="9">
        <v>3</v>
      </c>
      <c r="C3096" s="10" t="s">
        <v>112</v>
      </c>
      <c r="D3096" s="9">
        <v>2861</v>
      </c>
      <c r="E3096" s="9">
        <v>1299</v>
      </c>
      <c r="F3096" s="9">
        <v>8812.33</v>
      </c>
      <c r="G3096" s="9">
        <v>18485.45</v>
      </c>
      <c r="H3096" s="9">
        <v>27297.78</v>
      </c>
      <c r="I3096" s="9">
        <v>15.74</v>
      </c>
      <c r="J3096" s="9">
        <v>5.87</v>
      </c>
      <c r="K3096" s="9">
        <v>1284.3399999999999</v>
      </c>
      <c r="L3096" s="9">
        <v>1169.6199999999999</v>
      </c>
      <c r="M3096" s="9">
        <v>615.69000000000005</v>
      </c>
      <c r="N3096" s="9">
        <v>1276.3900000000001</v>
      </c>
      <c r="O3096" s="9">
        <v>139.66</v>
      </c>
      <c r="P3096" s="9">
        <v>11.91</v>
      </c>
      <c r="Q3096" s="9">
        <v>4497.6000000000004</v>
      </c>
      <c r="R3096" s="9">
        <v>1390.27</v>
      </c>
      <c r="S3096" s="9">
        <v>1475.09</v>
      </c>
      <c r="T3096" s="9">
        <v>536.16999999999996</v>
      </c>
      <c r="U3096" s="9">
        <v>1169.7</v>
      </c>
      <c r="V3096" s="9">
        <v>918.45</v>
      </c>
      <c r="W3096" s="9">
        <v>11.99</v>
      </c>
      <c r="X3096" s="9">
        <v>5501.67</v>
      </c>
      <c r="Y3096" s="9">
        <v>9999.2800000000007</v>
      </c>
      <c r="Z3096" s="9">
        <v>4319.9799999999996</v>
      </c>
      <c r="AA3096" s="9">
        <v>13008.03</v>
      </c>
      <c r="AB3096" s="9">
        <v>5723.27</v>
      </c>
      <c r="AC3096" s="9">
        <v>4000.6</v>
      </c>
      <c r="AD3096" s="9">
        <v>10085.629999999999</v>
      </c>
      <c r="AE3096" s="9">
        <v>1052.0899999999999</v>
      </c>
      <c r="AF3096" s="9">
        <v>85.42</v>
      </c>
      <c r="AG3096" s="9">
        <v>33955.050000000003</v>
      </c>
      <c r="AH3096" s="9">
        <v>23784</v>
      </c>
      <c r="AI3096" s="9">
        <v>8560.5300000000007</v>
      </c>
      <c r="AJ3096" s="9">
        <v>32344.53</v>
      </c>
      <c r="AK3096" s="9">
        <v>11.31</v>
      </c>
      <c r="AL3096" s="9">
        <v>18060.07</v>
      </c>
      <c r="AM3096" s="9">
        <v>43249.97</v>
      </c>
      <c r="AN3096" s="9">
        <v>13.9</v>
      </c>
      <c r="AO3096" s="6">
        <f>VLOOKUP(A3096,ACTCTAZ1580!$A$2:$F$2837,5, FALSE)</f>
        <v>0</v>
      </c>
      <c r="AP3096" s="6">
        <f>VLOOKUP(A3096,ACTCTAZ1580!$A$2:$F$2837,6, FALSE)</f>
        <v>0</v>
      </c>
    </row>
    <row r="3097" spans="1:42" x14ac:dyDescent="0.25">
      <c r="A3097" s="9">
        <v>3096</v>
      </c>
      <c r="B3097" s="9">
        <v>3</v>
      </c>
      <c r="C3097" s="10" t="s">
        <v>112</v>
      </c>
      <c r="D3097" s="9">
        <v>8608</v>
      </c>
      <c r="E3097" s="9">
        <v>1188</v>
      </c>
      <c r="F3097" s="9">
        <v>20936.75</v>
      </c>
      <c r="G3097" s="9">
        <v>14852.73</v>
      </c>
      <c r="H3097" s="9">
        <v>35789.480000000003</v>
      </c>
      <c r="I3097" s="9">
        <v>17.97</v>
      </c>
      <c r="J3097" s="9">
        <v>6.76</v>
      </c>
      <c r="K3097" s="9">
        <v>3090.87</v>
      </c>
      <c r="L3097" s="9">
        <v>3066.3</v>
      </c>
      <c r="M3097" s="9">
        <v>1619.47</v>
      </c>
      <c r="N3097" s="9">
        <v>2107.27</v>
      </c>
      <c r="O3097" s="9">
        <v>392.22</v>
      </c>
      <c r="P3097" s="9">
        <v>14.41</v>
      </c>
      <c r="Q3097" s="9">
        <v>10290.540000000001</v>
      </c>
      <c r="R3097" s="9">
        <v>1605.68</v>
      </c>
      <c r="S3097" s="9">
        <v>2108.1</v>
      </c>
      <c r="T3097" s="9">
        <v>1400.38</v>
      </c>
      <c r="U3097" s="9">
        <v>2083.11</v>
      </c>
      <c r="V3097" s="9">
        <v>0</v>
      </c>
      <c r="W3097" s="9">
        <v>14.43</v>
      </c>
      <c r="X3097" s="9">
        <v>7211.69</v>
      </c>
      <c r="Y3097" s="9">
        <v>17502.23</v>
      </c>
      <c r="Z3097" s="9">
        <v>5114.1499999999996</v>
      </c>
      <c r="AA3097" s="9">
        <v>32805.67</v>
      </c>
      <c r="AB3097" s="9">
        <v>16122.57</v>
      </c>
      <c r="AC3097" s="9">
        <v>10758.2</v>
      </c>
      <c r="AD3097" s="9">
        <v>17417.41</v>
      </c>
      <c r="AE3097" s="9">
        <v>2594.65</v>
      </c>
      <c r="AF3097" s="9">
        <v>84.6</v>
      </c>
      <c r="AG3097" s="9">
        <v>79783.09</v>
      </c>
      <c r="AH3097" s="9">
        <v>62281.08</v>
      </c>
      <c r="AI3097" s="9">
        <v>21441.64</v>
      </c>
      <c r="AJ3097" s="9">
        <v>83722.720000000001</v>
      </c>
      <c r="AK3097" s="9">
        <v>9.73</v>
      </c>
      <c r="AL3097" s="9">
        <v>21192.62</v>
      </c>
      <c r="AM3097" s="9">
        <v>61354.63</v>
      </c>
      <c r="AN3097" s="9">
        <v>17.84</v>
      </c>
      <c r="AO3097" s="6">
        <f>VLOOKUP(A3097,ACTCTAZ1580!$A$2:$F$2837,5, FALSE)</f>
        <v>0</v>
      </c>
      <c r="AP3097" s="6">
        <f>VLOOKUP(A3097,ACTCTAZ1580!$A$2:$F$2837,6, FALSE)</f>
        <v>0</v>
      </c>
    </row>
    <row r="3098" spans="1:42" x14ac:dyDescent="0.25">
      <c r="A3098" s="9">
        <v>3097</v>
      </c>
      <c r="B3098" s="9">
        <v>3</v>
      </c>
      <c r="C3098" s="10" t="s">
        <v>112</v>
      </c>
      <c r="D3098" s="9">
        <v>18544</v>
      </c>
      <c r="E3098" s="9">
        <v>4117</v>
      </c>
      <c r="F3098" s="9">
        <v>51702.07</v>
      </c>
      <c r="G3098" s="9">
        <v>31623.91</v>
      </c>
      <c r="H3098" s="9">
        <v>83325.98</v>
      </c>
      <c r="I3098" s="9">
        <v>16.36</v>
      </c>
      <c r="J3098" s="9">
        <v>6.8</v>
      </c>
      <c r="K3098" s="9">
        <v>10902.1</v>
      </c>
      <c r="L3098" s="9">
        <v>7312.27</v>
      </c>
      <c r="M3098" s="9">
        <v>3990.45</v>
      </c>
      <c r="N3098" s="9">
        <v>3643.7</v>
      </c>
      <c r="O3098" s="9">
        <v>727.54</v>
      </c>
      <c r="P3098" s="9">
        <v>50.88</v>
      </c>
      <c r="Q3098" s="9">
        <v>26626.94</v>
      </c>
      <c r="R3098" s="9">
        <v>5013.07</v>
      </c>
      <c r="S3098" s="9">
        <v>3324.36</v>
      </c>
      <c r="T3098" s="9">
        <v>2565.71</v>
      </c>
      <c r="U3098" s="9">
        <v>3603.87</v>
      </c>
      <c r="V3098" s="9">
        <v>0</v>
      </c>
      <c r="W3098" s="9">
        <v>51.1</v>
      </c>
      <c r="X3098" s="9">
        <v>14558.11</v>
      </c>
      <c r="Y3098" s="9">
        <v>41185.050000000003</v>
      </c>
      <c r="Z3098" s="9">
        <v>10903.14</v>
      </c>
      <c r="AA3098" s="9">
        <v>108027.37</v>
      </c>
      <c r="AB3098" s="9">
        <v>34642.57</v>
      </c>
      <c r="AC3098" s="9">
        <v>24496.05</v>
      </c>
      <c r="AD3098" s="9">
        <v>28214.560000000001</v>
      </c>
      <c r="AE3098" s="9">
        <v>5268.02</v>
      </c>
      <c r="AF3098" s="9">
        <v>325.36</v>
      </c>
      <c r="AG3098" s="9">
        <v>200973.93</v>
      </c>
      <c r="AH3098" s="9">
        <v>172434.02</v>
      </c>
      <c r="AI3098" s="9">
        <v>59472.19</v>
      </c>
      <c r="AJ3098" s="9">
        <v>231906.2</v>
      </c>
      <c r="AK3098" s="9">
        <v>12.51</v>
      </c>
      <c r="AL3098" s="9">
        <v>69723.350000000006</v>
      </c>
      <c r="AM3098" s="9">
        <v>131292.51</v>
      </c>
      <c r="AN3098" s="9">
        <v>16.940000000000001</v>
      </c>
      <c r="AO3098" s="6">
        <f>VLOOKUP(A3098,ACTCTAZ1580!$A$2:$F$2837,5, FALSE)</f>
        <v>0</v>
      </c>
      <c r="AP3098" s="6">
        <f>VLOOKUP(A3098,ACTCTAZ1580!$A$2:$F$2837,6, FALSE)</f>
        <v>0</v>
      </c>
    </row>
    <row r="3099" spans="1:42" x14ac:dyDescent="0.25">
      <c r="A3099" s="9">
        <v>3098</v>
      </c>
      <c r="B3099" s="9">
        <v>3</v>
      </c>
      <c r="C3099" s="10" t="s">
        <v>112</v>
      </c>
      <c r="D3099" s="9">
        <v>5148</v>
      </c>
      <c r="E3099" s="9">
        <v>253</v>
      </c>
      <c r="F3099" s="9">
        <v>13442.17</v>
      </c>
      <c r="G3099" s="9">
        <v>6444.15</v>
      </c>
      <c r="H3099" s="9">
        <v>19886.32</v>
      </c>
      <c r="I3099" s="9">
        <v>15.97</v>
      </c>
      <c r="J3099" s="9">
        <v>6.7</v>
      </c>
      <c r="K3099" s="9">
        <v>3075.83</v>
      </c>
      <c r="L3099" s="9">
        <v>2334.39</v>
      </c>
      <c r="M3099" s="9">
        <v>1257.8599999999999</v>
      </c>
      <c r="N3099" s="9">
        <v>838.47</v>
      </c>
      <c r="O3099" s="9">
        <v>280.54000000000002</v>
      </c>
      <c r="P3099" s="9">
        <v>5.76</v>
      </c>
      <c r="Q3099" s="9">
        <v>7792.84</v>
      </c>
      <c r="R3099" s="9">
        <v>533.86</v>
      </c>
      <c r="S3099" s="9">
        <v>990.73</v>
      </c>
      <c r="T3099" s="9">
        <v>708.94</v>
      </c>
      <c r="U3099" s="9">
        <v>870.3</v>
      </c>
      <c r="V3099" s="9">
        <v>0</v>
      </c>
      <c r="W3099" s="9">
        <v>5.77</v>
      </c>
      <c r="X3099" s="9">
        <v>3109.58</v>
      </c>
      <c r="Y3099" s="9">
        <v>10902.43</v>
      </c>
      <c r="Z3099" s="9">
        <v>2233.52</v>
      </c>
      <c r="AA3099" s="9">
        <v>30007.74</v>
      </c>
      <c r="AB3099" s="9">
        <v>11133.81</v>
      </c>
      <c r="AC3099" s="9">
        <v>8168.46</v>
      </c>
      <c r="AD3099" s="9">
        <v>6803.3</v>
      </c>
      <c r="AE3099" s="9">
        <v>2823.47</v>
      </c>
      <c r="AF3099" s="9">
        <v>32.270000000000003</v>
      </c>
      <c r="AG3099" s="9">
        <v>58969.05</v>
      </c>
      <c r="AH3099" s="9">
        <v>52133.48</v>
      </c>
      <c r="AI3099" s="9">
        <v>18352.23</v>
      </c>
      <c r="AJ3099" s="9">
        <v>70485.710000000006</v>
      </c>
      <c r="AK3099" s="9">
        <v>13.69</v>
      </c>
      <c r="AL3099" s="9">
        <v>7010.33</v>
      </c>
      <c r="AM3099" s="9">
        <v>25500.84</v>
      </c>
      <c r="AN3099" s="9">
        <v>27.71</v>
      </c>
      <c r="AO3099" s="6">
        <f>VLOOKUP(A3099,ACTCTAZ1580!$A$2:$F$2837,5, FALSE)</f>
        <v>0</v>
      </c>
      <c r="AP3099" s="6">
        <f>VLOOKUP(A3099,ACTCTAZ1580!$A$2:$F$2837,6, FALSE)</f>
        <v>0</v>
      </c>
    </row>
    <row r="3100" spans="1:42" x14ac:dyDescent="0.25">
      <c r="A3100" s="9">
        <v>3099</v>
      </c>
      <c r="B3100" s="9">
        <v>3</v>
      </c>
      <c r="C3100" s="10" t="s">
        <v>112</v>
      </c>
      <c r="D3100" s="9">
        <v>4717</v>
      </c>
      <c r="E3100" s="9">
        <v>494</v>
      </c>
      <c r="F3100" s="9">
        <v>12774.12</v>
      </c>
      <c r="G3100" s="9">
        <v>6581.48</v>
      </c>
      <c r="H3100" s="9">
        <v>19355.599999999999</v>
      </c>
      <c r="I3100" s="9">
        <v>17.16</v>
      </c>
      <c r="J3100" s="9">
        <v>7.15</v>
      </c>
      <c r="K3100" s="9">
        <v>2926.56</v>
      </c>
      <c r="L3100" s="9">
        <v>2117.63</v>
      </c>
      <c r="M3100" s="9">
        <v>1106.6500000000001</v>
      </c>
      <c r="N3100" s="9">
        <v>857.74</v>
      </c>
      <c r="O3100" s="9">
        <v>249.88</v>
      </c>
      <c r="P3100" s="9">
        <v>7.47</v>
      </c>
      <c r="Q3100" s="9">
        <v>7265.94</v>
      </c>
      <c r="R3100" s="9">
        <v>937.4</v>
      </c>
      <c r="S3100" s="9">
        <v>848.93</v>
      </c>
      <c r="T3100" s="9">
        <v>628.29</v>
      </c>
      <c r="U3100" s="9">
        <v>861.55</v>
      </c>
      <c r="V3100" s="9">
        <v>0</v>
      </c>
      <c r="W3100" s="9">
        <v>7.48</v>
      </c>
      <c r="X3100" s="9">
        <v>3283.65</v>
      </c>
      <c r="Y3100" s="9">
        <v>10549.59</v>
      </c>
      <c r="Z3100" s="9">
        <v>2414.62</v>
      </c>
      <c r="AA3100" s="9">
        <v>28029.38</v>
      </c>
      <c r="AB3100" s="9">
        <v>10876.1</v>
      </c>
      <c r="AC3100" s="9">
        <v>7365.4</v>
      </c>
      <c r="AD3100" s="9">
        <v>7178.98</v>
      </c>
      <c r="AE3100" s="9">
        <v>2190.7199999999998</v>
      </c>
      <c r="AF3100" s="9">
        <v>45.44</v>
      </c>
      <c r="AG3100" s="9">
        <v>55686.01</v>
      </c>
      <c r="AH3100" s="9">
        <v>48461.599999999999</v>
      </c>
      <c r="AI3100" s="9">
        <v>16619.46</v>
      </c>
      <c r="AJ3100" s="9">
        <v>65081.06</v>
      </c>
      <c r="AK3100" s="9">
        <v>13.8</v>
      </c>
      <c r="AL3100" s="9">
        <v>14150.22</v>
      </c>
      <c r="AM3100" s="9">
        <v>31315.19</v>
      </c>
      <c r="AN3100" s="9">
        <v>28.64</v>
      </c>
      <c r="AO3100" s="6">
        <f>VLOOKUP(A3100,ACTCTAZ1580!$A$2:$F$2837,5, FALSE)</f>
        <v>0</v>
      </c>
      <c r="AP3100" s="6">
        <f>VLOOKUP(A3100,ACTCTAZ1580!$A$2:$F$2837,6, FALSE)</f>
        <v>0</v>
      </c>
    </row>
    <row r="3101" spans="1:42" x14ac:dyDescent="0.25">
      <c r="A3101" s="9">
        <v>3100</v>
      </c>
      <c r="B3101" s="9">
        <v>3</v>
      </c>
      <c r="C3101" s="10" t="s">
        <v>112</v>
      </c>
      <c r="D3101" s="9">
        <v>10202</v>
      </c>
      <c r="E3101" s="9">
        <v>1410</v>
      </c>
      <c r="F3101" s="9">
        <v>29395.77</v>
      </c>
      <c r="G3101" s="9">
        <v>20953.2</v>
      </c>
      <c r="H3101" s="9">
        <v>50348.97</v>
      </c>
      <c r="I3101" s="9">
        <v>16.899999999999999</v>
      </c>
      <c r="J3101" s="9">
        <v>6.95</v>
      </c>
      <c r="K3101" s="9">
        <v>6417.88</v>
      </c>
      <c r="L3101" s="9">
        <v>4616.95</v>
      </c>
      <c r="M3101" s="9">
        <v>2633.27</v>
      </c>
      <c r="N3101" s="9">
        <v>3086.14</v>
      </c>
      <c r="O3101" s="9">
        <v>542.41</v>
      </c>
      <c r="P3101" s="9">
        <v>19.45</v>
      </c>
      <c r="Q3101" s="9">
        <v>17316.099999999999</v>
      </c>
      <c r="R3101" s="9">
        <v>2596.29</v>
      </c>
      <c r="S3101" s="9">
        <v>3451.4</v>
      </c>
      <c r="T3101" s="9">
        <v>2046.58</v>
      </c>
      <c r="U3101" s="9">
        <v>3131.2</v>
      </c>
      <c r="V3101" s="9">
        <v>0</v>
      </c>
      <c r="W3101" s="9">
        <v>19.54</v>
      </c>
      <c r="X3101" s="9">
        <v>11245.02</v>
      </c>
      <c r="Y3101" s="9">
        <v>28561.119999999999</v>
      </c>
      <c r="Z3101" s="9">
        <v>8094.28</v>
      </c>
      <c r="AA3101" s="9">
        <v>61592.85</v>
      </c>
      <c r="AB3101" s="9">
        <v>21505.86</v>
      </c>
      <c r="AC3101" s="9">
        <v>16537.96</v>
      </c>
      <c r="AD3101" s="9">
        <v>24253.69</v>
      </c>
      <c r="AE3101" s="9">
        <v>4054.73</v>
      </c>
      <c r="AF3101" s="9">
        <v>110.38</v>
      </c>
      <c r="AG3101" s="9">
        <v>128055.47</v>
      </c>
      <c r="AH3101" s="9">
        <v>103691.4</v>
      </c>
      <c r="AI3101" s="9">
        <v>36395.410000000003</v>
      </c>
      <c r="AJ3101" s="9">
        <v>140086.81</v>
      </c>
      <c r="AK3101" s="9">
        <v>13.73</v>
      </c>
      <c r="AL3101" s="9">
        <v>35565.93</v>
      </c>
      <c r="AM3101" s="9">
        <v>97762.19</v>
      </c>
      <c r="AN3101" s="9">
        <v>25.22</v>
      </c>
      <c r="AO3101" s="6">
        <f>VLOOKUP(A3101,ACTCTAZ1580!$A$2:$F$2837,5, FALSE)</f>
        <v>0</v>
      </c>
      <c r="AP3101" s="6">
        <f>VLOOKUP(A3101,ACTCTAZ1580!$A$2:$F$2837,6, FALSE)</f>
        <v>0</v>
      </c>
    </row>
    <row r="3102" spans="1:42" x14ac:dyDescent="0.25">
      <c r="A3102" s="9">
        <v>3101</v>
      </c>
      <c r="B3102" s="9">
        <v>3</v>
      </c>
      <c r="C3102" s="10" t="s">
        <v>112</v>
      </c>
      <c r="D3102" s="9">
        <v>9508</v>
      </c>
      <c r="E3102" s="9">
        <v>6835</v>
      </c>
      <c r="F3102" s="9">
        <v>29218.94</v>
      </c>
      <c r="G3102" s="9">
        <v>31725.7</v>
      </c>
      <c r="H3102" s="9">
        <v>60944.639999999999</v>
      </c>
      <c r="I3102" s="9">
        <v>16.66</v>
      </c>
      <c r="J3102" s="9">
        <v>7.02</v>
      </c>
      <c r="K3102" s="9">
        <v>3752.14</v>
      </c>
      <c r="L3102" s="9">
        <v>3231.64</v>
      </c>
      <c r="M3102" s="9">
        <v>1908.36</v>
      </c>
      <c r="N3102" s="9">
        <v>3234.46</v>
      </c>
      <c r="O3102" s="9">
        <v>355.97</v>
      </c>
      <c r="P3102" s="9">
        <v>70.510000000000005</v>
      </c>
      <c r="Q3102" s="9">
        <v>12553.09</v>
      </c>
      <c r="R3102" s="9">
        <v>6276.87</v>
      </c>
      <c r="S3102" s="9">
        <v>4392.95</v>
      </c>
      <c r="T3102" s="9">
        <v>1567.04</v>
      </c>
      <c r="U3102" s="9">
        <v>2968.36</v>
      </c>
      <c r="V3102" s="9">
        <v>0</v>
      </c>
      <c r="W3102" s="9">
        <v>70.849999999999994</v>
      </c>
      <c r="X3102" s="9">
        <v>15276.07</v>
      </c>
      <c r="Y3102" s="9">
        <v>27829.16</v>
      </c>
      <c r="Z3102" s="9">
        <v>12236.86</v>
      </c>
      <c r="AA3102" s="9">
        <v>34908.6</v>
      </c>
      <c r="AB3102" s="9">
        <v>13874.81</v>
      </c>
      <c r="AC3102" s="9">
        <v>11306.25</v>
      </c>
      <c r="AD3102" s="9">
        <v>23010.97</v>
      </c>
      <c r="AE3102" s="9">
        <v>2234.61</v>
      </c>
      <c r="AF3102" s="9">
        <v>468.18</v>
      </c>
      <c r="AG3102" s="9">
        <v>85803.43</v>
      </c>
      <c r="AH3102" s="9">
        <v>62324.27</v>
      </c>
      <c r="AI3102" s="9">
        <v>22642.62</v>
      </c>
      <c r="AJ3102" s="9">
        <v>84966.9</v>
      </c>
      <c r="AK3102" s="9">
        <v>8.94</v>
      </c>
      <c r="AL3102" s="9">
        <v>81855.649999999994</v>
      </c>
      <c r="AM3102" s="9">
        <v>144058.23999999999</v>
      </c>
      <c r="AN3102" s="9">
        <v>11.98</v>
      </c>
      <c r="AO3102" s="6">
        <f>VLOOKUP(A3102,ACTCTAZ1580!$A$2:$F$2837,5, FALSE)</f>
        <v>0</v>
      </c>
      <c r="AP3102" s="6">
        <f>VLOOKUP(A3102,ACTCTAZ1580!$A$2:$F$2837,6, FALSE)</f>
        <v>0</v>
      </c>
    </row>
    <row r="3103" spans="1:42" x14ac:dyDescent="0.25">
      <c r="A3103" s="9">
        <v>3102</v>
      </c>
      <c r="B3103" s="9">
        <v>3</v>
      </c>
      <c r="C3103" s="10" t="s">
        <v>112</v>
      </c>
      <c r="D3103" s="9">
        <v>1990</v>
      </c>
      <c r="E3103" s="9">
        <v>9930</v>
      </c>
      <c r="F3103" s="9">
        <v>17607.03</v>
      </c>
      <c r="G3103" s="9">
        <v>29761.99</v>
      </c>
      <c r="H3103" s="9">
        <v>47369.02</v>
      </c>
      <c r="I3103" s="9">
        <v>20.18</v>
      </c>
      <c r="J3103" s="9">
        <v>8.57</v>
      </c>
      <c r="K3103" s="9">
        <v>902.64</v>
      </c>
      <c r="L3103" s="9">
        <v>799.8</v>
      </c>
      <c r="M3103" s="9">
        <v>467.05</v>
      </c>
      <c r="N3103" s="9">
        <v>3268.07</v>
      </c>
      <c r="O3103" s="9">
        <v>109.45</v>
      </c>
      <c r="P3103" s="9">
        <v>92.68</v>
      </c>
      <c r="Q3103" s="9">
        <v>5639.69</v>
      </c>
      <c r="R3103" s="9">
        <v>10451.99</v>
      </c>
      <c r="S3103" s="9">
        <v>1479.8</v>
      </c>
      <c r="T3103" s="9">
        <v>534.66999999999996</v>
      </c>
      <c r="U3103" s="9">
        <v>2688.84</v>
      </c>
      <c r="V3103" s="9">
        <v>0</v>
      </c>
      <c r="W3103" s="9">
        <v>93.28</v>
      </c>
      <c r="X3103" s="9">
        <v>15248.59</v>
      </c>
      <c r="Y3103" s="9">
        <v>20888.28</v>
      </c>
      <c r="Z3103" s="9">
        <v>12466.47</v>
      </c>
      <c r="AA3103" s="9">
        <v>8001.01</v>
      </c>
      <c r="AB3103" s="9">
        <v>3161.55</v>
      </c>
      <c r="AC3103" s="9">
        <v>2700.57</v>
      </c>
      <c r="AD3103" s="9">
        <v>22370.68</v>
      </c>
      <c r="AE3103" s="9">
        <v>726.08</v>
      </c>
      <c r="AF3103" s="9">
        <v>623.33000000000004</v>
      </c>
      <c r="AG3103" s="9">
        <v>37583.22</v>
      </c>
      <c r="AH3103" s="9">
        <v>14589.22</v>
      </c>
      <c r="AI3103" s="9">
        <v>5352.09</v>
      </c>
      <c r="AJ3103" s="9">
        <v>19941.3</v>
      </c>
      <c r="AK3103" s="9">
        <v>10.02</v>
      </c>
      <c r="AL3103" s="9">
        <v>142764.5</v>
      </c>
      <c r="AM3103" s="9">
        <v>175605.6</v>
      </c>
      <c r="AN3103" s="9">
        <v>14.38</v>
      </c>
      <c r="AO3103" s="6">
        <f>VLOOKUP(A3103,ACTCTAZ1580!$A$2:$F$2837,5, FALSE)</f>
        <v>0</v>
      </c>
      <c r="AP3103" s="6">
        <f>VLOOKUP(A3103,ACTCTAZ1580!$A$2:$F$2837,6, FALSE)</f>
        <v>0</v>
      </c>
    </row>
    <row r="3104" spans="1:42" x14ac:dyDescent="0.25">
      <c r="A3104" s="9">
        <v>3103</v>
      </c>
      <c r="B3104" s="9">
        <v>3</v>
      </c>
      <c r="C3104" s="10" t="s">
        <v>112</v>
      </c>
      <c r="D3104" s="9">
        <v>3132</v>
      </c>
      <c r="E3104" s="9">
        <v>5730</v>
      </c>
      <c r="F3104" s="9">
        <v>14908.26</v>
      </c>
      <c r="G3104" s="9">
        <v>19995.8</v>
      </c>
      <c r="H3104" s="9">
        <v>34904.06</v>
      </c>
      <c r="I3104" s="9">
        <v>19.05</v>
      </c>
      <c r="J3104" s="9">
        <v>8.33</v>
      </c>
      <c r="K3104" s="9">
        <v>1435.44</v>
      </c>
      <c r="L3104" s="9">
        <v>1368.91</v>
      </c>
      <c r="M3104" s="9">
        <v>835.79</v>
      </c>
      <c r="N3104" s="9">
        <v>2069.02</v>
      </c>
      <c r="O3104" s="9">
        <v>153.22999999999999</v>
      </c>
      <c r="P3104" s="9">
        <v>55.13</v>
      </c>
      <c r="Q3104" s="9">
        <v>5917.52</v>
      </c>
      <c r="R3104" s="9">
        <v>6173.55</v>
      </c>
      <c r="S3104" s="9">
        <v>1671.53</v>
      </c>
      <c r="T3104" s="9">
        <v>572.71</v>
      </c>
      <c r="U3104" s="9">
        <v>1759.09</v>
      </c>
      <c r="V3104" s="9">
        <v>0</v>
      </c>
      <c r="W3104" s="9">
        <v>55.44</v>
      </c>
      <c r="X3104" s="9">
        <v>10232.31</v>
      </c>
      <c r="Y3104" s="9">
        <v>16149.84</v>
      </c>
      <c r="Z3104" s="9">
        <v>8417.7800000000007</v>
      </c>
      <c r="AA3104" s="9">
        <v>12929.24</v>
      </c>
      <c r="AB3104" s="9">
        <v>5299.09</v>
      </c>
      <c r="AC3104" s="9">
        <v>4862.47</v>
      </c>
      <c r="AD3104" s="9">
        <v>15148.82</v>
      </c>
      <c r="AE3104" s="9">
        <v>1734.52</v>
      </c>
      <c r="AF3104" s="9">
        <v>359.15</v>
      </c>
      <c r="AG3104" s="9">
        <v>40333.269999999997</v>
      </c>
      <c r="AH3104" s="9">
        <v>24825.31</v>
      </c>
      <c r="AI3104" s="9">
        <v>9247.5499999999993</v>
      </c>
      <c r="AJ3104" s="9">
        <v>34072.86</v>
      </c>
      <c r="AK3104" s="9">
        <v>10.88</v>
      </c>
      <c r="AL3104" s="9">
        <v>93495.24</v>
      </c>
      <c r="AM3104" s="9">
        <v>122313.27</v>
      </c>
      <c r="AN3104" s="9">
        <v>16.32</v>
      </c>
      <c r="AO3104" s="6">
        <f>VLOOKUP(A3104,ACTCTAZ1580!$A$2:$F$2837,5, FALSE)</f>
        <v>0</v>
      </c>
      <c r="AP3104" s="6">
        <f>VLOOKUP(A3104,ACTCTAZ1580!$A$2:$F$2837,6, FALSE)</f>
        <v>0</v>
      </c>
    </row>
    <row r="3105" spans="1:42" x14ac:dyDescent="0.25">
      <c r="A3105" s="9">
        <v>3104</v>
      </c>
      <c r="B3105" s="9">
        <v>3</v>
      </c>
      <c r="C3105" s="10" t="s">
        <v>112</v>
      </c>
      <c r="D3105" s="9">
        <v>16050</v>
      </c>
      <c r="E3105" s="9">
        <v>16050</v>
      </c>
      <c r="F3105" s="9">
        <v>63491.09</v>
      </c>
      <c r="G3105" s="9">
        <v>75523.05</v>
      </c>
      <c r="H3105" s="9">
        <v>139014.14000000001</v>
      </c>
      <c r="I3105" s="9">
        <v>18.89</v>
      </c>
      <c r="J3105" s="9">
        <v>7.62</v>
      </c>
      <c r="K3105" s="9">
        <v>8753.99</v>
      </c>
      <c r="L3105" s="9">
        <v>6368.28</v>
      </c>
      <c r="M3105" s="9">
        <v>4022.8</v>
      </c>
      <c r="N3105" s="9">
        <v>8939.34</v>
      </c>
      <c r="O3105" s="9">
        <v>831.16</v>
      </c>
      <c r="P3105" s="9">
        <v>152.51</v>
      </c>
      <c r="Q3105" s="9">
        <v>29068.09</v>
      </c>
      <c r="R3105" s="9">
        <v>15330.94</v>
      </c>
      <c r="S3105" s="9">
        <v>10090.780000000001</v>
      </c>
      <c r="T3105" s="9">
        <v>3863.1</v>
      </c>
      <c r="U3105" s="9">
        <v>8013.51</v>
      </c>
      <c r="V3105" s="9">
        <v>0</v>
      </c>
      <c r="W3105" s="9">
        <v>153.18</v>
      </c>
      <c r="X3105" s="9">
        <v>37451.51</v>
      </c>
      <c r="Y3105" s="9">
        <v>66519.59</v>
      </c>
      <c r="Z3105" s="9">
        <v>29284.82</v>
      </c>
      <c r="AA3105" s="9">
        <v>89582</v>
      </c>
      <c r="AB3105" s="9">
        <v>25501.29</v>
      </c>
      <c r="AC3105" s="9">
        <v>24526.28</v>
      </c>
      <c r="AD3105" s="9">
        <v>66546.59</v>
      </c>
      <c r="AE3105" s="9">
        <v>8639.32</v>
      </c>
      <c r="AF3105" s="9">
        <v>969.45</v>
      </c>
      <c r="AG3105" s="9">
        <v>215764.93</v>
      </c>
      <c r="AH3105" s="9">
        <v>148248.89000000001</v>
      </c>
      <c r="AI3105" s="9">
        <v>50702.71</v>
      </c>
      <c r="AJ3105" s="9">
        <v>198951.6</v>
      </c>
      <c r="AK3105" s="9">
        <v>12.4</v>
      </c>
      <c r="AL3105" s="9">
        <v>240828.15</v>
      </c>
      <c r="AM3105" s="9">
        <v>397015.24</v>
      </c>
      <c r="AN3105" s="9">
        <v>15</v>
      </c>
      <c r="AO3105" s="6">
        <f>VLOOKUP(A3105,ACTCTAZ1580!$A$2:$F$2837,5, FALSE)</f>
        <v>0</v>
      </c>
      <c r="AP3105" s="6">
        <f>VLOOKUP(A3105,ACTCTAZ1580!$A$2:$F$2837,6, FALSE)</f>
        <v>0</v>
      </c>
    </row>
    <row r="3106" spans="1:42" x14ac:dyDescent="0.25">
      <c r="A3106" s="9">
        <v>3105</v>
      </c>
      <c r="B3106" s="9">
        <v>3</v>
      </c>
      <c r="C3106" s="10" t="s">
        <v>114</v>
      </c>
      <c r="D3106" s="9">
        <v>23167</v>
      </c>
      <c r="E3106" s="9">
        <v>2947</v>
      </c>
      <c r="F3106" s="9">
        <v>58615.25</v>
      </c>
      <c r="G3106" s="9">
        <v>36563.089999999997</v>
      </c>
      <c r="H3106" s="9">
        <v>95178.34</v>
      </c>
      <c r="I3106" s="9">
        <v>16.989999999999998</v>
      </c>
      <c r="J3106" s="9">
        <v>6.58</v>
      </c>
      <c r="K3106" s="9">
        <v>11051.75</v>
      </c>
      <c r="L3106" s="9">
        <v>8323.77</v>
      </c>
      <c r="M3106" s="9">
        <v>4755.33</v>
      </c>
      <c r="N3106" s="9">
        <v>4272.2700000000004</v>
      </c>
      <c r="O3106" s="9">
        <v>873.68</v>
      </c>
      <c r="P3106" s="9">
        <v>41.85</v>
      </c>
      <c r="Q3106" s="9">
        <v>29318.65</v>
      </c>
      <c r="R3106" s="9">
        <v>5254.25</v>
      </c>
      <c r="S3106" s="9">
        <v>4501.93</v>
      </c>
      <c r="T3106" s="9">
        <v>3364.69</v>
      </c>
      <c r="U3106" s="9">
        <v>4295.08</v>
      </c>
      <c r="V3106" s="9">
        <v>0</v>
      </c>
      <c r="W3106" s="9">
        <v>41.97</v>
      </c>
      <c r="X3106" s="9">
        <v>17457.919999999998</v>
      </c>
      <c r="Y3106" s="9">
        <v>46776.57</v>
      </c>
      <c r="Z3106" s="9">
        <v>13120.87</v>
      </c>
      <c r="AA3106" s="9">
        <v>113694.02</v>
      </c>
      <c r="AB3106" s="9">
        <v>30681.040000000001</v>
      </c>
      <c r="AC3106" s="9">
        <v>25234.7</v>
      </c>
      <c r="AD3106" s="9">
        <v>30750.78</v>
      </c>
      <c r="AE3106" s="9">
        <v>9713.91</v>
      </c>
      <c r="AF3106" s="9">
        <v>236.85</v>
      </c>
      <c r="AG3106" s="9">
        <v>210311.3</v>
      </c>
      <c r="AH3106" s="9">
        <v>179323.67</v>
      </c>
      <c r="AI3106" s="9">
        <v>63062.33</v>
      </c>
      <c r="AJ3106" s="9">
        <v>242386</v>
      </c>
      <c r="AK3106" s="9">
        <v>10.46</v>
      </c>
      <c r="AL3106" s="9">
        <v>80634.97</v>
      </c>
      <c r="AM3106" s="9">
        <v>162134.99</v>
      </c>
      <c r="AN3106" s="9">
        <v>27.36</v>
      </c>
      <c r="AO3106" s="6">
        <f>VLOOKUP(A3106,ACTCTAZ1580!$A$2:$F$2837,5, FALSE)</f>
        <v>0</v>
      </c>
      <c r="AP3106" s="6">
        <f>VLOOKUP(A3106,ACTCTAZ1580!$A$2:$F$2837,6, FALSE)</f>
        <v>0</v>
      </c>
    </row>
    <row r="3107" spans="1:42" x14ac:dyDescent="0.25">
      <c r="A3107" s="9">
        <v>3106</v>
      </c>
      <c r="B3107" s="9">
        <v>3</v>
      </c>
      <c r="C3107" s="10" t="s">
        <v>114</v>
      </c>
      <c r="D3107" s="9">
        <v>12633</v>
      </c>
      <c r="E3107" s="9">
        <v>9660</v>
      </c>
      <c r="F3107" s="9">
        <v>50700.24</v>
      </c>
      <c r="G3107" s="9">
        <v>77405.7</v>
      </c>
      <c r="H3107" s="9">
        <v>128105.94</v>
      </c>
      <c r="I3107" s="9">
        <v>17.12</v>
      </c>
      <c r="J3107" s="9">
        <v>7.14</v>
      </c>
      <c r="K3107" s="9">
        <v>5213.47</v>
      </c>
      <c r="L3107" s="9">
        <v>4642.25</v>
      </c>
      <c r="M3107" s="9">
        <v>3250.69</v>
      </c>
      <c r="N3107" s="9">
        <v>10740.44</v>
      </c>
      <c r="O3107" s="9">
        <v>896.49</v>
      </c>
      <c r="P3107" s="9">
        <v>95.21</v>
      </c>
      <c r="Q3107" s="9">
        <v>24838.55</v>
      </c>
      <c r="R3107" s="9">
        <v>9168.19</v>
      </c>
      <c r="S3107" s="9">
        <v>15825.17</v>
      </c>
      <c r="T3107" s="9">
        <v>5380.05</v>
      </c>
      <c r="U3107" s="9">
        <v>10716.22</v>
      </c>
      <c r="V3107" s="9">
        <v>0</v>
      </c>
      <c r="W3107" s="9">
        <v>95.46</v>
      </c>
      <c r="X3107" s="9">
        <v>41185.1</v>
      </c>
      <c r="Y3107" s="9">
        <v>66023.649999999994</v>
      </c>
      <c r="Z3107" s="9">
        <v>30373.42</v>
      </c>
      <c r="AA3107" s="9">
        <v>59256.43</v>
      </c>
      <c r="AB3107" s="9">
        <v>13686.39</v>
      </c>
      <c r="AC3107" s="9">
        <v>18414.82</v>
      </c>
      <c r="AD3107" s="9">
        <v>76509.67</v>
      </c>
      <c r="AE3107" s="9">
        <v>11964.92</v>
      </c>
      <c r="AF3107" s="9">
        <v>577.94000000000005</v>
      </c>
      <c r="AG3107" s="9">
        <v>180410.17</v>
      </c>
      <c r="AH3107" s="9">
        <v>103322.55</v>
      </c>
      <c r="AI3107" s="9">
        <v>35547</v>
      </c>
      <c r="AJ3107" s="9">
        <v>138869.54999999999</v>
      </c>
      <c r="AK3107" s="9">
        <v>10.99</v>
      </c>
      <c r="AL3107" s="9">
        <v>149026.73000000001</v>
      </c>
      <c r="AM3107" s="9">
        <v>377880.44</v>
      </c>
      <c r="AN3107" s="9">
        <v>15.43</v>
      </c>
      <c r="AO3107" s="6">
        <f>VLOOKUP(A3107,ACTCTAZ1580!$A$2:$F$2837,5, FALSE)</f>
        <v>0</v>
      </c>
      <c r="AP3107" s="6">
        <f>VLOOKUP(A3107,ACTCTAZ1580!$A$2:$F$2837,6, FALSE)</f>
        <v>0</v>
      </c>
    </row>
    <row r="3108" spans="1:42" x14ac:dyDescent="0.25">
      <c r="A3108" s="9">
        <v>3107</v>
      </c>
      <c r="B3108" s="9">
        <v>3</v>
      </c>
      <c r="C3108" s="10" t="s">
        <v>114</v>
      </c>
      <c r="D3108" s="9">
        <v>7890</v>
      </c>
      <c r="E3108" s="9">
        <v>11849</v>
      </c>
      <c r="F3108" s="9">
        <v>33692.67</v>
      </c>
      <c r="G3108" s="9">
        <v>46811.43</v>
      </c>
      <c r="H3108" s="9">
        <v>80504.100000000006</v>
      </c>
      <c r="I3108" s="9">
        <v>19.59</v>
      </c>
      <c r="J3108" s="9">
        <v>8.8800000000000008</v>
      </c>
      <c r="K3108" s="9">
        <v>3320.35</v>
      </c>
      <c r="L3108" s="9">
        <v>3235.86</v>
      </c>
      <c r="M3108" s="9">
        <v>2093.36</v>
      </c>
      <c r="N3108" s="9">
        <v>5113.8599999999997</v>
      </c>
      <c r="O3108" s="9">
        <v>359.2</v>
      </c>
      <c r="P3108" s="9">
        <v>110.07</v>
      </c>
      <c r="Q3108" s="9">
        <v>14232.71</v>
      </c>
      <c r="R3108" s="9">
        <v>13252.37</v>
      </c>
      <c r="S3108" s="9">
        <v>4930.1000000000004</v>
      </c>
      <c r="T3108" s="9">
        <v>1907.43</v>
      </c>
      <c r="U3108" s="9">
        <v>4372.76</v>
      </c>
      <c r="V3108" s="9">
        <v>0</v>
      </c>
      <c r="W3108" s="9">
        <v>110.54</v>
      </c>
      <c r="X3108" s="9">
        <v>24573.200000000001</v>
      </c>
      <c r="Y3108" s="9">
        <v>38805.910000000003</v>
      </c>
      <c r="Z3108" s="9">
        <v>20089.900000000001</v>
      </c>
      <c r="AA3108" s="9">
        <v>35991.589999999997</v>
      </c>
      <c r="AB3108" s="9">
        <v>13146.06</v>
      </c>
      <c r="AC3108" s="9">
        <v>13816.02</v>
      </c>
      <c r="AD3108" s="9">
        <v>42528.38</v>
      </c>
      <c r="AE3108" s="9">
        <v>4766.6899999999996</v>
      </c>
      <c r="AF3108" s="9">
        <v>701.82</v>
      </c>
      <c r="AG3108" s="9">
        <v>110950.56</v>
      </c>
      <c r="AH3108" s="9">
        <v>67720.36</v>
      </c>
      <c r="AI3108" s="9">
        <v>23742.73</v>
      </c>
      <c r="AJ3108" s="9">
        <v>91463.09</v>
      </c>
      <c r="AK3108" s="9">
        <v>11.59</v>
      </c>
      <c r="AL3108" s="9">
        <v>227146.68</v>
      </c>
      <c r="AM3108" s="9">
        <v>313470.90000000002</v>
      </c>
      <c r="AN3108" s="9">
        <v>19.170000000000002</v>
      </c>
      <c r="AO3108" s="6">
        <f>VLOOKUP(A3108,ACTCTAZ1580!$A$2:$F$2837,5, FALSE)</f>
        <v>0</v>
      </c>
      <c r="AP3108" s="6">
        <f>VLOOKUP(A3108,ACTCTAZ1580!$A$2:$F$2837,6, FALSE)</f>
        <v>0</v>
      </c>
    </row>
    <row r="3109" spans="1:42" x14ac:dyDescent="0.25">
      <c r="A3109" s="9">
        <v>3108</v>
      </c>
      <c r="B3109" s="9">
        <v>3</v>
      </c>
      <c r="C3109" s="10" t="s">
        <v>114</v>
      </c>
      <c r="D3109" s="9">
        <v>5192</v>
      </c>
      <c r="E3109" s="9">
        <v>1058</v>
      </c>
      <c r="F3109" s="9">
        <v>15094.43</v>
      </c>
      <c r="G3109" s="9">
        <v>11476.58</v>
      </c>
      <c r="H3109" s="9">
        <v>26571.01</v>
      </c>
      <c r="I3109" s="9">
        <v>16.690000000000001</v>
      </c>
      <c r="J3109" s="9">
        <v>7.46</v>
      </c>
      <c r="K3109" s="9">
        <v>2704.35</v>
      </c>
      <c r="L3109" s="9">
        <v>2086.7800000000002</v>
      </c>
      <c r="M3109" s="9">
        <v>1187.8599999999999</v>
      </c>
      <c r="N3109" s="9">
        <v>1616.63</v>
      </c>
      <c r="O3109" s="9">
        <v>304.47000000000003</v>
      </c>
      <c r="P3109" s="9">
        <v>12.2</v>
      </c>
      <c r="Q3109" s="9">
        <v>7912.3</v>
      </c>
      <c r="R3109" s="9">
        <v>1487.03</v>
      </c>
      <c r="S3109" s="9">
        <v>1797.55</v>
      </c>
      <c r="T3109" s="9">
        <v>966.68</v>
      </c>
      <c r="U3109" s="9">
        <v>1622.79</v>
      </c>
      <c r="V3109" s="9">
        <v>0</v>
      </c>
      <c r="W3109" s="9">
        <v>12.21</v>
      </c>
      <c r="X3109" s="9">
        <v>5886.27</v>
      </c>
      <c r="Y3109" s="9">
        <v>13798.56</v>
      </c>
      <c r="Z3109" s="9">
        <v>4251.2700000000004</v>
      </c>
      <c r="AA3109" s="9">
        <v>31715.14</v>
      </c>
      <c r="AB3109" s="9">
        <v>8450.39</v>
      </c>
      <c r="AC3109" s="9">
        <v>8186.66</v>
      </c>
      <c r="AD3109" s="9">
        <v>13949.92</v>
      </c>
      <c r="AE3109" s="9">
        <v>4189.2299999999996</v>
      </c>
      <c r="AF3109" s="9">
        <v>78.83</v>
      </c>
      <c r="AG3109" s="9">
        <v>66570.179999999993</v>
      </c>
      <c r="AH3109" s="9">
        <v>52541.43</v>
      </c>
      <c r="AI3109" s="9">
        <v>17501.7</v>
      </c>
      <c r="AJ3109" s="9">
        <v>70043.13</v>
      </c>
      <c r="AK3109" s="9">
        <v>13.49</v>
      </c>
      <c r="AL3109" s="9">
        <v>23086.53</v>
      </c>
      <c r="AM3109" s="9">
        <v>57871.06</v>
      </c>
      <c r="AN3109" s="9">
        <v>21.82</v>
      </c>
      <c r="AO3109" s="6">
        <f>VLOOKUP(A3109,ACTCTAZ1580!$A$2:$F$2837,5, FALSE)</f>
        <v>0</v>
      </c>
      <c r="AP3109" s="6">
        <f>VLOOKUP(A3109,ACTCTAZ1580!$A$2:$F$2837,6, FALSE)</f>
        <v>0</v>
      </c>
    </row>
    <row r="3110" spans="1:42" x14ac:dyDescent="0.25">
      <c r="A3110" s="9">
        <v>3109</v>
      </c>
      <c r="B3110" s="9">
        <v>3</v>
      </c>
      <c r="C3110" s="10" t="s">
        <v>114</v>
      </c>
      <c r="D3110" s="9">
        <v>2849</v>
      </c>
      <c r="E3110" s="9">
        <v>428</v>
      </c>
      <c r="F3110" s="9">
        <v>8134.99</v>
      </c>
      <c r="G3110" s="9">
        <v>5796.37</v>
      </c>
      <c r="H3110" s="9">
        <v>13931.36</v>
      </c>
      <c r="I3110" s="9">
        <v>22.52</v>
      </c>
      <c r="J3110" s="9">
        <v>10.23</v>
      </c>
      <c r="K3110" s="9">
        <v>1646.27</v>
      </c>
      <c r="L3110" s="9">
        <v>1356.1</v>
      </c>
      <c r="M3110" s="9">
        <v>700.95</v>
      </c>
      <c r="N3110" s="9">
        <v>812.68</v>
      </c>
      <c r="O3110" s="9">
        <v>151.56</v>
      </c>
      <c r="P3110" s="9">
        <v>5.5</v>
      </c>
      <c r="Q3110" s="9">
        <v>4673.05</v>
      </c>
      <c r="R3110" s="9">
        <v>891.73</v>
      </c>
      <c r="S3110" s="9">
        <v>949.32</v>
      </c>
      <c r="T3110" s="9">
        <v>527.70000000000005</v>
      </c>
      <c r="U3110" s="9">
        <v>833.11</v>
      </c>
      <c r="V3110" s="9">
        <v>0</v>
      </c>
      <c r="W3110" s="9">
        <v>5.5</v>
      </c>
      <c r="X3110" s="9">
        <v>3207.35</v>
      </c>
      <c r="Y3110" s="9">
        <v>7880.4</v>
      </c>
      <c r="Z3110" s="9">
        <v>2368.7399999999998</v>
      </c>
      <c r="AA3110" s="9">
        <v>21509.25</v>
      </c>
      <c r="AB3110" s="9">
        <v>9464.7199999999993</v>
      </c>
      <c r="AC3110" s="9">
        <v>6870.28</v>
      </c>
      <c r="AD3110" s="9">
        <v>9859.15</v>
      </c>
      <c r="AE3110" s="9">
        <v>2336.38</v>
      </c>
      <c r="AF3110" s="9">
        <v>39.07</v>
      </c>
      <c r="AG3110" s="9">
        <v>50078.86</v>
      </c>
      <c r="AH3110" s="9">
        <v>40180.639999999999</v>
      </c>
      <c r="AI3110" s="9">
        <v>11414.39</v>
      </c>
      <c r="AJ3110" s="9">
        <v>51595.02</v>
      </c>
      <c r="AK3110" s="9">
        <v>18.11</v>
      </c>
      <c r="AL3110" s="9">
        <v>16493.240000000002</v>
      </c>
      <c r="AM3110" s="9">
        <v>42586.39</v>
      </c>
      <c r="AN3110" s="9">
        <v>38.54</v>
      </c>
      <c r="AO3110" s="6">
        <f>VLOOKUP(A3110,ACTCTAZ1580!$A$2:$F$2837,5, FALSE)</f>
        <v>0</v>
      </c>
      <c r="AP3110" s="6">
        <f>VLOOKUP(A3110,ACTCTAZ1580!$A$2:$F$2837,6, FALSE)</f>
        <v>0</v>
      </c>
    </row>
    <row r="3111" spans="1:42" x14ac:dyDescent="0.25">
      <c r="A3111" s="9">
        <v>3110</v>
      </c>
      <c r="B3111" s="9">
        <v>3</v>
      </c>
      <c r="C3111" s="10" t="s">
        <v>114</v>
      </c>
      <c r="D3111" s="9">
        <v>5319</v>
      </c>
      <c r="E3111" s="9">
        <v>1036</v>
      </c>
      <c r="F3111" s="9">
        <v>16453.48</v>
      </c>
      <c r="G3111" s="9">
        <v>13121.28</v>
      </c>
      <c r="H3111" s="9">
        <v>29574.76</v>
      </c>
      <c r="I3111" s="9">
        <v>18.62</v>
      </c>
      <c r="J3111" s="9">
        <v>8.24</v>
      </c>
      <c r="K3111" s="9">
        <v>3338.15</v>
      </c>
      <c r="L3111" s="9">
        <v>2413.89</v>
      </c>
      <c r="M3111" s="9">
        <v>1363.82</v>
      </c>
      <c r="N3111" s="9">
        <v>2049.62</v>
      </c>
      <c r="O3111" s="9">
        <v>247.67</v>
      </c>
      <c r="P3111" s="9">
        <v>11.96</v>
      </c>
      <c r="Q3111" s="9">
        <v>9425.1</v>
      </c>
      <c r="R3111" s="9">
        <v>1555.11</v>
      </c>
      <c r="S3111" s="9">
        <v>2282.44</v>
      </c>
      <c r="T3111" s="9">
        <v>1189.75</v>
      </c>
      <c r="U3111" s="9">
        <v>2063.46</v>
      </c>
      <c r="V3111" s="9">
        <v>0</v>
      </c>
      <c r="W3111" s="9">
        <v>11.97</v>
      </c>
      <c r="X3111" s="9">
        <v>7102.73</v>
      </c>
      <c r="Y3111" s="9">
        <v>16527.830000000002</v>
      </c>
      <c r="Z3111" s="9">
        <v>5027.3</v>
      </c>
      <c r="AA3111" s="9">
        <v>39254.67</v>
      </c>
      <c r="AB3111" s="9">
        <v>11870.4</v>
      </c>
      <c r="AC3111" s="9">
        <v>10202.84</v>
      </c>
      <c r="AD3111" s="9">
        <v>19220.52</v>
      </c>
      <c r="AE3111" s="9">
        <v>3252.73</v>
      </c>
      <c r="AF3111" s="9">
        <v>74.150000000000006</v>
      </c>
      <c r="AG3111" s="9">
        <v>83875.31</v>
      </c>
      <c r="AH3111" s="9">
        <v>64580.639999999999</v>
      </c>
      <c r="AI3111" s="9">
        <v>20635.169999999998</v>
      </c>
      <c r="AJ3111" s="9">
        <v>85215.81</v>
      </c>
      <c r="AK3111" s="9">
        <v>16.02</v>
      </c>
      <c r="AL3111" s="9">
        <v>28024.93</v>
      </c>
      <c r="AM3111" s="9">
        <v>75139.17</v>
      </c>
      <c r="AN3111" s="9">
        <v>27.05</v>
      </c>
      <c r="AO3111" s="6">
        <f>VLOOKUP(A3111,ACTCTAZ1580!$A$2:$F$2837,5, FALSE)</f>
        <v>0</v>
      </c>
      <c r="AP3111" s="6">
        <f>VLOOKUP(A3111,ACTCTAZ1580!$A$2:$F$2837,6, FALSE)</f>
        <v>0</v>
      </c>
    </row>
    <row r="3112" spans="1:42" x14ac:dyDescent="0.25">
      <c r="A3112" s="9">
        <v>3111</v>
      </c>
      <c r="B3112" s="9">
        <v>3</v>
      </c>
      <c r="C3112" s="10" t="s">
        <v>114</v>
      </c>
      <c r="D3112" s="9">
        <v>3787</v>
      </c>
      <c r="E3112" s="9">
        <v>1515</v>
      </c>
      <c r="F3112" s="9">
        <v>13724.55</v>
      </c>
      <c r="G3112" s="9">
        <v>16818.650000000001</v>
      </c>
      <c r="H3112" s="9">
        <v>30543.200000000001</v>
      </c>
      <c r="I3112" s="9">
        <v>17.68</v>
      </c>
      <c r="J3112" s="9">
        <v>8.06</v>
      </c>
      <c r="K3112" s="9">
        <v>2355.73</v>
      </c>
      <c r="L3112" s="9">
        <v>1674.87</v>
      </c>
      <c r="M3112" s="9">
        <v>948.47</v>
      </c>
      <c r="N3112" s="9">
        <v>2535.08</v>
      </c>
      <c r="O3112" s="9">
        <v>190.14</v>
      </c>
      <c r="P3112" s="9">
        <v>14.62</v>
      </c>
      <c r="Q3112" s="9">
        <v>7718.92</v>
      </c>
      <c r="R3112" s="9">
        <v>1804.98</v>
      </c>
      <c r="S3112" s="9">
        <v>3797.11</v>
      </c>
      <c r="T3112" s="9">
        <v>1265.31</v>
      </c>
      <c r="U3112" s="9">
        <v>2534.36</v>
      </c>
      <c r="V3112" s="9">
        <v>0</v>
      </c>
      <c r="W3112" s="9">
        <v>14.64</v>
      </c>
      <c r="X3112" s="9">
        <v>9416.39</v>
      </c>
      <c r="Y3112" s="9">
        <v>17135.310000000001</v>
      </c>
      <c r="Z3112" s="9">
        <v>6867.39</v>
      </c>
      <c r="AA3112" s="9">
        <v>26391.55</v>
      </c>
      <c r="AB3112" s="9">
        <v>7733.1</v>
      </c>
      <c r="AC3112" s="9">
        <v>6772.89</v>
      </c>
      <c r="AD3112" s="9">
        <v>22675</v>
      </c>
      <c r="AE3112" s="9">
        <v>2526.75</v>
      </c>
      <c r="AF3112" s="9">
        <v>91.17</v>
      </c>
      <c r="AG3112" s="9">
        <v>66190.45</v>
      </c>
      <c r="AH3112" s="9">
        <v>43424.28</v>
      </c>
      <c r="AI3112" s="9">
        <v>14297.09</v>
      </c>
      <c r="AJ3112" s="9">
        <v>57721.37</v>
      </c>
      <c r="AK3112" s="9">
        <v>15.24</v>
      </c>
      <c r="AL3112" s="9">
        <v>27773.74</v>
      </c>
      <c r="AM3112" s="9">
        <v>91584.19</v>
      </c>
      <c r="AN3112" s="9">
        <v>18.329999999999998</v>
      </c>
      <c r="AO3112" s="6">
        <f>VLOOKUP(A3112,ACTCTAZ1580!$A$2:$F$2837,5, FALSE)</f>
        <v>0</v>
      </c>
      <c r="AP3112" s="6">
        <f>VLOOKUP(A3112,ACTCTAZ1580!$A$2:$F$2837,6, FALSE)</f>
        <v>0</v>
      </c>
    </row>
    <row r="3113" spans="1:42" x14ac:dyDescent="0.25">
      <c r="A3113" s="9">
        <v>3112</v>
      </c>
      <c r="B3113" s="9">
        <v>3</v>
      </c>
      <c r="C3113" s="10" t="s">
        <v>112</v>
      </c>
      <c r="D3113" s="9">
        <v>5318</v>
      </c>
      <c r="E3113" s="9">
        <v>1212</v>
      </c>
      <c r="F3113" s="9">
        <v>15057.22</v>
      </c>
      <c r="G3113" s="9">
        <v>11569.85</v>
      </c>
      <c r="H3113" s="9">
        <v>26627.07</v>
      </c>
      <c r="I3113" s="9">
        <v>17.239999999999998</v>
      </c>
      <c r="J3113" s="9">
        <v>7.34</v>
      </c>
      <c r="K3113" s="9">
        <v>2857.74</v>
      </c>
      <c r="L3113" s="9">
        <v>2208.0300000000002</v>
      </c>
      <c r="M3113" s="9">
        <v>1188.31</v>
      </c>
      <c r="N3113" s="9">
        <v>1487.66</v>
      </c>
      <c r="O3113" s="9">
        <v>243.92</v>
      </c>
      <c r="P3113" s="9">
        <v>14.8</v>
      </c>
      <c r="Q3113" s="9">
        <v>8000.47</v>
      </c>
      <c r="R3113" s="9">
        <v>1744.48</v>
      </c>
      <c r="S3113" s="9">
        <v>1734.33</v>
      </c>
      <c r="T3113" s="9">
        <v>940.9</v>
      </c>
      <c r="U3113" s="9">
        <v>1520.66</v>
      </c>
      <c r="V3113" s="9">
        <v>0</v>
      </c>
      <c r="W3113" s="9">
        <v>14.82</v>
      </c>
      <c r="X3113" s="9">
        <v>5955.2</v>
      </c>
      <c r="Y3113" s="9">
        <v>13955.67</v>
      </c>
      <c r="Z3113" s="9">
        <v>4419.71</v>
      </c>
      <c r="AA3113" s="9">
        <v>29985.77</v>
      </c>
      <c r="AB3113" s="9">
        <v>9773.24</v>
      </c>
      <c r="AC3113" s="9">
        <v>7447.31</v>
      </c>
      <c r="AD3113" s="9">
        <v>11963.13</v>
      </c>
      <c r="AE3113" s="9">
        <v>3263.91</v>
      </c>
      <c r="AF3113" s="9">
        <v>88.28</v>
      </c>
      <c r="AG3113" s="9">
        <v>62521.64</v>
      </c>
      <c r="AH3113" s="9">
        <v>50470.22</v>
      </c>
      <c r="AI3113" s="9">
        <v>17153.97</v>
      </c>
      <c r="AJ3113" s="9">
        <v>67624.19</v>
      </c>
      <c r="AK3113" s="9">
        <v>12.72</v>
      </c>
      <c r="AL3113" s="9">
        <v>27973.23</v>
      </c>
      <c r="AM3113" s="9">
        <v>58819.8</v>
      </c>
      <c r="AN3113" s="9">
        <v>23.08</v>
      </c>
      <c r="AO3113" s="6">
        <f>VLOOKUP(A3113,ACTCTAZ1580!$A$2:$F$2837,5, FALSE)</f>
        <v>0</v>
      </c>
      <c r="AP3113" s="6">
        <f>VLOOKUP(A3113,ACTCTAZ1580!$A$2:$F$2837,6, FALSE)</f>
        <v>0</v>
      </c>
    </row>
    <row r="3114" spans="1:42" x14ac:dyDescent="0.25">
      <c r="A3114" s="9">
        <v>3113</v>
      </c>
      <c r="B3114" s="9">
        <v>3</v>
      </c>
      <c r="C3114" s="10" t="s">
        <v>112</v>
      </c>
      <c r="D3114" s="9">
        <v>5732</v>
      </c>
      <c r="E3114" s="9">
        <v>499</v>
      </c>
      <c r="F3114" s="9">
        <v>15363.85</v>
      </c>
      <c r="G3114" s="9">
        <v>7969.34</v>
      </c>
      <c r="H3114" s="9">
        <v>23333.19</v>
      </c>
      <c r="I3114" s="9">
        <v>18.64</v>
      </c>
      <c r="J3114" s="9">
        <v>8.1</v>
      </c>
      <c r="K3114" s="9">
        <v>3451</v>
      </c>
      <c r="L3114" s="9">
        <v>2598.5700000000002</v>
      </c>
      <c r="M3114" s="9">
        <v>1373.59</v>
      </c>
      <c r="N3114" s="9">
        <v>1114.26</v>
      </c>
      <c r="O3114" s="9">
        <v>267.31</v>
      </c>
      <c r="P3114" s="9">
        <v>7.15</v>
      </c>
      <c r="Q3114" s="9">
        <v>8811.8799999999992</v>
      </c>
      <c r="R3114" s="9">
        <v>964.52</v>
      </c>
      <c r="S3114" s="9">
        <v>1136.99</v>
      </c>
      <c r="T3114" s="9">
        <v>828.35</v>
      </c>
      <c r="U3114" s="9">
        <v>1107.17</v>
      </c>
      <c r="V3114" s="9">
        <v>0</v>
      </c>
      <c r="W3114" s="9">
        <v>7.16</v>
      </c>
      <c r="X3114" s="9">
        <v>4044.18</v>
      </c>
      <c r="Y3114" s="9">
        <v>12856.07</v>
      </c>
      <c r="Z3114" s="9">
        <v>2929.86</v>
      </c>
      <c r="AA3114" s="9">
        <v>38467.94</v>
      </c>
      <c r="AB3114" s="9">
        <v>14448.99</v>
      </c>
      <c r="AC3114" s="9">
        <v>10584.52</v>
      </c>
      <c r="AD3114" s="9">
        <v>10953.82</v>
      </c>
      <c r="AE3114" s="9">
        <v>3740.33</v>
      </c>
      <c r="AF3114" s="9">
        <v>44.31</v>
      </c>
      <c r="AG3114" s="9">
        <v>78239.92</v>
      </c>
      <c r="AH3114" s="9">
        <v>67241.78</v>
      </c>
      <c r="AI3114" s="9">
        <v>21521.82</v>
      </c>
      <c r="AJ3114" s="9">
        <v>88763.6</v>
      </c>
      <c r="AK3114" s="9">
        <v>15.49</v>
      </c>
      <c r="AL3114" s="9">
        <v>15445.67</v>
      </c>
      <c r="AM3114" s="9">
        <v>41716.92</v>
      </c>
      <c r="AN3114" s="9">
        <v>30.95</v>
      </c>
      <c r="AO3114" s="6">
        <f>VLOOKUP(A3114,ACTCTAZ1580!$A$2:$F$2837,5, FALSE)</f>
        <v>0</v>
      </c>
      <c r="AP3114" s="6">
        <f>VLOOKUP(A3114,ACTCTAZ1580!$A$2:$F$2837,6, FALSE)</f>
        <v>0</v>
      </c>
    </row>
    <row r="3115" spans="1:42" x14ac:dyDescent="0.25">
      <c r="A3115" s="9">
        <v>3114</v>
      </c>
      <c r="B3115" s="9">
        <v>3</v>
      </c>
      <c r="C3115" s="10" t="s">
        <v>112</v>
      </c>
      <c r="D3115" s="9">
        <v>7041</v>
      </c>
      <c r="E3115" s="9">
        <v>604</v>
      </c>
      <c r="F3115" s="9">
        <v>19504.189999999999</v>
      </c>
      <c r="G3115" s="9">
        <v>10521.38</v>
      </c>
      <c r="H3115" s="9">
        <v>30025.57</v>
      </c>
      <c r="I3115" s="9">
        <v>19.54</v>
      </c>
      <c r="J3115" s="9">
        <v>8.31</v>
      </c>
      <c r="K3115" s="9">
        <v>4487.07</v>
      </c>
      <c r="L3115" s="9">
        <v>3302.67</v>
      </c>
      <c r="M3115" s="9">
        <v>1776.62</v>
      </c>
      <c r="N3115" s="9">
        <v>1557.99</v>
      </c>
      <c r="O3115" s="9">
        <v>389.88</v>
      </c>
      <c r="P3115" s="9">
        <v>8.8699999999999992</v>
      </c>
      <c r="Q3115" s="9">
        <v>11523.11</v>
      </c>
      <c r="R3115" s="9">
        <v>1045.8599999999999</v>
      </c>
      <c r="S3115" s="9">
        <v>1625.63</v>
      </c>
      <c r="T3115" s="9">
        <v>1142.17</v>
      </c>
      <c r="U3115" s="9">
        <v>1559.01</v>
      </c>
      <c r="V3115" s="9">
        <v>0</v>
      </c>
      <c r="W3115" s="9">
        <v>8.89</v>
      </c>
      <c r="X3115" s="9">
        <v>5381.56</v>
      </c>
      <c r="Y3115" s="9">
        <v>16904.669999999998</v>
      </c>
      <c r="Z3115" s="9">
        <v>3813.67</v>
      </c>
      <c r="AA3115" s="9">
        <v>50456.59</v>
      </c>
      <c r="AB3115" s="9">
        <v>20861.96</v>
      </c>
      <c r="AC3115" s="9">
        <v>14377.71</v>
      </c>
      <c r="AD3115" s="9">
        <v>15702.62</v>
      </c>
      <c r="AE3115" s="9">
        <v>5405.77</v>
      </c>
      <c r="AF3115" s="9">
        <v>54.84</v>
      </c>
      <c r="AG3115" s="9">
        <v>106859.49</v>
      </c>
      <c r="AH3115" s="9">
        <v>91102.03</v>
      </c>
      <c r="AI3115" s="9">
        <v>27685.68</v>
      </c>
      <c r="AJ3115" s="9">
        <v>118787.71</v>
      </c>
      <c r="AK3115" s="9">
        <v>16.87</v>
      </c>
      <c r="AL3115" s="9">
        <v>13811.38</v>
      </c>
      <c r="AM3115" s="9">
        <v>53633.4</v>
      </c>
      <c r="AN3115" s="9">
        <v>22.87</v>
      </c>
      <c r="AO3115" s="6">
        <f>VLOOKUP(A3115,ACTCTAZ1580!$A$2:$F$2837,5, FALSE)</f>
        <v>0</v>
      </c>
      <c r="AP3115" s="6">
        <f>VLOOKUP(A3115,ACTCTAZ1580!$A$2:$F$2837,6, FALSE)</f>
        <v>0</v>
      </c>
    </row>
    <row r="3116" spans="1:42" x14ac:dyDescent="0.25">
      <c r="A3116" s="9">
        <v>3115</v>
      </c>
      <c r="B3116" s="9">
        <v>3</v>
      </c>
      <c r="C3116" s="10" t="s">
        <v>112</v>
      </c>
      <c r="D3116" s="9">
        <v>3046</v>
      </c>
      <c r="E3116" s="9">
        <v>320</v>
      </c>
      <c r="F3116" s="9">
        <v>8559.92</v>
      </c>
      <c r="G3116" s="9">
        <v>5304.79</v>
      </c>
      <c r="H3116" s="9">
        <v>13864.71</v>
      </c>
      <c r="I3116" s="9">
        <v>17.46</v>
      </c>
      <c r="J3116" s="9">
        <v>7.6</v>
      </c>
      <c r="K3116" s="9">
        <v>1906.21</v>
      </c>
      <c r="L3116" s="9">
        <v>1430.09</v>
      </c>
      <c r="M3116" s="9">
        <v>768.07</v>
      </c>
      <c r="N3116" s="9">
        <v>794.48</v>
      </c>
      <c r="O3116" s="9">
        <v>157.41999999999999</v>
      </c>
      <c r="P3116" s="9">
        <v>4.57</v>
      </c>
      <c r="Q3116" s="9">
        <v>5060.83</v>
      </c>
      <c r="R3116" s="9">
        <v>596.54999999999995</v>
      </c>
      <c r="S3116" s="9">
        <v>894.9</v>
      </c>
      <c r="T3116" s="9">
        <v>532.29999999999995</v>
      </c>
      <c r="U3116" s="9">
        <v>808.38</v>
      </c>
      <c r="V3116" s="9">
        <v>0</v>
      </c>
      <c r="W3116" s="9">
        <v>4.57</v>
      </c>
      <c r="X3116" s="9">
        <v>2836.7</v>
      </c>
      <c r="Y3116" s="9">
        <v>7897.54</v>
      </c>
      <c r="Z3116" s="9">
        <v>2023.75</v>
      </c>
      <c r="AA3116" s="9">
        <v>19508.25</v>
      </c>
      <c r="AB3116" s="9">
        <v>7699.11</v>
      </c>
      <c r="AC3116" s="9">
        <v>5437.07</v>
      </c>
      <c r="AD3116" s="9">
        <v>6935.87</v>
      </c>
      <c r="AE3116" s="9">
        <v>1954.98</v>
      </c>
      <c r="AF3116" s="9">
        <v>26.03</v>
      </c>
      <c r="AG3116" s="9">
        <v>41561.31</v>
      </c>
      <c r="AH3116" s="9">
        <v>34599.410000000003</v>
      </c>
      <c r="AI3116" s="9">
        <v>11502.3</v>
      </c>
      <c r="AJ3116" s="9">
        <v>46101.71</v>
      </c>
      <c r="AK3116" s="9">
        <v>15.14</v>
      </c>
      <c r="AL3116" s="9">
        <v>9236.06</v>
      </c>
      <c r="AM3116" s="9">
        <v>26983.51</v>
      </c>
      <c r="AN3116" s="9">
        <v>28.86</v>
      </c>
      <c r="AO3116" s="6">
        <f>VLOOKUP(A3116,ACTCTAZ1580!$A$2:$F$2837,5, FALSE)</f>
        <v>0</v>
      </c>
      <c r="AP3116" s="6">
        <f>VLOOKUP(A3116,ACTCTAZ1580!$A$2:$F$2837,6, FALSE)</f>
        <v>0</v>
      </c>
    </row>
    <row r="3117" spans="1:42" x14ac:dyDescent="0.25">
      <c r="A3117" s="9">
        <v>3116</v>
      </c>
      <c r="B3117" s="9">
        <v>3</v>
      </c>
      <c r="C3117" s="10" t="s">
        <v>112</v>
      </c>
      <c r="D3117" s="9">
        <v>7436</v>
      </c>
      <c r="E3117" s="9">
        <v>1019</v>
      </c>
      <c r="F3117" s="9">
        <v>20408.32</v>
      </c>
      <c r="G3117" s="9">
        <v>14853.6</v>
      </c>
      <c r="H3117" s="9">
        <v>35261.919999999998</v>
      </c>
      <c r="I3117" s="9">
        <v>16.399999999999999</v>
      </c>
      <c r="J3117" s="9">
        <v>7.22</v>
      </c>
      <c r="K3117" s="9">
        <v>4137.37</v>
      </c>
      <c r="L3117" s="9">
        <v>3005.67</v>
      </c>
      <c r="M3117" s="9">
        <v>1603.07</v>
      </c>
      <c r="N3117" s="9">
        <v>2185.52</v>
      </c>
      <c r="O3117" s="9">
        <v>367.58</v>
      </c>
      <c r="P3117" s="9">
        <v>13.05</v>
      </c>
      <c r="Q3117" s="9">
        <v>11312.26</v>
      </c>
      <c r="R3117" s="9">
        <v>1874.88</v>
      </c>
      <c r="S3117" s="9">
        <v>2337.5100000000002</v>
      </c>
      <c r="T3117" s="9">
        <v>1368.61</v>
      </c>
      <c r="U3117" s="9">
        <v>2209.9699999999998</v>
      </c>
      <c r="V3117" s="9">
        <v>0</v>
      </c>
      <c r="W3117" s="9">
        <v>13.06</v>
      </c>
      <c r="X3117" s="9">
        <v>7804.02</v>
      </c>
      <c r="Y3117" s="9">
        <v>19116.28</v>
      </c>
      <c r="Z3117" s="9">
        <v>5580.99</v>
      </c>
      <c r="AA3117" s="9">
        <v>43449.77</v>
      </c>
      <c r="AB3117" s="9">
        <v>14911.69</v>
      </c>
      <c r="AC3117" s="9">
        <v>10680.81</v>
      </c>
      <c r="AD3117" s="9">
        <v>17852.54</v>
      </c>
      <c r="AE3117" s="9">
        <v>4537.6099999999997</v>
      </c>
      <c r="AF3117" s="9">
        <v>78.349999999999994</v>
      </c>
      <c r="AG3117" s="9">
        <v>91510.77</v>
      </c>
      <c r="AH3117" s="9">
        <v>73579.87</v>
      </c>
      <c r="AI3117" s="9">
        <v>25014</v>
      </c>
      <c r="AJ3117" s="9">
        <v>98593.87</v>
      </c>
      <c r="AK3117" s="9">
        <v>13.26</v>
      </c>
      <c r="AL3117" s="9">
        <v>27092.67</v>
      </c>
      <c r="AM3117" s="9">
        <v>69109.679999999993</v>
      </c>
      <c r="AN3117" s="9">
        <v>26.59</v>
      </c>
      <c r="AO3117" s="6">
        <f>VLOOKUP(A3117,ACTCTAZ1580!$A$2:$F$2837,5, FALSE)</f>
        <v>0</v>
      </c>
      <c r="AP3117" s="6">
        <f>VLOOKUP(A3117,ACTCTAZ1580!$A$2:$F$2837,6, FALSE)</f>
        <v>0</v>
      </c>
    </row>
    <row r="3118" spans="1:42" x14ac:dyDescent="0.25">
      <c r="A3118" s="9">
        <v>3117</v>
      </c>
      <c r="B3118" s="9">
        <v>3</v>
      </c>
      <c r="C3118" s="10" t="s">
        <v>112</v>
      </c>
      <c r="D3118" s="9">
        <v>4906</v>
      </c>
      <c r="E3118" s="9">
        <v>778</v>
      </c>
      <c r="F3118" s="9">
        <v>13674.89</v>
      </c>
      <c r="G3118" s="9">
        <v>13137.21</v>
      </c>
      <c r="H3118" s="9">
        <v>26812.1</v>
      </c>
      <c r="I3118" s="9">
        <v>18.7</v>
      </c>
      <c r="J3118" s="9">
        <v>8.0500000000000007</v>
      </c>
      <c r="K3118" s="9">
        <v>2816.65</v>
      </c>
      <c r="L3118" s="9">
        <v>2281.7600000000002</v>
      </c>
      <c r="M3118" s="9">
        <v>1207.05</v>
      </c>
      <c r="N3118" s="9">
        <v>1301.6099999999999</v>
      </c>
      <c r="O3118" s="9">
        <v>236.65</v>
      </c>
      <c r="P3118" s="9">
        <v>8.7899999999999991</v>
      </c>
      <c r="Q3118" s="9">
        <v>7852.5</v>
      </c>
      <c r="R3118" s="9">
        <v>1511.91</v>
      </c>
      <c r="S3118" s="9">
        <v>1218.33</v>
      </c>
      <c r="T3118" s="9">
        <v>792.29</v>
      </c>
      <c r="U3118" s="9">
        <v>1261.9100000000001</v>
      </c>
      <c r="V3118" s="9">
        <v>469.12</v>
      </c>
      <c r="W3118" s="9">
        <v>8.7899999999999991</v>
      </c>
      <c r="X3118" s="9">
        <v>5262.35</v>
      </c>
      <c r="Y3118" s="9">
        <v>13114.86</v>
      </c>
      <c r="Z3118" s="9">
        <v>3991.65</v>
      </c>
      <c r="AA3118" s="9">
        <v>31195.62</v>
      </c>
      <c r="AB3118" s="9">
        <v>14618.38</v>
      </c>
      <c r="AC3118" s="9">
        <v>9781.9</v>
      </c>
      <c r="AD3118" s="9">
        <v>13019.27</v>
      </c>
      <c r="AE3118" s="9">
        <v>3002.34</v>
      </c>
      <c r="AF3118" s="9">
        <v>63.17</v>
      </c>
      <c r="AG3118" s="9">
        <v>71680.69</v>
      </c>
      <c r="AH3118" s="9">
        <v>58598.25</v>
      </c>
      <c r="AI3118" s="9">
        <v>18306.89</v>
      </c>
      <c r="AJ3118" s="9">
        <v>76905.14</v>
      </c>
      <c r="AK3118" s="9">
        <v>15.68</v>
      </c>
      <c r="AL3118" s="9">
        <v>24538.28</v>
      </c>
      <c r="AM3118" s="9">
        <v>56768.639999999999</v>
      </c>
      <c r="AN3118" s="9">
        <v>31.54</v>
      </c>
      <c r="AO3118" s="6">
        <f>VLOOKUP(A3118,ACTCTAZ1580!$A$2:$F$2837,5, FALSE)</f>
        <v>0</v>
      </c>
      <c r="AP3118" s="6">
        <f>VLOOKUP(A3118,ACTCTAZ1580!$A$2:$F$2837,6, FALSE)</f>
        <v>0</v>
      </c>
    </row>
    <row r="3119" spans="1:42" x14ac:dyDescent="0.25">
      <c r="A3119" s="9">
        <v>3118</v>
      </c>
      <c r="B3119" s="9">
        <v>3</v>
      </c>
      <c r="C3119" s="10" t="s">
        <v>112</v>
      </c>
      <c r="D3119" s="9">
        <v>9469</v>
      </c>
      <c r="E3119" s="9">
        <v>788</v>
      </c>
      <c r="F3119" s="9">
        <v>24881.74</v>
      </c>
      <c r="G3119" s="9">
        <v>16778.75</v>
      </c>
      <c r="H3119" s="9">
        <v>41660.49</v>
      </c>
      <c r="I3119" s="9">
        <v>15.82</v>
      </c>
      <c r="J3119" s="9">
        <v>6.86</v>
      </c>
      <c r="K3119" s="9">
        <v>5161.21</v>
      </c>
      <c r="L3119" s="9">
        <v>4010.92</v>
      </c>
      <c r="M3119" s="9">
        <v>2220.8000000000002</v>
      </c>
      <c r="N3119" s="9">
        <v>2415.0500000000002</v>
      </c>
      <c r="O3119" s="9">
        <v>367.37</v>
      </c>
      <c r="P3119" s="9">
        <v>13.57</v>
      </c>
      <c r="Q3119" s="9">
        <v>14188.92</v>
      </c>
      <c r="R3119" s="9">
        <v>1533.17</v>
      </c>
      <c r="S3119" s="9">
        <v>2835.36</v>
      </c>
      <c r="T3119" s="9">
        <v>1702.71</v>
      </c>
      <c r="U3119" s="9">
        <v>2502.17</v>
      </c>
      <c r="V3119" s="9">
        <v>0</v>
      </c>
      <c r="W3119" s="9">
        <v>13.58</v>
      </c>
      <c r="X3119" s="9">
        <v>8587</v>
      </c>
      <c r="Y3119" s="9">
        <v>22775.919999999998</v>
      </c>
      <c r="Z3119" s="9">
        <v>6071.24</v>
      </c>
      <c r="AA3119" s="9">
        <v>55862.76</v>
      </c>
      <c r="AB3119" s="9">
        <v>19063.849999999999</v>
      </c>
      <c r="AC3119" s="9">
        <v>14518.93</v>
      </c>
      <c r="AD3119" s="9">
        <v>19208.02</v>
      </c>
      <c r="AE3119" s="9">
        <v>4366.47</v>
      </c>
      <c r="AF3119" s="9">
        <v>77.260000000000005</v>
      </c>
      <c r="AG3119" s="9">
        <v>113097.28</v>
      </c>
      <c r="AH3119" s="9">
        <v>93812.01</v>
      </c>
      <c r="AI3119" s="9">
        <v>32876.230000000003</v>
      </c>
      <c r="AJ3119" s="9">
        <v>126688.24</v>
      </c>
      <c r="AK3119" s="9">
        <v>13.38</v>
      </c>
      <c r="AL3119" s="9">
        <v>23250.69</v>
      </c>
      <c r="AM3119" s="9">
        <v>70482.75</v>
      </c>
      <c r="AN3119" s="9">
        <v>29.51</v>
      </c>
      <c r="AO3119" s="6">
        <f>VLOOKUP(A3119,ACTCTAZ1580!$A$2:$F$2837,5, FALSE)</f>
        <v>0</v>
      </c>
      <c r="AP3119" s="6">
        <f>VLOOKUP(A3119,ACTCTAZ1580!$A$2:$F$2837,6, FALSE)</f>
        <v>0</v>
      </c>
    </row>
    <row r="3120" spans="1:42" x14ac:dyDescent="0.25">
      <c r="A3120" s="9">
        <v>3119</v>
      </c>
      <c r="B3120" s="9">
        <v>3</v>
      </c>
      <c r="C3120" s="10" t="s">
        <v>142</v>
      </c>
      <c r="D3120" s="9">
        <v>4729</v>
      </c>
      <c r="E3120" s="9">
        <v>678</v>
      </c>
      <c r="F3120" s="9">
        <v>14049.9</v>
      </c>
      <c r="G3120" s="9">
        <v>10383.91</v>
      </c>
      <c r="H3120" s="9">
        <v>24433.81</v>
      </c>
      <c r="I3120" s="9">
        <v>22.24</v>
      </c>
      <c r="J3120" s="9">
        <v>10.01</v>
      </c>
      <c r="K3120" s="9">
        <v>3055.71</v>
      </c>
      <c r="L3120" s="9">
        <v>2587.56</v>
      </c>
      <c r="M3120" s="9">
        <v>1336.19</v>
      </c>
      <c r="N3120" s="9">
        <v>1555.05</v>
      </c>
      <c r="O3120" s="9">
        <v>205.2</v>
      </c>
      <c r="P3120" s="9">
        <v>9.5500000000000007</v>
      </c>
      <c r="Q3120" s="9">
        <v>8749.26</v>
      </c>
      <c r="R3120" s="9">
        <v>1413.16</v>
      </c>
      <c r="S3120" s="9">
        <v>1904.36</v>
      </c>
      <c r="T3120" s="9">
        <v>1028.31</v>
      </c>
      <c r="U3120" s="9">
        <v>1594.63</v>
      </c>
      <c r="V3120" s="9">
        <v>0</v>
      </c>
      <c r="W3120" s="9">
        <v>9.56</v>
      </c>
      <c r="X3120" s="9">
        <v>5950.03</v>
      </c>
      <c r="Y3120" s="9">
        <v>14699.29</v>
      </c>
      <c r="Z3120" s="9">
        <v>4345.83</v>
      </c>
      <c r="AA3120" s="9">
        <v>38774.910000000003</v>
      </c>
      <c r="AB3120" s="9">
        <v>19635.22</v>
      </c>
      <c r="AC3120" s="9">
        <v>12280.38</v>
      </c>
      <c r="AD3120" s="9">
        <v>17613.939999999999</v>
      </c>
      <c r="AE3120" s="9">
        <v>2858.08</v>
      </c>
      <c r="AF3120" s="9">
        <v>63.98</v>
      </c>
      <c r="AG3120" s="9">
        <v>91226.51</v>
      </c>
      <c r="AH3120" s="9">
        <v>73548.59</v>
      </c>
      <c r="AI3120" s="9">
        <v>21250.91</v>
      </c>
      <c r="AJ3120" s="9">
        <v>94799.49</v>
      </c>
      <c r="AK3120" s="9">
        <v>20.05</v>
      </c>
      <c r="AL3120" s="9">
        <v>25306.97</v>
      </c>
      <c r="AM3120" s="9">
        <v>72874.600000000006</v>
      </c>
      <c r="AN3120" s="9">
        <v>37.33</v>
      </c>
      <c r="AO3120" s="6">
        <f>VLOOKUP(A3120,ACTCTAZ1580!$A$2:$F$2837,5, FALSE)</f>
        <v>0</v>
      </c>
      <c r="AP3120" s="6">
        <f>VLOOKUP(A3120,ACTCTAZ1580!$A$2:$F$2837,6, FALSE)</f>
        <v>0</v>
      </c>
    </row>
    <row r="3121" spans="1:42" x14ac:dyDescent="0.25">
      <c r="A3121" s="9">
        <v>3120</v>
      </c>
      <c r="B3121" s="9">
        <v>3</v>
      </c>
      <c r="C3121" s="10" t="s">
        <v>142</v>
      </c>
      <c r="D3121" s="9">
        <v>5234</v>
      </c>
      <c r="E3121" s="9">
        <v>743</v>
      </c>
      <c r="F3121" s="9">
        <v>14742.63</v>
      </c>
      <c r="G3121" s="9">
        <v>9414.2800000000007</v>
      </c>
      <c r="H3121" s="9">
        <v>24156.91</v>
      </c>
      <c r="I3121" s="9">
        <v>19.03</v>
      </c>
      <c r="J3121" s="9">
        <v>8.7799999999999994</v>
      </c>
      <c r="K3121" s="9">
        <v>2976.12</v>
      </c>
      <c r="L3121" s="9">
        <v>2880.85</v>
      </c>
      <c r="M3121" s="9">
        <v>1573.23</v>
      </c>
      <c r="N3121" s="9">
        <v>1438.19</v>
      </c>
      <c r="O3121" s="9">
        <v>204.62</v>
      </c>
      <c r="P3121" s="9">
        <v>9.25</v>
      </c>
      <c r="Q3121" s="9">
        <v>9082.26</v>
      </c>
      <c r="R3121" s="9">
        <v>1449.01</v>
      </c>
      <c r="S3121" s="9">
        <v>1374.69</v>
      </c>
      <c r="T3121" s="9">
        <v>984</v>
      </c>
      <c r="U3121" s="9">
        <v>1405.92</v>
      </c>
      <c r="V3121" s="9">
        <v>0</v>
      </c>
      <c r="W3121" s="9">
        <v>9.26</v>
      </c>
      <c r="X3121" s="9">
        <v>5222.8900000000003</v>
      </c>
      <c r="Y3121" s="9">
        <v>14305.15</v>
      </c>
      <c r="Z3121" s="9">
        <v>3807.71</v>
      </c>
      <c r="AA3121" s="9">
        <v>36460.03</v>
      </c>
      <c r="AB3121" s="9">
        <v>19687.36</v>
      </c>
      <c r="AC3121" s="9">
        <v>13330.04</v>
      </c>
      <c r="AD3121" s="9">
        <v>14706.94</v>
      </c>
      <c r="AE3121" s="9">
        <v>2396.2800000000002</v>
      </c>
      <c r="AF3121" s="9">
        <v>61.73</v>
      </c>
      <c r="AG3121" s="9">
        <v>86642.38</v>
      </c>
      <c r="AH3121" s="9">
        <v>71873.710000000006</v>
      </c>
      <c r="AI3121" s="9">
        <v>22902.09</v>
      </c>
      <c r="AJ3121" s="9">
        <v>94775.8</v>
      </c>
      <c r="AK3121" s="9">
        <v>18.11</v>
      </c>
      <c r="AL3121" s="9">
        <v>22230.82</v>
      </c>
      <c r="AM3121" s="9">
        <v>54647.8</v>
      </c>
      <c r="AN3121" s="9">
        <v>29.92</v>
      </c>
      <c r="AO3121" s="6">
        <f>VLOOKUP(A3121,ACTCTAZ1580!$A$2:$F$2837,5, FALSE)</f>
        <v>0</v>
      </c>
      <c r="AP3121" s="6">
        <f>VLOOKUP(A3121,ACTCTAZ1580!$A$2:$F$2837,6, FALSE)</f>
        <v>0</v>
      </c>
    </row>
    <row r="3122" spans="1:42" x14ac:dyDescent="0.25">
      <c r="A3122" s="9">
        <v>3121</v>
      </c>
      <c r="B3122" s="9">
        <v>3</v>
      </c>
      <c r="C3122" s="10" t="s">
        <v>112</v>
      </c>
      <c r="D3122" s="9">
        <v>8407</v>
      </c>
      <c r="E3122" s="9">
        <v>1005</v>
      </c>
      <c r="F3122" s="9">
        <v>22343.95</v>
      </c>
      <c r="G3122" s="9">
        <v>16297.4</v>
      </c>
      <c r="H3122" s="9">
        <v>38641.35</v>
      </c>
      <c r="I3122" s="9">
        <v>16.23</v>
      </c>
      <c r="J3122" s="9">
        <v>6.5</v>
      </c>
      <c r="K3122" s="9">
        <v>4055.05</v>
      </c>
      <c r="L3122" s="9">
        <v>3442.67</v>
      </c>
      <c r="M3122" s="9">
        <v>1965.38</v>
      </c>
      <c r="N3122" s="9">
        <v>2383.4499999999998</v>
      </c>
      <c r="O3122" s="9">
        <v>395.92</v>
      </c>
      <c r="P3122" s="9">
        <v>13.33</v>
      </c>
      <c r="Q3122" s="9">
        <v>12255.8</v>
      </c>
      <c r="R3122" s="9">
        <v>1788.56</v>
      </c>
      <c r="S3122" s="9">
        <v>2668.46</v>
      </c>
      <c r="T3122" s="9">
        <v>1522.67</v>
      </c>
      <c r="U3122" s="9">
        <v>2423.42</v>
      </c>
      <c r="V3122" s="9">
        <v>0</v>
      </c>
      <c r="W3122" s="9">
        <v>13.34</v>
      </c>
      <c r="X3122" s="9">
        <v>8416.4500000000007</v>
      </c>
      <c r="Y3122" s="9">
        <v>20672.25</v>
      </c>
      <c r="Z3122" s="9">
        <v>5979.69</v>
      </c>
      <c r="AA3122" s="9">
        <v>45677.4</v>
      </c>
      <c r="AB3122" s="9">
        <v>14551.07</v>
      </c>
      <c r="AC3122" s="9">
        <v>12650.7</v>
      </c>
      <c r="AD3122" s="9">
        <v>18020.98</v>
      </c>
      <c r="AE3122" s="9">
        <v>4177.38</v>
      </c>
      <c r="AF3122" s="9">
        <v>72.81</v>
      </c>
      <c r="AG3122" s="9">
        <v>95150.33</v>
      </c>
      <c r="AH3122" s="9">
        <v>77056.539999999994</v>
      </c>
      <c r="AI3122" s="9">
        <v>27725.55</v>
      </c>
      <c r="AJ3122" s="9">
        <v>104782.09</v>
      </c>
      <c r="AK3122" s="9">
        <v>12.46</v>
      </c>
      <c r="AL3122" s="9">
        <v>24840.48</v>
      </c>
      <c r="AM3122" s="9">
        <v>65862.759999999995</v>
      </c>
      <c r="AN3122" s="9">
        <v>24.72</v>
      </c>
      <c r="AO3122" s="6">
        <f>VLOOKUP(A3122,ACTCTAZ1580!$A$2:$F$2837,5, FALSE)</f>
        <v>0</v>
      </c>
      <c r="AP3122" s="6">
        <f>VLOOKUP(A3122,ACTCTAZ1580!$A$2:$F$2837,6, FALSE)</f>
        <v>0</v>
      </c>
    </row>
    <row r="3123" spans="1:42" x14ac:dyDescent="0.25">
      <c r="A3123" s="9">
        <v>3122</v>
      </c>
      <c r="B3123" s="9">
        <v>3</v>
      </c>
      <c r="C3123" s="10" t="s">
        <v>112</v>
      </c>
      <c r="D3123" s="9">
        <v>4694</v>
      </c>
      <c r="E3123" s="9">
        <v>722</v>
      </c>
      <c r="F3123" s="9">
        <v>14269.97</v>
      </c>
      <c r="G3123" s="9">
        <v>12368.55</v>
      </c>
      <c r="H3123" s="9">
        <v>26638.52</v>
      </c>
      <c r="I3123" s="9">
        <v>15.22</v>
      </c>
      <c r="J3123" s="9">
        <v>6.54</v>
      </c>
      <c r="K3123" s="9">
        <v>2741.52</v>
      </c>
      <c r="L3123" s="9">
        <v>2037.09</v>
      </c>
      <c r="M3123" s="9">
        <v>1154.23</v>
      </c>
      <c r="N3123" s="9">
        <v>1813.35</v>
      </c>
      <c r="O3123" s="9">
        <v>223.28</v>
      </c>
      <c r="P3123" s="9">
        <v>9.67</v>
      </c>
      <c r="Q3123" s="9">
        <v>7979.13</v>
      </c>
      <c r="R3123" s="9">
        <v>1341.2</v>
      </c>
      <c r="S3123" s="9">
        <v>2257.5700000000002</v>
      </c>
      <c r="T3123" s="9">
        <v>1085.8900000000001</v>
      </c>
      <c r="U3123" s="9">
        <v>1886.65</v>
      </c>
      <c r="V3123" s="9">
        <v>0</v>
      </c>
      <c r="W3123" s="9">
        <v>9.68</v>
      </c>
      <c r="X3123" s="9">
        <v>6580.98</v>
      </c>
      <c r="Y3123" s="9">
        <v>14560.12</v>
      </c>
      <c r="Z3123" s="9">
        <v>4684.6499999999996</v>
      </c>
      <c r="AA3123" s="9">
        <v>28719.759999999998</v>
      </c>
      <c r="AB3123" s="9">
        <v>8613.99</v>
      </c>
      <c r="AC3123" s="9">
        <v>7107.74</v>
      </c>
      <c r="AD3123" s="9">
        <v>13165.25</v>
      </c>
      <c r="AE3123" s="9">
        <v>2324.9</v>
      </c>
      <c r="AF3123" s="9">
        <v>51.51</v>
      </c>
      <c r="AG3123" s="9">
        <v>59983.14</v>
      </c>
      <c r="AH3123" s="9">
        <v>46766.38</v>
      </c>
      <c r="AI3123" s="9">
        <v>17009.79</v>
      </c>
      <c r="AJ3123" s="9">
        <v>63776.17</v>
      </c>
      <c r="AK3123" s="9">
        <v>13.59</v>
      </c>
      <c r="AL3123" s="9">
        <v>19134.68</v>
      </c>
      <c r="AM3123" s="9">
        <v>51766.78</v>
      </c>
      <c r="AN3123" s="9">
        <v>26.5</v>
      </c>
      <c r="AO3123" s="6">
        <f>VLOOKUP(A3123,ACTCTAZ1580!$A$2:$F$2837,5, FALSE)</f>
        <v>0</v>
      </c>
      <c r="AP3123" s="6">
        <f>VLOOKUP(A3123,ACTCTAZ1580!$A$2:$F$2837,6, FALSE)</f>
        <v>0</v>
      </c>
    </row>
    <row r="3124" spans="1:42" x14ac:dyDescent="0.25">
      <c r="A3124" s="9">
        <v>3123</v>
      </c>
      <c r="B3124" s="9">
        <v>3</v>
      </c>
      <c r="C3124" s="10" t="s">
        <v>112</v>
      </c>
      <c r="D3124" s="9">
        <v>5961</v>
      </c>
      <c r="E3124" s="9">
        <v>1780</v>
      </c>
      <c r="F3124" s="9">
        <v>19992.47</v>
      </c>
      <c r="G3124" s="9">
        <v>25798.07</v>
      </c>
      <c r="H3124" s="9">
        <v>45790.54</v>
      </c>
      <c r="I3124" s="9">
        <v>14.62</v>
      </c>
      <c r="J3124" s="9">
        <v>6.35</v>
      </c>
      <c r="K3124" s="9">
        <v>3213.64</v>
      </c>
      <c r="L3124" s="9">
        <v>2473.77</v>
      </c>
      <c r="M3124" s="9">
        <v>1408.39</v>
      </c>
      <c r="N3124" s="9">
        <v>3649.84</v>
      </c>
      <c r="O3124" s="9">
        <v>260.85000000000002</v>
      </c>
      <c r="P3124" s="9">
        <v>19.91</v>
      </c>
      <c r="Q3124" s="9">
        <v>11026.4</v>
      </c>
      <c r="R3124" s="9">
        <v>2442.9299999999998</v>
      </c>
      <c r="S3124" s="9">
        <v>5725.39</v>
      </c>
      <c r="T3124" s="9">
        <v>1888.69</v>
      </c>
      <c r="U3124" s="9">
        <v>3768.16</v>
      </c>
      <c r="V3124" s="9">
        <v>0</v>
      </c>
      <c r="W3124" s="9">
        <v>19.920000000000002</v>
      </c>
      <c r="X3124" s="9">
        <v>13845.09</v>
      </c>
      <c r="Y3124" s="9">
        <v>24871.48</v>
      </c>
      <c r="Z3124" s="9">
        <v>10057</v>
      </c>
      <c r="AA3124" s="9">
        <v>35096.99</v>
      </c>
      <c r="AB3124" s="9">
        <v>10353.879999999999</v>
      </c>
      <c r="AC3124" s="9">
        <v>8812.17</v>
      </c>
      <c r="AD3124" s="9">
        <v>26178.1</v>
      </c>
      <c r="AE3124" s="9">
        <v>2685.93</v>
      </c>
      <c r="AF3124" s="9">
        <v>118.38</v>
      </c>
      <c r="AG3124" s="9">
        <v>83245.460000000006</v>
      </c>
      <c r="AH3124" s="9">
        <v>56948.98</v>
      </c>
      <c r="AI3124" s="9">
        <v>20446.21</v>
      </c>
      <c r="AJ3124" s="9">
        <v>77395.179999999993</v>
      </c>
      <c r="AK3124" s="9">
        <v>12.98</v>
      </c>
      <c r="AL3124" s="9">
        <v>33197.230000000003</v>
      </c>
      <c r="AM3124" s="9">
        <v>100775.81</v>
      </c>
      <c r="AN3124" s="9">
        <v>18.649999999999999</v>
      </c>
      <c r="AO3124" s="6">
        <f>VLOOKUP(A3124,ACTCTAZ1580!$A$2:$F$2837,5, FALSE)</f>
        <v>0</v>
      </c>
      <c r="AP3124" s="6">
        <f>VLOOKUP(A3124,ACTCTAZ1580!$A$2:$F$2837,6, FALSE)</f>
        <v>0</v>
      </c>
    </row>
    <row r="3125" spans="1:42" x14ac:dyDescent="0.25">
      <c r="A3125" s="9">
        <v>3124</v>
      </c>
      <c r="B3125" s="9">
        <v>3</v>
      </c>
      <c r="C3125" s="10" t="s">
        <v>112</v>
      </c>
      <c r="D3125" s="9">
        <v>9332</v>
      </c>
      <c r="E3125" s="9">
        <v>1365</v>
      </c>
      <c r="F3125" s="9">
        <v>24349.48</v>
      </c>
      <c r="G3125" s="9">
        <v>18777.64</v>
      </c>
      <c r="H3125" s="9">
        <v>43127.12</v>
      </c>
      <c r="I3125" s="9">
        <v>14.57</v>
      </c>
      <c r="J3125" s="9">
        <v>6.31</v>
      </c>
      <c r="K3125" s="9">
        <v>4378.62</v>
      </c>
      <c r="L3125" s="9">
        <v>3884.53</v>
      </c>
      <c r="M3125" s="9">
        <v>2094.52</v>
      </c>
      <c r="N3125" s="9">
        <v>2231.1</v>
      </c>
      <c r="O3125" s="9">
        <v>440.94</v>
      </c>
      <c r="P3125" s="9">
        <v>14.23</v>
      </c>
      <c r="Q3125" s="9">
        <v>13043.94</v>
      </c>
      <c r="R3125" s="9">
        <v>2480.2399999999998</v>
      </c>
      <c r="S3125" s="9">
        <v>1878.33</v>
      </c>
      <c r="T3125" s="9">
        <v>1397.07</v>
      </c>
      <c r="U3125" s="9">
        <v>2130.9899999999998</v>
      </c>
      <c r="V3125" s="9">
        <v>304.86</v>
      </c>
      <c r="W3125" s="9">
        <v>14.24</v>
      </c>
      <c r="X3125" s="9">
        <v>8205.74</v>
      </c>
      <c r="Y3125" s="9">
        <v>21249.68</v>
      </c>
      <c r="Z3125" s="9">
        <v>6060.5</v>
      </c>
      <c r="AA3125" s="9">
        <v>49088.35</v>
      </c>
      <c r="AB3125" s="9">
        <v>17977.79</v>
      </c>
      <c r="AC3125" s="9">
        <v>13275.92</v>
      </c>
      <c r="AD3125" s="9">
        <v>16781.439999999999</v>
      </c>
      <c r="AE3125" s="9">
        <v>4182.33</v>
      </c>
      <c r="AF3125" s="9">
        <v>84.11</v>
      </c>
      <c r="AG3125" s="9">
        <v>101389.95</v>
      </c>
      <c r="AH3125" s="9">
        <v>84524.4</v>
      </c>
      <c r="AI3125" s="9">
        <v>30963.33</v>
      </c>
      <c r="AJ3125" s="9">
        <v>115487.72</v>
      </c>
      <c r="AK3125" s="9">
        <v>12.38</v>
      </c>
      <c r="AL3125" s="9">
        <v>31607.32</v>
      </c>
      <c r="AM3125" s="9">
        <v>64545</v>
      </c>
      <c r="AN3125" s="9">
        <v>23.16</v>
      </c>
      <c r="AO3125" s="6">
        <f>VLOOKUP(A3125,ACTCTAZ1580!$A$2:$F$2837,5, FALSE)</f>
        <v>0</v>
      </c>
      <c r="AP3125" s="6">
        <f>VLOOKUP(A3125,ACTCTAZ1580!$A$2:$F$2837,6, FALSE)</f>
        <v>0</v>
      </c>
    </row>
    <row r="3126" spans="1:42" x14ac:dyDescent="0.25">
      <c r="A3126" s="9">
        <v>3125</v>
      </c>
      <c r="B3126" s="9">
        <v>3</v>
      </c>
      <c r="C3126" s="10" t="s">
        <v>143</v>
      </c>
      <c r="D3126" s="9">
        <v>6903</v>
      </c>
      <c r="E3126" s="9">
        <v>1156</v>
      </c>
      <c r="F3126" s="9">
        <v>19241.189999999999</v>
      </c>
      <c r="G3126" s="9">
        <v>16574.7</v>
      </c>
      <c r="H3126" s="9">
        <v>35815.89</v>
      </c>
      <c r="I3126" s="9">
        <v>14.62</v>
      </c>
      <c r="J3126" s="9">
        <v>6.49</v>
      </c>
      <c r="K3126" s="9">
        <v>2852.82</v>
      </c>
      <c r="L3126" s="9">
        <v>2690.75</v>
      </c>
      <c r="M3126" s="9">
        <v>1455.53</v>
      </c>
      <c r="N3126" s="9">
        <v>2466.59</v>
      </c>
      <c r="O3126" s="9">
        <v>343.18</v>
      </c>
      <c r="P3126" s="9">
        <v>13.87</v>
      </c>
      <c r="Q3126" s="9">
        <v>9822.73</v>
      </c>
      <c r="R3126" s="9">
        <v>1630.47</v>
      </c>
      <c r="S3126" s="9">
        <v>2815.49</v>
      </c>
      <c r="T3126" s="9">
        <v>1353.11</v>
      </c>
      <c r="U3126" s="9">
        <v>2529.56</v>
      </c>
      <c r="V3126" s="9">
        <v>0</v>
      </c>
      <c r="W3126" s="9">
        <v>13.89</v>
      </c>
      <c r="X3126" s="9">
        <v>8342.52</v>
      </c>
      <c r="Y3126" s="9">
        <v>18165.25</v>
      </c>
      <c r="Z3126" s="9">
        <v>5799.07</v>
      </c>
      <c r="AA3126" s="9">
        <v>33414.089999999997</v>
      </c>
      <c r="AB3126" s="9">
        <v>13248.91</v>
      </c>
      <c r="AC3126" s="9">
        <v>9740.9500000000007</v>
      </c>
      <c r="AD3126" s="9">
        <v>19118.919999999998</v>
      </c>
      <c r="AE3126" s="9">
        <v>3190.69</v>
      </c>
      <c r="AF3126" s="9">
        <v>83.28</v>
      </c>
      <c r="AG3126" s="9">
        <v>78796.83</v>
      </c>
      <c r="AH3126" s="9">
        <v>59594.63</v>
      </c>
      <c r="AI3126" s="9">
        <v>21744.2</v>
      </c>
      <c r="AJ3126" s="9">
        <v>81338.83</v>
      </c>
      <c r="AK3126" s="9">
        <v>11.78</v>
      </c>
      <c r="AL3126" s="9">
        <v>21774.1</v>
      </c>
      <c r="AM3126" s="9">
        <v>62407.62</v>
      </c>
      <c r="AN3126" s="9">
        <v>18.84</v>
      </c>
      <c r="AO3126" s="6">
        <f>VLOOKUP(A3126,ACTCTAZ1580!$A$2:$F$2837,5, FALSE)</f>
        <v>0</v>
      </c>
      <c r="AP3126" s="6">
        <f>VLOOKUP(A3126,ACTCTAZ1580!$A$2:$F$2837,6, FALSE)</f>
        <v>0</v>
      </c>
    </row>
    <row r="3127" spans="1:42" x14ac:dyDescent="0.25">
      <c r="A3127" s="9">
        <v>3126</v>
      </c>
      <c r="B3127" s="9">
        <v>3</v>
      </c>
      <c r="C3127" s="10" t="s">
        <v>143</v>
      </c>
      <c r="D3127" s="9">
        <v>4816</v>
      </c>
      <c r="E3127" s="9">
        <v>622</v>
      </c>
      <c r="F3127" s="9">
        <v>11766.84</v>
      </c>
      <c r="G3127" s="9">
        <v>7411.01</v>
      </c>
      <c r="H3127" s="9">
        <v>19177.849999999999</v>
      </c>
      <c r="I3127" s="9">
        <v>16</v>
      </c>
      <c r="J3127" s="9">
        <v>7.11</v>
      </c>
      <c r="K3127" s="9">
        <v>1952.96</v>
      </c>
      <c r="L3127" s="9">
        <v>1808.25</v>
      </c>
      <c r="M3127" s="9">
        <v>991.47</v>
      </c>
      <c r="N3127" s="9">
        <v>1048.53</v>
      </c>
      <c r="O3127" s="9">
        <v>301.11</v>
      </c>
      <c r="P3127" s="9">
        <v>6.66</v>
      </c>
      <c r="Q3127" s="9">
        <v>6108.98</v>
      </c>
      <c r="R3127" s="9">
        <v>1179.55</v>
      </c>
      <c r="S3127" s="9">
        <v>916.39</v>
      </c>
      <c r="T3127" s="9">
        <v>636.41999999999996</v>
      </c>
      <c r="U3127" s="9">
        <v>1010.16</v>
      </c>
      <c r="V3127" s="9">
        <v>0</v>
      </c>
      <c r="W3127" s="9">
        <v>6.66</v>
      </c>
      <c r="X3127" s="9">
        <v>3749.18</v>
      </c>
      <c r="Y3127" s="9">
        <v>9858.16</v>
      </c>
      <c r="Z3127" s="9">
        <v>2732.36</v>
      </c>
      <c r="AA3127" s="9">
        <v>22866.47</v>
      </c>
      <c r="AB3127" s="9">
        <v>9808.89</v>
      </c>
      <c r="AC3127" s="9">
        <v>6963.49</v>
      </c>
      <c r="AD3127" s="9">
        <v>8883.94</v>
      </c>
      <c r="AE3127" s="9">
        <v>2903.74</v>
      </c>
      <c r="AF3127" s="9">
        <v>42.09</v>
      </c>
      <c r="AG3127" s="9">
        <v>51468.63</v>
      </c>
      <c r="AH3127" s="9">
        <v>42542.59</v>
      </c>
      <c r="AI3127" s="9">
        <v>14808.23</v>
      </c>
      <c r="AJ3127" s="9">
        <v>57350.83</v>
      </c>
      <c r="AK3127" s="9">
        <v>11.91</v>
      </c>
      <c r="AL3127" s="9">
        <v>15532.78</v>
      </c>
      <c r="AM3127" s="9">
        <v>32607.95</v>
      </c>
      <c r="AN3127" s="9">
        <v>24.97</v>
      </c>
      <c r="AO3127" s="6">
        <f>VLOOKUP(A3127,ACTCTAZ1580!$A$2:$F$2837,5, FALSE)</f>
        <v>0</v>
      </c>
      <c r="AP3127" s="6">
        <f>VLOOKUP(A3127,ACTCTAZ1580!$A$2:$F$2837,6, FALSE)</f>
        <v>0</v>
      </c>
    </row>
    <row r="3128" spans="1:42" x14ac:dyDescent="0.25">
      <c r="A3128" s="9">
        <v>3127</v>
      </c>
      <c r="B3128" s="9">
        <v>3</v>
      </c>
      <c r="C3128" s="10" t="s">
        <v>143</v>
      </c>
      <c r="D3128" s="9">
        <v>5879</v>
      </c>
      <c r="E3128" s="9">
        <v>1355</v>
      </c>
      <c r="F3128" s="9">
        <v>16068.87</v>
      </c>
      <c r="G3128" s="9">
        <v>13726.01</v>
      </c>
      <c r="H3128" s="9">
        <v>29794.880000000001</v>
      </c>
      <c r="I3128" s="9">
        <v>15.54</v>
      </c>
      <c r="J3128" s="9">
        <v>6.99</v>
      </c>
      <c r="K3128" s="9">
        <v>2486.5300000000002</v>
      </c>
      <c r="L3128" s="9">
        <v>2370.9699999999998</v>
      </c>
      <c r="M3128" s="9">
        <v>1279.26</v>
      </c>
      <c r="N3128" s="9">
        <v>1810.6</v>
      </c>
      <c r="O3128" s="9">
        <v>318.2</v>
      </c>
      <c r="P3128" s="9">
        <v>12.15</v>
      </c>
      <c r="Q3128" s="9">
        <v>8277.7099999999991</v>
      </c>
      <c r="R3128" s="9">
        <v>1783.08</v>
      </c>
      <c r="S3128" s="9">
        <v>2359.4899999999998</v>
      </c>
      <c r="T3128" s="9">
        <v>922.55</v>
      </c>
      <c r="U3128" s="9">
        <v>1688.73</v>
      </c>
      <c r="V3128" s="9">
        <v>310.08</v>
      </c>
      <c r="W3128" s="9">
        <v>12.16</v>
      </c>
      <c r="X3128" s="9">
        <v>7076.1</v>
      </c>
      <c r="Y3128" s="9">
        <v>15353.81</v>
      </c>
      <c r="Z3128" s="9">
        <v>5375.2</v>
      </c>
      <c r="AA3128" s="9">
        <v>30574.12</v>
      </c>
      <c r="AB3128" s="9">
        <v>13095.7</v>
      </c>
      <c r="AC3128" s="9">
        <v>9651.85</v>
      </c>
      <c r="AD3128" s="9">
        <v>16089.52</v>
      </c>
      <c r="AE3128" s="9">
        <v>3162.94</v>
      </c>
      <c r="AF3128" s="9">
        <v>79.66</v>
      </c>
      <c r="AG3128" s="9">
        <v>72653.789999999994</v>
      </c>
      <c r="AH3128" s="9">
        <v>56484.61</v>
      </c>
      <c r="AI3128" s="9">
        <v>19261.41</v>
      </c>
      <c r="AJ3128" s="9">
        <v>75746.009999999995</v>
      </c>
      <c r="AK3128" s="9">
        <v>12.88</v>
      </c>
      <c r="AL3128" s="9">
        <v>20832.13</v>
      </c>
      <c r="AM3128" s="9">
        <v>55806.19</v>
      </c>
      <c r="AN3128" s="9">
        <v>15.37</v>
      </c>
      <c r="AO3128" s="6">
        <f>VLOOKUP(A3128,ACTCTAZ1580!$A$2:$F$2837,5, FALSE)</f>
        <v>0</v>
      </c>
      <c r="AP3128" s="6">
        <f>VLOOKUP(A3128,ACTCTAZ1580!$A$2:$F$2837,6, FALSE)</f>
        <v>0</v>
      </c>
    </row>
    <row r="3129" spans="1:42" x14ac:dyDescent="0.25">
      <c r="A3129" s="9">
        <v>3128</v>
      </c>
      <c r="B3129" s="9">
        <v>3</v>
      </c>
      <c r="C3129" s="10" t="s">
        <v>142</v>
      </c>
      <c r="D3129" s="9">
        <v>4804</v>
      </c>
      <c r="E3129" s="9">
        <v>758</v>
      </c>
      <c r="F3129" s="9">
        <v>14114.83</v>
      </c>
      <c r="G3129" s="9">
        <v>8713.33</v>
      </c>
      <c r="H3129" s="9">
        <v>22828.16</v>
      </c>
      <c r="I3129" s="9">
        <v>23.74</v>
      </c>
      <c r="J3129" s="9">
        <v>11.49</v>
      </c>
      <c r="K3129" s="9">
        <v>3190.46</v>
      </c>
      <c r="L3129" s="9">
        <v>2668.09</v>
      </c>
      <c r="M3129" s="9">
        <v>1399.56</v>
      </c>
      <c r="N3129" s="9">
        <v>1354</v>
      </c>
      <c r="O3129" s="9">
        <v>219.97</v>
      </c>
      <c r="P3129" s="9">
        <v>8.76</v>
      </c>
      <c r="Q3129" s="9">
        <v>8840.83</v>
      </c>
      <c r="R3129" s="9">
        <v>1522.93</v>
      </c>
      <c r="S3129" s="9">
        <v>1231.71</v>
      </c>
      <c r="T3129" s="9">
        <v>889.58</v>
      </c>
      <c r="U3129" s="9">
        <v>1308.78</v>
      </c>
      <c r="V3129" s="9">
        <v>0</v>
      </c>
      <c r="W3129" s="9">
        <v>8.77</v>
      </c>
      <c r="X3129" s="9">
        <v>4961.78</v>
      </c>
      <c r="Y3129" s="9">
        <v>13802.61</v>
      </c>
      <c r="Z3129" s="9">
        <v>3644.22</v>
      </c>
      <c r="AA3129" s="9">
        <v>44540.42</v>
      </c>
      <c r="AB3129" s="9">
        <v>25904.45</v>
      </c>
      <c r="AC3129" s="9">
        <v>15101.33</v>
      </c>
      <c r="AD3129" s="9">
        <v>17759.97</v>
      </c>
      <c r="AE3129" s="9">
        <v>2828.43</v>
      </c>
      <c r="AF3129" s="9">
        <v>67.87</v>
      </c>
      <c r="AG3129" s="9">
        <v>106202.48</v>
      </c>
      <c r="AH3129" s="9">
        <v>88374.64</v>
      </c>
      <c r="AI3129" s="9">
        <v>23524.01</v>
      </c>
      <c r="AJ3129" s="9">
        <v>111898.64</v>
      </c>
      <c r="AK3129" s="9">
        <v>23.29</v>
      </c>
      <c r="AL3129" s="9">
        <v>28535.03</v>
      </c>
      <c r="AM3129" s="9">
        <v>69463.350000000006</v>
      </c>
      <c r="AN3129" s="9">
        <v>37.65</v>
      </c>
      <c r="AO3129" s="6">
        <f>VLOOKUP(A3129,ACTCTAZ1580!$A$2:$F$2837,5, FALSE)</f>
        <v>0</v>
      </c>
      <c r="AP3129" s="6">
        <f>VLOOKUP(A3129,ACTCTAZ1580!$A$2:$F$2837,6, FALSE)</f>
        <v>0</v>
      </c>
    </row>
    <row r="3130" spans="1:42" x14ac:dyDescent="0.25">
      <c r="A3130" s="9">
        <v>3129</v>
      </c>
      <c r="B3130" s="9">
        <v>3</v>
      </c>
      <c r="C3130" s="10" t="s">
        <v>112</v>
      </c>
      <c r="D3130" s="9">
        <v>6687</v>
      </c>
      <c r="E3130" s="9">
        <v>460</v>
      </c>
      <c r="F3130" s="9">
        <v>15896.44</v>
      </c>
      <c r="G3130" s="9">
        <v>8139.57</v>
      </c>
      <c r="H3130" s="9">
        <v>24036.01</v>
      </c>
      <c r="I3130" s="9">
        <v>16.97</v>
      </c>
      <c r="J3130" s="9">
        <v>7.58</v>
      </c>
      <c r="K3130" s="9">
        <v>2652.7</v>
      </c>
      <c r="L3130" s="9">
        <v>2522.42</v>
      </c>
      <c r="M3130" s="9">
        <v>1277</v>
      </c>
      <c r="N3130" s="9">
        <v>1116.77</v>
      </c>
      <c r="O3130" s="9">
        <v>343.87</v>
      </c>
      <c r="P3130" s="9">
        <v>6.38</v>
      </c>
      <c r="Q3130" s="9">
        <v>7919.14</v>
      </c>
      <c r="R3130" s="9">
        <v>747.31</v>
      </c>
      <c r="S3130" s="9">
        <v>1109.52</v>
      </c>
      <c r="T3130" s="9">
        <v>743.38</v>
      </c>
      <c r="U3130" s="9">
        <v>1122.1500000000001</v>
      </c>
      <c r="V3130" s="9">
        <v>0</v>
      </c>
      <c r="W3130" s="9">
        <v>6.39</v>
      </c>
      <c r="X3130" s="9">
        <v>3728.75</v>
      </c>
      <c r="Y3130" s="9">
        <v>11647.89</v>
      </c>
      <c r="Z3130" s="9">
        <v>2600.21</v>
      </c>
      <c r="AA3130" s="9">
        <v>33227.1</v>
      </c>
      <c r="AB3130" s="9">
        <v>17079.27</v>
      </c>
      <c r="AC3130" s="9">
        <v>10287.219999999999</v>
      </c>
      <c r="AD3130" s="9">
        <v>10628.28</v>
      </c>
      <c r="AE3130" s="9">
        <v>3194.75</v>
      </c>
      <c r="AF3130" s="9">
        <v>38.81</v>
      </c>
      <c r="AG3130" s="9">
        <v>74455.42</v>
      </c>
      <c r="AH3130" s="9">
        <v>63788.33</v>
      </c>
      <c r="AI3130" s="9">
        <v>20814.37</v>
      </c>
      <c r="AJ3130" s="9">
        <v>84602.71</v>
      </c>
      <c r="AK3130" s="9">
        <v>12.65</v>
      </c>
      <c r="AL3130" s="9">
        <v>10080.34</v>
      </c>
      <c r="AM3130" s="9">
        <v>32353.53</v>
      </c>
      <c r="AN3130" s="9">
        <v>21.91</v>
      </c>
      <c r="AO3130" s="6">
        <f>VLOOKUP(A3130,ACTCTAZ1580!$A$2:$F$2837,5, FALSE)</f>
        <v>0</v>
      </c>
      <c r="AP3130" s="6">
        <f>VLOOKUP(A3130,ACTCTAZ1580!$A$2:$F$2837,6, FALSE)</f>
        <v>0</v>
      </c>
    </row>
    <row r="3131" spans="1:42" x14ac:dyDescent="0.25">
      <c r="A3131" s="9">
        <v>3130</v>
      </c>
      <c r="B3131" s="9">
        <v>3</v>
      </c>
      <c r="C3131" s="10" t="s">
        <v>112</v>
      </c>
      <c r="D3131" s="9">
        <v>6052</v>
      </c>
      <c r="E3131" s="9">
        <v>1033</v>
      </c>
      <c r="F3131" s="9">
        <v>16410.259999999998</v>
      </c>
      <c r="G3131" s="9">
        <v>11672.81</v>
      </c>
      <c r="H3131" s="9">
        <v>28083.07</v>
      </c>
      <c r="I3131" s="9">
        <v>16.3</v>
      </c>
      <c r="J3131" s="9">
        <v>7.43</v>
      </c>
      <c r="K3131" s="9">
        <v>2749.43</v>
      </c>
      <c r="L3131" s="9">
        <v>2341.06</v>
      </c>
      <c r="M3131" s="9">
        <v>1200.99</v>
      </c>
      <c r="N3131" s="9">
        <v>1785.01</v>
      </c>
      <c r="O3131" s="9">
        <v>350.59</v>
      </c>
      <c r="P3131" s="9">
        <v>10.63</v>
      </c>
      <c r="Q3131" s="9">
        <v>8437.7199999999993</v>
      </c>
      <c r="R3131" s="9">
        <v>1487.87</v>
      </c>
      <c r="S3131" s="9">
        <v>1695.81</v>
      </c>
      <c r="T3131" s="9">
        <v>969.93</v>
      </c>
      <c r="U3131" s="9">
        <v>1755.05</v>
      </c>
      <c r="V3131" s="9">
        <v>0</v>
      </c>
      <c r="W3131" s="9">
        <v>10.64</v>
      </c>
      <c r="X3131" s="9">
        <v>5919.3</v>
      </c>
      <c r="Y3131" s="9">
        <v>14357.03</v>
      </c>
      <c r="Z3131" s="9">
        <v>4153.6099999999997</v>
      </c>
      <c r="AA3131" s="9">
        <v>32644.62</v>
      </c>
      <c r="AB3131" s="9">
        <v>13758.3</v>
      </c>
      <c r="AC3131" s="9">
        <v>8965.17</v>
      </c>
      <c r="AD3131" s="9">
        <v>15361.83</v>
      </c>
      <c r="AE3131" s="9">
        <v>3269.97</v>
      </c>
      <c r="AF3131" s="9">
        <v>70.459999999999994</v>
      </c>
      <c r="AG3131" s="9">
        <v>74070.350000000006</v>
      </c>
      <c r="AH3131" s="9">
        <v>58638.07</v>
      </c>
      <c r="AI3131" s="9">
        <v>19540.580000000002</v>
      </c>
      <c r="AJ3131" s="9">
        <v>78178.64</v>
      </c>
      <c r="AK3131" s="9">
        <v>12.92</v>
      </c>
      <c r="AL3131" s="9">
        <v>21838.95</v>
      </c>
      <c r="AM3131" s="9">
        <v>52670.74</v>
      </c>
      <c r="AN3131" s="9">
        <v>21.14</v>
      </c>
      <c r="AO3131" s="6">
        <f>VLOOKUP(A3131,ACTCTAZ1580!$A$2:$F$2837,5, FALSE)</f>
        <v>0</v>
      </c>
      <c r="AP3131" s="6">
        <f>VLOOKUP(A3131,ACTCTAZ1580!$A$2:$F$2837,6, FALSE)</f>
        <v>0</v>
      </c>
    </row>
    <row r="3132" spans="1:42" x14ac:dyDescent="0.25">
      <c r="A3132" s="9">
        <v>3131</v>
      </c>
      <c r="B3132" s="9">
        <v>3</v>
      </c>
      <c r="C3132" s="10" t="s">
        <v>112</v>
      </c>
      <c r="D3132" s="9">
        <v>4160</v>
      </c>
      <c r="E3132" s="9">
        <v>335</v>
      </c>
      <c r="F3132" s="9">
        <v>10393.23</v>
      </c>
      <c r="G3132" s="9">
        <v>10684.44</v>
      </c>
      <c r="H3132" s="9">
        <v>21077.67</v>
      </c>
      <c r="I3132" s="9">
        <v>13.89</v>
      </c>
      <c r="J3132" s="9">
        <v>6.07</v>
      </c>
      <c r="K3132" s="9">
        <v>1851.72</v>
      </c>
      <c r="L3132" s="9">
        <v>1674.19</v>
      </c>
      <c r="M3132" s="9">
        <v>859.41</v>
      </c>
      <c r="N3132" s="9">
        <v>789.45</v>
      </c>
      <c r="O3132" s="9">
        <v>219.35</v>
      </c>
      <c r="P3132" s="9">
        <v>4.63</v>
      </c>
      <c r="Q3132" s="9">
        <v>5398.76</v>
      </c>
      <c r="R3132" s="9">
        <v>640.58000000000004</v>
      </c>
      <c r="S3132" s="9">
        <v>799.31</v>
      </c>
      <c r="T3132" s="9">
        <v>516.54999999999995</v>
      </c>
      <c r="U3132" s="9">
        <v>795.84</v>
      </c>
      <c r="V3132" s="9">
        <v>442.45</v>
      </c>
      <c r="W3132" s="9">
        <v>4.6399999999999997</v>
      </c>
      <c r="X3132" s="9">
        <v>3199.36</v>
      </c>
      <c r="Y3132" s="9">
        <v>8598.1200000000008</v>
      </c>
      <c r="Z3132" s="9">
        <v>2398.88</v>
      </c>
      <c r="AA3132" s="9">
        <v>21796.22</v>
      </c>
      <c r="AB3132" s="9">
        <v>9457.8700000000008</v>
      </c>
      <c r="AC3132" s="9">
        <v>6103.62</v>
      </c>
      <c r="AD3132" s="9">
        <v>6685.98</v>
      </c>
      <c r="AE3132" s="9">
        <v>1914.08</v>
      </c>
      <c r="AF3132" s="9">
        <v>26.62</v>
      </c>
      <c r="AG3132" s="9">
        <v>45984.39</v>
      </c>
      <c r="AH3132" s="9">
        <v>39271.78</v>
      </c>
      <c r="AI3132" s="9">
        <v>14106.33</v>
      </c>
      <c r="AJ3132" s="9">
        <v>53378.11</v>
      </c>
      <c r="AK3132" s="9">
        <v>12.83</v>
      </c>
      <c r="AL3132" s="9">
        <v>9176.0499999999993</v>
      </c>
      <c r="AM3132" s="9">
        <v>24167.39</v>
      </c>
      <c r="AN3132" s="9">
        <v>27.39</v>
      </c>
      <c r="AO3132" s="6">
        <f>VLOOKUP(A3132,ACTCTAZ1580!$A$2:$F$2837,5, FALSE)</f>
        <v>0</v>
      </c>
      <c r="AP3132" s="6">
        <f>VLOOKUP(A3132,ACTCTAZ1580!$A$2:$F$2837,6, FALSE)</f>
        <v>0</v>
      </c>
    </row>
    <row r="3133" spans="1:42" x14ac:dyDescent="0.25">
      <c r="A3133" s="9">
        <v>3132</v>
      </c>
      <c r="B3133" s="9">
        <v>3</v>
      </c>
      <c r="C3133" s="10" t="s">
        <v>112</v>
      </c>
      <c r="D3133" s="9">
        <v>4273</v>
      </c>
      <c r="E3133" s="9">
        <v>1263</v>
      </c>
      <c r="F3133" s="9">
        <v>12430.65</v>
      </c>
      <c r="G3133" s="9">
        <v>10409.24</v>
      </c>
      <c r="H3133" s="9">
        <v>22839.89</v>
      </c>
      <c r="I3133" s="9">
        <v>17.760000000000002</v>
      </c>
      <c r="J3133" s="9">
        <v>8.18</v>
      </c>
      <c r="K3133" s="9">
        <v>1996.07</v>
      </c>
      <c r="L3133" s="9">
        <v>1694.81</v>
      </c>
      <c r="M3133" s="9">
        <v>879.14</v>
      </c>
      <c r="N3133" s="9">
        <v>1540.16</v>
      </c>
      <c r="O3133" s="9">
        <v>228.8</v>
      </c>
      <c r="P3133" s="9">
        <v>11.39</v>
      </c>
      <c r="Q3133" s="9">
        <v>6350.37</v>
      </c>
      <c r="R3133" s="9">
        <v>1477.32</v>
      </c>
      <c r="S3133" s="9">
        <v>1817.76</v>
      </c>
      <c r="T3133" s="9">
        <v>662.3</v>
      </c>
      <c r="U3133" s="9">
        <v>1435.44</v>
      </c>
      <c r="V3133" s="9">
        <v>0</v>
      </c>
      <c r="W3133" s="9">
        <v>11.47</v>
      </c>
      <c r="X3133" s="9">
        <v>5404.29</v>
      </c>
      <c r="Y3133" s="9">
        <v>11754.66</v>
      </c>
      <c r="Z3133" s="9">
        <v>3957.38</v>
      </c>
      <c r="AA3133" s="9">
        <v>25705.56</v>
      </c>
      <c r="AB3133" s="9">
        <v>11417.55</v>
      </c>
      <c r="AC3133" s="9">
        <v>7452.01</v>
      </c>
      <c r="AD3133" s="9">
        <v>15004.91</v>
      </c>
      <c r="AE3133" s="9">
        <v>2147.19</v>
      </c>
      <c r="AF3133" s="9">
        <v>86.23</v>
      </c>
      <c r="AG3133" s="9">
        <v>61813.440000000002</v>
      </c>
      <c r="AH3133" s="9">
        <v>46722.3</v>
      </c>
      <c r="AI3133" s="9">
        <v>15066.91</v>
      </c>
      <c r="AJ3133" s="9">
        <v>61789.22</v>
      </c>
      <c r="AK3133" s="9">
        <v>14.46</v>
      </c>
      <c r="AL3133" s="9">
        <v>21078.54</v>
      </c>
      <c r="AM3133" s="9">
        <v>50580.56</v>
      </c>
      <c r="AN3133" s="9">
        <v>16.690000000000001</v>
      </c>
      <c r="AO3133" s="6">
        <f>VLOOKUP(A3133,ACTCTAZ1580!$A$2:$F$2837,5, FALSE)</f>
        <v>0</v>
      </c>
      <c r="AP3133" s="6">
        <f>VLOOKUP(A3133,ACTCTAZ1580!$A$2:$F$2837,6, FALSE)</f>
        <v>0</v>
      </c>
    </row>
    <row r="3134" spans="1:42" x14ac:dyDescent="0.25">
      <c r="A3134" s="9">
        <v>3133</v>
      </c>
      <c r="B3134" s="9">
        <v>3</v>
      </c>
      <c r="C3134" s="10" t="s">
        <v>112</v>
      </c>
      <c r="D3134" s="9">
        <v>3705</v>
      </c>
      <c r="E3134" s="9">
        <v>512</v>
      </c>
      <c r="F3134" s="9">
        <v>10787.58</v>
      </c>
      <c r="G3134" s="9">
        <v>6899.17</v>
      </c>
      <c r="H3134" s="9">
        <v>17686.75</v>
      </c>
      <c r="I3134" s="9">
        <v>21.69</v>
      </c>
      <c r="J3134" s="9">
        <v>10.25</v>
      </c>
      <c r="K3134" s="9">
        <v>2375.0300000000002</v>
      </c>
      <c r="L3134" s="9">
        <v>1894.1</v>
      </c>
      <c r="M3134" s="9">
        <v>999.66</v>
      </c>
      <c r="N3134" s="9">
        <v>1050.72</v>
      </c>
      <c r="O3134" s="9">
        <v>186.97</v>
      </c>
      <c r="P3134" s="9">
        <v>6.33</v>
      </c>
      <c r="Q3134" s="9">
        <v>6512.82</v>
      </c>
      <c r="R3134" s="9">
        <v>1039.68</v>
      </c>
      <c r="S3134" s="9">
        <v>1013.03</v>
      </c>
      <c r="T3134" s="9">
        <v>655.04999999999995</v>
      </c>
      <c r="U3134" s="9">
        <v>1041.76</v>
      </c>
      <c r="V3134" s="9">
        <v>0</v>
      </c>
      <c r="W3134" s="9">
        <v>6.34</v>
      </c>
      <c r="X3134" s="9">
        <v>3755.85</v>
      </c>
      <c r="Y3134" s="9">
        <v>10268.68</v>
      </c>
      <c r="Z3134" s="9">
        <v>2707.76</v>
      </c>
      <c r="AA3134" s="9">
        <v>35765.75</v>
      </c>
      <c r="AB3134" s="9">
        <v>16393.29</v>
      </c>
      <c r="AC3134" s="9">
        <v>10245.200000000001</v>
      </c>
      <c r="AD3134" s="9">
        <v>12681.73</v>
      </c>
      <c r="AE3134" s="9">
        <v>2123.21</v>
      </c>
      <c r="AF3134" s="9">
        <v>41.29</v>
      </c>
      <c r="AG3134" s="9">
        <v>77250.47</v>
      </c>
      <c r="AH3134" s="9">
        <v>64527.44</v>
      </c>
      <c r="AI3134" s="9">
        <v>18248.13</v>
      </c>
      <c r="AJ3134" s="9">
        <v>82775.58</v>
      </c>
      <c r="AK3134" s="9">
        <v>22.34</v>
      </c>
      <c r="AL3134" s="9">
        <v>18613.82</v>
      </c>
      <c r="AM3134" s="9">
        <v>44123.73</v>
      </c>
      <c r="AN3134" s="9">
        <v>36.36</v>
      </c>
      <c r="AO3134" s="6">
        <f>VLOOKUP(A3134,ACTCTAZ1580!$A$2:$F$2837,5, FALSE)</f>
        <v>0</v>
      </c>
      <c r="AP3134" s="6">
        <f>VLOOKUP(A3134,ACTCTAZ1580!$A$2:$F$2837,6, FALSE)</f>
        <v>0</v>
      </c>
    </row>
    <row r="3135" spans="1:42" x14ac:dyDescent="0.25">
      <c r="A3135" s="9">
        <v>3134</v>
      </c>
      <c r="B3135" s="9">
        <v>3</v>
      </c>
      <c r="C3135" s="10" t="s">
        <v>112</v>
      </c>
      <c r="D3135" s="9">
        <v>4403</v>
      </c>
      <c r="E3135" s="9">
        <v>313</v>
      </c>
      <c r="F3135" s="9">
        <v>11440.13</v>
      </c>
      <c r="G3135" s="9">
        <v>6483.94</v>
      </c>
      <c r="H3135" s="9">
        <v>17924.07</v>
      </c>
      <c r="I3135" s="9">
        <v>17</v>
      </c>
      <c r="J3135" s="9">
        <v>7.58</v>
      </c>
      <c r="K3135" s="9">
        <v>2339.0700000000002</v>
      </c>
      <c r="L3135" s="9">
        <v>1859</v>
      </c>
      <c r="M3135" s="9">
        <v>977.25</v>
      </c>
      <c r="N3135" s="9">
        <v>922.02</v>
      </c>
      <c r="O3135" s="9">
        <v>223.65</v>
      </c>
      <c r="P3135" s="9">
        <v>5.0199999999999996</v>
      </c>
      <c r="Q3135" s="9">
        <v>6326</v>
      </c>
      <c r="R3135" s="9">
        <v>603.67999999999995</v>
      </c>
      <c r="S3135" s="9">
        <v>1032</v>
      </c>
      <c r="T3135" s="9">
        <v>615.52</v>
      </c>
      <c r="U3135" s="9">
        <v>950.18</v>
      </c>
      <c r="V3135" s="9">
        <v>0</v>
      </c>
      <c r="W3135" s="9">
        <v>5.03</v>
      </c>
      <c r="X3135" s="9">
        <v>3206.4</v>
      </c>
      <c r="Y3135" s="9">
        <v>9532.4</v>
      </c>
      <c r="Z3135" s="9">
        <v>2251.1999999999998</v>
      </c>
      <c r="AA3135" s="9">
        <v>29602.66</v>
      </c>
      <c r="AB3135" s="9">
        <v>11776.41</v>
      </c>
      <c r="AC3135" s="9">
        <v>7737.16</v>
      </c>
      <c r="AD3135" s="9">
        <v>8374.4699999999993</v>
      </c>
      <c r="AE3135" s="9">
        <v>1965.81</v>
      </c>
      <c r="AF3135" s="9">
        <v>27.59</v>
      </c>
      <c r="AG3135" s="9">
        <v>59484.1</v>
      </c>
      <c r="AH3135" s="9">
        <v>51082.05</v>
      </c>
      <c r="AI3135" s="9">
        <v>17035.169999999998</v>
      </c>
      <c r="AJ3135" s="9">
        <v>68117.22</v>
      </c>
      <c r="AK3135" s="9">
        <v>15.47</v>
      </c>
      <c r="AL3135" s="9">
        <v>8900.16</v>
      </c>
      <c r="AM3135" s="9">
        <v>26628.83</v>
      </c>
      <c r="AN3135" s="9">
        <v>28.44</v>
      </c>
      <c r="AO3135" s="6">
        <f>VLOOKUP(A3135,ACTCTAZ1580!$A$2:$F$2837,5, FALSE)</f>
        <v>0</v>
      </c>
      <c r="AP3135" s="6">
        <f>VLOOKUP(A3135,ACTCTAZ1580!$A$2:$F$2837,6, FALSE)</f>
        <v>0</v>
      </c>
    </row>
    <row r="3136" spans="1:42" x14ac:dyDescent="0.25">
      <c r="A3136" s="9">
        <v>3135</v>
      </c>
      <c r="B3136" s="9">
        <v>3</v>
      </c>
      <c r="C3136" s="10" t="s">
        <v>112</v>
      </c>
      <c r="D3136" s="9">
        <v>4962</v>
      </c>
      <c r="E3136" s="9">
        <v>939</v>
      </c>
      <c r="F3136" s="9">
        <v>15430.25</v>
      </c>
      <c r="G3136" s="9">
        <v>12102.65</v>
      </c>
      <c r="H3136" s="9">
        <v>27532.9</v>
      </c>
      <c r="I3136" s="9">
        <v>18.09</v>
      </c>
      <c r="J3136" s="9">
        <v>8.2200000000000006</v>
      </c>
      <c r="K3136" s="9">
        <v>3290.75</v>
      </c>
      <c r="L3136" s="9">
        <v>2098.81</v>
      </c>
      <c r="M3136" s="9">
        <v>1068.29</v>
      </c>
      <c r="N3136" s="9">
        <v>1803.37</v>
      </c>
      <c r="O3136" s="9">
        <v>257.42</v>
      </c>
      <c r="P3136" s="9">
        <v>10.26</v>
      </c>
      <c r="Q3136" s="9">
        <v>8528.91</v>
      </c>
      <c r="R3136" s="9">
        <v>1806.62</v>
      </c>
      <c r="S3136" s="9">
        <v>1968.6</v>
      </c>
      <c r="T3136" s="9">
        <v>950.72</v>
      </c>
      <c r="U3136" s="9">
        <v>1822.18</v>
      </c>
      <c r="V3136" s="9">
        <v>0</v>
      </c>
      <c r="W3136" s="9">
        <v>10.27</v>
      </c>
      <c r="X3136" s="9">
        <v>6558.4</v>
      </c>
      <c r="Y3136" s="9">
        <v>15087.31</v>
      </c>
      <c r="Z3136" s="9">
        <v>4725.9399999999996</v>
      </c>
      <c r="AA3136" s="9">
        <v>42530.14</v>
      </c>
      <c r="AB3136" s="9">
        <v>13719.8</v>
      </c>
      <c r="AC3136" s="9">
        <v>8690.17</v>
      </c>
      <c r="AD3136" s="9">
        <v>16932.43</v>
      </c>
      <c r="AE3136" s="9">
        <v>2116.94</v>
      </c>
      <c r="AF3136" s="9">
        <v>62.28</v>
      </c>
      <c r="AG3136" s="9">
        <v>84051.76</v>
      </c>
      <c r="AH3136" s="9">
        <v>67057.05</v>
      </c>
      <c r="AI3136" s="9">
        <v>21094.23</v>
      </c>
      <c r="AJ3136" s="9">
        <v>88151.28</v>
      </c>
      <c r="AK3136" s="9">
        <v>17.77</v>
      </c>
      <c r="AL3136" s="9">
        <v>25574.5</v>
      </c>
      <c r="AM3136" s="9">
        <v>60319.39</v>
      </c>
      <c r="AN3136" s="9">
        <v>27.24</v>
      </c>
      <c r="AO3136" s="6">
        <f>VLOOKUP(A3136,ACTCTAZ1580!$A$2:$F$2837,5, FALSE)</f>
        <v>0</v>
      </c>
      <c r="AP3136" s="6">
        <f>VLOOKUP(A3136,ACTCTAZ1580!$A$2:$F$2837,6, FALSE)</f>
        <v>0</v>
      </c>
    </row>
    <row r="3137" spans="1:42" x14ac:dyDescent="0.25">
      <c r="A3137" s="9">
        <v>3136</v>
      </c>
      <c r="B3137" s="9">
        <v>3</v>
      </c>
      <c r="C3137" s="10" t="s">
        <v>112</v>
      </c>
      <c r="D3137" s="9">
        <v>4982</v>
      </c>
      <c r="E3137" s="9">
        <v>985</v>
      </c>
      <c r="F3137" s="9">
        <v>14015.68</v>
      </c>
      <c r="G3137" s="9">
        <v>9868.4500000000007</v>
      </c>
      <c r="H3137" s="9">
        <v>23884.13</v>
      </c>
      <c r="I3137" s="9">
        <v>17.100000000000001</v>
      </c>
      <c r="J3137" s="9">
        <v>7.86</v>
      </c>
      <c r="K3137" s="9">
        <v>2365.63</v>
      </c>
      <c r="L3137" s="9">
        <v>2146.84</v>
      </c>
      <c r="M3137" s="9">
        <v>1178.82</v>
      </c>
      <c r="N3137" s="9">
        <v>1521.73</v>
      </c>
      <c r="O3137" s="9">
        <v>281.58999999999997</v>
      </c>
      <c r="P3137" s="9">
        <v>10.62</v>
      </c>
      <c r="Q3137" s="9">
        <v>7505.24</v>
      </c>
      <c r="R3137" s="9">
        <v>1404.41</v>
      </c>
      <c r="S3137" s="9">
        <v>1323.93</v>
      </c>
      <c r="T3137" s="9">
        <v>791.21</v>
      </c>
      <c r="U3137" s="9">
        <v>1485.83</v>
      </c>
      <c r="V3137" s="9">
        <v>0</v>
      </c>
      <c r="W3137" s="9">
        <v>10.71</v>
      </c>
      <c r="X3137" s="9">
        <v>5016.09</v>
      </c>
      <c r="Y3137" s="9">
        <v>12521.33</v>
      </c>
      <c r="Z3137" s="9">
        <v>3519.55</v>
      </c>
      <c r="AA3137" s="9">
        <v>31651.97</v>
      </c>
      <c r="AB3137" s="9">
        <v>13435.63</v>
      </c>
      <c r="AC3137" s="9">
        <v>9337.75</v>
      </c>
      <c r="AD3137" s="9">
        <v>14031.31</v>
      </c>
      <c r="AE3137" s="9">
        <v>2130.37</v>
      </c>
      <c r="AF3137" s="9">
        <v>70</v>
      </c>
      <c r="AG3137" s="9">
        <v>70657.03</v>
      </c>
      <c r="AH3137" s="9">
        <v>56555.71</v>
      </c>
      <c r="AI3137" s="9">
        <v>19485.88</v>
      </c>
      <c r="AJ3137" s="9">
        <v>76041.59</v>
      </c>
      <c r="AK3137" s="9">
        <v>15.26</v>
      </c>
      <c r="AL3137" s="9">
        <v>21387.58</v>
      </c>
      <c r="AM3137" s="9">
        <v>46478.16</v>
      </c>
      <c r="AN3137" s="9">
        <v>21.71</v>
      </c>
      <c r="AO3137" s="6">
        <f>VLOOKUP(A3137,ACTCTAZ1580!$A$2:$F$2837,5, FALSE)</f>
        <v>0</v>
      </c>
      <c r="AP3137" s="6">
        <f>VLOOKUP(A3137,ACTCTAZ1580!$A$2:$F$2837,6, FALSE)</f>
        <v>0</v>
      </c>
    </row>
    <row r="3138" spans="1:42" x14ac:dyDescent="0.25">
      <c r="A3138" s="9">
        <v>3137</v>
      </c>
      <c r="B3138" s="9">
        <v>3</v>
      </c>
      <c r="C3138" s="10" t="s">
        <v>112</v>
      </c>
      <c r="D3138" s="9">
        <v>3727</v>
      </c>
      <c r="E3138" s="9">
        <v>399</v>
      </c>
      <c r="F3138" s="9">
        <v>10109.530000000001</v>
      </c>
      <c r="G3138" s="9">
        <v>5777.87</v>
      </c>
      <c r="H3138" s="9">
        <v>15887.4</v>
      </c>
      <c r="I3138" s="9">
        <v>18.3</v>
      </c>
      <c r="J3138" s="9">
        <v>8.43</v>
      </c>
      <c r="K3138" s="9">
        <v>2022.86</v>
      </c>
      <c r="L3138" s="9">
        <v>1660.54</v>
      </c>
      <c r="M3138" s="9">
        <v>885.13</v>
      </c>
      <c r="N3138" s="9">
        <v>830.91</v>
      </c>
      <c r="O3138" s="9">
        <v>213.77</v>
      </c>
      <c r="P3138" s="9">
        <v>5.32</v>
      </c>
      <c r="Q3138" s="9">
        <v>5618.53</v>
      </c>
      <c r="R3138" s="9">
        <v>753.74</v>
      </c>
      <c r="S3138" s="9">
        <v>830.82</v>
      </c>
      <c r="T3138" s="9">
        <v>520.02</v>
      </c>
      <c r="U3138" s="9">
        <v>830.38</v>
      </c>
      <c r="V3138" s="9">
        <v>0</v>
      </c>
      <c r="W3138" s="9">
        <v>5.32</v>
      </c>
      <c r="X3138" s="9">
        <v>2940.29</v>
      </c>
      <c r="Y3138" s="9">
        <v>8558.82</v>
      </c>
      <c r="Z3138" s="9">
        <v>2104.59</v>
      </c>
      <c r="AA3138" s="9">
        <v>27093.09</v>
      </c>
      <c r="AB3138" s="9">
        <v>11756.04</v>
      </c>
      <c r="AC3138" s="9">
        <v>7470.26</v>
      </c>
      <c r="AD3138" s="9">
        <v>8288.52</v>
      </c>
      <c r="AE3138" s="9">
        <v>1609.46</v>
      </c>
      <c r="AF3138" s="9">
        <v>33.26</v>
      </c>
      <c r="AG3138" s="9">
        <v>56250.62</v>
      </c>
      <c r="AH3138" s="9">
        <v>47928.85</v>
      </c>
      <c r="AI3138" s="9">
        <v>15460.23</v>
      </c>
      <c r="AJ3138" s="9">
        <v>63389.07</v>
      </c>
      <c r="AK3138" s="9">
        <v>17.010000000000002</v>
      </c>
      <c r="AL3138" s="9">
        <v>12142.11</v>
      </c>
      <c r="AM3138" s="9">
        <v>28435.17</v>
      </c>
      <c r="AN3138" s="9">
        <v>30.43</v>
      </c>
      <c r="AO3138" s="6">
        <f>VLOOKUP(A3138,ACTCTAZ1580!$A$2:$F$2837,5, FALSE)</f>
        <v>0</v>
      </c>
      <c r="AP3138" s="6">
        <f>VLOOKUP(A3138,ACTCTAZ1580!$A$2:$F$2837,6, FALSE)</f>
        <v>0</v>
      </c>
    </row>
    <row r="3139" spans="1:42" x14ac:dyDescent="0.25">
      <c r="A3139" s="9">
        <v>3138</v>
      </c>
      <c r="B3139" s="9">
        <v>3</v>
      </c>
      <c r="C3139" s="10" t="s">
        <v>112</v>
      </c>
      <c r="D3139" s="9">
        <v>4818</v>
      </c>
      <c r="E3139" s="9">
        <v>807</v>
      </c>
      <c r="F3139" s="9">
        <v>14108.83</v>
      </c>
      <c r="G3139" s="9">
        <v>9687.6200000000008</v>
      </c>
      <c r="H3139" s="9">
        <v>23796.45</v>
      </c>
      <c r="I3139" s="9">
        <v>21.11</v>
      </c>
      <c r="J3139" s="9">
        <v>10.02</v>
      </c>
      <c r="K3139" s="9">
        <v>2787.38</v>
      </c>
      <c r="L3139" s="9">
        <v>2292.59</v>
      </c>
      <c r="M3139" s="9">
        <v>1253.49</v>
      </c>
      <c r="N3139" s="9">
        <v>1488.65</v>
      </c>
      <c r="O3139" s="9">
        <v>268.8</v>
      </c>
      <c r="P3139" s="9">
        <v>9.09</v>
      </c>
      <c r="Q3139" s="9">
        <v>8100</v>
      </c>
      <c r="R3139" s="9">
        <v>1697.27</v>
      </c>
      <c r="S3139" s="9">
        <v>1297.3699999999999</v>
      </c>
      <c r="T3139" s="9">
        <v>844.21</v>
      </c>
      <c r="U3139" s="9">
        <v>1465.63</v>
      </c>
      <c r="V3139" s="9">
        <v>0</v>
      </c>
      <c r="W3139" s="9">
        <v>9.1</v>
      </c>
      <c r="X3139" s="9">
        <v>5313.57</v>
      </c>
      <c r="Y3139" s="9">
        <v>13413.58</v>
      </c>
      <c r="Z3139" s="9">
        <v>3838.85</v>
      </c>
      <c r="AA3139" s="9">
        <v>41667.65</v>
      </c>
      <c r="AB3139" s="9">
        <v>19157.689999999999</v>
      </c>
      <c r="AC3139" s="9">
        <v>12396.25</v>
      </c>
      <c r="AD3139" s="9">
        <v>16980.38</v>
      </c>
      <c r="AE3139" s="9">
        <v>2603.85</v>
      </c>
      <c r="AF3139" s="9">
        <v>58.73</v>
      </c>
      <c r="AG3139" s="9">
        <v>92864.56</v>
      </c>
      <c r="AH3139" s="9">
        <v>75825.440000000002</v>
      </c>
      <c r="AI3139" s="9">
        <v>22028.93</v>
      </c>
      <c r="AJ3139" s="9">
        <v>97854.37</v>
      </c>
      <c r="AK3139" s="9">
        <v>20.309999999999999</v>
      </c>
      <c r="AL3139" s="9">
        <v>32295.16</v>
      </c>
      <c r="AM3139" s="9">
        <v>64069.91</v>
      </c>
      <c r="AN3139" s="9">
        <v>40.020000000000003</v>
      </c>
      <c r="AO3139" s="6">
        <f>VLOOKUP(A3139,ACTCTAZ1580!$A$2:$F$2837,5, FALSE)</f>
        <v>0</v>
      </c>
      <c r="AP3139" s="6">
        <f>VLOOKUP(A3139,ACTCTAZ1580!$A$2:$F$2837,6, FALSE)</f>
        <v>0</v>
      </c>
    </row>
    <row r="3140" spans="1:42" x14ac:dyDescent="0.25">
      <c r="A3140" s="9">
        <v>3139</v>
      </c>
      <c r="B3140" s="9">
        <v>3</v>
      </c>
      <c r="C3140" s="10" t="s">
        <v>112</v>
      </c>
      <c r="D3140" s="9">
        <v>7523</v>
      </c>
      <c r="E3140" s="9">
        <v>587</v>
      </c>
      <c r="F3140" s="9">
        <v>19678.96</v>
      </c>
      <c r="G3140" s="9">
        <v>9577.74</v>
      </c>
      <c r="H3140" s="9">
        <v>29256.7</v>
      </c>
      <c r="I3140" s="9">
        <v>21.06</v>
      </c>
      <c r="J3140" s="9">
        <v>9.7200000000000006</v>
      </c>
      <c r="K3140" s="9">
        <v>3965.8</v>
      </c>
      <c r="L3140" s="9">
        <v>3555.91</v>
      </c>
      <c r="M3140" s="9">
        <v>1891.2</v>
      </c>
      <c r="N3140" s="9">
        <v>1260.94</v>
      </c>
      <c r="O3140" s="9">
        <v>419.11</v>
      </c>
      <c r="P3140" s="9">
        <v>9.2100000000000009</v>
      </c>
      <c r="Q3140" s="9">
        <v>11102.17</v>
      </c>
      <c r="R3140" s="9">
        <v>1157.73</v>
      </c>
      <c r="S3140" s="9">
        <v>1262.3900000000001</v>
      </c>
      <c r="T3140" s="9">
        <v>943.4</v>
      </c>
      <c r="U3140" s="9">
        <v>1270.53</v>
      </c>
      <c r="V3140" s="9">
        <v>0</v>
      </c>
      <c r="W3140" s="9">
        <v>9.2200000000000006</v>
      </c>
      <c r="X3140" s="9">
        <v>4643.2700000000004</v>
      </c>
      <c r="Y3140" s="9">
        <v>15745.44</v>
      </c>
      <c r="Z3140" s="9">
        <v>3363.52</v>
      </c>
      <c r="AA3140" s="9">
        <v>58802.15</v>
      </c>
      <c r="AB3140" s="9">
        <v>31497.03</v>
      </c>
      <c r="AC3140" s="9">
        <v>19002.189999999999</v>
      </c>
      <c r="AD3140" s="9">
        <v>15318.25</v>
      </c>
      <c r="AE3140" s="9">
        <v>3214.01</v>
      </c>
      <c r="AF3140" s="9">
        <v>63.13</v>
      </c>
      <c r="AG3140" s="9">
        <v>127896.76</v>
      </c>
      <c r="AH3140" s="9">
        <v>112515.38</v>
      </c>
      <c r="AI3140" s="9">
        <v>33520.83</v>
      </c>
      <c r="AJ3140" s="9">
        <v>146036.21</v>
      </c>
      <c r="AK3140" s="9">
        <v>19.41</v>
      </c>
      <c r="AL3140" s="9">
        <v>18180.009999999998</v>
      </c>
      <c r="AM3140" s="9">
        <v>50615.71</v>
      </c>
      <c r="AN3140" s="9">
        <v>30.97</v>
      </c>
      <c r="AO3140" s="6">
        <f>VLOOKUP(A3140,ACTCTAZ1580!$A$2:$F$2837,5, FALSE)</f>
        <v>0</v>
      </c>
      <c r="AP3140" s="6">
        <f>VLOOKUP(A3140,ACTCTAZ1580!$A$2:$F$2837,6, FALSE)</f>
        <v>0</v>
      </c>
    </row>
    <row r="3141" spans="1:42" x14ac:dyDescent="0.25">
      <c r="A3141" s="9">
        <v>3140</v>
      </c>
      <c r="B3141" s="9">
        <v>3</v>
      </c>
      <c r="C3141" s="10" t="s">
        <v>112</v>
      </c>
      <c r="D3141" s="9">
        <v>4756</v>
      </c>
      <c r="E3141" s="9">
        <v>1038</v>
      </c>
      <c r="F3141" s="9">
        <v>13664.53</v>
      </c>
      <c r="G3141" s="9">
        <v>8089.93</v>
      </c>
      <c r="H3141" s="9">
        <v>21754.46</v>
      </c>
      <c r="I3141" s="9">
        <v>19.64</v>
      </c>
      <c r="J3141" s="9">
        <v>9.15</v>
      </c>
      <c r="K3141" s="9">
        <v>2890.56</v>
      </c>
      <c r="L3141" s="9">
        <v>2137.5300000000002</v>
      </c>
      <c r="M3141" s="9">
        <v>1114.4100000000001</v>
      </c>
      <c r="N3141" s="9">
        <v>1013.54</v>
      </c>
      <c r="O3141" s="9">
        <v>296.3</v>
      </c>
      <c r="P3141" s="9">
        <v>10.93</v>
      </c>
      <c r="Q3141" s="9">
        <v>7463.27</v>
      </c>
      <c r="R3141" s="9">
        <v>1609.22</v>
      </c>
      <c r="S3141" s="9">
        <v>838.14</v>
      </c>
      <c r="T3141" s="9">
        <v>653.66999999999996</v>
      </c>
      <c r="U3141" s="9">
        <v>961.85</v>
      </c>
      <c r="V3141" s="9">
        <v>0</v>
      </c>
      <c r="W3141" s="9">
        <v>10.95</v>
      </c>
      <c r="X3141" s="9">
        <v>4073.82</v>
      </c>
      <c r="Y3141" s="9">
        <v>11537.1</v>
      </c>
      <c r="Z3141" s="9">
        <v>3101.03</v>
      </c>
      <c r="AA3141" s="9">
        <v>40083.43</v>
      </c>
      <c r="AB3141" s="9">
        <v>16021.89</v>
      </c>
      <c r="AC3141" s="9">
        <v>9783.48</v>
      </c>
      <c r="AD3141" s="9">
        <v>10901.74</v>
      </c>
      <c r="AE3141" s="9">
        <v>1877.77</v>
      </c>
      <c r="AF3141" s="9">
        <v>70.17</v>
      </c>
      <c r="AG3141" s="9">
        <v>78738.47</v>
      </c>
      <c r="AH3141" s="9">
        <v>67766.570000000007</v>
      </c>
      <c r="AI3141" s="9">
        <v>21075.57</v>
      </c>
      <c r="AJ3141" s="9">
        <v>88842.14</v>
      </c>
      <c r="AK3141" s="9">
        <v>18.68</v>
      </c>
      <c r="AL3141" s="9">
        <v>27073.27</v>
      </c>
      <c r="AM3141" s="9">
        <v>47245.5</v>
      </c>
      <c r="AN3141" s="9">
        <v>26.08</v>
      </c>
      <c r="AO3141" s="6">
        <f>VLOOKUP(A3141,ACTCTAZ1580!$A$2:$F$2837,5, FALSE)</f>
        <v>0</v>
      </c>
      <c r="AP3141" s="6">
        <f>VLOOKUP(A3141,ACTCTAZ1580!$A$2:$F$2837,6, FALSE)</f>
        <v>0</v>
      </c>
    </row>
    <row r="3142" spans="1:42" x14ac:dyDescent="0.25">
      <c r="A3142" s="9">
        <v>3141</v>
      </c>
      <c r="B3142" s="9">
        <v>3</v>
      </c>
      <c r="C3142" s="10" t="s">
        <v>112</v>
      </c>
      <c r="D3142" s="9">
        <v>7860</v>
      </c>
      <c r="E3142" s="9">
        <v>1116</v>
      </c>
      <c r="F3142" s="9">
        <v>21424.94</v>
      </c>
      <c r="G3142" s="9">
        <v>12761.28</v>
      </c>
      <c r="H3142" s="9">
        <v>34186.22</v>
      </c>
      <c r="I3142" s="9">
        <v>19.27</v>
      </c>
      <c r="J3142" s="9">
        <v>8.8699999999999992</v>
      </c>
      <c r="K3142" s="9">
        <v>4263.3</v>
      </c>
      <c r="L3142" s="9">
        <v>3487.22</v>
      </c>
      <c r="M3142" s="9">
        <v>1847.51</v>
      </c>
      <c r="N3142" s="9">
        <v>1846.16</v>
      </c>
      <c r="O3142" s="9">
        <v>500.31</v>
      </c>
      <c r="P3142" s="9">
        <v>12.2</v>
      </c>
      <c r="Q3142" s="9">
        <v>11956.71</v>
      </c>
      <c r="R3142" s="9">
        <v>2178.38</v>
      </c>
      <c r="S3142" s="9">
        <v>1521.24</v>
      </c>
      <c r="T3142" s="9">
        <v>1127.74</v>
      </c>
      <c r="U3142" s="9">
        <v>1771.38</v>
      </c>
      <c r="V3142" s="9">
        <v>0</v>
      </c>
      <c r="W3142" s="9">
        <v>12.22</v>
      </c>
      <c r="X3142" s="9">
        <v>6610.95</v>
      </c>
      <c r="Y3142" s="9">
        <v>18567.66</v>
      </c>
      <c r="Z3142" s="9">
        <v>4827.3500000000004</v>
      </c>
      <c r="AA3142" s="9">
        <v>57633.39</v>
      </c>
      <c r="AB3142" s="9">
        <v>26270.13</v>
      </c>
      <c r="AC3142" s="9">
        <v>16124.56</v>
      </c>
      <c r="AD3142" s="9">
        <v>19493.650000000001</v>
      </c>
      <c r="AE3142" s="9">
        <v>3642.51</v>
      </c>
      <c r="AF3142" s="9">
        <v>78.81</v>
      </c>
      <c r="AG3142" s="9">
        <v>123243.05</v>
      </c>
      <c r="AH3142" s="9">
        <v>103670.59</v>
      </c>
      <c r="AI3142" s="9">
        <v>32531.47</v>
      </c>
      <c r="AJ3142" s="9">
        <v>136202.06</v>
      </c>
      <c r="AK3142" s="9">
        <v>17.329999999999998</v>
      </c>
      <c r="AL3142" s="9">
        <v>35191.019999999997</v>
      </c>
      <c r="AM3142" s="9">
        <v>70308.75</v>
      </c>
      <c r="AN3142" s="9">
        <v>31.53</v>
      </c>
      <c r="AO3142" s="6">
        <f>VLOOKUP(A3142,ACTCTAZ1580!$A$2:$F$2837,5, FALSE)</f>
        <v>0</v>
      </c>
      <c r="AP3142" s="6">
        <f>VLOOKUP(A3142,ACTCTAZ1580!$A$2:$F$2837,6, FALSE)</f>
        <v>0</v>
      </c>
    </row>
    <row r="3143" spans="1:42" x14ac:dyDescent="0.25">
      <c r="A3143" s="9">
        <v>3142</v>
      </c>
      <c r="B3143" s="9">
        <v>3</v>
      </c>
      <c r="C3143" s="10" t="s">
        <v>112</v>
      </c>
      <c r="D3143" s="9">
        <v>7764</v>
      </c>
      <c r="E3143" s="9">
        <v>1041</v>
      </c>
      <c r="F3143" s="9">
        <v>21035.57</v>
      </c>
      <c r="G3143" s="9">
        <v>14049.33</v>
      </c>
      <c r="H3143" s="9">
        <v>35084.9</v>
      </c>
      <c r="I3143" s="9">
        <v>19.760000000000002</v>
      </c>
      <c r="J3143" s="9">
        <v>8.7200000000000006</v>
      </c>
      <c r="K3143" s="9">
        <v>3971.56</v>
      </c>
      <c r="L3143" s="9">
        <v>3349.1</v>
      </c>
      <c r="M3143" s="9">
        <v>1744.09</v>
      </c>
      <c r="N3143" s="9">
        <v>2093.77</v>
      </c>
      <c r="O3143" s="9">
        <v>466.69</v>
      </c>
      <c r="P3143" s="9">
        <v>11.86</v>
      </c>
      <c r="Q3143" s="9">
        <v>11637.06</v>
      </c>
      <c r="R3143" s="9">
        <v>2091.4299999999998</v>
      </c>
      <c r="S3143" s="9">
        <v>2121.85</v>
      </c>
      <c r="T3143" s="9">
        <v>1242.5</v>
      </c>
      <c r="U3143" s="9">
        <v>2073.7800000000002</v>
      </c>
      <c r="V3143" s="9">
        <v>0</v>
      </c>
      <c r="W3143" s="9">
        <v>11.86</v>
      </c>
      <c r="X3143" s="9">
        <v>7541.42</v>
      </c>
      <c r="Y3143" s="9">
        <v>19178.47</v>
      </c>
      <c r="Z3143" s="9">
        <v>5455.77</v>
      </c>
      <c r="AA3143" s="9">
        <v>52420.11</v>
      </c>
      <c r="AB3143" s="9">
        <v>25828.77</v>
      </c>
      <c r="AC3143" s="9">
        <v>15224.18</v>
      </c>
      <c r="AD3143" s="9">
        <v>21256.38</v>
      </c>
      <c r="AE3143" s="9">
        <v>3123.5</v>
      </c>
      <c r="AF3143" s="9">
        <v>80.78</v>
      </c>
      <c r="AG3143" s="9">
        <v>117933.73</v>
      </c>
      <c r="AH3143" s="9">
        <v>96596.57</v>
      </c>
      <c r="AI3143" s="9">
        <v>31207.5</v>
      </c>
      <c r="AJ3143" s="9">
        <v>127804.07</v>
      </c>
      <c r="AK3143" s="9">
        <v>16.46</v>
      </c>
      <c r="AL3143" s="9">
        <v>29393.08</v>
      </c>
      <c r="AM3143" s="9">
        <v>73932.92</v>
      </c>
      <c r="AN3143" s="9">
        <v>28.24</v>
      </c>
      <c r="AO3143" s="6">
        <f>VLOOKUP(A3143,ACTCTAZ1580!$A$2:$F$2837,5, FALSE)</f>
        <v>0</v>
      </c>
      <c r="AP3143" s="6">
        <f>VLOOKUP(A3143,ACTCTAZ1580!$A$2:$F$2837,6, FALSE)</f>
        <v>0</v>
      </c>
    </row>
    <row r="3144" spans="1:42" x14ac:dyDescent="0.25">
      <c r="A3144" s="9">
        <v>3143</v>
      </c>
      <c r="B3144" s="9">
        <v>3</v>
      </c>
      <c r="C3144" s="10" t="s">
        <v>112</v>
      </c>
      <c r="D3144" s="9">
        <v>5120</v>
      </c>
      <c r="E3144" s="9">
        <v>1274</v>
      </c>
      <c r="F3144" s="9">
        <v>16166.63</v>
      </c>
      <c r="G3144" s="9">
        <v>11930.19</v>
      </c>
      <c r="H3144" s="9">
        <v>28096.82</v>
      </c>
      <c r="I3144" s="9">
        <v>21.6</v>
      </c>
      <c r="J3144" s="9">
        <v>9.84</v>
      </c>
      <c r="K3144" s="9">
        <v>3363.17</v>
      </c>
      <c r="L3144" s="9">
        <v>2553.21</v>
      </c>
      <c r="M3144" s="9">
        <v>1359.86</v>
      </c>
      <c r="N3144" s="9">
        <v>2000.02</v>
      </c>
      <c r="O3144" s="9">
        <v>303.47000000000003</v>
      </c>
      <c r="P3144" s="9">
        <v>13.01</v>
      </c>
      <c r="Q3144" s="9">
        <v>9592.73</v>
      </c>
      <c r="R3144" s="9">
        <v>1899.36</v>
      </c>
      <c r="S3144" s="9">
        <v>1766.6</v>
      </c>
      <c r="T3144" s="9">
        <v>1039.5999999999999</v>
      </c>
      <c r="U3144" s="9">
        <v>1935.33</v>
      </c>
      <c r="V3144" s="9">
        <v>0</v>
      </c>
      <c r="W3144" s="9">
        <v>13.1</v>
      </c>
      <c r="X3144" s="9">
        <v>6653.99</v>
      </c>
      <c r="Y3144" s="9">
        <v>16246.72</v>
      </c>
      <c r="Z3144" s="9">
        <v>4705.57</v>
      </c>
      <c r="AA3144" s="9">
        <v>46623.24</v>
      </c>
      <c r="AB3144" s="9">
        <v>21941.51</v>
      </c>
      <c r="AC3144" s="9">
        <v>12971.28</v>
      </c>
      <c r="AD3144" s="9">
        <v>21971.46</v>
      </c>
      <c r="AE3144" s="9">
        <v>2398.6</v>
      </c>
      <c r="AF3144" s="9">
        <v>102.18</v>
      </c>
      <c r="AG3144" s="9">
        <v>106008.27</v>
      </c>
      <c r="AH3144" s="9">
        <v>83934.63</v>
      </c>
      <c r="AI3144" s="9">
        <v>24687.86</v>
      </c>
      <c r="AJ3144" s="9">
        <v>108622.49</v>
      </c>
      <c r="AK3144" s="9">
        <v>21.22</v>
      </c>
      <c r="AL3144" s="9">
        <v>29431.8</v>
      </c>
      <c r="AM3144" s="9">
        <v>72946.75</v>
      </c>
      <c r="AN3144" s="9">
        <v>23.1</v>
      </c>
      <c r="AO3144" s="6">
        <f>VLOOKUP(A3144,ACTCTAZ1580!$A$2:$F$2837,5, FALSE)</f>
        <v>0</v>
      </c>
      <c r="AP3144" s="6">
        <f>VLOOKUP(A3144,ACTCTAZ1580!$A$2:$F$2837,6, FALSE)</f>
        <v>0</v>
      </c>
    </row>
    <row r="3145" spans="1:42" x14ac:dyDescent="0.25">
      <c r="A3145" s="9">
        <v>3144</v>
      </c>
      <c r="B3145" s="9">
        <v>3</v>
      </c>
      <c r="C3145" s="10" t="s">
        <v>112</v>
      </c>
      <c r="D3145" s="9">
        <v>12154</v>
      </c>
      <c r="E3145" s="9">
        <v>3279</v>
      </c>
      <c r="F3145" s="9">
        <v>38301.42</v>
      </c>
      <c r="G3145" s="9">
        <v>43733.08</v>
      </c>
      <c r="H3145" s="9">
        <v>82034.5</v>
      </c>
      <c r="I3145" s="9">
        <v>23.82</v>
      </c>
      <c r="J3145" s="9">
        <v>10.97</v>
      </c>
      <c r="K3145" s="9">
        <v>7867.3</v>
      </c>
      <c r="L3145" s="9">
        <v>5680.28</v>
      </c>
      <c r="M3145" s="9">
        <v>3113.97</v>
      </c>
      <c r="N3145" s="9">
        <v>4361.28</v>
      </c>
      <c r="O3145" s="9">
        <v>426.27</v>
      </c>
      <c r="P3145" s="9">
        <v>31.84</v>
      </c>
      <c r="Q3145" s="9">
        <v>21480.94</v>
      </c>
      <c r="R3145" s="9">
        <v>5419.31</v>
      </c>
      <c r="S3145" s="9">
        <v>6071.29</v>
      </c>
      <c r="T3145" s="9">
        <v>2158.85</v>
      </c>
      <c r="U3145" s="9">
        <v>4117.7700000000004</v>
      </c>
      <c r="V3145" s="9">
        <v>7731.68</v>
      </c>
      <c r="W3145" s="9">
        <v>32.020000000000003</v>
      </c>
      <c r="X3145" s="9">
        <v>25530.92</v>
      </c>
      <c r="Y3145" s="9">
        <v>47011.87</v>
      </c>
      <c r="Z3145" s="9">
        <v>21381.13</v>
      </c>
      <c r="AA3145" s="9">
        <v>123867.6</v>
      </c>
      <c r="AB3145" s="9">
        <v>57114.12</v>
      </c>
      <c r="AC3145" s="9">
        <v>37254.550000000003</v>
      </c>
      <c r="AD3145" s="9">
        <v>60813.72</v>
      </c>
      <c r="AE3145" s="9">
        <v>2216.6999999999998</v>
      </c>
      <c r="AF3145" s="9">
        <v>243.78</v>
      </c>
      <c r="AG3145" s="9">
        <v>281510.48</v>
      </c>
      <c r="AH3145" s="9">
        <v>220452.98</v>
      </c>
      <c r="AI3145" s="9">
        <v>57225.63</v>
      </c>
      <c r="AJ3145" s="9">
        <v>277678.61</v>
      </c>
      <c r="AK3145" s="9">
        <v>22.85</v>
      </c>
      <c r="AL3145" s="9">
        <v>103692.96</v>
      </c>
      <c r="AM3145" s="9">
        <v>304381.02</v>
      </c>
      <c r="AN3145" s="9">
        <v>31.62</v>
      </c>
      <c r="AO3145" s="6">
        <f>VLOOKUP(A3145,ACTCTAZ1580!$A$2:$F$2837,5, FALSE)</f>
        <v>0</v>
      </c>
      <c r="AP3145" s="6">
        <f>VLOOKUP(A3145,ACTCTAZ1580!$A$2:$F$2837,6, FALSE)</f>
        <v>0</v>
      </c>
    </row>
    <row r="3146" spans="1:42" x14ac:dyDescent="0.25">
      <c r="A3146" s="9">
        <v>3145</v>
      </c>
      <c r="B3146" s="9">
        <v>3</v>
      </c>
      <c r="C3146" s="10" t="s">
        <v>112</v>
      </c>
      <c r="D3146" s="9">
        <v>9341</v>
      </c>
      <c r="E3146" s="9">
        <v>2204</v>
      </c>
      <c r="F3146" s="9">
        <v>29177.99</v>
      </c>
      <c r="G3146" s="9">
        <v>20360.759999999998</v>
      </c>
      <c r="H3146" s="9">
        <v>49538.75</v>
      </c>
      <c r="I3146" s="9">
        <v>36.04</v>
      </c>
      <c r="J3146" s="9">
        <v>14.25</v>
      </c>
      <c r="K3146" s="9">
        <v>4433.13</v>
      </c>
      <c r="L3146" s="9">
        <v>6663.65</v>
      </c>
      <c r="M3146" s="9">
        <v>3520.93</v>
      </c>
      <c r="N3146" s="9">
        <v>3648.84</v>
      </c>
      <c r="O3146" s="9">
        <v>221.53</v>
      </c>
      <c r="P3146" s="9">
        <v>26.11</v>
      </c>
      <c r="Q3146" s="9">
        <v>18514.189999999999</v>
      </c>
      <c r="R3146" s="9">
        <v>2909.3</v>
      </c>
      <c r="S3146" s="9">
        <v>2814.45</v>
      </c>
      <c r="T3146" s="9">
        <v>2196.29</v>
      </c>
      <c r="U3146" s="9">
        <v>3509.49</v>
      </c>
      <c r="V3146" s="9">
        <v>0</v>
      </c>
      <c r="W3146" s="9">
        <v>26.29</v>
      </c>
      <c r="X3146" s="9">
        <v>11455.83</v>
      </c>
      <c r="Y3146" s="9">
        <v>29970.01</v>
      </c>
      <c r="Z3146" s="9">
        <v>7920.05</v>
      </c>
      <c r="AA3146" s="9">
        <v>78841.17</v>
      </c>
      <c r="AB3146" s="9">
        <v>96173.45</v>
      </c>
      <c r="AC3146" s="9">
        <v>51286.3</v>
      </c>
      <c r="AD3146" s="9">
        <v>62155.41</v>
      </c>
      <c r="AE3146" s="9">
        <v>2795.95</v>
      </c>
      <c r="AF3146" s="9">
        <v>235.07</v>
      </c>
      <c r="AG3146" s="9">
        <v>291487.34000000003</v>
      </c>
      <c r="AH3146" s="9">
        <v>229096.87</v>
      </c>
      <c r="AI3146" s="9">
        <v>64685.16</v>
      </c>
      <c r="AJ3146" s="9">
        <v>293782.03000000003</v>
      </c>
      <c r="AK3146" s="9">
        <v>31.45</v>
      </c>
      <c r="AL3146" s="9">
        <v>63004.38</v>
      </c>
      <c r="AM3146" s="9">
        <v>185907.27</v>
      </c>
      <c r="AN3146" s="9">
        <v>28.59</v>
      </c>
      <c r="AO3146" s="6">
        <f>VLOOKUP(A3146,ACTCTAZ1580!$A$2:$F$2837,5, FALSE)</f>
        <v>0</v>
      </c>
      <c r="AP3146" s="6">
        <f>VLOOKUP(A3146,ACTCTAZ1580!$A$2:$F$2837,6, FALSE)</f>
        <v>0</v>
      </c>
    </row>
    <row r="3147" spans="1:42" x14ac:dyDescent="0.25">
      <c r="A3147" s="9">
        <v>3146</v>
      </c>
      <c r="B3147" s="9">
        <v>3</v>
      </c>
      <c r="C3147" s="10" t="s">
        <v>112</v>
      </c>
      <c r="D3147" s="9">
        <v>14540</v>
      </c>
      <c r="E3147" s="9">
        <v>2820</v>
      </c>
      <c r="F3147" s="9">
        <v>43758.45</v>
      </c>
      <c r="G3147" s="9">
        <v>35903.589999999997</v>
      </c>
      <c r="H3147" s="9">
        <v>79662.039999999994</v>
      </c>
      <c r="I3147" s="9">
        <v>24.04</v>
      </c>
      <c r="J3147" s="9">
        <v>10.14</v>
      </c>
      <c r="K3147" s="9">
        <v>8982.0499999999993</v>
      </c>
      <c r="L3147" s="9">
        <v>7262.6</v>
      </c>
      <c r="M3147" s="9">
        <v>3991.48</v>
      </c>
      <c r="N3147" s="9">
        <v>4891.8999999999996</v>
      </c>
      <c r="O3147" s="9">
        <v>810.07</v>
      </c>
      <c r="P3147" s="9">
        <v>30.71</v>
      </c>
      <c r="Q3147" s="9">
        <v>25968.81</v>
      </c>
      <c r="R3147" s="9">
        <v>4845.1099999999997</v>
      </c>
      <c r="S3147" s="9">
        <v>4260.79</v>
      </c>
      <c r="T3147" s="9">
        <v>2740.68</v>
      </c>
      <c r="U3147" s="9">
        <v>4773.1899999999996</v>
      </c>
      <c r="V3147" s="9">
        <v>722.63</v>
      </c>
      <c r="W3147" s="9">
        <v>30.82</v>
      </c>
      <c r="X3147" s="9">
        <v>17373.22</v>
      </c>
      <c r="Y3147" s="9">
        <v>43342.04</v>
      </c>
      <c r="Z3147" s="9">
        <v>12569.21</v>
      </c>
      <c r="AA3147" s="9">
        <v>133046.91</v>
      </c>
      <c r="AB3147" s="9">
        <v>66884.83</v>
      </c>
      <c r="AC3147" s="9">
        <v>40734.81</v>
      </c>
      <c r="AD3147" s="9">
        <v>58284.89</v>
      </c>
      <c r="AE3147" s="9">
        <v>8586.15</v>
      </c>
      <c r="AF3147" s="9">
        <v>224.6</v>
      </c>
      <c r="AG3147" s="9">
        <v>307762.18</v>
      </c>
      <c r="AH3147" s="9">
        <v>249252.69</v>
      </c>
      <c r="AI3147" s="9">
        <v>72611.75</v>
      </c>
      <c r="AJ3147" s="9">
        <v>321864.45</v>
      </c>
      <c r="AK3147" s="9">
        <v>22.14</v>
      </c>
      <c r="AL3147" s="9">
        <v>95084.27</v>
      </c>
      <c r="AM3147" s="9">
        <v>213455.12</v>
      </c>
      <c r="AN3147" s="9">
        <v>33.72</v>
      </c>
      <c r="AO3147" s="6">
        <f>VLOOKUP(A3147,ACTCTAZ1580!$A$2:$F$2837,5, FALSE)</f>
        <v>0</v>
      </c>
      <c r="AP3147" s="6">
        <f>VLOOKUP(A3147,ACTCTAZ1580!$A$2:$F$2837,6, FALSE)</f>
        <v>0</v>
      </c>
    </row>
    <row r="3148" spans="1:42" x14ac:dyDescent="0.25">
      <c r="A3148" s="9">
        <v>3147</v>
      </c>
      <c r="B3148" s="9">
        <v>3</v>
      </c>
      <c r="C3148" s="10" t="s">
        <v>112</v>
      </c>
      <c r="D3148" s="9">
        <v>7113</v>
      </c>
      <c r="E3148" s="9">
        <v>6717</v>
      </c>
      <c r="F3148" s="9">
        <v>29905.03</v>
      </c>
      <c r="G3148" s="9">
        <v>35714.9</v>
      </c>
      <c r="H3148" s="9">
        <v>65619.929999999993</v>
      </c>
      <c r="I3148" s="9">
        <v>20.71</v>
      </c>
      <c r="J3148" s="9">
        <v>9.6999999999999993</v>
      </c>
      <c r="K3148" s="9">
        <v>4764.93</v>
      </c>
      <c r="L3148" s="9">
        <v>3365.69</v>
      </c>
      <c r="M3148" s="9">
        <v>1907.12</v>
      </c>
      <c r="N3148" s="9">
        <v>4149.54</v>
      </c>
      <c r="O3148" s="9">
        <v>492.46</v>
      </c>
      <c r="P3148" s="9">
        <v>73.42</v>
      </c>
      <c r="Q3148" s="9">
        <v>14753.15</v>
      </c>
      <c r="R3148" s="9">
        <v>10046.31</v>
      </c>
      <c r="S3148" s="9">
        <v>4359.42</v>
      </c>
      <c r="T3148" s="9">
        <v>1846.17</v>
      </c>
      <c r="U3148" s="9">
        <v>3603.71</v>
      </c>
      <c r="V3148" s="9">
        <v>0</v>
      </c>
      <c r="W3148" s="9">
        <v>73.510000000000005</v>
      </c>
      <c r="X3148" s="9">
        <v>19929.13</v>
      </c>
      <c r="Y3148" s="9">
        <v>34682.28</v>
      </c>
      <c r="Z3148" s="9">
        <v>16251.9</v>
      </c>
      <c r="AA3148" s="9">
        <v>66271.199999999997</v>
      </c>
      <c r="AB3148" s="9">
        <v>22798.02</v>
      </c>
      <c r="AC3148" s="9">
        <v>17154.13</v>
      </c>
      <c r="AD3148" s="9">
        <v>44524.11</v>
      </c>
      <c r="AE3148" s="9">
        <v>6735.41</v>
      </c>
      <c r="AF3148" s="9">
        <v>432.96</v>
      </c>
      <c r="AG3148" s="9">
        <v>157915.84</v>
      </c>
      <c r="AH3148" s="9">
        <v>112958.77</v>
      </c>
      <c r="AI3148" s="9">
        <v>33815.46</v>
      </c>
      <c r="AJ3148" s="9">
        <v>146774.22</v>
      </c>
      <c r="AK3148" s="9">
        <v>20.63</v>
      </c>
      <c r="AL3148" s="9">
        <v>180871.58</v>
      </c>
      <c r="AM3148" s="9">
        <v>261022.1</v>
      </c>
      <c r="AN3148" s="9">
        <v>26.93</v>
      </c>
      <c r="AO3148" s="6">
        <f>VLOOKUP(A3148,ACTCTAZ1580!$A$2:$F$2837,5, FALSE)</f>
        <v>0</v>
      </c>
      <c r="AP3148" s="6">
        <f>VLOOKUP(A3148,ACTCTAZ1580!$A$2:$F$2837,6, FALSE)</f>
        <v>0</v>
      </c>
    </row>
    <row r="3149" spans="1:42" x14ac:dyDescent="0.25">
      <c r="A3149" s="9">
        <v>3148</v>
      </c>
      <c r="B3149" s="9">
        <v>3</v>
      </c>
      <c r="C3149" s="10" t="s">
        <v>112</v>
      </c>
      <c r="D3149" s="9">
        <v>11254</v>
      </c>
      <c r="E3149" s="9">
        <v>1022</v>
      </c>
      <c r="F3149" s="9">
        <v>30708.12</v>
      </c>
      <c r="G3149" s="9">
        <v>19089.830000000002</v>
      </c>
      <c r="H3149" s="9">
        <v>49797.95</v>
      </c>
      <c r="I3149" s="9">
        <v>16.89</v>
      </c>
      <c r="J3149" s="9">
        <v>8.08</v>
      </c>
      <c r="K3149" s="9">
        <v>5935.68</v>
      </c>
      <c r="L3149" s="9">
        <v>4751.1899999999996</v>
      </c>
      <c r="M3149" s="9">
        <v>2680.6</v>
      </c>
      <c r="N3149" s="9">
        <v>2576.69</v>
      </c>
      <c r="O3149" s="9">
        <v>573.04</v>
      </c>
      <c r="P3149" s="9">
        <v>19.78</v>
      </c>
      <c r="Q3149" s="9">
        <v>16536.98</v>
      </c>
      <c r="R3149" s="9">
        <v>2151.52</v>
      </c>
      <c r="S3149" s="9">
        <v>2541.79</v>
      </c>
      <c r="T3149" s="9">
        <v>1816.51</v>
      </c>
      <c r="U3149" s="9">
        <v>2552.56</v>
      </c>
      <c r="V3149" s="9">
        <v>0</v>
      </c>
      <c r="W3149" s="9">
        <v>19.8</v>
      </c>
      <c r="X3149" s="9">
        <v>9082.18</v>
      </c>
      <c r="Y3149" s="9">
        <v>25619.16</v>
      </c>
      <c r="Z3149" s="9">
        <v>6509.82</v>
      </c>
      <c r="AA3149" s="9">
        <v>85708.07</v>
      </c>
      <c r="AB3149" s="9">
        <v>30785.45</v>
      </c>
      <c r="AC3149" s="9">
        <v>21939.87</v>
      </c>
      <c r="AD3149" s="9">
        <v>25181.41</v>
      </c>
      <c r="AE3149" s="9">
        <v>8486.16</v>
      </c>
      <c r="AF3149" s="9">
        <v>111.12</v>
      </c>
      <c r="AG3149" s="9">
        <v>172212.07</v>
      </c>
      <c r="AH3149" s="9">
        <v>146919.54</v>
      </c>
      <c r="AI3149" s="9">
        <v>49168.63</v>
      </c>
      <c r="AJ3149" s="9">
        <v>196088.17</v>
      </c>
      <c r="AK3149" s="9">
        <v>17.420000000000002</v>
      </c>
      <c r="AL3149" s="9">
        <v>38366.43</v>
      </c>
      <c r="AM3149" s="9">
        <v>86863.54</v>
      </c>
      <c r="AN3149" s="9">
        <v>37.54</v>
      </c>
      <c r="AO3149" s="6">
        <f>VLOOKUP(A3149,ACTCTAZ1580!$A$2:$F$2837,5, FALSE)</f>
        <v>0</v>
      </c>
      <c r="AP3149" s="6">
        <f>VLOOKUP(A3149,ACTCTAZ1580!$A$2:$F$2837,6, FALSE)</f>
        <v>0</v>
      </c>
    </row>
    <row r="3150" spans="1:42" x14ac:dyDescent="0.25">
      <c r="A3150" s="9">
        <v>3149</v>
      </c>
      <c r="B3150" s="9">
        <v>3</v>
      </c>
      <c r="C3150" s="10" t="s">
        <v>112</v>
      </c>
      <c r="D3150" s="9">
        <v>4383</v>
      </c>
      <c r="E3150" s="9">
        <v>253</v>
      </c>
      <c r="F3150" s="9">
        <v>12697.13</v>
      </c>
      <c r="G3150" s="9">
        <v>7324.46</v>
      </c>
      <c r="H3150" s="9">
        <v>20021.59</v>
      </c>
      <c r="I3150" s="9">
        <v>19.96</v>
      </c>
      <c r="J3150" s="9">
        <v>10.119999999999999</v>
      </c>
      <c r="K3150" s="9">
        <v>2920.15</v>
      </c>
      <c r="L3150" s="9">
        <v>2146.81</v>
      </c>
      <c r="M3150" s="9">
        <v>1175.43</v>
      </c>
      <c r="N3150" s="9">
        <v>1034.3</v>
      </c>
      <c r="O3150" s="9">
        <v>188.42</v>
      </c>
      <c r="P3150" s="9">
        <v>6.76</v>
      </c>
      <c r="Q3150" s="9">
        <v>7471.88</v>
      </c>
      <c r="R3150" s="9">
        <v>654.71</v>
      </c>
      <c r="S3150" s="9">
        <v>1161.28</v>
      </c>
      <c r="T3150" s="9">
        <v>785.6</v>
      </c>
      <c r="U3150" s="9">
        <v>1055.83</v>
      </c>
      <c r="V3150" s="9">
        <v>0</v>
      </c>
      <c r="W3150" s="9">
        <v>6.77</v>
      </c>
      <c r="X3150" s="9">
        <v>3664.2</v>
      </c>
      <c r="Y3150" s="9">
        <v>11136.08</v>
      </c>
      <c r="Z3150" s="9">
        <v>2601.6</v>
      </c>
      <c r="AA3150" s="9">
        <v>45481.9</v>
      </c>
      <c r="AB3150" s="9">
        <v>19273.77</v>
      </c>
      <c r="AC3150" s="9">
        <v>12485.25</v>
      </c>
      <c r="AD3150" s="9">
        <v>12895.3</v>
      </c>
      <c r="AE3150" s="9">
        <v>2712.27</v>
      </c>
      <c r="AF3150" s="9">
        <v>42.67</v>
      </c>
      <c r="AG3150" s="9">
        <v>92891.15</v>
      </c>
      <c r="AH3150" s="9">
        <v>79953.179999999993</v>
      </c>
      <c r="AI3150" s="9">
        <v>23604.91</v>
      </c>
      <c r="AJ3150" s="9">
        <v>103558.09</v>
      </c>
      <c r="AK3150" s="9">
        <v>23.63</v>
      </c>
      <c r="AL3150" s="9">
        <v>14033.49</v>
      </c>
      <c r="AM3150" s="9">
        <v>41980.49</v>
      </c>
      <c r="AN3150" s="9">
        <v>55.47</v>
      </c>
      <c r="AO3150" s="6">
        <f>VLOOKUP(A3150,ACTCTAZ1580!$A$2:$F$2837,5, FALSE)</f>
        <v>0</v>
      </c>
      <c r="AP3150" s="6">
        <f>VLOOKUP(A3150,ACTCTAZ1580!$A$2:$F$2837,6, FALSE)</f>
        <v>0</v>
      </c>
    </row>
    <row r="3151" spans="1:42" x14ac:dyDescent="0.25">
      <c r="A3151" s="9">
        <v>3150</v>
      </c>
      <c r="B3151" s="9">
        <v>3</v>
      </c>
      <c r="C3151" s="10" t="s">
        <v>112</v>
      </c>
      <c r="D3151" s="9">
        <v>3292</v>
      </c>
      <c r="E3151" s="9">
        <v>1065</v>
      </c>
      <c r="F3151" s="9">
        <v>11577.93</v>
      </c>
      <c r="G3151" s="9">
        <v>11436.29</v>
      </c>
      <c r="H3151" s="9">
        <v>23014.22</v>
      </c>
      <c r="I3151" s="9">
        <v>17.55</v>
      </c>
      <c r="J3151" s="9">
        <v>8.83</v>
      </c>
      <c r="K3151" s="9">
        <v>1850.29</v>
      </c>
      <c r="L3151" s="9">
        <v>1550.64</v>
      </c>
      <c r="M3151" s="9">
        <v>916.47</v>
      </c>
      <c r="N3151" s="9">
        <v>1824.04</v>
      </c>
      <c r="O3151" s="9">
        <v>169.86</v>
      </c>
      <c r="P3151" s="9">
        <v>13.63</v>
      </c>
      <c r="Q3151" s="9">
        <v>6324.93</v>
      </c>
      <c r="R3151" s="9">
        <v>1480.61</v>
      </c>
      <c r="S3151" s="9">
        <v>1867.14</v>
      </c>
      <c r="T3151" s="9">
        <v>921.16</v>
      </c>
      <c r="U3151" s="9">
        <v>1740.41</v>
      </c>
      <c r="V3151" s="9">
        <v>0</v>
      </c>
      <c r="W3151" s="9">
        <v>13.64</v>
      </c>
      <c r="X3151" s="9">
        <v>6022.96</v>
      </c>
      <c r="Y3151" s="9">
        <v>12347.89</v>
      </c>
      <c r="Z3151" s="9">
        <v>4268.91</v>
      </c>
      <c r="AA3151" s="9">
        <v>28173.86</v>
      </c>
      <c r="AB3151" s="9">
        <v>11207.76</v>
      </c>
      <c r="AC3151" s="9">
        <v>8416.1200000000008</v>
      </c>
      <c r="AD3151" s="9">
        <v>19182.22</v>
      </c>
      <c r="AE3151" s="9">
        <v>2509.2600000000002</v>
      </c>
      <c r="AF3151" s="9">
        <v>86.91</v>
      </c>
      <c r="AG3151" s="9">
        <v>69576.13</v>
      </c>
      <c r="AH3151" s="9">
        <v>50307</v>
      </c>
      <c r="AI3151" s="9">
        <v>16063.39</v>
      </c>
      <c r="AJ3151" s="9">
        <v>66370.39</v>
      </c>
      <c r="AK3151" s="9">
        <v>20.16</v>
      </c>
      <c r="AL3151" s="9">
        <v>26845.439999999999</v>
      </c>
      <c r="AM3151" s="9">
        <v>62498.77</v>
      </c>
      <c r="AN3151" s="9">
        <v>25.21</v>
      </c>
      <c r="AO3151" s="6">
        <f>VLOOKUP(A3151,ACTCTAZ1580!$A$2:$F$2837,5, FALSE)</f>
        <v>0</v>
      </c>
      <c r="AP3151" s="6">
        <f>VLOOKUP(A3151,ACTCTAZ1580!$A$2:$F$2837,6, FALSE)</f>
        <v>0</v>
      </c>
    </row>
    <row r="3152" spans="1:42" x14ac:dyDescent="0.25">
      <c r="A3152" s="9">
        <v>3151</v>
      </c>
      <c r="B3152" s="9">
        <v>3</v>
      </c>
      <c r="C3152" s="10" t="s">
        <v>112</v>
      </c>
      <c r="D3152" s="9">
        <v>3532</v>
      </c>
      <c r="E3152" s="9">
        <v>8135</v>
      </c>
      <c r="F3152" s="9">
        <v>22952.19</v>
      </c>
      <c r="G3152" s="9">
        <v>35028.57</v>
      </c>
      <c r="H3152" s="9">
        <v>57980.76</v>
      </c>
      <c r="I3152" s="9">
        <v>19.190000000000001</v>
      </c>
      <c r="J3152" s="9">
        <v>9.75</v>
      </c>
      <c r="K3152" s="9">
        <v>1944.1</v>
      </c>
      <c r="L3152" s="9">
        <v>1553.58</v>
      </c>
      <c r="M3152" s="9">
        <v>910.87</v>
      </c>
      <c r="N3152" s="9">
        <v>4613.37</v>
      </c>
      <c r="O3152" s="9">
        <v>192.31</v>
      </c>
      <c r="P3152" s="9">
        <v>81.260000000000005</v>
      </c>
      <c r="Q3152" s="9">
        <v>9295.5</v>
      </c>
      <c r="R3152" s="9">
        <v>10622.71</v>
      </c>
      <c r="S3152" s="9">
        <v>2863.13</v>
      </c>
      <c r="T3152" s="9">
        <v>1458.43</v>
      </c>
      <c r="U3152" s="9">
        <v>3787.61</v>
      </c>
      <c r="V3152" s="9">
        <v>0</v>
      </c>
      <c r="W3152" s="9">
        <v>81.52</v>
      </c>
      <c r="X3152" s="9">
        <v>18813.41</v>
      </c>
      <c r="Y3152" s="9">
        <v>28108.91</v>
      </c>
      <c r="Z3152" s="9">
        <v>14944.27</v>
      </c>
      <c r="AA3152" s="9">
        <v>28640.76</v>
      </c>
      <c r="AB3152" s="9">
        <v>10433.18</v>
      </c>
      <c r="AC3152" s="9">
        <v>8250.39</v>
      </c>
      <c r="AD3152" s="9">
        <v>47995.94</v>
      </c>
      <c r="AE3152" s="9">
        <v>2841.18</v>
      </c>
      <c r="AF3152" s="9">
        <v>477.51</v>
      </c>
      <c r="AG3152" s="9">
        <v>98638.97</v>
      </c>
      <c r="AH3152" s="9">
        <v>50165.51</v>
      </c>
      <c r="AI3152" s="9">
        <v>15401.83</v>
      </c>
      <c r="AJ3152" s="9">
        <v>65567.34</v>
      </c>
      <c r="AK3152" s="9">
        <v>18.559999999999999</v>
      </c>
      <c r="AL3152" s="9">
        <v>186017.27</v>
      </c>
      <c r="AM3152" s="9">
        <v>254354.96</v>
      </c>
      <c r="AN3152" s="9">
        <v>22.87</v>
      </c>
      <c r="AO3152" s="6">
        <f>VLOOKUP(A3152,ACTCTAZ1580!$A$2:$F$2837,5, FALSE)</f>
        <v>0</v>
      </c>
      <c r="AP3152" s="6">
        <f>VLOOKUP(A3152,ACTCTAZ1580!$A$2:$F$2837,6, FALSE)</f>
        <v>0</v>
      </c>
    </row>
    <row r="3153" spans="1:42" x14ac:dyDescent="0.25">
      <c r="A3153" s="9">
        <v>3152</v>
      </c>
      <c r="B3153" s="9">
        <v>3</v>
      </c>
      <c r="C3153" s="10" t="s">
        <v>112</v>
      </c>
      <c r="D3153" s="9">
        <v>18424</v>
      </c>
      <c r="E3153" s="9">
        <v>4175</v>
      </c>
      <c r="F3153" s="9">
        <v>53628.6</v>
      </c>
      <c r="G3153" s="9">
        <v>38272.29</v>
      </c>
      <c r="H3153" s="9">
        <v>91900.89</v>
      </c>
      <c r="I3153" s="9">
        <v>21.18</v>
      </c>
      <c r="J3153" s="9">
        <v>8.34</v>
      </c>
      <c r="K3153" s="9">
        <v>10112.59</v>
      </c>
      <c r="L3153" s="9">
        <v>7790.85</v>
      </c>
      <c r="M3153" s="9">
        <v>4261.12</v>
      </c>
      <c r="N3153" s="9">
        <v>4499.3900000000003</v>
      </c>
      <c r="O3153" s="9">
        <v>774.38</v>
      </c>
      <c r="P3153" s="9">
        <v>60.4</v>
      </c>
      <c r="Q3153" s="9">
        <v>27498.720000000001</v>
      </c>
      <c r="R3153" s="9">
        <v>6929.46</v>
      </c>
      <c r="S3153" s="9">
        <v>3884.67</v>
      </c>
      <c r="T3153" s="9">
        <v>3096.73</v>
      </c>
      <c r="U3153" s="9">
        <v>4307</v>
      </c>
      <c r="V3153" s="9">
        <v>0</v>
      </c>
      <c r="W3153" s="9">
        <v>60.55</v>
      </c>
      <c r="X3153" s="9">
        <v>18278.419999999998</v>
      </c>
      <c r="Y3153" s="9">
        <v>45777.14</v>
      </c>
      <c r="Z3153" s="9">
        <v>13910.86</v>
      </c>
      <c r="AA3153" s="9">
        <v>145058.04</v>
      </c>
      <c r="AB3153" s="9">
        <v>50909.99</v>
      </c>
      <c r="AC3153" s="9">
        <v>33881.83</v>
      </c>
      <c r="AD3153" s="9">
        <v>43238.8</v>
      </c>
      <c r="AE3153" s="9">
        <v>10266.469999999999</v>
      </c>
      <c r="AF3153" s="9">
        <v>345.39</v>
      </c>
      <c r="AG3153" s="9">
        <v>283700.53000000003</v>
      </c>
      <c r="AH3153" s="9">
        <v>240116.34</v>
      </c>
      <c r="AI3153" s="9">
        <v>75338.45</v>
      </c>
      <c r="AJ3153" s="9">
        <v>315454.78000000003</v>
      </c>
      <c r="AK3153" s="9">
        <v>17.12</v>
      </c>
      <c r="AL3153" s="9">
        <v>120463.76</v>
      </c>
      <c r="AM3153" s="9">
        <v>196108.28</v>
      </c>
      <c r="AN3153" s="9">
        <v>28.85</v>
      </c>
      <c r="AO3153" s="6">
        <f>VLOOKUP(A3153,ACTCTAZ1580!$A$2:$F$2837,5, FALSE)</f>
        <v>0</v>
      </c>
      <c r="AP3153" s="6">
        <f>VLOOKUP(A3153,ACTCTAZ1580!$A$2:$F$2837,6, FALSE)</f>
        <v>0</v>
      </c>
    </row>
    <row r="3154" spans="1:42" x14ac:dyDescent="0.25">
      <c r="A3154" s="9">
        <v>3153</v>
      </c>
      <c r="B3154" s="9">
        <v>3</v>
      </c>
      <c r="C3154" s="10" t="s">
        <v>112</v>
      </c>
      <c r="D3154" s="9">
        <v>4583</v>
      </c>
      <c r="E3154" s="9">
        <v>735</v>
      </c>
      <c r="F3154" s="9">
        <v>13646.17</v>
      </c>
      <c r="G3154" s="9">
        <v>8898.2000000000007</v>
      </c>
      <c r="H3154" s="9">
        <v>22544.37</v>
      </c>
      <c r="I3154" s="9">
        <v>19.579999999999998</v>
      </c>
      <c r="J3154" s="9">
        <v>9.1300000000000008</v>
      </c>
      <c r="K3154" s="9">
        <v>2748.22</v>
      </c>
      <c r="L3154" s="9">
        <v>2267.4</v>
      </c>
      <c r="M3154" s="9">
        <v>1269.7</v>
      </c>
      <c r="N3154" s="9">
        <v>1260.8900000000001</v>
      </c>
      <c r="O3154" s="9">
        <v>231.66</v>
      </c>
      <c r="P3154" s="9">
        <v>10.32</v>
      </c>
      <c r="Q3154" s="9">
        <v>7788.19</v>
      </c>
      <c r="R3154" s="9">
        <v>1773.81</v>
      </c>
      <c r="S3154" s="9">
        <v>988.17</v>
      </c>
      <c r="T3154" s="9">
        <v>786.71</v>
      </c>
      <c r="U3154" s="9">
        <v>1182.54</v>
      </c>
      <c r="V3154" s="9">
        <v>0</v>
      </c>
      <c r="W3154" s="9">
        <v>10.34</v>
      </c>
      <c r="X3154" s="9">
        <v>4741.57</v>
      </c>
      <c r="Y3154" s="9">
        <v>12529.76</v>
      </c>
      <c r="Z3154" s="9">
        <v>3548.69</v>
      </c>
      <c r="AA3154" s="9">
        <v>39469.72</v>
      </c>
      <c r="AB3154" s="9">
        <v>16089.69</v>
      </c>
      <c r="AC3154" s="9">
        <v>10842.57</v>
      </c>
      <c r="AD3154" s="9">
        <v>13255.05</v>
      </c>
      <c r="AE3154" s="9">
        <v>3120.25</v>
      </c>
      <c r="AF3154" s="9">
        <v>59.22</v>
      </c>
      <c r="AG3154" s="9">
        <v>82836.509999999995</v>
      </c>
      <c r="AH3154" s="9">
        <v>69522.240000000005</v>
      </c>
      <c r="AI3154" s="9">
        <v>21660.11</v>
      </c>
      <c r="AJ3154" s="9">
        <v>91182.35</v>
      </c>
      <c r="AK3154" s="9">
        <v>19.899999999999999</v>
      </c>
      <c r="AL3154" s="9">
        <v>32365.31</v>
      </c>
      <c r="AM3154" s="9">
        <v>55792.74</v>
      </c>
      <c r="AN3154" s="9">
        <v>44.03</v>
      </c>
      <c r="AO3154" s="6">
        <f>VLOOKUP(A3154,ACTCTAZ1580!$A$2:$F$2837,5, FALSE)</f>
        <v>0</v>
      </c>
      <c r="AP3154" s="6">
        <f>VLOOKUP(A3154,ACTCTAZ1580!$A$2:$F$2837,6, FALSE)</f>
        <v>0</v>
      </c>
    </row>
    <row r="3155" spans="1:42" x14ac:dyDescent="0.25">
      <c r="A3155" s="9">
        <v>3154</v>
      </c>
      <c r="B3155" s="9">
        <v>3</v>
      </c>
      <c r="C3155" s="10" t="s">
        <v>112</v>
      </c>
      <c r="D3155" s="9">
        <v>3211</v>
      </c>
      <c r="E3155" s="9">
        <v>661</v>
      </c>
      <c r="F3155" s="9">
        <v>10095.969999999999</v>
      </c>
      <c r="G3155" s="9">
        <v>11226.37</v>
      </c>
      <c r="H3155" s="9">
        <v>21322.34</v>
      </c>
      <c r="I3155" s="9">
        <v>18.170000000000002</v>
      </c>
      <c r="J3155" s="9">
        <v>8.26</v>
      </c>
      <c r="K3155" s="9">
        <v>2109.3200000000002</v>
      </c>
      <c r="L3155" s="9">
        <v>1640.91</v>
      </c>
      <c r="M3155" s="9">
        <v>904.94</v>
      </c>
      <c r="N3155" s="9">
        <v>966.01</v>
      </c>
      <c r="O3155" s="9">
        <v>180.74</v>
      </c>
      <c r="P3155" s="9">
        <v>8.5500000000000007</v>
      </c>
      <c r="Q3155" s="9">
        <v>5810.46</v>
      </c>
      <c r="R3155" s="9">
        <v>1081.47</v>
      </c>
      <c r="S3155" s="9">
        <v>692.2</v>
      </c>
      <c r="T3155" s="9">
        <v>553.5</v>
      </c>
      <c r="U3155" s="9">
        <v>884.17</v>
      </c>
      <c r="V3155" s="9">
        <v>697.62</v>
      </c>
      <c r="W3155" s="9">
        <v>8.56</v>
      </c>
      <c r="X3155" s="9">
        <v>3917.53</v>
      </c>
      <c r="Y3155" s="9">
        <v>9727.99</v>
      </c>
      <c r="Z3155" s="9">
        <v>3024.8</v>
      </c>
      <c r="AA3155" s="9">
        <v>29329.919999999998</v>
      </c>
      <c r="AB3155" s="9">
        <v>12004.44</v>
      </c>
      <c r="AC3155" s="9">
        <v>7977.8</v>
      </c>
      <c r="AD3155" s="9">
        <v>10131.86</v>
      </c>
      <c r="AE3155" s="9">
        <v>2243.62</v>
      </c>
      <c r="AF3155" s="9">
        <v>53.88</v>
      </c>
      <c r="AG3155" s="9">
        <v>61741.52</v>
      </c>
      <c r="AH3155" s="9">
        <v>51555.78</v>
      </c>
      <c r="AI3155" s="9">
        <v>15857.96</v>
      </c>
      <c r="AJ3155" s="9">
        <v>67413.740000000005</v>
      </c>
      <c r="AK3155" s="9">
        <v>20.99</v>
      </c>
      <c r="AL3155" s="9">
        <v>17499.48</v>
      </c>
      <c r="AM3155" s="9">
        <v>39647.4</v>
      </c>
      <c r="AN3155" s="9">
        <v>26.47</v>
      </c>
      <c r="AO3155" s="6">
        <f>VLOOKUP(A3155,ACTCTAZ1580!$A$2:$F$2837,5, FALSE)</f>
        <v>0</v>
      </c>
      <c r="AP3155" s="6">
        <f>VLOOKUP(A3155,ACTCTAZ1580!$A$2:$F$2837,6, FALSE)</f>
        <v>0</v>
      </c>
    </row>
    <row r="3156" spans="1:42" x14ac:dyDescent="0.25">
      <c r="A3156" s="9">
        <v>3155</v>
      </c>
      <c r="B3156" s="9">
        <v>3</v>
      </c>
      <c r="C3156" s="10" t="s">
        <v>112</v>
      </c>
      <c r="D3156" s="9">
        <v>10097</v>
      </c>
      <c r="E3156" s="9">
        <v>993</v>
      </c>
      <c r="F3156" s="9">
        <v>29684.43</v>
      </c>
      <c r="G3156" s="9">
        <v>17347.689999999999</v>
      </c>
      <c r="H3156" s="9">
        <v>47032.12</v>
      </c>
      <c r="I3156" s="9">
        <v>17.12</v>
      </c>
      <c r="J3156" s="9">
        <v>7.69</v>
      </c>
      <c r="K3156" s="9">
        <v>6568.13</v>
      </c>
      <c r="L3156" s="9">
        <v>4759.41</v>
      </c>
      <c r="M3156" s="9">
        <v>2707.77</v>
      </c>
      <c r="N3156" s="9">
        <v>2441.79</v>
      </c>
      <c r="O3156" s="9">
        <v>450.24</v>
      </c>
      <c r="P3156" s="9">
        <v>18.52</v>
      </c>
      <c r="Q3156" s="9">
        <v>16945.86</v>
      </c>
      <c r="R3156" s="9">
        <v>2042.83</v>
      </c>
      <c r="S3156" s="9">
        <v>2258.9299999999998</v>
      </c>
      <c r="T3156" s="9">
        <v>1757.45</v>
      </c>
      <c r="U3156" s="9">
        <v>2378.8200000000002</v>
      </c>
      <c r="V3156" s="9">
        <v>0</v>
      </c>
      <c r="W3156" s="9">
        <v>18.61</v>
      </c>
      <c r="X3156" s="9">
        <v>8456.64</v>
      </c>
      <c r="Y3156" s="9">
        <v>25402.5</v>
      </c>
      <c r="Z3156" s="9">
        <v>6059.2</v>
      </c>
      <c r="AA3156" s="9">
        <v>87725.13</v>
      </c>
      <c r="AB3156" s="9">
        <v>27834.43</v>
      </c>
      <c r="AC3156" s="9">
        <v>20251.88</v>
      </c>
      <c r="AD3156" s="9">
        <v>21815.83</v>
      </c>
      <c r="AE3156" s="9">
        <v>5409.32</v>
      </c>
      <c r="AF3156" s="9">
        <v>92.94</v>
      </c>
      <c r="AG3156" s="9">
        <v>163129.54</v>
      </c>
      <c r="AH3156" s="9">
        <v>141220.76</v>
      </c>
      <c r="AI3156" s="9">
        <v>46887.91</v>
      </c>
      <c r="AJ3156" s="9">
        <v>188108.67</v>
      </c>
      <c r="AK3156" s="9">
        <v>18.63</v>
      </c>
      <c r="AL3156" s="9">
        <v>31144.68</v>
      </c>
      <c r="AM3156" s="9">
        <v>72438.990000000005</v>
      </c>
      <c r="AN3156" s="9">
        <v>31.36</v>
      </c>
      <c r="AO3156" s="6">
        <f>VLOOKUP(A3156,ACTCTAZ1580!$A$2:$F$2837,5, FALSE)</f>
        <v>0</v>
      </c>
      <c r="AP3156" s="6">
        <f>VLOOKUP(A3156,ACTCTAZ1580!$A$2:$F$2837,6, FALSE)</f>
        <v>0</v>
      </c>
    </row>
    <row r="3157" spans="1:42" x14ac:dyDescent="0.25">
      <c r="A3157" s="9">
        <v>3156</v>
      </c>
      <c r="B3157" s="9">
        <v>3</v>
      </c>
      <c r="C3157" s="10" t="s">
        <v>112</v>
      </c>
      <c r="D3157" s="9">
        <v>7257</v>
      </c>
      <c r="E3157" s="9">
        <v>1442</v>
      </c>
      <c r="F3157" s="9">
        <v>21429.63</v>
      </c>
      <c r="G3157" s="9">
        <v>13733.97</v>
      </c>
      <c r="H3157" s="9">
        <v>35163.599999999999</v>
      </c>
      <c r="I3157" s="9">
        <v>16.510000000000002</v>
      </c>
      <c r="J3157" s="9">
        <v>7.35</v>
      </c>
      <c r="K3157" s="9">
        <v>4347.6000000000004</v>
      </c>
      <c r="L3157" s="9">
        <v>3509.33</v>
      </c>
      <c r="M3157" s="9">
        <v>1959.29</v>
      </c>
      <c r="N3157" s="9">
        <v>1403.71</v>
      </c>
      <c r="O3157" s="9">
        <v>354.87</v>
      </c>
      <c r="P3157" s="9">
        <v>24.37</v>
      </c>
      <c r="Q3157" s="9">
        <v>11599.17</v>
      </c>
      <c r="R3157" s="9">
        <v>2346.25</v>
      </c>
      <c r="S3157" s="9">
        <v>1566.37</v>
      </c>
      <c r="T3157" s="9">
        <v>1180.94</v>
      </c>
      <c r="U3157" s="9">
        <v>1437.91</v>
      </c>
      <c r="V3157" s="9">
        <v>0</v>
      </c>
      <c r="W3157" s="9">
        <v>24.4</v>
      </c>
      <c r="X3157" s="9">
        <v>6555.87</v>
      </c>
      <c r="Y3157" s="9">
        <v>18155.04</v>
      </c>
      <c r="Z3157" s="9">
        <v>5093.55</v>
      </c>
      <c r="AA3157" s="9">
        <v>55654.31</v>
      </c>
      <c r="AB3157" s="9">
        <v>19233.53</v>
      </c>
      <c r="AC3157" s="9">
        <v>13799.81</v>
      </c>
      <c r="AD3157" s="9">
        <v>11908.65</v>
      </c>
      <c r="AE3157" s="9">
        <v>4006.52</v>
      </c>
      <c r="AF3157" s="9">
        <v>131.25</v>
      </c>
      <c r="AG3157" s="9">
        <v>104734.07</v>
      </c>
      <c r="AH3157" s="9">
        <v>92694.17</v>
      </c>
      <c r="AI3157" s="9">
        <v>31359.02</v>
      </c>
      <c r="AJ3157" s="9">
        <v>124053.19</v>
      </c>
      <c r="AK3157" s="9">
        <v>17.09</v>
      </c>
      <c r="AL3157" s="9">
        <v>33545.279999999999</v>
      </c>
      <c r="AM3157" s="9">
        <v>58401.26</v>
      </c>
      <c r="AN3157" s="9">
        <v>23.26</v>
      </c>
      <c r="AO3157" s="6">
        <f>VLOOKUP(A3157,ACTCTAZ1580!$A$2:$F$2837,5, FALSE)</f>
        <v>0</v>
      </c>
      <c r="AP3157" s="6">
        <f>VLOOKUP(A3157,ACTCTAZ1580!$A$2:$F$2837,6, FALSE)</f>
        <v>0</v>
      </c>
    </row>
    <row r="3158" spans="1:42" x14ac:dyDescent="0.25">
      <c r="A3158" s="9">
        <v>3157</v>
      </c>
      <c r="B3158" s="9">
        <v>3</v>
      </c>
      <c r="C3158" s="10" t="s">
        <v>112</v>
      </c>
      <c r="D3158" s="9">
        <v>5850</v>
      </c>
      <c r="E3158" s="9">
        <v>601</v>
      </c>
      <c r="F3158" s="9">
        <v>15838.43</v>
      </c>
      <c r="G3158" s="9">
        <v>10978.07</v>
      </c>
      <c r="H3158" s="9">
        <v>26816.5</v>
      </c>
      <c r="I3158" s="9">
        <v>15.71</v>
      </c>
      <c r="J3158" s="9">
        <v>7</v>
      </c>
      <c r="K3158" s="9">
        <v>2628.81</v>
      </c>
      <c r="L3158" s="9">
        <v>2762.75</v>
      </c>
      <c r="M3158" s="9">
        <v>1578.28</v>
      </c>
      <c r="N3158" s="9">
        <v>1604.83</v>
      </c>
      <c r="O3158" s="9">
        <v>239.38</v>
      </c>
      <c r="P3158" s="9">
        <v>11.38</v>
      </c>
      <c r="Q3158" s="9">
        <v>8825.43</v>
      </c>
      <c r="R3158" s="9">
        <v>1265</v>
      </c>
      <c r="S3158" s="9">
        <v>1659.75</v>
      </c>
      <c r="T3158" s="9">
        <v>1097.3499999999999</v>
      </c>
      <c r="U3158" s="9">
        <v>1603.14</v>
      </c>
      <c r="V3158" s="9">
        <v>0</v>
      </c>
      <c r="W3158" s="9">
        <v>11.39</v>
      </c>
      <c r="X3158" s="9">
        <v>5636.63</v>
      </c>
      <c r="Y3158" s="9">
        <v>14462.06</v>
      </c>
      <c r="Z3158" s="9">
        <v>4022.1</v>
      </c>
      <c r="AA3158" s="9">
        <v>32529.96</v>
      </c>
      <c r="AB3158" s="9">
        <v>15616.11</v>
      </c>
      <c r="AC3158" s="9">
        <v>11166.8</v>
      </c>
      <c r="AD3158" s="9">
        <v>13559.57</v>
      </c>
      <c r="AE3158" s="9">
        <v>3051.51</v>
      </c>
      <c r="AF3158" s="9">
        <v>59.53</v>
      </c>
      <c r="AG3158" s="9">
        <v>75983.48</v>
      </c>
      <c r="AH3158" s="9">
        <v>62364.38</v>
      </c>
      <c r="AI3158" s="9">
        <v>23248.02</v>
      </c>
      <c r="AJ3158" s="9">
        <v>85612.39</v>
      </c>
      <c r="AK3158" s="9">
        <v>14.63</v>
      </c>
      <c r="AL3158" s="9">
        <v>18799.900000000001</v>
      </c>
      <c r="AM3158" s="9">
        <v>45492.26</v>
      </c>
      <c r="AN3158" s="9">
        <v>31.28</v>
      </c>
      <c r="AO3158" s="6">
        <f>VLOOKUP(A3158,ACTCTAZ1580!$A$2:$F$2837,5, FALSE)</f>
        <v>0</v>
      </c>
      <c r="AP3158" s="6">
        <f>VLOOKUP(A3158,ACTCTAZ1580!$A$2:$F$2837,6, FALSE)</f>
        <v>0</v>
      </c>
    </row>
    <row r="3159" spans="1:42" x14ac:dyDescent="0.25">
      <c r="A3159" s="9">
        <v>3158</v>
      </c>
      <c r="B3159" s="9">
        <v>3</v>
      </c>
      <c r="C3159" s="10" t="s">
        <v>112</v>
      </c>
      <c r="D3159" s="9">
        <v>6406</v>
      </c>
      <c r="E3159" s="9">
        <v>569</v>
      </c>
      <c r="F3159" s="9">
        <v>18029.060000000001</v>
      </c>
      <c r="G3159" s="9">
        <v>17388.689999999999</v>
      </c>
      <c r="H3159" s="9">
        <v>35417.75</v>
      </c>
      <c r="I3159" s="9">
        <v>15.22</v>
      </c>
      <c r="J3159" s="9">
        <v>6.61</v>
      </c>
      <c r="K3159" s="9">
        <v>3489.76</v>
      </c>
      <c r="L3159" s="9">
        <v>2891.87</v>
      </c>
      <c r="M3159" s="9">
        <v>1686.97</v>
      </c>
      <c r="N3159" s="9">
        <v>1581.48</v>
      </c>
      <c r="O3159" s="9">
        <v>333.96</v>
      </c>
      <c r="P3159" s="9">
        <v>11.46</v>
      </c>
      <c r="Q3159" s="9">
        <v>9995.51</v>
      </c>
      <c r="R3159" s="9">
        <v>1195.3699999999999</v>
      </c>
      <c r="S3159" s="9">
        <v>1567.23</v>
      </c>
      <c r="T3159" s="9">
        <v>1152.3</v>
      </c>
      <c r="U3159" s="9">
        <v>1564.35</v>
      </c>
      <c r="V3159" s="9">
        <v>767.73</v>
      </c>
      <c r="W3159" s="9">
        <v>11.47</v>
      </c>
      <c r="X3159" s="9">
        <v>6258.44</v>
      </c>
      <c r="Y3159" s="9">
        <v>16253.95</v>
      </c>
      <c r="Z3159" s="9">
        <v>4682.62</v>
      </c>
      <c r="AA3159" s="9">
        <v>45484.33</v>
      </c>
      <c r="AB3159" s="9">
        <v>15046.31</v>
      </c>
      <c r="AC3159" s="9">
        <v>11410.99</v>
      </c>
      <c r="AD3159" s="9">
        <v>12555.94</v>
      </c>
      <c r="AE3159" s="9">
        <v>3818.98</v>
      </c>
      <c r="AF3159" s="9">
        <v>60.81</v>
      </c>
      <c r="AG3159" s="9">
        <v>88377.37</v>
      </c>
      <c r="AH3159" s="9">
        <v>75760.61</v>
      </c>
      <c r="AI3159" s="9">
        <v>25523.48</v>
      </c>
      <c r="AJ3159" s="9">
        <v>101284.09</v>
      </c>
      <c r="AK3159" s="9">
        <v>15.81</v>
      </c>
      <c r="AL3159" s="9">
        <v>17924.91</v>
      </c>
      <c r="AM3159" s="9">
        <v>46392.29</v>
      </c>
      <c r="AN3159" s="9">
        <v>31.5</v>
      </c>
      <c r="AO3159" s="6">
        <f>VLOOKUP(A3159,ACTCTAZ1580!$A$2:$F$2837,5, FALSE)</f>
        <v>0</v>
      </c>
      <c r="AP3159" s="6">
        <f>VLOOKUP(A3159,ACTCTAZ1580!$A$2:$F$2837,6, FALSE)</f>
        <v>0</v>
      </c>
    </row>
    <row r="3160" spans="1:42" x14ac:dyDescent="0.25">
      <c r="A3160" s="9">
        <v>3159</v>
      </c>
      <c r="B3160" s="9">
        <v>3</v>
      </c>
      <c r="C3160" s="10" t="s">
        <v>112</v>
      </c>
      <c r="D3160" s="9">
        <v>7588</v>
      </c>
      <c r="E3160" s="9">
        <v>657</v>
      </c>
      <c r="F3160" s="9">
        <v>21765.78</v>
      </c>
      <c r="G3160" s="9">
        <v>12586.97</v>
      </c>
      <c r="H3160" s="9">
        <v>34352.75</v>
      </c>
      <c r="I3160" s="9">
        <v>16.48</v>
      </c>
      <c r="J3160" s="9">
        <v>7.1</v>
      </c>
      <c r="K3160" s="9">
        <v>4969.55</v>
      </c>
      <c r="L3160" s="9">
        <v>3548.62</v>
      </c>
      <c r="M3160" s="9">
        <v>1945.94</v>
      </c>
      <c r="N3160" s="9">
        <v>1781.47</v>
      </c>
      <c r="O3160" s="9">
        <v>385.33</v>
      </c>
      <c r="P3160" s="9">
        <v>14.01</v>
      </c>
      <c r="Q3160" s="9">
        <v>12644.92</v>
      </c>
      <c r="R3160" s="9">
        <v>1413.68</v>
      </c>
      <c r="S3160" s="9">
        <v>1773.54</v>
      </c>
      <c r="T3160" s="9">
        <v>1280.98</v>
      </c>
      <c r="U3160" s="9">
        <v>1771.67</v>
      </c>
      <c r="V3160" s="9">
        <v>0</v>
      </c>
      <c r="W3160" s="9">
        <v>14.1</v>
      </c>
      <c r="X3160" s="9">
        <v>6253.98</v>
      </c>
      <c r="Y3160" s="9">
        <v>18898.89</v>
      </c>
      <c r="Z3160" s="9">
        <v>4468.2</v>
      </c>
      <c r="AA3160" s="9">
        <v>60494.92</v>
      </c>
      <c r="AB3160" s="9">
        <v>18504.669999999998</v>
      </c>
      <c r="AC3160" s="9">
        <v>12920.05</v>
      </c>
      <c r="AD3160" s="9">
        <v>13836.73</v>
      </c>
      <c r="AE3160" s="9">
        <v>4088.34</v>
      </c>
      <c r="AF3160" s="9">
        <v>73.95</v>
      </c>
      <c r="AG3160" s="9">
        <v>109918.66</v>
      </c>
      <c r="AH3160" s="9">
        <v>96007.98</v>
      </c>
      <c r="AI3160" s="9">
        <v>32977.279999999999</v>
      </c>
      <c r="AJ3160" s="9">
        <v>128985.27</v>
      </c>
      <c r="AK3160" s="9">
        <v>17</v>
      </c>
      <c r="AL3160" s="9">
        <v>20609.240000000002</v>
      </c>
      <c r="AM3160" s="9">
        <v>47630.6</v>
      </c>
      <c r="AN3160" s="9">
        <v>31.37</v>
      </c>
      <c r="AO3160" s="6">
        <f>VLOOKUP(A3160,ACTCTAZ1580!$A$2:$F$2837,5, FALSE)</f>
        <v>0</v>
      </c>
      <c r="AP3160" s="6">
        <f>VLOOKUP(A3160,ACTCTAZ1580!$A$2:$F$2837,6, FALSE)</f>
        <v>0</v>
      </c>
    </row>
    <row r="3161" spans="1:42" x14ac:dyDescent="0.25">
      <c r="A3161" s="9">
        <v>3160</v>
      </c>
      <c r="B3161" s="9">
        <v>3</v>
      </c>
      <c r="C3161" s="10" t="s">
        <v>112</v>
      </c>
      <c r="D3161" s="9">
        <v>9531</v>
      </c>
      <c r="E3161" s="9">
        <v>1585</v>
      </c>
      <c r="F3161" s="9">
        <v>26101.99</v>
      </c>
      <c r="G3161" s="9">
        <v>18906.34</v>
      </c>
      <c r="H3161" s="9">
        <v>45008.33</v>
      </c>
      <c r="I3161" s="9">
        <v>15.44</v>
      </c>
      <c r="J3161" s="9">
        <v>6.76</v>
      </c>
      <c r="K3161" s="9">
        <v>4015.85</v>
      </c>
      <c r="L3161" s="9">
        <v>3721.02</v>
      </c>
      <c r="M3161" s="9">
        <v>2006.5</v>
      </c>
      <c r="N3161" s="9">
        <v>2682.63</v>
      </c>
      <c r="O3161" s="9">
        <v>493.12</v>
      </c>
      <c r="P3161" s="9">
        <v>22.15</v>
      </c>
      <c r="Q3161" s="9">
        <v>12941.27</v>
      </c>
      <c r="R3161" s="9">
        <v>2367.41</v>
      </c>
      <c r="S3161" s="9">
        <v>2454.27</v>
      </c>
      <c r="T3161" s="9">
        <v>1594.73</v>
      </c>
      <c r="U3161" s="9">
        <v>2599.27</v>
      </c>
      <c r="V3161" s="9">
        <v>0</v>
      </c>
      <c r="W3161" s="9">
        <v>22.18</v>
      </c>
      <c r="X3161" s="9">
        <v>9037.85</v>
      </c>
      <c r="Y3161" s="9">
        <v>21979.119999999999</v>
      </c>
      <c r="Z3161" s="9">
        <v>6416.41</v>
      </c>
      <c r="AA3161" s="9">
        <v>50564.53</v>
      </c>
      <c r="AB3161" s="9">
        <v>19166.25</v>
      </c>
      <c r="AC3161" s="9">
        <v>13109.72</v>
      </c>
      <c r="AD3161" s="9">
        <v>20942.66</v>
      </c>
      <c r="AE3161" s="9">
        <v>5929.67</v>
      </c>
      <c r="AF3161" s="9">
        <v>112.34</v>
      </c>
      <c r="AG3161" s="9">
        <v>109825.17</v>
      </c>
      <c r="AH3161" s="9">
        <v>88770.17</v>
      </c>
      <c r="AI3161" s="9">
        <v>32427.46</v>
      </c>
      <c r="AJ3161" s="9">
        <v>121197.63</v>
      </c>
      <c r="AK3161" s="9">
        <v>12.72</v>
      </c>
      <c r="AL3161" s="9">
        <v>32960.199999999997</v>
      </c>
      <c r="AM3161" s="9">
        <v>71415.649999999994</v>
      </c>
      <c r="AN3161" s="9">
        <v>20.8</v>
      </c>
      <c r="AO3161" s="6">
        <f>VLOOKUP(A3161,ACTCTAZ1580!$A$2:$F$2837,5, FALSE)</f>
        <v>0</v>
      </c>
      <c r="AP3161" s="6">
        <f>VLOOKUP(A3161,ACTCTAZ1580!$A$2:$F$2837,6, FALSE)</f>
        <v>0</v>
      </c>
    </row>
    <row r="3162" spans="1:42" x14ac:dyDescent="0.25">
      <c r="A3162" s="9">
        <v>3161</v>
      </c>
      <c r="B3162" s="9">
        <v>3</v>
      </c>
      <c r="C3162" s="10" t="s">
        <v>112</v>
      </c>
      <c r="D3162" s="9">
        <v>8416</v>
      </c>
      <c r="E3162" s="9">
        <v>1198</v>
      </c>
      <c r="F3162" s="9">
        <v>23458.2</v>
      </c>
      <c r="G3162" s="9">
        <v>18070.97</v>
      </c>
      <c r="H3162" s="9">
        <v>41529.17</v>
      </c>
      <c r="I3162" s="9">
        <v>16.14</v>
      </c>
      <c r="J3162" s="9">
        <v>7</v>
      </c>
      <c r="K3162" s="9">
        <v>4430.03</v>
      </c>
      <c r="L3162" s="9">
        <v>3546.54</v>
      </c>
      <c r="M3162" s="9">
        <v>1831.05</v>
      </c>
      <c r="N3162" s="9">
        <v>2286.06</v>
      </c>
      <c r="O3162" s="9">
        <v>455.29</v>
      </c>
      <c r="P3162" s="9">
        <v>16.989999999999998</v>
      </c>
      <c r="Q3162" s="9">
        <v>12565.96</v>
      </c>
      <c r="R3162" s="9">
        <v>2219.9699999999998</v>
      </c>
      <c r="S3162" s="9">
        <v>2008.3</v>
      </c>
      <c r="T3162" s="9">
        <v>1395.92</v>
      </c>
      <c r="U3162" s="9">
        <v>2197.77</v>
      </c>
      <c r="V3162" s="9">
        <v>256.66000000000003</v>
      </c>
      <c r="W3162" s="9">
        <v>17</v>
      </c>
      <c r="X3162" s="9">
        <v>8095.63</v>
      </c>
      <c r="Y3162" s="9">
        <v>20661.59</v>
      </c>
      <c r="Z3162" s="9">
        <v>5880.85</v>
      </c>
      <c r="AA3162" s="9">
        <v>54759.76</v>
      </c>
      <c r="AB3162" s="9">
        <v>19821</v>
      </c>
      <c r="AC3162" s="9">
        <v>12710.54</v>
      </c>
      <c r="AD3162" s="9">
        <v>18361.45</v>
      </c>
      <c r="AE3162" s="9">
        <v>5307.15</v>
      </c>
      <c r="AF3162" s="9">
        <v>85.43</v>
      </c>
      <c r="AG3162" s="9">
        <v>111045.34</v>
      </c>
      <c r="AH3162" s="9">
        <v>92598.45</v>
      </c>
      <c r="AI3162" s="9">
        <v>31921.86</v>
      </c>
      <c r="AJ3162" s="9">
        <v>124520.31</v>
      </c>
      <c r="AK3162" s="9">
        <v>14.8</v>
      </c>
      <c r="AL3162" s="9">
        <v>30616.23</v>
      </c>
      <c r="AM3162" s="9">
        <v>64773.440000000002</v>
      </c>
      <c r="AN3162" s="9">
        <v>25.56</v>
      </c>
      <c r="AO3162" s="6">
        <f>VLOOKUP(A3162,ACTCTAZ1580!$A$2:$F$2837,5, FALSE)</f>
        <v>0</v>
      </c>
      <c r="AP3162" s="6">
        <f>VLOOKUP(A3162,ACTCTAZ1580!$A$2:$F$2837,6, FALSE)</f>
        <v>0</v>
      </c>
    </row>
    <row r="3163" spans="1:42" x14ac:dyDescent="0.25">
      <c r="A3163" s="9">
        <v>3162</v>
      </c>
      <c r="B3163" s="9">
        <v>3</v>
      </c>
      <c r="C3163" s="10" t="s">
        <v>112</v>
      </c>
      <c r="D3163" s="9">
        <v>7236</v>
      </c>
      <c r="E3163" s="9">
        <v>773</v>
      </c>
      <c r="F3163" s="9">
        <v>21593.85</v>
      </c>
      <c r="G3163" s="9">
        <v>14955.49</v>
      </c>
      <c r="H3163" s="9">
        <v>36549.339999999997</v>
      </c>
      <c r="I3163" s="9">
        <v>15.92</v>
      </c>
      <c r="J3163" s="9">
        <v>7.05</v>
      </c>
      <c r="K3163" s="9">
        <v>4234.8999999999996</v>
      </c>
      <c r="L3163" s="9">
        <v>3573.38</v>
      </c>
      <c r="M3163" s="9">
        <v>2206.33</v>
      </c>
      <c r="N3163" s="9">
        <v>2305.27</v>
      </c>
      <c r="O3163" s="9">
        <v>424.71</v>
      </c>
      <c r="P3163" s="9">
        <v>15.36</v>
      </c>
      <c r="Q3163" s="9">
        <v>12759.95</v>
      </c>
      <c r="R3163" s="9">
        <v>1495.37</v>
      </c>
      <c r="S3163" s="9">
        <v>2384.71</v>
      </c>
      <c r="T3163" s="9">
        <v>1596.37</v>
      </c>
      <c r="U3163" s="9">
        <v>2317.06</v>
      </c>
      <c r="V3163" s="9">
        <v>0</v>
      </c>
      <c r="W3163" s="9">
        <v>15.37</v>
      </c>
      <c r="X3163" s="9">
        <v>7808.88</v>
      </c>
      <c r="Y3163" s="9">
        <v>20568.830000000002</v>
      </c>
      <c r="Z3163" s="9">
        <v>5476.45</v>
      </c>
      <c r="AA3163" s="9">
        <v>50965.59</v>
      </c>
      <c r="AB3163" s="9">
        <v>19948.66</v>
      </c>
      <c r="AC3163" s="9">
        <v>15222.63</v>
      </c>
      <c r="AD3163" s="9">
        <v>18931.810000000001</v>
      </c>
      <c r="AE3163" s="9">
        <v>4813.1400000000003</v>
      </c>
      <c r="AF3163" s="9">
        <v>77.53</v>
      </c>
      <c r="AG3163" s="9">
        <v>109959.36</v>
      </c>
      <c r="AH3163" s="9">
        <v>90950.02</v>
      </c>
      <c r="AI3163" s="9">
        <v>31573.99</v>
      </c>
      <c r="AJ3163" s="9">
        <v>122524.01</v>
      </c>
      <c r="AK3163" s="9">
        <v>16.93</v>
      </c>
      <c r="AL3163" s="9">
        <v>18764.79</v>
      </c>
      <c r="AM3163" s="9">
        <v>58877.93</v>
      </c>
      <c r="AN3163" s="9">
        <v>24.28</v>
      </c>
      <c r="AO3163" s="6">
        <f>VLOOKUP(A3163,ACTCTAZ1580!$A$2:$F$2837,5, FALSE)</f>
        <v>0</v>
      </c>
      <c r="AP3163" s="6">
        <f>VLOOKUP(A3163,ACTCTAZ1580!$A$2:$F$2837,6, FALSE)</f>
        <v>0</v>
      </c>
    </row>
    <row r="3164" spans="1:42" x14ac:dyDescent="0.25">
      <c r="A3164" s="9">
        <v>3163</v>
      </c>
      <c r="B3164" s="9">
        <v>3</v>
      </c>
      <c r="C3164" s="10" t="s">
        <v>112</v>
      </c>
      <c r="D3164" s="9">
        <v>4974</v>
      </c>
      <c r="E3164" s="9">
        <v>416</v>
      </c>
      <c r="F3164" s="9">
        <v>13962.62</v>
      </c>
      <c r="G3164" s="9">
        <v>8130.99</v>
      </c>
      <c r="H3164" s="9">
        <v>22093.61</v>
      </c>
      <c r="I3164" s="9">
        <v>16.829999999999998</v>
      </c>
      <c r="J3164" s="9">
        <v>7.19</v>
      </c>
      <c r="K3164" s="9">
        <v>2924.24</v>
      </c>
      <c r="L3164" s="9">
        <v>2390.71</v>
      </c>
      <c r="M3164" s="9">
        <v>1361.38</v>
      </c>
      <c r="N3164" s="9">
        <v>1209.2</v>
      </c>
      <c r="O3164" s="9">
        <v>252.02</v>
      </c>
      <c r="P3164" s="9">
        <v>8.6300000000000008</v>
      </c>
      <c r="Q3164" s="9">
        <v>8146.18</v>
      </c>
      <c r="R3164" s="9">
        <v>753.76</v>
      </c>
      <c r="S3164" s="9">
        <v>1225.3</v>
      </c>
      <c r="T3164" s="9">
        <v>873.6</v>
      </c>
      <c r="U3164" s="9">
        <v>1206.03</v>
      </c>
      <c r="V3164" s="9">
        <v>0</v>
      </c>
      <c r="W3164" s="9">
        <v>8.64</v>
      </c>
      <c r="X3164" s="9">
        <v>4067.32</v>
      </c>
      <c r="Y3164" s="9">
        <v>12213.5</v>
      </c>
      <c r="Z3164" s="9">
        <v>2852.65</v>
      </c>
      <c r="AA3164" s="9">
        <v>34396.83</v>
      </c>
      <c r="AB3164" s="9">
        <v>13066.48</v>
      </c>
      <c r="AC3164" s="9">
        <v>9449.08</v>
      </c>
      <c r="AD3164" s="9">
        <v>9928.2900000000009</v>
      </c>
      <c r="AE3164" s="9">
        <v>2626.62</v>
      </c>
      <c r="AF3164" s="9">
        <v>48.18</v>
      </c>
      <c r="AG3164" s="9">
        <v>69515.48</v>
      </c>
      <c r="AH3164" s="9">
        <v>59539.01</v>
      </c>
      <c r="AI3164" s="9">
        <v>20658.37</v>
      </c>
      <c r="AJ3164" s="9">
        <v>80197.37</v>
      </c>
      <c r="AK3164" s="9">
        <v>16.12</v>
      </c>
      <c r="AL3164" s="9">
        <v>9719.09</v>
      </c>
      <c r="AM3164" s="9">
        <v>32207.57</v>
      </c>
      <c r="AN3164" s="9">
        <v>23.36</v>
      </c>
      <c r="AO3164" s="6">
        <f>VLOOKUP(A3164,ACTCTAZ1580!$A$2:$F$2837,5, FALSE)</f>
        <v>0</v>
      </c>
      <c r="AP3164" s="6">
        <f>VLOOKUP(A3164,ACTCTAZ1580!$A$2:$F$2837,6, FALSE)</f>
        <v>0</v>
      </c>
    </row>
    <row r="3165" spans="1:42" x14ac:dyDescent="0.25">
      <c r="A3165" s="9">
        <v>3164</v>
      </c>
      <c r="B3165" s="9">
        <v>3</v>
      </c>
      <c r="C3165" s="10" t="s">
        <v>112</v>
      </c>
      <c r="D3165" s="9">
        <v>5381</v>
      </c>
      <c r="E3165" s="9">
        <v>646</v>
      </c>
      <c r="F3165" s="9">
        <v>15826.22</v>
      </c>
      <c r="G3165" s="9">
        <v>10201.66</v>
      </c>
      <c r="H3165" s="9">
        <v>26027.88</v>
      </c>
      <c r="I3165" s="9">
        <v>18.170000000000002</v>
      </c>
      <c r="J3165" s="9">
        <v>8.0399999999999991</v>
      </c>
      <c r="K3165" s="9">
        <v>3376.37</v>
      </c>
      <c r="L3165" s="9">
        <v>2677.37</v>
      </c>
      <c r="M3165" s="9">
        <v>1498.04</v>
      </c>
      <c r="N3165" s="9">
        <v>1485.04</v>
      </c>
      <c r="O3165" s="9">
        <v>236.37</v>
      </c>
      <c r="P3165" s="9">
        <v>11.06</v>
      </c>
      <c r="Q3165" s="9">
        <v>9284.25</v>
      </c>
      <c r="R3165" s="9">
        <v>1354.9</v>
      </c>
      <c r="S3165" s="9">
        <v>1415.46</v>
      </c>
      <c r="T3165" s="9">
        <v>1061.18</v>
      </c>
      <c r="U3165" s="9">
        <v>1445.88</v>
      </c>
      <c r="V3165" s="9">
        <v>0</v>
      </c>
      <c r="W3165" s="9">
        <v>11.08</v>
      </c>
      <c r="X3165" s="9">
        <v>5288.5</v>
      </c>
      <c r="Y3165" s="9">
        <v>14572.74</v>
      </c>
      <c r="Z3165" s="9">
        <v>3831.54</v>
      </c>
      <c r="AA3165" s="9">
        <v>44920.6</v>
      </c>
      <c r="AB3165" s="9">
        <v>15902.58</v>
      </c>
      <c r="AC3165" s="9">
        <v>11368.58</v>
      </c>
      <c r="AD3165" s="9">
        <v>13571.25</v>
      </c>
      <c r="AE3165" s="9">
        <v>2575.89</v>
      </c>
      <c r="AF3165" s="9">
        <v>61.1</v>
      </c>
      <c r="AG3165" s="9">
        <v>88400</v>
      </c>
      <c r="AH3165" s="9">
        <v>74767.64</v>
      </c>
      <c r="AI3165" s="9">
        <v>23918.25</v>
      </c>
      <c r="AJ3165" s="9">
        <v>98685.9</v>
      </c>
      <c r="AK3165" s="9">
        <v>18.34</v>
      </c>
      <c r="AL3165" s="9">
        <v>21259.45</v>
      </c>
      <c r="AM3165" s="9">
        <v>49217.91</v>
      </c>
      <c r="AN3165" s="9">
        <v>32.909999999999997</v>
      </c>
      <c r="AO3165" s="6">
        <f>VLOOKUP(A3165,ACTCTAZ1580!$A$2:$F$2837,5, FALSE)</f>
        <v>0</v>
      </c>
      <c r="AP3165" s="6">
        <f>VLOOKUP(A3165,ACTCTAZ1580!$A$2:$F$2837,6, FALSE)</f>
        <v>0</v>
      </c>
    </row>
    <row r="3166" spans="1:42" x14ac:dyDescent="0.25">
      <c r="A3166" s="9">
        <v>3165</v>
      </c>
      <c r="B3166" s="9">
        <v>3</v>
      </c>
      <c r="C3166" s="10" t="s">
        <v>112</v>
      </c>
      <c r="D3166" s="9">
        <v>5871</v>
      </c>
      <c r="E3166" s="9">
        <v>1558</v>
      </c>
      <c r="F3166" s="9">
        <v>20413.18</v>
      </c>
      <c r="G3166" s="9">
        <v>18745.900000000001</v>
      </c>
      <c r="H3166" s="9">
        <v>39159.08</v>
      </c>
      <c r="I3166" s="9">
        <v>17.239999999999998</v>
      </c>
      <c r="J3166" s="9">
        <v>7.86</v>
      </c>
      <c r="K3166" s="9">
        <v>3791.38</v>
      </c>
      <c r="L3166" s="9">
        <v>2838.28</v>
      </c>
      <c r="M3166" s="9">
        <v>1604.11</v>
      </c>
      <c r="N3166" s="9">
        <v>2947.79</v>
      </c>
      <c r="O3166" s="9">
        <v>288.18</v>
      </c>
      <c r="P3166" s="9">
        <v>20.95</v>
      </c>
      <c r="Q3166" s="9">
        <v>11490.69</v>
      </c>
      <c r="R3166" s="9">
        <v>2590.6799999999998</v>
      </c>
      <c r="S3166" s="9">
        <v>3103.57</v>
      </c>
      <c r="T3166" s="9">
        <v>1587.96</v>
      </c>
      <c r="U3166" s="9">
        <v>2893.9</v>
      </c>
      <c r="V3166" s="9">
        <v>0</v>
      </c>
      <c r="W3166" s="9">
        <v>20.97</v>
      </c>
      <c r="X3166" s="9">
        <v>10197.09</v>
      </c>
      <c r="Y3166" s="9">
        <v>21687.79</v>
      </c>
      <c r="Z3166" s="9">
        <v>7282.21</v>
      </c>
      <c r="AA3166" s="9">
        <v>49555.519999999997</v>
      </c>
      <c r="AB3166" s="9">
        <v>15076.75</v>
      </c>
      <c r="AC3166" s="9">
        <v>12053.71</v>
      </c>
      <c r="AD3166" s="9">
        <v>25885.94</v>
      </c>
      <c r="AE3166" s="9">
        <v>3249.54</v>
      </c>
      <c r="AF3166" s="9">
        <v>120.84</v>
      </c>
      <c r="AG3166" s="9">
        <v>105942.3</v>
      </c>
      <c r="AH3166" s="9">
        <v>79935.520000000004</v>
      </c>
      <c r="AI3166" s="9">
        <v>26237.35</v>
      </c>
      <c r="AJ3166" s="9">
        <v>106172.87</v>
      </c>
      <c r="AK3166" s="9">
        <v>18.079999999999998</v>
      </c>
      <c r="AL3166" s="9">
        <v>39989.519999999997</v>
      </c>
      <c r="AM3166" s="9">
        <v>94595.07</v>
      </c>
      <c r="AN3166" s="9">
        <v>25.67</v>
      </c>
      <c r="AO3166" s="6">
        <f>VLOOKUP(A3166,ACTCTAZ1580!$A$2:$F$2837,5, FALSE)</f>
        <v>0</v>
      </c>
      <c r="AP3166" s="6">
        <f>VLOOKUP(A3166,ACTCTAZ1580!$A$2:$F$2837,6, FALSE)</f>
        <v>0</v>
      </c>
    </row>
    <row r="3167" spans="1:42" x14ac:dyDescent="0.25">
      <c r="A3167" s="9">
        <v>3166</v>
      </c>
      <c r="B3167" s="9">
        <v>3</v>
      </c>
      <c r="C3167" s="10" t="s">
        <v>112</v>
      </c>
      <c r="D3167" s="9">
        <v>5734</v>
      </c>
      <c r="E3167" s="9">
        <v>1478</v>
      </c>
      <c r="F3167" s="9">
        <v>18239.87</v>
      </c>
      <c r="G3167" s="9">
        <v>14146.48</v>
      </c>
      <c r="H3167" s="9">
        <v>32386.35</v>
      </c>
      <c r="I3167" s="9">
        <v>18.559999999999999</v>
      </c>
      <c r="J3167" s="9">
        <v>8.77</v>
      </c>
      <c r="K3167" s="9">
        <v>3425.61</v>
      </c>
      <c r="L3167" s="9">
        <v>2745.19</v>
      </c>
      <c r="M3167" s="9">
        <v>1567.62</v>
      </c>
      <c r="N3167" s="9">
        <v>2270.56</v>
      </c>
      <c r="O3167" s="9">
        <v>297.3</v>
      </c>
      <c r="P3167" s="9">
        <v>18.760000000000002</v>
      </c>
      <c r="Q3167" s="9">
        <v>10325.040000000001</v>
      </c>
      <c r="R3167" s="9">
        <v>2578.61</v>
      </c>
      <c r="S3167" s="9">
        <v>1866.95</v>
      </c>
      <c r="T3167" s="9">
        <v>1213.3599999999999</v>
      </c>
      <c r="U3167" s="9">
        <v>2132.25</v>
      </c>
      <c r="V3167" s="9">
        <v>0</v>
      </c>
      <c r="W3167" s="9">
        <v>18.86</v>
      </c>
      <c r="X3167" s="9">
        <v>7810.03</v>
      </c>
      <c r="Y3167" s="9">
        <v>18135.07</v>
      </c>
      <c r="Z3167" s="9">
        <v>5658.92</v>
      </c>
      <c r="AA3167" s="9">
        <v>47236.25</v>
      </c>
      <c r="AB3167" s="9">
        <v>15545.25</v>
      </c>
      <c r="AC3167" s="9">
        <v>12609.49</v>
      </c>
      <c r="AD3167" s="9">
        <v>21790.6</v>
      </c>
      <c r="AE3167" s="9">
        <v>3607.37</v>
      </c>
      <c r="AF3167" s="9">
        <v>117.69</v>
      </c>
      <c r="AG3167" s="9">
        <v>100906.65</v>
      </c>
      <c r="AH3167" s="9">
        <v>78998.36</v>
      </c>
      <c r="AI3167" s="9">
        <v>24712.15</v>
      </c>
      <c r="AJ3167" s="9">
        <v>103710.52</v>
      </c>
      <c r="AK3167" s="9">
        <v>18.09</v>
      </c>
      <c r="AL3167" s="9">
        <v>41312.04</v>
      </c>
      <c r="AM3167" s="9">
        <v>85166.48</v>
      </c>
      <c r="AN3167" s="9">
        <v>27.95</v>
      </c>
      <c r="AO3167" s="6">
        <f>VLOOKUP(A3167,ACTCTAZ1580!$A$2:$F$2837,5, FALSE)</f>
        <v>0</v>
      </c>
      <c r="AP3167" s="6">
        <f>VLOOKUP(A3167,ACTCTAZ1580!$A$2:$F$2837,6, FALSE)</f>
        <v>0</v>
      </c>
    </row>
    <row r="3168" spans="1:42" x14ac:dyDescent="0.25">
      <c r="A3168" s="9">
        <v>3167</v>
      </c>
      <c r="B3168" s="9">
        <v>3</v>
      </c>
      <c r="C3168" s="10" t="s">
        <v>112</v>
      </c>
      <c r="D3168" s="9">
        <v>12279</v>
      </c>
      <c r="E3168" s="9">
        <v>5676</v>
      </c>
      <c r="F3168" s="9">
        <v>48893.42</v>
      </c>
      <c r="G3168" s="9">
        <v>67576.850000000006</v>
      </c>
      <c r="H3168" s="9">
        <v>116470.27</v>
      </c>
      <c r="I3168" s="9">
        <v>15.11</v>
      </c>
      <c r="J3168" s="9">
        <v>6.91</v>
      </c>
      <c r="K3168" s="9">
        <v>6469.36</v>
      </c>
      <c r="L3168" s="9">
        <v>4695.3999999999996</v>
      </c>
      <c r="M3168" s="9">
        <v>3203.75</v>
      </c>
      <c r="N3168" s="9">
        <v>9778.33</v>
      </c>
      <c r="O3168" s="9">
        <v>560.65</v>
      </c>
      <c r="P3168" s="9">
        <v>74.17</v>
      </c>
      <c r="Q3168" s="9">
        <v>24781.67</v>
      </c>
      <c r="R3168" s="9">
        <v>6794.17</v>
      </c>
      <c r="S3168" s="9">
        <v>14992.43</v>
      </c>
      <c r="T3168" s="9">
        <v>5018.05</v>
      </c>
      <c r="U3168" s="9">
        <v>9697.8700000000008</v>
      </c>
      <c r="V3168" s="9">
        <v>0</v>
      </c>
      <c r="W3168" s="9">
        <v>74.39</v>
      </c>
      <c r="X3168" s="9">
        <v>36576.9</v>
      </c>
      <c r="Y3168" s="9">
        <v>61358.57</v>
      </c>
      <c r="Z3168" s="9">
        <v>26804.65</v>
      </c>
      <c r="AA3168" s="9">
        <v>83709.41</v>
      </c>
      <c r="AB3168" s="9">
        <v>14484.29</v>
      </c>
      <c r="AC3168" s="9">
        <v>19647.07</v>
      </c>
      <c r="AD3168" s="9">
        <v>67726.06</v>
      </c>
      <c r="AE3168" s="9">
        <v>6424.38</v>
      </c>
      <c r="AF3168" s="9">
        <v>402.12</v>
      </c>
      <c r="AG3168" s="9">
        <v>192393.33</v>
      </c>
      <c r="AH3168" s="9">
        <v>124265.16</v>
      </c>
      <c r="AI3168" s="9">
        <v>42317.45</v>
      </c>
      <c r="AJ3168" s="9">
        <v>166582.60999999999</v>
      </c>
      <c r="AK3168" s="9">
        <v>13.57</v>
      </c>
      <c r="AL3168" s="9">
        <v>101127.65</v>
      </c>
      <c r="AM3168" s="9">
        <v>307803.49</v>
      </c>
      <c r="AN3168" s="9">
        <v>17.82</v>
      </c>
      <c r="AO3168" s="6">
        <f>VLOOKUP(A3168,ACTCTAZ1580!$A$2:$F$2837,5, FALSE)</f>
        <v>0</v>
      </c>
      <c r="AP3168" s="6">
        <f>VLOOKUP(A3168,ACTCTAZ1580!$A$2:$F$2837,6, FALSE)</f>
        <v>0</v>
      </c>
    </row>
    <row r="3169" spans="1:42" x14ac:dyDescent="0.25">
      <c r="A3169" s="9">
        <v>3168</v>
      </c>
      <c r="B3169" s="9">
        <v>3</v>
      </c>
      <c r="C3169" s="10" t="s">
        <v>112</v>
      </c>
      <c r="D3169" s="9">
        <v>9742</v>
      </c>
      <c r="E3169" s="9">
        <v>5544</v>
      </c>
      <c r="F3169" s="9">
        <v>39908.410000000003</v>
      </c>
      <c r="G3169" s="9">
        <v>56094.81</v>
      </c>
      <c r="H3169" s="9">
        <v>96003.22</v>
      </c>
      <c r="I3169" s="9">
        <v>15.25</v>
      </c>
      <c r="J3169" s="9">
        <v>6.36</v>
      </c>
      <c r="K3169" s="9">
        <v>4920.5600000000004</v>
      </c>
      <c r="L3169" s="9">
        <v>3810.25</v>
      </c>
      <c r="M3169" s="9">
        <v>2591.0700000000002</v>
      </c>
      <c r="N3169" s="9">
        <v>8128.38</v>
      </c>
      <c r="O3169" s="9">
        <v>468.06</v>
      </c>
      <c r="P3169" s="9">
        <v>66.95</v>
      </c>
      <c r="Q3169" s="9">
        <v>19985.259999999998</v>
      </c>
      <c r="R3169" s="9">
        <v>5929.95</v>
      </c>
      <c r="S3169" s="9">
        <v>11844.16</v>
      </c>
      <c r="T3169" s="9">
        <v>4180.55</v>
      </c>
      <c r="U3169" s="9">
        <v>7947.58</v>
      </c>
      <c r="V3169" s="9">
        <v>0</v>
      </c>
      <c r="W3169" s="9">
        <v>67.010000000000005</v>
      </c>
      <c r="X3169" s="9">
        <v>29969.26</v>
      </c>
      <c r="Y3169" s="9">
        <v>49954.52</v>
      </c>
      <c r="Z3169" s="9">
        <v>21954.66</v>
      </c>
      <c r="AA3169" s="9">
        <v>58055.23</v>
      </c>
      <c r="AB3169" s="9">
        <v>11850.91</v>
      </c>
      <c r="AC3169" s="9">
        <v>14802.01</v>
      </c>
      <c r="AD3169" s="9">
        <v>53517.04</v>
      </c>
      <c r="AE3169" s="9">
        <v>4887.76</v>
      </c>
      <c r="AF3169" s="9">
        <v>361.73</v>
      </c>
      <c r="AG3169" s="9">
        <v>143474.68</v>
      </c>
      <c r="AH3169" s="9">
        <v>89595.91</v>
      </c>
      <c r="AI3169" s="9">
        <v>32989.39</v>
      </c>
      <c r="AJ3169" s="9">
        <v>122585.3</v>
      </c>
      <c r="AK3169" s="9">
        <v>12.58</v>
      </c>
      <c r="AL3169" s="9">
        <v>84413.55</v>
      </c>
      <c r="AM3169" s="9">
        <v>231451.19</v>
      </c>
      <c r="AN3169" s="9">
        <v>15.23</v>
      </c>
      <c r="AO3169" s="6">
        <f>VLOOKUP(A3169,ACTCTAZ1580!$A$2:$F$2837,5, FALSE)</f>
        <v>0</v>
      </c>
      <c r="AP3169" s="6">
        <f>VLOOKUP(A3169,ACTCTAZ1580!$A$2:$F$2837,6, FALSE)</f>
        <v>0</v>
      </c>
    </row>
    <row r="3170" spans="1:42" x14ac:dyDescent="0.25">
      <c r="A3170" s="9">
        <v>3169</v>
      </c>
      <c r="B3170" s="9">
        <v>3</v>
      </c>
      <c r="C3170" s="10" t="s">
        <v>112</v>
      </c>
      <c r="D3170" s="9">
        <v>3003</v>
      </c>
      <c r="E3170" s="9">
        <v>332</v>
      </c>
      <c r="F3170" s="9">
        <v>8915.36</v>
      </c>
      <c r="G3170" s="9">
        <v>8189.57</v>
      </c>
      <c r="H3170" s="9">
        <v>17104.93</v>
      </c>
      <c r="I3170" s="9">
        <v>16.23</v>
      </c>
      <c r="J3170" s="9">
        <v>6.93</v>
      </c>
      <c r="K3170" s="9">
        <v>2111.17</v>
      </c>
      <c r="L3170" s="9">
        <v>1490.31</v>
      </c>
      <c r="M3170" s="9">
        <v>798.44</v>
      </c>
      <c r="N3170" s="9">
        <v>710.64</v>
      </c>
      <c r="O3170" s="9">
        <v>152.94</v>
      </c>
      <c r="P3170" s="9">
        <v>6.21</v>
      </c>
      <c r="Q3170" s="9">
        <v>5269.7</v>
      </c>
      <c r="R3170" s="9">
        <v>831.64</v>
      </c>
      <c r="S3170" s="9">
        <v>790.49</v>
      </c>
      <c r="T3170" s="9">
        <v>515.64</v>
      </c>
      <c r="U3170" s="9">
        <v>710.85</v>
      </c>
      <c r="V3170" s="9">
        <v>348.54</v>
      </c>
      <c r="W3170" s="9">
        <v>6.22</v>
      </c>
      <c r="X3170" s="9">
        <v>3203.38</v>
      </c>
      <c r="Y3170" s="9">
        <v>8473.08</v>
      </c>
      <c r="Z3170" s="9">
        <v>2486.31</v>
      </c>
      <c r="AA3170" s="9">
        <v>23906.39</v>
      </c>
      <c r="AB3170" s="9">
        <v>6718.9</v>
      </c>
      <c r="AC3170" s="9">
        <v>5176.76</v>
      </c>
      <c r="AD3170" s="9">
        <v>5457.77</v>
      </c>
      <c r="AE3170" s="9">
        <v>1457.51</v>
      </c>
      <c r="AF3170" s="9">
        <v>36.01</v>
      </c>
      <c r="AG3170" s="9">
        <v>42753.32</v>
      </c>
      <c r="AH3170" s="9">
        <v>37259.550000000003</v>
      </c>
      <c r="AI3170" s="9">
        <v>13072.46</v>
      </c>
      <c r="AJ3170" s="9">
        <v>50332</v>
      </c>
      <c r="AK3170" s="9">
        <v>16.760000000000002</v>
      </c>
      <c r="AL3170" s="9">
        <v>13265.14</v>
      </c>
      <c r="AM3170" s="9">
        <v>28199.27</v>
      </c>
      <c r="AN3170" s="9">
        <v>39.96</v>
      </c>
      <c r="AO3170" s="6">
        <f>VLOOKUP(A3170,ACTCTAZ1580!$A$2:$F$2837,5, FALSE)</f>
        <v>0</v>
      </c>
      <c r="AP3170" s="6">
        <f>VLOOKUP(A3170,ACTCTAZ1580!$A$2:$F$2837,6, FALSE)</f>
        <v>0</v>
      </c>
    </row>
    <row r="3171" spans="1:42" x14ac:dyDescent="0.25">
      <c r="A3171" s="9">
        <v>3170</v>
      </c>
      <c r="B3171" s="9">
        <v>3</v>
      </c>
      <c r="C3171" s="10" t="s">
        <v>112</v>
      </c>
      <c r="D3171" s="9">
        <v>4958</v>
      </c>
      <c r="E3171" s="9">
        <v>1678</v>
      </c>
      <c r="F3171" s="9">
        <v>16372.44</v>
      </c>
      <c r="G3171" s="9">
        <v>14222</v>
      </c>
      <c r="H3171" s="9">
        <v>30594.44</v>
      </c>
      <c r="I3171" s="9">
        <v>16.329999999999998</v>
      </c>
      <c r="J3171" s="9">
        <v>6.72</v>
      </c>
      <c r="K3171" s="9">
        <v>3055.01</v>
      </c>
      <c r="L3171" s="9">
        <v>2188.67</v>
      </c>
      <c r="M3171" s="9">
        <v>1239.3900000000001</v>
      </c>
      <c r="N3171" s="9">
        <v>1998.65</v>
      </c>
      <c r="O3171" s="9">
        <v>231.91</v>
      </c>
      <c r="P3171" s="9">
        <v>22.08</v>
      </c>
      <c r="Q3171" s="9">
        <v>8735.7099999999991</v>
      </c>
      <c r="R3171" s="9">
        <v>2348.12</v>
      </c>
      <c r="S3171" s="9">
        <v>1918.18</v>
      </c>
      <c r="T3171" s="9">
        <v>1185.8699999999999</v>
      </c>
      <c r="U3171" s="9">
        <v>1902.92</v>
      </c>
      <c r="V3171" s="9">
        <v>0</v>
      </c>
      <c r="W3171" s="9">
        <v>22.11</v>
      </c>
      <c r="X3171" s="9">
        <v>7377.2</v>
      </c>
      <c r="Y3171" s="9">
        <v>16112.9</v>
      </c>
      <c r="Z3171" s="9">
        <v>5452.17</v>
      </c>
      <c r="AA3171" s="9">
        <v>34999.99</v>
      </c>
      <c r="AB3171" s="9">
        <v>7635.15</v>
      </c>
      <c r="AC3171" s="9">
        <v>7289.79</v>
      </c>
      <c r="AD3171" s="9">
        <v>13826.75</v>
      </c>
      <c r="AE3171" s="9">
        <v>2300.2399999999998</v>
      </c>
      <c r="AF3171" s="9">
        <v>125.88</v>
      </c>
      <c r="AG3171" s="9">
        <v>66177.789999999994</v>
      </c>
      <c r="AH3171" s="9">
        <v>52225.16</v>
      </c>
      <c r="AI3171" s="9">
        <v>19109.3</v>
      </c>
      <c r="AJ3171" s="9">
        <v>71334.460000000006</v>
      </c>
      <c r="AK3171" s="9">
        <v>14.39</v>
      </c>
      <c r="AL3171" s="9">
        <v>30050.66</v>
      </c>
      <c r="AM3171" s="9">
        <v>61112.44</v>
      </c>
      <c r="AN3171" s="9">
        <v>17.91</v>
      </c>
      <c r="AO3171" s="6">
        <f>VLOOKUP(A3171,ACTCTAZ1580!$A$2:$F$2837,5, FALSE)</f>
        <v>0</v>
      </c>
      <c r="AP3171" s="6">
        <f>VLOOKUP(A3171,ACTCTAZ1580!$A$2:$F$2837,6, FALSE)</f>
        <v>0</v>
      </c>
    </row>
    <row r="3172" spans="1:42" x14ac:dyDescent="0.25">
      <c r="A3172" s="9">
        <v>3171</v>
      </c>
      <c r="B3172" s="9">
        <v>3</v>
      </c>
      <c r="C3172" s="10" t="s">
        <v>112</v>
      </c>
      <c r="D3172" s="9">
        <v>7010</v>
      </c>
      <c r="E3172" s="9">
        <v>1427</v>
      </c>
      <c r="F3172" s="9">
        <v>23027.599999999999</v>
      </c>
      <c r="G3172" s="9">
        <v>20188.2</v>
      </c>
      <c r="H3172" s="9">
        <v>43215.8</v>
      </c>
      <c r="I3172" s="9">
        <v>15.64</v>
      </c>
      <c r="J3172" s="9">
        <v>6.78</v>
      </c>
      <c r="K3172" s="9">
        <v>4384.4799999999996</v>
      </c>
      <c r="L3172" s="9">
        <v>3291.31</v>
      </c>
      <c r="M3172" s="9">
        <v>1866.27</v>
      </c>
      <c r="N3172" s="9">
        <v>3114.51</v>
      </c>
      <c r="O3172" s="9">
        <v>367.57</v>
      </c>
      <c r="P3172" s="9">
        <v>21.48</v>
      </c>
      <c r="Q3172" s="9">
        <v>13045.63</v>
      </c>
      <c r="R3172" s="9">
        <v>2323.0300000000002</v>
      </c>
      <c r="S3172" s="9">
        <v>3513.31</v>
      </c>
      <c r="T3172" s="9">
        <v>1824.78</v>
      </c>
      <c r="U3172" s="9">
        <v>3121.56</v>
      </c>
      <c r="V3172" s="9">
        <v>0</v>
      </c>
      <c r="W3172" s="9">
        <v>21.51</v>
      </c>
      <c r="X3172" s="9">
        <v>10804.19</v>
      </c>
      <c r="Y3172" s="9">
        <v>23849.82</v>
      </c>
      <c r="Z3172" s="9">
        <v>7661.12</v>
      </c>
      <c r="AA3172" s="9">
        <v>48913.58</v>
      </c>
      <c r="AB3172" s="9">
        <v>14403.87</v>
      </c>
      <c r="AC3172" s="9">
        <v>11685.2</v>
      </c>
      <c r="AD3172" s="9">
        <v>22839.200000000001</v>
      </c>
      <c r="AE3172" s="9">
        <v>3359.45</v>
      </c>
      <c r="AF3172" s="9">
        <v>114.33</v>
      </c>
      <c r="AG3172" s="9">
        <v>101315.64</v>
      </c>
      <c r="AH3172" s="9">
        <v>78362.11</v>
      </c>
      <c r="AI3172" s="9">
        <v>28439.200000000001</v>
      </c>
      <c r="AJ3172" s="9">
        <v>106801.31</v>
      </c>
      <c r="AK3172" s="9">
        <v>15.24</v>
      </c>
      <c r="AL3172" s="9">
        <v>34029.54</v>
      </c>
      <c r="AM3172" s="9">
        <v>89156.33</v>
      </c>
      <c r="AN3172" s="9">
        <v>23.85</v>
      </c>
      <c r="AO3172" s="6">
        <f>VLOOKUP(A3172,ACTCTAZ1580!$A$2:$F$2837,5, FALSE)</f>
        <v>0</v>
      </c>
      <c r="AP3172" s="6">
        <f>VLOOKUP(A3172,ACTCTAZ1580!$A$2:$F$2837,6, FALSE)</f>
        <v>0</v>
      </c>
    </row>
    <row r="3173" spans="1:42" x14ac:dyDescent="0.25">
      <c r="A3173" s="9">
        <v>3172</v>
      </c>
      <c r="B3173" s="9">
        <v>3</v>
      </c>
      <c r="C3173" s="10" t="s">
        <v>112</v>
      </c>
      <c r="D3173" s="9">
        <v>3767</v>
      </c>
      <c r="E3173" s="9">
        <v>1073</v>
      </c>
      <c r="F3173" s="9">
        <v>12129.23</v>
      </c>
      <c r="G3173" s="9">
        <v>10956.12</v>
      </c>
      <c r="H3173" s="9">
        <v>23085.35</v>
      </c>
      <c r="I3173" s="9">
        <v>16.2</v>
      </c>
      <c r="J3173" s="9">
        <v>7.22</v>
      </c>
      <c r="K3173" s="9">
        <v>2084.36</v>
      </c>
      <c r="L3173" s="9">
        <v>1937.55</v>
      </c>
      <c r="M3173" s="9">
        <v>1104.4100000000001</v>
      </c>
      <c r="N3173" s="9">
        <v>1823.06</v>
      </c>
      <c r="O3173" s="9">
        <v>156.22999999999999</v>
      </c>
      <c r="P3173" s="9">
        <v>13.85</v>
      </c>
      <c r="Q3173" s="9">
        <v>7119.47</v>
      </c>
      <c r="R3173" s="9">
        <v>1778.59</v>
      </c>
      <c r="S3173" s="9">
        <v>1705.3</v>
      </c>
      <c r="T3173" s="9">
        <v>999.96</v>
      </c>
      <c r="U3173" s="9">
        <v>1744.32</v>
      </c>
      <c r="V3173" s="9">
        <v>0</v>
      </c>
      <c r="W3173" s="9">
        <v>13.87</v>
      </c>
      <c r="X3173" s="9">
        <v>6242.02</v>
      </c>
      <c r="Y3173" s="9">
        <v>13361.49</v>
      </c>
      <c r="Z3173" s="9">
        <v>4483.84</v>
      </c>
      <c r="AA3173" s="9">
        <v>22077.91</v>
      </c>
      <c r="AB3173" s="9">
        <v>9069.25</v>
      </c>
      <c r="AC3173" s="9">
        <v>6933.8</v>
      </c>
      <c r="AD3173" s="9">
        <v>13948.81</v>
      </c>
      <c r="AE3173" s="9">
        <v>1288.75</v>
      </c>
      <c r="AF3173" s="9">
        <v>76.930000000000007</v>
      </c>
      <c r="AG3173" s="9">
        <v>53395.44</v>
      </c>
      <c r="AH3173" s="9">
        <v>39369.699999999997</v>
      </c>
      <c r="AI3173" s="9">
        <v>15145.93</v>
      </c>
      <c r="AJ3173" s="9">
        <v>54515.63</v>
      </c>
      <c r="AK3173" s="9">
        <v>14.47</v>
      </c>
      <c r="AL3173" s="9">
        <v>25254.58</v>
      </c>
      <c r="AM3173" s="9">
        <v>56887.44</v>
      </c>
      <c r="AN3173" s="9">
        <v>23.54</v>
      </c>
      <c r="AO3173" s="6">
        <f>VLOOKUP(A3173,ACTCTAZ1580!$A$2:$F$2837,5, FALSE)</f>
        <v>0</v>
      </c>
      <c r="AP3173" s="6">
        <f>VLOOKUP(A3173,ACTCTAZ1580!$A$2:$F$2837,6, FALSE)</f>
        <v>0</v>
      </c>
    </row>
    <row r="3174" spans="1:42" x14ac:dyDescent="0.25">
      <c r="A3174" s="9">
        <v>3173</v>
      </c>
      <c r="B3174" s="9">
        <v>3</v>
      </c>
      <c r="C3174" s="10" t="s">
        <v>112</v>
      </c>
      <c r="D3174" s="9">
        <v>5354</v>
      </c>
      <c r="E3174" s="9">
        <v>1606</v>
      </c>
      <c r="F3174" s="9">
        <v>18712.57</v>
      </c>
      <c r="G3174" s="9">
        <v>17918.84</v>
      </c>
      <c r="H3174" s="9">
        <v>36631.410000000003</v>
      </c>
      <c r="I3174" s="9">
        <v>16.63</v>
      </c>
      <c r="J3174" s="9">
        <v>7.33</v>
      </c>
      <c r="K3174" s="9">
        <v>3303.89</v>
      </c>
      <c r="L3174" s="9">
        <v>2753.37</v>
      </c>
      <c r="M3174" s="9">
        <v>1565.54</v>
      </c>
      <c r="N3174" s="9">
        <v>2915.29</v>
      </c>
      <c r="O3174" s="9">
        <v>243.25</v>
      </c>
      <c r="P3174" s="9">
        <v>20.7</v>
      </c>
      <c r="Q3174" s="9">
        <v>10802.04</v>
      </c>
      <c r="R3174" s="9">
        <v>2738.08</v>
      </c>
      <c r="S3174" s="9">
        <v>2954.56</v>
      </c>
      <c r="T3174" s="9">
        <v>1572.02</v>
      </c>
      <c r="U3174" s="9">
        <v>2833.02</v>
      </c>
      <c r="V3174" s="9">
        <v>0</v>
      </c>
      <c r="W3174" s="9">
        <v>20.72</v>
      </c>
      <c r="X3174" s="9">
        <v>10118.41</v>
      </c>
      <c r="Y3174" s="9">
        <v>20920.45</v>
      </c>
      <c r="Z3174" s="9">
        <v>7264.66</v>
      </c>
      <c r="AA3174" s="9">
        <v>36440.04</v>
      </c>
      <c r="AB3174" s="9">
        <v>12721.34</v>
      </c>
      <c r="AC3174" s="9">
        <v>10012.469999999999</v>
      </c>
      <c r="AD3174" s="9">
        <v>23402.080000000002</v>
      </c>
      <c r="AE3174" s="9">
        <v>1984</v>
      </c>
      <c r="AF3174" s="9">
        <v>109.55</v>
      </c>
      <c r="AG3174" s="9">
        <v>84669.48</v>
      </c>
      <c r="AH3174" s="9">
        <v>61157.85</v>
      </c>
      <c r="AI3174" s="9">
        <v>23068.080000000002</v>
      </c>
      <c r="AJ3174" s="9">
        <v>84225.93</v>
      </c>
      <c r="AK3174" s="9">
        <v>15.73</v>
      </c>
      <c r="AL3174" s="9">
        <v>39766.839999999997</v>
      </c>
      <c r="AM3174" s="9">
        <v>92421.64</v>
      </c>
      <c r="AN3174" s="9">
        <v>24.76</v>
      </c>
      <c r="AO3174" s="6">
        <f>VLOOKUP(A3174,ACTCTAZ1580!$A$2:$F$2837,5, FALSE)</f>
        <v>0</v>
      </c>
      <c r="AP3174" s="6">
        <f>VLOOKUP(A3174,ACTCTAZ1580!$A$2:$F$2837,6, FALSE)</f>
        <v>0</v>
      </c>
    </row>
    <row r="3175" spans="1:42" x14ac:dyDescent="0.25">
      <c r="A3175" s="9">
        <v>3174</v>
      </c>
      <c r="B3175" s="9">
        <v>3</v>
      </c>
      <c r="C3175" s="10" t="s">
        <v>112</v>
      </c>
      <c r="D3175" s="9">
        <v>4063</v>
      </c>
      <c r="E3175" s="9">
        <v>604</v>
      </c>
      <c r="F3175" s="9">
        <v>12195.76</v>
      </c>
      <c r="G3175" s="9">
        <v>9196.32</v>
      </c>
      <c r="H3175" s="9">
        <v>21392.080000000002</v>
      </c>
      <c r="I3175" s="9">
        <v>15.9</v>
      </c>
      <c r="J3175" s="9">
        <v>7.05</v>
      </c>
      <c r="K3175" s="9">
        <v>2475.1799999999998</v>
      </c>
      <c r="L3175" s="9">
        <v>2036.95</v>
      </c>
      <c r="M3175" s="9">
        <v>1113.8399999999999</v>
      </c>
      <c r="N3175" s="9">
        <v>1400.12</v>
      </c>
      <c r="O3175" s="9">
        <v>159.6</v>
      </c>
      <c r="P3175" s="9">
        <v>10.220000000000001</v>
      </c>
      <c r="Q3175" s="9">
        <v>7195.92</v>
      </c>
      <c r="R3175" s="9">
        <v>1285.97</v>
      </c>
      <c r="S3175" s="9">
        <v>1501.58</v>
      </c>
      <c r="T3175" s="9">
        <v>882.91</v>
      </c>
      <c r="U3175" s="9">
        <v>1395.34</v>
      </c>
      <c r="V3175" s="9">
        <v>0</v>
      </c>
      <c r="W3175" s="9">
        <v>10.24</v>
      </c>
      <c r="X3175" s="9">
        <v>5076.04</v>
      </c>
      <c r="Y3175" s="9">
        <v>12271.96</v>
      </c>
      <c r="Z3175" s="9">
        <v>3670.46</v>
      </c>
      <c r="AA3175" s="9">
        <v>27263.45</v>
      </c>
      <c r="AB3175" s="9">
        <v>9160.08</v>
      </c>
      <c r="AC3175" s="9">
        <v>6943.84</v>
      </c>
      <c r="AD3175" s="9">
        <v>10562.65</v>
      </c>
      <c r="AE3175" s="9">
        <v>1280.8</v>
      </c>
      <c r="AF3175" s="9">
        <v>53.02</v>
      </c>
      <c r="AG3175" s="9">
        <v>55263.86</v>
      </c>
      <c r="AH3175" s="9">
        <v>44648.19</v>
      </c>
      <c r="AI3175" s="9">
        <v>17001.41</v>
      </c>
      <c r="AJ3175" s="9">
        <v>61649.599999999999</v>
      </c>
      <c r="AK3175" s="9">
        <v>15.17</v>
      </c>
      <c r="AL3175" s="9">
        <v>17903.669999999998</v>
      </c>
      <c r="AM3175" s="9">
        <v>44635.09</v>
      </c>
      <c r="AN3175" s="9">
        <v>29.64</v>
      </c>
      <c r="AO3175" s="6">
        <f>VLOOKUP(A3175,ACTCTAZ1580!$A$2:$F$2837,5, FALSE)</f>
        <v>0</v>
      </c>
      <c r="AP3175" s="6">
        <f>VLOOKUP(A3175,ACTCTAZ1580!$A$2:$F$2837,6, FALSE)</f>
        <v>0</v>
      </c>
    </row>
    <row r="3176" spans="1:42" x14ac:dyDescent="0.25">
      <c r="A3176" s="9">
        <v>3175</v>
      </c>
      <c r="B3176" s="9">
        <v>3</v>
      </c>
      <c r="C3176" s="10" t="s">
        <v>112</v>
      </c>
      <c r="D3176" s="9">
        <v>7230</v>
      </c>
      <c r="E3176" s="9">
        <v>1387</v>
      </c>
      <c r="F3176" s="9">
        <v>22333.54</v>
      </c>
      <c r="G3176" s="9">
        <v>17418.48</v>
      </c>
      <c r="H3176" s="9">
        <v>39752.019999999997</v>
      </c>
      <c r="I3176" s="9">
        <v>16.739999999999998</v>
      </c>
      <c r="J3176" s="9">
        <v>7.45</v>
      </c>
      <c r="K3176" s="9">
        <v>4496.9399999999996</v>
      </c>
      <c r="L3176" s="9">
        <v>3715.53</v>
      </c>
      <c r="M3176" s="9">
        <v>2104.61</v>
      </c>
      <c r="N3176" s="9">
        <v>2588.86</v>
      </c>
      <c r="O3176" s="9">
        <v>356.94</v>
      </c>
      <c r="P3176" s="9">
        <v>18.7</v>
      </c>
      <c r="Q3176" s="9">
        <v>13281.58</v>
      </c>
      <c r="R3176" s="9">
        <v>2347.41</v>
      </c>
      <c r="S3176" s="9">
        <v>2323.8200000000002</v>
      </c>
      <c r="T3176" s="9">
        <v>1638.95</v>
      </c>
      <c r="U3176" s="9">
        <v>2464.63</v>
      </c>
      <c r="V3176" s="9">
        <v>185.02</v>
      </c>
      <c r="W3176" s="9">
        <v>18.71</v>
      </c>
      <c r="X3176" s="9">
        <v>8978.5400000000009</v>
      </c>
      <c r="Y3176" s="9">
        <v>22260.11</v>
      </c>
      <c r="Z3176" s="9">
        <v>6495.19</v>
      </c>
      <c r="AA3176" s="9">
        <v>50997.88</v>
      </c>
      <c r="AB3176" s="9">
        <v>17945.59</v>
      </c>
      <c r="AC3176" s="9">
        <v>13878.14</v>
      </c>
      <c r="AD3176" s="9">
        <v>21484.33</v>
      </c>
      <c r="AE3176" s="9">
        <v>3044.59</v>
      </c>
      <c r="AF3176" s="9">
        <v>97.29</v>
      </c>
      <c r="AG3176" s="9">
        <v>107447.82</v>
      </c>
      <c r="AH3176" s="9">
        <v>85866.2</v>
      </c>
      <c r="AI3176" s="9">
        <v>31301.82</v>
      </c>
      <c r="AJ3176" s="9">
        <v>117168.02</v>
      </c>
      <c r="AK3176" s="9">
        <v>16.21</v>
      </c>
      <c r="AL3176" s="9">
        <v>35563.440000000002</v>
      </c>
      <c r="AM3176" s="9">
        <v>86154.5</v>
      </c>
      <c r="AN3176" s="9">
        <v>25.64</v>
      </c>
      <c r="AO3176" s="6">
        <f>VLOOKUP(A3176,ACTCTAZ1580!$A$2:$F$2837,5, FALSE)</f>
        <v>0</v>
      </c>
      <c r="AP3176" s="6">
        <f>VLOOKUP(A3176,ACTCTAZ1580!$A$2:$F$2837,6, FALSE)</f>
        <v>0</v>
      </c>
    </row>
    <row r="3177" spans="1:42" x14ac:dyDescent="0.25">
      <c r="A3177" s="9">
        <v>3176</v>
      </c>
      <c r="B3177" s="9">
        <v>3</v>
      </c>
      <c r="C3177" s="10" t="s">
        <v>112</v>
      </c>
      <c r="D3177" s="9">
        <v>4768</v>
      </c>
      <c r="E3177" s="9">
        <v>1014</v>
      </c>
      <c r="F3177" s="9">
        <v>14704.71</v>
      </c>
      <c r="G3177" s="9">
        <v>10026.35</v>
      </c>
      <c r="H3177" s="9">
        <v>24731.06</v>
      </c>
      <c r="I3177" s="9">
        <v>15.71</v>
      </c>
      <c r="J3177" s="9">
        <v>7.17</v>
      </c>
      <c r="K3177" s="9">
        <v>3083.17</v>
      </c>
      <c r="L3177" s="9">
        <v>2374.0500000000002</v>
      </c>
      <c r="M3177" s="9">
        <v>1345.87</v>
      </c>
      <c r="N3177" s="9">
        <v>1585.17</v>
      </c>
      <c r="O3177" s="9">
        <v>260.39</v>
      </c>
      <c r="P3177" s="9">
        <v>12.63</v>
      </c>
      <c r="Q3177" s="9">
        <v>8661.27</v>
      </c>
      <c r="R3177" s="9">
        <v>1711.17</v>
      </c>
      <c r="S3177" s="9">
        <v>1236.45</v>
      </c>
      <c r="T3177" s="9">
        <v>1002.21</v>
      </c>
      <c r="U3177" s="9">
        <v>1452.78</v>
      </c>
      <c r="V3177" s="9">
        <v>0</v>
      </c>
      <c r="W3177" s="9">
        <v>12.64</v>
      </c>
      <c r="X3177" s="9">
        <v>5415.25</v>
      </c>
      <c r="Y3177" s="9">
        <v>14076.52</v>
      </c>
      <c r="Z3177" s="9">
        <v>3949.82</v>
      </c>
      <c r="AA3177" s="9">
        <v>35427.51</v>
      </c>
      <c r="AB3177" s="9">
        <v>9211.06</v>
      </c>
      <c r="AC3177" s="9">
        <v>8312.94</v>
      </c>
      <c r="AD3177" s="9">
        <v>12065.85</v>
      </c>
      <c r="AE3177" s="9">
        <v>2350.98</v>
      </c>
      <c r="AF3177" s="9">
        <v>68.12</v>
      </c>
      <c r="AG3177" s="9">
        <v>67436.47</v>
      </c>
      <c r="AH3177" s="9">
        <v>55302.49</v>
      </c>
      <c r="AI3177" s="9">
        <v>21156.19</v>
      </c>
      <c r="AJ3177" s="9">
        <v>76458.679999999993</v>
      </c>
      <c r="AK3177" s="9">
        <v>16.04</v>
      </c>
      <c r="AL3177" s="9">
        <v>26457.31</v>
      </c>
      <c r="AM3177" s="9">
        <v>52377.88</v>
      </c>
      <c r="AN3177" s="9">
        <v>26.09</v>
      </c>
      <c r="AO3177" s="6">
        <f>VLOOKUP(A3177,ACTCTAZ1580!$A$2:$F$2837,5, FALSE)</f>
        <v>0</v>
      </c>
      <c r="AP3177" s="6">
        <f>VLOOKUP(A3177,ACTCTAZ1580!$A$2:$F$2837,6, FALSE)</f>
        <v>0</v>
      </c>
    </row>
    <row r="3178" spans="1:42" x14ac:dyDescent="0.25">
      <c r="A3178" s="9">
        <v>3177</v>
      </c>
      <c r="B3178" s="9">
        <v>3</v>
      </c>
      <c r="C3178" s="10" t="s">
        <v>112</v>
      </c>
      <c r="D3178" s="9">
        <v>6093</v>
      </c>
      <c r="E3178" s="9">
        <v>1292</v>
      </c>
      <c r="F3178" s="9">
        <v>19336.650000000001</v>
      </c>
      <c r="G3178" s="9">
        <v>16485.419999999998</v>
      </c>
      <c r="H3178" s="9">
        <v>35822.07</v>
      </c>
      <c r="I3178" s="9">
        <v>16.309999999999999</v>
      </c>
      <c r="J3178" s="9">
        <v>7.61</v>
      </c>
      <c r="K3178" s="9">
        <v>3536.03</v>
      </c>
      <c r="L3178" s="9">
        <v>3026.53</v>
      </c>
      <c r="M3178" s="9">
        <v>1786.37</v>
      </c>
      <c r="N3178" s="9">
        <v>2641.73</v>
      </c>
      <c r="O3178" s="9">
        <v>274.75</v>
      </c>
      <c r="P3178" s="9">
        <v>19.93</v>
      </c>
      <c r="Q3178" s="9">
        <v>11285.33</v>
      </c>
      <c r="R3178" s="9">
        <v>2130.44</v>
      </c>
      <c r="S3178" s="9">
        <v>2743.8</v>
      </c>
      <c r="T3178" s="9">
        <v>1599.74</v>
      </c>
      <c r="U3178" s="9">
        <v>2597.64</v>
      </c>
      <c r="V3178" s="9">
        <v>0</v>
      </c>
      <c r="W3178" s="9">
        <v>20.03</v>
      </c>
      <c r="X3178" s="9">
        <v>9091.66</v>
      </c>
      <c r="Y3178" s="9">
        <v>20376.990000000002</v>
      </c>
      <c r="Z3178" s="9">
        <v>6473.99</v>
      </c>
      <c r="AA3178" s="9">
        <v>41775.040000000001</v>
      </c>
      <c r="AB3178" s="9">
        <v>14225.99</v>
      </c>
      <c r="AC3178" s="9">
        <v>11898.65</v>
      </c>
      <c r="AD3178" s="9">
        <v>21581.79</v>
      </c>
      <c r="AE3178" s="9">
        <v>2742.46</v>
      </c>
      <c r="AF3178" s="9">
        <v>118.99</v>
      </c>
      <c r="AG3178" s="9">
        <v>92342.92</v>
      </c>
      <c r="AH3178" s="9">
        <v>70642.14</v>
      </c>
      <c r="AI3178" s="9">
        <v>25818.59</v>
      </c>
      <c r="AJ3178" s="9">
        <v>96460.73</v>
      </c>
      <c r="AK3178" s="9">
        <v>15.83</v>
      </c>
      <c r="AL3178" s="9">
        <v>32313.5</v>
      </c>
      <c r="AM3178" s="9">
        <v>84094.62</v>
      </c>
      <c r="AN3178" s="9">
        <v>25.01</v>
      </c>
      <c r="AO3178" s="6">
        <f>VLOOKUP(A3178,ACTCTAZ1580!$A$2:$F$2837,5, FALSE)</f>
        <v>0</v>
      </c>
      <c r="AP3178" s="6">
        <f>VLOOKUP(A3178,ACTCTAZ1580!$A$2:$F$2837,6, FALSE)</f>
        <v>0</v>
      </c>
    </row>
    <row r="3179" spans="1:42" x14ac:dyDescent="0.25">
      <c r="A3179" s="9">
        <v>3178</v>
      </c>
      <c r="B3179" s="9">
        <v>3</v>
      </c>
      <c r="C3179" s="10" t="s">
        <v>112</v>
      </c>
      <c r="D3179" s="9">
        <v>7460</v>
      </c>
      <c r="E3179" s="9">
        <v>3541</v>
      </c>
      <c r="F3179" s="9">
        <v>30282.06</v>
      </c>
      <c r="G3179" s="9">
        <v>42829.59</v>
      </c>
      <c r="H3179" s="9">
        <v>73111.649999999994</v>
      </c>
      <c r="I3179" s="9">
        <v>14.89</v>
      </c>
      <c r="J3179" s="9">
        <v>6.96</v>
      </c>
      <c r="K3179" s="9">
        <v>4453.03</v>
      </c>
      <c r="L3179" s="9">
        <v>2949.06</v>
      </c>
      <c r="M3179" s="9">
        <v>1918.8</v>
      </c>
      <c r="N3179" s="9">
        <v>6500.25</v>
      </c>
      <c r="O3179" s="9">
        <v>306.31</v>
      </c>
      <c r="P3179" s="9">
        <v>45.63</v>
      </c>
      <c r="Q3179" s="9">
        <v>16173.07</v>
      </c>
      <c r="R3179" s="9">
        <v>4234.21</v>
      </c>
      <c r="S3179" s="9">
        <v>9773.11</v>
      </c>
      <c r="T3179" s="9">
        <v>3311.8</v>
      </c>
      <c r="U3179" s="9">
        <v>6438.09</v>
      </c>
      <c r="V3179" s="9">
        <v>0</v>
      </c>
      <c r="W3179" s="9">
        <v>45.75</v>
      </c>
      <c r="X3179" s="9">
        <v>23802.959999999999</v>
      </c>
      <c r="Y3179" s="9">
        <v>39976.03</v>
      </c>
      <c r="Z3179" s="9">
        <v>17319.12</v>
      </c>
      <c r="AA3179" s="9">
        <v>54283.65</v>
      </c>
      <c r="AB3179" s="9">
        <v>9914.69</v>
      </c>
      <c r="AC3179" s="9">
        <v>11654.2</v>
      </c>
      <c r="AD3179" s="9">
        <v>46489.89</v>
      </c>
      <c r="AE3179" s="9">
        <v>3273.24</v>
      </c>
      <c r="AF3179" s="9">
        <v>245.12</v>
      </c>
      <c r="AG3179" s="9">
        <v>125860.79</v>
      </c>
      <c r="AH3179" s="9">
        <v>79125.78</v>
      </c>
      <c r="AI3179" s="9">
        <v>27930.12</v>
      </c>
      <c r="AJ3179" s="9">
        <v>107055.91</v>
      </c>
      <c r="AK3179" s="9">
        <v>14.35</v>
      </c>
      <c r="AL3179" s="9">
        <v>62787.76</v>
      </c>
      <c r="AM3179" s="9">
        <v>199217.18</v>
      </c>
      <c r="AN3179" s="9">
        <v>17.73</v>
      </c>
      <c r="AO3179" s="6">
        <f>VLOOKUP(A3179,ACTCTAZ1580!$A$2:$F$2837,5, FALSE)</f>
        <v>0</v>
      </c>
      <c r="AP3179" s="6">
        <f>VLOOKUP(A3179,ACTCTAZ1580!$A$2:$F$2837,6, FALSE)</f>
        <v>0</v>
      </c>
    </row>
    <row r="3180" spans="1:42" x14ac:dyDescent="0.25">
      <c r="A3180" s="9">
        <v>3179</v>
      </c>
      <c r="B3180" s="9">
        <v>3</v>
      </c>
      <c r="C3180" s="10" t="s">
        <v>112</v>
      </c>
      <c r="D3180" s="9">
        <v>8592</v>
      </c>
      <c r="E3180" s="9">
        <v>2284</v>
      </c>
      <c r="F3180" s="9">
        <v>28616.99</v>
      </c>
      <c r="G3180" s="9">
        <v>29905.63</v>
      </c>
      <c r="H3180" s="9">
        <v>58522.62</v>
      </c>
      <c r="I3180" s="9">
        <v>14.73</v>
      </c>
      <c r="J3180" s="9">
        <v>6.76</v>
      </c>
      <c r="K3180" s="9">
        <v>4902.76</v>
      </c>
      <c r="L3180" s="9">
        <v>3812.32</v>
      </c>
      <c r="M3180" s="9">
        <v>2224.23</v>
      </c>
      <c r="N3180" s="9">
        <v>4244.49</v>
      </c>
      <c r="O3180" s="9">
        <v>436.24</v>
      </c>
      <c r="P3180" s="9">
        <v>30.46</v>
      </c>
      <c r="Q3180" s="9">
        <v>15650.51</v>
      </c>
      <c r="R3180" s="9">
        <v>3643.77</v>
      </c>
      <c r="S3180" s="9">
        <v>4622.8999999999996</v>
      </c>
      <c r="T3180" s="9">
        <v>2395.19</v>
      </c>
      <c r="U3180" s="9">
        <v>4149.34</v>
      </c>
      <c r="V3180" s="9">
        <v>378.08</v>
      </c>
      <c r="W3180" s="9">
        <v>30.57</v>
      </c>
      <c r="X3180" s="9">
        <v>15219.86</v>
      </c>
      <c r="Y3180" s="9">
        <v>30870.37</v>
      </c>
      <c r="Z3180" s="9">
        <v>11039.95</v>
      </c>
      <c r="AA3180" s="9">
        <v>58245.01</v>
      </c>
      <c r="AB3180" s="9">
        <v>12480.42</v>
      </c>
      <c r="AC3180" s="9">
        <v>13130.39</v>
      </c>
      <c r="AD3180" s="9">
        <v>30663.63</v>
      </c>
      <c r="AE3180" s="9">
        <v>4498.8999999999996</v>
      </c>
      <c r="AF3180" s="9">
        <v>161.09</v>
      </c>
      <c r="AG3180" s="9">
        <v>119179.44</v>
      </c>
      <c r="AH3180" s="9">
        <v>88354.72</v>
      </c>
      <c r="AI3180" s="9">
        <v>32962.82</v>
      </c>
      <c r="AJ3180" s="9">
        <v>121317.55</v>
      </c>
      <c r="AK3180" s="9">
        <v>14.12</v>
      </c>
      <c r="AL3180" s="9">
        <v>51754.69</v>
      </c>
      <c r="AM3180" s="9">
        <v>130212.3</v>
      </c>
      <c r="AN3180" s="9">
        <v>22.66</v>
      </c>
      <c r="AO3180" s="6">
        <f>VLOOKUP(A3180,ACTCTAZ1580!$A$2:$F$2837,5, FALSE)</f>
        <v>0</v>
      </c>
      <c r="AP3180" s="6">
        <f>VLOOKUP(A3180,ACTCTAZ1580!$A$2:$F$2837,6, FALSE)</f>
        <v>0</v>
      </c>
    </row>
    <row r="3181" spans="1:42" x14ac:dyDescent="0.25">
      <c r="A3181" s="9">
        <v>3180</v>
      </c>
      <c r="B3181" s="9">
        <v>3</v>
      </c>
      <c r="C3181" s="10" t="s">
        <v>112</v>
      </c>
      <c r="D3181" s="9">
        <v>4498</v>
      </c>
      <c r="E3181" s="9">
        <v>821</v>
      </c>
      <c r="F3181" s="9">
        <v>15241.21</v>
      </c>
      <c r="G3181" s="9">
        <v>13634.08</v>
      </c>
      <c r="H3181" s="9">
        <v>28875.29</v>
      </c>
      <c r="I3181" s="9">
        <v>18.25</v>
      </c>
      <c r="J3181" s="9">
        <v>8.51</v>
      </c>
      <c r="K3181" s="9">
        <v>3157.39</v>
      </c>
      <c r="L3181" s="9">
        <v>2319.4699999999998</v>
      </c>
      <c r="M3181" s="9">
        <v>1294.27</v>
      </c>
      <c r="N3181" s="9">
        <v>2110.1799999999998</v>
      </c>
      <c r="O3181" s="9">
        <v>185.8</v>
      </c>
      <c r="P3181" s="9">
        <v>13.04</v>
      </c>
      <c r="Q3181" s="9">
        <v>9080.15</v>
      </c>
      <c r="R3181" s="9">
        <v>1945.71</v>
      </c>
      <c r="S3181" s="9">
        <v>2523.4699999999998</v>
      </c>
      <c r="T3181" s="9">
        <v>1254.4000000000001</v>
      </c>
      <c r="U3181" s="9">
        <v>2134.48</v>
      </c>
      <c r="V3181" s="9">
        <v>0</v>
      </c>
      <c r="W3181" s="9">
        <v>13.05</v>
      </c>
      <c r="X3181" s="9">
        <v>7871.12</v>
      </c>
      <c r="Y3181" s="9">
        <v>16951.27</v>
      </c>
      <c r="Z3181" s="9">
        <v>5723.58</v>
      </c>
      <c r="AA3181" s="9">
        <v>40418.04</v>
      </c>
      <c r="AB3181" s="9">
        <v>11472.52</v>
      </c>
      <c r="AC3181" s="9">
        <v>9588.4</v>
      </c>
      <c r="AD3181" s="9">
        <v>19569.39</v>
      </c>
      <c r="AE3181" s="9">
        <v>1876.91</v>
      </c>
      <c r="AF3181" s="9">
        <v>68.66</v>
      </c>
      <c r="AG3181" s="9">
        <v>82993.919999999998</v>
      </c>
      <c r="AH3181" s="9">
        <v>63355.87</v>
      </c>
      <c r="AI3181" s="9">
        <v>21560.6</v>
      </c>
      <c r="AJ3181" s="9">
        <v>84916.479999999996</v>
      </c>
      <c r="AK3181" s="9">
        <v>18.88</v>
      </c>
      <c r="AL3181" s="9">
        <v>32845.85</v>
      </c>
      <c r="AM3181" s="9">
        <v>83361.53</v>
      </c>
      <c r="AN3181" s="9">
        <v>40.01</v>
      </c>
      <c r="AO3181" s="6">
        <f>VLOOKUP(A3181,ACTCTAZ1580!$A$2:$F$2837,5, FALSE)</f>
        <v>0</v>
      </c>
      <c r="AP3181" s="6">
        <f>VLOOKUP(A3181,ACTCTAZ1580!$A$2:$F$2837,6, FALSE)</f>
        <v>0</v>
      </c>
    </row>
    <row r="3182" spans="1:42" x14ac:dyDescent="0.25">
      <c r="A3182" s="9">
        <v>3181</v>
      </c>
      <c r="B3182" s="9">
        <v>3</v>
      </c>
      <c r="C3182" s="10" t="s">
        <v>112</v>
      </c>
      <c r="D3182" s="9">
        <v>7208</v>
      </c>
      <c r="E3182" s="9">
        <v>1355</v>
      </c>
      <c r="F3182" s="9">
        <v>23500.2</v>
      </c>
      <c r="G3182" s="9">
        <v>24505.86</v>
      </c>
      <c r="H3182" s="9">
        <v>48006.06</v>
      </c>
      <c r="I3182" s="9">
        <v>18.27</v>
      </c>
      <c r="J3182" s="9">
        <v>8.61</v>
      </c>
      <c r="K3182" s="9">
        <v>4850.1899999999996</v>
      </c>
      <c r="L3182" s="9">
        <v>3660.2</v>
      </c>
      <c r="M3182" s="9">
        <v>2037.41</v>
      </c>
      <c r="N3182" s="9">
        <v>3103.34</v>
      </c>
      <c r="O3182" s="9">
        <v>267.58</v>
      </c>
      <c r="P3182" s="9">
        <v>21.56</v>
      </c>
      <c r="Q3182" s="9">
        <v>13940.27</v>
      </c>
      <c r="R3182" s="9">
        <v>3228.78</v>
      </c>
      <c r="S3182" s="9">
        <v>3485.94</v>
      </c>
      <c r="T3182" s="9">
        <v>1844.81</v>
      </c>
      <c r="U3182" s="9">
        <v>3107.86</v>
      </c>
      <c r="V3182" s="9">
        <v>613.78</v>
      </c>
      <c r="W3182" s="9">
        <v>21.66</v>
      </c>
      <c r="X3182" s="9">
        <v>12302.83</v>
      </c>
      <c r="Y3182" s="9">
        <v>26243.1</v>
      </c>
      <c r="Z3182" s="9">
        <v>9173.31</v>
      </c>
      <c r="AA3182" s="9">
        <v>66108.5</v>
      </c>
      <c r="AB3182" s="9">
        <v>19128.28</v>
      </c>
      <c r="AC3182" s="9">
        <v>15951.21</v>
      </c>
      <c r="AD3182" s="9">
        <v>29156.91</v>
      </c>
      <c r="AE3182" s="9">
        <v>2936.4</v>
      </c>
      <c r="AF3182" s="9">
        <v>124.52</v>
      </c>
      <c r="AG3182" s="9">
        <v>133405.81</v>
      </c>
      <c r="AH3182" s="9">
        <v>104124.38</v>
      </c>
      <c r="AI3182" s="9">
        <v>34106.03</v>
      </c>
      <c r="AJ3182" s="9">
        <v>138230.42000000001</v>
      </c>
      <c r="AK3182" s="9">
        <v>19.18</v>
      </c>
      <c r="AL3182" s="9">
        <v>56818.53</v>
      </c>
      <c r="AM3182" s="9">
        <v>133486.59</v>
      </c>
      <c r="AN3182" s="9">
        <v>41.93</v>
      </c>
      <c r="AO3182" s="6">
        <f>VLOOKUP(A3182,ACTCTAZ1580!$A$2:$F$2837,5, FALSE)</f>
        <v>0</v>
      </c>
      <c r="AP3182" s="6">
        <f>VLOOKUP(A3182,ACTCTAZ1580!$A$2:$F$2837,6, FALSE)</f>
        <v>0</v>
      </c>
    </row>
    <row r="3183" spans="1:42" x14ac:dyDescent="0.25">
      <c r="A3183" s="9">
        <v>3182</v>
      </c>
      <c r="B3183" s="9">
        <v>3</v>
      </c>
      <c r="C3183" s="10" t="s">
        <v>112</v>
      </c>
      <c r="D3183" s="9">
        <v>3163</v>
      </c>
      <c r="E3183" s="9">
        <v>747</v>
      </c>
      <c r="F3183" s="9">
        <v>10369.27</v>
      </c>
      <c r="G3183" s="9">
        <v>8296.7999999999993</v>
      </c>
      <c r="H3183" s="9">
        <v>18666.07</v>
      </c>
      <c r="I3183" s="9">
        <v>20.27</v>
      </c>
      <c r="J3183" s="9">
        <v>9.4600000000000009</v>
      </c>
      <c r="K3183" s="9">
        <v>2036</v>
      </c>
      <c r="L3183" s="9">
        <v>1748.77</v>
      </c>
      <c r="M3183" s="9">
        <v>954.81</v>
      </c>
      <c r="N3183" s="9">
        <v>1345.7</v>
      </c>
      <c r="O3183" s="9">
        <v>111.09</v>
      </c>
      <c r="P3183" s="9">
        <v>10.11</v>
      </c>
      <c r="Q3183" s="9">
        <v>6206.48</v>
      </c>
      <c r="R3183" s="9">
        <v>1355.72</v>
      </c>
      <c r="S3183" s="9">
        <v>1280.25</v>
      </c>
      <c r="T3183" s="9">
        <v>757.71</v>
      </c>
      <c r="U3183" s="9">
        <v>1290.43</v>
      </c>
      <c r="V3183" s="9">
        <v>0</v>
      </c>
      <c r="W3183" s="9">
        <v>10.119999999999999</v>
      </c>
      <c r="X3183" s="9">
        <v>4694.2299999999996</v>
      </c>
      <c r="Y3183" s="9">
        <v>10900.71</v>
      </c>
      <c r="Z3183" s="9">
        <v>3393.68</v>
      </c>
      <c r="AA3183" s="9">
        <v>28628.35</v>
      </c>
      <c r="AB3183" s="9">
        <v>10729.77</v>
      </c>
      <c r="AC3183" s="9">
        <v>8283.9699999999993</v>
      </c>
      <c r="AD3183" s="9">
        <v>14128.68</v>
      </c>
      <c r="AE3183" s="9">
        <v>1275.5</v>
      </c>
      <c r="AF3183" s="9">
        <v>62.26</v>
      </c>
      <c r="AG3183" s="9">
        <v>63108.53</v>
      </c>
      <c r="AH3183" s="9">
        <v>48917.59</v>
      </c>
      <c r="AI3183" s="9">
        <v>16032.94</v>
      </c>
      <c r="AJ3183" s="9">
        <v>64950.53</v>
      </c>
      <c r="AK3183" s="9">
        <v>20.53</v>
      </c>
      <c r="AL3183" s="9">
        <v>24689.67</v>
      </c>
      <c r="AM3183" s="9">
        <v>56573.8</v>
      </c>
      <c r="AN3183" s="9">
        <v>33.049999999999997</v>
      </c>
      <c r="AO3183" s="6">
        <f>VLOOKUP(A3183,ACTCTAZ1580!$A$2:$F$2837,5, FALSE)</f>
        <v>0</v>
      </c>
      <c r="AP3183" s="6">
        <f>VLOOKUP(A3183,ACTCTAZ1580!$A$2:$F$2837,6, FALSE)</f>
        <v>0</v>
      </c>
    </row>
    <row r="3184" spans="1:42" x14ac:dyDescent="0.25">
      <c r="A3184" s="9">
        <v>3183</v>
      </c>
      <c r="B3184" s="9">
        <v>3</v>
      </c>
      <c r="C3184" s="10" t="s">
        <v>112</v>
      </c>
      <c r="D3184" s="9">
        <v>3270</v>
      </c>
      <c r="E3184" s="9">
        <v>1459</v>
      </c>
      <c r="F3184" s="9">
        <v>11900.91</v>
      </c>
      <c r="G3184" s="9">
        <v>13094.64</v>
      </c>
      <c r="H3184" s="9">
        <v>24995.55</v>
      </c>
      <c r="I3184" s="9">
        <v>16.489999999999998</v>
      </c>
      <c r="J3184" s="9">
        <v>8.0299999999999994</v>
      </c>
      <c r="K3184" s="9">
        <v>1893.42</v>
      </c>
      <c r="L3184" s="9">
        <v>1623.83</v>
      </c>
      <c r="M3184" s="9">
        <v>956.46</v>
      </c>
      <c r="N3184" s="9">
        <v>1948.27</v>
      </c>
      <c r="O3184" s="9">
        <v>117.8</v>
      </c>
      <c r="P3184" s="9">
        <v>15.78</v>
      </c>
      <c r="Q3184" s="9">
        <v>6555.56</v>
      </c>
      <c r="R3184" s="9">
        <v>2057.88</v>
      </c>
      <c r="S3184" s="9">
        <v>2393.56</v>
      </c>
      <c r="T3184" s="9">
        <v>938.57</v>
      </c>
      <c r="U3184" s="9">
        <v>1798.44</v>
      </c>
      <c r="V3184" s="9">
        <v>0</v>
      </c>
      <c r="W3184" s="9">
        <v>15.8</v>
      </c>
      <c r="X3184" s="9">
        <v>7204.24</v>
      </c>
      <c r="Y3184" s="9">
        <v>13759.8</v>
      </c>
      <c r="Z3184" s="9">
        <v>5390</v>
      </c>
      <c r="AA3184" s="9">
        <v>26666.81</v>
      </c>
      <c r="AB3184" s="9">
        <v>7599.64</v>
      </c>
      <c r="AC3184" s="9">
        <v>7151.73</v>
      </c>
      <c r="AD3184" s="9">
        <v>17605.349999999999</v>
      </c>
      <c r="AE3184" s="9">
        <v>1415.04</v>
      </c>
      <c r="AF3184" s="9">
        <v>86.64</v>
      </c>
      <c r="AG3184" s="9">
        <v>60525.21</v>
      </c>
      <c r="AH3184" s="9">
        <v>42833.22</v>
      </c>
      <c r="AI3184" s="9">
        <v>15643.27</v>
      </c>
      <c r="AJ3184" s="9">
        <v>58476.49</v>
      </c>
      <c r="AK3184" s="9">
        <v>17.88</v>
      </c>
      <c r="AL3184" s="9">
        <v>37710.01</v>
      </c>
      <c r="AM3184" s="9">
        <v>74432.12</v>
      </c>
      <c r="AN3184" s="9">
        <v>25.85</v>
      </c>
      <c r="AO3184" s="6">
        <f>VLOOKUP(A3184,ACTCTAZ1580!$A$2:$F$2837,5, FALSE)</f>
        <v>0</v>
      </c>
      <c r="AP3184" s="6">
        <f>VLOOKUP(A3184,ACTCTAZ1580!$A$2:$F$2837,6, FALSE)</f>
        <v>0</v>
      </c>
    </row>
    <row r="3185" spans="1:42" x14ac:dyDescent="0.25">
      <c r="A3185" s="9">
        <v>3184</v>
      </c>
      <c r="B3185" s="9">
        <v>3</v>
      </c>
      <c r="C3185" s="10" t="s">
        <v>112</v>
      </c>
      <c r="D3185" s="9">
        <v>4187</v>
      </c>
      <c r="E3185" s="9">
        <v>923</v>
      </c>
      <c r="F3185" s="9">
        <v>12542.42</v>
      </c>
      <c r="G3185" s="9">
        <v>8669.66</v>
      </c>
      <c r="H3185" s="9">
        <v>21212.080000000002</v>
      </c>
      <c r="I3185" s="9">
        <v>18.39</v>
      </c>
      <c r="J3185" s="9">
        <v>8.7899999999999991</v>
      </c>
      <c r="K3185" s="9">
        <v>2292.85</v>
      </c>
      <c r="L3185" s="9">
        <v>2192.4899999999998</v>
      </c>
      <c r="M3185" s="9">
        <v>1222.6500000000001</v>
      </c>
      <c r="N3185" s="9">
        <v>1397.86</v>
      </c>
      <c r="O3185" s="9">
        <v>177.22</v>
      </c>
      <c r="P3185" s="9">
        <v>10.82</v>
      </c>
      <c r="Q3185" s="9">
        <v>7293.89</v>
      </c>
      <c r="R3185" s="9">
        <v>1583.38</v>
      </c>
      <c r="S3185" s="9">
        <v>1037.33</v>
      </c>
      <c r="T3185" s="9">
        <v>840.95</v>
      </c>
      <c r="U3185" s="9">
        <v>1269.9000000000001</v>
      </c>
      <c r="V3185" s="9">
        <v>0</v>
      </c>
      <c r="W3185" s="9">
        <v>10.83</v>
      </c>
      <c r="X3185" s="9">
        <v>4742.3900000000003</v>
      </c>
      <c r="Y3185" s="9">
        <v>12036.29</v>
      </c>
      <c r="Z3185" s="9">
        <v>3461.66</v>
      </c>
      <c r="AA3185" s="9">
        <v>31451.040000000001</v>
      </c>
      <c r="AB3185" s="9">
        <v>12694.77</v>
      </c>
      <c r="AC3185" s="9">
        <v>9962.56</v>
      </c>
      <c r="AD3185" s="9">
        <v>14217.44</v>
      </c>
      <c r="AE3185" s="9">
        <v>2147.08</v>
      </c>
      <c r="AF3185" s="9">
        <v>61.98</v>
      </c>
      <c r="AG3185" s="9">
        <v>70534.880000000005</v>
      </c>
      <c r="AH3185" s="9">
        <v>56255.46</v>
      </c>
      <c r="AI3185" s="9">
        <v>19733.03</v>
      </c>
      <c r="AJ3185" s="9">
        <v>75988.490000000005</v>
      </c>
      <c r="AK3185" s="9">
        <v>18.149999999999999</v>
      </c>
      <c r="AL3185" s="9">
        <v>28448.2</v>
      </c>
      <c r="AM3185" s="9">
        <v>55476.4</v>
      </c>
      <c r="AN3185" s="9">
        <v>30.82</v>
      </c>
      <c r="AO3185" s="6">
        <f>VLOOKUP(A3185,ACTCTAZ1580!$A$2:$F$2837,5, FALSE)</f>
        <v>0</v>
      </c>
      <c r="AP3185" s="6">
        <f>VLOOKUP(A3185,ACTCTAZ1580!$A$2:$F$2837,6, FALSE)</f>
        <v>0</v>
      </c>
    </row>
    <row r="3186" spans="1:42" x14ac:dyDescent="0.25">
      <c r="A3186" s="9">
        <v>3185</v>
      </c>
      <c r="B3186" s="9">
        <v>3</v>
      </c>
      <c r="C3186" s="10" t="s">
        <v>112</v>
      </c>
      <c r="D3186" s="9">
        <v>5677</v>
      </c>
      <c r="E3186" s="9">
        <v>611</v>
      </c>
      <c r="F3186" s="9">
        <v>17227.240000000002</v>
      </c>
      <c r="G3186" s="9">
        <v>10519.25</v>
      </c>
      <c r="H3186" s="9">
        <v>27746.49</v>
      </c>
      <c r="I3186" s="9">
        <v>27.02</v>
      </c>
      <c r="J3186" s="9">
        <v>13.38</v>
      </c>
      <c r="K3186" s="9">
        <v>3875.59</v>
      </c>
      <c r="L3186" s="9">
        <v>2983.03</v>
      </c>
      <c r="M3186" s="9">
        <v>1636.32</v>
      </c>
      <c r="N3186" s="9">
        <v>1524.56</v>
      </c>
      <c r="O3186" s="9">
        <v>269.45</v>
      </c>
      <c r="P3186" s="9">
        <v>10.79</v>
      </c>
      <c r="Q3186" s="9">
        <v>10299.75</v>
      </c>
      <c r="R3186" s="9">
        <v>1572.56</v>
      </c>
      <c r="S3186" s="9">
        <v>1555.83</v>
      </c>
      <c r="T3186" s="9">
        <v>1049.1600000000001</v>
      </c>
      <c r="U3186" s="9">
        <v>1495.34</v>
      </c>
      <c r="V3186" s="9">
        <v>0</v>
      </c>
      <c r="W3186" s="9">
        <v>10.8</v>
      </c>
      <c r="X3186" s="9">
        <v>5683.69</v>
      </c>
      <c r="Y3186" s="9">
        <v>15983.44</v>
      </c>
      <c r="Z3186" s="9">
        <v>4177.55</v>
      </c>
      <c r="AA3186" s="9">
        <v>64474.54</v>
      </c>
      <c r="AB3186" s="9">
        <v>32328.47</v>
      </c>
      <c r="AC3186" s="9">
        <v>20775.61</v>
      </c>
      <c r="AD3186" s="9">
        <v>24683.42</v>
      </c>
      <c r="AE3186" s="9">
        <v>4032.98</v>
      </c>
      <c r="AF3186" s="9">
        <v>85.51</v>
      </c>
      <c r="AG3186" s="9">
        <v>146380.53</v>
      </c>
      <c r="AH3186" s="9">
        <v>121611.6</v>
      </c>
      <c r="AI3186" s="9">
        <v>32606.38</v>
      </c>
      <c r="AJ3186" s="9">
        <v>154217.98000000001</v>
      </c>
      <c r="AK3186" s="9">
        <v>27.17</v>
      </c>
      <c r="AL3186" s="9">
        <v>38711.15</v>
      </c>
      <c r="AM3186" s="9">
        <v>100702.91</v>
      </c>
      <c r="AN3186" s="9">
        <v>63.36</v>
      </c>
      <c r="AO3186" s="6">
        <f>VLOOKUP(A3186,ACTCTAZ1580!$A$2:$F$2837,5, FALSE)</f>
        <v>0</v>
      </c>
      <c r="AP3186" s="6">
        <f>VLOOKUP(A3186,ACTCTAZ1580!$A$2:$F$2837,6, FALSE)</f>
        <v>0</v>
      </c>
    </row>
    <row r="3187" spans="1:42" x14ac:dyDescent="0.25">
      <c r="A3187" s="9">
        <v>3186</v>
      </c>
      <c r="B3187" s="9">
        <v>3</v>
      </c>
      <c r="C3187" s="10" t="s">
        <v>136</v>
      </c>
      <c r="D3187" s="9">
        <v>8776</v>
      </c>
      <c r="E3187" s="9">
        <v>1489</v>
      </c>
      <c r="F3187" s="9">
        <v>27829.96</v>
      </c>
      <c r="G3187" s="9">
        <v>19966.11</v>
      </c>
      <c r="H3187" s="9">
        <v>47796.07</v>
      </c>
      <c r="I3187" s="9">
        <v>23.01</v>
      </c>
      <c r="J3187" s="9">
        <v>11.22</v>
      </c>
      <c r="K3187" s="9">
        <v>5736.95</v>
      </c>
      <c r="L3187" s="9">
        <v>4626.71</v>
      </c>
      <c r="M3187" s="9">
        <v>2579.67</v>
      </c>
      <c r="N3187" s="9">
        <v>2951.03</v>
      </c>
      <c r="O3187" s="9">
        <v>413.06</v>
      </c>
      <c r="P3187" s="9">
        <v>21.98</v>
      </c>
      <c r="Q3187" s="9">
        <v>16329.4</v>
      </c>
      <c r="R3187" s="9">
        <v>3601.9</v>
      </c>
      <c r="S3187" s="9">
        <v>2783.34</v>
      </c>
      <c r="T3187" s="9">
        <v>1797.42</v>
      </c>
      <c r="U3187" s="9">
        <v>2845.39</v>
      </c>
      <c r="V3187" s="9">
        <v>0</v>
      </c>
      <c r="W3187" s="9">
        <v>22.07</v>
      </c>
      <c r="X3187" s="9">
        <v>11050.13</v>
      </c>
      <c r="Y3187" s="9">
        <v>27379.53</v>
      </c>
      <c r="Z3187" s="9">
        <v>8182.66</v>
      </c>
      <c r="AA3187" s="9">
        <v>89706.21</v>
      </c>
      <c r="AB3187" s="9">
        <v>38026.160000000003</v>
      </c>
      <c r="AC3187" s="9">
        <v>27649.65</v>
      </c>
      <c r="AD3187" s="9">
        <v>38798.870000000003</v>
      </c>
      <c r="AE3187" s="9">
        <v>5774.83</v>
      </c>
      <c r="AF3187" s="9">
        <v>133.18</v>
      </c>
      <c r="AG3187" s="9">
        <v>200088.9</v>
      </c>
      <c r="AH3187" s="9">
        <v>161156.85999999999</v>
      </c>
      <c r="AI3187" s="9">
        <v>47526.33</v>
      </c>
      <c r="AJ3187" s="9">
        <v>208683.19</v>
      </c>
      <c r="AK3187" s="9">
        <v>23.78</v>
      </c>
      <c r="AL3187" s="9">
        <v>77802.91</v>
      </c>
      <c r="AM3187" s="9">
        <v>166079.84</v>
      </c>
      <c r="AN3187" s="9">
        <v>52.25</v>
      </c>
      <c r="AO3187" s="6">
        <f>VLOOKUP(A3187,ACTCTAZ1580!$A$2:$F$2837,5, FALSE)</f>
        <v>0</v>
      </c>
      <c r="AP3187" s="6">
        <f>VLOOKUP(A3187,ACTCTAZ1580!$A$2:$F$2837,6, FALSE)</f>
        <v>0</v>
      </c>
    </row>
    <row r="3188" spans="1:42" x14ac:dyDescent="0.25">
      <c r="A3188" s="9">
        <v>3187</v>
      </c>
      <c r="B3188" s="9">
        <v>3</v>
      </c>
      <c r="C3188" s="10" t="s">
        <v>112</v>
      </c>
      <c r="D3188" s="9">
        <v>5163</v>
      </c>
      <c r="E3188" s="9">
        <v>2800</v>
      </c>
      <c r="F3188" s="9">
        <v>19089.91</v>
      </c>
      <c r="G3188" s="9">
        <v>17624.73</v>
      </c>
      <c r="H3188" s="9">
        <v>36714.639999999999</v>
      </c>
      <c r="I3188" s="9">
        <v>33.15</v>
      </c>
      <c r="J3188" s="9">
        <v>16.329999999999998</v>
      </c>
      <c r="K3188" s="9">
        <v>3370.49</v>
      </c>
      <c r="L3188" s="9">
        <v>2900.57</v>
      </c>
      <c r="M3188" s="9">
        <v>1577.96</v>
      </c>
      <c r="N3188" s="9">
        <v>2120.11</v>
      </c>
      <c r="O3188" s="9">
        <v>256.74</v>
      </c>
      <c r="P3188" s="9">
        <v>36.979999999999997</v>
      </c>
      <c r="Q3188" s="9">
        <v>10262.85</v>
      </c>
      <c r="R3188" s="9">
        <v>4291.55</v>
      </c>
      <c r="S3188" s="9">
        <v>1980.06</v>
      </c>
      <c r="T3188" s="9">
        <v>1228.26</v>
      </c>
      <c r="U3188" s="9">
        <v>2006.91</v>
      </c>
      <c r="V3188" s="9">
        <v>0</v>
      </c>
      <c r="W3188" s="9">
        <v>37.11</v>
      </c>
      <c r="X3188" s="9">
        <v>9543.89</v>
      </c>
      <c r="Y3188" s="9">
        <v>19806.740000000002</v>
      </c>
      <c r="Z3188" s="9">
        <v>7499.87</v>
      </c>
      <c r="AA3188" s="9">
        <v>63684.33</v>
      </c>
      <c r="AB3188" s="9">
        <v>41054.589999999997</v>
      </c>
      <c r="AC3188" s="9">
        <v>24977.42</v>
      </c>
      <c r="AD3188" s="9">
        <v>40982.83</v>
      </c>
      <c r="AE3188" s="9">
        <v>4587.28</v>
      </c>
      <c r="AF3188" s="9">
        <v>296.60000000000002</v>
      </c>
      <c r="AG3188" s="9">
        <v>175583.05</v>
      </c>
      <c r="AH3188" s="9">
        <v>134303.63</v>
      </c>
      <c r="AI3188" s="9">
        <v>32363</v>
      </c>
      <c r="AJ3188" s="9">
        <v>166666.63</v>
      </c>
      <c r="AK3188" s="9">
        <v>32.28</v>
      </c>
      <c r="AL3188" s="9">
        <v>116087.13</v>
      </c>
      <c r="AM3188" s="9">
        <v>214362.73</v>
      </c>
      <c r="AN3188" s="9">
        <v>41.46</v>
      </c>
      <c r="AO3188" s="6">
        <f>VLOOKUP(A3188,ACTCTAZ1580!$A$2:$F$2837,5, FALSE)</f>
        <v>0</v>
      </c>
      <c r="AP3188" s="6">
        <f>VLOOKUP(A3188,ACTCTAZ1580!$A$2:$F$2837,6, FALSE)</f>
        <v>0</v>
      </c>
    </row>
    <row r="3189" spans="1:42" x14ac:dyDescent="0.25">
      <c r="A3189" s="9">
        <v>3188</v>
      </c>
      <c r="B3189" s="9">
        <v>3</v>
      </c>
      <c r="C3189" s="10" t="s">
        <v>112</v>
      </c>
      <c r="D3189" s="9">
        <v>4462</v>
      </c>
      <c r="E3189" s="9">
        <v>2863</v>
      </c>
      <c r="F3189" s="9">
        <v>14379.85</v>
      </c>
      <c r="G3189" s="9">
        <v>14813.92</v>
      </c>
      <c r="H3189" s="9">
        <v>29193.77</v>
      </c>
      <c r="I3189" s="9">
        <v>28.98</v>
      </c>
      <c r="J3189" s="9">
        <v>16.72</v>
      </c>
      <c r="K3189" s="9">
        <v>2173</v>
      </c>
      <c r="L3189" s="9">
        <v>1912.86</v>
      </c>
      <c r="M3189" s="9">
        <v>964.42</v>
      </c>
      <c r="N3189" s="9">
        <v>2061.7399999999998</v>
      </c>
      <c r="O3189" s="9">
        <v>239.51</v>
      </c>
      <c r="P3189" s="9">
        <v>22.79</v>
      </c>
      <c r="Q3189" s="9">
        <v>7374.31</v>
      </c>
      <c r="R3189" s="9">
        <v>2944.65</v>
      </c>
      <c r="S3189" s="9">
        <v>2518.9899999999998</v>
      </c>
      <c r="T3189" s="9">
        <v>966.1</v>
      </c>
      <c r="U3189" s="9">
        <v>1840.32</v>
      </c>
      <c r="V3189" s="9">
        <v>0</v>
      </c>
      <c r="W3189" s="9">
        <v>22.89</v>
      </c>
      <c r="X3189" s="9">
        <v>8292.94</v>
      </c>
      <c r="Y3189" s="9">
        <v>15667.25</v>
      </c>
      <c r="Z3189" s="9">
        <v>6429.74</v>
      </c>
      <c r="AA3189" s="9">
        <v>44028.02</v>
      </c>
      <c r="AB3189" s="9">
        <v>35283.47</v>
      </c>
      <c r="AC3189" s="9">
        <v>17826.96</v>
      </c>
      <c r="AD3189" s="9">
        <v>41684.050000000003</v>
      </c>
      <c r="AE3189" s="9">
        <v>5023.51</v>
      </c>
      <c r="AF3189" s="9">
        <v>231.77</v>
      </c>
      <c r="AG3189" s="9">
        <v>144077.78</v>
      </c>
      <c r="AH3189" s="9">
        <v>102161.96</v>
      </c>
      <c r="AI3189" s="9">
        <v>26551.51</v>
      </c>
      <c r="AJ3189" s="9">
        <v>128713.48</v>
      </c>
      <c r="AK3189" s="9">
        <v>28.85</v>
      </c>
      <c r="AL3189" s="9">
        <v>71139.12</v>
      </c>
      <c r="AM3189" s="9">
        <v>158829.21</v>
      </c>
      <c r="AN3189" s="9">
        <v>24.85</v>
      </c>
      <c r="AO3189" s="6">
        <f>VLOOKUP(A3189,ACTCTAZ1580!$A$2:$F$2837,5, FALSE)</f>
        <v>0</v>
      </c>
      <c r="AP3189" s="6">
        <f>VLOOKUP(A3189,ACTCTAZ1580!$A$2:$F$2837,6, FALSE)</f>
        <v>0</v>
      </c>
    </row>
    <row r="3190" spans="1:42" x14ac:dyDescent="0.25">
      <c r="A3190" s="9">
        <v>3189</v>
      </c>
      <c r="B3190" s="9">
        <v>3</v>
      </c>
      <c r="C3190" s="10" t="s">
        <v>112</v>
      </c>
      <c r="D3190" s="9">
        <v>10660</v>
      </c>
      <c r="E3190" s="9">
        <v>1592</v>
      </c>
      <c r="F3190" s="9">
        <v>30748.09</v>
      </c>
      <c r="G3190" s="9">
        <v>23263.759999999998</v>
      </c>
      <c r="H3190" s="9">
        <v>54011.85</v>
      </c>
      <c r="I3190" s="9">
        <v>27.16</v>
      </c>
      <c r="J3190" s="9">
        <v>13.73</v>
      </c>
      <c r="K3190" s="9">
        <v>6319.47</v>
      </c>
      <c r="L3190" s="9">
        <v>5412.2</v>
      </c>
      <c r="M3190" s="9">
        <v>2945.31</v>
      </c>
      <c r="N3190" s="9">
        <v>2520.66</v>
      </c>
      <c r="O3190" s="9">
        <v>406.08</v>
      </c>
      <c r="P3190" s="9">
        <v>18.52</v>
      </c>
      <c r="Q3190" s="9">
        <v>17622.240000000002</v>
      </c>
      <c r="R3190" s="9">
        <v>2612.0700000000002</v>
      </c>
      <c r="S3190" s="9">
        <v>2762.65</v>
      </c>
      <c r="T3190" s="9">
        <v>1791.33</v>
      </c>
      <c r="U3190" s="9">
        <v>2533.54</v>
      </c>
      <c r="V3190" s="9">
        <v>691.84</v>
      </c>
      <c r="W3190" s="9">
        <v>18.53</v>
      </c>
      <c r="X3190" s="9">
        <v>10409.969999999999</v>
      </c>
      <c r="Y3190" s="9">
        <v>28032.21</v>
      </c>
      <c r="Z3190" s="9">
        <v>7857.9</v>
      </c>
      <c r="AA3190" s="9">
        <v>140117.79</v>
      </c>
      <c r="AB3190" s="9">
        <v>88108.44</v>
      </c>
      <c r="AC3190" s="9">
        <v>50731.53</v>
      </c>
      <c r="AD3190" s="9">
        <v>41854.199999999997</v>
      </c>
      <c r="AE3190" s="9">
        <v>10554.5</v>
      </c>
      <c r="AF3190" s="9">
        <v>135.69</v>
      </c>
      <c r="AG3190" s="9">
        <v>331502.15000000002</v>
      </c>
      <c r="AH3190" s="9">
        <v>289512.27</v>
      </c>
      <c r="AI3190" s="9">
        <v>81637.490000000005</v>
      </c>
      <c r="AJ3190" s="9">
        <v>371149.76</v>
      </c>
      <c r="AK3190" s="9">
        <v>34.82</v>
      </c>
      <c r="AL3190" s="9">
        <v>60811.54</v>
      </c>
      <c r="AM3190" s="9">
        <v>143238.51</v>
      </c>
      <c r="AN3190" s="9">
        <v>38.200000000000003</v>
      </c>
      <c r="AO3190" s="6">
        <f>VLOOKUP(A3190,ACTCTAZ1580!$A$2:$F$2837,5, FALSE)</f>
        <v>0</v>
      </c>
      <c r="AP3190" s="6">
        <f>VLOOKUP(A3190,ACTCTAZ1580!$A$2:$F$2837,6, FALSE)</f>
        <v>0</v>
      </c>
    </row>
    <row r="3191" spans="1:42" x14ac:dyDescent="0.25">
      <c r="A3191" s="9">
        <v>3190</v>
      </c>
      <c r="B3191" s="9">
        <v>3</v>
      </c>
      <c r="C3191" s="10" t="s">
        <v>144</v>
      </c>
      <c r="D3191" s="9">
        <v>6720</v>
      </c>
      <c r="E3191" s="9">
        <v>988</v>
      </c>
      <c r="F3191" s="9">
        <v>19249.990000000002</v>
      </c>
      <c r="G3191" s="9">
        <v>11827.69</v>
      </c>
      <c r="H3191" s="9">
        <v>31077.68</v>
      </c>
      <c r="I3191" s="9">
        <v>30.66</v>
      </c>
      <c r="J3191" s="9">
        <v>16.489999999999998</v>
      </c>
      <c r="K3191" s="9">
        <v>4154.54</v>
      </c>
      <c r="L3191" s="9">
        <v>3531.37</v>
      </c>
      <c r="M3191" s="9">
        <v>1881.07</v>
      </c>
      <c r="N3191" s="9">
        <v>1701.14</v>
      </c>
      <c r="O3191" s="9">
        <v>311.72000000000003</v>
      </c>
      <c r="P3191" s="9">
        <v>11.83</v>
      </c>
      <c r="Q3191" s="9">
        <v>11591.66</v>
      </c>
      <c r="R3191" s="9">
        <v>1503.57</v>
      </c>
      <c r="S3191" s="9">
        <v>1865.58</v>
      </c>
      <c r="T3191" s="9">
        <v>1223.73</v>
      </c>
      <c r="U3191" s="9">
        <v>1718.61</v>
      </c>
      <c r="V3191" s="9">
        <v>0</v>
      </c>
      <c r="W3191" s="9">
        <v>11.84</v>
      </c>
      <c r="X3191" s="9">
        <v>6323.33</v>
      </c>
      <c r="Y3191" s="9">
        <v>17915</v>
      </c>
      <c r="Z3191" s="9">
        <v>4592.88</v>
      </c>
      <c r="AA3191" s="9">
        <v>94940.58</v>
      </c>
      <c r="AB3191" s="9">
        <v>75505.05</v>
      </c>
      <c r="AC3191" s="9">
        <v>38180.019999999997</v>
      </c>
      <c r="AD3191" s="9">
        <v>31882.84</v>
      </c>
      <c r="AE3191" s="9">
        <v>8979.6200000000008</v>
      </c>
      <c r="AF3191" s="9">
        <v>104.42</v>
      </c>
      <c r="AG3191" s="9">
        <v>249592.52</v>
      </c>
      <c r="AH3191" s="9">
        <v>217605.27</v>
      </c>
      <c r="AI3191" s="9">
        <v>60951.71</v>
      </c>
      <c r="AJ3191" s="9">
        <v>278556.98</v>
      </c>
      <c r="AK3191" s="9">
        <v>41.45</v>
      </c>
      <c r="AL3191" s="9">
        <v>29237.200000000001</v>
      </c>
      <c r="AM3191" s="9">
        <v>89886.99</v>
      </c>
      <c r="AN3191" s="9">
        <v>29.59</v>
      </c>
      <c r="AO3191" s="6">
        <f>VLOOKUP(A3191,ACTCTAZ1580!$A$2:$F$2837,5, FALSE)</f>
        <v>0</v>
      </c>
      <c r="AP3191" s="6">
        <f>VLOOKUP(A3191,ACTCTAZ1580!$A$2:$F$2837,6, FALSE)</f>
        <v>0</v>
      </c>
    </row>
    <row r="3192" spans="1:42" x14ac:dyDescent="0.25">
      <c r="A3192" s="9">
        <v>3191</v>
      </c>
      <c r="B3192" s="9">
        <v>3</v>
      </c>
      <c r="C3192" s="10" t="s">
        <v>144</v>
      </c>
      <c r="D3192" s="9">
        <v>13278</v>
      </c>
      <c r="E3192" s="9">
        <v>11123</v>
      </c>
      <c r="F3192" s="9">
        <v>51496.47</v>
      </c>
      <c r="G3192" s="9">
        <v>65440.77</v>
      </c>
      <c r="H3192" s="9">
        <v>116937.24</v>
      </c>
      <c r="I3192" s="9">
        <v>19.46</v>
      </c>
      <c r="J3192" s="9">
        <v>9.6</v>
      </c>
      <c r="K3192" s="9">
        <v>6238.82</v>
      </c>
      <c r="L3192" s="9">
        <v>5733.88</v>
      </c>
      <c r="M3192" s="9">
        <v>3416.88</v>
      </c>
      <c r="N3192" s="9">
        <v>8327.1299999999992</v>
      </c>
      <c r="O3192" s="9">
        <v>478.86</v>
      </c>
      <c r="P3192" s="9">
        <v>93.7</v>
      </c>
      <c r="Q3192" s="9">
        <v>24289.279999999999</v>
      </c>
      <c r="R3192" s="9">
        <v>9540.4599999999991</v>
      </c>
      <c r="S3192" s="9">
        <v>11982.04</v>
      </c>
      <c r="T3192" s="9">
        <v>4108.9799999999996</v>
      </c>
      <c r="U3192" s="9">
        <v>7996.58</v>
      </c>
      <c r="V3192" s="9">
        <v>0</v>
      </c>
      <c r="W3192" s="9">
        <v>93.95</v>
      </c>
      <c r="X3192" s="9">
        <v>33722.01</v>
      </c>
      <c r="Y3192" s="9">
        <v>58011.29</v>
      </c>
      <c r="Z3192" s="9">
        <v>25631.49</v>
      </c>
      <c r="AA3192" s="9">
        <v>133176.92000000001</v>
      </c>
      <c r="AB3192" s="9">
        <v>61009.95</v>
      </c>
      <c r="AC3192" s="9">
        <v>44547.24</v>
      </c>
      <c r="AD3192" s="9">
        <v>99367.54</v>
      </c>
      <c r="AE3192" s="9">
        <v>12479.37</v>
      </c>
      <c r="AF3192" s="9">
        <v>572.91999999999996</v>
      </c>
      <c r="AG3192" s="9">
        <v>351153.93</v>
      </c>
      <c r="AH3192" s="9">
        <v>251213.48</v>
      </c>
      <c r="AI3192" s="9">
        <v>80121.789999999994</v>
      </c>
      <c r="AJ3192" s="9">
        <v>331335.27</v>
      </c>
      <c r="AK3192" s="9">
        <v>24.95</v>
      </c>
      <c r="AL3192" s="9">
        <v>180972.91</v>
      </c>
      <c r="AM3192" s="9">
        <v>363437.73</v>
      </c>
      <c r="AN3192" s="9">
        <v>16.27</v>
      </c>
      <c r="AO3192" s="6">
        <f>VLOOKUP(A3192,ACTCTAZ1580!$A$2:$F$2837,5, FALSE)</f>
        <v>0</v>
      </c>
      <c r="AP3192" s="6">
        <f>VLOOKUP(A3192,ACTCTAZ1580!$A$2:$F$2837,6, FALSE)</f>
        <v>0</v>
      </c>
    </row>
    <row r="3193" spans="1:42" x14ac:dyDescent="0.25">
      <c r="A3193" s="9">
        <v>3192</v>
      </c>
      <c r="B3193" s="9">
        <v>3</v>
      </c>
      <c r="C3193" s="10" t="s">
        <v>144</v>
      </c>
      <c r="D3193" s="9">
        <v>8424</v>
      </c>
      <c r="E3193" s="9">
        <v>1565</v>
      </c>
      <c r="F3193" s="9">
        <v>24499.98</v>
      </c>
      <c r="G3193" s="9">
        <v>16358.75</v>
      </c>
      <c r="H3193" s="9">
        <v>40858.730000000003</v>
      </c>
      <c r="I3193" s="9">
        <v>20.170000000000002</v>
      </c>
      <c r="J3193" s="9">
        <v>10.54</v>
      </c>
      <c r="K3193" s="9">
        <v>4414.84</v>
      </c>
      <c r="L3193" s="9">
        <v>4474.34</v>
      </c>
      <c r="M3193" s="9">
        <v>2510.69</v>
      </c>
      <c r="N3193" s="9">
        <v>2404.21</v>
      </c>
      <c r="O3193" s="9">
        <v>302.45999999999998</v>
      </c>
      <c r="P3193" s="9">
        <v>17.04</v>
      </c>
      <c r="Q3193" s="9">
        <v>14123.58</v>
      </c>
      <c r="R3193" s="9">
        <v>1911.36</v>
      </c>
      <c r="S3193" s="9">
        <v>2540.86</v>
      </c>
      <c r="T3193" s="9">
        <v>1619.12</v>
      </c>
      <c r="U3193" s="9">
        <v>2391.9899999999998</v>
      </c>
      <c r="V3193" s="9">
        <v>0</v>
      </c>
      <c r="W3193" s="9">
        <v>17.12</v>
      </c>
      <c r="X3193" s="9">
        <v>8480.4500000000007</v>
      </c>
      <c r="Y3193" s="9">
        <v>22604.04</v>
      </c>
      <c r="Z3193" s="9">
        <v>6071.34</v>
      </c>
      <c r="AA3193" s="9">
        <v>85858.23</v>
      </c>
      <c r="AB3193" s="9">
        <v>46703.71</v>
      </c>
      <c r="AC3193" s="9">
        <v>33025.64</v>
      </c>
      <c r="AD3193" s="9">
        <v>29751.53</v>
      </c>
      <c r="AE3193" s="9">
        <v>7295.17</v>
      </c>
      <c r="AF3193" s="9">
        <v>101.87</v>
      </c>
      <c r="AG3193" s="9">
        <v>202736.15</v>
      </c>
      <c r="AH3193" s="9">
        <v>172882.76</v>
      </c>
      <c r="AI3193" s="9">
        <v>61282.31</v>
      </c>
      <c r="AJ3193" s="9">
        <v>234165.07</v>
      </c>
      <c r="AK3193" s="9">
        <v>27.8</v>
      </c>
      <c r="AL3193" s="9">
        <v>33135.97</v>
      </c>
      <c r="AM3193" s="9">
        <v>83111.73</v>
      </c>
      <c r="AN3193" s="9">
        <v>21.17</v>
      </c>
      <c r="AO3193" s="6">
        <f>VLOOKUP(A3193,ACTCTAZ1580!$A$2:$F$2837,5, FALSE)</f>
        <v>0</v>
      </c>
      <c r="AP3193" s="6">
        <f>VLOOKUP(A3193,ACTCTAZ1580!$A$2:$F$2837,6, FALSE)</f>
        <v>0</v>
      </c>
    </row>
    <row r="3194" spans="1:42" x14ac:dyDescent="0.25">
      <c r="A3194" s="9">
        <v>3193</v>
      </c>
      <c r="B3194" s="9">
        <v>3</v>
      </c>
      <c r="C3194" s="10" t="s">
        <v>144</v>
      </c>
      <c r="D3194" s="9">
        <v>13855</v>
      </c>
      <c r="E3194" s="9">
        <v>3428</v>
      </c>
      <c r="F3194" s="9">
        <v>38601.120000000003</v>
      </c>
      <c r="G3194" s="9">
        <v>28553.81</v>
      </c>
      <c r="H3194" s="9">
        <v>67154.929999999993</v>
      </c>
      <c r="I3194" s="9">
        <v>15.52</v>
      </c>
      <c r="J3194" s="9">
        <v>7.64</v>
      </c>
      <c r="K3194" s="9">
        <v>5712.14</v>
      </c>
      <c r="L3194" s="9">
        <v>5527.92</v>
      </c>
      <c r="M3194" s="9">
        <v>3132.52</v>
      </c>
      <c r="N3194" s="9">
        <v>3812.04</v>
      </c>
      <c r="O3194" s="9">
        <v>484.83</v>
      </c>
      <c r="P3194" s="9">
        <v>32.24</v>
      </c>
      <c r="Q3194" s="9">
        <v>18701.68</v>
      </c>
      <c r="R3194" s="9">
        <v>3434.37</v>
      </c>
      <c r="S3194" s="9">
        <v>3587.23</v>
      </c>
      <c r="T3194" s="9">
        <v>2347.5</v>
      </c>
      <c r="U3194" s="9">
        <v>3671.28</v>
      </c>
      <c r="V3194" s="9">
        <v>0</v>
      </c>
      <c r="W3194" s="9">
        <v>32.340000000000003</v>
      </c>
      <c r="X3194" s="9">
        <v>13072.71</v>
      </c>
      <c r="Y3194" s="9">
        <v>31774.39</v>
      </c>
      <c r="Z3194" s="9">
        <v>9369.09</v>
      </c>
      <c r="AA3194" s="9">
        <v>108471.78</v>
      </c>
      <c r="AB3194" s="9">
        <v>31209.67</v>
      </c>
      <c r="AC3194" s="9">
        <v>29198.94</v>
      </c>
      <c r="AD3194" s="9">
        <v>32527.91</v>
      </c>
      <c r="AE3194" s="9">
        <v>12720.24</v>
      </c>
      <c r="AF3194" s="9">
        <v>167.17</v>
      </c>
      <c r="AG3194" s="9">
        <v>214295.71</v>
      </c>
      <c r="AH3194" s="9">
        <v>181600.63</v>
      </c>
      <c r="AI3194" s="9">
        <v>65516.81</v>
      </c>
      <c r="AJ3194" s="9">
        <v>247117.44</v>
      </c>
      <c r="AK3194" s="9">
        <v>17.84</v>
      </c>
      <c r="AL3194" s="9">
        <v>62563.05</v>
      </c>
      <c r="AM3194" s="9">
        <v>111378.92</v>
      </c>
      <c r="AN3194" s="9">
        <v>18.25</v>
      </c>
      <c r="AO3194" s="6">
        <f>VLOOKUP(A3194,ACTCTAZ1580!$A$2:$F$2837,5, FALSE)</f>
        <v>0</v>
      </c>
      <c r="AP3194" s="6">
        <f>VLOOKUP(A3194,ACTCTAZ1580!$A$2:$F$2837,6, FALSE)</f>
        <v>0</v>
      </c>
    </row>
    <row r="3195" spans="1:42" x14ac:dyDescent="0.25">
      <c r="A3195" s="9">
        <v>3194</v>
      </c>
      <c r="B3195" s="9">
        <v>3</v>
      </c>
      <c r="C3195" s="10" t="s">
        <v>144</v>
      </c>
      <c r="D3195" s="9">
        <v>5017</v>
      </c>
      <c r="E3195" s="9">
        <v>999</v>
      </c>
      <c r="F3195" s="9">
        <v>15357.15</v>
      </c>
      <c r="G3195" s="9">
        <v>9678.93</v>
      </c>
      <c r="H3195" s="9">
        <v>25036.080000000002</v>
      </c>
      <c r="I3195" s="9">
        <v>23.91</v>
      </c>
      <c r="J3195" s="9">
        <v>13.02</v>
      </c>
      <c r="K3195" s="9">
        <v>3177.2</v>
      </c>
      <c r="L3195" s="9">
        <v>2700.07</v>
      </c>
      <c r="M3195" s="9">
        <v>1471.92</v>
      </c>
      <c r="N3195" s="9">
        <v>1457.99</v>
      </c>
      <c r="O3195" s="9">
        <v>222.09</v>
      </c>
      <c r="P3195" s="9">
        <v>10.199999999999999</v>
      </c>
      <c r="Q3195" s="9">
        <v>9039.4599999999991</v>
      </c>
      <c r="R3195" s="9">
        <v>1293.6300000000001</v>
      </c>
      <c r="S3195" s="9">
        <v>1444.95</v>
      </c>
      <c r="T3195" s="9">
        <v>934.83</v>
      </c>
      <c r="U3195" s="9">
        <v>1435.95</v>
      </c>
      <c r="V3195" s="9">
        <v>0</v>
      </c>
      <c r="W3195" s="9">
        <v>10.199999999999999</v>
      </c>
      <c r="X3195" s="9">
        <v>5119.57</v>
      </c>
      <c r="Y3195" s="9">
        <v>14159.03</v>
      </c>
      <c r="Z3195" s="9">
        <v>3673.41</v>
      </c>
      <c r="AA3195" s="9">
        <v>65273.99</v>
      </c>
      <c r="AB3195" s="9">
        <v>39023.99</v>
      </c>
      <c r="AC3195" s="9">
        <v>22261.119999999999</v>
      </c>
      <c r="AD3195" s="9">
        <v>21368.48</v>
      </c>
      <c r="AE3195" s="9">
        <v>5497.89</v>
      </c>
      <c r="AF3195" s="9">
        <v>61.06</v>
      </c>
      <c r="AG3195" s="9">
        <v>153486.53</v>
      </c>
      <c r="AH3195" s="9">
        <v>132056.99</v>
      </c>
      <c r="AI3195" s="9">
        <v>40909.51</v>
      </c>
      <c r="AJ3195" s="9">
        <v>172966.51</v>
      </c>
      <c r="AK3195" s="9">
        <v>34.479999999999997</v>
      </c>
      <c r="AL3195" s="9">
        <v>28722.84</v>
      </c>
      <c r="AM3195" s="9">
        <v>65713.23</v>
      </c>
      <c r="AN3195" s="9">
        <v>28.75</v>
      </c>
      <c r="AO3195" s="6">
        <f>VLOOKUP(A3195,ACTCTAZ1580!$A$2:$F$2837,5, FALSE)</f>
        <v>0</v>
      </c>
      <c r="AP3195" s="6">
        <f>VLOOKUP(A3195,ACTCTAZ1580!$A$2:$F$2837,6, FALSE)</f>
        <v>0</v>
      </c>
    </row>
    <row r="3196" spans="1:42" x14ac:dyDescent="0.25">
      <c r="A3196" s="9">
        <v>3195</v>
      </c>
      <c r="B3196" s="9">
        <v>3</v>
      </c>
      <c r="C3196" s="10" t="s">
        <v>112</v>
      </c>
      <c r="D3196" s="9">
        <v>6250</v>
      </c>
      <c r="E3196" s="9">
        <v>1097</v>
      </c>
      <c r="F3196" s="9">
        <v>17926.22</v>
      </c>
      <c r="G3196" s="9">
        <v>11676.73</v>
      </c>
      <c r="H3196" s="9">
        <v>29602.95</v>
      </c>
      <c r="I3196" s="9">
        <v>54.56</v>
      </c>
      <c r="J3196" s="9">
        <v>30.95</v>
      </c>
      <c r="K3196" s="9">
        <v>3719.92</v>
      </c>
      <c r="L3196" s="9">
        <v>3288.35</v>
      </c>
      <c r="M3196" s="9">
        <v>1672.45</v>
      </c>
      <c r="N3196" s="9">
        <v>1547.21</v>
      </c>
      <c r="O3196" s="9">
        <v>264.69</v>
      </c>
      <c r="P3196" s="9">
        <v>13.54</v>
      </c>
      <c r="Q3196" s="9">
        <v>10506.15</v>
      </c>
      <c r="R3196" s="9">
        <v>1688.88</v>
      </c>
      <c r="S3196" s="9">
        <v>1771.78</v>
      </c>
      <c r="T3196" s="9">
        <v>1093.71</v>
      </c>
      <c r="U3196" s="9">
        <v>1575.03</v>
      </c>
      <c r="V3196" s="9">
        <v>0</v>
      </c>
      <c r="W3196" s="9">
        <v>13.54</v>
      </c>
      <c r="X3196" s="9">
        <v>6142.95</v>
      </c>
      <c r="Y3196" s="9">
        <v>16649.099999999999</v>
      </c>
      <c r="Z3196" s="9">
        <v>4554.37</v>
      </c>
      <c r="AA3196" s="9">
        <v>114945.59</v>
      </c>
      <c r="AB3196" s="9">
        <v>174789.09</v>
      </c>
      <c r="AC3196" s="9">
        <v>65071</v>
      </c>
      <c r="AD3196" s="9">
        <v>56223.12</v>
      </c>
      <c r="AE3196" s="9">
        <v>9043.7099999999991</v>
      </c>
      <c r="AF3196" s="9">
        <v>166.05</v>
      </c>
      <c r="AG3196" s="9">
        <v>420238.57</v>
      </c>
      <c r="AH3196" s="9">
        <v>363849.4</v>
      </c>
      <c r="AI3196" s="9">
        <v>92209.74</v>
      </c>
      <c r="AJ3196" s="9">
        <v>456059.14</v>
      </c>
      <c r="AK3196" s="9">
        <v>72.97</v>
      </c>
      <c r="AL3196" s="9">
        <v>54298.48</v>
      </c>
      <c r="AM3196" s="9">
        <v>170780.88</v>
      </c>
      <c r="AN3196" s="9">
        <v>49.5</v>
      </c>
      <c r="AO3196" s="6">
        <f>VLOOKUP(A3196,ACTCTAZ1580!$A$2:$F$2837,5, FALSE)</f>
        <v>0</v>
      </c>
      <c r="AP3196" s="6">
        <f>VLOOKUP(A3196,ACTCTAZ1580!$A$2:$F$2837,6, FALSE)</f>
        <v>0</v>
      </c>
    </row>
    <row r="3197" spans="1:42" x14ac:dyDescent="0.25">
      <c r="A3197" s="9">
        <v>3196</v>
      </c>
      <c r="B3197" s="9">
        <v>3</v>
      </c>
      <c r="C3197" s="10"/>
      <c r="D3197" s="9">
        <v>18009</v>
      </c>
      <c r="E3197" s="9">
        <v>2301</v>
      </c>
      <c r="F3197" s="9">
        <v>49925.51</v>
      </c>
      <c r="G3197" s="9">
        <v>36635.370000000003</v>
      </c>
      <c r="H3197" s="9">
        <v>86560.88</v>
      </c>
      <c r="I3197" s="9">
        <v>24.57</v>
      </c>
      <c r="J3197" s="9">
        <v>14.15</v>
      </c>
      <c r="K3197" s="9">
        <v>9641.2900000000009</v>
      </c>
      <c r="L3197" s="9">
        <v>8215.61</v>
      </c>
      <c r="M3197" s="9">
        <v>4261.53</v>
      </c>
      <c r="N3197" s="9">
        <v>4125.96</v>
      </c>
      <c r="O3197" s="9">
        <v>602.54</v>
      </c>
      <c r="P3197" s="9">
        <v>28.07</v>
      </c>
      <c r="Q3197" s="9">
        <v>26875</v>
      </c>
      <c r="R3197" s="9">
        <v>3520.52</v>
      </c>
      <c r="S3197" s="9">
        <v>4548.95</v>
      </c>
      <c r="T3197" s="9">
        <v>2847.38</v>
      </c>
      <c r="U3197" s="9">
        <v>4185.82</v>
      </c>
      <c r="V3197" s="9">
        <v>3223.59</v>
      </c>
      <c r="W3197" s="9">
        <v>28.16</v>
      </c>
      <c r="X3197" s="9">
        <v>18354.41</v>
      </c>
      <c r="Y3197" s="9">
        <v>45229.41</v>
      </c>
      <c r="Z3197" s="9">
        <v>14140.44</v>
      </c>
      <c r="AA3197" s="9">
        <v>243207.01</v>
      </c>
      <c r="AB3197" s="9">
        <v>191410.9</v>
      </c>
      <c r="AC3197" s="9">
        <v>86492.73</v>
      </c>
      <c r="AD3197" s="9">
        <v>68285.25</v>
      </c>
      <c r="AE3197" s="9">
        <v>5474.09</v>
      </c>
      <c r="AF3197" s="9">
        <v>163.12</v>
      </c>
      <c r="AG3197" s="9">
        <v>595033.1</v>
      </c>
      <c r="AH3197" s="9">
        <v>526584.73</v>
      </c>
      <c r="AI3197" s="9">
        <v>174267.5</v>
      </c>
      <c r="AJ3197" s="9">
        <v>700852.23</v>
      </c>
      <c r="AK3197" s="9">
        <v>38.92</v>
      </c>
      <c r="AL3197" s="9">
        <v>63129.31</v>
      </c>
      <c r="AM3197" s="9">
        <v>190189.55</v>
      </c>
      <c r="AN3197" s="9">
        <v>27.44</v>
      </c>
      <c r="AO3197" s="6">
        <f>VLOOKUP(A3197,ACTCTAZ1580!$A$2:$F$2837,5, FALSE)</f>
        <v>0</v>
      </c>
      <c r="AP3197" s="6">
        <f>VLOOKUP(A3197,ACTCTAZ1580!$A$2:$F$2837,6, FALSE)</f>
        <v>0</v>
      </c>
    </row>
    <row r="3198" spans="1:42" x14ac:dyDescent="0.25">
      <c r="A3198" s="9">
        <v>3197</v>
      </c>
      <c r="B3198" s="9">
        <v>3</v>
      </c>
      <c r="C3198" s="10"/>
      <c r="D3198" s="9">
        <v>3225</v>
      </c>
      <c r="E3198" s="9">
        <v>7982</v>
      </c>
      <c r="F3198" s="9">
        <v>18540.689999999999</v>
      </c>
      <c r="G3198" s="9">
        <v>27586.98</v>
      </c>
      <c r="H3198" s="9">
        <v>46127.67</v>
      </c>
      <c r="I3198" s="9">
        <v>29.86</v>
      </c>
      <c r="J3198" s="9">
        <v>16.95</v>
      </c>
      <c r="K3198" s="9">
        <v>1909.77</v>
      </c>
      <c r="L3198" s="9">
        <v>1566.91</v>
      </c>
      <c r="M3198" s="9">
        <v>850.07</v>
      </c>
      <c r="N3198" s="9">
        <v>2882.13</v>
      </c>
      <c r="O3198" s="9">
        <v>201.47</v>
      </c>
      <c r="P3198" s="9">
        <v>69.150000000000006</v>
      </c>
      <c r="Q3198" s="9">
        <v>7479.52</v>
      </c>
      <c r="R3198" s="9">
        <v>8319.25</v>
      </c>
      <c r="S3198" s="9">
        <v>3070.04</v>
      </c>
      <c r="T3198" s="9">
        <v>1047.22</v>
      </c>
      <c r="U3198" s="9">
        <v>2546.66</v>
      </c>
      <c r="V3198" s="9">
        <v>0</v>
      </c>
      <c r="W3198" s="9">
        <v>69.31</v>
      </c>
      <c r="X3198" s="9">
        <v>15052.48</v>
      </c>
      <c r="Y3198" s="9">
        <v>22531.99</v>
      </c>
      <c r="Z3198" s="9">
        <v>12436.51</v>
      </c>
      <c r="AA3198" s="9">
        <v>48670.53</v>
      </c>
      <c r="AB3198" s="9">
        <v>47362.6</v>
      </c>
      <c r="AC3198" s="9">
        <v>24294.78</v>
      </c>
      <c r="AD3198" s="9">
        <v>67668.81</v>
      </c>
      <c r="AE3198" s="9">
        <v>4076.61</v>
      </c>
      <c r="AF3198" s="9">
        <v>564.02</v>
      </c>
      <c r="AG3198" s="9">
        <v>192637.35</v>
      </c>
      <c r="AH3198" s="9">
        <v>124404.53</v>
      </c>
      <c r="AI3198" s="9">
        <v>35552.17</v>
      </c>
      <c r="AJ3198" s="9">
        <v>159956.69</v>
      </c>
      <c r="AK3198" s="9">
        <v>49.6</v>
      </c>
      <c r="AL3198" s="9">
        <v>187126.07</v>
      </c>
      <c r="AM3198" s="9">
        <v>299414.09999999998</v>
      </c>
      <c r="AN3198" s="9">
        <v>23.44</v>
      </c>
      <c r="AO3198" s="6">
        <f>VLOOKUP(A3198,ACTCTAZ1580!$A$2:$F$2837,5, FALSE)</f>
        <v>0</v>
      </c>
      <c r="AP3198" s="6">
        <f>VLOOKUP(A3198,ACTCTAZ1580!$A$2:$F$2837,6, FALSE)</f>
        <v>0</v>
      </c>
    </row>
    <row r="3199" spans="1:42" x14ac:dyDescent="0.25">
      <c r="A3199" s="9">
        <v>3198</v>
      </c>
      <c r="B3199" s="9">
        <v>3</v>
      </c>
      <c r="C3199" s="10"/>
      <c r="D3199" s="9">
        <v>16619</v>
      </c>
      <c r="E3199" s="9">
        <v>5485</v>
      </c>
      <c r="F3199" s="9">
        <v>45375.99</v>
      </c>
      <c r="G3199" s="9">
        <v>40212.699999999997</v>
      </c>
      <c r="H3199" s="9">
        <v>85588.69</v>
      </c>
      <c r="I3199" s="9">
        <v>13.82</v>
      </c>
      <c r="J3199" s="9">
        <v>6.85</v>
      </c>
      <c r="K3199" s="9">
        <v>5423</v>
      </c>
      <c r="L3199" s="9">
        <v>5523.81</v>
      </c>
      <c r="M3199" s="9">
        <v>3170.5</v>
      </c>
      <c r="N3199" s="9">
        <v>4406.24</v>
      </c>
      <c r="O3199" s="9">
        <v>893.22</v>
      </c>
      <c r="P3199" s="9">
        <v>48.61</v>
      </c>
      <c r="Q3199" s="9">
        <v>19465.39</v>
      </c>
      <c r="R3199" s="9">
        <v>4131.93</v>
      </c>
      <c r="S3199" s="9">
        <v>6487.64</v>
      </c>
      <c r="T3199" s="9">
        <v>2365.7800000000002</v>
      </c>
      <c r="U3199" s="9">
        <v>4178.57</v>
      </c>
      <c r="V3199" s="9">
        <v>0</v>
      </c>
      <c r="W3199" s="9">
        <v>48.72</v>
      </c>
      <c r="X3199" s="9">
        <v>17212.64</v>
      </c>
      <c r="Y3199" s="9">
        <v>36678.03</v>
      </c>
      <c r="Z3199" s="9">
        <v>12985.36</v>
      </c>
      <c r="AA3199" s="9">
        <v>110275.55</v>
      </c>
      <c r="AB3199" s="9">
        <v>39728.199999999997</v>
      </c>
      <c r="AC3199" s="9">
        <v>34794.769999999997</v>
      </c>
      <c r="AD3199" s="9">
        <v>39631.78</v>
      </c>
      <c r="AE3199" s="9">
        <v>5377.43</v>
      </c>
      <c r="AF3199" s="9">
        <v>254.62</v>
      </c>
      <c r="AG3199" s="9">
        <v>230062.36</v>
      </c>
      <c r="AH3199" s="9">
        <v>190175.95</v>
      </c>
      <c r="AI3199" s="9">
        <v>75534.13</v>
      </c>
      <c r="AJ3199" s="9">
        <v>265710.09000000003</v>
      </c>
      <c r="AK3199" s="9">
        <v>15.99</v>
      </c>
      <c r="AL3199" s="9">
        <v>68371.360000000001</v>
      </c>
      <c r="AM3199" s="9">
        <v>126596.34</v>
      </c>
      <c r="AN3199" s="9">
        <v>12.47</v>
      </c>
      <c r="AO3199" s="6">
        <f>VLOOKUP(A3199,ACTCTAZ1580!$A$2:$F$2837,5, FALSE)</f>
        <v>0</v>
      </c>
      <c r="AP3199" s="6">
        <f>VLOOKUP(A3199,ACTCTAZ1580!$A$2:$F$2837,6, FALSE)</f>
        <v>0</v>
      </c>
    </row>
    <row r="3200" spans="1:42" x14ac:dyDescent="0.25">
      <c r="A3200" s="9">
        <v>3199</v>
      </c>
      <c r="B3200" s="9">
        <v>3</v>
      </c>
      <c r="C3200" s="10"/>
      <c r="D3200" s="9">
        <v>8539</v>
      </c>
      <c r="E3200" s="9">
        <v>2238</v>
      </c>
      <c r="F3200" s="9">
        <v>24718.94</v>
      </c>
      <c r="G3200" s="9">
        <v>22925.49</v>
      </c>
      <c r="H3200" s="9">
        <v>47644.43</v>
      </c>
      <c r="I3200" s="9">
        <v>16.22</v>
      </c>
      <c r="J3200" s="9">
        <v>8.5299999999999994</v>
      </c>
      <c r="K3200" s="9">
        <v>3847.8</v>
      </c>
      <c r="L3200" s="9">
        <v>3852.12</v>
      </c>
      <c r="M3200" s="9">
        <v>2218.52</v>
      </c>
      <c r="N3200" s="9">
        <v>2684.17</v>
      </c>
      <c r="O3200" s="9">
        <v>416.35</v>
      </c>
      <c r="P3200" s="9">
        <v>20.68</v>
      </c>
      <c r="Q3200" s="9">
        <v>13039.63</v>
      </c>
      <c r="R3200" s="9">
        <v>2016.11</v>
      </c>
      <c r="S3200" s="9">
        <v>2391.1</v>
      </c>
      <c r="T3200" s="9">
        <v>1543.12</v>
      </c>
      <c r="U3200" s="9">
        <v>2593.64</v>
      </c>
      <c r="V3200" s="9">
        <v>592.04999999999995</v>
      </c>
      <c r="W3200" s="9">
        <v>20.77</v>
      </c>
      <c r="X3200" s="9">
        <v>9156.7900000000009</v>
      </c>
      <c r="Y3200" s="9">
        <v>22196.43</v>
      </c>
      <c r="Z3200" s="9">
        <v>6542.38</v>
      </c>
      <c r="AA3200" s="9">
        <v>82065.08</v>
      </c>
      <c r="AB3200" s="9">
        <v>42099.78</v>
      </c>
      <c r="AC3200" s="9">
        <v>28920.86</v>
      </c>
      <c r="AD3200" s="9">
        <v>29306.53</v>
      </c>
      <c r="AE3200" s="9">
        <v>2329.0700000000002</v>
      </c>
      <c r="AF3200" s="9">
        <v>114.17</v>
      </c>
      <c r="AG3200" s="9">
        <v>184835.5</v>
      </c>
      <c r="AH3200" s="9">
        <v>155414.79999999999</v>
      </c>
      <c r="AI3200" s="9">
        <v>58748.15</v>
      </c>
      <c r="AJ3200" s="9">
        <v>214162.95</v>
      </c>
      <c r="AK3200" s="9">
        <v>25.08</v>
      </c>
      <c r="AL3200" s="9">
        <v>33372.31</v>
      </c>
      <c r="AM3200" s="9">
        <v>74689.179999999993</v>
      </c>
      <c r="AN3200" s="9">
        <v>14.91</v>
      </c>
      <c r="AO3200" s="6">
        <f>VLOOKUP(A3200,ACTCTAZ1580!$A$2:$F$2837,5, FALSE)</f>
        <v>0</v>
      </c>
      <c r="AP3200" s="6">
        <f>VLOOKUP(A3200,ACTCTAZ1580!$A$2:$F$2837,6, FALSE)</f>
        <v>0</v>
      </c>
    </row>
    <row r="3201" spans="1:42" x14ac:dyDescent="0.25">
      <c r="A3201" s="9">
        <v>3200</v>
      </c>
      <c r="B3201" s="9">
        <v>3</v>
      </c>
      <c r="C3201" s="10"/>
      <c r="D3201" s="9">
        <v>8076</v>
      </c>
      <c r="E3201" s="9">
        <v>1793</v>
      </c>
      <c r="F3201" s="9">
        <v>22093.3</v>
      </c>
      <c r="G3201" s="9">
        <v>19642.41</v>
      </c>
      <c r="H3201" s="9">
        <v>41735.71</v>
      </c>
      <c r="I3201" s="9">
        <v>17.03</v>
      </c>
      <c r="J3201" s="9">
        <v>8.68</v>
      </c>
      <c r="K3201" s="9">
        <v>3106.73</v>
      </c>
      <c r="L3201" s="9">
        <v>2895.61</v>
      </c>
      <c r="M3201" s="9">
        <v>1662.46</v>
      </c>
      <c r="N3201" s="9">
        <v>2670.59</v>
      </c>
      <c r="O3201" s="9">
        <v>417.74</v>
      </c>
      <c r="P3201" s="9">
        <v>18.59</v>
      </c>
      <c r="Q3201" s="9">
        <v>10771.72</v>
      </c>
      <c r="R3201" s="9">
        <v>1977.51</v>
      </c>
      <c r="S3201" s="9">
        <v>3200.74</v>
      </c>
      <c r="T3201" s="9">
        <v>1519.38</v>
      </c>
      <c r="U3201" s="9">
        <v>2766.52</v>
      </c>
      <c r="V3201" s="9">
        <v>0</v>
      </c>
      <c r="W3201" s="9">
        <v>18.600000000000001</v>
      </c>
      <c r="X3201" s="9">
        <v>9482.74</v>
      </c>
      <c r="Y3201" s="9">
        <v>20254.47</v>
      </c>
      <c r="Z3201" s="9">
        <v>6697.63</v>
      </c>
      <c r="AA3201" s="9">
        <v>65601.77</v>
      </c>
      <c r="AB3201" s="9">
        <v>30179.89</v>
      </c>
      <c r="AC3201" s="9">
        <v>22577.759999999998</v>
      </c>
      <c r="AD3201" s="9">
        <v>27439.61</v>
      </c>
      <c r="AE3201" s="9">
        <v>3330.47</v>
      </c>
      <c r="AF3201" s="9">
        <v>97.15</v>
      </c>
      <c r="AG3201" s="9">
        <v>149226.66</v>
      </c>
      <c r="AH3201" s="9">
        <v>121689.9</v>
      </c>
      <c r="AI3201" s="9">
        <v>44594.53</v>
      </c>
      <c r="AJ3201" s="9">
        <v>166284.42000000001</v>
      </c>
      <c r="AK3201" s="9">
        <v>20.59</v>
      </c>
      <c r="AL3201" s="9">
        <v>33320.339999999997</v>
      </c>
      <c r="AM3201" s="9">
        <v>78779.5</v>
      </c>
      <c r="AN3201" s="9">
        <v>18.579999999999998</v>
      </c>
      <c r="AO3201" s="6">
        <f>VLOOKUP(A3201,ACTCTAZ1580!$A$2:$F$2837,5, FALSE)</f>
        <v>0</v>
      </c>
      <c r="AP3201" s="6">
        <f>VLOOKUP(A3201,ACTCTAZ1580!$A$2:$F$2837,6, FALSE)</f>
        <v>0</v>
      </c>
    </row>
    <row r="3202" spans="1:42" x14ac:dyDescent="0.25">
      <c r="A3202" s="9">
        <v>3201</v>
      </c>
      <c r="B3202" s="9">
        <v>3</v>
      </c>
      <c r="C3202" s="10"/>
      <c r="D3202" s="9">
        <v>7693</v>
      </c>
      <c r="E3202" s="9">
        <v>1628</v>
      </c>
      <c r="F3202" s="9">
        <v>22167.360000000001</v>
      </c>
      <c r="G3202" s="9">
        <v>18615.990000000002</v>
      </c>
      <c r="H3202" s="9">
        <v>40783.35</v>
      </c>
      <c r="I3202" s="9">
        <v>19.77</v>
      </c>
      <c r="J3202" s="9">
        <v>10.1</v>
      </c>
      <c r="K3202" s="9">
        <v>3169.31</v>
      </c>
      <c r="L3202" s="9">
        <v>3423.67</v>
      </c>
      <c r="M3202" s="9">
        <v>1920.39</v>
      </c>
      <c r="N3202" s="9">
        <v>2657.98</v>
      </c>
      <c r="O3202" s="9">
        <v>466.21</v>
      </c>
      <c r="P3202" s="9">
        <v>17.57</v>
      </c>
      <c r="Q3202" s="9">
        <v>11655.12</v>
      </c>
      <c r="R3202" s="9">
        <v>1896.2</v>
      </c>
      <c r="S3202" s="9">
        <v>3283.32</v>
      </c>
      <c r="T3202" s="9">
        <v>1564.14</v>
      </c>
      <c r="U3202" s="9">
        <v>2760.94</v>
      </c>
      <c r="V3202" s="9">
        <v>0</v>
      </c>
      <c r="W3202" s="9">
        <v>17.579999999999998</v>
      </c>
      <c r="X3202" s="9">
        <v>9522.18</v>
      </c>
      <c r="Y3202" s="9">
        <v>21177.3</v>
      </c>
      <c r="Z3202" s="9">
        <v>6743.66</v>
      </c>
      <c r="AA3202" s="9">
        <v>67590.64</v>
      </c>
      <c r="AB3202" s="9">
        <v>48238.91</v>
      </c>
      <c r="AC3202" s="9">
        <v>28521.68</v>
      </c>
      <c r="AD3202" s="9">
        <v>31407.05</v>
      </c>
      <c r="AE3202" s="9">
        <v>3382.51</v>
      </c>
      <c r="AF3202" s="9">
        <v>94.41</v>
      </c>
      <c r="AG3202" s="9">
        <v>179235.20000000001</v>
      </c>
      <c r="AH3202" s="9">
        <v>147733.74</v>
      </c>
      <c r="AI3202" s="9">
        <v>55683.519999999997</v>
      </c>
      <c r="AJ3202" s="9">
        <v>203417.25</v>
      </c>
      <c r="AK3202" s="9">
        <v>26.44</v>
      </c>
      <c r="AL3202" s="9">
        <v>30707.34</v>
      </c>
      <c r="AM3202" s="9">
        <v>82765.820000000007</v>
      </c>
      <c r="AN3202" s="9">
        <v>18.86</v>
      </c>
      <c r="AO3202" s="6">
        <f>VLOOKUP(A3202,ACTCTAZ1580!$A$2:$F$2837,5, FALSE)</f>
        <v>0</v>
      </c>
      <c r="AP3202" s="6">
        <f>VLOOKUP(A3202,ACTCTAZ1580!$A$2:$F$2837,6, FALSE)</f>
        <v>0</v>
      </c>
    </row>
    <row r="3203" spans="1:42" x14ac:dyDescent="0.25">
      <c r="A3203" s="9">
        <v>3202</v>
      </c>
      <c r="B3203" s="9">
        <v>3</v>
      </c>
      <c r="C3203" s="10"/>
      <c r="D3203" s="9">
        <v>8237</v>
      </c>
      <c r="E3203" s="9">
        <v>1458</v>
      </c>
      <c r="F3203" s="9">
        <v>23863.4</v>
      </c>
      <c r="G3203" s="9">
        <v>13461.44</v>
      </c>
      <c r="H3203" s="9">
        <v>37324.839999999997</v>
      </c>
      <c r="I3203" s="9">
        <v>26.84</v>
      </c>
      <c r="J3203" s="9">
        <v>14.85</v>
      </c>
      <c r="K3203" s="9">
        <v>4418.26</v>
      </c>
      <c r="L3203" s="9">
        <v>4317.6000000000004</v>
      </c>
      <c r="M3203" s="9">
        <v>2426.83</v>
      </c>
      <c r="N3203" s="9">
        <v>2021.66</v>
      </c>
      <c r="O3203" s="9">
        <v>407.38</v>
      </c>
      <c r="P3203" s="9">
        <v>15.65</v>
      </c>
      <c r="Q3203" s="9">
        <v>13607.39</v>
      </c>
      <c r="R3203" s="9">
        <v>1859.17</v>
      </c>
      <c r="S3203" s="9">
        <v>1623.99</v>
      </c>
      <c r="T3203" s="9">
        <v>1244.44</v>
      </c>
      <c r="U3203" s="9">
        <v>1975.3</v>
      </c>
      <c r="V3203" s="9">
        <v>0</v>
      </c>
      <c r="W3203" s="9">
        <v>15.74</v>
      </c>
      <c r="X3203" s="9">
        <v>6718.65</v>
      </c>
      <c r="Y3203" s="9">
        <v>20326.04</v>
      </c>
      <c r="Z3203" s="9">
        <v>4727.6000000000004</v>
      </c>
      <c r="AA3203" s="9">
        <v>109076.26</v>
      </c>
      <c r="AB3203" s="9">
        <v>93016.54</v>
      </c>
      <c r="AC3203" s="9">
        <v>43809.55</v>
      </c>
      <c r="AD3203" s="9">
        <v>30428.19</v>
      </c>
      <c r="AE3203" s="9">
        <v>3814.42</v>
      </c>
      <c r="AF3203" s="9">
        <v>111.08</v>
      </c>
      <c r="AG3203" s="9">
        <v>280256.03999999998</v>
      </c>
      <c r="AH3203" s="9">
        <v>249716.77</v>
      </c>
      <c r="AI3203" s="9">
        <v>80848.72</v>
      </c>
      <c r="AJ3203" s="9">
        <v>330565.5</v>
      </c>
      <c r="AK3203" s="9">
        <v>40.130000000000003</v>
      </c>
      <c r="AL3203" s="9">
        <v>33108.42</v>
      </c>
      <c r="AM3203" s="9">
        <v>77473.490000000005</v>
      </c>
      <c r="AN3203" s="9">
        <v>22.71</v>
      </c>
      <c r="AO3203" s="6">
        <f>VLOOKUP(A3203,ACTCTAZ1580!$A$2:$F$2837,5, FALSE)</f>
        <v>0</v>
      </c>
      <c r="AP3203" s="6">
        <f>VLOOKUP(A3203,ACTCTAZ1580!$A$2:$F$2837,6, FALSE)</f>
        <v>0</v>
      </c>
    </row>
    <row r="3204" spans="1:42" x14ac:dyDescent="0.25">
      <c r="A3204" s="9">
        <v>3203</v>
      </c>
      <c r="B3204" s="9">
        <v>3</v>
      </c>
      <c r="C3204" s="10"/>
      <c r="D3204" s="9">
        <v>5344</v>
      </c>
      <c r="E3204" s="9">
        <v>2100</v>
      </c>
      <c r="F3204" s="9">
        <v>15874.47</v>
      </c>
      <c r="G3204" s="9">
        <v>11237.7</v>
      </c>
      <c r="H3204" s="9">
        <v>27112.17</v>
      </c>
      <c r="I3204" s="9">
        <v>28.76</v>
      </c>
      <c r="J3204" s="9">
        <v>16.32</v>
      </c>
      <c r="K3204" s="9">
        <v>2699.71</v>
      </c>
      <c r="L3204" s="9">
        <v>2644.16</v>
      </c>
      <c r="M3204" s="9">
        <v>1394</v>
      </c>
      <c r="N3204" s="9">
        <v>1562.33</v>
      </c>
      <c r="O3204" s="9">
        <v>245.13</v>
      </c>
      <c r="P3204" s="9">
        <v>19.899999999999999</v>
      </c>
      <c r="Q3204" s="9">
        <v>8565.24</v>
      </c>
      <c r="R3204" s="9">
        <v>2229.0100000000002</v>
      </c>
      <c r="S3204" s="9">
        <v>1191.57</v>
      </c>
      <c r="T3204" s="9">
        <v>885.83</v>
      </c>
      <c r="U3204" s="9">
        <v>1468.02</v>
      </c>
      <c r="V3204" s="9">
        <v>0</v>
      </c>
      <c r="W3204" s="9">
        <v>19.920000000000002</v>
      </c>
      <c r="X3204" s="9">
        <v>5794.36</v>
      </c>
      <c r="Y3204" s="9">
        <v>14359.6</v>
      </c>
      <c r="Z3204" s="9">
        <v>4306.42</v>
      </c>
      <c r="AA3204" s="9">
        <v>61280.24</v>
      </c>
      <c r="AB3204" s="9">
        <v>64569.43</v>
      </c>
      <c r="AC3204" s="9">
        <v>29718.12</v>
      </c>
      <c r="AD3204" s="9">
        <v>30804.32</v>
      </c>
      <c r="AE3204" s="9">
        <v>4268.08</v>
      </c>
      <c r="AF3204" s="9">
        <v>147.19999999999999</v>
      </c>
      <c r="AG3204" s="9">
        <v>190787.39</v>
      </c>
      <c r="AH3204" s="9">
        <v>159835.88</v>
      </c>
      <c r="AI3204" s="9">
        <v>51282.25</v>
      </c>
      <c r="AJ3204" s="9">
        <v>211118.13</v>
      </c>
      <c r="AK3204" s="9">
        <v>39.51</v>
      </c>
      <c r="AL3204" s="9">
        <v>42180.5</v>
      </c>
      <c r="AM3204" s="9">
        <v>87279.4</v>
      </c>
      <c r="AN3204" s="9">
        <v>20.09</v>
      </c>
      <c r="AO3204" s="6">
        <f>VLOOKUP(A3204,ACTCTAZ1580!$A$2:$F$2837,5, FALSE)</f>
        <v>0</v>
      </c>
      <c r="AP3204" s="6">
        <f>VLOOKUP(A3204,ACTCTAZ1580!$A$2:$F$2837,6, FALSE)</f>
        <v>0</v>
      </c>
    </row>
    <row r="3205" spans="1:42" x14ac:dyDescent="0.25">
      <c r="A3205" s="9">
        <v>3204</v>
      </c>
      <c r="B3205" s="9">
        <v>3</v>
      </c>
      <c r="C3205" s="10" t="s">
        <v>144</v>
      </c>
      <c r="D3205" s="9">
        <v>5608</v>
      </c>
      <c r="E3205" s="9">
        <v>1366</v>
      </c>
      <c r="F3205" s="9">
        <v>15938.03</v>
      </c>
      <c r="G3205" s="9">
        <v>9838.36</v>
      </c>
      <c r="H3205" s="9">
        <v>25776.39</v>
      </c>
      <c r="I3205" s="9">
        <v>33.369999999999997</v>
      </c>
      <c r="J3205" s="9">
        <v>19.11</v>
      </c>
      <c r="K3205" s="9">
        <v>2888.42</v>
      </c>
      <c r="L3205" s="9">
        <v>2913.59</v>
      </c>
      <c r="M3205" s="9">
        <v>1545.94</v>
      </c>
      <c r="N3205" s="9">
        <v>1246.8599999999999</v>
      </c>
      <c r="O3205" s="9">
        <v>291.81</v>
      </c>
      <c r="P3205" s="9">
        <v>15.08</v>
      </c>
      <c r="Q3205" s="9">
        <v>8901.7000000000007</v>
      </c>
      <c r="R3205" s="9">
        <v>1626.35</v>
      </c>
      <c r="S3205" s="9">
        <v>1311.33</v>
      </c>
      <c r="T3205" s="9">
        <v>859.44</v>
      </c>
      <c r="U3205" s="9">
        <v>1238.8499999999999</v>
      </c>
      <c r="V3205" s="9">
        <v>0</v>
      </c>
      <c r="W3205" s="9">
        <v>15.09</v>
      </c>
      <c r="X3205" s="9">
        <v>5051.05</v>
      </c>
      <c r="Y3205" s="9">
        <v>13952.75</v>
      </c>
      <c r="Z3205" s="9">
        <v>3797.11</v>
      </c>
      <c r="AA3205" s="9">
        <v>71632.600000000006</v>
      </c>
      <c r="AB3205" s="9">
        <v>82443.240000000005</v>
      </c>
      <c r="AC3205" s="9">
        <v>37322.639999999999</v>
      </c>
      <c r="AD3205" s="9">
        <v>27860.79</v>
      </c>
      <c r="AE3205" s="9">
        <v>7811.92</v>
      </c>
      <c r="AF3205" s="9">
        <v>136.47</v>
      </c>
      <c r="AG3205" s="9">
        <v>227207.66</v>
      </c>
      <c r="AH3205" s="9">
        <v>199210.4</v>
      </c>
      <c r="AI3205" s="9">
        <v>57712.959999999999</v>
      </c>
      <c r="AJ3205" s="9">
        <v>256923.36</v>
      </c>
      <c r="AK3205" s="9">
        <v>45.81</v>
      </c>
      <c r="AL3205" s="9">
        <v>35148.61</v>
      </c>
      <c r="AM3205" s="9">
        <v>83170.679999999993</v>
      </c>
      <c r="AN3205" s="9">
        <v>25.73</v>
      </c>
      <c r="AO3205" s="6">
        <f>VLOOKUP(A3205,ACTCTAZ1580!$A$2:$F$2837,5, FALSE)</f>
        <v>0</v>
      </c>
      <c r="AP3205" s="6">
        <f>VLOOKUP(A3205,ACTCTAZ1580!$A$2:$F$2837,6, FALSE)</f>
        <v>0</v>
      </c>
    </row>
    <row r="3206" spans="1:42" x14ac:dyDescent="0.25">
      <c r="A3206" s="9">
        <v>3205</v>
      </c>
      <c r="B3206" s="9">
        <v>3</v>
      </c>
      <c r="C3206" s="10" t="s">
        <v>112</v>
      </c>
      <c r="D3206" s="9">
        <v>1159</v>
      </c>
      <c r="E3206" s="9">
        <v>1559</v>
      </c>
      <c r="F3206" s="9">
        <v>4678.78</v>
      </c>
      <c r="G3206" s="9">
        <v>5060.25</v>
      </c>
      <c r="H3206" s="9">
        <v>9739.0300000000007</v>
      </c>
      <c r="I3206" s="9">
        <v>53.37</v>
      </c>
      <c r="J3206" s="9">
        <v>27.95</v>
      </c>
      <c r="K3206" s="9">
        <v>711.62</v>
      </c>
      <c r="L3206" s="9">
        <v>602.38</v>
      </c>
      <c r="M3206" s="9">
        <v>324.2</v>
      </c>
      <c r="N3206" s="9">
        <v>362.11</v>
      </c>
      <c r="O3206" s="9">
        <v>52.76</v>
      </c>
      <c r="P3206" s="9">
        <v>15.02</v>
      </c>
      <c r="Q3206" s="9">
        <v>2068.1</v>
      </c>
      <c r="R3206" s="9">
        <v>1560.71</v>
      </c>
      <c r="S3206" s="9">
        <v>389.51</v>
      </c>
      <c r="T3206" s="9">
        <v>225.81</v>
      </c>
      <c r="U3206" s="9">
        <v>347.62</v>
      </c>
      <c r="V3206" s="9">
        <v>0</v>
      </c>
      <c r="W3206" s="9">
        <v>15.04</v>
      </c>
      <c r="X3206" s="9">
        <v>2538.6999999999998</v>
      </c>
      <c r="Y3206" s="9">
        <v>4606.8</v>
      </c>
      <c r="Z3206" s="9">
        <v>2176.0300000000002</v>
      </c>
      <c r="AA3206" s="9">
        <v>22126.92</v>
      </c>
      <c r="AB3206" s="9">
        <v>27845.34</v>
      </c>
      <c r="AC3206" s="9">
        <v>11684.88</v>
      </c>
      <c r="AD3206" s="9">
        <v>15306.41</v>
      </c>
      <c r="AE3206" s="9">
        <v>2146.2800000000002</v>
      </c>
      <c r="AF3206" s="9">
        <v>119.31</v>
      </c>
      <c r="AG3206" s="9">
        <v>79229.13</v>
      </c>
      <c r="AH3206" s="9">
        <v>63803.41</v>
      </c>
      <c r="AI3206" s="9">
        <v>14660.46</v>
      </c>
      <c r="AJ3206" s="9">
        <v>78463.87</v>
      </c>
      <c r="AK3206" s="9">
        <v>67.7</v>
      </c>
      <c r="AL3206" s="9">
        <v>66014.64</v>
      </c>
      <c r="AM3206" s="9">
        <v>99437.68</v>
      </c>
      <c r="AN3206" s="9">
        <v>42.34</v>
      </c>
      <c r="AO3206" s="6">
        <f>VLOOKUP(A3206,ACTCTAZ1580!$A$2:$F$2837,5, FALSE)</f>
        <v>0</v>
      </c>
      <c r="AP3206" s="6">
        <f>VLOOKUP(A3206,ACTCTAZ1580!$A$2:$F$2837,6, FALSE)</f>
        <v>0</v>
      </c>
    </row>
    <row r="3207" spans="1:42" x14ac:dyDescent="0.25">
      <c r="A3207" s="9">
        <v>3206</v>
      </c>
      <c r="B3207" s="9">
        <v>5</v>
      </c>
      <c r="C3207" s="10" t="s">
        <v>110</v>
      </c>
      <c r="D3207" s="9">
        <v>3426</v>
      </c>
      <c r="E3207" s="9">
        <v>525</v>
      </c>
      <c r="F3207" s="9">
        <v>10390.450000000001</v>
      </c>
      <c r="G3207" s="9">
        <v>8360.43</v>
      </c>
      <c r="H3207" s="9">
        <v>18750.88</v>
      </c>
      <c r="I3207" s="9">
        <v>19.239999999999998</v>
      </c>
      <c r="J3207" s="9">
        <v>7.24</v>
      </c>
      <c r="K3207" s="9">
        <v>1983.15</v>
      </c>
      <c r="L3207" s="9">
        <v>1683.95</v>
      </c>
      <c r="M3207" s="9">
        <v>920.08</v>
      </c>
      <c r="N3207" s="9">
        <v>1065.81</v>
      </c>
      <c r="O3207" s="9">
        <v>114.66</v>
      </c>
      <c r="P3207" s="9">
        <v>7.89</v>
      </c>
      <c r="Q3207" s="9">
        <v>5775.55</v>
      </c>
      <c r="R3207" s="9">
        <v>968.19</v>
      </c>
      <c r="S3207" s="9">
        <v>1476.81</v>
      </c>
      <c r="T3207" s="9">
        <v>820.51</v>
      </c>
      <c r="U3207" s="9">
        <v>1252.8599999999999</v>
      </c>
      <c r="V3207" s="9">
        <v>0</v>
      </c>
      <c r="W3207" s="9">
        <v>7.89</v>
      </c>
      <c r="X3207" s="9">
        <v>4526.26</v>
      </c>
      <c r="Y3207" s="9">
        <v>10301.81</v>
      </c>
      <c r="Z3207" s="9">
        <v>3265.51</v>
      </c>
      <c r="AA3207" s="9">
        <v>26709.65</v>
      </c>
      <c r="AB3207" s="9">
        <v>6804.25</v>
      </c>
      <c r="AC3207" s="9">
        <v>5852.57</v>
      </c>
      <c r="AD3207" s="9">
        <v>7774.72</v>
      </c>
      <c r="AE3207" s="9">
        <v>1464.28</v>
      </c>
      <c r="AF3207" s="9">
        <v>49.69</v>
      </c>
      <c r="AG3207" s="9">
        <v>48655.16</v>
      </c>
      <c r="AH3207" s="9">
        <v>40830.75</v>
      </c>
      <c r="AI3207" s="9">
        <v>14027.04</v>
      </c>
      <c r="AJ3207" s="9">
        <v>54857.78</v>
      </c>
      <c r="AK3207" s="9">
        <v>16.010000000000002</v>
      </c>
      <c r="AL3207" s="9">
        <v>13548.88</v>
      </c>
      <c r="AM3207" s="9">
        <v>37380.86</v>
      </c>
      <c r="AN3207" s="9">
        <v>25.81</v>
      </c>
      <c r="AO3207" s="6">
        <f>VLOOKUP(A3207,ACTCTAZ1580!$A$2:$F$2837,5, FALSE)</f>
        <v>0</v>
      </c>
      <c r="AP3207" s="6">
        <f>VLOOKUP(A3207,ACTCTAZ1580!$A$2:$F$2837,6, FALSE)</f>
        <v>0</v>
      </c>
    </row>
    <row r="3208" spans="1:42" x14ac:dyDescent="0.25">
      <c r="A3208" s="9">
        <v>3207</v>
      </c>
      <c r="B3208" s="9">
        <v>5</v>
      </c>
      <c r="C3208" s="10" t="s">
        <v>110</v>
      </c>
      <c r="D3208" s="9">
        <v>6411</v>
      </c>
      <c r="E3208" s="9">
        <v>847</v>
      </c>
      <c r="F3208" s="9">
        <v>18044.89</v>
      </c>
      <c r="G3208" s="9">
        <v>12815.22</v>
      </c>
      <c r="H3208" s="9">
        <v>30860.11</v>
      </c>
      <c r="I3208" s="9">
        <v>17.79</v>
      </c>
      <c r="J3208" s="9">
        <v>6.44</v>
      </c>
      <c r="K3208" s="9">
        <v>3322.49</v>
      </c>
      <c r="L3208" s="9">
        <v>2847.18</v>
      </c>
      <c r="M3208" s="9">
        <v>1572.18</v>
      </c>
      <c r="N3208" s="9">
        <v>1593.76</v>
      </c>
      <c r="O3208" s="9">
        <v>261.41000000000003</v>
      </c>
      <c r="P3208" s="9">
        <v>12.2</v>
      </c>
      <c r="Q3208" s="9">
        <v>9609.24</v>
      </c>
      <c r="R3208" s="9">
        <v>1503.64</v>
      </c>
      <c r="S3208" s="9">
        <v>1926.13</v>
      </c>
      <c r="T3208" s="9">
        <v>1251.6500000000001</v>
      </c>
      <c r="U3208" s="9">
        <v>1834.28</v>
      </c>
      <c r="V3208" s="9">
        <v>0</v>
      </c>
      <c r="W3208" s="9">
        <v>12.21</v>
      </c>
      <c r="X3208" s="9">
        <v>6527.91</v>
      </c>
      <c r="Y3208" s="9">
        <v>16137.15</v>
      </c>
      <c r="Z3208" s="9">
        <v>4681.42</v>
      </c>
      <c r="AA3208" s="9">
        <v>43192.81</v>
      </c>
      <c r="AB3208" s="9">
        <v>9563.74</v>
      </c>
      <c r="AC3208" s="9">
        <v>8661.02</v>
      </c>
      <c r="AD3208" s="9">
        <v>10171.64</v>
      </c>
      <c r="AE3208" s="9">
        <v>2389.1999999999998</v>
      </c>
      <c r="AF3208" s="9">
        <v>73.78</v>
      </c>
      <c r="AG3208" s="9">
        <v>74052.19</v>
      </c>
      <c r="AH3208" s="9">
        <v>63806.77</v>
      </c>
      <c r="AI3208" s="9">
        <v>23236.91</v>
      </c>
      <c r="AJ3208" s="9">
        <v>87043.69</v>
      </c>
      <c r="AK3208" s="9">
        <v>13.58</v>
      </c>
      <c r="AL3208" s="9">
        <v>19782.240000000002</v>
      </c>
      <c r="AM3208" s="9">
        <v>48933.07</v>
      </c>
      <c r="AN3208" s="9">
        <v>23.36</v>
      </c>
      <c r="AO3208" s="6">
        <f>VLOOKUP(A3208,ACTCTAZ1580!$A$2:$F$2837,5, FALSE)</f>
        <v>0</v>
      </c>
      <c r="AP3208" s="6">
        <f>VLOOKUP(A3208,ACTCTAZ1580!$A$2:$F$2837,6, FALSE)</f>
        <v>0</v>
      </c>
    </row>
    <row r="3209" spans="1:42" x14ac:dyDescent="0.25">
      <c r="A3209" s="9">
        <v>3208</v>
      </c>
      <c r="B3209" s="9">
        <v>5</v>
      </c>
      <c r="C3209" s="10" t="s">
        <v>110</v>
      </c>
      <c r="D3209" s="9">
        <v>6000</v>
      </c>
      <c r="E3209" s="9">
        <v>1491</v>
      </c>
      <c r="F3209" s="9">
        <v>16831.150000000001</v>
      </c>
      <c r="G3209" s="9">
        <v>14512.75</v>
      </c>
      <c r="H3209" s="9">
        <v>31343.9</v>
      </c>
      <c r="I3209" s="9">
        <v>17.09</v>
      </c>
      <c r="J3209" s="9">
        <v>6.47</v>
      </c>
      <c r="K3209" s="9">
        <v>2423.4299999999998</v>
      </c>
      <c r="L3209" s="9">
        <v>2362.79</v>
      </c>
      <c r="M3209" s="9">
        <v>1324.91</v>
      </c>
      <c r="N3209" s="9">
        <v>1904.35</v>
      </c>
      <c r="O3209" s="9">
        <v>190.17</v>
      </c>
      <c r="P3209" s="9">
        <v>17.32</v>
      </c>
      <c r="Q3209" s="9">
        <v>8222.99</v>
      </c>
      <c r="R3209" s="9">
        <v>1868.08</v>
      </c>
      <c r="S3209" s="9">
        <v>1763.25</v>
      </c>
      <c r="T3209" s="9">
        <v>1278.29</v>
      </c>
      <c r="U3209" s="9">
        <v>2108.21</v>
      </c>
      <c r="V3209" s="9">
        <v>0</v>
      </c>
      <c r="W3209" s="9">
        <v>17.399999999999999</v>
      </c>
      <c r="X3209" s="9">
        <v>7035.23</v>
      </c>
      <c r="Y3209" s="9">
        <v>15258.21</v>
      </c>
      <c r="Z3209" s="9">
        <v>4909.62</v>
      </c>
      <c r="AA3209" s="9">
        <v>32758.9</v>
      </c>
      <c r="AB3209" s="9">
        <v>8233.02</v>
      </c>
      <c r="AC3209" s="9">
        <v>7053.53</v>
      </c>
      <c r="AD3209" s="9">
        <v>11775.91</v>
      </c>
      <c r="AE3209" s="9">
        <v>2236.92</v>
      </c>
      <c r="AF3209" s="9">
        <v>110.65</v>
      </c>
      <c r="AG3209" s="9">
        <v>62168.93</v>
      </c>
      <c r="AH3209" s="9">
        <v>50282.37</v>
      </c>
      <c r="AI3209" s="9">
        <v>18235.150000000001</v>
      </c>
      <c r="AJ3209" s="9">
        <v>68517.52</v>
      </c>
      <c r="AK3209" s="9">
        <v>11.42</v>
      </c>
      <c r="AL3209" s="9">
        <v>25912.27</v>
      </c>
      <c r="AM3209" s="9">
        <v>55894.71</v>
      </c>
      <c r="AN3209" s="9">
        <v>17.38</v>
      </c>
      <c r="AO3209" s="6">
        <f>VLOOKUP(A3209,ACTCTAZ1580!$A$2:$F$2837,5, FALSE)</f>
        <v>0</v>
      </c>
      <c r="AP3209" s="6">
        <f>VLOOKUP(A3209,ACTCTAZ1580!$A$2:$F$2837,6, FALSE)</f>
        <v>0</v>
      </c>
    </row>
    <row r="3210" spans="1:42" x14ac:dyDescent="0.25">
      <c r="A3210" s="9">
        <v>3209</v>
      </c>
      <c r="B3210" s="9">
        <v>5</v>
      </c>
      <c r="C3210" s="10" t="s">
        <v>110</v>
      </c>
      <c r="D3210" s="9">
        <v>19173</v>
      </c>
      <c r="E3210" s="9">
        <v>431</v>
      </c>
      <c r="F3210" s="9">
        <v>44742.65</v>
      </c>
      <c r="G3210" s="9">
        <v>22463.58</v>
      </c>
      <c r="H3210" s="9">
        <v>67206.23</v>
      </c>
      <c r="I3210" s="9">
        <v>15.56</v>
      </c>
      <c r="J3210" s="9">
        <v>5.37</v>
      </c>
      <c r="K3210" s="9">
        <v>5699.27</v>
      </c>
      <c r="L3210" s="9">
        <v>5879.64</v>
      </c>
      <c r="M3210" s="9">
        <v>3683.3</v>
      </c>
      <c r="N3210" s="9">
        <v>2198.12</v>
      </c>
      <c r="O3210" s="9">
        <v>789.13</v>
      </c>
      <c r="P3210" s="9">
        <v>16.420000000000002</v>
      </c>
      <c r="Q3210" s="9">
        <v>18265.88</v>
      </c>
      <c r="R3210" s="9">
        <v>668.44</v>
      </c>
      <c r="S3210" s="9">
        <v>3000.72</v>
      </c>
      <c r="T3210" s="9">
        <v>2276.12</v>
      </c>
      <c r="U3210" s="9">
        <v>2711.78</v>
      </c>
      <c r="V3210" s="9">
        <v>0</v>
      </c>
      <c r="W3210" s="9">
        <v>16.420000000000002</v>
      </c>
      <c r="X3210" s="9">
        <v>8673.48</v>
      </c>
      <c r="Y3210" s="9">
        <v>26939.35</v>
      </c>
      <c r="Z3210" s="9">
        <v>5945.28</v>
      </c>
      <c r="AA3210" s="9">
        <v>70354.91</v>
      </c>
      <c r="AB3210" s="9">
        <v>20235.32</v>
      </c>
      <c r="AC3210" s="9">
        <v>18708.59</v>
      </c>
      <c r="AD3210" s="9">
        <v>13222.75</v>
      </c>
      <c r="AE3210" s="9">
        <v>6359.04</v>
      </c>
      <c r="AF3210" s="9">
        <v>73.540000000000006</v>
      </c>
      <c r="AG3210" s="9">
        <v>128954.16</v>
      </c>
      <c r="AH3210" s="9">
        <v>115657.86</v>
      </c>
      <c r="AI3210" s="9">
        <v>45575.14</v>
      </c>
      <c r="AJ3210" s="9">
        <v>161233</v>
      </c>
      <c r="AK3210" s="9">
        <v>8.41</v>
      </c>
      <c r="AL3210" s="9">
        <v>8515.57</v>
      </c>
      <c r="AM3210" s="9">
        <v>52917.96</v>
      </c>
      <c r="AN3210" s="9">
        <v>19.760000000000002</v>
      </c>
      <c r="AO3210" s="6">
        <f>VLOOKUP(A3210,ACTCTAZ1580!$A$2:$F$2837,5, FALSE)</f>
        <v>0</v>
      </c>
      <c r="AP3210" s="6">
        <f>VLOOKUP(A3210,ACTCTAZ1580!$A$2:$F$2837,6, FALSE)</f>
        <v>0</v>
      </c>
    </row>
    <row r="3211" spans="1:42" x14ac:dyDescent="0.25">
      <c r="A3211" s="9">
        <v>3210</v>
      </c>
      <c r="B3211" s="9">
        <v>5</v>
      </c>
      <c r="C3211" s="10" t="s">
        <v>110</v>
      </c>
      <c r="D3211" s="9">
        <v>7840</v>
      </c>
      <c r="E3211" s="9">
        <v>1905</v>
      </c>
      <c r="F3211" s="9">
        <v>20290.650000000001</v>
      </c>
      <c r="G3211" s="9">
        <v>15247.45</v>
      </c>
      <c r="H3211" s="9">
        <v>35538.1</v>
      </c>
      <c r="I3211" s="9">
        <v>17</v>
      </c>
      <c r="J3211" s="9">
        <v>6.66</v>
      </c>
      <c r="K3211" s="9">
        <v>2645.54</v>
      </c>
      <c r="L3211" s="9">
        <v>2841.66</v>
      </c>
      <c r="M3211" s="9">
        <v>1543.5</v>
      </c>
      <c r="N3211" s="9">
        <v>1886.71</v>
      </c>
      <c r="O3211" s="9">
        <v>307.25</v>
      </c>
      <c r="P3211" s="9">
        <v>20.43</v>
      </c>
      <c r="Q3211" s="9">
        <v>9245.1</v>
      </c>
      <c r="R3211" s="9">
        <v>2043.72</v>
      </c>
      <c r="S3211" s="9">
        <v>1655.94</v>
      </c>
      <c r="T3211" s="9">
        <v>1291.3699999999999</v>
      </c>
      <c r="U3211" s="9">
        <v>2051.42</v>
      </c>
      <c r="V3211" s="9">
        <v>0</v>
      </c>
      <c r="W3211" s="9">
        <v>20.51</v>
      </c>
      <c r="X3211" s="9">
        <v>7062.95</v>
      </c>
      <c r="Y3211" s="9">
        <v>16308.05</v>
      </c>
      <c r="Z3211" s="9">
        <v>4991.0200000000004</v>
      </c>
      <c r="AA3211" s="9">
        <v>34272.93</v>
      </c>
      <c r="AB3211" s="9">
        <v>9818.27</v>
      </c>
      <c r="AC3211" s="9">
        <v>9286.09</v>
      </c>
      <c r="AD3211" s="9">
        <v>13184.45</v>
      </c>
      <c r="AE3211" s="9">
        <v>4799.92</v>
      </c>
      <c r="AF3211" s="9">
        <v>128.09</v>
      </c>
      <c r="AG3211" s="9">
        <v>71489.75</v>
      </c>
      <c r="AH3211" s="9">
        <v>58177.21</v>
      </c>
      <c r="AI3211" s="9">
        <v>21430.91</v>
      </c>
      <c r="AJ3211" s="9">
        <v>79608.12</v>
      </c>
      <c r="AK3211" s="9">
        <v>10.15</v>
      </c>
      <c r="AL3211" s="9">
        <v>30438.29</v>
      </c>
      <c r="AM3211" s="9">
        <v>64805.5</v>
      </c>
      <c r="AN3211" s="9">
        <v>15.98</v>
      </c>
      <c r="AO3211" s="6">
        <f>VLOOKUP(A3211,ACTCTAZ1580!$A$2:$F$2837,5, FALSE)</f>
        <v>0</v>
      </c>
      <c r="AP3211" s="6">
        <f>VLOOKUP(A3211,ACTCTAZ1580!$A$2:$F$2837,6, FALSE)</f>
        <v>0</v>
      </c>
    </row>
    <row r="3212" spans="1:42" x14ac:dyDescent="0.25">
      <c r="A3212" s="9">
        <v>3211</v>
      </c>
      <c r="B3212" s="9">
        <v>5</v>
      </c>
      <c r="C3212" s="10" t="s">
        <v>110</v>
      </c>
      <c r="D3212" s="9">
        <v>13095</v>
      </c>
      <c r="E3212" s="9">
        <v>2214</v>
      </c>
      <c r="F3212" s="9">
        <v>33051.440000000002</v>
      </c>
      <c r="G3212" s="9">
        <v>24327.43</v>
      </c>
      <c r="H3212" s="9">
        <v>57378.87</v>
      </c>
      <c r="I3212" s="9">
        <v>18.170000000000002</v>
      </c>
      <c r="J3212" s="9">
        <v>6.39</v>
      </c>
      <c r="K3212" s="9">
        <v>4343.53</v>
      </c>
      <c r="L3212" s="9">
        <v>4064.54</v>
      </c>
      <c r="M3212" s="9">
        <v>2376.65</v>
      </c>
      <c r="N3212" s="9">
        <v>2863.82</v>
      </c>
      <c r="O3212" s="9">
        <v>535.45000000000005</v>
      </c>
      <c r="P3212" s="9">
        <v>27.21</v>
      </c>
      <c r="Q3212" s="9">
        <v>14211.2</v>
      </c>
      <c r="R3212" s="9">
        <v>2590.09</v>
      </c>
      <c r="S3212" s="9">
        <v>2693.9</v>
      </c>
      <c r="T3212" s="9">
        <v>2135.37</v>
      </c>
      <c r="U3212" s="9">
        <v>3198.23</v>
      </c>
      <c r="V3212" s="9">
        <v>0</v>
      </c>
      <c r="W3212" s="9">
        <v>27.29</v>
      </c>
      <c r="X3212" s="9">
        <v>10644.87</v>
      </c>
      <c r="Y3212" s="9">
        <v>24856.07</v>
      </c>
      <c r="Z3212" s="9">
        <v>7419.36</v>
      </c>
      <c r="AA3212" s="9">
        <v>60188.51</v>
      </c>
      <c r="AB3212" s="9">
        <v>14760.03</v>
      </c>
      <c r="AC3212" s="9">
        <v>13746.31</v>
      </c>
      <c r="AD3212" s="9">
        <v>19436.07</v>
      </c>
      <c r="AE3212" s="9">
        <v>8218.1299999999992</v>
      </c>
      <c r="AF3212" s="9">
        <v>165.8</v>
      </c>
      <c r="AG3212" s="9">
        <v>116514.86</v>
      </c>
      <c r="AH3212" s="9">
        <v>96912.98</v>
      </c>
      <c r="AI3212" s="9">
        <v>33257.47</v>
      </c>
      <c r="AJ3212" s="9">
        <v>130170.45</v>
      </c>
      <c r="AK3212" s="9">
        <v>9.94</v>
      </c>
      <c r="AL3212" s="9">
        <v>37849.870000000003</v>
      </c>
      <c r="AM3212" s="9">
        <v>87260.79</v>
      </c>
      <c r="AN3212" s="9">
        <v>17.100000000000001</v>
      </c>
      <c r="AO3212" s="6">
        <f>VLOOKUP(A3212,ACTCTAZ1580!$A$2:$F$2837,5, FALSE)</f>
        <v>0</v>
      </c>
      <c r="AP3212" s="6">
        <f>VLOOKUP(A3212,ACTCTAZ1580!$A$2:$F$2837,6, FALSE)</f>
        <v>0</v>
      </c>
    </row>
    <row r="3213" spans="1:42" x14ac:dyDescent="0.25">
      <c r="A3213" s="9">
        <v>3212</v>
      </c>
      <c r="B3213" s="9">
        <v>5</v>
      </c>
      <c r="C3213" s="10" t="s">
        <v>110</v>
      </c>
      <c r="D3213" s="9">
        <v>4367</v>
      </c>
      <c r="E3213" s="9">
        <v>6663</v>
      </c>
      <c r="F3213" s="9">
        <v>23084.59</v>
      </c>
      <c r="G3213" s="9">
        <v>34109.449999999997</v>
      </c>
      <c r="H3213" s="9">
        <v>57194.04</v>
      </c>
      <c r="I3213" s="9">
        <v>23.49</v>
      </c>
      <c r="J3213" s="9">
        <v>10.84</v>
      </c>
      <c r="K3213" s="9">
        <v>3137.72</v>
      </c>
      <c r="L3213" s="9">
        <v>2745.07</v>
      </c>
      <c r="M3213" s="9">
        <v>1528.32</v>
      </c>
      <c r="N3213" s="9">
        <v>3533.21</v>
      </c>
      <c r="O3213" s="9">
        <v>115.74</v>
      </c>
      <c r="P3213" s="9">
        <v>64.8</v>
      </c>
      <c r="Q3213" s="9">
        <v>11124.85</v>
      </c>
      <c r="R3213" s="9">
        <v>9142.4500000000007</v>
      </c>
      <c r="S3213" s="9">
        <v>5289.05</v>
      </c>
      <c r="T3213" s="9">
        <v>1690.99</v>
      </c>
      <c r="U3213" s="9">
        <v>3572</v>
      </c>
      <c r="V3213" s="9">
        <v>0</v>
      </c>
      <c r="W3213" s="9">
        <v>64.97</v>
      </c>
      <c r="X3213" s="9">
        <v>19759.46</v>
      </c>
      <c r="Y3213" s="9">
        <v>30884.3</v>
      </c>
      <c r="Z3213" s="9">
        <v>16122.49</v>
      </c>
      <c r="AA3213" s="9">
        <v>46860.36</v>
      </c>
      <c r="AB3213" s="9">
        <v>13902.34</v>
      </c>
      <c r="AC3213" s="9">
        <v>14166.42</v>
      </c>
      <c r="AD3213" s="9">
        <v>36365.42</v>
      </c>
      <c r="AE3213" s="9">
        <v>2309.64</v>
      </c>
      <c r="AF3213" s="9">
        <v>501.64</v>
      </c>
      <c r="AG3213" s="9">
        <v>114105.82</v>
      </c>
      <c r="AH3213" s="9">
        <v>77238.75</v>
      </c>
      <c r="AI3213" s="9">
        <v>23346.93</v>
      </c>
      <c r="AJ3213" s="9">
        <v>100585.69</v>
      </c>
      <c r="AK3213" s="9">
        <v>23.03</v>
      </c>
      <c r="AL3213" s="9">
        <v>165575.31</v>
      </c>
      <c r="AM3213" s="9">
        <v>279999.24</v>
      </c>
      <c r="AN3213" s="9">
        <v>24.85</v>
      </c>
      <c r="AO3213" s="6">
        <f>VLOOKUP(A3213,ACTCTAZ1580!$A$2:$F$2837,5, FALSE)</f>
        <v>0</v>
      </c>
      <c r="AP3213" s="6">
        <f>VLOOKUP(A3213,ACTCTAZ1580!$A$2:$F$2837,6, FALSE)</f>
        <v>0</v>
      </c>
    </row>
    <row r="3214" spans="1:42" x14ac:dyDescent="0.25">
      <c r="A3214" s="9">
        <v>3213</v>
      </c>
      <c r="B3214" s="9">
        <v>5</v>
      </c>
      <c r="C3214" s="10" t="s">
        <v>110</v>
      </c>
      <c r="D3214" s="9">
        <v>9987</v>
      </c>
      <c r="E3214" s="9">
        <v>3864</v>
      </c>
      <c r="F3214" s="9">
        <v>28402.560000000001</v>
      </c>
      <c r="G3214" s="9">
        <v>27717.81</v>
      </c>
      <c r="H3214" s="9">
        <v>56120.37</v>
      </c>
      <c r="I3214" s="9">
        <v>17.940000000000001</v>
      </c>
      <c r="J3214" s="9">
        <v>6.56</v>
      </c>
      <c r="K3214" s="9">
        <v>3050.98</v>
      </c>
      <c r="L3214" s="9">
        <v>3243.57</v>
      </c>
      <c r="M3214" s="9">
        <v>1896.29</v>
      </c>
      <c r="N3214" s="9">
        <v>3138.89</v>
      </c>
      <c r="O3214" s="9">
        <v>403.58</v>
      </c>
      <c r="P3214" s="9">
        <v>39.39</v>
      </c>
      <c r="Q3214" s="9">
        <v>11772.69</v>
      </c>
      <c r="R3214" s="9">
        <v>3476.89</v>
      </c>
      <c r="S3214" s="9">
        <v>3959.24</v>
      </c>
      <c r="T3214" s="9">
        <v>1569.66</v>
      </c>
      <c r="U3214" s="9">
        <v>3264.47</v>
      </c>
      <c r="V3214" s="9">
        <v>0</v>
      </c>
      <c r="W3214" s="9">
        <v>39.71</v>
      </c>
      <c r="X3214" s="9">
        <v>12309.97</v>
      </c>
      <c r="Y3214" s="9">
        <v>24082.66</v>
      </c>
      <c r="Z3214" s="9">
        <v>9005.7900000000009</v>
      </c>
      <c r="AA3214" s="9">
        <v>41100.28</v>
      </c>
      <c r="AB3214" s="9">
        <v>11954.84</v>
      </c>
      <c r="AC3214" s="9">
        <v>11011.35</v>
      </c>
      <c r="AD3214" s="9">
        <v>20861.79</v>
      </c>
      <c r="AE3214" s="9">
        <v>5735.19</v>
      </c>
      <c r="AF3214" s="9">
        <v>288.27999999999997</v>
      </c>
      <c r="AG3214" s="9">
        <v>90951.72</v>
      </c>
      <c r="AH3214" s="9">
        <v>69801.66</v>
      </c>
      <c r="AI3214" s="9">
        <v>24938.39</v>
      </c>
      <c r="AJ3214" s="9">
        <v>94740.05</v>
      </c>
      <c r="AK3214" s="9">
        <v>9.49</v>
      </c>
      <c r="AL3214" s="9">
        <v>52102.67</v>
      </c>
      <c r="AM3214" s="9">
        <v>105250.39</v>
      </c>
      <c r="AN3214" s="9">
        <v>13.48</v>
      </c>
      <c r="AO3214" s="6">
        <f>VLOOKUP(A3214,ACTCTAZ1580!$A$2:$F$2837,5, FALSE)</f>
        <v>0</v>
      </c>
      <c r="AP3214" s="6">
        <f>VLOOKUP(A3214,ACTCTAZ1580!$A$2:$F$2837,6, FALSE)</f>
        <v>0</v>
      </c>
    </row>
    <row r="3215" spans="1:42" x14ac:dyDescent="0.25">
      <c r="A3215" s="9">
        <v>3214</v>
      </c>
      <c r="B3215" s="9">
        <v>5</v>
      </c>
      <c r="C3215" s="10" t="s">
        <v>110</v>
      </c>
      <c r="D3215" s="9">
        <v>5089</v>
      </c>
      <c r="E3215" s="9">
        <v>754</v>
      </c>
      <c r="F3215" s="9">
        <v>12564.91</v>
      </c>
      <c r="G3215" s="9">
        <v>8339.7999999999993</v>
      </c>
      <c r="H3215" s="9">
        <v>20904.71</v>
      </c>
      <c r="I3215" s="9">
        <v>17.190000000000001</v>
      </c>
      <c r="J3215" s="9">
        <v>6.43</v>
      </c>
      <c r="K3215" s="9">
        <v>1725.43</v>
      </c>
      <c r="L3215" s="9">
        <v>1902.14</v>
      </c>
      <c r="M3215" s="9">
        <v>984.33</v>
      </c>
      <c r="N3215" s="9">
        <v>1054.17</v>
      </c>
      <c r="O3215" s="9">
        <v>215.03</v>
      </c>
      <c r="P3215" s="9">
        <v>8.69</v>
      </c>
      <c r="Q3215" s="9">
        <v>5889.8</v>
      </c>
      <c r="R3215" s="9">
        <v>1001.74</v>
      </c>
      <c r="S3215" s="9">
        <v>1038.75</v>
      </c>
      <c r="T3215" s="9">
        <v>745.38</v>
      </c>
      <c r="U3215" s="9">
        <v>1180.43</v>
      </c>
      <c r="V3215" s="9">
        <v>0</v>
      </c>
      <c r="W3215" s="9">
        <v>8.69</v>
      </c>
      <c r="X3215" s="9">
        <v>3974.99</v>
      </c>
      <c r="Y3215" s="9">
        <v>9864.7800000000007</v>
      </c>
      <c r="Z3215" s="9">
        <v>2785.87</v>
      </c>
      <c r="AA3215" s="9">
        <v>22763.91</v>
      </c>
      <c r="AB3215" s="9">
        <v>7460.51</v>
      </c>
      <c r="AC3215" s="9">
        <v>5964.3</v>
      </c>
      <c r="AD3215" s="9">
        <v>7409.03</v>
      </c>
      <c r="AE3215" s="9">
        <v>1456.34</v>
      </c>
      <c r="AF3215" s="9">
        <v>45.8</v>
      </c>
      <c r="AG3215" s="9">
        <v>45099.89</v>
      </c>
      <c r="AH3215" s="9">
        <v>37645.06</v>
      </c>
      <c r="AI3215" s="9">
        <v>13870.31</v>
      </c>
      <c r="AJ3215" s="9">
        <v>51515.37</v>
      </c>
      <c r="AK3215" s="9">
        <v>10.119999999999999</v>
      </c>
      <c r="AL3215" s="9">
        <v>14250.6</v>
      </c>
      <c r="AM3215" s="9">
        <v>33260.92</v>
      </c>
      <c r="AN3215" s="9">
        <v>18.899999999999999</v>
      </c>
      <c r="AO3215" s="6">
        <f>VLOOKUP(A3215,ACTCTAZ1580!$A$2:$F$2837,5, FALSE)</f>
        <v>0</v>
      </c>
      <c r="AP3215" s="6">
        <f>VLOOKUP(A3215,ACTCTAZ1580!$A$2:$F$2837,6, FALSE)</f>
        <v>0</v>
      </c>
    </row>
    <row r="3216" spans="1:42" x14ac:dyDescent="0.25">
      <c r="A3216" s="9">
        <v>3215</v>
      </c>
      <c r="B3216" s="9">
        <v>5</v>
      </c>
      <c r="C3216" s="10" t="s">
        <v>110</v>
      </c>
      <c r="D3216" s="9">
        <v>8626</v>
      </c>
      <c r="E3216" s="9">
        <v>1190</v>
      </c>
      <c r="F3216" s="9">
        <v>22727.84</v>
      </c>
      <c r="G3216" s="9">
        <v>17601.95</v>
      </c>
      <c r="H3216" s="9">
        <v>40329.79</v>
      </c>
      <c r="I3216" s="9">
        <v>17</v>
      </c>
      <c r="J3216" s="9">
        <v>6.31</v>
      </c>
      <c r="K3216" s="9">
        <v>3519.46</v>
      </c>
      <c r="L3216" s="9">
        <v>3469.13</v>
      </c>
      <c r="M3216" s="9">
        <v>1887.63</v>
      </c>
      <c r="N3216" s="9">
        <v>1970.29</v>
      </c>
      <c r="O3216" s="9">
        <v>333.04</v>
      </c>
      <c r="P3216" s="9">
        <v>15.71</v>
      </c>
      <c r="Q3216" s="9">
        <v>11195.27</v>
      </c>
      <c r="R3216" s="9">
        <v>2262.9899999999998</v>
      </c>
      <c r="S3216" s="9">
        <v>2196.98</v>
      </c>
      <c r="T3216" s="9">
        <v>1467.26</v>
      </c>
      <c r="U3216" s="9">
        <v>2243.2199999999998</v>
      </c>
      <c r="V3216" s="9">
        <v>100.15</v>
      </c>
      <c r="W3216" s="9">
        <v>15.79</v>
      </c>
      <c r="X3216" s="9">
        <v>8286.3799999999992</v>
      </c>
      <c r="Y3216" s="9">
        <v>19481.650000000001</v>
      </c>
      <c r="Z3216" s="9">
        <v>6027.37</v>
      </c>
      <c r="AA3216" s="9">
        <v>45533.27</v>
      </c>
      <c r="AB3216" s="9">
        <v>11055.38</v>
      </c>
      <c r="AC3216" s="9">
        <v>9992.2000000000007</v>
      </c>
      <c r="AD3216" s="9">
        <v>12236.05</v>
      </c>
      <c r="AE3216" s="9">
        <v>2026.09</v>
      </c>
      <c r="AF3216" s="9">
        <v>93.76</v>
      </c>
      <c r="AG3216" s="9">
        <v>80936.759999999995</v>
      </c>
      <c r="AH3216" s="9">
        <v>68606.95</v>
      </c>
      <c r="AI3216" s="9">
        <v>26709.47</v>
      </c>
      <c r="AJ3216" s="9">
        <v>95316.42</v>
      </c>
      <c r="AK3216" s="9">
        <v>11.05</v>
      </c>
      <c r="AL3216" s="9">
        <v>35335.81</v>
      </c>
      <c r="AM3216" s="9">
        <v>72024.14</v>
      </c>
      <c r="AN3216" s="9">
        <v>29.69</v>
      </c>
      <c r="AO3216" s="6">
        <f>VLOOKUP(A3216,ACTCTAZ1580!$A$2:$F$2837,5, FALSE)</f>
        <v>0</v>
      </c>
      <c r="AP3216" s="6">
        <f>VLOOKUP(A3216,ACTCTAZ1580!$A$2:$F$2837,6, FALSE)</f>
        <v>0</v>
      </c>
    </row>
    <row r="3217" spans="1:42" x14ac:dyDescent="0.25">
      <c r="A3217" s="9">
        <v>3216</v>
      </c>
      <c r="B3217" s="9">
        <v>5</v>
      </c>
      <c r="C3217" s="10" t="s">
        <v>134</v>
      </c>
      <c r="D3217" s="9">
        <v>7922</v>
      </c>
      <c r="E3217" s="9">
        <v>4536</v>
      </c>
      <c r="F3217" s="9">
        <v>26918.29</v>
      </c>
      <c r="G3217" s="9">
        <v>39444.620000000003</v>
      </c>
      <c r="H3217" s="9">
        <v>66362.91</v>
      </c>
      <c r="I3217" s="9">
        <v>19.13</v>
      </c>
      <c r="J3217" s="9">
        <v>7.8</v>
      </c>
      <c r="K3217" s="9">
        <v>2736.57</v>
      </c>
      <c r="L3217" s="9">
        <v>2709.94</v>
      </c>
      <c r="M3217" s="9">
        <v>1731.79</v>
      </c>
      <c r="N3217" s="9">
        <v>5159.83</v>
      </c>
      <c r="O3217" s="9">
        <v>225.49</v>
      </c>
      <c r="P3217" s="9">
        <v>41.42</v>
      </c>
      <c r="Q3217" s="9">
        <v>12605.04</v>
      </c>
      <c r="R3217" s="9">
        <v>4302.34</v>
      </c>
      <c r="S3217" s="9">
        <v>8010.51</v>
      </c>
      <c r="T3217" s="9">
        <v>2835.27</v>
      </c>
      <c r="U3217" s="9">
        <v>5722.01</v>
      </c>
      <c r="V3217" s="9">
        <v>0</v>
      </c>
      <c r="W3217" s="9">
        <v>41.5</v>
      </c>
      <c r="X3217" s="9">
        <v>20911.62</v>
      </c>
      <c r="Y3217" s="9">
        <v>33516.660000000003</v>
      </c>
      <c r="Z3217" s="9">
        <v>15148.12</v>
      </c>
      <c r="AA3217" s="9">
        <v>39414.550000000003</v>
      </c>
      <c r="AB3217" s="9">
        <v>11192.21</v>
      </c>
      <c r="AC3217" s="9">
        <v>12153.41</v>
      </c>
      <c r="AD3217" s="9">
        <v>42435.77</v>
      </c>
      <c r="AE3217" s="9">
        <v>1424.32</v>
      </c>
      <c r="AF3217" s="9">
        <v>283.64999999999998</v>
      </c>
      <c r="AG3217" s="9">
        <v>106903.91</v>
      </c>
      <c r="AH3217" s="9">
        <v>64184.49</v>
      </c>
      <c r="AI3217" s="9">
        <v>22602.79</v>
      </c>
      <c r="AJ3217" s="9">
        <v>86787.28</v>
      </c>
      <c r="AK3217" s="9">
        <v>10.96</v>
      </c>
      <c r="AL3217" s="9">
        <v>68567.199999999997</v>
      </c>
      <c r="AM3217" s="9">
        <v>207927.9</v>
      </c>
      <c r="AN3217" s="9">
        <v>15.12</v>
      </c>
      <c r="AO3217" s="6">
        <f>VLOOKUP(A3217,ACTCTAZ1580!$A$2:$F$2837,5, FALSE)</f>
        <v>0</v>
      </c>
      <c r="AP3217" s="6">
        <f>VLOOKUP(A3217,ACTCTAZ1580!$A$2:$F$2837,6, FALSE)</f>
        <v>0</v>
      </c>
    </row>
    <row r="3218" spans="1:42" x14ac:dyDescent="0.25">
      <c r="A3218" s="9">
        <v>3217</v>
      </c>
      <c r="B3218" s="9">
        <v>5</v>
      </c>
      <c r="C3218" s="10" t="s">
        <v>134</v>
      </c>
      <c r="D3218" s="9">
        <v>9845</v>
      </c>
      <c r="E3218" s="9">
        <v>958</v>
      </c>
      <c r="F3218" s="9">
        <v>23635.57</v>
      </c>
      <c r="G3218" s="9">
        <v>19193.759999999998</v>
      </c>
      <c r="H3218" s="9">
        <v>42829.33</v>
      </c>
      <c r="I3218" s="9">
        <v>15.78</v>
      </c>
      <c r="J3218" s="9">
        <v>6.05</v>
      </c>
      <c r="K3218" s="9">
        <v>3234.96</v>
      </c>
      <c r="L3218" s="9">
        <v>3521.83</v>
      </c>
      <c r="M3218" s="9">
        <v>1799.73</v>
      </c>
      <c r="N3218" s="9">
        <v>1805.82</v>
      </c>
      <c r="O3218" s="9">
        <v>382.58</v>
      </c>
      <c r="P3218" s="9">
        <v>13.69</v>
      </c>
      <c r="Q3218" s="9">
        <v>10758.6</v>
      </c>
      <c r="R3218" s="9">
        <v>1605.26</v>
      </c>
      <c r="S3218" s="9">
        <v>2190.77</v>
      </c>
      <c r="T3218" s="9">
        <v>1397.43</v>
      </c>
      <c r="U3218" s="9">
        <v>2105.29</v>
      </c>
      <c r="V3218" s="9">
        <v>304.82</v>
      </c>
      <c r="W3218" s="9">
        <v>13.69</v>
      </c>
      <c r="X3218" s="9">
        <v>7617.26</v>
      </c>
      <c r="Y3218" s="9">
        <v>18375.86</v>
      </c>
      <c r="Z3218" s="9">
        <v>5498.29</v>
      </c>
      <c r="AA3218" s="9">
        <v>44379.68</v>
      </c>
      <c r="AB3218" s="9">
        <v>13629.41</v>
      </c>
      <c r="AC3218" s="9">
        <v>10724.42</v>
      </c>
      <c r="AD3218" s="9">
        <v>12852.96</v>
      </c>
      <c r="AE3218" s="9">
        <v>2390.69</v>
      </c>
      <c r="AF3218" s="9">
        <v>68.739999999999995</v>
      </c>
      <c r="AG3218" s="9">
        <v>84045.91</v>
      </c>
      <c r="AH3218" s="9">
        <v>71124.2</v>
      </c>
      <c r="AI3218" s="9">
        <v>25975.3</v>
      </c>
      <c r="AJ3218" s="9">
        <v>97099.5</v>
      </c>
      <c r="AK3218" s="9">
        <v>9.86</v>
      </c>
      <c r="AL3218" s="9">
        <v>23317.17</v>
      </c>
      <c r="AM3218" s="9">
        <v>63039.42</v>
      </c>
      <c r="AN3218" s="9">
        <v>24.34</v>
      </c>
      <c r="AO3218" s="6">
        <f>VLOOKUP(A3218,ACTCTAZ1580!$A$2:$F$2837,5, FALSE)</f>
        <v>0</v>
      </c>
      <c r="AP3218" s="6">
        <f>VLOOKUP(A3218,ACTCTAZ1580!$A$2:$F$2837,6, FALSE)</f>
        <v>0</v>
      </c>
    </row>
    <row r="3219" spans="1:42" x14ac:dyDescent="0.25">
      <c r="A3219" s="9">
        <v>3218</v>
      </c>
      <c r="B3219" s="9">
        <v>5</v>
      </c>
      <c r="C3219" s="10" t="s">
        <v>110</v>
      </c>
      <c r="D3219" s="9">
        <v>11325</v>
      </c>
      <c r="E3219" s="9">
        <v>1709</v>
      </c>
      <c r="F3219" s="9">
        <v>28845.22</v>
      </c>
      <c r="G3219" s="9">
        <v>20382.55</v>
      </c>
      <c r="H3219" s="9">
        <v>49227.77</v>
      </c>
      <c r="I3219" s="9">
        <v>17.59</v>
      </c>
      <c r="J3219" s="9">
        <v>7.51</v>
      </c>
      <c r="K3219" s="9">
        <v>4125.28</v>
      </c>
      <c r="L3219" s="9">
        <v>4431.93</v>
      </c>
      <c r="M3219" s="9">
        <v>2205.83</v>
      </c>
      <c r="N3219" s="9">
        <v>2272.87</v>
      </c>
      <c r="O3219" s="9">
        <v>586.79</v>
      </c>
      <c r="P3219" s="9">
        <v>22.43</v>
      </c>
      <c r="Q3219" s="9">
        <v>13645.12</v>
      </c>
      <c r="R3219" s="9">
        <v>2543.0100000000002</v>
      </c>
      <c r="S3219" s="9">
        <v>2680.09</v>
      </c>
      <c r="T3219" s="9">
        <v>1679.03</v>
      </c>
      <c r="U3219" s="9">
        <v>2599.5700000000002</v>
      </c>
      <c r="V3219" s="9">
        <v>0</v>
      </c>
      <c r="W3219" s="9">
        <v>22.5</v>
      </c>
      <c r="X3219" s="9">
        <v>9524.2000000000007</v>
      </c>
      <c r="Y3219" s="9">
        <v>23169.31</v>
      </c>
      <c r="Z3219" s="9">
        <v>6902.12</v>
      </c>
      <c r="AA3219" s="9">
        <v>58742.14</v>
      </c>
      <c r="AB3219" s="9">
        <v>22059.360000000001</v>
      </c>
      <c r="AC3219" s="9">
        <v>16425.990000000002</v>
      </c>
      <c r="AD3219" s="9">
        <v>20187.13</v>
      </c>
      <c r="AE3219" s="9">
        <v>4615.88</v>
      </c>
      <c r="AF3219" s="9">
        <v>145.47</v>
      </c>
      <c r="AG3219" s="9">
        <v>122175.98</v>
      </c>
      <c r="AH3219" s="9">
        <v>101843.37</v>
      </c>
      <c r="AI3219" s="9">
        <v>34588.74</v>
      </c>
      <c r="AJ3219" s="9">
        <v>136432.10999999999</v>
      </c>
      <c r="AK3219" s="9">
        <v>12.05</v>
      </c>
      <c r="AL3219" s="9">
        <v>39717.67</v>
      </c>
      <c r="AM3219" s="9">
        <v>95496.87</v>
      </c>
      <c r="AN3219" s="9">
        <v>23.24</v>
      </c>
      <c r="AO3219" s="6">
        <f>VLOOKUP(A3219,ACTCTAZ1580!$A$2:$F$2837,5, FALSE)</f>
        <v>0</v>
      </c>
      <c r="AP3219" s="6">
        <f>VLOOKUP(A3219,ACTCTAZ1580!$A$2:$F$2837,6, FALSE)</f>
        <v>0</v>
      </c>
    </row>
    <row r="3220" spans="1:42" x14ac:dyDescent="0.25">
      <c r="A3220" s="9">
        <v>3219</v>
      </c>
      <c r="B3220" s="9">
        <v>5</v>
      </c>
      <c r="C3220" s="10" t="s">
        <v>110</v>
      </c>
      <c r="D3220" s="9">
        <v>17265</v>
      </c>
      <c r="E3220" s="9">
        <v>11483</v>
      </c>
      <c r="F3220" s="9">
        <v>66036.84</v>
      </c>
      <c r="G3220" s="9">
        <v>89610.82</v>
      </c>
      <c r="H3220" s="9">
        <v>155647.66</v>
      </c>
      <c r="I3220" s="9">
        <v>16.41</v>
      </c>
      <c r="J3220" s="9">
        <v>7.03</v>
      </c>
      <c r="K3220" s="9">
        <v>8237.51</v>
      </c>
      <c r="L3220" s="9">
        <v>7008.25</v>
      </c>
      <c r="M3220" s="9">
        <v>4452.0600000000004</v>
      </c>
      <c r="N3220" s="9">
        <v>10408.129999999999</v>
      </c>
      <c r="O3220" s="9">
        <v>896.93</v>
      </c>
      <c r="P3220" s="9">
        <v>113.27</v>
      </c>
      <c r="Q3220" s="9">
        <v>31116.14</v>
      </c>
      <c r="R3220" s="9">
        <v>13202.07</v>
      </c>
      <c r="S3220" s="9">
        <v>17535.84</v>
      </c>
      <c r="T3220" s="9">
        <v>5499.18</v>
      </c>
      <c r="U3220" s="9">
        <v>11517.79</v>
      </c>
      <c r="V3220" s="9">
        <v>0</v>
      </c>
      <c r="W3220" s="9">
        <v>113.72</v>
      </c>
      <c r="X3220" s="9">
        <v>47868.6</v>
      </c>
      <c r="Y3220" s="9">
        <v>78984.75</v>
      </c>
      <c r="Z3220" s="9">
        <v>36237.089999999997</v>
      </c>
      <c r="AA3220" s="9">
        <v>121546.47</v>
      </c>
      <c r="AB3220" s="9">
        <v>17451.330000000002</v>
      </c>
      <c r="AC3220" s="9">
        <v>30129.439999999999</v>
      </c>
      <c r="AD3220" s="9">
        <v>68699.899999999994</v>
      </c>
      <c r="AE3220" s="9">
        <v>8226.4699999999993</v>
      </c>
      <c r="AF3220" s="9">
        <v>718.46</v>
      </c>
      <c r="AG3220" s="9">
        <v>246772.07</v>
      </c>
      <c r="AH3220" s="9">
        <v>177353.72</v>
      </c>
      <c r="AI3220" s="9">
        <v>57952.38</v>
      </c>
      <c r="AJ3220" s="9">
        <v>235306.1</v>
      </c>
      <c r="AK3220" s="9">
        <v>13.63</v>
      </c>
      <c r="AL3220" s="9">
        <v>191308.54</v>
      </c>
      <c r="AM3220" s="9">
        <v>431535.35</v>
      </c>
      <c r="AN3220" s="9">
        <v>16.66</v>
      </c>
      <c r="AO3220" s="6">
        <f>VLOOKUP(A3220,ACTCTAZ1580!$A$2:$F$2837,5, FALSE)</f>
        <v>0</v>
      </c>
      <c r="AP3220" s="6">
        <f>VLOOKUP(A3220,ACTCTAZ1580!$A$2:$F$2837,6, FALSE)</f>
        <v>0</v>
      </c>
    </row>
    <row r="3221" spans="1:42" x14ac:dyDescent="0.25">
      <c r="A3221" s="9">
        <v>3220</v>
      </c>
      <c r="B3221" s="9">
        <v>5</v>
      </c>
      <c r="C3221" s="10" t="s">
        <v>134</v>
      </c>
      <c r="D3221" s="9">
        <v>4749</v>
      </c>
      <c r="E3221" s="9">
        <v>584</v>
      </c>
      <c r="F3221" s="9">
        <v>12638.34</v>
      </c>
      <c r="G3221" s="9">
        <v>8851.34</v>
      </c>
      <c r="H3221" s="9">
        <v>21489.68</v>
      </c>
      <c r="I3221" s="9">
        <v>21.76</v>
      </c>
      <c r="J3221" s="9">
        <v>9.58</v>
      </c>
      <c r="K3221" s="9">
        <v>2192.4299999999998</v>
      </c>
      <c r="L3221" s="9">
        <v>1960.22</v>
      </c>
      <c r="M3221" s="9">
        <v>974.1</v>
      </c>
      <c r="N3221" s="9">
        <v>1083.9100000000001</v>
      </c>
      <c r="O3221" s="9">
        <v>205.83</v>
      </c>
      <c r="P3221" s="9">
        <v>7.85</v>
      </c>
      <c r="Q3221" s="9">
        <v>6424.34</v>
      </c>
      <c r="R3221" s="9">
        <v>1192.68</v>
      </c>
      <c r="S3221" s="9">
        <v>1351.69</v>
      </c>
      <c r="T3221" s="9">
        <v>820.56</v>
      </c>
      <c r="U3221" s="9">
        <v>1252.4000000000001</v>
      </c>
      <c r="V3221" s="9">
        <v>0</v>
      </c>
      <c r="W3221" s="9">
        <v>7.85</v>
      </c>
      <c r="X3221" s="9">
        <v>4625.17</v>
      </c>
      <c r="Y3221" s="9">
        <v>11049.51</v>
      </c>
      <c r="Z3221" s="9">
        <v>3364.92</v>
      </c>
      <c r="AA3221" s="9">
        <v>34704.9</v>
      </c>
      <c r="AB3221" s="9">
        <v>10834.15</v>
      </c>
      <c r="AC3221" s="9">
        <v>8509.01</v>
      </c>
      <c r="AD3221" s="9">
        <v>11523.52</v>
      </c>
      <c r="AE3221" s="9">
        <v>1623.59</v>
      </c>
      <c r="AF3221" s="9">
        <v>47.79</v>
      </c>
      <c r="AG3221" s="9">
        <v>67242.960000000006</v>
      </c>
      <c r="AH3221" s="9">
        <v>55671.65</v>
      </c>
      <c r="AI3221" s="9">
        <v>16816.41</v>
      </c>
      <c r="AJ3221" s="9">
        <v>72488.06</v>
      </c>
      <c r="AK3221" s="9">
        <v>15.26</v>
      </c>
      <c r="AL3221" s="9">
        <v>23312</v>
      </c>
      <c r="AM3221" s="9">
        <v>60902.48</v>
      </c>
      <c r="AN3221" s="9">
        <v>39.92</v>
      </c>
      <c r="AO3221" s="6">
        <f>VLOOKUP(A3221,ACTCTAZ1580!$A$2:$F$2837,5, FALSE)</f>
        <v>0</v>
      </c>
      <c r="AP3221" s="6">
        <f>VLOOKUP(A3221,ACTCTAZ1580!$A$2:$F$2837,6, FALSE)</f>
        <v>0</v>
      </c>
    </row>
    <row r="3222" spans="1:42" x14ac:dyDescent="0.25">
      <c r="A3222" s="9">
        <v>3221</v>
      </c>
      <c r="B3222" s="9">
        <v>5</v>
      </c>
      <c r="C3222" s="10" t="s">
        <v>134</v>
      </c>
      <c r="D3222" s="9">
        <v>6646</v>
      </c>
      <c r="E3222" s="9">
        <v>534</v>
      </c>
      <c r="F3222" s="9">
        <v>16849.75</v>
      </c>
      <c r="G3222" s="9">
        <v>10689.81</v>
      </c>
      <c r="H3222" s="9">
        <v>27539.56</v>
      </c>
      <c r="I3222" s="9">
        <v>18.489999999999998</v>
      </c>
      <c r="J3222" s="9">
        <v>7.23</v>
      </c>
      <c r="K3222" s="9">
        <v>2670.92</v>
      </c>
      <c r="L3222" s="9">
        <v>2643.87</v>
      </c>
      <c r="M3222" s="9">
        <v>1379.38</v>
      </c>
      <c r="N3222" s="9">
        <v>1246.68</v>
      </c>
      <c r="O3222" s="9">
        <v>236.17</v>
      </c>
      <c r="P3222" s="9">
        <v>8.8699999999999992</v>
      </c>
      <c r="Q3222" s="9">
        <v>8185.89</v>
      </c>
      <c r="R3222" s="9">
        <v>935.55</v>
      </c>
      <c r="S3222" s="9">
        <v>1616.28</v>
      </c>
      <c r="T3222" s="9">
        <v>1034.17</v>
      </c>
      <c r="U3222" s="9">
        <v>1467.73</v>
      </c>
      <c r="V3222" s="9">
        <v>0</v>
      </c>
      <c r="W3222" s="9">
        <v>8.8699999999999992</v>
      </c>
      <c r="X3222" s="9">
        <v>5062.6000000000004</v>
      </c>
      <c r="Y3222" s="9">
        <v>13248.49</v>
      </c>
      <c r="Z3222" s="9">
        <v>3586</v>
      </c>
      <c r="AA3222" s="9">
        <v>38737.519999999997</v>
      </c>
      <c r="AB3222" s="9">
        <v>11528.87</v>
      </c>
      <c r="AC3222" s="9">
        <v>9453.06</v>
      </c>
      <c r="AD3222" s="9">
        <v>10143.58</v>
      </c>
      <c r="AE3222" s="9">
        <v>1468.83</v>
      </c>
      <c r="AF3222" s="9">
        <v>47.66</v>
      </c>
      <c r="AG3222" s="9">
        <v>71379.53</v>
      </c>
      <c r="AH3222" s="9">
        <v>61188.29</v>
      </c>
      <c r="AI3222" s="9">
        <v>20464.61</v>
      </c>
      <c r="AJ3222" s="9">
        <v>81652.899999999994</v>
      </c>
      <c r="AK3222" s="9">
        <v>12.29</v>
      </c>
      <c r="AL3222" s="9">
        <v>14219.24</v>
      </c>
      <c r="AM3222" s="9">
        <v>46849.36</v>
      </c>
      <c r="AN3222" s="9">
        <v>26.63</v>
      </c>
      <c r="AO3222" s="6">
        <f>VLOOKUP(A3222,ACTCTAZ1580!$A$2:$F$2837,5, FALSE)</f>
        <v>0</v>
      </c>
      <c r="AP3222" s="6">
        <f>VLOOKUP(A3222,ACTCTAZ1580!$A$2:$F$2837,6, FALSE)</f>
        <v>0</v>
      </c>
    </row>
    <row r="3223" spans="1:42" x14ac:dyDescent="0.25">
      <c r="A3223" s="9">
        <v>3222</v>
      </c>
      <c r="B3223" s="9">
        <v>5</v>
      </c>
      <c r="C3223" s="10" t="s">
        <v>134</v>
      </c>
      <c r="D3223" s="9">
        <v>6030</v>
      </c>
      <c r="E3223" s="9">
        <v>1679</v>
      </c>
      <c r="F3223" s="9">
        <v>17301.330000000002</v>
      </c>
      <c r="G3223" s="9">
        <v>24665.88</v>
      </c>
      <c r="H3223" s="9">
        <v>41967.21</v>
      </c>
      <c r="I3223" s="9">
        <v>16.53</v>
      </c>
      <c r="J3223" s="9">
        <v>6.49</v>
      </c>
      <c r="K3223" s="9">
        <v>2181.04</v>
      </c>
      <c r="L3223" s="9">
        <v>2408.54</v>
      </c>
      <c r="M3223" s="9">
        <v>1302.06</v>
      </c>
      <c r="N3223" s="9">
        <v>2103.44</v>
      </c>
      <c r="O3223" s="9">
        <v>155.63</v>
      </c>
      <c r="P3223" s="9">
        <v>16.72</v>
      </c>
      <c r="Q3223" s="9">
        <v>8167.44</v>
      </c>
      <c r="R3223" s="9">
        <v>1933.71</v>
      </c>
      <c r="S3223" s="9">
        <v>2195.21</v>
      </c>
      <c r="T3223" s="9">
        <v>1262.6300000000001</v>
      </c>
      <c r="U3223" s="9">
        <v>2323.8000000000002</v>
      </c>
      <c r="V3223" s="9">
        <v>5288.64</v>
      </c>
      <c r="W3223" s="9">
        <v>16.72</v>
      </c>
      <c r="X3223" s="9">
        <v>13020.71</v>
      </c>
      <c r="Y3223" s="9">
        <v>21188.14</v>
      </c>
      <c r="Z3223" s="9">
        <v>10680.19</v>
      </c>
      <c r="AA3223" s="9">
        <v>32792.58</v>
      </c>
      <c r="AB3223" s="9">
        <v>9895.1200000000008</v>
      </c>
      <c r="AC3223" s="9">
        <v>8770.42</v>
      </c>
      <c r="AD3223" s="9">
        <v>17049.5</v>
      </c>
      <c r="AE3223" s="9">
        <v>1287.48</v>
      </c>
      <c r="AF3223" s="9">
        <v>103.9</v>
      </c>
      <c r="AG3223" s="9">
        <v>69899</v>
      </c>
      <c r="AH3223" s="9">
        <v>52745.599999999999</v>
      </c>
      <c r="AI3223" s="9">
        <v>17997.54</v>
      </c>
      <c r="AJ3223" s="9">
        <v>70743.14</v>
      </c>
      <c r="AK3223" s="9">
        <v>11.73</v>
      </c>
      <c r="AL3223" s="9">
        <v>31267.25</v>
      </c>
      <c r="AM3223" s="9">
        <v>95007.87</v>
      </c>
      <c r="AN3223" s="9">
        <v>18.62</v>
      </c>
      <c r="AO3223" s="6">
        <f>VLOOKUP(A3223,ACTCTAZ1580!$A$2:$F$2837,5, FALSE)</f>
        <v>0</v>
      </c>
      <c r="AP3223" s="6">
        <f>VLOOKUP(A3223,ACTCTAZ1580!$A$2:$F$2837,6, FALSE)</f>
        <v>0</v>
      </c>
    </row>
    <row r="3224" spans="1:42" x14ac:dyDescent="0.25">
      <c r="A3224" s="9">
        <v>3223</v>
      </c>
      <c r="B3224" s="9">
        <v>5</v>
      </c>
      <c r="C3224" s="10" t="s">
        <v>110</v>
      </c>
      <c r="D3224" s="9">
        <v>6014</v>
      </c>
      <c r="E3224" s="9">
        <v>733</v>
      </c>
      <c r="F3224" s="9">
        <v>16144.49</v>
      </c>
      <c r="G3224" s="9">
        <v>11624.08</v>
      </c>
      <c r="H3224" s="9">
        <v>27768.57</v>
      </c>
      <c r="I3224" s="9">
        <v>17.739999999999998</v>
      </c>
      <c r="J3224" s="9">
        <v>6.9</v>
      </c>
      <c r="K3224" s="9">
        <v>2914.64</v>
      </c>
      <c r="L3224" s="9">
        <v>2592.6999999999998</v>
      </c>
      <c r="M3224" s="9">
        <v>1397.02</v>
      </c>
      <c r="N3224" s="9">
        <v>1455.66</v>
      </c>
      <c r="O3224" s="9">
        <v>214.05</v>
      </c>
      <c r="P3224" s="9">
        <v>10.69</v>
      </c>
      <c r="Q3224" s="9">
        <v>8584.76</v>
      </c>
      <c r="R3224" s="9">
        <v>1330.32</v>
      </c>
      <c r="S3224" s="9">
        <v>1900.83</v>
      </c>
      <c r="T3224" s="9">
        <v>1233.71</v>
      </c>
      <c r="U3224" s="9">
        <v>1684.67</v>
      </c>
      <c r="V3224" s="9">
        <v>0</v>
      </c>
      <c r="W3224" s="9">
        <v>10.69</v>
      </c>
      <c r="X3224" s="9">
        <v>6160.22</v>
      </c>
      <c r="Y3224" s="9">
        <v>14744.99</v>
      </c>
      <c r="Z3224" s="9">
        <v>4464.8599999999997</v>
      </c>
      <c r="AA3224" s="9">
        <v>40283.760000000002</v>
      </c>
      <c r="AB3224" s="9">
        <v>7382.36</v>
      </c>
      <c r="AC3224" s="9">
        <v>8955.98</v>
      </c>
      <c r="AD3224" s="9">
        <v>9830.49</v>
      </c>
      <c r="AE3224" s="9">
        <v>1288.44</v>
      </c>
      <c r="AF3224" s="9">
        <v>57.99</v>
      </c>
      <c r="AG3224" s="9">
        <v>67799.02</v>
      </c>
      <c r="AH3224" s="9">
        <v>57910.55</v>
      </c>
      <c r="AI3224" s="9">
        <v>20021.28</v>
      </c>
      <c r="AJ3224" s="9">
        <v>77931.83</v>
      </c>
      <c r="AK3224" s="9">
        <v>12.96</v>
      </c>
      <c r="AL3224" s="9">
        <v>19075.78</v>
      </c>
      <c r="AM3224" s="9">
        <v>52780.11</v>
      </c>
      <c r="AN3224" s="9">
        <v>26.02</v>
      </c>
      <c r="AO3224" s="6">
        <f>VLOOKUP(A3224,ACTCTAZ1580!$A$2:$F$2837,5, FALSE)</f>
        <v>0</v>
      </c>
      <c r="AP3224" s="6">
        <f>VLOOKUP(A3224,ACTCTAZ1580!$A$2:$F$2837,6, FALSE)</f>
        <v>0</v>
      </c>
    </row>
    <row r="3225" spans="1:42" x14ac:dyDescent="0.25">
      <c r="A3225" s="9">
        <v>3224</v>
      </c>
      <c r="B3225" s="9">
        <v>5</v>
      </c>
      <c r="C3225" s="10" t="s">
        <v>110</v>
      </c>
      <c r="D3225" s="9">
        <v>8760</v>
      </c>
      <c r="E3225" s="9">
        <v>3516</v>
      </c>
      <c r="F3225" s="9">
        <v>30239.59</v>
      </c>
      <c r="G3225" s="9">
        <v>33793.089999999997</v>
      </c>
      <c r="H3225" s="9">
        <v>64032.68</v>
      </c>
      <c r="I3225" s="9">
        <v>21.06</v>
      </c>
      <c r="J3225" s="9">
        <v>8.85</v>
      </c>
      <c r="K3225" s="9">
        <v>4840.51</v>
      </c>
      <c r="L3225" s="9">
        <v>4307.83</v>
      </c>
      <c r="M3225" s="9">
        <v>2440.52</v>
      </c>
      <c r="N3225" s="9">
        <v>4276.78</v>
      </c>
      <c r="O3225" s="9">
        <v>468.67</v>
      </c>
      <c r="P3225" s="9">
        <v>33.5</v>
      </c>
      <c r="Q3225" s="9">
        <v>16367.81</v>
      </c>
      <c r="R3225" s="9">
        <v>4422.8599999999997</v>
      </c>
      <c r="S3225" s="9">
        <v>7679.35</v>
      </c>
      <c r="T3225" s="9">
        <v>2510.48</v>
      </c>
      <c r="U3225" s="9">
        <v>4701.7700000000004</v>
      </c>
      <c r="V3225" s="9">
        <v>0</v>
      </c>
      <c r="W3225" s="9">
        <v>33.57</v>
      </c>
      <c r="X3225" s="9">
        <v>19348.03</v>
      </c>
      <c r="Y3225" s="9">
        <v>35715.839999999997</v>
      </c>
      <c r="Z3225" s="9">
        <v>14612.69</v>
      </c>
      <c r="AA3225" s="9">
        <v>74913.81</v>
      </c>
      <c r="AB3225" s="9">
        <v>19318.990000000002</v>
      </c>
      <c r="AC3225" s="9">
        <v>19614.349999999999</v>
      </c>
      <c r="AD3225" s="9">
        <v>40839.089999999997</v>
      </c>
      <c r="AE3225" s="9">
        <v>8021.3</v>
      </c>
      <c r="AF3225" s="9">
        <v>241.06</v>
      </c>
      <c r="AG3225" s="9">
        <v>162948.6</v>
      </c>
      <c r="AH3225" s="9">
        <v>121868.45</v>
      </c>
      <c r="AI3225" s="9">
        <v>38593.94</v>
      </c>
      <c r="AJ3225" s="9">
        <v>160462.39000000001</v>
      </c>
      <c r="AK3225" s="9">
        <v>18.32</v>
      </c>
      <c r="AL3225" s="9">
        <v>64803.34</v>
      </c>
      <c r="AM3225" s="9">
        <v>201702.99</v>
      </c>
      <c r="AN3225" s="9">
        <v>18.43</v>
      </c>
      <c r="AO3225" s="6">
        <f>VLOOKUP(A3225,ACTCTAZ1580!$A$2:$F$2837,5, FALSE)</f>
        <v>0</v>
      </c>
      <c r="AP3225" s="6">
        <f>VLOOKUP(A3225,ACTCTAZ1580!$A$2:$F$2837,6, FALSE)</f>
        <v>0</v>
      </c>
    </row>
    <row r="3226" spans="1:42" x14ac:dyDescent="0.25">
      <c r="A3226" s="9">
        <v>3225</v>
      </c>
      <c r="B3226" s="9">
        <v>5</v>
      </c>
      <c r="C3226" s="10" t="s">
        <v>110</v>
      </c>
      <c r="D3226" s="9">
        <v>3183</v>
      </c>
      <c r="E3226" s="9">
        <v>1019</v>
      </c>
      <c r="F3226" s="9">
        <v>10727.32</v>
      </c>
      <c r="G3226" s="9">
        <v>10462.290000000001</v>
      </c>
      <c r="H3226" s="9">
        <v>21189.61</v>
      </c>
      <c r="I3226" s="9">
        <v>22.1</v>
      </c>
      <c r="J3226" s="9">
        <v>9.1</v>
      </c>
      <c r="K3226" s="9">
        <v>1849.77</v>
      </c>
      <c r="L3226" s="9">
        <v>1573.1</v>
      </c>
      <c r="M3226" s="9">
        <v>857.49</v>
      </c>
      <c r="N3226" s="9">
        <v>1489.79</v>
      </c>
      <c r="O3226" s="9">
        <v>134.44999999999999</v>
      </c>
      <c r="P3226" s="9">
        <v>10.79</v>
      </c>
      <c r="Q3226" s="9">
        <v>5915.39</v>
      </c>
      <c r="R3226" s="9">
        <v>1463.13</v>
      </c>
      <c r="S3226" s="9">
        <v>1816.2</v>
      </c>
      <c r="T3226" s="9">
        <v>946.47</v>
      </c>
      <c r="U3226" s="9">
        <v>1674.99</v>
      </c>
      <c r="V3226" s="9">
        <v>0</v>
      </c>
      <c r="W3226" s="9">
        <v>10.8</v>
      </c>
      <c r="X3226" s="9">
        <v>5911.59</v>
      </c>
      <c r="Y3226" s="9">
        <v>11826.98</v>
      </c>
      <c r="Z3226" s="9">
        <v>4225.79</v>
      </c>
      <c r="AA3226" s="9">
        <v>26941.71</v>
      </c>
      <c r="AB3226" s="9">
        <v>7892.46</v>
      </c>
      <c r="AC3226" s="9">
        <v>6790.58</v>
      </c>
      <c r="AD3226" s="9">
        <v>14146.38</v>
      </c>
      <c r="AE3226" s="9">
        <v>1202.1600000000001</v>
      </c>
      <c r="AF3226" s="9">
        <v>77.7</v>
      </c>
      <c r="AG3226" s="9">
        <v>57050.98</v>
      </c>
      <c r="AH3226" s="9">
        <v>42826.91</v>
      </c>
      <c r="AI3226" s="9">
        <v>14065.05</v>
      </c>
      <c r="AJ3226" s="9">
        <v>56891.96</v>
      </c>
      <c r="AK3226" s="9">
        <v>17.87</v>
      </c>
      <c r="AL3226" s="9">
        <v>24622.29</v>
      </c>
      <c r="AM3226" s="9">
        <v>67929.17</v>
      </c>
      <c r="AN3226" s="9">
        <v>24.16</v>
      </c>
      <c r="AO3226" s="6">
        <f>VLOOKUP(A3226,ACTCTAZ1580!$A$2:$F$2837,5, FALSE)</f>
        <v>0</v>
      </c>
      <c r="AP3226" s="6">
        <f>VLOOKUP(A3226,ACTCTAZ1580!$A$2:$F$2837,6, FALSE)</f>
        <v>0</v>
      </c>
    </row>
    <row r="3227" spans="1:42" x14ac:dyDescent="0.25">
      <c r="A3227" s="9">
        <v>3226</v>
      </c>
      <c r="B3227" s="9">
        <v>5</v>
      </c>
      <c r="C3227" s="10" t="s">
        <v>145</v>
      </c>
      <c r="D3227" s="9">
        <v>2966</v>
      </c>
      <c r="E3227" s="9">
        <v>577</v>
      </c>
      <c r="F3227" s="9">
        <v>9393.2199999999993</v>
      </c>
      <c r="G3227" s="9">
        <v>6863.27</v>
      </c>
      <c r="H3227" s="9">
        <v>16256.49</v>
      </c>
      <c r="I3227" s="9">
        <v>21.33</v>
      </c>
      <c r="J3227" s="9">
        <v>8.34</v>
      </c>
      <c r="K3227" s="9">
        <v>2030.48</v>
      </c>
      <c r="L3227" s="9">
        <v>1618.3</v>
      </c>
      <c r="M3227" s="9">
        <v>847.71</v>
      </c>
      <c r="N3227" s="9">
        <v>932.01</v>
      </c>
      <c r="O3227" s="9">
        <v>128.66</v>
      </c>
      <c r="P3227" s="9">
        <v>6.9</v>
      </c>
      <c r="Q3227" s="9">
        <v>5564.05</v>
      </c>
      <c r="R3227" s="9">
        <v>1106.52</v>
      </c>
      <c r="S3227" s="9">
        <v>1024.52</v>
      </c>
      <c r="T3227" s="9">
        <v>717.66</v>
      </c>
      <c r="U3227" s="9">
        <v>1044.31</v>
      </c>
      <c r="V3227" s="9">
        <v>0</v>
      </c>
      <c r="W3227" s="9">
        <v>6.9</v>
      </c>
      <c r="X3227" s="9">
        <v>3899.91</v>
      </c>
      <c r="Y3227" s="9">
        <v>9463.9599999999991</v>
      </c>
      <c r="Z3227" s="9">
        <v>2848.7</v>
      </c>
      <c r="AA3227" s="9">
        <v>28146.45</v>
      </c>
      <c r="AB3227" s="9">
        <v>7475.15</v>
      </c>
      <c r="AC3227" s="9">
        <v>6028.5</v>
      </c>
      <c r="AD3227" s="9">
        <v>7790.81</v>
      </c>
      <c r="AE3227" s="9">
        <v>1740.37</v>
      </c>
      <c r="AF3227" s="9">
        <v>44.36</v>
      </c>
      <c r="AG3227" s="9">
        <v>51225.65</v>
      </c>
      <c r="AH3227" s="9">
        <v>43390.48</v>
      </c>
      <c r="AI3227" s="9">
        <v>14119.41</v>
      </c>
      <c r="AJ3227" s="9">
        <v>57509.89</v>
      </c>
      <c r="AK3227" s="9">
        <v>19.39</v>
      </c>
      <c r="AL3227" s="9">
        <v>18149.21</v>
      </c>
      <c r="AM3227" s="9">
        <v>40204.199999999997</v>
      </c>
      <c r="AN3227" s="9">
        <v>31.45</v>
      </c>
      <c r="AO3227" s="6">
        <f>VLOOKUP(A3227,ACTCTAZ1580!$A$2:$F$2837,5, FALSE)</f>
        <v>0</v>
      </c>
      <c r="AP3227" s="6">
        <f>VLOOKUP(A3227,ACTCTAZ1580!$A$2:$F$2837,6, FALSE)</f>
        <v>0</v>
      </c>
    </row>
    <row r="3228" spans="1:42" x14ac:dyDescent="0.25">
      <c r="A3228" s="9">
        <v>3227</v>
      </c>
      <c r="B3228" s="9">
        <v>5</v>
      </c>
      <c r="C3228" s="10" t="s">
        <v>110</v>
      </c>
      <c r="D3228" s="9">
        <v>5377</v>
      </c>
      <c r="E3228" s="9">
        <v>611</v>
      </c>
      <c r="F3228" s="9">
        <v>16208</v>
      </c>
      <c r="G3228" s="9">
        <v>11064.19</v>
      </c>
      <c r="H3228" s="9">
        <v>27272.19</v>
      </c>
      <c r="I3228" s="9">
        <v>23.81</v>
      </c>
      <c r="J3228" s="9">
        <v>9.26</v>
      </c>
      <c r="K3228" s="9">
        <v>3341.19</v>
      </c>
      <c r="L3228" s="9">
        <v>2870.04</v>
      </c>
      <c r="M3228" s="9">
        <v>1479.85</v>
      </c>
      <c r="N3228" s="9">
        <v>1425.51</v>
      </c>
      <c r="O3228" s="9">
        <v>266.41000000000003</v>
      </c>
      <c r="P3228" s="9">
        <v>10.31</v>
      </c>
      <c r="Q3228" s="9">
        <v>9393.31</v>
      </c>
      <c r="R3228" s="9">
        <v>1237.78</v>
      </c>
      <c r="S3228" s="9">
        <v>2030.78</v>
      </c>
      <c r="T3228" s="9">
        <v>1179.22</v>
      </c>
      <c r="U3228" s="9">
        <v>1684.56</v>
      </c>
      <c r="V3228" s="9">
        <v>0</v>
      </c>
      <c r="W3228" s="9">
        <v>10.31</v>
      </c>
      <c r="X3228" s="9">
        <v>6142.64</v>
      </c>
      <c r="Y3228" s="9">
        <v>15535.96</v>
      </c>
      <c r="Z3228" s="9">
        <v>4447.7700000000004</v>
      </c>
      <c r="AA3228" s="9">
        <v>49428.99</v>
      </c>
      <c r="AB3228" s="9">
        <v>16210.26</v>
      </c>
      <c r="AC3228" s="9">
        <v>12585.48</v>
      </c>
      <c r="AD3228" s="9">
        <v>14011.82</v>
      </c>
      <c r="AE3228" s="9">
        <v>3808.66</v>
      </c>
      <c r="AF3228" s="9">
        <v>69.67</v>
      </c>
      <c r="AG3228" s="9">
        <v>96114.880000000005</v>
      </c>
      <c r="AH3228" s="9">
        <v>82033.399999999994</v>
      </c>
      <c r="AI3228" s="9">
        <v>25989.02</v>
      </c>
      <c r="AJ3228" s="9">
        <v>108022.42</v>
      </c>
      <c r="AK3228" s="9">
        <v>20.09</v>
      </c>
      <c r="AL3228" s="9">
        <v>20140.75</v>
      </c>
      <c r="AM3228" s="9">
        <v>67797.850000000006</v>
      </c>
      <c r="AN3228" s="9">
        <v>32.96</v>
      </c>
      <c r="AO3228" s="6">
        <f>VLOOKUP(A3228,ACTCTAZ1580!$A$2:$F$2837,5, FALSE)</f>
        <v>0</v>
      </c>
      <c r="AP3228" s="6">
        <f>VLOOKUP(A3228,ACTCTAZ1580!$A$2:$F$2837,6, FALSE)</f>
        <v>0</v>
      </c>
    </row>
    <row r="3229" spans="1:42" x14ac:dyDescent="0.25">
      <c r="A3229" s="9">
        <v>3228</v>
      </c>
      <c r="B3229" s="9">
        <v>5</v>
      </c>
      <c r="C3229" s="10" t="s">
        <v>110</v>
      </c>
      <c r="D3229" s="9">
        <v>4805</v>
      </c>
      <c r="E3229" s="9">
        <v>619</v>
      </c>
      <c r="F3229" s="9">
        <v>14139.18</v>
      </c>
      <c r="G3229" s="9">
        <v>10360.14</v>
      </c>
      <c r="H3229" s="9">
        <v>24499.32</v>
      </c>
      <c r="I3229" s="9">
        <v>23.62</v>
      </c>
      <c r="J3229" s="9">
        <v>10.050000000000001</v>
      </c>
      <c r="K3229" s="9">
        <v>2870.95</v>
      </c>
      <c r="L3229" s="9">
        <v>2487.88</v>
      </c>
      <c r="M3229" s="9">
        <v>1296.6600000000001</v>
      </c>
      <c r="N3229" s="9">
        <v>1361.23</v>
      </c>
      <c r="O3229" s="9">
        <v>241.62</v>
      </c>
      <c r="P3229" s="9">
        <v>9.36</v>
      </c>
      <c r="Q3229" s="9">
        <v>8267.7099999999991</v>
      </c>
      <c r="R3229" s="9">
        <v>1272.3599999999999</v>
      </c>
      <c r="S3229" s="9">
        <v>1861.62</v>
      </c>
      <c r="T3229" s="9">
        <v>1081.5899999999999</v>
      </c>
      <c r="U3229" s="9">
        <v>1582.21</v>
      </c>
      <c r="V3229" s="9">
        <v>0</v>
      </c>
      <c r="W3229" s="9">
        <v>9.36</v>
      </c>
      <c r="X3229" s="9">
        <v>5807.15</v>
      </c>
      <c r="Y3229" s="9">
        <v>14074.85</v>
      </c>
      <c r="Z3229" s="9">
        <v>4215.57</v>
      </c>
      <c r="AA3229" s="9">
        <v>47771.839999999997</v>
      </c>
      <c r="AB3229" s="9">
        <v>15355.54</v>
      </c>
      <c r="AC3229" s="9">
        <v>12409.53</v>
      </c>
      <c r="AD3229" s="9">
        <v>15166.95</v>
      </c>
      <c r="AE3229" s="9">
        <v>4897.62</v>
      </c>
      <c r="AF3229" s="9">
        <v>62.55</v>
      </c>
      <c r="AG3229" s="9">
        <v>95664.03</v>
      </c>
      <c r="AH3229" s="9">
        <v>80434.52</v>
      </c>
      <c r="AI3229" s="9">
        <v>24011.4</v>
      </c>
      <c r="AJ3229" s="9">
        <v>104445.92</v>
      </c>
      <c r="AK3229" s="9">
        <v>21.74</v>
      </c>
      <c r="AL3229" s="9">
        <v>21171.41</v>
      </c>
      <c r="AM3229" s="9">
        <v>69161.539999999994</v>
      </c>
      <c r="AN3229" s="9">
        <v>34.200000000000003</v>
      </c>
      <c r="AO3229" s="6">
        <f>VLOOKUP(A3229,ACTCTAZ1580!$A$2:$F$2837,5, FALSE)</f>
        <v>0</v>
      </c>
      <c r="AP3229" s="6">
        <f>VLOOKUP(A3229,ACTCTAZ1580!$A$2:$F$2837,6, FALSE)</f>
        <v>0</v>
      </c>
    </row>
    <row r="3230" spans="1:42" x14ac:dyDescent="0.25">
      <c r="A3230" s="9">
        <v>3229</v>
      </c>
      <c r="B3230" s="9">
        <v>5</v>
      </c>
      <c r="C3230" s="10" t="s">
        <v>110</v>
      </c>
      <c r="D3230" s="9">
        <v>9580</v>
      </c>
      <c r="E3230" s="9">
        <v>1535</v>
      </c>
      <c r="F3230" s="9">
        <v>29534.2</v>
      </c>
      <c r="G3230" s="9">
        <v>29510.82</v>
      </c>
      <c r="H3230" s="9">
        <v>59045.02</v>
      </c>
      <c r="I3230" s="9">
        <v>26.15</v>
      </c>
      <c r="J3230" s="9">
        <v>10.83</v>
      </c>
      <c r="K3230" s="9">
        <v>6128.72</v>
      </c>
      <c r="L3230" s="9">
        <v>5269.7</v>
      </c>
      <c r="M3230" s="9">
        <v>2710.01</v>
      </c>
      <c r="N3230" s="9">
        <v>2901.39</v>
      </c>
      <c r="O3230" s="9">
        <v>436.05</v>
      </c>
      <c r="P3230" s="9">
        <v>20.09</v>
      </c>
      <c r="Q3230" s="9">
        <v>17465.97</v>
      </c>
      <c r="R3230" s="9">
        <v>3211.97</v>
      </c>
      <c r="S3230" s="9">
        <v>3878.14</v>
      </c>
      <c r="T3230" s="9">
        <v>2175.9299999999998</v>
      </c>
      <c r="U3230" s="9">
        <v>3325</v>
      </c>
      <c r="V3230" s="9">
        <v>1081.71</v>
      </c>
      <c r="W3230" s="9">
        <v>20.09</v>
      </c>
      <c r="X3230" s="9">
        <v>13692.85</v>
      </c>
      <c r="Y3230" s="9">
        <v>31158.83</v>
      </c>
      <c r="Z3230" s="9">
        <v>10347.76</v>
      </c>
      <c r="AA3230" s="9">
        <v>108227.49</v>
      </c>
      <c r="AB3230" s="9">
        <v>39812.21</v>
      </c>
      <c r="AC3230" s="9">
        <v>30192.3</v>
      </c>
      <c r="AD3230" s="9">
        <v>36627.54</v>
      </c>
      <c r="AE3230" s="9">
        <v>9924.4599999999991</v>
      </c>
      <c r="AF3230" s="9">
        <v>146.88</v>
      </c>
      <c r="AG3230" s="9">
        <v>224930.88</v>
      </c>
      <c r="AH3230" s="9">
        <v>188156.46</v>
      </c>
      <c r="AI3230" s="9">
        <v>52257.38</v>
      </c>
      <c r="AJ3230" s="9">
        <v>240413.85</v>
      </c>
      <c r="AK3230" s="9">
        <v>25.1</v>
      </c>
      <c r="AL3230" s="9">
        <v>57437.51</v>
      </c>
      <c r="AM3230" s="9">
        <v>181502.33</v>
      </c>
      <c r="AN3230" s="9">
        <v>37.42</v>
      </c>
      <c r="AO3230" s="6">
        <f>VLOOKUP(A3230,ACTCTAZ1580!$A$2:$F$2837,5, FALSE)</f>
        <v>0</v>
      </c>
      <c r="AP3230" s="6">
        <f>VLOOKUP(A3230,ACTCTAZ1580!$A$2:$F$2837,6, FALSE)</f>
        <v>0</v>
      </c>
    </row>
    <row r="3231" spans="1:42" x14ac:dyDescent="0.25">
      <c r="A3231" s="9">
        <v>3230</v>
      </c>
      <c r="B3231" s="9">
        <v>5</v>
      </c>
      <c r="C3231" s="10" t="s">
        <v>146</v>
      </c>
      <c r="D3231" s="9">
        <v>5961</v>
      </c>
      <c r="E3231" s="9">
        <v>530</v>
      </c>
      <c r="F3231" s="9">
        <v>16092.27</v>
      </c>
      <c r="G3231" s="9">
        <v>11394.67</v>
      </c>
      <c r="H3231" s="9">
        <v>27486.94</v>
      </c>
      <c r="I3231" s="9">
        <v>20.43</v>
      </c>
      <c r="J3231" s="9">
        <v>8.7899999999999991</v>
      </c>
      <c r="K3231" s="9">
        <v>3143.4</v>
      </c>
      <c r="L3231" s="9">
        <v>2590.25</v>
      </c>
      <c r="M3231" s="9">
        <v>1315.67</v>
      </c>
      <c r="N3231" s="9">
        <v>1429.03</v>
      </c>
      <c r="O3231" s="9">
        <v>326.19</v>
      </c>
      <c r="P3231" s="9">
        <v>9.32</v>
      </c>
      <c r="Q3231" s="9">
        <v>8813.86</v>
      </c>
      <c r="R3231" s="9">
        <v>1009.91</v>
      </c>
      <c r="S3231" s="9">
        <v>2082.62</v>
      </c>
      <c r="T3231" s="9">
        <v>1158.82</v>
      </c>
      <c r="U3231" s="9">
        <v>1719.09</v>
      </c>
      <c r="V3231" s="9">
        <v>0</v>
      </c>
      <c r="W3231" s="9">
        <v>9.32</v>
      </c>
      <c r="X3231" s="9">
        <v>5979.77</v>
      </c>
      <c r="Y3231" s="9">
        <v>14793.62</v>
      </c>
      <c r="Z3231" s="9">
        <v>4251.3599999999997</v>
      </c>
      <c r="AA3231" s="9">
        <v>53753.91</v>
      </c>
      <c r="AB3231" s="9">
        <v>11870.57</v>
      </c>
      <c r="AC3231" s="9">
        <v>10761.18</v>
      </c>
      <c r="AD3231" s="9">
        <v>14407.64</v>
      </c>
      <c r="AE3231" s="9">
        <v>6401.07</v>
      </c>
      <c r="AF3231" s="9">
        <v>52.25</v>
      </c>
      <c r="AG3231" s="9">
        <v>97246.63</v>
      </c>
      <c r="AH3231" s="9">
        <v>82786.740000000005</v>
      </c>
      <c r="AI3231" s="9">
        <v>24499.54</v>
      </c>
      <c r="AJ3231" s="9">
        <v>107286.28</v>
      </c>
      <c r="AK3231" s="9">
        <v>18</v>
      </c>
      <c r="AL3231" s="9">
        <v>14637.53</v>
      </c>
      <c r="AM3231" s="9">
        <v>59014.48</v>
      </c>
      <c r="AN3231" s="9">
        <v>27.62</v>
      </c>
      <c r="AO3231" s="6">
        <f>VLOOKUP(A3231,ACTCTAZ1580!$A$2:$F$2837,5, FALSE)</f>
        <v>0</v>
      </c>
      <c r="AP3231" s="6">
        <f>VLOOKUP(A3231,ACTCTAZ1580!$A$2:$F$2837,6, FALSE)</f>
        <v>0</v>
      </c>
    </row>
    <row r="3232" spans="1:42" x14ac:dyDescent="0.25">
      <c r="A3232" s="9">
        <v>3231</v>
      </c>
      <c r="B3232" s="9">
        <v>5</v>
      </c>
      <c r="C3232" s="10" t="s">
        <v>147</v>
      </c>
      <c r="D3232" s="9">
        <v>5750</v>
      </c>
      <c r="E3232" s="9">
        <v>331</v>
      </c>
      <c r="F3232" s="9">
        <v>14661.59</v>
      </c>
      <c r="G3232" s="9">
        <v>8599.07</v>
      </c>
      <c r="H3232" s="9">
        <v>23260.66</v>
      </c>
      <c r="I3232" s="9">
        <v>20.99</v>
      </c>
      <c r="J3232" s="9">
        <v>8.9</v>
      </c>
      <c r="K3232" s="9">
        <v>2693.1</v>
      </c>
      <c r="L3232" s="9">
        <v>2432.5</v>
      </c>
      <c r="M3232" s="9">
        <v>1279.71</v>
      </c>
      <c r="N3232" s="9">
        <v>1050.52</v>
      </c>
      <c r="O3232" s="9">
        <v>309.20999999999998</v>
      </c>
      <c r="P3232" s="9">
        <v>6.91</v>
      </c>
      <c r="Q3232" s="9">
        <v>7771.94</v>
      </c>
      <c r="R3232" s="9">
        <v>550.21</v>
      </c>
      <c r="S3232" s="9">
        <v>1499.97</v>
      </c>
      <c r="T3232" s="9">
        <v>938.95</v>
      </c>
      <c r="U3232" s="9">
        <v>1267.3</v>
      </c>
      <c r="V3232" s="9">
        <v>0</v>
      </c>
      <c r="W3232" s="9">
        <v>6.92</v>
      </c>
      <c r="X3232" s="9">
        <v>4263.3500000000004</v>
      </c>
      <c r="Y3232" s="9">
        <v>12035.29</v>
      </c>
      <c r="Z3232" s="9">
        <v>2989.13</v>
      </c>
      <c r="AA3232" s="9">
        <v>46259.07</v>
      </c>
      <c r="AB3232" s="9">
        <v>10899.73</v>
      </c>
      <c r="AC3232" s="9">
        <v>10711.66</v>
      </c>
      <c r="AD3232" s="9">
        <v>10654.59</v>
      </c>
      <c r="AE3232" s="9">
        <v>5983.68</v>
      </c>
      <c r="AF3232" s="9">
        <v>38.409999999999997</v>
      </c>
      <c r="AG3232" s="9">
        <v>84547.13</v>
      </c>
      <c r="AH3232" s="9">
        <v>73854.14</v>
      </c>
      <c r="AI3232" s="9">
        <v>21527.53</v>
      </c>
      <c r="AJ3232" s="9">
        <v>95381.67</v>
      </c>
      <c r="AK3232" s="9">
        <v>16.59</v>
      </c>
      <c r="AL3232" s="9">
        <v>8428.83</v>
      </c>
      <c r="AM3232" s="9">
        <v>46209.22</v>
      </c>
      <c r="AN3232" s="9">
        <v>25.46</v>
      </c>
      <c r="AO3232" s="6">
        <f>VLOOKUP(A3232,ACTCTAZ1580!$A$2:$F$2837,5, FALSE)</f>
        <v>0</v>
      </c>
      <c r="AP3232" s="6">
        <f>VLOOKUP(A3232,ACTCTAZ1580!$A$2:$F$2837,6, FALSE)</f>
        <v>0</v>
      </c>
    </row>
    <row r="3233" spans="1:42" x14ac:dyDescent="0.25">
      <c r="A3233" s="9">
        <v>3232</v>
      </c>
      <c r="B3233" s="9">
        <v>5</v>
      </c>
      <c r="C3233" s="10"/>
      <c r="D3233" s="9">
        <v>6204</v>
      </c>
      <c r="E3233" s="9">
        <v>1418</v>
      </c>
      <c r="F3233" s="9">
        <v>19433.11</v>
      </c>
      <c r="G3233" s="9">
        <v>18157.27</v>
      </c>
      <c r="H3233" s="9">
        <v>37590.379999999997</v>
      </c>
      <c r="I3233" s="9">
        <v>21.64</v>
      </c>
      <c r="J3233" s="9">
        <v>9.4</v>
      </c>
      <c r="K3233" s="9">
        <v>3346.41</v>
      </c>
      <c r="L3233" s="9">
        <v>2902.01</v>
      </c>
      <c r="M3233" s="9">
        <v>1591.62</v>
      </c>
      <c r="N3233" s="9">
        <v>2475.0500000000002</v>
      </c>
      <c r="O3233" s="9">
        <v>327.12</v>
      </c>
      <c r="P3233" s="9">
        <v>16.75</v>
      </c>
      <c r="Q3233" s="9">
        <v>10658.95</v>
      </c>
      <c r="R3233" s="9">
        <v>2135.63</v>
      </c>
      <c r="S3233" s="9">
        <v>3347.47</v>
      </c>
      <c r="T3233" s="9">
        <v>1655.86</v>
      </c>
      <c r="U3233" s="9">
        <v>2896.01</v>
      </c>
      <c r="V3233" s="9">
        <v>0</v>
      </c>
      <c r="W3233" s="9">
        <v>16.739999999999998</v>
      </c>
      <c r="X3233" s="9">
        <v>10051.709999999999</v>
      </c>
      <c r="Y3233" s="9">
        <v>20710.669999999998</v>
      </c>
      <c r="Z3233" s="9">
        <v>7138.96</v>
      </c>
      <c r="AA3233" s="9">
        <v>58927.55</v>
      </c>
      <c r="AB3233" s="9">
        <v>14261.98</v>
      </c>
      <c r="AC3233" s="9">
        <v>13460.57</v>
      </c>
      <c r="AD3233" s="9">
        <v>24852.82</v>
      </c>
      <c r="AE3233" s="9">
        <v>7283.92</v>
      </c>
      <c r="AF3233" s="9">
        <v>110.92</v>
      </c>
      <c r="AG3233" s="9">
        <v>118897.76</v>
      </c>
      <c r="AH3233" s="9">
        <v>93934.02</v>
      </c>
      <c r="AI3233" s="9">
        <v>27157.17</v>
      </c>
      <c r="AJ3233" s="9">
        <v>121091.19</v>
      </c>
      <c r="AK3233" s="9">
        <v>19.52</v>
      </c>
      <c r="AL3233" s="9">
        <v>34160.36</v>
      </c>
      <c r="AM3233" s="9">
        <v>114078.06</v>
      </c>
      <c r="AN3233" s="9">
        <v>24.09</v>
      </c>
      <c r="AO3233" s="6">
        <f>VLOOKUP(A3233,ACTCTAZ1580!$A$2:$F$2837,5, FALSE)</f>
        <v>0</v>
      </c>
      <c r="AP3233" s="6">
        <f>VLOOKUP(A3233,ACTCTAZ1580!$A$2:$F$2837,6, FALSE)</f>
        <v>0</v>
      </c>
    </row>
    <row r="3234" spans="1:42" x14ac:dyDescent="0.25">
      <c r="A3234" s="9">
        <v>3233</v>
      </c>
      <c r="B3234" s="9">
        <v>5</v>
      </c>
      <c r="C3234" s="10" t="s">
        <v>114</v>
      </c>
      <c r="D3234" s="9">
        <v>17590</v>
      </c>
      <c r="E3234" s="9">
        <v>5646</v>
      </c>
      <c r="F3234" s="9">
        <v>57231.58</v>
      </c>
      <c r="G3234" s="9">
        <v>51088.32</v>
      </c>
      <c r="H3234" s="9">
        <v>108319.9</v>
      </c>
      <c r="I3234" s="9">
        <v>21.19</v>
      </c>
      <c r="J3234" s="9">
        <v>9.3000000000000007</v>
      </c>
      <c r="K3234" s="9">
        <v>9392.7999999999993</v>
      </c>
      <c r="L3234" s="9">
        <v>8337.74</v>
      </c>
      <c r="M3234" s="9">
        <v>4547.3</v>
      </c>
      <c r="N3234" s="9">
        <v>6681.32</v>
      </c>
      <c r="O3234" s="9">
        <v>913.59</v>
      </c>
      <c r="P3234" s="9">
        <v>61.68</v>
      </c>
      <c r="Q3234" s="9">
        <v>29934.42</v>
      </c>
      <c r="R3234" s="9">
        <v>7828.12</v>
      </c>
      <c r="S3234" s="9">
        <v>7752.88</v>
      </c>
      <c r="T3234" s="9">
        <v>4317.09</v>
      </c>
      <c r="U3234" s="9">
        <v>7618.31</v>
      </c>
      <c r="V3234" s="9">
        <v>0</v>
      </c>
      <c r="W3234" s="9">
        <v>61.83</v>
      </c>
      <c r="X3234" s="9">
        <v>27578.23</v>
      </c>
      <c r="Y3234" s="9">
        <v>57512.65</v>
      </c>
      <c r="Z3234" s="9">
        <v>19898.099999999999</v>
      </c>
      <c r="AA3234" s="9">
        <v>165363.45000000001</v>
      </c>
      <c r="AB3234" s="9">
        <v>45966.76</v>
      </c>
      <c r="AC3234" s="9">
        <v>37796.18</v>
      </c>
      <c r="AD3234" s="9">
        <v>64527.41</v>
      </c>
      <c r="AE3234" s="9">
        <v>25362.27</v>
      </c>
      <c r="AF3234" s="9">
        <v>440.02</v>
      </c>
      <c r="AG3234" s="9">
        <v>339456.09</v>
      </c>
      <c r="AH3234" s="9">
        <v>274488.67</v>
      </c>
      <c r="AI3234" s="9">
        <v>81797.070000000007</v>
      </c>
      <c r="AJ3234" s="9">
        <v>356285.74</v>
      </c>
      <c r="AK3234" s="9">
        <v>20.260000000000002</v>
      </c>
      <c r="AL3234" s="9">
        <v>123478.58</v>
      </c>
      <c r="AM3234" s="9">
        <v>301872.78000000003</v>
      </c>
      <c r="AN3234" s="9">
        <v>21.87</v>
      </c>
      <c r="AO3234" s="6">
        <f>VLOOKUP(A3234,ACTCTAZ1580!$A$2:$F$2837,5, FALSE)</f>
        <v>0</v>
      </c>
      <c r="AP3234" s="6">
        <f>VLOOKUP(A3234,ACTCTAZ1580!$A$2:$F$2837,6, FALSE)</f>
        <v>0</v>
      </c>
    </row>
    <row r="3235" spans="1:42" x14ac:dyDescent="0.25">
      <c r="A3235" s="9">
        <v>3234</v>
      </c>
      <c r="B3235" s="9">
        <v>5</v>
      </c>
      <c r="C3235" s="10"/>
      <c r="D3235" s="9">
        <v>6743</v>
      </c>
      <c r="E3235" s="9">
        <v>766</v>
      </c>
      <c r="F3235" s="9">
        <v>21135.3</v>
      </c>
      <c r="G3235" s="9">
        <v>15330.27</v>
      </c>
      <c r="H3235" s="9">
        <v>36465.57</v>
      </c>
      <c r="I3235" s="9">
        <v>28.69</v>
      </c>
      <c r="J3235" s="9">
        <v>12.6</v>
      </c>
      <c r="K3235" s="9">
        <v>4515.55</v>
      </c>
      <c r="L3235" s="9">
        <v>3745.57</v>
      </c>
      <c r="M3235" s="9">
        <v>1890.11</v>
      </c>
      <c r="N3235" s="9">
        <v>2077.2600000000002</v>
      </c>
      <c r="O3235" s="9">
        <v>356.59</v>
      </c>
      <c r="P3235" s="9">
        <v>13.08</v>
      </c>
      <c r="Q3235" s="9">
        <v>12598.15</v>
      </c>
      <c r="R3235" s="9">
        <v>1487.22</v>
      </c>
      <c r="S3235" s="9">
        <v>3224.39</v>
      </c>
      <c r="T3235" s="9">
        <v>1607.22</v>
      </c>
      <c r="U3235" s="9">
        <v>2490.77</v>
      </c>
      <c r="V3235" s="9">
        <v>0</v>
      </c>
      <c r="W3235" s="9">
        <v>13.08</v>
      </c>
      <c r="X3235" s="9">
        <v>8822.68</v>
      </c>
      <c r="Y3235" s="9">
        <v>21420.83</v>
      </c>
      <c r="Z3235" s="9">
        <v>6318.83</v>
      </c>
      <c r="AA3235" s="9">
        <v>82057.38</v>
      </c>
      <c r="AB3235" s="9">
        <v>31565.39</v>
      </c>
      <c r="AC3235" s="9">
        <v>21730.95</v>
      </c>
      <c r="AD3235" s="9">
        <v>30056.93</v>
      </c>
      <c r="AE3235" s="9">
        <v>9383.52</v>
      </c>
      <c r="AF3235" s="9">
        <v>104.08</v>
      </c>
      <c r="AG3235" s="9">
        <v>174898.24</v>
      </c>
      <c r="AH3235" s="9">
        <v>144737.23000000001</v>
      </c>
      <c r="AI3235" s="9">
        <v>39592.99</v>
      </c>
      <c r="AJ3235" s="9">
        <v>184330.23</v>
      </c>
      <c r="AK3235" s="9">
        <v>27.34</v>
      </c>
      <c r="AL3235" s="9">
        <v>24509.71</v>
      </c>
      <c r="AM3235" s="9">
        <v>130873.87</v>
      </c>
      <c r="AN3235" s="9">
        <v>32</v>
      </c>
      <c r="AO3235" s="6">
        <f>VLOOKUP(A3235,ACTCTAZ1580!$A$2:$F$2837,5, FALSE)</f>
        <v>0</v>
      </c>
      <c r="AP3235" s="6">
        <f>VLOOKUP(A3235,ACTCTAZ1580!$A$2:$F$2837,6, FALSE)</f>
        <v>0</v>
      </c>
    </row>
    <row r="3236" spans="1:42" x14ac:dyDescent="0.25">
      <c r="A3236" s="9">
        <v>3235</v>
      </c>
      <c r="B3236" s="9">
        <v>5</v>
      </c>
      <c r="C3236" s="10" t="s">
        <v>114</v>
      </c>
      <c r="D3236" s="9">
        <v>4743</v>
      </c>
      <c r="E3236" s="9">
        <v>662</v>
      </c>
      <c r="F3236" s="9">
        <v>15065.11</v>
      </c>
      <c r="G3236" s="9">
        <v>9507.0300000000007</v>
      </c>
      <c r="H3236" s="9">
        <v>24572.14</v>
      </c>
      <c r="I3236" s="9">
        <v>27.36</v>
      </c>
      <c r="J3236" s="9">
        <v>11.93</v>
      </c>
      <c r="K3236" s="9">
        <v>3442.33</v>
      </c>
      <c r="L3236" s="9">
        <v>2376.86</v>
      </c>
      <c r="M3236" s="9">
        <v>1212.5</v>
      </c>
      <c r="N3236" s="9">
        <v>1243.74</v>
      </c>
      <c r="O3236" s="9">
        <v>330.51</v>
      </c>
      <c r="P3236" s="9">
        <v>8.8000000000000007</v>
      </c>
      <c r="Q3236" s="9">
        <v>8614.74</v>
      </c>
      <c r="R3236" s="9">
        <v>1312.7</v>
      </c>
      <c r="S3236" s="9">
        <v>1564.94</v>
      </c>
      <c r="T3236" s="9">
        <v>909.46</v>
      </c>
      <c r="U3236" s="9">
        <v>1435.5</v>
      </c>
      <c r="V3236" s="9">
        <v>0</v>
      </c>
      <c r="W3236" s="9">
        <v>8.8000000000000007</v>
      </c>
      <c r="X3236" s="9">
        <v>5231.3999999999996</v>
      </c>
      <c r="Y3236" s="9">
        <v>13846.14</v>
      </c>
      <c r="Z3236" s="9">
        <v>3787.1</v>
      </c>
      <c r="AA3236" s="9">
        <v>64216.95</v>
      </c>
      <c r="AB3236" s="9">
        <v>18708.740000000002</v>
      </c>
      <c r="AC3236" s="9">
        <v>13058.08</v>
      </c>
      <c r="AD3236" s="9">
        <v>16001.31</v>
      </c>
      <c r="AE3236" s="9">
        <v>9554.6200000000008</v>
      </c>
      <c r="AF3236" s="9">
        <v>69.010000000000005</v>
      </c>
      <c r="AG3236" s="9">
        <v>121608.71</v>
      </c>
      <c r="AH3236" s="9">
        <v>105538.39</v>
      </c>
      <c r="AI3236" s="9">
        <v>27960.23</v>
      </c>
      <c r="AJ3236" s="9">
        <v>133498.62</v>
      </c>
      <c r="AK3236" s="9">
        <v>28.15</v>
      </c>
      <c r="AL3236" s="9">
        <v>23513.45</v>
      </c>
      <c r="AM3236" s="9">
        <v>70517.42</v>
      </c>
      <c r="AN3236" s="9">
        <v>35.520000000000003</v>
      </c>
      <c r="AO3236" s="6">
        <f>VLOOKUP(A3236,ACTCTAZ1580!$A$2:$F$2837,5, FALSE)</f>
        <v>0</v>
      </c>
      <c r="AP3236" s="6">
        <f>VLOOKUP(A3236,ACTCTAZ1580!$A$2:$F$2837,6, FALSE)</f>
        <v>0</v>
      </c>
    </row>
    <row r="3237" spans="1:42" x14ac:dyDescent="0.25">
      <c r="A3237" s="9">
        <v>3236</v>
      </c>
      <c r="B3237" s="9">
        <v>5</v>
      </c>
      <c r="C3237" s="10" t="s">
        <v>114</v>
      </c>
      <c r="D3237" s="9">
        <v>7297</v>
      </c>
      <c r="E3237" s="9">
        <v>1314</v>
      </c>
      <c r="F3237" s="9">
        <v>21786.07</v>
      </c>
      <c r="G3237" s="9">
        <v>15780.06</v>
      </c>
      <c r="H3237" s="9">
        <v>37566.129999999997</v>
      </c>
      <c r="I3237" s="9">
        <v>24.66</v>
      </c>
      <c r="J3237" s="9">
        <v>11.02</v>
      </c>
      <c r="K3237" s="9">
        <v>4431.67</v>
      </c>
      <c r="L3237" s="9">
        <v>3588.13</v>
      </c>
      <c r="M3237" s="9">
        <v>1842.87</v>
      </c>
      <c r="N3237" s="9">
        <v>1859.03</v>
      </c>
      <c r="O3237" s="9">
        <v>421.62</v>
      </c>
      <c r="P3237" s="9">
        <v>18.38</v>
      </c>
      <c r="Q3237" s="9">
        <v>12161.69</v>
      </c>
      <c r="R3237" s="9">
        <v>2608.06</v>
      </c>
      <c r="S3237" s="9">
        <v>2490.0100000000002</v>
      </c>
      <c r="T3237" s="9">
        <v>1447.13</v>
      </c>
      <c r="U3237" s="9">
        <v>2174.9299999999998</v>
      </c>
      <c r="V3237" s="9">
        <v>0</v>
      </c>
      <c r="W3237" s="9">
        <v>18.47</v>
      </c>
      <c r="X3237" s="9">
        <v>8738.59</v>
      </c>
      <c r="Y3237" s="9">
        <v>20900.28</v>
      </c>
      <c r="Z3237" s="9">
        <v>6545.2</v>
      </c>
      <c r="AA3237" s="9">
        <v>80144.5</v>
      </c>
      <c r="AB3237" s="9">
        <v>25495.24</v>
      </c>
      <c r="AC3237" s="9">
        <v>18469.48</v>
      </c>
      <c r="AD3237" s="9">
        <v>22280.44</v>
      </c>
      <c r="AE3237" s="9">
        <v>11878.12</v>
      </c>
      <c r="AF3237" s="9">
        <v>152.44999999999999</v>
      </c>
      <c r="AG3237" s="9">
        <v>158420.23000000001</v>
      </c>
      <c r="AH3237" s="9">
        <v>135987.32999999999</v>
      </c>
      <c r="AI3237" s="9">
        <v>39066.42</v>
      </c>
      <c r="AJ3237" s="9">
        <v>175053.75</v>
      </c>
      <c r="AK3237" s="9">
        <v>23.99</v>
      </c>
      <c r="AL3237" s="9">
        <v>41896.81</v>
      </c>
      <c r="AM3237" s="9">
        <v>108028.62</v>
      </c>
      <c r="AN3237" s="9">
        <v>31.88</v>
      </c>
      <c r="AO3237" s="6">
        <f>VLOOKUP(A3237,ACTCTAZ1580!$A$2:$F$2837,5, FALSE)</f>
        <v>0</v>
      </c>
      <c r="AP3237" s="6">
        <f>VLOOKUP(A3237,ACTCTAZ1580!$A$2:$F$2837,6, FALSE)</f>
        <v>0</v>
      </c>
    </row>
    <row r="3238" spans="1:42" x14ac:dyDescent="0.25">
      <c r="A3238" s="9">
        <v>3237</v>
      </c>
      <c r="B3238" s="9">
        <v>5</v>
      </c>
      <c r="C3238" s="10" t="s">
        <v>106</v>
      </c>
      <c r="D3238" s="9">
        <v>7006</v>
      </c>
      <c r="E3238" s="9">
        <v>556</v>
      </c>
      <c r="F3238" s="9">
        <v>22070.41</v>
      </c>
      <c r="G3238" s="9">
        <v>11944.3</v>
      </c>
      <c r="H3238" s="9">
        <v>34014.71</v>
      </c>
      <c r="I3238" s="9">
        <v>35.299999999999997</v>
      </c>
      <c r="J3238" s="9">
        <v>15.42</v>
      </c>
      <c r="K3238" s="9">
        <v>5475.52</v>
      </c>
      <c r="L3238" s="9">
        <v>3905.29</v>
      </c>
      <c r="M3238" s="9">
        <v>2016.13</v>
      </c>
      <c r="N3238" s="9">
        <v>1462.06</v>
      </c>
      <c r="O3238" s="9">
        <v>434.3</v>
      </c>
      <c r="P3238" s="9">
        <v>11.56</v>
      </c>
      <c r="Q3238" s="9">
        <v>13304.85</v>
      </c>
      <c r="R3238" s="9">
        <v>1158.94</v>
      </c>
      <c r="S3238" s="9">
        <v>2149.4699999999998</v>
      </c>
      <c r="T3238" s="9">
        <v>1304.96</v>
      </c>
      <c r="U3238" s="9">
        <v>1759.6</v>
      </c>
      <c r="V3238" s="9">
        <v>0</v>
      </c>
      <c r="W3238" s="9">
        <v>11.57</v>
      </c>
      <c r="X3238" s="9">
        <v>6384.54</v>
      </c>
      <c r="Y3238" s="9">
        <v>19689.400000000001</v>
      </c>
      <c r="Z3238" s="9">
        <v>4613.38</v>
      </c>
      <c r="AA3238" s="9">
        <v>116498.2</v>
      </c>
      <c r="AB3238" s="9">
        <v>51603.92</v>
      </c>
      <c r="AC3238" s="9">
        <v>34576.33</v>
      </c>
      <c r="AD3238" s="9">
        <v>28806.93</v>
      </c>
      <c r="AE3238" s="9">
        <v>7715.27</v>
      </c>
      <c r="AF3238" s="9">
        <v>81.93</v>
      </c>
      <c r="AG3238" s="9">
        <v>239282.58</v>
      </c>
      <c r="AH3238" s="9">
        <v>210393.72</v>
      </c>
      <c r="AI3238" s="9">
        <v>50159.7</v>
      </c>
      <c r="AJ3238" s="9">
        <v>260553.42</v>
      </c>
      <c r="AK3238" s="9">
        <v>37.19</v>
      </c>
      <c r="AL3238" s="9">
        <v>25005.68</v>
      </c>
      <c r="AM3238" s="9">
        <v>113648.34</v>
      </c>
      <c r="AN3238" s="9">
        <v>44.97</v>
      </c>
      <c r="AO3238" s="6">
        <f>VLOOKUP(A3238,ACTCTAZ1580!$A$2:$F$2837,5, FALSE)</f>
        <v>0</v>
      </c>
      <c r="AP3238" s="6">
        <f>VLOOKUP(A3238,ACTCTAZ1580!$A$2:$F$2837,6, FALSE)</f>
        <v>0</v>
      </c>
    </row>
    <row r="3239" spans="1:42" x14ac:dyDescent="0.25">
      <c r="A3239" s="9">
        <v>3238</v>
      </c>
      <c r="B3239" s="9">
        <v>5</v>
      </c>
      <c r="C3239" s="10"/>
      <c r="D3239" s="9">
        <v>4412</v>
      </c>
      <c r="E3239" s="9">
        <v>329</v>
      </c>
      <c r="F3239" s="9">
        <v>13075.77</v>
      </c>
      <c r="G3239" s="9">
        <v>6727.53</v>
      </c>
      <c r="H3239" s="9">
        <v>19803.3</v>
      </c>
      <c r="I3239" s="9">
        <v>29.41</v>
      </c>
      <c r="J3239" s="9">
        <v>13.12</v>
      </c>
      <c r="K3239" s="9">
        <v>3267.6</v>
      </c>
      <c r="L3239" s="9">
        <v>2210.54</v>
      </c>
      <c r="M3239" s="9">
        <v>1054.46</v>
      </c>
      <c r="N3239" s="9">
        <v>808.75</v>
      </c>
      <c r="O3239" s="9">
        <v>311.04000000000002</v>
      </c>
      <c r="P3239" s="9">
        <v>6.57</v>
      </c>
      <c r="Q3239" s="9">
        <v>7658.96</v>
      </c>
      <c r="R3239" s="9">
        <v>676.78</v>
      </c>
      <c r="S3239" s="9">
        <v>1232.3800000000001</v>
      </c>
      <c r="T3239" s="9">
        <v>735.3</v>
      </c>
      <c r="U3239" s="9">
        <v>969.57</v>
      </c>
      <c r="V3239" s="9">
        <v>0</v>
      </c>
      <c r="W3239" s="9">
        <v>6.57</v>
      </c>
      <c r="X3239" s="9">
        <v>3620.6</v>
      </c>
      <c r="Y3239" s="9">
        <v>11279.57</v>
      </c>
      <c r="Z3239" s="9">
        <v>2644.46</v>
      </c>
      <c r="AA3239" s="9">
        <v>63806.43</v>
      </c>
      <c r="AB3239" s="9">
        <v>20871.43</v>
      </c>
      <c r="AC3239" s="9">
        <v>12788.25</v>
      </c>
      <c r="AD3239" s="9">
        <v>11757.17</v>
      </c>
      <c r="AE3239" s="9">
        <v>8816.17</v>
      </c>
      <c r="AF3239" s="9">
        <v>56.38</v>
      </c>
      <c r="AG3239" s="9">
        <v>118095.83</v>
      </c>
      <c r="AH3239" s="9">
        <v>106282.28</v>
      </c>
      <c r="AI3239" s="9">
        <v>27401.279999999999</v>
      </c>
      <c r="AJ3239" s="9">
        <v>133683.56</v>
      </c>
      <c r="AK3239" s="9">
        <v>30.3</v>
      </c>
      <c r="AL3239" s="9">
        <v>12702.77</v>
      </c>
      <c r="AM3239" s="9">
        <v>50519.76</v>
      </c>
      <c r="AN3239" s="9">
        <v>38.61</v>
      </c>
      <c r="AO3239" s="6">
        <f>VLOOKUP(A3239,ACTCTAZ1580!$A$2:$F$2837,5, FALSE)</f>
        <v>0</v>
      </c>
      <c r="AP3239" s="6">
        <f>VLOOKUP(A3239,ACTCTAZ1580!$A$2:$F$2837,6, FALSE)</f>
        <v>0</v>
      </c>
    </row>
    <row r="3240" spans="1:42" x14ac:dyDescent="0.25">
      <c r="A3240" s="9">
        <v>3239</v>
      </c>
      <c r="B3240" s="9">
        <v>5</v>
      </c>
      <c r="C3240" s="10"/>
      <c r="D3240" s="9">
        <v>14403</v>
      </c>
      <c r="E3240" s="9">
        <v>1020</v>
      </c>
      <c r="F3240" s="9">
        <v>37192.83</v>
      </c>
      <c r="G3240" s="9">
        <v>24569</v>
      </c>
      <c r="H3240" s="9">
        <v>61761.83</v>
      </c>
      <c r="I3240" s="9">
        <v>26.24</v>
      </c>
      <c r="J3240" s="9">
        <v>11.77</v>
      </c>
      <c r="K3240" s="9">
        <v>7889.22</v>
      </c>
      <c r="L3240" s="9">
        <v>6560.71</v>
      </c>
      <c r="M3240" s="9">
        <v>3014.55</v>
      </c>
      <c r="N3240" s="9">
        <v>2896.79</v>
      </c>
      <c r="O3240" s="9">
        <v>683.61</v>
      </c>
      <c r="P3240" s="9">
        <v>23.28</v>
      </c>
      <c r="Q3240" s="9">
        <v>21068.17</v>
      </c>
      <c r="R3240" s="9">
        <v>2094.34</v>
      </c>
      <c r="S3240" s="9">
        <v>4461.45</v>
      </c>
      <c r="T3240" s="9">
        <v>2713.4</v>
      </c>
      <c r="U3240" s="9">
        <v>3535.7</v>
      </c>
      <c r="V3240" s="9">
        <v>0</v>
      </c>
      <c r="W3240" s="9">
        <v>23.28</v>
      </c>
      <c r="X3240" s="9">
        <v>12828.17</v>
      </c>
      <c r="Y3240" s="9">
        <v>33896.339999999997</v>
      </c>
      <c r="Z3240" s="9">
        <v>9269.19</v>
      </c>
      <c r="AA3240" s="9">
        <v>147418.28</v>
      </c>
      <c r="AB3240" s="9">
        <v>55730.67</v>
      </c>
      <c r="AC3240" s="9">
        <v>34177.54</v>
      </c>
      <c r="AD3240" s="9">
        <v>42129.79</v>
      </c>
      <c r="AE3240" s="9">
        <v>20778.34</v>
      </c>
      <c r="AF3240" s="9">
        <v>171.57</v>
      </c>
      <c r="AG3240" s="9">
        <v>300406.19</v>
      </c>
      <c r="AH3240" s="9">
        <v>258104.84</v>
      </c>
      <c r="AI3240" s="9">
        <v>70759.490000000005</v>
      </c>
      <c r="AJ3240" s="9">
        <v>328864.32</v>
      </c>
      <c r="AK3240" s="9">
        <v>22.83</v>
      </c>
      <c r="AL3240" s="9">
        <v>36883.64</v>
      </c>
      <c r="AM3240" s="9">
        <v>175324.22</v>
      </c>
      <c r="AN3240" s="9">
        <v>36.159999999999997</v>
      </c>
      <c r="AO3240" s="6">
        <f>VLOOKUP(A3240,ACTCTAZ1580!$A$2:$F$2837,5, FALSE)</f>
        <v>0</v>
      </c>
      <c r="AP3240" s="6">
        <f>VLOOKUP(A3240,ACTCTAZ1580!$A$2:$F$2837,6, FALSE)</f>
        <v>0</v>
      </c>
    </row>
    <row r="3241" spans="1:42" x14ac:dyDescent="0.25">
      <c r="A3241" s="9">
        <v>3240</v>
      </c>
      <c r="B3241" s="9">
        <v>5</v>
      </c>
      <c r="C3241" s="10" t="s">
        <v>99</v>
      </c>
      <c r="D3241" s="9">
        <v>3465</v>
      </c>
      <c r="E3241" s="9">
        <v>1903</v>
      </c>
      <c r="F3241" s="9">
        <v>13331.31</v>
      </c>
      <c r="G3241" s="9">
        <v>13896</v>
      </c>
      <c r="H3241" s="9">
        <v>27227.31</v>
      </c>
      <c r="I3241" s="9">
        <v>29.58</v>
      </c>
      <c r="J3241" s="9">
        <v>14.06</v>
      </c>
      <c r="K3241" s="9">
        <v>2565.5500000000002</v>
      </c>
      <c r="L3241" s="9">
        <v>2274.73</v>
      </c>
      <c r="M3241" s="9">
        <v>1168.43</v>
      </c>
      <c r="N3241" s="9">
        <v>1225.42</v>
      </c>
      <c r="O3241" s="9">
        <v>158.22999999999999</v>
      </c>
      <c r="P3241" s="9">
        <v>24.56</v>
      </c>
      <c r="Q3241" s="9">
        <v>7416.92</v>
      </c>
      <c r="R3241" s="9">
        <v>2731.88</v>
      </c>
      <c r="S3241" s="9">
        <v>1880.25</v>
      </c>
      <c r="T3241" s="9">
        <v>979.05</v>
      </c>
      <c r="U3241" s="9">
        <v>1458.82</v>
      </c>
      <c r="V3241" s="9">
        <v>229.53</v>
      </c>
      <c r="W3241" s="9">
        <v>24.57</v>
      </c>
      <c r="X3241" s="9">
        <v>7304.11</v>
      </c>
      <c r="Y3241" s="9">
        <v>14721.02</v>
      </c>
      <c r="Z3241" s="9">
        <v>5820.71</v>
      </c>
      <c r="AA3241" s="9">
        <v>52083.23</v>
      </c>
      <c r="AB3241" s="9">
        <v>25308.400000000001</v>
      </c>
      <c r="AC3241" s="9">
        <v>17128.900000000001</v>
      </c>
      <c r="AD3241" s="9">
        <v>20902.099999999999</v>
      </c>
      <c r="AE3241" s="9">
        <v>3603.12</v>
      </c>
      <c r="AF3241" s="9">
        <v>214.4</v>
      </c>
      <c r="AG3241" s="9">
        <v>119240.16</v>
      </c>
      <c r="AH3241" s="9">
        <v>98123.65</v>
      </c>
      <c r="AI3241" s="9">
        <v>25660.85</v>
      </c>
      <c r="AJ3241" s="9">
        <v>123784.51</v>
      </c>
      <c r="AK3241" s="9">
        <v>35.72</v>
      </c>
      <c r="AL3241" s="9">
        <v>47881.56</v>
      </c>
      <c r="AM3241" s="9">
        <v>124590.66</v>
      </c>
      <c r="AN3241" s="9">
        <v>25.16</v>
      </c>
      <c r="AO3241" s="6">
        <f>VLOOKUP(A3241,ACTCTAZ1580!$A$2:$F$2837,5, FALSE)</f>
        <v>0</v>
      </c>
      <c r="AP3241" s="6">
        <f>VLOOKUP(A3241,ACTCTAZ1580!$A$2:$F$2837,6, FALSE)</f>
        <v>0</v>
      </c>
    </row>
    <row r="3242" spans="1:42" x14ac:dyDescent="0.25">
      <c r="A3242" s="9">
        <v>3241</v>
      </c>
      <c r="B3242" s="9">
        <v>5</v>
      </c>
      <c r="C3242" s="10" t="s">
        <v>148</v>
      </c>
      <c r="D3242" s="9">
        <v>3610</v>
      </c>
      <c r="E3242" s="9">
        <v>2004</v>
      </c>
      <c r="F3242" s="9">
        <v>12743.37</v>
      </c>
      <c r="G3242" s="9">
        <v>18205.43</v>
      </c>
      <c r="H3242" s="9">
        <v>30948.799999999999</v>
      </c>
      <c r="I3242" s="9">
        <v>19.34</v>
      </c>
      <c r="J3242" s="9">
        <v>9.25</v>
      </c>
      <c r="K3242" s="9">
        <v>2096.83</v>
      </c>
      <c r="L3242" s="9">
        <v>1723.15</v>
      </c>
      <c r="M3242" s="9">
        <v>976.18</v>
      </c>
      <c r="N3242" s="9">
        <v>2133.5700000000002</v>
      </c>
      <c r="O3242" s="9">
        <v>162.16</v>
      </c>
      <c r="P3242" s="9">
        <v>17.23</v>
      </c>
      <c r="Q3242" s="9">
        <v>7109.12</v>
      </c>
      <c r="R3242" s="9">
        <v>2535.2800000000002</v>
      </c>
      <c r="S3242" s="9">
        <v>3387.03</v>
      </c>
      <c r="T3242" s="9">
        <v>1083.05</v>
      </c>
      <c r="U3242" s="9">
        <v>2065.4899999999998</v>
      </c>
      <c r="V3242" s="9">
        <v>434.55</v>
      </c>
      <c r="W3242" s="9">
        <v>17.29</v>
      </c>
      <c r="X3242" s="9">
        <v>9522.7099999999991</v>
      </c>
      <c r="Y3242" s="9">
        <v>16631.82</v>
      </c>
      <c r="Z3242" s="9">
        <v>7439.92</v>
      </c>
      <c r="AA3242" s="9">
        <v>33674.980000000003</v>
      </c>
      <c r="AB3242" s="9">
        <v>5453.88</v>
      </c>
      <c r="AC3242" s="9">
        <v>8399.91</v>
      </c>
      <c r="AD3242" s="9">
        <v>22319.95</v>
      </c>
      <c r="AE3242" s="9">
        <v>1467</v>
      </c>
      <c r="AF3242" s="9">
        <v>103.09</v>
      </c>
      <c r="AG3242" s="9">
        <v>71418.820000000007</v>
      </c>
      <c r="AH3242" s="9">
        <v>48995.78</v>
      </c>
      <c r="AI3242" s="9">
        <v>17511.47</v>
      </c>
      <c r="AJ3242" s="9">
        <v>66507.25</v>
      </c>
      <c r="AK3242" s="9">
        <v>18.420000000000002</v>
      </c>
      <c r="AL3242" s="9">
        <v>43537.89</v>
      </c>
      <c r="AM3242" s="9">
        <v>114527.4</v>
      </c>
      <c r="AN3242" s="9">
        <v>21.73</v>
      </c>
      <c r="AO3242" s="6">
        <f>VLOOKUP(A3242,ACTCTAZ1580!$A$2:$F$2837,5, FALSE)</f>
        <v>0</v>
      </c>
      <c r="AP3242" s="6">
        <f>VLOOKUP(A3242,ACTCTAZ1580!$A$2:$F$2837,6, FALSE)</f>
        <v>0</v>
      </c>
    </row>
    <row r="3243" spans="1:42" x14ac:dyDescent="0.25">
      <c r="A3243" s="9">
        <v>3242</v>
      </c>
      <c r="B3243" s="9">
        <v>5</v>
      </c>
      <c r="C3243" s="10" t="s">
        <v>149</v>
      </c>
      <c r="D3243" s="9">
        <v>1203</v>
      </c>
      <c r="E3243" s="9">
        <v>7388</v>
      </c>
      <c r="F3243" s="9">
        <v>15456.34</v>
      </c>
      <c r="G3243" s="9">
        <v>31191.55</v>
      </c>
      <c r="H3243" s="9">
        <v>46647.89</v>
      </c>
      <c r="I3243" s="9">
        <v>22.23</v>
      </c>
      <c r="J3243" s="9">
        <v>10.74</v>
      </c>
      <c r="K3243" s="9">
        <v>376.75</v>
      </c>
      <c r="L3243" s="9">
        <v>447.76</v>
      </c>
      <c r="M3243" s="9">
        <v>358.82</v>
      </c>
      <c r="N3243" s="9">
        <v>4865.3500000000004</v>
      </c>
      <c r="O3243" s="9">
        <v>83.64</v>
      </c>
      <c r="P3243" s="9">
        <v>54.65</v>
      </c>
      <c r="Q3243" s="9">
        <v>6186.97</v>
      </c>
      <c r="R3243" s="9">
        <v>8053.02</v>
      </c>
      <c r="S3243" s="9">
        <v>3854.31</v>
      </c>
      <c r="T3243" s="9">
        <v>1540.35</v>
      </c>
      <c r="U3243" s="9">
        <v>4546.45</v>
      </c>
      <c r="V3243" s="9">
        <v>0</v>
      </c>
      <c r="W3243" s="9">
        <v>55.01</v>
      </c>
      <c r="X3243" s="9">
        <v>18049.14</v>
      </c>
      <c r="Y3243" s="9">
        <v>24236.11</v>
      </c>
      <c r="Z3243" s="9">
        <v>13447.68</v>
      </c>
      <c r="AA3243" s="9">
        <v>6266.06</v>
      </c>
      <c r="AB3243" s="9">
        <v>1087.8800000000001</v>
      </c>
      <c r="AC3243" s="9">
        <v>2829.34</v>
      </c>
      <c r="AD3243" s="9">
        <v>45578.69</v>
      </c>
      <c r="AE3243" s="9">
        <v>1378.94</v>
      </c>
      <c r="AF3243" s="9">
        <v>343.12</v>
      </c>
      <c r="AG3243" s="9">
        <v>57484.04</v>
      </c>
      <c r="AH3243" s="9">
        <v>11562.22</v>
      </c>
      <c r="AI3243" s="9">
        <v>4249.12</v>
      </c>
      <c r="AJ3243" s="9">
        <v>15811.34</v>
      </c>
      <c r="AK3243" s="9">
        <v>13.14</v>
      </c>
      <c r="AL3243" s="9">
        <v>146256.97</v>
      </c>
      <c r="AM3243" s="9">
        <v>276269.62</v>
      </c>
      <c r="AN3243" s="9">
        <v>19.8</v>
      </c>
      <c r="AO3243" s="6">
        <f>VLOOKUP(A3243,ACTCTAZ1580!$A$2:$F$2837,5, FALSE)</f>
        <v>0</v>
      </c>
      <c r="AP3243" s="6">
        <f>VLOOKUP(A3243,ACTCTAZ1580!$A$2:$F$2837,6, FALSE)</f>
        <v>0</v>
      </c>
    </row>
    <row r="3244" spans="1:42" x14ac:dyDescent="0.25">
      <c r="A3244" s="9">
        <v>3243</v>
      </c>
      <c r="B3244" s="9">
        <v>5</v>
      </c>
      <c r="C3244" s="10" t="s">
        <v>146</v>
      </c>
      <c r="D3244" s="9">
        <v>2726</v>
      </c>
      <c r="E3244" s="9">
        <v>2545</v>
      </c>
      <c r="F3244" s="9">
        <v>11304.41</v>
      </c>
      <c r="G3244" s="9">
        <v>16883.009999999998</v>
      </c>
      <c r="H3244" s="9">
        <v>28187.42</v>
      </c>
      <c r="I3244" s="9">
        <v>18.89</v>
      </c>
      <c r="J3244" s="9">
        <v>8.99</v>
      </c>
      <c r="K3244" s="9">
        <v>1479.2</v>
      </c>
      <c r="L3244" s="9">
        <v>1005.35</v>
      </c>
      <c r="M3244" s="9">
        <v>659.13</v>
      </c>
      <c r="N3244" s="9">
        <v>2382.09</v>
      </c>
      <c r="O3244" s="9">
        <v>124.5</v>
      </c>
      <c r="P3244" s="9">
        <v>20.99</v>
      </c>
      <c r="Q3244" s="9">
        <v>5671.26</v>
      </c>
      <c r="R3244" s="9">
        <v>2606.94</v>
      </c>
      <c r="S3244" s="9">
        <v>3380.18</v>
      </c>
      <c r="T3244" s="9">
        <v>1168.3499999999999</v>
      </c>
      <c r="U3244" s="9">
        <v>2360.66</v>
      </c>
      <c r="V3244" s="9">
        <v>0</v>
      </c>
      <c r="W3244" s="9">
        <v>21.04</v>
      </c>
      <c r="X3244" s="9">
        <v>9537.17</v>
      </c>
      <c r="Y3244" s="9">
        <v>15208.43</v>
      </c>
      <c r="Z3244" s="9">
        <v>7155.47</v>
      </c>
      <c r="AA3244" s="9">
        <v>21855.81</v>
      </c>
      <c r="AB3244" s="9">
        <v>2465.2199999999998</v>
      </c>
      <c r="AC3244" s="9">
        <v>4568.5600000000004</v>
      </c>
      <c r="AD3244" s="9">
        <v>20763.740000000002</v>
      </c>
      <c r="AE3244" s="9">
        <v>1212.82</v>
      </c>
      <c r="AF3244" s="9">
        <v>107.54</v>
      </c>
      <c r="AG3244" s="9">
        <v>50973.69</v>
      </c>
      <c r="AH3244" s="9">
        <v>30102.41</v>
      </c>
      <c r="AI3244" s="9">
        <v>11330.33</v>
      </c>
      <c r="AJ3244" s="9">
        <v>41432.74</v>
      </c>
      <c r="AK3244" s="9">
        <v>15.2</v>
      </c>
      <c r="AL3244" s="9">
        <v>45435.17</v>
      </c>
      <c r="AM3244" s="9">
        <v>120614.43</v>
      </c>
      <c r="AN3244" s="9">
        <v>17.850000000000001</v>
      </c>
      <c r="AO3244" s="6">
        <f>VLOOKUP(A3244,ACTCTAZ1580!$A$2:$F$2837,5, FALSE)</f>
        <v>0</v>
      </c>
      <c r="AP3244" s="6">
        <f>VLOOKUP(A3244,ACTCTAZ1580!$A$2:$F$2837,6, FALSE)</f>
        <v>0</v>
      </c>
    </row>
    <row r="3245" spans="1:42" x14ac:dyDescent="0.25">
      <c r="A3245" s="9">
        <v>3244</v>
      </c>
      <c r="B3245" s="9">
        <v>5</v>
      </c>
      <c r="C3245" s="10" t="s">
        <v>149</v>
      </c>
      <c r="D3245" s="9">
        <v>8103</v>
      </c>
      <c r="E3245" s="9">
        <v>3870</v>
      </c>
      <c r="F3245" s="9">
        <v>26281.9</v>
      </c>
      <c r="G3245" s="9">
        <v>21978.27</v>
      </c>
      <c r="H3245" s="9">
        <v>48260.17</v>
      </c>
      <c r="I3245" s="9">
        <v>18.71</v>
      </c>
      <c r="J3245" s="9">
        <v>8.69</v>
      </c>
      <c r="K3245" s="9">
        <v>4789.6899999999996</v>
      </c>
      <c r="L3245" s="9">
        <v>3466.2</v>
      </c>
      <c r="M3245" s="9">
        <v>2009.48</v>
      </c>
      <c r="N3245" s="9">
        <v>2933.61</v>
      </c>
      <c r="O3245" s="9">
        <v>419.33</v>
      </c>
      <c r="P3245" s="9">
        <v>37.42</v>
      </c>
      <c r="Q3245" s="9">
        <v>13655.72</v>
      </c>
      <c r="R3245" s="9">
        <v>4275.22</v>
      </c>
      <c r="S3245" s="9">
        <v>2622.03</v>
      </c>
      <c r="T3245" s="9">
        <v>1667.92</v>
      </c>
      <c r="U3245" s="9">
        <v>2880.15</v>
      </c>
      <c r="V3245" s="9">
        <v>0</v>
      </c>
      <c r="W3245" s="9">
        <v>37.56</v>
      </c>
      <c r="X3245" s="9">
        <v>11482.88</v>
      </c>
      <c r="Y3245" s="9">
        <v>25138.6</v>
      </c>
      <c r="Z3245" s="9">
        <v>8565.17</v>
      </c>
      <c r="AA3245" s="9">
        <v>74363.41</v>
      </c>
      <c r="AB3245" s="9">
        <v>9793.26</v>
      </c>
      <c r="AC3245" s="9">
        <v>14869.89</v>
      </c>
      <c r="AD3245" s="9">
        <v>28735.51</v>
      </c>
      <c r="AE3245" s="9">
        <v>3093.63</v>
      </c>
      <c r="AF3245" s="9">
        <v>222.42</v>
      </c>
      <c r="AG3245" s="9">
        <v>131078.12</v>
      </c>
      <c r="AH3245" s="9">
        <v>102120.19</v>
      </c>
      <c r="AI3245" s="9">
        <v>36421.14</v>
      </c>
      <c r="AJ3245" s="9">
        <v>138541.34</v>
      </c>
      <c r="AK3245" s="9">
        <v>17.100000000000001</v>
      </c>
      <c r="AL3245" s="9">
        <v>73885.919999999998</v>
      </c>
      <c r="AM3245" s="9">
        <v>146975.32</v>
      </c>
      <c r="AN3245" s="9">
        <v>19.09</v>
      </c>
      <c r="AO3245" s="6">
        <f>VLOOKUP(A3245,ACTCTAZ1580!$A$2:$F$2837,5, FALSE)</f>
        <v>0</v>
      </c>
      <c r="AP3245" s="6">
        <f>VLOOKUP(A3245,ACTCTAZ1580!$A$2:$F$2837,6, FALSE)</f>
        <v>0</v>
      </c>
    </row>
    <row r="3246" spans="1:42" x14ac:dyDescent="0.25">
      <c r="A3246" s="9">
        <v>3245</v>
      </c>
      <c r="B3246" s="9">
        <v>5</v>
      </c>
      <c r="C3246" s="10" t="s">
        <v>146</v>
      </c>
      <c r="D3246" s="9">
        <v>3861</v>
      </c>
      <c r="E3246" s="9">
        <v>3643</v>
      </c>
      <c r="F3246" s="9">
        <v>14140.87</v>
      </c>
      <c r="G3246" s="9">
        <v>18232.400000000001</v>
      </c>
      <c r="H3246" s="9">
        <v>32373.27</v>
      </c>
      <c r="I3246" s="9">
        <v>23.2</v>
      </c>
      <c r="J3246" s="9">
        <v>11.3</v>
      </c>
      <c r="K3246" s="9">
        <v>1807.66</v>
      </c>
      <c r="L3246" s="9">
        <v>1760.5</v>
      </c>
      <c r="M3246" s="9">
        <v>950.36</v>
      </c>
      <c r="N3246" s="9">
        <v>2167.98</v>
      </c>
      <c r="O3246" s="9">
        <v>211.58</v>
      </c>
      <c r="P3246" s="9">
        <v>32.76</v>
      </c>
      <c r="Q3246" s="9">
        <v>6930.85</v>
      </c>
      <c r="R3246" s="9">
        <v>4326.43</v>
      </c>
      <c r="S3246" s="9">
        <v>3159.08</v>
      </c>
      <c r="T3246" s="9">
        <v>929.1</v>
      </c>
      <c r="U3246" s="9">
        <v>2105.21</v>
      </c>
      <c r="V3246" s="9">
        <v>0</v>
      </c>
      <c r="W3246" s="9">
        <v>32.9</v>
      </c>
      <c r="X3246" s="9">
        <v>10552.72</v>
      </c>
      <c r="Y3246" s="9">
        <v>17483.57</v>
      </c>
      <c r="Z3246" s="9">
        <v>8414.61</v>
      </c>
      <c r="AA3246" s="9">
        <v>28424.78</v>
      </c>
      <c r="AB3246" s="9">
        <v>8890.89</v>
      </c>
      <c r="AC3246" s="9">
        <v>10110.200000000001</v>
      </c>
      <c r="AD3246" s="9">
        <v>27651.82</v>
      </c>
      <c r="AE3246" s="9">
        <v>1856.95</v>
      </c>
      <c r="AF3246" s="9">
        <v>230.58</v>
      </c>
      <c r="AG3246" s="9">
        <v>77165.22</v>
      </c>
      <c r="AH3246" s="9">
        <v>49282.82</v>
      </c>
      <c r="AI3246" s="9">
        <v>16647.63</v>
      </c>
      <c r="AJ3246" s="9">
        <v>65930.45</v>
      </c>
      <c r="AK3246" s="9">
        <v>17.079999999999998</v>
      </c>
      <c r="AL3246" s="9">
        <v>77567.539999999994</v>
      </c>
      <c r="AM3246" s="9">
        <v>161095.16</v>
      </c>
      <c r="AN3246" s="9">
        <v>21.29</v>
      </c>
      <c r="AO3246" s="6">
        <f>VLOOKUP(A3246,ACTCTAZ1580!$A$2:$F$2837,5, FALSE)</f>
        <v>0</v>
      </c>
      <c r="AP3246" s="6">
        <f>VLOOKUP(A3246,ACTCTAZ1580!$A$2:$F$2837,6, FALSE)</f>
        <v>0</v>
      </c>
    </row>
    <row r="3247" spans="1:42" x14ac:dyDescent="0.25">
      <c r="A3247" s="9">
        <v>3246</v>
      </c>
      <c r="B3247" s="9">
        <v>5</v>
      </c>
      <c r="C3247" s="10" t="s">
        <v>146</v>
      </c>
      <c r="D3247" s="9">
        <v>9762</v>
      </c>
      <c r="E3247" s="9">
        <v>4307</v>
      </c>
      <c r="F3247" s="9">
        <v>32233.65</v>
      </c>
      <c r="G3247" s="9">
        <v>27349.06</v>
      </c>
      <c r="H3247" s="9">
        <v>59582.71</v>
      </c>
      <c r="I3247" s="9">
        <v>22.55</v>
      </c>
      <c r="J3247" s="9">
        <v>10.35</v>
      </c>
      <c r="K3247" s="9">
        <v>6366.58</v>
      </c>
      <c r="L3247" s="9">
        <v>4842</v>
      </c>
      <c r="M3247" s="9">
        <v>2745.09</v>
      </c>
      <c r="N3247" s="9">
        <v>3974.09</v>
      </c>
      <c r="O3247" s="9">
        <v>563.17999999999995</v>
      </c>
      <c r="P3247" s="9">
        <v>40.82</v>
      </c>
      <c r="Q3247" s="9">
        <v>18531.77</v>
      </c>
      <c r="R3247" s="9">
        <v>5165.29</v>
      </c>
      <c r="S3247" s="9">
        <v>4033.88</v>
      </c>
      <c r="T3247" s="9">
        <v>2228.14</v>
      </c>
      <c r="U3247" s="9">
        <v>3960.66</v>
      </c>
      <c r="V3247" s="9">
        <v>0</v>
      </c>
      <c r="W3247" s="9">
        <v>40.96</v>
      </c>
      <c r="X3247" s="9">
        <v>15428.92</v>
      </c>
      <c r="Y3247" s="9">
        <v>33960.69</v>
      </c>
      <c r="Z3247" s="9">
        <v>11427.3</v>
      </c>
      <c r="AA3247" s="9">
        <v>99668.06</v>
      </c>
      <c r="AB3247" s="9">
        <v>23886.73</v>
      </c>
      <c r="AC3247" s="9">
        <v>26275.8</v>
      </c>
      <c r="AD3247" s="9">
        <v>44943.33</v>
      </c>
      <c r="AE3247" s="9">
        <v>4780.5600000000004</v>
      </c>
      <c r="AF3247" s="9">
        <v>268.16000000000003</v>
      </c>
      <c r="AG3247" s="9">
        <v>199822.64</v>
      </c>
      <c r="AH3247" s="9">
        <v>154611.15</v>
      </c>
      <c r="AI3247" s="9">
        <v>49844.23</v>
      </c>
      <c r="AJ3247" s="9">
        <v>204455.38</v>
      </c>
      <c r="AK3247" s="9">
        <v>20.94</v>
      </c>
      <c r="AL3247" s="9">
        <v>85721.56</v>
      </c>
      <c r="AM3247" s="9">
        <v>211873.94</v>
      </c>
      <c r="AN3247" s="9">
        <v>19.899999999999999</v>
      </c>
      <c r="AO3247" s="6">
        <f>VLOOKUP(A3247,ACTCTAZ1580!$A$2:$F$2837,5, FALSE)</f>
        <v>0</v>
      </c>
      <c r="AP3247" s="6">
        <f>VLOOKUP(A3247,ACTCTAZ1580!$A$2:$F$2837,6, FALSE)</f>
        <v>0</v>
      </c>
    </row>
    <row r="3248" spans="1:42" x14ac:dyDescent="0.25">
      <c r="A3248" s="9">
        <v>3247</v>
      </c>
      <c r="B3248" s="9">
        <v>5</v>
      </c>
      <c r="C3248" s="10" t="s">
        <v>150</v>
      </c>
      <c r="D3248" s="9">
        <v>3466</v>
      </c>
      <c r="E3248" s="9">
        <v>9771</v>
      </c>
      <c r="F3248" s="9">
        <v>23293.759999999998</v>
      </c>
      <c r="G3248" s="9">
        <v>43222.3</v>
      </c>
      <c r="H3248" s="9">
        <v>66516.06</v>
      </c>
      <c r="I3248" s="9">
        <v>27.67</v>
      </c>
      <c r="J3248" s="9">
        <v>13.25</v>
      </c>
      <c r="K3248" s="9">
        <v>1892.26</v>
      </c>
      <c r="L3248" s="9">
        <v>1529.39</v>
      </c>
      <c r="M3248" s="9">
        <v>873.17</v>
      </c>
      <c r="N3248" s="9">
        <v>5999.32</v>
      </c>
      <c r="O3248" s="9">
        <v>178.48</v>
      </c>
      <c r="P3248" s="9">
        <v>78.819999999999993</v>
      </c>
      <c r="Q3248" s="9">
        <v>10551.45</v>
      </c>
      <c r="R3248" s="9">
        <v>12529.16</v>
      </c>
      <c r="S3248" s="9">
        <v>5770.52</v>
      </c>
      <c r="T3248" s="9">
        <v>1847.17</v>
      </c>
      <c r="U3248" s="9">
        <v>5613.93</v>
      </c>
      <c r="V3248" s="9">
        <v>594.36</v>
      </c>
      <c r="W3248" s="9">
        <v>79.2</v>
      </c>
      <c r="X3248" s="9">
        <v>26434.35</v>
      </c>
      <c r="Y3248" s="9">
        <v>36985.79</v>
      </c>
      <c r="Z3248" s="9">
        <v>20741.21</v>
      </c>
      <c r="AA3248" s="9">
        <v>32586.400000000001</v>
      </c>
      <c r="AB3248" s="9">
        <v>10857.78</v>
      </c>
      <c r="AC3248" s="9">
        <v>12606.75</v>
      </c>
      <c r="AD3248" s="9">
        <v>90113.18</v>
      </c>
      <c r="AE3248" s="9">
        <v>1830.84</v>
      </c>
      <c r="AF3248" s="9">
        <v>572.79999999999995</v>
      </c>
      <c r="AG3248" s="9">
        <v>148567.75</v>
      </c>
      <c r="AH3248" s="9">
        <v>57881.77</v>
      </c>
      <c r="AI3248" s="9">
        <v>16496.21</v>
      </c>
      <c r="AJ3248" s="9">
        <v>74377.98</v>
      </c>
      <c r="AK3248" s="9">
        <v>21.46</v>
      </c>
      <c r="AL3248" s="9">
        <v>222787.66</v>
      </c>
      <c r="AM3248" s="9">
        <v>439114.15</v>
      </c>
      <c r="AN3248" s="9">
        <v>22.8</v>
      </c>
      <c r="AO3248" s="6">
        <f>VLOOKUP(A3248,ACTCTAZ1580!$A$2:$F$2837,5, FALSE)</f>
        <v>0</v>
      </c>
      <c r="AP3248" s="6">
        <f>VLOOKUP(A3248,ACTCTAZ1580!$A$2:$F$2837,6, FALSE)</f>
        <v>0</v>
      </c>
    </row>
    <row r="3249" spans="1:42" x14ac:dyDescent="0.25">
      <c r="A3249" s="9">
        <v>3248</v>
      </c>
      <c r="B3249" s="9">
        <v>5</v>
      </c>
      <c r="C3249" s="10"/>
      <c r="D3249" s="9">
        <v>64124</v>
      </c>
      <c r="E3249" s="9">
        <v>28598</v>
      </c>
      <c r="F3249" s="9">
        <v>199447.25</v>
      </c>
      <c r="G3249" s="9">
        <v>223863.12</v>
      </c>
      <c r="H3249" s="9">
        <v>423310.37</v>
      </c>
      <c r="I3249" s="9">
        <v>22.79</v>
      </c>
      <c r="J3249" s="9">
        <v>9.33</v>
      </c>
      <c r="K3249" s="9">
        <v>29402.65</v>
      </c>
      <c r="L3249" s="9">
        <v>21887.52</v>
      </c>
      <c r="M3249" s="9">
        <v>11558.15</v>
      </c>
      <c r="N3249" s="9">
        <v>26559.67</v>
      </c>
      <c r="O3249" s="9">
        <v>3240.73</v>
      </c>
      <c r="P3249" s="9">
        <v>257.79000000000002</v>
      </c>
      <c r="Q3249" s="9">
        <v>92906.51</v>
      </c>
      <c r="R3249" s="9">
        <v>31979.53</v>
      </c>
      <c r="S3249" s="9">
        <v>42887.06</v>
      </c>
      <c r="T3249" s="9">
        <v>12325.31</v>
      </c>
      <c r="U3249" s="9">
        <v>26466.84</v>
      </c>
      <c r="V3249" s="9">
        <v>0</v>
      </c>
      <c r="W3249" s="9">
        <v>259.42</v>
      </c>
      <c r="X3249" s="9">
        <v>113918.16</v>
      </c>
      <c r="Y3249" s="9">
        <v>206824.68</v>
      </c>
      <c r="Z3249" s="9">
        <v>87191.91</v>
      </c>
      <c r="AA3249" s="9">
        <v>568163.4</v>
      </c>
      <c r="AB3249" s="9">
        <v>104218.27</v>
      </c>
      <c r="AC3249" s="9">
        <v>136857.57999999999</v>
      </c>
      <c r="AD3249" s="9">
        <v>260838.83</v>
      </c>
      <c r="AE3249" s="9">
        <v>74553</v>
      </c>
      <c r="AF3249" s="9">
        <v>1421.81</v>
      </c>
      <c r="AG3249" s="9">
        <v>1146052.8799999999</v>
      </c>
      <c r="AH3249" s="9">
        <v>883792.25</v>
      </c>
      <c r="AI3249" s="9">
        <v>238120.83</v>
      </c>
      <c r="AJ3249" s="9">
        <v>1121913.08</v>
      </c>
      <c r="AK3249" s="9">
        <v>17.5</v>
      </c>
      <c r="AL3249" s="9">
        <v>501770.36</v>
      </c>
      <c r="AM3249" s="9">
        <v>1250805.8400000001</v>
      </c>
      <c r="AN3249" s="9">
        <v>17.55</v>
      </c>
      <c r="AO3249" s="6">
        <f>VLOOKUP(A3249,ACTCTAZ1580!$A$2:$F$2837,5, FALSE)</f>
        <v>0</v>
      </c>
      <c r="AP3249" s="6">
        <f>VLOOKUP(A3249,ACTCTAZ1580!$A$2:$F$2837,6, FALSE)</f>
        <v>0</v>
      </c>
    </row>
    <row r="3250" spans="1:42" x14ac:dyDescent="0.25">
      <c r="A3250" s="9">
        <v>3249</v>
      </c>
      <c r="B3250" s="9">
        <v>5</v>
      </c>
      <c r="C3250" s="10"/>
      <c r="D3250" s="9">
        <v>9125</v>
      </c>
      <c r="E3250" s="9">
        <v>1002</v>
      </c>
      <c r="F3250" s="9">
        <v>24975.15</v>
      </c>
      <c r="G3250" s="9">
        <v>16247.36</v>
      </c>
      <c r="H3250" s="9">
        <v>41222.51</v>
      </c>
      <c r="I3250" s="9">
        <v>21.81</v>
      </c>
      <c r="J3250" s="9">
        <v>8.64</v>
      </c>
      <c r="K3250" s="9">
        <v>5244.28</v>
      </c>
      <c r="L3250" s="9">
        <v>4309.5600000000004</v>
      </c>
      <c r="M3250" s="9">
        <v>2353.6999999999998</v>
      </c>
      <c r="N3250" s="9">
        <v>2217.4299999999998</v>
      </c>
      <c r="O3250" s="9">
        <v>489.88</v>
      </c>
      <c r="P3250" s="9">
        <v>14.08</v>
      </c>
      <c r="Q3250" s="9">
        <v>14628.92</v>
      </c>
      <c r="R3250" s="9">
        <v>1961.55</v>
      </c>
      <c r="S3250" s="9">
        <v>2789.46</v>
      </c>
      <c r="T3250" s="9">
        <v>1675.99</v>
      </c>
      <c r="U3250" s="9">
        <v>2356.75</v>
      </c>
      <c r="V3250" s="9">
        <v>0</v>
      </c>
      <c r="W3250" s="9">
        <v>14.06</v>
      </c>
      <c r="X3250" s="9">
        <v>8797.7999999999993</v>
      </c>
      <c r="Y3250" s="9">
        <v>23426.71</v>
      </c>
      <c r="Z3250" s="9">
        <v>6426.99</v>
      </c>
      <c r="AA3250" s="9">
        <v>84953.24</v>
      </c>
      <c r="AB3250" s="9">
        <v>22801.1</v>
      </c>
      <c r="AC3250" s="9">
        <v>21873.13</v>
      </c>
      <c r="AD3250" s="9">
        <v>21917.13</v>
      </c>
      <c r="AE3250" s="9">
        <v>5611.99</v>
      </c>
      <c r="AF3250" s="9">
        <v>65.8</v>
      </c>
      <c r="AG3250" s="9">
        <v>157222.39000000001</v>
      </c>
      <c r="AH3250" s="9">
        <v>135239.46</v>
      </c>
      <c r="AI3250" s="9">
        <v>44461.99</v>
      </c>
      <c r="AJ3250" s="9">
        <v>179701.44</v>
      </c>
      <c r="AK3250" s="9">
        <v>19.690000000000001</v>
      </c>
      <c r="AL3250" s="9">
        <v>24473.61</v>
      </c>
      <c r="AM3250" s="9">
        <v>79881.600000000006</v>
      </c>
      <c r="AN3250" s="9">
        <v>24.42</v>
      </c>
      <c r="AO3250" s="6">
        <f>VLOOKUP(A3250,ACTCTAZ1580!$A$2:$F$2837,5, FALSE)</f>
        <v>0</v>
      </c>
      <c r="AP3250" s="6">
        <f>VLOOKUP(A3250,ACTCTAZ1580!$A$2:$F$2837,6, FALSE)</f>
        <v>0</v>
      </c>
    </row>
    <row r="3251" spans="1:42" x14ac:dyDescent="0.25">
      <c r="A3251" s="9">
        <v>3250</v>
      </c>
      <c r="B3251" s="9">
        <v>5</v>
      </c>
      <c r="C3251" s="10"/>
      <c r="D3251" s="9">
        <v>8478</v>
      </c>
      <c r="E3251" s="9">
        <v>2239</v>
      </c>
      <c r="F3251" s="9">
        <v>27017.27</v>
      </c>
      <c r="G3251" s="9">
        <v>21929.040000000001</v>
      </c>
      <c r="H3251" s="9">
        <v>48946.31</v>
      </c>
      <c r="I3251" s="9">
        <v>27.9</v>
      </c>
      <c r="J3251" s="9">
        <v>11.43</v>
      </c>
      <c r="K3251" s="9">
        <v>5745.05</v>
      </c>
      <c r="L3251" s="9">
        <v>4392.26</v>
      </c>
      <c r="M3251" s="9">
        <v>2341.0700000000002</v>
      </c>
      <c r="N3251" s="9">
        <v>3337.13</v>
      </c>
      <c r="O3251" s="9">
        <v>390.74</v>
      </c>
      <c r="P3251" s="9">
        <v>22.77</v>
      </c>
      <c r="Q3251" s="9">
        <v>16229.02</v>
      </c>
      <c r="R3251" s="9">
        <v>3443.25</v>
      </c>
      <c r="S3251" s="9">
        <v>3761.82</v>
      </c>
      <c r="T3251" s="9">
        <v>2076.25</v>
      </c>
      <c r="U3251" s="9">
        <v>3449.08</v>
      </c>
      <c r="V3251" s="9">
        <v>0</v>
      </c>
      <c r="W3251" s="9">
        <v>22.81</v>
      </c>
      <c r="X3251" s="9">
        <v>12753.21</v>
      </c>
      <c r="Y3251" s="9">
        <v>28982.23</v>
      </c>
      <c r="Z3251" s="9">
        <v>9281.32</v>
      </c>
      <c r="AA3251" s="9">
        <v>104830.76</v>
      </c>
      <c r="AB3251" s="9">
        <v>35708.31</v>
      </c>
      <c r="AC3251" s="9">
        <v>30535.759999999998</v>
      </c>
      <c r="AD3251" s="9">
        <v>43382.87</v>
      </c>
      <c r="AE3251" s="9">
        <v>5738.09</v>
      </c>
      <c r="AF3251" s="9">
        <v>123.63</v>
      </c>
      <c r="AG3251" s="9">
        <v>220319.41</v>
      </c>
      <c r="AH3251" s="9">
        <v>176812.91</v>
      </c>
      <c r="AI3251" s="9">
        <v>49525.81</v>
      </c>
      <c r="AJ3251" s="9">
        <v>226338.71</v>
      </c>
      <c r="AK3251" s="9">
        <v>26.7</v>
      </c>
      <c r="AL3251" s="9">
        <v>50287.58</v>
      </c>
      <c r="AM3251" s="9">
        <v>156587.12</v>
      </c>
      <c r="AN3251" s="9">
        <v>22.46</v>
      </c>
      <c r="AO3251" s="6">
        <f>VLOOKUP(A3251,ACTCTAZ1580!$A$2:$F$2837,5, FALSE)</f>
        <v>0</v>
      </c>
      <c r="AP3251" s="6">
        <f>VLOOKUP(A3251,ACTCTAZ1580!$A$2:$F$2837,6, FALSE)</f>
        <v>0</v>
      </c>
    </row>
    <row r="3252" spans="1:42" x14ac:dyDescent="0.25">
      <c r="A3252" s="9">
        <v>3251</v>
      </c>
      <c r="B3252" s="9">
        <v>5</v>
      </c>
      <c r="C3252" s="10"/>
      <c r="D3252" s="9">
        <v>3981</v>
      </c>
      <c r="E3252" s="9">
        <v>513</v>
      </c>
      <c r="F3252" s="9">
        <v>11430.07</v>
      </c>
      <c r="G3252" s="9">
        <v>7311.54</v>
      </c>
      <c r="H3252" s="9">
        <v>18741.61</v>
      </c>
      <c r="I3252" s="9">
        <v>31.35</v>
      </c>
      <c r="J3252" s="9">
        <v>13.11</v>
      </c>
      <c r="K3252" s="9">
        <v>2481.5100000000002</v>
      </c>
      <c r="L3252" s="9">
        <v>2102.35</v>
      </c>
      <c r="M3252" s="9">
        <v>1110.69</v>
      </c>
      <c r="N3252" s="9">
        <v>1071.5</v>
      </c>
      <c r="O3252" s="9">
        <v>176.21</v>
      </c>
      <c r="P3252" s="9">
        <v>6.73</v>
      </c>
      <c r="Q3252" s="9">
        <v>6948.98</v>
      </c>
      <c r="R3252" s="9">
        <v>945</v>
      </c>
      <c r="S3252" s="9">
        <v>1348.03</v>
      </c>
      <c r="T3252" s="9">
        <v>779.78</v>
      </c>
      <c r="U3252" s="9">
        <v>1130.81</v>
      </c>
      <c r="V3252" s="9">
        <v>0</v>
      </c>
      <c r="W3252" s="9">
        <v>6.71</v>
      </c>
      <c r="X3252" s="9">
        <v>4210.34</v>
      </c>
      <c r="Y3252" s="9">
        <v>11159.32</v>
      </c>
      <c r="Z3252" s="9">
        <v>3072.81</v>
      </c>
      <c r="AA3252" s="9">
        <v>49798.47</v>
      </c>
      <c r="AB3252" s="9">
        <v>19687.86</v>
      </c>
      <c r="AC3252" s="9">
        <v>16539.46</v>
      </c>
      <c r="AD3252" s="9">
        <v>15924.8</v>
      </c>
      <c r="AE3252" s="9">
        <v>2741.11</v>
      </c>
      <c r="AF3252" s="9">
        <v>38.61</v>
      </c>
      <c r="AG3252" s="9">
        <v>104730.31</v>
      </c>
      <c r="AH3252" s="9">
        <v>88766.9</v>
      </c>
      <c r="AI3252" s="9">
        <v>24349.67</v>
      </c>
      <c r="AJ3252" s="9">
        <v>113116.57</v>
      </c>
      <c r="AK3252" s="9">
        <v>28.41</v>
      </c>
      <c r="AL3252" s="9">
        <v>15377.29</v>
      </c>
      <c r="AM3252" s="9">
        <v>59072.18</v>
      </c>
      <c r="AN3252" s="9">
        <v>29.98</v>
      </c>
      <c r="AO3252" s="6">
        <f>VLOOKUP(A3252,ACTCTAZ1580!$A$2:$F$2837,5, FALSE)</f>
        <v>0</v>
      </c>
      <c r="AP3252" s="6">
        <f>VLOOKUP(A3252,ACTCTAZ1580!$A$2:$F$2837,6, FALSE)</f>
        <v>0</v>
      </c>
    </row>
    <row r="3253" spans="1:42" x14ac:dyDescent="0.25">
      <c r="A3253" s="9">
        <v>3252</v>
      </c>
      <c r="B3253" s="9">
        <v>5</v>
      </c>
      <c r="C3253" s="10"/>
      <c r="D3253" s="9">
        <v>1068</v>
      </c>
      <c r="E3253" s="9">
        <v>116</v>
      </c>
      <c r="F3253" s="9">
        <v>3065.36</v>
      </c>
      <c r="G3253" s="9">
        <v>1797.56</v>
      </c>
      <c r="H3253" s="9">
        <v>4862.92</v>
      </c>
      <c r="I3253" s="9">
        <v>41.77</v>
      </c>
      <c r="J3253" s="9">
        <v>18.38</v>
      </c>
      <c r="K3253" s="9">
        <v>665.88</v>
      </c>
      <c r="L3253" s="9">
        <v>577.52</v>
      </c>
      <c r="M3253" s="9">
        <v>306.8</v>
      </c>
      <c r="N3253" s="9">
        <v>254.33</v>
      </c>
      <c r="O3253" s="9">
        <v>54.28</v>
      </c>
      <c r="P3253" s="9">
        <v>1.59</v>
      </c>
      <c r="Q3253" s="9">
        <v>1860.4</v>
      </c>
      <c r="R3253" s="9">
        <v>218.64</v>
      </c>
      <c r="S3253" s="9">
        <v>316.95</v>
      </c>
      <c r="T3253" s="9">
        <v>202.81</v>
      </c>
      <c r="U3253" s="9">
        <v>267.18</v>
      </c>
      <c r="V3253" s="9">
        <v>0</v>
      </c>
      <c r="W3253" s="9">
        <v>1.59</v>
      </c>
      <c r="X3253" s="9">
        <v>1007.17</v>
      </c>
      <c r="Y3253" s="9">
        <v>2867.57</v>
      </c>
      <c r="Z3253" s="9">
        <v>738.4</v>
      </c>
      <c r="AA3253" s="9">
        <v>15466.57</v>
      </c>
      <c r="AB3253" s="9">
        <v>9508.26</v>
      </c>
      <c r="AC3253" s="9">
        <v>6868.06</v>
      </c>
      <c r="AD3253" s="9">
        <v>5537.03</v>
      </c>
      <c r="AE3253" s="9">
        <v>1310.1400000000001</v>
      </c>
      <c r="AF3253" s="9">
        <v>10.32</v>
      </c>
      <c r="AG3253" s="9">
        <v>38700.39</v>
      </c>
      <c r="AH3253" s="9">
        <v>33153.03</v>
      </c>
      <c r="AI3253" s="9">
        <v>7561.33</v>
      </c>
      <c r="AJ3253" s="9">
        <v>40714.36</v>
      </c>
      <c r="AK3253" s="9">
        <v>38.119999999999997</v>
      </c>
      <c r="AL3253" s="9">
        <v>4641.09</v>
      </c>
      <c r="AM3253" s="9">
        <v>20348</v>
      </c>
      <c r="AN3253" s="9">
        <v>40.01</v>
      </c>
      <c r="AO3253" s="6">
        <f>VLOOKUP(A3253,ACTCTAZ1580!$A$2:$F$2837,5, FALSE)</f>
        <v>0</v>
      </c>
      <c r="AP3253" s="6">
        <f>VLOOKUP(A3253,ACTCTAZ1580!$A$2:$F$2837,6, FALSE)</f>
        <v>0</v>
      </c>
    </row>
    <row r="3254" spans="1:42" x14ac:dyDescent="0.25">
      <c r="A3254" s="9">
        <v>3253</v>
      </c>
      <c r="B3254" s="9">
        <v>5</v>
      </c>
      <c r="C3254" s="10"/>
      <c r="D3254" s="9">
        <v>8229</v>
      </c>
      <c r="E3254" s="9">
        <v>1625</v>
      </c>
      <c r="F3254" s="9">
        <v>23981.8</v>
      </c>
      <c r="G3254" s="9">
        <v>18827.21</v>
      </c>
      <c r="H3254" s="9">
        <v>42809.01</v>
      </c>
      <c r="I3254" s="9">
        <v>24.57</v>
      </c>
      <c r="J3254" s="9">
        <v>9.93</v>
      </c>
      <c r="K3254" s="9">
        <v>4582.37</v>
      </c>
      <c r="L3254" s="9">
        <v>4118.25</v>
      </c>
      <c r="M3254" s="9">
        <v>2239.41</v>
      </c>
      <c r="N3254" s="9">
        <v>2814.6</v>
      </c>
      <c r="O3254" s="9">
        <v>405.74</v>
      </c>
      <c r="P3254" s="9">
        <v>17.579999999999998</v>
      </c>
      <c r="Q3254" s="9">
        <v>14177.94</v>
      </c>
      <c r="R3254" s="9">
        <v>2494.4499999999998</v>
      </c>
      <c r="S3254" s="9">
        <v>3517.84</v>
      </c>
      <c r="T3254" s="9">
        <v>1788.36</v>
      </c>
      <c r="U3254" s="9">
        <v>2945.6</v>
      </c>
      <c r="V3254" s="9">
        <v>0</v>
      </c>
      <c r="W3254" s="9">
        <v>17.55</v>
      </c>
      <c r="X3254" s="9">
        <v>10763.8</v>
      </c>
      <c r="Y3254" s="9">
        <v>24941.74</v>
      </c>
      <c r="Z3254" s="9">
        <v>7800.65</v>
      </c>
      <c r="AA3254" s="9">
        <v>80348.479999999996</v>
      </c>
      <c r="AB3254" s="9">
        <v>28384.15</v>
      </c>
      <c r="AC3254" s="9">
        <v>25615.119999999999</v>
      </c>
      <c r="AD3254" s="9">
        <v>33147.74</v>
      </c>
      <c r="AE3254" s="9">
        <v>5644.23</v>
      </c>
      <c r="AF3254" s="9">
        <v>86.69</v>
      </c>
      <c r="AG3254" s="9">
        <v>173226.41</v>
      </c>
      <c r="AH3254" s="9">
        <v>139991.98000000001</v>
      </c>
      <c r="AI3254" s="9">
        <v>42743.92</v>
      </c>
      <c r="AJ3254" s="9">
        <v>182735.9</v>
      </c>
      <c r="AK3254" s="9">
        <v>22.21</v>
      </c>
      <c r="AL3254" s="9">
        <v>34929.35</v>
      </c>
      <c r="AM3254" s="9">
        <v>116511.49</v>
      </c>
      <c r="AN3254" s="9">
        <v>21.49</v>
      </c>
      <c r="AO3254" s="6">
        <f>VLOOKUP(A3254,ACTCTAZ1580!$A$2:$F$2837,5, FALSE)</f>
        <v>0</v>
      </c>
      <c r="AP3254" s="6">
        <f>VLOOKUP(A3254,ACTCTAZ1580!$A$2:$F$2837,6, FALSE)</f>
        <v>0</v>
      </c>
    </row>
    <row r="3255" spans="1:42" x14ac:dyDescent="0.25">
      <c r="A3255" s="9">
        <v>3254</v>
      </c>
      <c r="B3255" s="9">
        <v>5</v>
      </c>
      <c r="C3255" s="10"/>
      <c r="D3255" s="9">
        <v>3756</v>
      </c>
      <c r="E3255" s="9">
        <v>364</v>
      </c>
      <c r="F3255" s="9">
        <v>10517.51</v>
      </c>
      <c r="G3255" s="9">
        <v>6018.41</v>
      </c>
      <c r="H3255" s="9">
        <v>16535.919999999998</v>
      </c>
      <c r="I3255" s="9">
        <v>26.15</v>
      </c>
      <c r="J3255" s="9">
        <v>10.51</v>
      </c>
      <c r="K3255" s="9">
        <v>2425.0100000000002</v>
      </c>
      <c r="L3255" s="9">
        <v>1820.87</v>
      </c>
      <c r="M3255" s="9">
        <v>990.13</v>
      </c>
      <c r="N3255" s="9">
        <v>820.49</v>
      </c>
      <c r="O3255" s="9">
        <v>206.24</v>
      </c>
      <c r="P3255" s="9">
        <v>5.27</v>
      </c>
      <c r="Q3255" s="9">
        <v>6268.02</v>
      </c>
      <c r="R3255" s="9">
        <v>752.48</v>
      </c>
      <c r="S3255" s="9">
        <v>1007.78</v>
      </c>
      <c r="T3255" s="9">
        <v>643.55999999999995</v>
      </c>
      <c r="U3255" s="9">
        <v>867.53</v>
      </c>
      <c r="V3255" s="9">
        <v>0</v>
      </c>
      <c r="W3255" s="9">
        <v>5.26</v>
      </c>
      <c r="X3255" s="9">
        <v>3276.61</v>
      </c>
      <c r="Y3255" s="9">
        <v>9544.6299999999992</v>
      </c>
      <c r="Z3255" s="9">
        <v>2403.8200000000002</v>
      </c>
      <c r="AA3255" s="9">
        <v>40872.089999999997</v>
      </c>
      <c r="AB3255" s="9">
        <v>12910.28</v>
      </c>
      <c r="AC3255" s="9">
        <v>11237.91</v>
      </c>
      <c r="AD3255" s="9">
        <v>9991.3700000000008</v>
      </c>
      <c r="AE3255" s="9">
        <v>2529.87</v>
      </c>
      <c r="AF3255" s="9">
        <v>27.99</v>
      </c>
      <c r="AG3255" s="9">
        <v>77569.52</v>
      </c>
      <c r="AH3255" s="9">
        <v>67550.16</v>
      </c>
      <c r="AI3255" s="9">
        <v>19614.37</v>
      </c>
      <c r="AJ3255" s="9">
        <v>87164.52</v>
      </c>
      <c r="AK3255" s="9">
        <v>23.21</v>
      </c>
      <c r="AL3255" s="9">
        <v>10958.88</v>
      </c>
      <c r="AM3255" s="9">
        <v>39860.58</v>
      </c>
      <c r="AN3255" s="9">
        <v>30.11</v>
      </c>
      <c r="AO3255" s="6">
        <f>VLOOKUP(A3255,ACTCTAZ1580!$A$2:$F$2837,5, FALSE)</f>
        <v>0</v>
      </c>
      <c r="AP3255" s="6">
        <f>VLOOKUP(A3255,ACTCTAZ1580!$A$2:$F$2837,6, FALSE)</f>
        <v>0</v>
      </c>
    </row>
    <row r="3256" spans="1:42" x14ac:dyDescent="0.25">
      <c r="A3256" s="9">
        <v>3255</v>
      </c>
      <c r="B3256" s="9">
        <v>5</v>
      </c>
      <c r="C3256" s="10"/>
      <c r="D3256" s="9">
        <v>1144</v>
      </c>
      <c r="E3256" s="9">
        <v>56</v>
      </c>
      <c r="F3256" s="9">
        <v>3241.55</v>
      </c>
      <c r="G3256" s="9">
        <v>1614.5</v>
      </c>
      <c r="H3256" s="9">
        <v>4856.05</v>
      </c>
      <c r="I3256" s="9">
        <v>24.48</v>
      </c>
      <c r="J3256" s="9">
        <v>9.68</v>
      </c>
      <c r="K3256" s="9">
        <v>845.21</v>
      </c>
      <c r="L3256" s="9">
        <v>588.45000000000005</v>
      </c>
      <c r="M3256" s="9">
        <v>300.66000000000003</v>
      </c>
      <c r="N3256" s="9">
        <v>225.8</v>
      </c>
      <c r="O3256" s="9">
        <v>56.63</v>
      </c>
      <c r="P3256" s="9">
        <v>1.34</v>
      </c>
      <c r="Q3256" s="9">
        <v>2018.08</v>
      </c>
      <c r="R3256" s="9">
        <v>99.73</v>
      </c>
      <c r="S3256" s="9">
        <v>311.98</v>
      </c>
      <c r="T3256" s="9">
        <v>203.51</v>
      </c>
      <c r="U3256" s="9">
        <v>247.6</v>
      </c>
      <c r="V3256" s="9">
        <v>0</v>
      </c>
      <c r="W3256" s="9">
        <v>1.34</v>
      </c>
      <c r="X3256" s="9">
        <v>864.16</v>
      </c>
      <c r="Y3256" s="9">
        <v>2882.25</v>
      </c>
      <c r="Z3256" s="9">
        <v>615.22</v>
      </c>
      <c r="AA3256" s="9">
        <v>12993.83</v>
      </c>
      <c r="AB3256" s="9">
        <v>3331.12</v>
      </c>
      <c r="AC3256" s="9">
        <v>2804.62</v>
      </c>
      <c r="AD3256" s="9">
        <v>2283.59</v>
      </c>
      <c r="AE3256" s="9">
        <v>642.13</v>
      </c>
      <c r="AF3256" s="9">
        <v>5.48</v>
      </c>
      <c r="AG3256" s="9">
        <v>22060.78</v>
      </c>
      <c r="AH3256" s="9">
        <v>19771.71</v>
      </c>
      <c r="AI3256" s="9">
        <v>6064.19</v>
      </c>
      <c r="AJ3256" s="9">
        <v>25835.9</v>
      </c>
      <c r="AK3256" s="9">
        <v>22.58</v>
      </c>
      <c r="AL3256" s="9">
        <v>1337.57</v>
      </c>
      <c r="AM3256" s="9">
        <v>9053.34</v>
      </c>
      <c r="AN3256" s="9">
        <v>23.89</v>
      </c>
      <c r="AO3256" s="6">
        <f>VLOOKUP(A3256,ACTCTAZ1580!$A$2:$F$2837,5, FALSE)</f>
        <v>0</v>
      </c>
      <c r="AP3256" s="6">
        <f>VLOOKUP(A3256,ACTCTAZ1580!$A$2:$F$2837,6, FALSE)</f>
        <v>0</v>
      </c>
    </row>
    <row r="3257" spans="1:42" x14ac:dyDescent="0.25">
      <c r="A3257" s="9">
        <v>3256</v>
      </c>
      <c r="B3257" s="9">
        <v>5</v>
      </c>
      <c r="C3257" s="10"/>
      <c r="D3257" s="9">
        <v>8588</v>
      </c>
      <c r="E3257" s="9">
        <v>1582</v>
      </c>
      <c r="F3257" s="9">
        <v>25134.69</v>
      </c>
      <c r="G3257" s="9">
        <v>22962.1</v>
      </c>
      <c r="H3257" s="9">
        <v>48096.79</v>
      </c>
      <c r="I3257" s="9">
        <v>21.4</v>
      </c>
      <c r="J3257" s="9">
        <v>8.4499999999999993</v>
      </c>
      <c r="K3257" s="9">
        <v>5111.1000000000004</v>
      </c>
      <c r="L3257" s="9">
        <v>3965.47</v>
      </c>
      <c r="M3257" s="9">
        <v>2279.58</v>
      </c>
      <c r="N3257" s="9">
        <v>2660.27</v>
      </c>
      <c r="O3257" s="9">
        <v>470.6</v>
      </c>
      <c r="P3257" s="9">
        <v>19.37</v>
      </c>
      <c r="Q3257" s="9">
        <v>14506.39</v>
      </c>
      <c r="R3257" s="9">
        <v>2701.83</v>
      </c>
      <c r="S3257" s="9">
        <v>2987.19</v>
      </c>
      <c r="T3257" s="9">
        <v>1830.33</v>
      </c>
      <c r="U3257" s="9">
        <v>2781.45</v>
      </c>
      <c r="V3257" s="9">
        <v>564.70000000000005</v>
      </c>
      <c r="W3257" s="9">
        <v>19.420000000000002</v>
      </c>
      <c r="X3257" s="9">
        <v>10884.91</v>
      </c>
      <c r="Y3257" s="9">
        <v>25391.31</v>
      </c>
      <c r="Z3257" s="9">
        <v>8084.04</v>
      </c>
      <c r="AA3257" s="9">
        <v>79374.39</v>
      </c>
      <c r="AB3257" s="9">
        <v>20272.21</v>
      </c>
      <c r="AC3257" s="9">
        <v>19977.5</v>
      </c>
      <c r="AD3257" s="9">
        <v>24514.26</v>
      </c>
      <c r="AE3257" s="9">
        <v>5079.0600000000004</v>
      </c>
      <c r="AF3257" s="9">
        <v>101.85</v>
      </c>
      <c r="AG3257" s="9">
        <v>149319.26999999999</v>
      </c>
      <c r="AH3257" s="9">
        <v>124703.16</v>
      </c>
      <c r="AI3257" s="9">
        <v>41117.15</v>
      </c>
      <c r="AJ3257" s="9">
        <v>165820.31</v>
      </c>
      <c r="AK3257" s="9">
        <v>19.309999999999999</v>
      </c>
      <c r="AL3257" s="9">
        <v>37127.160000000003</v>
      </c>
      <c r="AM3257" s="9">
        <v>105848.62</v>
      </c>
      <c r="AN3257" s="9">
        <v>23.47</v>
      </c>
      <c r="AO3257" s="6">
        <f>VLOOKUP(A3257,ACTCTAZ1580!$A$2:$F$2837,5, FALSE)</f>
        <v>0</v>
      </c>
      <c r="AP3257" s="6">
        <f>VLOOKUP(A3257,ACTCTAZ1580!$A$2:$F$2837,6, FALSE)</f>
        <v>0</v>
      </c>
    </row>
    <row r="3258" spans="1:42" x14ac:dyDescent="0.25">
      <c r="A3258" s="9">
        <v>3257</v>
      </c>
      <c r="B3258" s="9">
        <v>5</v>
      </c>
      <c r="C3258" s="10"/>
      <c r="D3258" s="9">
        <v>4011</v>
      </c>
      <c r="E3258" s="9">
        <v>622</v>
      </c>
      <c r="F3258" s="9">
        <v>11613.8</v>
      </c>
      <c r="G3258" s="9">
        <v>9710.24</v>
      </c>
      <c r="H3258" s="9">
        <v>21324.04</v>
      </c>
      <c r="I3258" s="9">
        <v>20.03</v>
      </c>
      <c r="J3258" s="9">
        <v>8.2899999999999991</v>
      </c>
      <c r="K3258" s="9">
        <v>2360.73</v>
      </c>
      <c r="L3258" s="9">
        <v>1938.81</v>
      </c>
      <c r="M3258" s="9">
        <v>1060.26</v>
      </c>
      <c r="N3258" s="9">
        <v>1403.98</v>
      </c>
      <c r="O3258" s="9">
        <v>177.19</v>
      </c>
      <c r="P3258" s="9">
        <v>8.33</v>
      </c>
      <c r="Q3258" s="9">
        <v>6949.31</v>
      </c>
      <c r="R3258" s="9">
        <v>1114.3599999999999</v>
      </c>
      <c r="S3258" s="9">
        <v>1915.34</v>
      </c>
      <c r="T3258" s="9">
        <v>971.95</v>
      </c>
      <c r="U3258" s="9">
        <v>1512.78</v>
      </c>
      <c r="V3258" s="9">
        <v>0</v>
      </c>
      <c r="W3258" s="9">
        <v>8.31</v>
      </c>
      <c r="X3258" s="9">
        <v>5522.74</v>
      </c>
      <c r="Y3258" s="9">
        <v>12472.05</v>
      </c>
      <c r="Z3258" s="9">
        <v>4001.65</v>
      </c>
      <c r="AA3258" s="9">
        <v>34737.68</v>
      </c>
      <c r="AB3258" s="9">
        <v>8478.52</v>
      </c>
      <c r="AC3258" s="9">
        <v>8479.94</v>
      </c>
      <c r="AD3258" s="9">
        <v>13625.56</v>
      </c>
      <c r="AE3258" s="9">
        <v>1626.65</v>
      </c>
      <c r="AF3258" s="9">
        <v>39.26</v>
      </c>
      <c r="AG3258" s="9">
        <v>66987.61</v>
      </c>
      <c r="AH3258" s="9">
        <v>53322.79</v>
      </c>
      <c r="AI3258" s="9">
        <v>18491.02</v>
      </c>
      <c r="AJ3258" s="9">
        <v>71813.820000000007</v>
      </c>
      <c r="AK3258" s="9">
        <v>17.899999999999999</v>
      </c>
      <c r="AL3258" s="9">
        <v>14732.34</v>
      </c>
      <c r="AM3258" s="9">
        <v>52521.34</v>
      </c>
      <c r="AN3258" s="9">
        <v>23.69</v>
      </c>
      <c r="AO3258" s="6">
        <f>VLOOKUP(A3258,ACTCTAZ1580!$A$2:$F$2837,5, FALSE)</f>
        <v>0</v>
      </c>
      <c r="AP3258" s="6">
        <f>VLOOKUP(A3258,ACTCTAZ1580!$A$2:$F$2837,6, FALSE)</f>
        <v>0</v>
      </c>
    </row>
    <row r="3259" spans="1:42" x14ac:dyDescent="0.25">
      <c r="A3259" s="9">
        <v>3258</v>
      </c>
      <c r="B3259" s="9">
        <v>5</v>
      </c>
      <c r="C3259" s="10"/>
      <c r="D3259" s="9">
        <v>6241</v>
      </c>
      <c r="E3259" s="9">
        <v>1283</v>
      </c>
      <c r="F3259" s="9">
        <v>18411.21</v>
      </c>
      <c r="G3259" s="9">
        <v>17090.57</v>
      </c>
      <c r="H3259" s="9">
        <v>35501.78</v>
      </c>
      <c r="I3259" s="9">
        <v>20.309999999999999</v>
      </c>
      <c r="J3259" s="9">
        <v>8.24</v>
      </c>
      <c r="K3259" s="9">
        <v>3370.45</v>
      </c>
      <c r="L3259" s="9">
        <v>2884.4</v>
      </c>
      <c r="M3259" s="9">
        <v>1598.34</v>
      </c>
      <c r="N3259" s="9">
        <v>2565.44</v>
      </c>
      <c r="O3259" s="9">
        <v>282.26</v>
      </c>
      <c r="P3259" s="9">
        <v>14.56</v>
      </c>
      <c r="Q3259" s="9">
        <v>10715.45</v>
      </c>
      <c r="R3259" s="9">
        <v>1824.56</v>
      </c>
      <c r="S3259" s="9">
        <v>3447.85</v>
      </c>
      <c r="T3259" s="9">
        <v>1601.17</v>
      </c>
      <c r="U3259" s="9">
        <v>2758.47</v>
      </c>
      <c r="V3259" s="9">
        <v>0</v>
      </c>
      <c r="W3259" s="9">
        <v>14.54</v>
      </c>
      <c r="X3259" s="9">
        <v>9646.58</v>
      </c>
      <c r="Y3259" s="9">
        <v>20362.03</v>
      </c>
      <c r="Z3259" s="9">
        <v>6873.58</v>
      </c>
      <c r="AA3259" s="9">
        <v>51096.82</v>
      </c>
      <c r="AB3259" s="9">
        <v>14066.83</v>
      </c>
      <c r="AC3259" s="9">
        <v>13709.24</v>
      </c>
      <c r="AD3259" s="9">
        <v>23283.21</v>
      </c>
      <c r="AE3259" s="9">
        <v>2760.87</v>
      </c>
      <c r="AF3259" s="9">
        <v>65.97</v>
      </c>
      <c r="AG3259" s="9">
        <v>104982.94</v>
      </c>
      <c r="AH3259" s="9">
        <v>81633.759999999995</v>
      </c>
      <c r="AI3259" s="9">
        <v>27974.13</v>
      </c>
      <c r="AJ3259" s="9">
        <v>109607.89</v>
      </c>
      <c r="AK3259" s="9">
        <v>17.559999999999999</v>
      </c>
      <c r="AL3259" s="9">
        <v>24910.959999999999</v>
      </c>
      <c r="AM3259" s="9">
        <v>94187.85</v>
      </c>
      <c r="AN3259" s="9">
        <v>19.420000000000002</v>
      </c>
      <c r="AO3259" s="6">
        <f>VLOOKUP(A3259,ACTCTAZ1580!$A$2:$F$2837,5, FALSE)</f>
        <v>0</v>
      </c>
      <c r="AP3259" s="6">
        <f>VLOOKUP(A3259,ACTCTAZ1580!$A$2:$F$2837,6, FALSE)</f>
        <v>0</v>
      </c>
    </row>
    <row r="3260" spans="1:42" x14ac:dyDescent="0.25">
      <c r="A3260" s="9">
        <v>3259</v>
      </c>
      <c r="B3260" s="9">
        <v>5</v>
      </c>
      <c r="C3260" s="10"/>
      <c r="D3260" s="9">
        <v>7968</v>
      </c>
      <c r="E3260" s="9">
        <v>1856</v>
      </c>
      <c r="F3260" s="9">
        <v>22332.76</v>
      </c>
      <c r="G3260" s="9">
        <v>19981.16</v>
      </c>
      <c r="H3260" s="9">
        <v>42313.919999999998</v>
      </c>
      <c r="I3260" s="9">
        <v>22.88</v>
      </c>
      <c r="J3260" s="9">
        <v>9.67</v>
      </c>
      <c r="K3260" s="9">
        <v>4310.66</v>
      </c>
      <c r="L3260" s="9">
        <v>3857.1</v>
      </c>
      <c r="M3260" s="9">
        <v>2031.52</v>
      </c>
      <c r="N3260" s="9">
        <v>2553.08</v>
      </c>
      <c r="O3260" s="9">
        <v>363.63</v>
      </c>
      <c r="P3260" s="9">
        <v>17.850000000000001</v>
      </c>
      <c r="Q3260" s="9">
        <v>13133.84</v>
      </c>
      <c r="R3260" s="9">
        <v>2592.6</v>
      </c>
      <c r="S3260" s="9">
        <v>2678.64</v>
      </c>
      <c r="T3260" s="9">
        <v>1638.22</v>
      </c>
      <c r="U3260" s="9">
        <v>2590.88</v>
      </c>
      <c r="V3260" s="9">
        <v>479.63</v>
      </c>
      <c r="W3260" s="9">
        <v>17.82</v>
      </c>
      <c r="X3260" s="9">
        <v>9997.7900000000009</v>
      </c>
      <c r="Y3260" s="9">
        <v>23131.63</v>
      </c>
      <c r="Z3260" s="9">
        <v>7389.08</v>
      </c>
      <c r="AA3260" s="9">
        <v>67780.3</v>
      </c>
      <c r="AB3260" s="9">
        <v>22751.439999999999</v>
      </c>
      <c r="AC3260" s="9">
        <v>20587.29</v>
      </c>
      <c r="AD3260" s="9">
        <v>28343.98</v>
      </c>
      <c r="AE3260" s="9">
        <v>3436.37</v>
      </c>
      <c r="AF3260" s="9">
        <v>102.6</v>
      </c>
      <c r="AG3260" s="9">
        <v>143001.97</v>
      </c>
      <c r="AH3260" s="9">
        <v>114555.39</v>
      </c>
      <c r="AI3260" s="9">
        <v>36434.720000000001</v>
      </c>
      <c r="AJ3260" s="9">
        <v>150990.10999999999</v>
      </c>
      <c r="AK3260" s="9">
        <v>18.95</v>
      </c>
      <c r="AL3260" s="9">
        <v>38218.559999999998</v>
      </c>
      <c r="AM3260" s="9">
        <v>117744.33</v>
      </c>
      <c r="AN3260" s="9">
        <v>20.59</v>
      </c>
      <c r="AO3260" s="6">
        <f>VLOOKUP(A3260,ACTCTAZ1580!$A$2:$F$2837,5, FALSE)</f>
        <v>0</v>
      </c>
      <c r="AP3260" s="6">
        <f>VLOOKUP(A3260,ACTCTAZ1580!$A$2:$F$2837,6, FALSE)</f>
        <v>0</v>
      </c>
    </row>
    <row r="3261" spans="1:42" x14ac:dyDescent="0.25">
      <c r="A3261" s="9">
        <v>3260</v>
      </c>
      <c r="B3261" s="9">
        <v>5</v>
      </c>
      <c r="C3261" s="10"/>
      <c r="D3261" s="9">
        <v>8814</v>
      </c>
      <c r="E3261" s="9">
        <v>1562</v>
      </c>
      <c r="F3261" s="9">
        <v>24244.23</v>
      </c>
      <c r="G3261" s="9">
        <v>17979.36</v>
      </c>
      <c r="H3261" s="9">
        <v>42223.59</v>
      </c>
      <c r="I3261" s="9">
        <v>18.84</v>
      </c>
      <c r="J3261" s="9">
        <v>7.6</v>
      </c>
      <c r="K3261" s="9">
        <v>4766.6000000000004</v>
      </c>
      <c r="L3261" s="9">
        <v>3944.12</v>
      </c>
      <c r="M3261" s="9">
        <v>2213.23</v>
      </c>
      <c r="N3261" s="9">
        <v>2412.71</v>
      </c>
      <c r="O3261" s="9">
        <v>440.11</v>
      </c>
      <c r="P3261" s="9">
        <v>18.649999999999999</v>
      </c>
      <c r="Q3261" s="9">
        <v>13795.42</v>
      </c>
      <c r="R3261" s="9">
        <v>2663.69</v>
      </c>
      <c r="S3261" s="9">
        <v>2900.88</v>
      </c>
      <c r="T3261" s="9">
        <v>1747.01</v>
      </c>
      <c r="U3261" s="9">
        <v>2535.06</v>
      </c>
      <c r="V3261" s="9">
        <v>0</v>
      </c>
      <c r="W3261" s="9">
        <v>18.62</v>
      </c>
      <c r="X3261" s="9">
        <v>9865.27</v>
      </c>
      <c r="Y3261" s="9">
        <v>23660.69</v>
      </c>
      <c r="Z3261" s="9">
        <v>7311.58</v>
      </c>
      <c r="AA3261" s="9">
        <v>68160.77</v>
      </c>
      <c r="AB3261" s="9">
        <v>13634.75</v>
      </c>
      <c r="AC3261" s="9">
        <v>16688.73</v>
      </c>
      <c r="AD3261" s="9">
        <v>18973.400000000001</v>
      </c>
      <c r="AE3261" s="9">
        <v>3013.23</v>
      </c>
      <c r="AF3261" s="9">
        <v>83.4</v>
      </c>
      <c r="AG3261" s="9">
        <v>120554.27</v>
      </c>
      <c r="AH3261" s="9">
        <v>101497.47</v>
      </c>
      <c r="AI3261" s="9">
        <v>36273</v>
      </c>
      <c r="AJ3261" s="9">
        <v>137770.47</v>
      </c>
      <c r="AK3261" s="9">
        <v>15.63</v>
      </c>
      <c r="AL3261" s="9">
        <v>37075.82</v>
      </c>
      <c r="AM3261" s="9">
        <v>91886.88</v>
      </c>
      <c r="AN3261" s="9">
        <v>23.74</v>
      </c>
      <c r="AO3261" s="6">
        <f>VLOOKUP(A3261,ACTCTAZ1580!$A$2:$F$2837,5, FALSE)</f>
        <v>0</v>
      </c>
      <c r="AP3261" s="6">
        <f>VLOOKUP(A3261,ACTCTAZ1580!$A$2:$F$2837,6, FALSE)</f>
        <v>0</v>
      </c>
    </row>
    <row r="3262" spans="1:42" x14ac:dyDescent="0.25">
      <c r="A3262" s="9">
        <v>3261</v>
      </c>
      <c r="B3262" s="9">
        <v>5</v>
      </c>
      <c r="C3262" s="10"/>
      <c r="D3262" s="9">
        <v>5752</v>
      </c>
      <c r="E3262" s="9">
        <v>1370</v>
      </c>
      <c r="F3262" s="9">
        <v>16189.38</v>
      </c>
      <c r="G3262" s="9">
        <v>11566.04</v>
      </c>
      <c r="H3262" s="9">
        <v>27755.42</v>
      </c>
      <c r="I3262" s="9">
        <v>19.940000000000001</v>
      </c>
      <c r="J3262" s="9">
        <v>8.43</v>
      </c>
      <c r="K3262" s="9">
        <v>3227.44</v>
      </c>
      <c r="L3262" s="9">
        <v>2486.84</v>
      </c>
      <c r="M3262" s="9">
        <v>1329.51</v>
      </c>
      <c r="N3262" s="9">
        <v>1662.8</v>
      </c>
      <c r="O3262" s="9">
        <v>290.32</v>
      </c>
      <c r="P3262" s="9">
        <v>13.87</v>
      </c>
      <c r="Q3262" s="9">
        <v>9010.7800000000007</v>
      </c>
      <c r="R3262" s="9">
        <v>1843</v>
      </c>
      <c r="S3262" s="9">
        <v>1638.02</v>
      </c>
      <c r="T3262" s="9">
        <v>1038.72</v>
      </c>
      <c r="U3262" s="9">
        <v>1653.34</v>
      </c>
      <c r="V3262" s="9">
        <v>0</v>
      </c>
      <c r="W3262" s="9">
        <v>13.92</v>
      </c>
      <c r="X3262" s="9">
        <v>6187</v>
      </c>
      <c r="Y3262" s="9">
        <v>15197.78</v>
      </c>
      <c r="Z3262" s="9">
        <v>4519.74</v>
      </c>
      <c r="AA3262" s="9">
        <v>45936.85</v>
      </c>
      <c r="AB3262" s="9">
        <v>8540.7900000000009</v>
      </c>
      <c r="AC3262" s="9">
        <v>9851.4</v>
      </c>
      <c r="AD3262" s="9">
        <v>15125.85</v>
      </c>
      <c r="AE3262" s="9">
        <v>2109.77</v>
      </c>
      <c r="AF3262" s="9">
        <v>83.67</v>
      </c>
      <c r="AG3262" s="9">
        <v>81648.33</v>
      </c>
      <c r="AH3262" s="9">
        <v>66438.81</v>
      </c>
      <c r="AI3262" s="9">
        <v>23898.12</v>
      </c>
      <c r="AJ3262" s="9">
        <v>90336.93</v>
      </c>
      <c r="AK3262" s="9">
        <v>15.71</v>
      </c>
      <c r="AL3262" s="9">
        <v>25742.09</v>
      </c>
      <c r="AM3262" s="9">
        <v>69522.48</v>
      </c>
      <c r="AN3262" s="9">
        <v>18.79</v>
      </c>
      <c r="AO3262" s="6">
        <f>VLOOKUP(A3262,ACTCTAZ1580!$A$2:$F$2837,5, FALSE)</f>
        <v>0</v>
      </c>
      <c r="AP3262" s="6">
        <f>VLOOKUP(A3262,ACTCTAZ1580!$A$2:$F$2837,6, FALSE)</f>
        <v>0</v>
      </c>
    </row>
    <row r="3263" spans="1:42" x14ac:dyDescent="0.25">
      <c r="A3263" s="9">
        <v>3262</v>
      </c>
      <c r="B3263" s="9">
        <v>5</v>
      </c>
      <c r="C3263" s="10"/>
      <c r="D3263" s="9">
        <v>6990</v>
      </c>
      <c r="E3263" s="9">
        <v>6859</v>
      </c>
      <c r="F3263" s="9">
        <v>27598.51</v>
      </c>
      <c r="G3263" s="9">
        <v>38169.78</v>
      </c>
      <c r="H3263" s="9">
        <v>65768.289999999994</v>
      </c>
      <c r="I3263" s="9">
        <v>19.84</v>
      </c>
      <c r="J3263" s="9">
        <v>8.5</v>
      </c>
      <c r="K3263" s="9">
        <v>3821.34</v>
      </c>
      <c r="L3263" s="9">
        <v>2746.74</v>
      </c>
      <c r="M3263" s="9">
        <v>1593.56</v>
      </c>
      <c r="N3263" s="9">
        <v>5517.9</v>
      </c>
      <c r="O3263" s="9">
        <v>381.36</v>
      </c>
      <c r="P3263" s="9">
        <v>47.92</v>
      </c>
      <c r="Q3263" s="9">
        <v>14108.82</v>
      </c>
      <c r="R3263" s="9">
        <v>6644.54</v>
      </c>
      <c r="S3263" s="9">
        <v>5510.76</v>
      </c>
      <c r="T3263" s="9">
        <v>2344.89</v>
      </c>
      <c r="U3263" s="9">
        <v>5121.75</v>
      </c>
      <c r="V3263" s="9">
        <v>448.96</v>
      </c>
      <c r="W3263" s="9">
        <v>48.06</v>
      </c>
      <c r="X3263" s="9">
        <v>20118.939999999999</v>
      </c>
      <c r="Y3263" s="9">
        <v>34227.760000000002</v>
      </c>
      <c r="Z3263" s="9">
        <v>14949.14</v>
      </c>
      <c r="AA3263" s="9">
        <v>53525.4</v>
      </c>
      <c r="AB3263" s="9">
        <v>8960.3799999999992</v>
      </c>
      <c r="AC3263" s="9">
        <v>11592.86</v>
      </c>
      <c r="AD3263" s="9">
        <v>48389.18</v>
      </c>
      <c r="AE3263" s="9">
        <v>3149.24</v>
      </c>
      <c r="AF3263" s="9">
        <v>257.39</v>
      </c>
      <c r="AG3263" s="9">
        <v>125874.45</v>
      </c>
      <c r="AH3263" s="9">
        <v>77227.89</v>
      </c>
      <c r="AI3263" s="9">
        <v>27228.67</v>
      </c>
      <c r="AJ3263" s="9">
        <v>104456.55</v>
      </c>
      <c r="AK3263" s="9">
        <v>14.94</v>
      </c>
      <c r="AL3263" s="9">
        <v>94463.5</v>
      </c>
      <c r="AM3263" s="9">
        <v>233441.63</v>
      </c>
      <c r="AN3263" s="9">
        <v>13.77</v>
      </c>
      <c r="AO3263" s="6">
        <f>VLOOKUP(A3263,ACTCTAZ1580!$A$2:$F$2837,5, FALSE)</f>
        <v>0</v>
      </c>
      <c r="AP3263" s="6">
        <f>VLOOKUP(A3263,ACTCTAZ1580!$A$2:$F$2837,6, FALSE)</f>
        <v>0</v>
      </c>
    </row>
    <row r="3264" spans="1:42" x14ac:dyDescent="0.25">
      <c r="A3264" s="9">
        <v>3263</v>
      </c>
      <c r="B3264" s="9">
        <v>5</v>
      </c>
      <c r="C3264" s="10"/>
      <c r="D3264" s="9">
        <v>6735</v>
      </c>
      <c r="E3264" s="9">
        <v>10981</v>
      </c>
      <c r="F3264" s="9">
        <v>34672.94</v>
      </c>
      <c r="G3264" s="9">
        <v>58833.65</v>
      </c>
      <c r="H3264" s="9">
        <v>93506.59</v>
      </c>
      <c r="I3264" s="9">
        <v>19.739999999999998</v>
      </c>
      <c r="J3264" s="9">
        <v>6.97</v>
      </c>
      <c r="K3264" s="9">
        <v>2541.4699999999998</v>
      </c>
      <c r="L3264" s="9">
        <v>2451.44</v>
      </c>
      <c r="M3264" s="9">
        <v>1719.97</v>
      </c>
      <c r="N3264" s="9">
        <v>8763.19</v>
      </c>
      <c r="O3264" s="9">
        <v>198.71</v>
      </c>
      <c r="P3264" s="9">
        <v>87.9</v>
      </c>
      <c r="Q3264" s="9">
        <v>15762.69</v>
      </c>
      <c r="R3264" s="9">
        <v>9267.7199999999993</v>
      </c>
      <c r="S3264" s="9">
        <v>9922.01</v>
      </c>
      <c r="T3264" s="9">
        <v>3638.47</v>
      </c>
      <c r="U3264" s="9">
        <v>8469.43</v>
      </c>
      <c r="V3264" s="9">
        <v>0</v>
      </c>
      <c r="W3264" s="9">
        <v>88.41</v>
      </c>
      <c r="X3264" s="9">
        <v>31386.04</v>
      </c>
      <c r="Y3264" s="9">
        <v>47148.73</v>
      </c>
      <c r="Z3264" s="9">
        <v>22828.2</v>
      </c>
      <c r="AA3264" s="9">
        <v>36547.4</v>
      </c>
      <c r="AB3264" s="9">
        <v>6109.73</v>
      </c>
      <c r="AC3264" s="9">
        <v>9774.58</v>
      </c>
      <c r="AD3264" s="9">
        <v>55496.54</v>
      </c>
      <c r="AE3264" s="9">
        <v>971.15</v>
      </c>
      <c r="AF3264" s="9">
        <v>519.52</v>
      </c>
      <c r="AG3264" s="9">
        <v>109418.91</v>
      </c>
      <c r="AH3264" s="9">
        <v>53402.86</v>
      </c>
      <c r="AI3264" s="9">
        <v>20571.53</v>
      </c>
      <c r="AJ3264" s="9">
        <v>73974.39</v>
      </c>
      <c r="AK3264" s="9">
        <v>10.98</v>
      </c>
      <c r="AL3264" s="9">
        <v>121275.13</v>
      </c>
      <c r="AM3264" s="9">
        <v>279341.74</v>
      </c>
      <c r="AN3264" s="9">
        <v>11.04</v>
      </c>
      <c r="AO3264" s="6">
        <f>VLOOKUP(A3264,ACTCTAZ1580!$A$2:$F$2837,5, FALSE)</f>
        <v>0</v>
      </c>
      <c r="AP3264" s="6">
        <f>VLOOKUP(A3264,ACTCTAZ1580!$A$2:$F$2837,6, FALSE)</f>
        <v>0</v>
      </c>
    </row>
    <row r="3265" spans="1:42" x14ac:dyDescent="0.25">
      <c r="A3265" s="9">
        <v>3264</v>
      </c>
      <c r="B3265" s="9">
        <v>5</v>
      </c>
      <c r="C3265" s="10"/>
      <c r="D3265" s="9">
        <v>11116</v>
      </c>
      <c r="E3265" s="9">
        <v>324</v>
      </c>
      <c r="F3265" s="9">
        <v>24437.38</v>
      </c>
      <c r="G3265" s="9">
        <v>13378.4</v>
      </c>
      <c r="H3265" s="9">
        <v>37815.78</v>
      </c>
      <c r="I3265" s="9">
        <v>18.739999999999998</v>
      </c>
      <c r="J3265" s="9">
        <v>6.74</v>
      </c>
      <c r="K3265" s="9">
        <v>4163.67</v>
      </c>
      <c r="L3265" s="9">
        <v>3559.24</v>
      </c>
      <c r="M3265" s="9">
        <v>2215.65</v>
      </c>
      <c r="N3265" s="9">
        <v>1720.11</v>
      </c>
      <c r="O3265" s="9">
        <v>825.37</v>
      </c>
      <c r="P3265" s="9">
        <v>10.39</v>
      </c>
      <c r="Q3265" s="9">
        <v>12494.42</v>
      </c>
      <c r="R3265" s="9">
        <v>495.69</v>
      </c>
      <c r="S3265" s="9">
        <v>2302.92</v>
      </c>
      <c r="T3265" s="9">
        <v>1633.68</v>
      </c>
      <c r="U3265" s="9">
        <v>1907</v>
      </c>
      <c r="V3265" s="9">
        <v>0</v>
      </c>
      <c r="W3265" s="9">
        <v>10.37</v>
      </c>
      <c r="X3265" s="9">
        <v>6349.65</v>
      </c>
      <c r="Y3265" s="9">
        <v>18844.07</v>
      </c>
      <c r="Z3265" s="9">
        <v>4432.28</v>
      </c>
      <c r="AA3265" s="9">
        <v>56249.45</v>
      </c>
      <c r="AB3265" s="9">
        <v>11083.46</v>
      </c>
      <c r="AC3265" s="9">
        <v>13970.52</v>
      </c>
      <c r="AD3265" s="9">
        <v>14162.39</v>
      </c>
      <c r="AE3265" s="9">
        <v>3700.77</v>
      </c>
      <c r="AF3265" s="9">
        <v>42.9</v>
      </c>
      <c r="AG3265" s="9">
        <v>99209.49</v>
      </c>
      <c r="AH3265" s="9">
        <v>85004.2</v>
      </c>
      <c r="AI3265" s="9">
        <v>32132.92</v>
      </c>
      <c r="AJ3265" s="9">
        <v>117137.11</v>
      </c>
      <c r="AK3265" s="9">
        <v>10.54</v>
      </c>
      <c r="AL3265" s="9">
        <v>7052.7</v>
      </c>
      <c r="AM3265" s="9">
        <v>56457.3</v>
      </c>
      <c r="AN3265" s="9">
        <v>21.77</v>
      </c>
      <c r="AO3265" s="6">
        <f>VLOOKUP(A3265,ACTCTAZ1580!$A$2:$F$2837,5, FALSE)</f>
        <v>0</v>
      </c>
      <c r="AP3265" s="6">
        <f>VLOOKUP(A3265,ACTCTAZ1580!$A$2:$F$2837,6, FALSE)</f>
        <v>0</v>
      </c>
    </row>
    <row r="3266" spans="1:42" x14ac:dyDescent="0.25">
      <c r="A3266" s="9">
        <v>3265</v>
      </c>
      <c r="B3266" s="9">
        <v>5</v>
      </c>
      <c r="C3266" s="10"/>
      <c r="D3266" s="9">
        <v>5844</v>
      </c>
      <c r="E3266" s="9">
        <v>326</v>
      </c>
      <c r="F3266" s="9">
        <v>13205.86</v>
      </c>
      <c r="G3266" s="9">
        <v>7622.22</v>
      </c>
      <c r="H3266" s="9">
        <v>20828.080000000002</v>
      </c>
      <c r="I3266" s="9">
        <v>18.7</v>
      </c>
      <c r="J3266" s="9">
        <v>6.51</v>
      </c>
      <c r="K3266" s="9">
        <v>2251.9299999999998</v>
      </c>
      <c r="L3266" s="9">
        <v>1847.17</v>
      </c>
      <c r="M3266" s="9">
        <v>1049.81</v>
      </c>
      <c r="N3266" s="9">
        <v>931.66</v>
      </c>
      <c r="O3266" s="9">
        <v>415.29</v>
      </c>
      <c r="P3266" s="9">
        <v>6.16</v>
      </c>
      <c r="Q3266" s="9">
        <v>6502.01</v>
      </c>
      <c r="R3266" s="9">
        <v>525.1</v>
      </c>
      <c r="S3266" s="9">
        <v>1173.93</v>
      </c>
      <c r="T3266" s="9">
        <v>815.06</v>
      </c>
      <c r="U3266" s="9">
        <v>1001.07</v>
      </c>
      <c r="V3266" s="9">
        <v>0</v>
      </c>
      <c r="W3266" s="9">
        <v>6.14</v>
      </c>
      <c r="X3266" s="9">
        <v>3521.3</v>
      </c>
      <c r="Y3266" s="9">
        <v>10023.32</v>
      </c>
      <c r="Z3266" s="9">
        <v>2514.09</v>
      </c>
      <c r="AA3266" s="9">
        <v>29560.57</v>
      </c>
      <c r="AB3266" s="9">
        <v>5340.17</v>
      </c>
      <c r="AC3266" s="9">
        <v>6427.74</v>
      </c>
      <c r="AD3266" s="9">
        <v>7333.28</v>
      </c>
      <c r="AE3266" s="9">
        <v>1995.28</v>
      </c>
      <c r="AF3266" s="9">
        <v>25.24</v>
      </c>
      <c r="AG3266" s="9">
        <v>50682.29</v>
      </c>
      <c r="AH3266" s="9">
        <v>43323.76</v>
      </c>
      <c r="AI3266" s="9">
        <v>16418.23</v>
      </c>
      <c r="AJ3266" s="9">
        <v>59741.99</v>
      </c>
      <c r="AK3266" s="9">
        <v>10.220000000000001</v>
      </c>
      <c r="AL3266" s="9">
        <v>7733.97</v>
      </c>
      <c r="AM3266" s="9">
        <v>31191.68</v>
      </c>
      <c r="AN3266" s="9">
        <v>23.72</v>
      </c>
      <c r="AO3266" s="6">
        <f>VLOOKUP(A3266,ACTCTAZ1580!$A$2:$F$2837,5, FALSE)</f>
        <v>0</v>
      </c>
      <c r="AP3266" s="6">
        <f>VLOOKUP(A3266,ACTCTAZ1580!$A$2:$F$2837,6, FALSE)</f>
        <v>0</v>
      </c>
    </row>
    <row r="3267" spans="1:42" x14ac:dyDescent="0.25">
      <c r="A3267" s="9">
        <v>3266</v>
      </c>
      <c r="B3267" s="9">
        <v>5</v>
      </c>
      <c r="C3267" s="10"/>
      <c r="D3267" s="9">
        <v>3588</v>
      </c>
      <c r="E3267" s="9">
        <v>1076</v>
      </c>
      <c r="F3267" s="9">
        <v>10095.83</v>
      </c>
      <c r="G3267" s="9">
        <v>8139.13</v>
      </c>
      <c r="H3267" s="9">
        <v>18234.96</v>
      </c>
      <c r="I3267" s="9">
        <v>18.77</v>
      </c>
      <c r="J3267" s="9">
        <v>7.56</v>
      </c>
      <c r="K3267" s="9">
        <v>1793.2</v>
      </c>
      <c r="L3267" s="9">
        <v>1633.41</v>
      </c>
      <c r="M3267" s="9">
        <v>874.81</v>
      </c>
      <c r="N3267" s="9">
        <v>1038.71</v>
      </c>
      <c r="O3267" s="9">
        <v>177.55</v>
      </c>
      <c r="P3267" s="9">
        <v>10.89</v>
      </c>
      <c r="Q3267" s="9">
        <v>5528.56</v>
      </c>
      <c r="R3267" s="9">
        <v>1483.29</v>
      </c>
      <c r="S3267" s="9">
        <v>1181.28</v>
      </c>
      <c r="T3267" s="9">
        <v>727.29</v>
      </c>
      <c r="U3267" s="9">
        <v>1060.6300000000001</v>
      </c>
      <c r="V3267" s="9">
        <v>0</v>
      </c>
      <c r="W3267" s="9">
        <v>10.87</v>
      </c>
      <c r="X3267" s="9">
        <v>4463.3599999999997</v>
      </c>
      <c r="Y3267" s="9">
        <v>9991.93</v>
      </c>
      <c r="Z3267" s="9">
        <v>3391.86</v>
      </c>
      <c r="AA3267" s="9">
        <v>24258.47</v>
      </c>
      <c r="AB3267" s="9">
        <v>5618.33</v>
      </c>
      <c r="AC3267" s="9">
        <v>6563.12</v>
      </c>
      <c r="AD3267" s="9">
        <v>8300.51</v>
      </c>
      <c r="AE3267" s="9">
        <v>1185.07</v>
      </c>
      <c r="AF3267" s="9">
        <v>48.97</v>
      </c>
      <c r="AG3267" s="9">
        <v>45974.47</v>
      </c>
      <c r="AH3267" s="9">
        <v>37624.99</v>
      </c>
      <c r="AI3267" s="9">
        <v>14199.09</v>
      </c>
      <c r="AJ3267" s="9">
        <v>51824.08</v>
      </c>
      <c r="AK3267" s="9">
        <v>14.44</v>
      </c>
      <c r="AL3267" s="9">
        <v>19593.32</v>
      </c>
      <c r="AM3267" s="9">
        <v>43462.42</v>
      </c>
      <c r="AN3267" s="9">
        <v>18.21</v>
      </c>
      <c r="AO3267" s="6">
        <f>VLOOKUP(A3267,ACTCTAZ1580!$A$2:$F$2837,5, FALSE)</f>
        <v>0</v>
      </c>
      <c r="AP3267" s="6">
        <f>VLOOKUP(A3267,ACTCTAZ1580!$A$2:$F$2837,6, FALSE)</f>
        <v>0</v>
      </c>
    </row>
    <row r="3268" spans="1:42" x14ac:dyDescent="0.25">
      <c r="A3268" s="9">
        <v>3267</v>
      </c>
      <c r="B3268" s="9">
        <v>5</v>
      </c>
      <c r="C3268" s="10"/>
      <c r="D3268" s="9">
        <v>3432</v>
      </c>
      <c r="E3268" s="9">
        <v>482</v>
      </c>
      <c r="F3268" s="9">
        <v>9732.6200000000008</v>
      </c>
      <c r="G3268" s="9">
        <v>7078.8</v>
      </c>
      <c r="H3268" s="9">
        <v>16811.419999999998</v>
      </c>
      <c r="I3268" s="9">
        <v>22.11</v>
      </c>
      <c r="J3268" s="9">
        <v>9.11</v>
      </c>
      <c r="K3268" s="9">
        <v>2130.2399999999998</v>
      </c>
      <c r="L3268" s="9">
        <v>1684.78</v>
      </c>
      <c r="M3268" s="9">
        <v>900.52</v>
      </c>
      <c r="N3268" s="9">
        <v>1014.61</v>
      </c>
      <c r="O3268" s="9">
        <v>169.25</v>
      </c>
      <c r="P3268" s="9">
        <v>6.4</v>
      </c>
      <c r="Q3268" s="9">
        <v>5905.79</v>
      </c>
      <c r="R3268" s="9">
        <v>946.2</v>
      </c>
      <c r="S3268" s="9">
        <v>1346.97</v>
      </c>
      <c r="T3268" s="9">
        <v>716.01</v>
      </c>
      <c r="U3268" s="9">
        <v>1089.32</v>
      </c>
      <c r="V3268" s="9">
        <v>0</v>
      </c>
      <c r="W3268" s="9">
        <v>6.38</v>
      </c>
      <c r="X3268" s="9">
        <v>4104.88</v>
      </c>
      <c r="Y3268" s="9">
        <v>10010.67</v>
      </c>
      <c r="Z3268" s="9">
        <v>3009.18</v>
      </c>
      <c r="AA3268" s="9">
        <v>32234.36</v>
      </c>
      <c r="AB3268" s="9">
        <v>7844.8</v>
      </c>
      <c r="AC3268" s="9">
        <v>7647.97</v>
      </c>
      <c r="AD3268" s="9">
        <v>10328.92</v>
      </c>
      <c r="AE3268" s="9">
        <v>1404.47</v>
      </c>
      <c r="AF3268" s="9">
        <v>32.14</v>
      </c>
      <c r="AG3268" s="9">
        <v>59492.66</v>
      </c>
      <c r="AH3268" s="9">
        <v>49131.61</v>
      </c>
      <c r="AI3268" s="9">
        <v>16155.48</v>
      </c>
      <c r="AJ3268" s="9">
        <v>65287.09</v>
      </c>
      <c r="AK3268" s="9">
        <v>19.02</v>
      </c>
      <c r="AL3268" s="9">
        <v>14087.65</v>
      </c>
      <c r="AM3268" s="9">
        <v>45638.27</v>
      </c>
      <c r="AN3268" s="9">
        <v>29.23</v>
      </c>
      <c r="AO3268" s="6">
        <f>VLOOKUP(A3268,ACTCTAZ1580!$A$2:$F$2837,5, FALSE)</f>
        <v>0</v>
      </c>
      <c r="AP3268" s="6">
        <f>VLOOKUP(A3268,ACTCTAZ1580!$A$2:$F$2837,6, FALSE)</f>
        <v>0</v>
      </c>
    </row>
    <row r="3269" spans="1:42" x14ac:dyDescent="0.25">
      <c r="A3269" s="9">
        <v>3268</v>
      </c>
      <c r="B3269" s="9">
        <v>5</v>
      </c>
      <c r="C3269" s="10"/>
      <c r="D3269" s="9">
        <v>7773</v>
      </c>
      <c r="E3269" s="9">
        <v>3965</v>
      </c>
      <c r="F3269" s="9">
        <v>24926.05</v>
      </c>
      <c r="G3269" s="9">
        <v>24263.82</v>
      </c>
      <c r="H3269" s="9">
        <v>49189.87</v>
      </c>
      <c r="I3269" s="9">
        <v>20.53</v>
      </c>
      <c r="J3269" s="9">
        <v>8.44</v>
      </c>
      <c r="K3269" s="9">
        <v>4111.3599999999997</v>
      </c>
      <c r="L3269" s="9">
        <v>3570.37</v>
      </c>
      <c r="M3269" s="9">
        <v>2025.15</v>
      </c>
      <c r="N3269" s="9">
        <v>3541.82</v>
      </c>
      <c r="O3269" s="9">
        <v>352.04</v>
      </c>
      <c r="P3269" s="9">
        <v>37.409999999999997</v>
      </c>
      <c r="Q3269" s="9">
        <v>13638.16</v>
      </c>
      <c r="R3269" s="9">
        <v>4473.3</v>
      </c>
      <c r="S3269" s="9">
        <v>3541.64</v>
      </c>
      <c r="T3269" s="9">
        <v>1952.1</v>
      </c>
      <c r="U3269" s="9">
        <v>3551.63</v>
      </c>
      <c r="V3269" s="9">
        <v>0</v>
      </c>
      <c r="W3269" s="9">
        <v>37.549999999999997</v>
      </c>
      <c r="X3269" s="9">
        <v>13556.22</v>
      </c>
      <c r="Y3269" s="9">
        <v>27194.38</v>
      </c>
      <c r="Z3269" s="9">
        <v>9967.0400000000009</v>
      </c>
      <c r="AA3269" s="9">
        <v>58817.72</v>
      </c>
      <c r="AB3269" s="9">
        <v>14440.14</v>
      </c>
      <c r="AC3269" s="9">
        <v>16319.39</v>
      </c>
      <c r="AD3269" s="9">
        <v>31104.62</v>
      </c>
      <c r="AE3269" s="9">
        <v>2795.64</v>
      </c>
      <c r="AF3269" s="9">
        <v>207.93</v>
      </c>
      <c r="AG3269" s="9">
        <v>123685.44</v>
      </c>
      <c r="AH3269" s="9">
        <v>92372.89</v>
      </c>
      <c r="AI3269" s="9">
        <v>32803.94</v>
      </c>
      <c r="AJ3269" s="9">
        <v>125176.83</v>
      </c>
      <c r="AK3269" s="9">
        <v>16.100000000000001</v>
      </c>
      <c r="AL3269" s="9">
        <v>68204.960000000006</v>
      </c>
      <c r="AM3269" s="9">
        <v>149380.71</v>
      </c>
      <c r="AN3269" s="9">
        <v>17.2</v>
      </c>
      <c r="AO3269" s="6">
        <f>VLOOKUP(A3269,ACTCTAZ1580!$A$2:$F$2837,5, FALSE)</f>
        <v>0</v>
      </c>
      <c r="AP3269" s="6">
        <f>VLOOKUP(A3269,ACTCTAZ1580!$A$2:$F$2837,6, FALSE)</f>
        <v>0</v>
      </c>
    </row>
    <row r="3270" spans="1:42" x14ac:dyDescent="0.25">
      <c r="A3270" s="9">
        <v>3269</v>
      </c>
      <c r="B3270" s="9">
        <v>5</v>
      </c>
      <c r="C3270" s="10"/>
      <c r="D3270" s="9">
        <v>9235</v>
      </c>
      <c r="E3270" s="9">
        <v>1079</v>
      </c>
      <c r="F3270" s="9">
        <v>24596.46</v>
      </c>
      <c r="G3270" s="9">
        <v>16832.490000000002</v>
      </c>
      <c r="H3270" s="9">
        <v>41428.949999999997</v>
      </c>
      <c r="I3270" s="9">
        <v>20.11</v>
      </c>
      <c r="J3270" s="9">
        <v>7.97</v>
      </c>
      <c r="K3270" s="9">
        <v>4903.6899999999996</v>
      </c>
      <c r="L3270" s="9">
        <v>4074</v>
      </c>
      <c r="M3270" s="9">
        <v>2220.0300000000002</v>
      </c>
      <c r="N3270" s="9">
        <v>2310.0500000000002</v>
      </c>
      <c r="O3270" s="9">
        <v>477.05</v>
      </c>
      <c r="P3270" s="9">
        <v>15.27</v>
      </c>
      <c r="Q3270" s="9">
        <v>14000.08</v>
      </c>
      <c r="R3270" s="9">
        <v>1878.96</v>
      </c>
      <c r="S3270" s="9">
        <v>3005.29</v>
      </c>
      <c r="T3270" s="9">
        <v>1785.97</v>
      </c>
      <c r="U3270" s="9">
        <v>2473.64</v>
      </c>
      <c r="V3270" s="9">
        <v>0</v>
      </c>
      <c r="W3270" s="9">
        <v>15.24</v>
      </c>
      <c r="X3270" s="9">
        <v>9159.11</v>
      </c>
      <c r="Y3270" s="9">
        <v>23159.19</v>
      </c>
      <c r="Z3270" s="9">
        <v>6670.22</v>
      </c>
      <c r="AA3270" s="9">
        <v>68896.149999999994</v>
      </c>
      <c r="AB3270" s="9">
        <v>15386.46</v>
      </c>
      <c r="AC3270" s="9">
        <v>17308.509999999998</v>
      </c>
      <c r="AD3270" s="9">
        <v>19675.79</v>
      </c>
      <c r="AE3270" s="9">
        <v>2412.2399999999998</v>
      </c>
      <c r="AF3270" s="9">
        <v>76.77</v>
      </c>
      <c r="AG3270" s="9">
        <v>123755.91</v>
      </c>
      <c r="AH3270" s="9">
        <v>104003.35</v>
      </c>
      <c r="AI3270" s="9">
        <v>37354.58</v>
      </c>
      <c r="AJ3270" s="9">
        <v>141357.93</v>
      </c>
      <c r="AK3270" s="9">
        <v>15.31</v>
      </c>
      <c r="AL3270" s="9">
        <v>27817.86</v>
      </c>
      <c r="AM3270" s="9">
        <v>89429.89</v>
      </c>
      <c r="AN3270" s="9">
        <v>25.78</v>
      </c>
      <c r="AO3270" s="6">
        <f>VLOOKUP(A3270,ACTCTAZ1580!$A$2:$F$2837,5, FALSE)</f>
        <v>0</v>
      </c>
      <c r="AP3270" s="6">
        <f>VLOOKUP(A3270,ACTCTAZ1580!$A$2:$F$2837,6, FALSE)</f>
        <v>0</v>
      </c>
    </row>
    <row r="3271" spans="1:42" x14ac:dyDescent="0.25">
      <c r="A3271" s="9">
        <v>3270</v>
      </c>
      <c r="B3271" s="9">
        <v>5</v>
      </c>
      <c r="C3271" s="10"/>
      <c r="D3271" s="9">
        <v>10951</v>
      </c>
      <c r="E3271" s="9">
        <v>1025</v>
      </c>
      <c r="F3271" s="9">
        <v>25177.98</v>
      </c>
      <c r="G3271" s="9">
        <v>15599.76</v>
      </c>
      <c r="H3271" s="9">
        <v>40777.74</v>
      </c>
      <c r="I3271" s="9">
        <v>18.7</v>
      </c>
      <c r="J3271" s="9">
        <v>7.53</v>
      </c>
      <c r="K3271" s="9">
        <v>4146.4799999999996</v>
      </c>
      <c r="L3271" s="9">
        <v>4039.94</v>
      </c>
      <c r="M3271" s="9">
        <v>2112.23</v>
      </c>
      <c r="N3271" s="9">
        <v>2046.12</v>
      </c>
      <c r="O3271" s="9">
        <v>707.13</v>
      </c>
      <c r="P3271" s="9">
        <v>14.13</v>
      </c>
      <c r="Q3271" s="9">
        <v>13066.03</v>
      </c>
      <c r="R3271" s="9">
        <v>1626.23</v>
      </c>
      <c r="S3271" s="9">
        <v>2520.85</v>
      </c>
      <c r="T3271" s="9">
        <v>1552.68</v>
      </c>
      <c r="U3271" s="9">
        <v>2178.84</v>
      </c>
      <c r="V3271" s="9">
        <v>0</v>
      </c>
      <c r="W3271" s="9">
        <v>14.11</v>
      </c>
      <c r="X3271" s="9">
        <v>7892.71</v>
      </c>
      <c r="Y3271" s="9">
        <v>20958.740000000002</v>
      </c>
      <c r="Z3271" s="9">
        <v>5699.76</v>
      </c>
      <c r="AA3271" s="9">
        <v>54656.35</v>
      </c>
      <c r="AB3271" s="9">
        <v>15138.69</v>
      </c>
      <c r="AC3271" s="9">
        <v>15102.96</v>
      </c>
      <c r="AD3271" s="9">
        <v>18153.87</v>
      </c>
      <c r="AE3271" s="9">
        <v>3587.4</v>
      </c>
      <c r="AF3271" s="9">
        <v>73.05</v>
      </c>
      <c r="AG3271" s="9">
        <v>106712.3</v>
      </c>
      <c r="AH3271" s="9">
        <v>88485.38</v>
      </c>
      <c r="AI3271" s="9">
        <v>32890.089999999997</v>
      </c>
      <c r="AJ3271" s="9">
        <v>121375.47</v>
      </c>
      <c r="AK3271" s="9">
        <v>11.08</v>
      </c>
      <c r="AL3271" s="9">
        <v>27562.09</v>
      </c>
      <c r="AM3271" s="9">
        <v>81917.789999999994</v>
      </c>
      <c r="AN3271" s="9">
        <v>26.89</v>
      </c>
      <c r="AO3271" s="6">
        <f>VLOOKUP(A3271,ACTCTAZ1580!$A$2:$F$2837,5, FALSE)</f>
        <v>0</v>
      </c>
      <c r="AP3271" s="6">
        <f>VLOOKUP(A3271,ACTCTAZ1580!$A$2:$F$2837,6, FALSE)</f>
        <v>0</v>
      </c>
    </row>
    <row r="3272" spans="1:42" x14ac:dyDescent="0.25">
      <c r="A3272" s="9">
        <v>3271</v>
      </c>
      <c r="B3272" s="9">
        <v>5</v>
      </c>
      <c r="C3272" s="10" t="s">
        <v>151</v>
      </c>
      <c r="D3272" s="9">
        <v>11416</v>
      </c>
      <c r="E3272" s="9">
        <v>12401</v>
      </c>
      <c r="F3272" s="9">
        <v>51003.07</v>
      </c>
      <c r="G3272" s="9">
        <v>77459.009999999995</v>
      </c>
      <c r="H3272" s="9">
        <v>128462.08</v>
      </c>
      <c r="I3272" s="9">
        <v>17.93</v>
      </c>
      <c r="J3272" s="9">
        <v>7.67</v>
      </c>
      <c r="K3272" s="9">
        <v>6193.79</v>
      </c>
      <c r="L3272" s="9">
        <v>4666.7299999999996</v>
      </c>
      <c r="M3272" s="9">
        <v>3108.19</v>
      </c>
      <c r="N3272" s="9">
        <v>11260.49</v>
      </c>
      <c r="O3272" s="9">
        <v>517.65</v>
      </c>
      <c r="P3272" s="9">
        <v>98.46</v>
      </c>
      <c r="Q3272" s="9">
        <v>25845.31</v>
      </c>
      <c r="R3272" s="9">
        <v>11618.35</v>
      </c>
      <c r="S3272" s="9">
        <v>15981.03</v>
      </c>
      <c r="T3272" s="9">
        <v>5520.14</v>
      </c>
      <c r="U3272" s="9">
        <v>11121.28</v>
      </c>
      <c r="V3272" s="9">
        <v>0</v>
      </c>
      <c r="W3272" s="9">
        <v>98.67</v>
      </c>
      <c r="X3272" s="9">
        <v>44339.47</v>
      </c>
      <c r="Y3272" s="9">
        <v>70184.78</v>
      </c>
      <c r="Z3272" s="9">
        <v>33119.519999999997</v>
      </c>
      <c r="AA3272" s="9">
        <v>83323.94</v>
      </c>
      <c r="AB3272" s="9">
        <v>12319.19</v>
      </c>
      <c r="AC3272" s="9">
        <v>20796.52</v>
      </c>
      <c r="AD3272" s="9">
        <v>83024.75</v>
      </c>
      <c r="AE3272" s="9">
        <v>1727.79</v>
      </c>
      <c r="AF3272" s="9">
        <v>539.84</v>
      </c>
      <c r="AG3272" s="9">
        <v>201732.02</v>
      </c>
      <c r="AH3272" s="9">
        <v>118167.43</v>
      </c>
      <c r="AI3272" s="9">
        <v>43076.36</v>
      </c>
      <c r="AJ3272" s="9">
        <v>161243.79</v>
      </c>
      <c r="AK3272" s="9">
        <v>14.12</v>
      </c>
      <c r="AL3272" s="9">
        <v>161825.82</v>
      </c>
      <c r="AM3272" s="9">
        <v>437930.07</v>
      </c>
      <c r="AN3272" s="9">
        <v>13.05</v>
      </c>
      <c r="AO3272" s="6">
        <f>VLOOKUP(A3272,ACTCTAZ1580!$A$2:$F$2837,5, FALSE)</f>
        <v>0</v>
      </c>
      <c r="AP3272" s="6">
        <f>VLOOKUP(A3272,ACTCTAZ1580!$A$2:$F$2837,6, FALSE)</f>
        <v>0</v>
      </c>
    </row>
    <row r="3273" spans="1:42" x14ac:dyDescent="0.25">
      <c r="A3273" s="9">
        <v>3272</v>
      </c>
      <c r="B3273" s="9">
        <v>5</v>
      </c>
      <c r="C3273" s="10"/>
      <c r="D3273" s="9">
        <v>8083</v>
      </c>
      <c r="E3273" s="9">
        <v>21790</v>
      </c>
      <c r="F3273" s="9">
        <v>62731.98</v>
      </c>
      <c r="G3273" s="9">
        <v>134840.66</v>
      </c>
      <c r="H3273" s="9">
        <v>197572.64</v>
      </c>
      <c r="I3273" s="9">
        <v>18.91</v>
      </c>
      <c r="J3273" s="9">
        <v>8.32</v>
      </c>
      <c r="K3273" s="9">
        <v>3589.37</v>
      </c>
      <c r="L3273" s="9">
        <v>3087.98</v>
      </c>
      <c r="M3273" s="9">
        <v>1904.44</v>
      </c>
      <c r="N3273" s="9">
        <v>19406.38</v>
      </c>
      <c r="O3273" s="9">
        <v>359.83</v>
      </c>
      <c r="P3273" s="9">
        <v>174.87</v>
      </c>
      <c r="Q3273" s="9">
        <v>28522.87</v>
      </c>
      <c r="R3273" s="9">
        <v>23480.82</v>
      </c>
      <c r="S3273" s="9">
        <v>27490.76</v>
      </c>
      <c r="T3273" s="9">
        <v>8364.27</v>
      </c>
      <c r="U3273" s="9">
        <v>19691</v>
      </c>
      <c r="V3273" s="9">
        <v>0</v>
      </c>
      <c r="W3273" s="9">
        <v>175.34</v>
      </c>
      <c r="X3273" s="9">
        <v>79202.19</v>
      </c>
      <c r="Y3273" s="9">
        <v>107725.05</v>
      </c>
      <c r="Z3273" s="9">
        <v>59335.85</v>
      </c>
      <c r="AA3273" s="9">
        <v>48231.25</v>
      </c>
      <c r="AB3273" s="9">
        <v>7010.66</v>
      </c>
      <c r="AC3273" s="9">
        <v>12218.58</v>
      </c>
      <c r="AD3273" s="9">
        <v>135436.19</v>
      </c>
      <c r="AE3273" s="9">
        <v>1422.47</v>
      </c>
      <c r="AF3273" s="9">
        <v>911.05</v>
      </c>
      <c r="AG3273" s="9">
        <v>205230.2</v>
      </c>
      <c r="AH3273" s="9">
        <v>68882.960000000006</v>
      </c>
      <c r="AI3273" s="9">
        <v>25568.12</v>
      </c>
      <c r="AJ3273" s="9">
        <v>94451.09</v>
      </c>
      <c r="AK3273" s="9">
        <v>11.69</v>
      </c>
      <c r="AL3273" s="9">
        <v>314095.28000000003</v>
      </c>
      <c r="AM3273" s="9">
        <v>867353.66</v>
      </c>
      <c r="AN3273" s="9">
        <v>14.41</v>
      </c>
      <c r="AO3273" s="6">
        <f>VLOOKUP(A3273,ACTCTAZ1580!$A$2:$F$2837,5, FALSE)</f>
        <v>0</v>
      </c>
      <c r="AP3273" s="6">
        <f>VLOOKUP(A3273,ACTCTAZ1580!$A$2:$F$2837,6, FALSE)</f>
        <v>0</v>
      </c>
    </row>
    <row r="3274" spans="1:42" x14ac:dyDescent="0.25">
      <c r="A3274" s="9">
        <v>3273</v>
      </c>
      <c r="B3274" s="9">
        <v>5</v>
      </c>
      <c r="C3274" s="10"/>
      <c r="D3274" s="9">
        <v>5961</v>
      </c>
      <c r="E3274" s="9">
        <v>2661</v>
      </c>
      <c r="F3274" s="9">
        <v>20334.68</v>
      </c>
      <c r="G3274" s="9">
        <v>22242.18</v>
      </c>
      <c r="H3274" s="9">
        <v>42576.86</v>
      </c>
      <c r="I3274" s="9">
        <v>20.81</v>
      </c>
      <c r="J3274" s="9">
        <v>9.31</v>
      </c>
      <c r="K3274" s="9">
        <v>3248.18</v>
      </c>
      <c r="L3274" s="9">
        <v>2700.27</v>
      </c>
      <c r="M3274" s="9">
        <v>1636.04</v>
      </c>
      <c r="N3274" s="9">
        <v>3442.93</v>
      </c>
      <c r="O3274" s="9">
        <v>377.72</v>
      </c>
      <c r="P3274" s="9">
        <v>25.72</v>
      </c>
      <c r="Q3274" s="9">
        <v>11430.86</v>
      </c>
      <c r="R3274" s="9">
        <v>2910.65</v>
      </c>
      <c r="S3274" s="9">
        <v>4375.41</v>
      </c>
      <c r="T3274" s="9">
        <v>1927.07</v>
      </c>
      <c r="U3274" s="9">
        <v>3577.85</v>
      </c>
      <c r="V3274" s="9">
        <v>0</v>
      </c>
      <c r="W3274" s="9">
        <v>25.77</v>
      </c>
      <c r="X3274" s="9">
        <v>12816.76</v>
      </c>
      <c r="Y3274" s="9">
        <v>24247.62</v>
      </c>
      <c r="Z3274" s="9">
        <v>9213.14</v>
      </c>
      <c r="AA3274" s="9">
        <v>46821.16</v>
      </c>
      <c r="AB3274" s="9">
        <v>9879.2099999999991</v>
      </c>
      <c r="AC3274" s="9">
        <v>12796.66</v>
      </c>
      <c r="AD3274" s="9">
        <v>31688.69</v>
      </c>
      <c r="AE3274" s="9">
        <v>1372.48</v>
      </c>
      <c r="AF3274" s="9">
        <v>150.66</v>
      </c>
      <c r="AG3274" s="9">
        <v>102708.85</v>
      </c>
      <c r="AH3274" s="9">
        <v>70869.5</v>
      </c>
      <c r="AI3274" s="9">
        <v>25322.35</v>
      </c>
      <c r="AJ3274" s="9">
        <v>96191.85</v>
      </c>
      <c r="AK3274" s="9">
        <v>16.14</v>
      </c>
      <c r="AL3274" s="9">
        <v>48945.53</v>
      </c>
      <c r="AM3274" s="9">
        <v>158176.99</v>
      </c>
      <c r="AN3274" s="9">
        <v>18.39</v>
      </c>
      <c r="AO3274" s="6">
        <f>VLOOKUP(A3274,ACTCTAZ1580!$A$2:$F$2837,5, FALSE)</f>
        <v>0</v>
      </c>
      <c r="AP3274" s="6">
        <f>VLOOKUP(A3274,ACTCTAZ1580!$A$2:$F$2837,6, FALSE)</f>
        <v>0</v>
      </c>
    </row>
    <row r="3275" spans="1:42" x14ac:dyDescent="0.25">
      <c r="A3275" s="9">
        <v>3274</v>
      </c>
      <c r="B3275" s="9">
        <v>5</v>
      </c>
      <c r="C3275" s="10" t="s">
        <v>149</v>
      </c>
      <c r="D3275" s="9">
        <v>7380</v>
      </c>
      <c r="E3275" s="9">
        <v>4531</v>
      </c>
      <c r="F3275" s="9">
        <v>24389.23</v>
      </c>
      <c r="G3275" s="9">
        <v>25708.799999999999</v>
      </c>
      <c r="H3275" s="9">
        <v>50098.03</v>
      </c>
      <c r="I3275" s="9">
        <v>20.16</v>
      </c>
      <c r="J3275" s="9">
        <v>9.3800000000000008</v>
      </c>
      <c r="K3275" s="9">
        <v>4129.63</v>
      </c>
      <c r="L3275" s="9">
        <v>3212.77</v>
      </c>
      <c r="M3275" s="9">
        <v>1888.39</v>
      </c>
      <c r="N3275" s="9">
        <v>3681.76</v>
      </c>
      <c r="O3275" s="9">
        <v>350.44</v>
      </c>
      <c r="P3275" s="9">
        <v>34.700000000000003</v>
      </c>
      <c r="Q3275" s="9">
        <v>13297.69</v>
      </c>
      <c r="R3275" s="9">
        <v>4822.3</v>
      </c>
      <c r="S3275" s="9">
        <v>4589.8</v>
      </c>
      <c r="T3275" s="9">
        <v>1782.49</v>
      </c>
      <c r="U3275" s="9">
        <v>3426.79</v>
      </c>
      <c r="V3275" s="9">
        <v>0</v>
      </c>
      <c r="W3275" s="9">
        <v>34.75</v>
      </c>
      <c r="X3275" s="9">
        <v>14656.14</v>
      </c>
      <c r="Y3275" s="9">
        <v>27953.83</v>
      </c>
      <c r="Z3275" s="9">
        <v>11194.6</v>
      </c>
      <c r="AA3275" s="9">
        <v>63164.27</v>
      </c>
      <c r="AB3275" s="9">
        <v>12965.01</v>
      </c>
      <c r="AC3275" s="9">
        <v>16556.14</v>
      </c>
      <c r="AD3275" s="9">
        <v>38838.32</v>
      </c>
      <c r="AE3275" s="9">
        <v>1688.6</v>
      </c>
      <c r="AF3275" s="9">
        <v>224.34</v>
      </c>
      <c r="AG3275" s="9">
        <v>133436.68</v>
      </c>
      <c r="AH3275" s="9">
        <v>94374.02</v>
      </c>
      <c r="AI3275" s="9">
        <v>32248.51</v>
      </c>
      <c r="AJ3275" s="9">
        <v>126622.53</v>
      </c>
      <c r="AK3275" s="9">
        <v>17.16</v>
      </c>
      <c r="AL3275" s="9">
        <v>77601.240000000005</v>
      </c>
      <c r="AM3275" s="9">
        <v>180439</v>
      </c>
      <c r="AN3275" s="9">
        <v>17.13</v>
      </c>
      <c r="AO3275" s="6">
        <f>VLOOKUP(A3275,ACTCTAZ1580!$A$2:$F$2837,5, FALSE)</f>
        <v>0</v>
      </c>
      <c r="AP3275" s="6">
        <f>VLOOKUP(A3275,ACTCTAZ1580!$A$2:$F$2837,6, FALSE)</f>
        <v>0</v>
      </c>
    </row>
    <row r="3276" spans="1:42" x14ac:dyDescent="0.25">
      <c r="A3276" s="9">
        <v>3275</v>
      </c>
      <c r="B3276" s="9">
        <v>5</v>
      </c>
      <c r="C3276" s="10" t="s">
        <v>149</v>
      </c>
      <c r="D3276" s="9">
        <v>4971</v>
      </c>
      <c r="E3276" s="9">
        <v>677</v>
      </c>
      <c r="F3276" s="9">
        <v>14642</v>
      </c>
      <c r="G3276" s="9">
        <v>10351.09</v>
      </c>
      <c r="H3276" s="9">
        <v>24993.09</v>
      </c>
      <c r="I3276" s="9">
        <v>23.8</v>
      </c>
      <c r="J3276" s="9">
        <v>10.49</v>
      </c>
      <c r="K3276" s="9">
        <v>3130.51</v>
      </c>
      <c r="L3276" s="9">
        <v>2678.81</v>
      </c>
      <c r="M3276" s="9">
        <v>1418.22</v>
      </c>
      <c r="N3276" s="9">
        <v>1511.69</v>
      </c>
      <c r="O3276" s="9">
        <v>231.85</v>
      </c>
      <c r="P3276" s="9">
        <v>9.27</v>
      </c>
      <c r="Q3276" s="9">
        <v>8980.35</v>
      </c>
      <c r="R3276" s="9">
        <v>1287.95</v>
      </c>
      <c r="S3276" s="9">
        <v>2027.06</v>
      </c>
      <c r="T3276" s="9">
        <v>1128.8499999999999</v>
      </c>
      <c r="U3276" s="9">
        <v>1614.57</v>
      </c>
      <c r="V3276" s="9">
        <v>0</v>
      </c>
      <c r="W3276" s="9">
        <v>9.25</v>
      </c>
      <c r="X3276" s="9">
        <v>6067.68</v>
      </c>
      <c r="Y3276" s="9">
        <v>15048.04</v>
      </c>
      <c r="Z3276" s="9">
        <v>4443.8599999999997</v>
      </c>
      <c r="AA3276" s="9">
        <v>49993.9</v>
      </c>
      <c r="AB3276" s="9">
        <v>14073.11</v>
      </c>
      <c r="AC3276" s="9">
        <v>15065.41</v>
      </c>
      <c r="AD3276" s="9">
        <v>17321.34</v>
      </c>
      <c r="AE3276" s="9">
        <v>1148.05</v>
      </c>
      <c r="AF3276" s="9">
        <v>52.52</v>
      </c>
      <c r="AG3276" s="9">
        <v>97654.33</v>
      </c>
      <c r="AH3276" s="9">
        <v>80280.47</v>
      </c>
      <c r="AI3276" s="9">
        <v>25532.42</v>
      </c>
      <c r="AJ3276" s="9">
        <v>105812.89</v>
      </c>
      <c r="AK3276" s="9">
        <v>21.29</v>
      </c>
      <c r="AL3276" s="9">
        <v>20519.72</v>
      </c>
      <c r="AM3276" s="9">
        <v>78241.899999999994</v>
      </c>
      <c r="AN3276" s="9">
        <v>30.31</v>
      </c>
      <c r="AO3276" s="6">
        <f>VLOOKUP(A3276,ACTCTAZ1580!$A$2:$F$2837,5, FALSE)</f>
        <v>0</v>
      </c>
      <c r="AP3276" s="6">
        <f>VLOOKUP(A3276,ACTCTAZ1580!$A$2:$F$2837,6, FALSE)</f>
        <v>0</v>
      </c>
    </row>
    <row r="3277" spans="1:42" x14ac:dyDescent="0.25">
      <c r="A3277" s="9">
        <v>3276</v>
      </c>
      <c r="B3277" s="9">
        <v>5</v>
      </c>
      <c r="C3277" s="10" t="s">
        <v>151</v>
      </c>
      <c r="D3277" s="9">
        <v>7290</v>
      </c>
      <c r="E3277" s="9">
        <v>706</v>
      </c>
      <c r="F3277" s="9">
        <v>21154.48</v>
      </c>
      <c r="G3277" s="9">
        <v>13305.46</v>
      </c>
      <c r="H3277" s="9">
        <v>34459.94</v>
      </c>
      <c r="I3277" s="9">
        <v>21.42</v>
      </c>
      <c r="J3277" s="9">
        <v>9.15</v>
      </c>
      <c r="K3277" s="9">
        <v>4931.29</v>
      </c>
      <c r="L3277" s="9">
        <v>3776.13</v>
      </c>
      <c r="M3277" s="9">
        <v>2068.59</v>
      </c>
      <c r="N3277" s="9">
        <v>1878.67</v>
      </c>
      <c r="O3277" s="9">
        <v>306.77</v>
      </c>
      <c r="P3277" s="9">
        <v>11.46</v>
      </c>
      <c r="Q3277" s="9">
        <v>12972.91</v>
      </c>
      <c r="R3277" s="9">
        <v>1407.71</v>
      </c>
      <c r="S3277" s="9">
        <v>2523.16</v>
      </c>
      <c r="T3277" s="9">
        <v>1490.81</v>
      </c>
      <c r="U3277" s="9">
        <v>2029.37</v>
      </c>
      <c r="V3277" s="9">
        <v>0</v>
      </c>
      <c r="W3277" s="9">
        <v>11.44</v>
      </c>
      <c r="X3277" s="9">
        <v>7462.5</v>
      </c>
      <c r="Y3277" s="9">
        <v>20435.400000000001</v>
      </c>
      <c r="Z3277" s="9">
        <v>5421.68</v>
      </c>
      <c r="AA3277" s="9">
        <v>73818.149999999994</v>
      </c>
      <c r="AB3277" s="9">
        <v>15614.54</v>
      </c>
      <c r="AC3277" s="9">
        <v>17162.03</v>
      </c>
      <c r="AD3277" s="9">
        <v>20186</v>
      </c>
      <c r="AE3277" s="9">
        <v>974.27</v>
      </c>
      <c r="AF3277" s="9">
        <v>57.96</v>
      </c>
      <c r="AG3277" s="9">
        <v>127812.96</v>
      </c>
      <c r="AH3277" s="9">
        <v>107569</v>
      </c>
      <c r="AI3277" s="9">
        <v>35855.550000000003</v>
      </c>
      <c r="AJ3277" s="9">
        <v>143424.54999999999</v>
      </c>
      <c r="AK3277" s="9">
        <v>19.670000000000002</v>
      </c>
      <c r="AL3277" s="9">
        <v>20821.23</v>
      </c>
      <c r="AM3277" s="9">
        <v>87638.91</v>
      </c>
      <c r="AN3277" s="9">
        <v>29.49</v>
      </c>
      <c r="AO3277" s="6">
        <f>VLOOKUP(A3277,ACTCTAZ1580!$A$2:$F$2837,5, FALSE)</f>
        <v>0</v>
      </c>
      <c r="AP3277" s="6">
        <f>VLOOKUP(A3277,ACTCTAZ1580!$A$2:$F$2837,6, FALSE)</f>
        <v>0</v>
      </c>
    </row>
    <row r="3278" spans="1:42" x14ac:dyDescent="0.25">
      <c r="A3278" s="9">
        <v>3277</v>
      </c>
      <c r="B3278" s="9">
        <v>5</v>
      </c>
      <c r="C3278" s="10" t="s">
        <v>151</v>
      </c>
      <c r="D3278" s="9">
        <v>6724</v>
      </c>
      <c r="E3278" s="9">
        <v>4425</v>
      </c>
      <c r="F3278" s="9">
        <v>24011.99</v>
      </c>
      <c r="G3278" s="9">
        <v>57427.64</v>
      </c>
      <c r="H3278" s="9">
        <v>81439.63</v>
      </c>
      <c r="I3278" s="9">
        <v>20.329999999999998</v>
      </c>
      <c r="J3278" s="9">
        <v>9.06</v>
      </c>
      <c r="K3278" s="9">
        <v>3782.84</v>
      </c>
      <c r="L3278" s="9">
        <v>3365.14</v>
      </c>
      <c r="M3278" s="9">
        <v>1905.65</v>
      </c>
      <c r="N3278" s="9">
        <v>4158.16</v>
      </c>
      <c r="O3278" s="9">
        <v>171.53</v>
      </c>
      <c r="P3278" s="9">
        <v>33.03</v>
      </c>
      <c r="Q3278" s="9">
        <v>13416.35</v>
      </c>
      <c r="R3278" s="9">
        <v>4810.3599999999997</v>
      </c>
      <c r="S3278" s="9">
        <v>5756.64</v>
      </c>
      <c r="T3278" s="9">
        <v>2082.36</v>
      </c>
      <c r="U3278" s="9">
        <v>3972.22</v>
      </c>
      <c r="V3278" s="9">
        <v>17688.509999999998</v>
      </c>
      <c r="W3278" s="9">
        <v>33.08</v>
      </c>
      <c r="X3278" s="9">
        <v>34343.19</v>
      </c>
      <c r="Y3278" s="9">
        <v>47759.54</v>
      </c>
      <c r="Z3278" s="9">
        <v>30337.88</v>
      </c>
      <c r="AA3278" s="9">
        <v>53804.3</v>
      </c>
      <c r="AB3278" s="9">
        <v>11959.18</v>
      </c>
      <c r="AC3278" s="9">
        <v>14853.31</v>
      </c>
      <c r="AD3278" s="9">
        <v>38880.61</v>
      </c>
      <c r="AE3278" s="9">
        <v>468.39</v>
      </c>
      <c r="AF3278" s="9">
        <v>183.76</v>
      </c>
      <c r="AG3278" s="9">
        <v>120149.56</v>
      </c>
      <c r="AH3278" s="9">
        <v>81085.179999999993</v>
      </c>
      <c r="AI3278" s="9">
        <v>27128.04</v>
      </c>
      <c r="AJ3278" s="9">
        <v>108213.22</v>
      </c>
      <c r="AK3278" s="9">
        <v>16.09</v>
      </c>
      <c r="AL3278" s="9">
        <v>70121.009999999995</v>
      </c>
      <c r="AM3278" s="9">
        <v>348991.42</v>
      </c>
      <c r="AN3278" s="9">
        <v>15.85</v>
      </c>
      <c r="AO3278" s="6">
        <f>VLOOKUP(A3278,ACTCTAZ1580!$A$2:$F$2837,5, FALSE)</f>
        <v>0</v>
      </c>
      <c r="AP3278" s="6">
        <f>VLOOKUP(A3278,ACTCTAZ1580!$A$2:$F$2837,6, FALSE)</f>
        <v>0</v>
      </c>
    </row>
    <row r="3279" spans="1:42" x14ac:dyDescent="0.25">
      <c r="A3279" s="9">
        <v>3278</v>
      </c>
      <c r="B3279" s="9">
        <v>5</v>
      </c>
      <c r="C3279" s="10" t="s">
        <v>151</v>
      </c>
      <c r="D3279" s="9">
        <v>4755</v>
      </c>
      <c r="E3279" s="9">
        <v>2063</v>
      </c>
      <c r="F3279" s="9">
        <v>16469.46</v>
      </c>
      <c r="G3279" s="9">
        <v>22106.080000000002</v>
      </c>
      <c r="H3279" s="9">
        <v>38575.54</v>
      </c>
      <c r="I3279" s="9">
        <v>19.29</v>
      </c>
      <c r="J3279" s="9">
        <v>8.33</v>
      </c>
      <c r="K3279" s="9">
        <v>2392.12</v>
      </c>
      <c r="L3279" s="9">
        <v>2126.9499999999998</v>
      </c>
      <c r="M3279" s="9">
        <v>1274.5999999999999</v>
      </c>
      <c r="N3279" s="9">
        <v>3115.98</v>
      </c>
      <c r="O3279" s="9">
        <v>177.17</v>
      </c>
      <c r="P3279" s="9">
        <v>19.13</v>
      </c>
      <c r="Q3279" s="9">
        <v>9105.9500000000007</v>
      </c>
      <c r="R3279" s="9">
        <v>2403.83</v>
      </c>
      <c r="S3279" s="9">
        <v>5673.58</v>
      </c>
      <c r="T3279" s="9">
        <v>1743.12</v>
      </c>
      <c r="U3279" s="9">
        <v>3272.39</v>
      </c>
      <c r="V3279" s="9">
        <v>0</v>
      </c>
      <c r="W3279" s="9">
        <v>19.11</v>
      </c>
      <c r="X3279" s="9">
        <v>13112.03</v>
      </c>
      <c r="Y3279" s="9">
        <v>22217.98</v>
      </c>
      <c r="Z3279" s="9">
        <v>9820.5300000000007</v>
      </c>
      <c r="AA3279" s="9">
        <v>34669.57</v>
      </c>
      <c r="AB3279" s="9">
        <v>6508.4</v>
      </c>
      <c r="AC3279" s="9">
        <v>9984.5400000000009</v>
      </c>
      <c r="AD3279" s="9">
        <v>25419.599999999999</v>
      </c>
      <c r="AE3279" s="9">
        <v>466.9</v>
      </c>
      <c r="AF3279" s="9">
        <v>101.87</v>
      </c>
      <c r="AG3279" s="9">
        <v>77150.87</v>
      </c>
      <c r="AH3279" s="9">
        <v>51629.41</v>
      </c>
      <c r="AI3279" s="9">
        <v>18792.16</v>
      </c>
      <c r="AJ3279" s="9">
        <v>70421.56</v>
      </c>
      <c r="AK3279" s="9">
        <v>14.81</v>
      </c>
      <c r="AL3279" s="9">
        <v>34789.050000000003</v>
      </c>
      <c r="AM3279" s="9">
        <v>136299.09</v>
      </c>
      <c r="AN3279" s="9">
        <v>16.86</v>
      </c>
      <c r="AO3279" s="6">
        <f>VLOOKUP(A3279,ACTCTAZ1580!$A$2:$F$2837,5, FALSE)</f>
        <v>0</v>
      </c>
      <c r="AP3279" s="6">
        <f>VLOOKUP(A3279,ACTCTAZ1580!$A$2:$F$2837,6, FALSE)</f>
        <v>0</v>
      </c>
    </row>
    <row r="3280" spans="1:42" x14ac:dyDescent="0.25">
      <c r="A3280" s="9">
        <v>3279</v>
      </c>
      <c r="B3280" s="9">
        <v>5</v>
      </c>
      <c r="C3280" s="10" t="s">
        <v>151</v>
      </c>
      <c r="D3280" s="9">
        <v>5964</v>
      </c>
      <c r="E3280" s="9">
        <v>2984</v>
      </c>
      <c r="F3280" s="9">
        <v>19616.71</v>
      </c>
      <c r="G3280" s="9">
        <v>22532.75</v>
      </c>
      <c r="H3280" s="9">
        <v>42149.46</v>
      </c>
      <c r="I3280" s="9">
        <v>19.760000000000002</v>
      </c>
      <c r="J3280" s="9">
        <v>8.5</v>
      </c>
      <c r="K3280" s="9">
        <v>3330.54</v>
      </c>
      <c r="L3280" s="9">
        <v>2669.21</v>
      </c>
      <c r="M3280" s="9">
        <v>1500.84</v>
      </c>
      <c r="N3280" s="9">
        <v>3239.79</v>
      </c>
      <c r="O3280" s="9">
        <v>238.46</v>
      </c>
      <c r="P3280" s="9">
        <v>23.93</v>
      </c>
      <c r="Q3280" s="9">
        <v>11002.76</v>
      </c>
      <c r="R3280" s="9">
        <v>3441.39</v>
      </c>
      <c r="S3280" s="9">
        <v>4995.76</v>
      </c>
      <c r="T3280" s="9">
        <v>1736.05</v>
      </c>
      <c r="U3280" s="9">
        <v>3174.28</v>
      </c>
      <c r="V3280" s="9">
        <v>0</v>
      </c>
      <c r="W3280" s="9">
        <v>23.98</v>
      </c>
      <c r="X3280" s="9">
        <v>13371.46</v>
      </c>
      <c r="Y3280" s="9">
        <v>24374.22</v>
      </c>
      <c r="Z3280" s="9">
        <v>10173.19</v>
      </c>
      <c r="AA3280" s="9">
        <v>45588.76</v>
      </c>
      <c r="AB3280" s="9">
        <v>8776.36</v>
      </c>
      <c r="AC3280" s="9">
        <v>11776.17</v>
      </c>
      <c r="AD3280" s="9">
        <v>26794.16</v>
      </c>
      <c r="AE3280" s="9">
        <v>1022</v>
      </c>
      <c r="AF3280" s="9">
        <v>140.65</v>
      </c>
      <c r="AG3280" s="9">
        <v>94098.11</v>
      </c>
      <c r="AH3280" s="9">
        <v>67163.289999999994</v>
      </c>
      <c r="AI3280" s="9">
        <v>24203.25</v>
      </c>
      <c r="AJ3280" s="9">
        <v>91366.54</v>
      </c>
      <c r="AK3280" s="9">
        <v>15.32</v>
      </c>
      <c r="AL3280" s="9">
        <v>50518.31</v>
      </c>
      <c r="AM3280" s="9">
        <v>143367.73000000001</v>
      </c>
      <c r="AN3280" s="9">
        <v>16.93</v>
      </c>
      <c r="AO3280" s="6">
        <f>VLOOKUP(A3280,ACTCTAZ1580!$A$2:$F$2837,5, FALSE)</f>
        <v>0</v>
      </c>
      <c r="AP3280" s="6">
        <f>VLOOKUP(A3280,ACTCTAZ1580!$A$2:$F$2837,6, FALSE)</f>
        <v>0</v>
      </c>
    </row>
    <row r="3281" spans="1:42" x14ac:dyDescent="0.25">
      <c r="A3281" s="9">
        <v>3280</v>
      </c>
      <c r="B3281" s="9">
        <v>5</v>
      </c>
      <c r="C3281" s="10" t="s">
        <v>151</v>
      </c>
      <c r="D3281" s="9">
        <v>3682</v>
      </c>
      <c r="E3281" s="9">
        <v>348</v>
      </c>
      <c r="F3281" s="9">
        <v>9933.1</v>
      </c>
      <c r="G3281" s="9">
        <v>6098.24</v>
      </c>
      <c r="H3281" s="9">
        <v>16031.34</v>
      </c>
      <c r="I3281" s="9">
        <v>21.55</v>
      </c>
      <c r="J3281" s="9">
        <v>9.0299999999999994</v>
      </c>
      <c r="K3281" s="9">
        <v>2162.59</v>
      </c>
      <c r="L3281" s="9">
        <v>1930.28</v>
      </c>
      <c r="M3281" s="9">
        <v>1016.53</v>
      </c>
      <c r="N3281" s="9">
        <v>886.59</v>
      </c>
      <c r="O3281" s="9">
        <v>128.63999999999999</v>
      </c>
      <c r="P3281" s="9">
        <v>5.65</v>
      </c>
      <c r="Q3281" s="9">
        <v>6130.29</v>
      </c>
      <c r="R3281" s="9">
        <v>664.97</v>
      </c>
      <c r="S3281" s="9">
        <v>1172.1099999999999</v>
      </c>
      <c r="T3281" s="9">
        <v>727.97</v>
      </c>
      <c r="U3281" s="9">
        <v>948.64</v>
      </c>
      <c r="V3281" s="9">
        <v>0</v>
      </c>
      <c r="W3281" s="9">
        <v>5.64</v>
      </c>
      <c r="X3281" s="9">
        <v>3519.34</v>
      </c>
      <c r="Y3281" s="9">
        <v>9649.6299999999992</v>
      </c>
      <c r="Z3281" s="9">
        <v>2565.06</v>
      </c>
      <c r="AA3281" s="9">
        <v>32153.59</v>
      </c>
      <c r="AB3281" s="9">
        <v>8198.17</v>
      </c>
      <c r="AC3281" s="9">
        <v>8773.24</v>
      </c>
      <c r="AD3281" s="9">
        <v>8941.98</v>
      </c>
      <c r="AE3281" s="9">
        <v>458.26</v>
      </c>
      <c r="AF3281" s="9">
        <v>29.9</v>
      </c>
      <c r="AG3281" s="9">
        <v>58555.13</v>
      </c>
      <c r="AH3281" s="9">
        <v>49583.25</v>
      </c>
      <c r="AI3281" s="9">
        <v>17004.810000000001</v>
      </c>
      <c r="AJ3281" s="9">
        <v>66588.06</v>
      </c>
      <c r="AK3281" s="9">
        <v>18.079999999999998</v>
      </c>
      <c r="AL3281" s="9">
        <v>10355.01</v>
      </c>
      <c r="AM3281" s="9">
        <v>40244.65</v>
      </c>
      <c r="AN3281" s="9">
        <v>29.76</v>
      </c>
      <c r="AO3281" s="6">
        <f>VLOOKUP(A3281,ACTCTAZ1580!$A$2:$F$2837,5, FALSE)</f>
        <v>0</v>
      </c>
      <c r="AP3281" s="6">
        <f>VLOOKUP(A3281,ACTCTAZ1580!$A$2:$F$2837,6, FALSE)</f>
        <v>0</v>
      </c>
    </row>
    <row r="3282" spans="1:42" x14ac:dyDescent="0.25">
      <c r="A3282" s="9">
        <v>3281</v>
      </c>
      <c r="B3282" s="9">
        <v>5</v>
      </c>
      <c r="C3282" s="10" t="s">
        <v>151</v>
      </c>
      <c r="D3282" s="9">
        <v>6341</v>
      </c>
      <c r="E3282" s="9">
        <v>683</v>
      </c>
      <c r="F3282" s="9">
        <v>18355.84</v>
      </c>
      <c r="G3282" s="9">
        <v>11750.17</v>
      </c>
      <c r="H3282" s="9">
        <v>30106.01</v>
      </c>
      <c r="I3282" s="9">
        <v>27.55</v>
      </c>
      <c r="J3282" s="9">
        <v>11.76</v>
      </c>
      <c r="K3282" s="9">
        <v>4114</v>
      </c>
      <c r="L3282" s="9">
        <v>3425.75</v>
      </c>
      <c r="M3282" s="9">
        <v>1770.98</v>
      </c>
      <c r="N3282" s="9">
        <v>1690.56</v>
      </c>
      <c r="O3282" s="9">
        <v>295.08</v>
      </c>
      <c r="P3282" s="9">
        <v>10.5</v>
      </c>
      <c r="Q3282" s="9">
        <v>11306.87</v>
      </c>
      <c r="R3282" s="9">
        <v>1365.58</v>
      </c>
      <c r="S3282" s="9">
        <v>2407.38</v>
      </c>
      <c r="T3282" s="9">
        <v>1306.79</v>
      </c>
      <c r="U3282" s="9">
        <v>1826.17</v>
      </c>
      <c r="V3282" s="9">
        <v>0</v>
      </c>
      <c r="W3282" s="9">
        <v>10.47</v>
      </c>
      <c r="X3282" s="9">
        <v>6916.4</v>
      </c>
      <c r="Y3282" s="9">
        <v>18223.259999999998</v>
      </c>
      <c r="Z3282" s="9">
        <v>5079.75</v>
      </c>
      <c r="AA3282" s="9">
        <v>67876.09</v>
      </c>
      <c r="AB3282" s="9">
        <v>23574.799999999999</v>
      </c>
      <c r="AC3282" s="9">
        <v>20687.169999999998</v>
      </c>
      <c r="AD3282" s="9">
        <v>21693.119999999999</v>
      </c>
      <c r="AE3282" s="9">
        <v>1619.07</v>
      </c>
      <c r="AF3282" s="9">
        <v>69.17</v>
      </c>
      <c r="AG3282" s="9">
        <v>135519.4</v>
      </c>
      <c r="AH3282" s="9">
        <v>113757.12</v>
      </c>
      <c r="AI3282" s="9">
        <v>32514.44</v>
      </c>
      <c r="AJ3282" s="9">
        <v>146271.56</v>
      </c>
      <c r="AK3282" s="9">
        <v>23.07</v>
      </c>
      <c r="AL3282" s="9">
        <v>21681.41</v>
      </c>
      <c r="AM3282" s="9">
        <v>102638.42</v>
      </c>
      <c r="AN3282" s="9">
        <v>31.74</v>
      </c>
      <c r="AO3282" s="6">
        <f>VLOOKUP(A3282,ACTCTAZ1580!$A$2:$F$2837,5, FALSE)</f>
        <v>0</v>
      </c>
      <c r="AP3282" s="6">
        <f>VLOOKUP(A3282,ACTCTAZ1580!$A$2:$F$2837,6, FALSE)</f>
        <v>0</v>
      </c>
    </row>
    <row r="3283" spans="1:42" x14ac:dyDescent="0.25">
      <c r="A3283" s="9">
        <v>3282</v>
      </c>
      <c r="B3283" s="9">
        <v>5</v>
      </c>
      <c r="C3283" s="10" t="s">
        <v>152</v>
      </c>
      <c r="D3283" s="9">
        <v>5002</v>
      </c>
      <c r="E3283" s="9">
        <v>531</v>
      </c>
      <c r="F3283" s="9">
        <v>14928.39</v>
      </c>
      <c r="G3283" s="9">
        <v>11361.98</v>
      </c>
      <c r="H3283" s="9">
        <v>26290.37</v>
      </c>
      <c r="I3283" s="9">
        <v>26.45</v>
      </c>
      <c r="J3283" s="9">
        <v>10.7</v>
      </c>
      <c r="K3283" s="9">
        <v>2829.72</v>
      </c>
      <c r="L3283" s="9">
        <v>2988.07</v>
      </c>
      <c r="M3283" s="9">
        <v>1576.85</v>
      </c>
      <c r="N3283" s="9">
        <v>1218.4000000000001</v>
      </c>
      <c r="O3283" s="9">
        <v>161.16999999999999</v>
      </c>
      <c r="P3283" s="9">
        <v>7.58</v>
      </c>
      <c r="Q3283" s="9">
        <v>8781.7900000000009</v>
      </c>
      <c r="R3283" s="9">
        <v>1146.96</v>
      </c>
      <c r="S3283" s="9">
        <v>1523.86</v>
      </c>
      <c r="T3283" s="9">
        <v>986.61</v>
      </c>
      <c r="U3283" s="9">
        <v>1286.9100000000001</v>
      </c>
      <c r="V3283" s="9">
        <v>532.67999999999995</v>
      </c>
      <c r="W3283" s="9">
        <v>7.58</v>
      </c>
      <c r="X3283" s="9">
        <v>5484.6</v>
      </c>
      <c r="Y3283" s="9">
        <v>14266.39</v>
      </c>
      <c r="Z3283" s="9">
        <v>4190.1099999999997</v>
      </c>
      <c r="AA3283" s="9">
        <v>46484.49</v>
      </c>
      <c r="AB3283" s="9">
        <v>19213.490000000002</v>
      </c>
      <c r="AC3283" s="9">
        <v>17512.78</v>
      </c>
      <c r="AD3283" s="9">
        <v>15688.75</v>
      </c>
      <c r="AE3283" s="9">
        <v>1055.81</v>
      </c>
      <c r="AF3283" s="9">
        <v>46.21</v>
      </c>
      <c r="AG3283" s="9">
        <v>100001.52</v>
      </c>
      <c r="AH3283" s="9">
        <v>84266.559999999998</v>
      </c>
      <c r="AI3283" s="9">
        <v>27493.68</v>
      </c>
      <c r="AJ3283" s="9">
        <v>111760.24</v>
      </c>
      <c r="AK3283" s="9">
        <v>22.34</v>
      </c>
      <c r="AL3283" s="9">
        <v>20694.02</v>
      </c>
      <c r="AM3283" s="9">
        <v>70443.600000000006</v>
      </c>
      <c r="AN3283" s="9">
        <v>38.97</v>
      </c>
      <c r="AO3283" s="6">
        <f>VLOOKUP(A3283,ACTCTAZ1580!$A$2:$F$2837,5, FALSE)</f>
        <v>0</v>
      </c>
      <c r="AP3283" s="6">
        <f>VLOOKUP(A3283,ACTCTAZ1580!$A$2:$F$2837,6, FALSE)</f>
        <v>0</v>
      </c>
    </row>
    <row r="3284" spans="1:42" x14ac:dyDescent="0.25">
      <c r="A3284" s="9">
        <v>3283</v>
      </c>
      <c r="B3284" s="9">
        <v>5</v>
      </c>
      <c r="C3284" s="10" t="s">
        <v>153</v>
      </c>
      <c r="D3284" s="9">
        <v>7448</v>
      </c>
      <c r="E3284" s="9">
        <v>2185</v>
      </c>
      <c r="F3284" s="9">
        <v>25972.32</v>
      </c>
      <c r="G3284" s="9">
        <v>20737.55</v>
      </c>
      <c r="H3284" s="9">
        <v>46709.87</v>
      </c>
      <c r="I3284" s="9">
        <v>21.81</v>
      </c>
      <c r="J3284" s="9">
        <v>8.8800000000000008</v>
      </c>
      <c r="K3284" s="9">
        <v>5161.1400000000003</v>
      </c>
      <c r="L3284" s="9">
        <v>4485.12</v>
      </c>
      <c r="M3284" s="9">
        <v>2491.54</v>
      </c>
      <c r="N3284" s="9">
        <v>3135.35</v>
      </c>
      <c r="O3284" s="9">
        <v>324.51</v>
      </c>
      <c r="P3284" s="9">
        <v>23.94</v>
      </c>
      <c r="Q3284" s="9">
        <v>15621.61</v>
      </c>
      <c r="R3284" s="9">
        <v>3376.01</v>
      </c>
      <c r="S3284" s="9">
        <v>3580.68</v>
      </c>
      <c r="T3284" s="9">
        <v>1961.81</v>
      </c>
      <c r="U3284" s="9">
        <v>3198.55</v>
      </c>
      <c r="V3284" s="9">
        <v>41.43</v>
      </c>
      <c r="W3284" s="9">
        <v>24.09</v>
      </c>
      <c r="X3284" s="9">
        <v>12182.56</v>
      </c>
      <c r="Y3284" s="9">
        <v>27804.17</v>
      </c>
      <c r="Z3284" s="9">
        <v>8959.92</v>
      </c>
      <c r="AA3284" s="9">
        <v>74674.62</v>
      </c>
      <c r="AB3284" s="9">
        <v>18637.72</v>
      </c>
      <c r="AC3284" s="9">
        <v>20014.91</v>
      </c>
      <c r="AD3284" s="9">
        <v>27782.79</v>
      </c>
      <c r="AE3284" s="9">
        <v>1821.89</v>
      </c>
      <c r="AF3284" s="9">
        <v>152.47999999999999</v>
      </c>
      <c r="AG3284" s="9">
        <v>143084.4</v>
      </c>
      <c r="AH3284" s="9">
        <v>115149.13</v>
      </c>
      <c r="AI3284" s="9">
        <v>39995.730000000003</v>
      </c>
      <c r="AJ3284" s="9">
        <v>155144.85999999999</v>
      </c>
      <c r="AK3284" s="9">
        <v>20.83</v>
      </c>
      <c r="AL3284" s="9">
        <v>52578.79</v>
      </c>
      <c r="AM3284" s="9">
        <v>131640.74</v>
      </c>
      <c r="AN3284" s="9">
        <v>24.06</v>
      </c>
      <c r="AO3284" s="6">
        <f>VLOOKUP(A3284,ACTCTAZ1580!$A$2:$F$2837,5, FALSE)</f>
        <v>0</v>
      </c>
      <c r="AP3284" s="6">
        <f>VLOOKUP(A3284,ACTCTAZ1580!$A$2:$F$2837,6, FALSE)</f>
        <v>0</v>
      </c>
    </row>
    <row r="3285" spans="1:42" x14ac:dyDescent="0.25">
      <c r="A3285" s="9">
        <v>3284</v>
      </c>
      <c r="B3285" s="9">
        <v>5</v>
      </c>
      <c r="C3285" s="10" t="s">
        <v>153</v>
      </c>
      <c r="D3285" s="9">
        <v>6522</v>
      </c>
      <c r="E3285" s="9">
        <v>3112</v>
      </c>
      <c r="F3285" s="9">
        <v>23409.200000000001</v>
      </c>
      <c r="G3285" s="9">
        <v>27092.31</v>
      </c>
      <c r="H3285" s="9">
        <v>50501.51</v>
      </c>
      <c r="I3285" s="9">
        <v>20.61</v>
      </c>
      <c r="J3285" s="9">
        <v>9.06</v>
      </c>
      <c r="K3285" s="9">
        <v>3951.24</v>
      </c>
      <c r="L3285" s="9">
        <v>3265.58</v>
      </c>
      <c r="M3285" s="9">
        <v>1940.8</v>
      </c>
      <c r="N3285" s="9">
        <v>3836.82</v>
      </c>
      <c r="O3285" s="9">
        <v>353.42</v>
      </c>
      <c r="P3285" s="9">
        <v>29.35</v>
      </c>
      <c r="Q3285" s="9">
        <v>13377.22</v>
      </c>
      <c r="R3285" s="9">
        <v>3750.54</v>
      </c>
      <c r="S3285" s="9">
        <v>6488.21</v>
      </c>
      <c r="T3285" s="9">
        <v>2042.33</v>
      </c>
      <c r="U3285" s="9">
        <v>3884.01</v>
      </c>
      <c r="V3285" s="9">
        <v>0</v>
      </c>
      <c r="W3285" s="9">
        <v>29.51</v>
      </c>
      <c r="X3285" s="9">
        <v>16194.59</v>
      </c>
      <c r="Y3285" s="9">
        <v>29571.81</v>
      </c>
      <c r="Z3285" s="9">
        <v>12281.08</v>
      </c>
      <c r="AA3285" s="9">
        <v>54908.17</v>
      </c>
      <c r="AB3285" s="9">
        <v>11752.69</v>
      </c>
      <c r="AC3285" s="9">
        <v>15173.8</v>
      </c>
      <c r="AD3285" s="9">
        <v>35119.94</v>
      </c>
      <c r="AE3285" s="9">
        <v>1942.37</v>
      </c>
      <c r="AF3285" s="9">
        <v>179.5</v>
      </c>
      <c r="AG3285" s="9">
        <v>119076.47</v>
      </c>
      <c r="AH3285" s="9">
        <v>83777.03</v>
      </c>
      <c r="AI3285" s="9">
        <v>29635.87</v>
      </c>
      <c r="AJ3285" s="9">
        <v>113412.91</v>
      </c>
      <c r="AK3285" s="9">
        <v>17.39</v>
      </c>
      <c r="AL3285" s="9">
        <v>59710.69</v>
      </c>
      <c r="AM3285" s="9">
        <v>188431.94</v>
      </c>
      <c r="AN3285" s="9">
        <v>19.190000000000001</v>
      </c>
      <c r="AO3285" s="6">
        <f>VLOOKUP(A3285,ACTCTAZ1580!$A$2:$F$2837,5, FALSE)</f>
        <v>0</v>
      </c>
      <c r="AP3285" s="6">
        <f>VLOOKUP(A3285,ACTCTAZ1580!$A$2:$F$2837,6, FALSE)</f>
        <v>0</v>
      </c>
    </row>
    <row r="3286" spans="1:42" x14ac:dyDescent="0.25">
      <c r="A3286" s="9">
        <v>3285</v>
      </c>
      <c r="B3286" s="9">
        <v>5</v>
      </c>
      <c r="C3286" s="10" t="s">
        <v>153</v>
      </c>
      <c r="D3286" s="9">
        <v>6071</v>
      </c>
      <c r="E3286" s="9">
        <v>1277</v>
      </c>
      <c r="F3286" s="9">
        <v>20624.8</v>
      </c>
      <c r="G3286" s="9">
        <v>15374.6</v>
      </c>
      <c r="H3286" s="9">
        <v>35999.4</v>
      </c>
      <c r="I3286" s="9">
        <v>19.670000000000002</v>
      </c>
      <c r="J3286" s="9">
        <v>7.5</v>
      </c>
      <c r="K3286" s="9">
        <v>4262.3100000000004</v>
      </c>
      <c r="L3286" s="9">
        <v>3677.77</v>
      </c>
      <c r="M3286" s="9">
        <v>2328.17</v>
      </c>
      <c r="N3286" s="9">
        <v>2081.69</v>
      </c>
      <c r="O3286" s="9">
        <v>265.48</v>
      </c>
      <c r="P3286" s="9">
        <v>18</v>
      </c>
      <c r="Q3286" s="9">
        <v>12633.42</v>
      </c>
      <c r="R3286" s="9">
        <v>2472.5700000000002</v>
      </c>
      <c r="S3286" s="9">
        <v>2677.66</v>
      </c>
      <c r="T3286" s="9">
        <v>1634.89</v>
      </c>
      <c r="U3286" s="9">
        <v>2189.54</v>
      </c>
      <c r="V3286" s="9">
        <v>0</v>
      </c>
      <c r="W3286" s="9">
        <v>18.07</v>
      </c>
      <c r="X3286" s="9">
        <v>8992.7199999999993</v>
      </c>
      <c r="Y3286" s="9">
        <v>21626.15</v>
      </c>
      <c r="Z3286" s="9">
        <v>6785.12</v>
      </c>
      <c r="AA3286" s="9">
        <v>58368.35</v>
      </c>
      <c r="AB3286" s="9">
        <v>11592.58</v>
      </c>
      <c r="AC3286" s="9">
        <v>15940.09</v>
      </c>
      <c r="AD3286" s="9">
        <v>16540.32</v>
      </c>
      <c r="AE3286" s="9">
        <v>2050.33</v>
      </c>
      <c r="AF3286" s="9">
        <v>96.33</v>
      </c>
      <c r="AG3286" s="9">
        <v>104587.99</v>
      </c>
      <c r="AH3286" s="9">
        <v>87951.34</v>
      </c>
      <c r="AI3286" s="9">
        <v>32028.77</v>
      </c>
      <c r="AJ3286" s="9">
        <v>119980.11</v>
      </c>
      <c r="AK3286" s="9">
        <v>19.760000000000002</v>
      </c>
      <c r="AL3286" s="9">
        <v>30520.86</v>
      </c>
      <c r="AM3286" s="9">
        <v>78992.47</v>
      </c>
      <c r="AN3286" s="9">
        <v>23.9</v>
      </c>
      <c r="AO3286" s="6">
        <f>VLOOKUP(A3286,ACTCTAZ1580!$A$2:$F$2837,5, FALSE)</f>
        <v>0</v>
      </c>
      <c r="AP3286" s="6">
        <f>VLOOKUP(A3286,ACTCTAZ1580!$A$2:$F$2837,6, FALSE)</f>
        <v>0</v>
      </c>
    </row>
    <row r="3287" spans="1:42" x14ac:dyDescent="0.25">
      <c r="A3287" s="9">
        <v>3286</v>
      </c>
      <c r="B3287" s="9">
        <v>5</v>
      </c>
      <c r="C3287" s="10"/>
      <c r="D3287" s="9">
        <v>5371</v>
      </c>
      <c r="E3287" s="9">
        <v>2092</v>
      </c>
      <c r="F3287" s="9">
        <v>19590.29</v>
      </c>
      <c r="G3287" s="9">
        <v>16648.8</v>
      </c>
      <c r="H3287" s="9">
        <v>36239.089999999997</v>
      </c>
      <c r="I3287" s="9">
        <v>20.02</v>
      </c>
      <c r="J3287" s="9">
        <v>8.4600000000000009</v>
      </c>
      <c r="K3287" s="9">
        <v>3581.95</v>
      </c>
      <c r="L3287" s="9">
        <v>3181.49</v>
      </c>
      <c r="M3287" s="9">
        <v>1999.6</v>
      </c>
      <c r="N3287" s="9">
        <v>2303.39</v>
      </c>
      <c r="O3287" s="9">
        <v>250.26</v>
      </c>
      <c r="P3287" s="9">
        <v>23.9</v>
      </c>
      <c r="Q3287" s="9">
        <v>11340.59</v>
      </c>
      <c r="R3287" s="9">
        <v>2982.62</v>
      </c>
      <c r="S3287" s="9">
        <v>2552.1799999999998</v>
      </c>
      <c r="T3287" s="9">
        <v>1514.52</v>
      </c>
      <c r="U3287" s="9">
        <v>2354.0300000000002</v>
      </c>
      <c r="V3287" s="9">
        <v>0</v>
      </c>
      <c r="W3287" s="9">
        <v>24.06</v>
      </c>
      <c r="X3287" s="9">
        <v>9427.41</v>
      </c>
      <c r="Y3287" s="9">
        <v>20768</v>
      </c>
      <c r="Z3287" s="9">
        <v>7049.31</v>
      </c>
      <c r="AA3287" s="9">
        <v>50137.88</v>
      </c>
      <c r="AB3287" s="9">
        <v>11272.76</v>
      </c>
      <c r="AC3287" s="9">
        <v>14466.07</v>
      </c>
      <c r="AD3287" s="9">
        <v>19111.8</v>
      </c>
      <c r="AE3287" s="9">
        <v>1648.26</v>
      </c>
      <c r="AF3287" s="9">
        <v>147.18</v>
      </c>
      <c r="AG3287" s="9">
        <v>96783.95</v>
      </c>
      <c r="AH3287" s="9">
        <v>77524.960000000006</v>
      </c>
      <c r="AI3287" s="9">
        <v>28692.52</v>
      </c>
      <c r="AJ3287" s="9">
        <v>106217.48</v>
      </c>
      <c r="AK3287" s="9">
        <v>19.78</v>
      </c>
      <c r="AL3287" s="9">
        <v>44261.13</v>
      </c>
      <c r="AM3287" s="9">
        <v>101459.79</v>
      </c>
      <c r="AN3287" s="9">
        <v>21.16</v>
      </c>
      <c r="AO3287" s="6">
        <f>VLOOKUP(A3287,ACTCTAZ1580!$A$2:$F$2837,5, FALSE)</f>
        <v>0</v>
      </c>
      <c r="AP3287" s="6">
        <f>VLOOKUP(A3287,ACTCTAZ1580!$A$2:$F$2837,6, FALSE)</f>
        <v>0</v>
      </c>
    </row>
    <row r="3288" spans="1:42" x14ac:dyDescent="0.25">
      <c r="A3288" s="9">
        <v>3287</v>
      </c>
      <c r="B3288" s="9">
        <v>5</v>
      </c>
      <c r="C3288" s="10" t="s">
        <v>153</v>
      </c>
      <c r="D3288" s="9">
        <v>4015</v>
      </c>
      <c r="E3288" s="9">
        <v>9272</v>
      </c>
      <c r="F3288" s="9">
        <v>24858.76</v>
      </c>
      <c r="G3288" s="9">
        <v>46064.33</v>
      </c>
      <c r="H3288" s="9">
        <v>70923.09</v>
      </c>
      <c r="I3288" s="9">
        <v>21.15</v>
      </c>
      <c r="J3288" s="9">
        <v>8.32</v>
      </c>
      <c r="K3288" s="9">
        <v>2339.75</v>
      </c>
      <c r="L3288" s="9">
        <v>2078.2800000000002</v>
      </c>
      <c r="M3288" s="9">
        <v>1211.5899999999999</v>
      </c>
      <c r="N3288" s="9">
        <v>5554.71</v>
      </c>
      <c r="O3288" s="9">
        <v>175.96</v>
      </c>
      <c r="P3288" s="9">
        <v>73.38</v>
      </c>
      <c r="Q3288" s="9">
        <v>11433.68</v>
      </c>
      <c r="R3288" s="9">
        <v>10885.57</v>
      </c>
      <c r="S3288" s="9">
        <v>4716.2700000000004</v>
      </c>
      <c r="T3288" s="9">
        <v>1915.31</v>
      </c>
      <c r="U3288" s="9">
        <v>4999.88</v>
      </c>
      <c r="V3288" s="9">
        <v>1246.01</v>
      </c>
      <c r="W3288" s="9">
        <v>73.73</v>
      </c>
      <c r="X3288" s="9">
        <v>23836.78</v>
      </c>
      <c r="Y3288" s="9">
        <v>35270.46</v>
      </c>
      <c r="Z3288" s="9">
        <v>18763.169999999998</v>
      </c>
      <c r="AA3288" s="9">
        <v>32857.910000000003</v>
      </c>
      <c r="AB3288" s="9">
        <v>7405.72</v>
      </c>
      <c r="AC3288" s="9">
        <v>9473.7099999999991</v>
      </c>
      <c r="AD3288" s="9">
        <v>45935.92</v>
      </c>
      <c r="AE3288" s="9">
        <v>1278.3699999999999</v>
      </c>
      <c r="AF3288" s="9">
        <v>425.72</v>
      </c>
      <c r="AG3288" s="9">
        <v>97377.35</v>
      </c>
      <c r="AH3288" s="9">
        <v>51015.71</v>
      </c>
      <c r="AI3288" s="9">
        <v>18057.939999999999</v>
      </c>
      <c r="AJ3288" s="9">
        <v>69073.649999999994</v>
      </c>
      <c r="AK3288" s="9">
        <v>17.2</v>
      </c>
      <c r="AL3288" s="9">
        <v>145336.79999999999</v>
      </c>
      <c r="AM3288" s="9">
        <v>253435.15</v>
      </c>
      <c r="AN3288" s="9">
        <v>15.67</v>
      </c>
      <c r="AO3288" s="6">
        <f>VLOOKUP(A3288,ACTCTAZ1580!$A$2:$F$2837,5, FALSE)</f>
        <v>0</v>
      </c>
      <c r="AP3288" s="6">
        <f>VLOOKUP(A3288,ACTCTAZ1580!$A$2:$F$2837,6, FALSE)</f>
        <v>0</v>
      </c>
    </row>
    <row r="3289" spans="1:42" x14ac:dyDescent="0.25">
      <c r="A3289" s="9">
        <v>3288</v>
      </c>
      <c r="B3289" s="9">
        <v>5</v>
      </c>
      <c r="C3289" s="10"/>
      <c r="D3289" s="9">
        <v>6468</v>
      </c>
      <c r="E3289" s="9">
        <v>1864</v>
      </c>
      <c r="F3289" s="9">
        <v>21614.02</v>
      </c>
      <c r="G3289" s="9">
        <v>17102.669999999998</v>
      </c>
      <c r="H3289" s="9">
        <v>38716.69</v>
      </c>
      <c r="I3289" s="9">
        <v>23.53</v>
      </c>
      <c r="J3289" s="9">
        <v>9.51</v>
      </c>
      <c r="K3289" s="9">
        <v>4090.18</v>
      </c>
      <c r="L3289" s="9">
        <v>3691.66</v>
      </c>
      <c r="M3289" s="9">
        <v>2019.03</v>
      </c>
      <c r="N3289" s="9">
        <v>2633.68</v>
      </c>
      <c r="O3289" s="9">
        <v>285.95</v>
      </c>
      <c r="P3289" s="9">
        <v>18.5</v>
      </c>
      <c r="Q3289" s="9">
        <v>12739</v>
      </c>
      <c r="R3289" s="9">
        <v>2893.63</v>
      </c>
      <c r="S3289" s="9">
        <v>2789.93</v>
      </c>
      <c r="T3289" s="9">
        <v>1620.98</v>
      </c>
      <c r="U3289" s="9">
        <v>2682.58</v>
      </c>
      <c r="V3289" s="9">
        <v>0</v>
      </c>
      <c r="W3289" s="9">
        <v>18.57</v>
      </c>
      <c r="X3289" s="9">
        <v>10005.69</v>
      </c>
      <c r="Y3289" s="9">
        <v>22744.69</v>
      </c>
      <c r="Z3289" s="9">
        <v>7304.54</v>
      </c>
      <c r="AA3289" s="9">
        <v>64307</v>
      </c>
      <c r="AB3289" s="9">
        <v>19474.46</v>
      </c>
      <c r="AC3289" s="9">
        <v>18729.169999999998</v>
      </c>
      <c r="AD3289" s="9">
        <v>27785.98</v>
      </c>
      <c r="AE3289" s="9">
        <v>2752.74</v>
      </c>
      <c r="AF3289" s="9">
        <v>92.99</v>
      </c>
      <c r="AG3289" s="9">
        <v>133142.32999999999</v>
      </c>
      <c r="AH3289" s="9">
        <v>105263.36</v>
      </c>
      <c r="AI3289" s="9">
        <v>33842.51</v>
      </c>
      <c r="AJ3289" s="9">
        <v>139105.87</v>
      </c>
      <c r="AK3289" s="9">
        <v>21.51</v>
      </c>
      <c r="AL3289" s="9">
        <v>42175.99</v>
      </c>
      <c r="AM3289" s="9">
        <v>113741.64</v>
      </c>
      <c r="AN3289" s="9">
        <v>22.63</v>
      </c>
      <c r="AO3289" s="6">
        <f>VLOOKUP(A3289,ACTCTAZ1580!$A$2:$F$2837,5, FALSE)</f>
        <v>0</v>
      </c>
      <c r="AP3289" s="6">
        <f>VLOOKUP(A3289,ACTCTAZ1580!$A$2:$F$2837,6, FALSE)</f>
        <v>0</v>
      </c>
    </row>
    <row r="3290" spans="1:42" x14ac:dyDescent="0.25">
      <c r="A3290" s="9">
        <v>3289</v>
      </c>
      <c r="B3290" s="9">
        <v>5</v>
      </c>
      <c r="C3290" s="10" t="s">
        <v>153</v>
      </c>
      <c r="D3290" s="9">
        <v>3566</v>
      </c>
      <c r="E3290" s="9">
        <v>741</v>
      </c>
      <c r="F3290" s="9">
        <v>11664.1</v>
      </c>
      <c r="G3290" s="9">
        <v>8466.25</v>
      </c>
      <c r="H3290" s="9">
        <v>20130.349999999999</v>
      </c>
      <c r="I3290" s="9">
        <v>26.45</v>
      </c>
      <c r="J3290" s="9">
        <v>11.01</v>
      </c>
      <c r="K3290" s="9">
        <v>2311</v>
      </c>
      <c r="L3290" s="9">
        <v>2081.9699999999998</v>
      </c>
      <c r="M3290" s="9">
        <v>1142.53</v>
      </c>
      <c r="N3290" s="9">
        <v>1241.01</v>
      </c>
      <c r="O3290" s="9">
        <v>164.3</v>
      </c>
      <c r="P3290" s="9">
        <v>7.81</v>
      </c>
      <c r="Q3290" s="9">
        <v>6948.62</v>
      </c>
      <c r="R3290" s="9">
        <v>1617.62</v>
      </c>
      <c r="S3290" s="9">
        <v>1373.66</v>
      </c>
      <c r="T3290" s="9">
        <v>817.14</v>
      </c>
      <c r="U3290" s="9">
        <v>1280.44</v>
      </c>
      <c r="V3290" s="9">
        <v>0</v>
      </c>
      <c r="W3290" s="9">
        <v>7.8</v>
      </c>
      <c r="X3290" s="9">
        <v>5096.66</v>
      </c>
      <c r="Y3290" s="9">
        <v>12045.27</v>
      </c>
      <c r="Z3290" s="9">
        <v>3808.41</v>
      </c>
      <c r="AA3290" s="9">
        <v>39066.160000000003</v>
      </c>
      <c r="AB3290" s="9">
        <v>13361.36</v>
      </c>
      <c r="AC3290" s="9">
        <v>12903.36</v>
      </c>
      <c r="AD3290" s="9">
        <v>15400.17</v>
      </c>
      <c r="AE3290" s="9">
        <v>1637.45</v>
      </c>
      <c r="AF3290" s="9">
        <v>39.75</v>
      </c>
      <c r="AG3290" s="9">
        <v>82408.259999999995</v>
      </c>
      <c r="AH3290" s="9">
        <v>66968.34</v>
      </c>
      <c r="AI3290" s="9">
        <v>19700.41</v>
      </c>
      <c r="AJ3290" s="9">
        <v>86668.75</v>
      </c>
      <c r="AK3290" s="9">
        <v>24.3</v>
      </c>
      <c r="AL3290" s="9">
        <v>25393.53</v>
      </c>
      <c r="AM3290" s="9">
        <v>67479.429999999993</v>
      </c>
      <c r="AN3290" s="9">
        <v>34.270000000000003</v>
      </c>
      <c r="AO3290" s="6">
        <f>VLOOKUP(A3290,ACTCTAZ1580!$A$2:$F$2837,5, FALSE)</f>
        <v>0</v>
      </c>
      <c r="AP3290" s="6">
        <f>VLOOKUP(A3290,ACTCTAZ1580!$A$2:$F$2837,6, FALSE)</f>
        <v>0</v>
      </c>
    </row>
    <row r="3291" spans="1:42" x14ac:dyDescent="0.25">
      <c r="A3291" s="9">
        <v>3290</v>
      </c>
      <c r="B3291" s="9">
        <v>5</v>
      </c>
      <c r="C3291" s="10" t="s">
        <v>153</v>
      </c>
      <c r="D3291" s="9">
        <v>3096</v>
      </c>
      <c r="E3291" s="9">
        <v>1758</v>
      </c>
      <c r="F3291" s="9">
        <v>11830.48</v>
      </c>
      <c r="G3291" s="9">
        <v>13647.84</v>
      </c>
      <c r="H3291" s="9">
        <v>25478.32</v>
      </c>
      <c r="I3291" s="9">
        <v>22.89</v>
      </c>
      <c r="J3291" s="9">
        <v>9.36</v>
      </c>
      <c r="K3291" s="9">
        <v>1811.12</v>
      </c>
      <c r="L3291" s="9">
        <v>1759.17</v>
      </c>
      <c r="M3291" s="9">
        <v>985.57</v>
      </c>
      <c r="N3291" s="9">
        <v>2019.45</v>
      </c>
      <c r="O3291" s="9">
        <v>103.38</v>
      </c>
      <c r="P3291" s="9">
        <v>14.37</v>
      </c>
      <c r="Q3291" s="9">
        <v>6693.06</v>
      </c>
      <c r="R3291" s="9">
        <v>2048.92</v>
      </c>
      <c r="S3291" s="9">
        <v>3064.08</v>
      </c>
      <c r="T3291" s="9">
        <v>1056.72</v>
      </c>
      <c r="U3291" s="9">
        <v>1997.28</v>
      </c>
      <c r="V3291" s="9">
        <v>0</v>
      </c>
      <c r="W3291" s="9">
        <v>14.36</v>
      </c>
      <c r="X3291" s="9">
        <v>8181.36</v>
      </c>
      <c r="Y3291" s="9">
        <v>14874.41</v>
      </c>
      <c r="Z3291" s="9">
        <v>6169.72</v>
      </c>
      <c r="AA3291" s="9">
        <v>27868.34</v>
      </c>
      <c r="AB3291" s="9">
        <v>7637.5</v>
      </c>
      <c r="AC3291" s="9">
        <v>8769.1</v>
      </c>
      <c r="AD3291" s="9">
        <v>19141.599999999999</v>
      </c>
      <c r="AE3291" s="9">
        <v>827.08</v>
      </c>
      <c r="AF3291" s="9">
        <v>68.94</v>
      </c>
      <c r="AG3291" s="9">
        <v>64312.55</v>
      </c>
      <c r="AH3291" s="9">
        <v>45102.01</v>
      </c>
      <c r="AI3291" s="9">
        <v>15194.2</v>
      </c>
      <c r="AJ3291" s="9">
        <v>60296.21</v>
      </c>
      <c r="AK3291" s="9">
        <v>19.48</v>
      </c>
      <c r="AL3291" s="9">
        <v>30083.95</v>
      </c>
      <c r="AM3291" s="9">
        <v>96814.53</v>
      </c>
      <c r="AN3291" s="9">
        <v>17.11</v>
      </c>
      <c r="AO3291" s="6">
        <f>VLOOKUP(A3291,ACTCTAZ1580!$A$2:$F$2837,5, FALSE)</f>
        <v>0</v>
      </c>
      <c r="AP3291" s="6">
        <f>VLOOKUP(A3291,ACTCTAZ1580!$A$2:$F$2837,6, FALSE)</f>
        <v>0</v>
      </c>
    </row>
    <row r="3292" spans="1:42" x14ac:dyDescent="0.25">
      <c r="A3292" s="9">
        <v>3291</v>
      </c>
      <c r="B3292" s="9">
        <v>5</v>
      </c>
      <c r="C3292" s="10" t="s">
        <v>153</v>
      </c>
      <c r="D3292" s="9">
        <v>6152</v>
      </c>
      <c r="E3292" s="9">
        <v>3305</v>
      </c>
      <c r="F3292" s="9">
        <v>22076.79</v>
      </c>
      <c r="G3292" s="9">
        <v>25754.799999999999</v>
      </c>
      <c r="H3292" s="9">
        <v>47831.59</v>
      </c>
      <c r="I3292" s="9">
        <v>25.22</v>
      </c>
      <c r="J3292" s="9">
        <v>10.61</v>
      </c>
      <c r="K3292" s="9">
        <v>3579.45</v>
      </c>
      <c r="L3292" s="9">
        <v>3579.17</v>
      </c>
      <c r="M3292" s="9">
        <v>1973.15</v>
      </c>
      <c r="N3292" s="9">
        <v>3285.53</v>
      </c>
      <c r="O3292" s="9">
        <v>232.34</v>
      </c>
      <c r="P3292" s="9">
        <v>26.09</v>
      </c>
      <c r="Q3292" s="9">
        <v>12675.74</v>
      </c>
      <c r="R3292" s="9">
        <v>3973.48</v>
      </c>
      <c r="S3292" s="9">
        <v>4402.74</v>
      </c>
      <c r="T3292" s="9">
        <v>1645</v>
      </c>
      <c r="U3292" s="9">
        <v>3097.57</v>
      </c>
      <c r="V3292" s="9">
        <v>716.46</v>
      </c>
      <c r="W3292" s="9">
        <v>26.16</v>
      </c>
      <c r="X3292" s="9">
        <v>13861.42</v>
      </c>
      <c r="Y3292" s="9">
        <v>26537.16</v>
      </c>
      <c r="Z3292" s="9">
        <v>10737.68</v>
      </c>
      <c r="AA3292" s="9">
        <v>58096.55</v>
      </c>
      <c r="AB3292" s="9">
        <v>20118.2</v>
      </c>
      <c r="AC3292" s="9">
        <v>20727.62</v>
      </c>
      <c r="AD3292" s="9">
        <v>38462.78</v>
      </c>
      <c r="AE3292" s="9">
        <v>2065.48</v>
      </c>
      <c r="AF3292" s="9">
        <v>156.35</v>
      </c>
      <c r="AG3292" s="9">
        <v>139627</v>
      </c>
      <c r="AH3292" s="9">
        <v>101007.86</v>
      </c>
      <c r="AI3292" s="9">
        <v>31426.04</v>
      </c>
      <c r="AJ3292" s="9">
        <v>132433.91</v>
      </c>
      <c r="AK3292" s="9">
        <v>21.53</v>
      </c>
      <c r="AL3292" s="9">
        <v>60344.54</v>
      </c>
      <c r="AM3292" s="9">
        <v>182349.43</v>
      </c>
      <c r="AN3292" s="9">
        <v>18.260000000000002</v>
      </c>
      <c r="AO3292" s="6">
        <f>VLOOKUP(A3292,ACTCTAZ1580!$A$2:$F$2837,5, FALSE)</f>
        <v>0</v>
      </c>
      <c r="AP3292" s="6">
        <f>VLOOKUP(A3292,ACTCTAZ1580!$A$2:$F$2837,6, FALSE)</f>
        <v>0</v>
      </c>
    </row>
    <row r="3293" spans="1:42" x14ac:dyDescent="0.25">
      <c r="A3293" s="9">
        <v>3292</v>
      </c>
      <c r="B3293" s="9">
        <v>5</v>
      </c>
      <c r="C3293" s="10" t="s">
        <v>153</v>
      </c>
      <c r="D3293" s="9">
        <v>4069</v>
      </c>
      <c r="E3293" s="9">
        <v>703</v>
      </c>
      <c r="F3293" s="9">
        <v>12972.52</v>
      </c>
      <c r="G3293" s="9">
        <v>8420.61</v>
      </c>
      <c r="H3293" s="9">
        <v>21393.13</v>
      </c>
      <c r="I3293" s="9">
        <v>25.94</v>
      </c>
      <c r="J3293" s="9">
        <v>10.95</v>
      </c>
      <c r="K3293" s="9">
        <v>2708.08</v>
      </c>
      <c r="L3293" s="9">
        <v>2456.4</v>
      </c>
      <c r="M3293" s="9">
        <v>1319.57</v>
      </c>
      <c r="N3293" s="9">
        <v>1208.2</v>
      </c>
      <c r="O3293" s="9">
        <v>176.52</v>
      </c>
      <c r="P3293" s="9">
        <v>8.51</v>
      </c>
      <c r="Q3293" s="9">
        <v>7877.29</v>
      </c>
      <c r="R3293" s="9">
        <v>1499.54</v>
      </c>
      <c r="S3293" s="9">
        <v>1386.91</v>
      </c>
      <c r="T3293" s="9">
        <v>895.01</v>
      </c>
      <c r="U3293" s="9">
        <v>1249.3699999999999</v>
      </c>
      <c r="V3293" s="9">
        <v>0</v>
      </c>
      <c r="W3293" s="9">
        <v>8.5</v>
      </c>
      <c r="X3293" s="9">
        <v>5039.34</v>
      </c>
      <c r="Y3293" s="9">
        <v>12916.62</v>
      </c>
      <c r="Z3293" s="9">
        <v>3781.47</v>
      </c>
      <c r="AA3293" s="9">
        <v>45273.33</v>
      </c>
      <c r="AB3293" s="9">
        <v>15488.05</v>
      </c>
      <c r="AC3293" s="9">
        <v>14868.95</v>
      </c>
      <c r="AD3293" s="9">
        <v>14865.64</v>
      </c>
      <c r="AE3293" s="9">
        <v>2052.0100000000002</v>
      </c>
      <c r="AF3293" s="9">
        <v>57.02</v>
      </c>
      <c r="AG3293" s="9">
        <v>92605</v>
      </c>
      <c r="AH3293" s="9">
        <v>77682.34</v>
      </c>
      <c r="AI3293" s="9">
        <v>23842.37</v>
      </c>
      <c r="AJ3293" s="9">
        <v>101524.71</v>
      </c>
      <c r="AK3293" s="9">
        <v>24.95</v>
      </c>
      <c r="AL3293" s="9">
        <v>25444.49</v>
      </c>
      <c r="AM3293" s="9">
        <v>65892.570000000007</v>
      </c>
      <c r="AN3293" s="9">
        <v>36.19</v>
      </c>
      <c r="AO3293" s="6">
        <f>VLOOKUP(A3293,ACTCTAZ1580!$A$2:$F$2837,5, FALSE)</f>
        <v>0</v>
      </c>
      <c r="AP3293" s="6">
        <f>VLOOKUP(A3293,ACTCTAZ1580!$A$2:$F$2837,6, FALSE)</f>
        <v>0</v>
      </c>
    </row>
    <row r="3294" spans="1:42" x14ac:dyDescent="0.25">
      <c r="A3294" s="9">
        <v>3293</v>
      </c>
      <c r="B3294" s="9">
        <v>5</v>
      </c>
      <c r="C3294" s="10" t="s">
        <v>153</v>
      </c>
      <c r="D3294" s="9">
        <v>4937</v>
      </c>
      <c r="E3294" s="9">
        <v>3114</v>
      </c>
      <c r="F3294" s="9">
        <v>18841.22</v>
      </c>
      <c r="G3294" s="9">
        <v>21607.67</v>
      </c>
      <c r="H3294" s="9">
        <v>40448.89</v>
      </c>
      <c r="I3294" s="9">
        <v>25.28</v>
      </c>
      <c r="J3294" s="9">
        <v>10.67</v>
      </c>
      <c r="K3294" s="9">
        <v>2916.75</v>
      </c>
      <c r="L3294" s="9">
        <v>3054.96</v>
      </c>
      <c r="M3294" s="9">
        <v>1689.28</v>
      </c>
      <c r="N3294" s="9">
        <v>3359.4</v>
      </c>
      <c r="O3294" s="9">
        <v>166.11</v>
      </c>
      <c r="P3294" s="9">
        <v>25.46</v>
      </c>
      <c r="Q3294" s="9">
        <v>11211.96</v>
      </c>
      <c r="R3294" s="9">
        <v>3628.02</v>
      </c>
      <c r="S3294" s="9">
        <v>4872.05</v>
      </c>
      <c r="T3294" s="9">
        <v>1742.5</v>
      </c>
      <c r="U3294" s="9">
        <v>3236.68</v>
      </c>
      <c r="V3294" s="9">
        <v>0</v>
      </c>
      <c r="W3294" s="9">
        <v>25.55</v>
      </c>
      <c r="X3294" s="9">
        <v>13504.8</v>
      </c>
      <c r="Y3294" s="9">
        <v>24716.76</v>
      </c>
      <c r="Z3294" s="9">
        <v>10242.58</v>
      </c>
      <c r="AA3294" s="9">
        <v>45421.96</v>
      </c>
      <c r="AB3294" s="9">
        <v>15976.72</v>
      </c>
      <c r="AC3294" s="9">
        <v>16707.79</v>
      </c>
      <c r="AD3294" s="9">
        <v>37142.269999999997</v>
      </c>
      <c r="AE3294" s="9">
        <v>1708.83</v>
      </c>
      <c r="AF3294" s="9">
        <v>168.16</v>
      </c>
      <c r="AG3294" s="9">
        <v>117125.73</v>
      </c>
      <c r="AH3294" s="9">
        <v>79815.3</v>
      </c>
      <c r="AI3294" s="9">
        <v>25796.27</v>
      </c>
      <c r="AJ3294" s="9">
        <v>105611.56</v>
      </c>
      <c r="AK3294" s="9">
        <v>21.39</v>
      </c>
      <c r="AL3294" s="9">
        <v>58008.59</v>
      </c>
      <c r="AM3294" s="9">
        <v>176500.33</v>
      </c>
      <c r="AN3294" s="9">
        <v>18.63</v>
      </c>
      <c r="AO3294" s="6">
        <f>VLOOKUP(A3294,ACTCTAZ1580!$A$2:$F$2837,5, FALSE)</f>
        <v>0</v>
      </c>
      <c r="AP3294" s="6">
        <f>VLOOKUP(A3294,ACTCTAZ1580!$A$2:$F$2837,6, FALSE)</f>
        <v>0</v>
      </c>
    </row>
    <row r="3295" spans="1:42" x14ac:dyDescent="0.25">
      <c r="A3295" s="9">
        <v>3294</v>
      </c>
      <c r="B3295" s="9">
        <v>5</v>
      </c>
      <c r="C3295" s="10" t="s">
        <v>153</v>
      </c>
      <c r="D3295" s="9">
        <v>5714</v>
      </c>
      <c r="E3295" s="9">
        <v>1357</v>
      </c>
      <c r="F3295" s="9">
        <v>18415.79</v>
      </c>
      <c r="G3295" s="9">
        <v>12341.53</v>
      </c>
      <c r="H3295" s="9">
        <v>30757.32</v>
      </c>
      <c r="I3295" s="9">
        <v>26.51</v>
      </c>
      <c r="J3295" s="9">
        <v>10.58</v>
      </c>
      <c r="K3295" s="9">
        <v>3816.71</v>
      </c>
      <c r="L3295" s="9">
        <v>3434.7</v>
      </c>
      <c r="M3295" s="9">
        <v>1906.09</v>
      </c>
      <c r="N3295" s="9">
        <v>1898.82</v>
      </c>
      <c r="O3295" s="9">
        <v>257.89</v>
      </c>
      <c r="P3295" s="9">
        <v>13.69</v>
      </c>
      <c r="Q3295" s="9">
        <v>11327.89</v>
      </c>
      <c r="R3295" s="9">
        <v>2119.9</v>
      </c>
      <c r="S3295" s="9">
        <v>1932.45</v>
      </c>
      <c r="T3295" s="9">
        <v>1436.82</v>
      </c>
      <c r="U3295" s="9">
        <v>1912.16</v>
      </c>
      <c r="V3295" s="9">
        <v>0</v>
      </c>
      <c r="W3295" s="9">
        <v>13.67</v>
      </c>
      <c r="X3295" s="9">
        <v>7415.01</v>
      </c>
      <c r="Y3295" s="9">
        <v>18742.900000000001</v>
      </c>
      <c r="Z3295" s="9">
        <v>5489.18</v>
      </c>
      <c r="AA3295" s="9">
        <v>62526.61</v>
      </c>
      <c r="AB3295" s="9">
        <v>19492.7</v>
      </c>
      <c r="AC3295" s="9">
        <v>19610.080000000002</v>
      </c>
      <c r="AD3295" s="9">
        <v>22339.16</v>
      </c>
      <c r="AE3295" s="9">
        <v>2870.66</v>
      </c>
      <c r="AF3295" s="9">
        <v>75.3</v>
      </c>
      <c r="AG3295" s="9">
        <v>126914.52</v>
      </c>
      <c r="AH3295" s="9">
        <v>104500.05</v>
      </c>
      <c r="AI3295" s="9">
        <v>31793.919999999998</v>
      </c>
      <c r="AJ3295" s="9">
        <v>136293.97</v>
      </c>
      <c r="AK3295" s="9">
        <v>23.85</v>
      </c>
      <c r="AL3295" s="9">
        <v>35662.32</v>
      </c>
      <c r="AM3295" s="9">
        <v>96677.03</v>
      </c>
      <c r="AN3295" s="9">
        <v>26.28</v>
      </c>
      <c r="AO3295" s="6">
        <f>VLOOKUP(A3295,ACTCTAZ1580!$A$2:$F$2837,5, FALSE)</f>
        <v>0</v>
      </c>
      <c r="AP3295" s="6">
        <f>VLOOKUP(A3295,ACTCTAZ1580!$A$2:$F$2837,6, FALSE)</f>
        <v>0</v>
      </c>
    </row>
    <row r="3296" spans="1:42" x14ac:dyDescent="0.25">
      <c r="A3296" s="9">
        <v>3295</v>
      </c>
      <c r="B3296" s="9">
        <v>5</v>
      </c>
      <c r="C3296" s="10" t="s">
        <v>153</v>
      </c>
      <c r="D3296" s="9">
        <v>12354</v>
      </c>
      <c r="E3296" s="9">
        <v>19263</v>
      </c>
      <c r="F3296" s="9">
        <v>72364.52</v>
      </c>
      <c r="G3296" s="9">
        <v>114758.01</v>
      </c>
      <c r="H3296" s="9">
        <v>187122.53</v>
      </c>
      <c r="I3296" s="9">
        <v>21.7</v>
      </c>
      <c r="J3296" s="9">
        <v>7.24</v>
      </c>
      <c r="K3296" s="9">
        <v>6828.88</v>
      </c>
      <c r="L3296" s="9">
        <v>4759.83</v>
      </c>
      <c r="M3296" s="9">
        <v>3974.75</v>
      </c>
      <c r="N3296" s="9">
        <v>16199.16</v>
      </c>
      <c r="O3296" s="9">
        <v>718.18</v>
      </c>
      <c r="P3296" s="9">
        <v>152.76</v>
      </c>
      <c r="Q3296" s="9">
        <v>32633.56</v>
      </c>
      <c r="R3296" s="9">
        <v>16692.84</v>
      </c>
      <c r="S3296" s="9">
        <v>21292.53</v>
      </c>
      <c r="T3296" s="9">
        <v>7857.85</v>
      </c>
      <c r="U3296" s="9">
        <v>15689.85</v>
      </c>
      <c r="V3296" s="9">
        <v>0</v>
      </c>
      <c r="W3296" s="9">
        <v>153.36000000000001</v>
      </c>
      <c r="X3296" s="9">
        <v>61686.43</v>
      </c>
      <c r="Y3296" s="9">
        <v>94319.98</v>
      </c>
      <c r="Z3296" s="9">
        <v>45843.22</v>
      </c>
      <c r="AA3296" s="9">
        <v>93215.82</v>
      </c>
      <c r="AB3296" s="9">
        <v>11795.2</v>
      </c>
      <c r="AC3296" s="9">
        <v>22682.13</v>
      </c>
      <c r="AD3296" s="9">
        <v>105809.21</v>
      </c>
      <c r="AE3296" s="9">
        <v>5918.93</v>
      </c>
      <c r="AF3296" s="9">
        <v>745.37</v>
      </c>
      <c r="AG3296" s="9">
        <v>240166.66</v>
      </c>
      <c r="AH3296" s="9">
        <v>133612.07999999999</v>
      </c>
      <c r="AI3296" s="9">
        <v>49099.76</v>
      </c>
      <c r="AJ3296" s="9">
        <v>182711.84</v>
      </c>
      <c r="AK3296" s="9">
        <v>14.79</v>
      </c>
      <c r="AL3296" s="9">
        <v>237919.8</v>
      </c>
      <c r="AM3296" s="9">
        <v>596118.94999999995</v>
      </c>
      <c r="AN3296" s="9">
        <v>12.35</v>
      </c>
      <c r="AO3296" s="6">
        <f>VLOOKUP(A3296,ACTCTAZ1580!$A$2:$F$2837,5, FALSE)</f>
        <v>0</v>
      </c>
      <c r="AP3296" s="6">
        <f>VLOOKUP(A3296,ACTCTAZ1580!$A$2:$F$2837,6, FALSE)</f>
        <v>0</v>
      </c>
    </row>
    <row r="3297" spans="1:42" x14ac:dyDescent="0.25">
      <c r="A3297" s="9">
        <v>3296</v>
      </c>
      <c r="B3297" s="9">
        <v>5</v>
      </c>
      <c r="C3297" s="10" t="s">
        <v>153</v>
      </c>
      <c r="D3297" s="9">
        <v>6885</v>
      </c>
      <c r="E3297" s="9">
        <v>9892</v>
      </c>
      <c r="F3297" s="9">
        <v>38484.65</v>
      </c>
      <c r="G3297" s="9">
        <v>63231.9</v>
      </c>
      <c r="H3297" s="9">
        <v>101716.55</v>
      </c>
      <c r="I3297" s="9">
        <v>22.17</v>
      </c>
      <c r="J3297" s="9">
        <v>7.81</v>
      </c>
      <c r="K3297" s="9">
        <v>4296.1499999999996</v>
      </c>
      <c r="L3297" s="9">
        <v>2882.65</v>
      </c>
      <c r="M3297" s="9">
        <v>2163.86</v>
      </c>
      <c r="N3297" s="9">
        <v>8996.84</v>
      </c>
      <c r="O3297" s="9">
        <v>479.11</v>
      </c>
      <c r="P3297" s="9">
        <v>79.11</v>
      </c>
      <c r="Q3297" s="9">
        <v>18897.73</v>
      </c>
      <c r="R3297" s="9">
        <v>9264.56</v>
      </c>
      <c r="S3297" s="9">
        <v>11999.63</v>
      </c>
      <c r="T3297" s="9">
        <v>4315.3999999999996</v>
      </c>
      <c r="U3297" s="9">
        <v>8721.9599999999991</v>
      </c>
      <c r="V3297" s="9">
        <v>539.84</v>
      </c>
      <c r="W3297" s="9">
        <v>79.38</v>
      </c>
      <c r="X3297" s="9">
        <v>34920.78</v>
      </c>
      <c r="Y3297" s="9">
        <v>53818.51</v>
      </c>
      <c r="Z3297" s="9">
        <v>26119.43</v>
      </c>
      <c r="AA3297" s="9">
        <v>60610.69</v>
      </c>
      <c r="AB3297" s="9">
        <v>8728.84</v>
      </c>
      <c r="AC3297" s="9">
        <v>14433.78</v>
      </c>
      <c r="AD3297" s="9">
        <v>66471.399999999994</v>
      </c>
      <c r="AE3297" s="9">
        <v>4773.6099999999997</v>
      </c>
      <c r="AF3297" s="9">
        <v>462.35</v>
      </c>
      <c r="AG3297" s="9">
        <v>155480.68</v>
      </c>
      <c r="AH3297" s="9">
        <v>88546.93</v>
      </c>
      <c r="AI3297" s="9">
        <v>30813.919999999998</v>
      </c>
      <c r="AJ3297" s="9">
        <v>119360.85</v>
      </c>
      <c r="AK3297" s="9">
        <v>17.34</v>
      </c>
      <c r="AL3297" s="9">
        <v>129043.77</v>
      </c>
      <c r="AM3297" s="9">
        <v>340152.33</v>
      </c>
      <c r="AN3297" s="9">
        <v>13.05</v>
      </c>
      <c r="AO3297" s="6">
        <f>VLOOKUP(A3297,ACTCTAZ1580!$A$2:$F$2837,5, FALSE)</f>
        <v>0</v>
      </c>
      <c r="AP3297" s="6">
        <f>VLOOKUP(A3297,ACTCTAZ1580!$A$2:$F$2837,6, FALSE)</f>
        <v>0</v>
      </c>
    </row>
    <row r="3298" spans="1:42" x14ac:dyDescent="0.25">
      <c r="A3298" s="9">
        <v>3297</v>
      </c>
      <c r="B3298" s="9">
        <v>5</v>
      </c>
      <c r="C3298" s="10"/>
      <c r="D3298" s="9">
        <v>6141</v>
      </c>
      <c r="E3298" s="9">
        <v>1964</v>
      </c>
      <c r="F3298" s="9">
        <v>19570.04</v>
      </c>
      <c r="G3298" s="9">
        <v>16133.3</v>
      </c>
      <c r="H3298" s="9">
        <v>35703.339999999997</v>
      </c>
      <c r="I3298" s="9">
        <v>24.13</v>
      </c>
      <c r="J3298" s="9">
        <v>10.1</v>
      </c>
      <c r="K3298" s="9">
        <v>3470.24</v>
      </c>
      <c r="L3298" s="9">
        <v>3569.06</v>
      </c>
      <c r="M3298" s="9">
        <v>1831.2</v>
      </c>
      <c r="N3298" s="9">
        <v>2612.66</v>
      </c>
      <c r="O3298" s="9">
        <v>166.83</v>
      </c>
      <c r="P3298" s="9">
        <v>20.14</v>
      </c>
      <c r="Q3298" s="9">
        <v>11670.13</v>
      </c>
      <c r="R3298" s="9">
        <v>2550.59</v>
      </c>
      <c r="S3298" s="9">
        <v>2911.37</v>
      </c>
      <c r="T3298" s="9">
        <v>1592.11</v>
      </c>
      <c r="U3298" s="9">
        <v>2645.17</v>
      </c>
      <c r="V3298" s="9">
        <v>0</v>
      </c>
      <c r="W3298" s="9">
        <v>20.21</v>
      </c>
      <c r="X3298" s="9">
        <v>9719.4500000000007</v>
      </c>
      <c r="Y3298" s="9">
        <v>21389.59</v>
      </c>
      <c r="Z3298" s="9">
        <v>7054.07</v>
      </c>
      <c r="AA3298" s="9">
        <v>56080.43</v>
      </c>
      <c r="AB3298" s="9">
        <v>19486.98</v>
      </c>
      <c r="AC3298" s="9">
        <v>18514.169999999998</v>
      </c>
      <c r="AD3298" s="9">
        <v>29075.99</v>
      </c>
      <c r="AE3298" s="9">
        <v>1628.67</v>
      </c>
      <c r="AF3298" s="9">
        <v>140.47</v>
      </c>
      <c r="AG3298" s="9">
        <v>124926.72</v>
      </c>
      <c r="AH3298" s="9">
        <v>95710.25</v>
      </c>
      <c r="AI3298" s="9">
        <v>31949.31</v>
      </c>
      <c r="AJ3298" s="9">
        <v>127659.56</v>
      </c>
      <c r="AK3298" s="9">
        <v>20.79</v>
      </c>
      <c r="AL3298" s="9">
        <v>40345.74</v>
      </c>
      <c r="AM3298" s="9">
        <v>114478.81</v>
      </c>
      <c r="AN3298" s="9">
        <v>20.54</v>
      </c>
      <c r="AO3298" s="6">
        <f>VLOOKUP(A3298,ACTCTAZ1580!$A$2:$F$2837,5, FALSE)</f>
        <v>0</v>
      </c>
      <c r="AP3298" s="6">
        <f>VLOOKUP(A3298,ACTCTAZ1580!$A$2:$F$2837,6, FALSE)</f>
        <v>0</v>
      </c>
    </row>
    <row r="3299" spans="1:42" x14ac:dyDescent="0.25">
      <c r="A3299" s="9">
        <v>3298</v>
      </c>
      <c r="B3299" s="9">
        <v>5</v>
      </c>
      <c r="C3299" s="10" t="s">
        <v>153</v>
      </c>
      <c r="D3299" s="9">
        <v>9226</v>
      </c>
      <c r="E3299" s="9">
        <v>673</v>
      </c>
      <c r="F3299" s="9">
        <v>33335.440000000002</v>
      </c>
      <c r="G3299" s="9">
        <v>23173.9</v>
      </c>
      <c r="H3299" s="9">
        <v>56509.34</v>
      </c>
      <c r="I3299" s="9">
        <v>24.47</v>
      </c>
      <c r="J3299" s="9">
        <v>10.46</v>
      </c>
      <c r="K3299" s="9">
        <v>4043.83</v>
      </c>
      <c r="L3299" s="9">
        <v>9822.0300000000007</v>
      </c>
      <c r="M3299" s="9">
        <v>5379.78</v>
      </c>
      <c r="N3299" s="9">
        <v>3612.35</v>
      </c>
      <c r="O3299" s="9">
        <v>3.66</v>
      </c>
      <c r="P3299" s="9">
        <v>20.78</v>
      </c>
      <c r="Q3299" s="9">
        <v>22882.43</v>
      </c>
      <c r="R3299" s="9">
        <v>1283.4000000000001</v>
      </c>
      <c r="S3299" s="9">
        <v>5432.43</v>
      </c>
      <c r="T3299" s="9">
        <v>3430.75</v>
      </c>
      <c r="U3299" s="9">
        <v>4000.65</v>
      </c>
      <c r="V3299" s="9">
        <v>0</v>
      </c>
      <c r="W3299" s="9">
        <v>20.85</v>
      </c>
      <c r="X3299" s="9">
        <v>14168.08</v>
      </c>
      <c r="Y3299" s="9">
        <v>37050.51</v>
      </c>
      <c r="Z3299" s="9">
        <v>10146.58</v>
      </c>
      <c r="AA3299" s="9">
        <v>71938.41</v>
      </c>
      <c r="AB3299" s="9">
        <v>63627.24</v>
      </c>
      <c r="AC3299" s="9">
        <v>60035.14</v>
      </c>
      <c r="AD3299" s="9">
        <v>45157.47</v>
      </c>
      <c r="AE3299" s="9">
        <v>40.46</v>
      </c>
      <c r="AF3299" s="9">
        <v>116.72</v>
      </c>
      <c r="AG3299" s="9">
        <v>240915.43</v>
      </c>
      <c r="AH3299" s="9">
        <v>195641.25</v>
      </c>
      <c r="AI3299" s="9">
        <v>70429.42</v>
      </c>
      <c r="AJ3299" s="9">
        <v>266070.65999999997</v>
      </c>
      <c r="AK3299" s="9">
        <v>28.84</v>
      </c>
      <c r="AL3299" s="9">
        <v>21666.69</v>
      </c>
      <c r="AM3299" s="9">
        <v>175159.51</v>
      </c>
      <c r="AN3299" s="9">
        <v>32.19</v>
      </c>
      <c r="AO3299" s="6">
        <f>VLOOKUP(A3299,ACTCTAZ1580!$A$2:$F$2837,5, FALSE)</f>
        <v>0</v>
      </c>
      <c r="AP3299" s="6">
        <f>VLOOKUP(A3299,ACTCTAZ1580!$A$2:$F$2837,6, FALSE)</f>
        <v>0</v>
      </c>
    </row>
    <row r="3300" spans="1:42" x14ac:dyDescent="0.25">
      <c r="A3300" s="9">
        <v>3299</v>
      </c>
      <c r="B3300" s="9">
        <v>5</v>
      </c>
      <c r="C3300" s="10" t="s">
        <v>153</v>
      </c>
      <c r="D3300" s="9">
        <v>5148</v>
      </c>
      <c r="E3300" s="9">
        <v>1474</v>
      </c>
      <c r="F3300" s="9">
        <v>17308.14</v>
      </c>
      <c r="G3300" s="9">
        <v>13101.49</v>
      </c>
      <c r="H3300" s="9">
        <v>30409.63</v>
      </c>
      <c r="I3300" s="9">
        <v>22.11</v>
      </c>
      <c r="J3300" s="9">
        <v>8.94</v>
      </c>
      <c r="K3300" s="9">
        <v>3517.4</v>
      </c>
      <c r="L3300" s="9">
        <v>3014.21</v>
      </c>
      <c r="M3300" s="9">
        <v>1620.56</v>
      </c>
      <c r="N3300" s="9">
        <v>1746.43</v>
      </c>
      <c r="O3300" s="9">
        <v>224.46</v>
      </c>
      <c r="P3300" s="9">
        <v>16.95</v>
      </c>
      <c r="Q3300" s="9">
        <v>10140</v>
      </c>
      <c r="R3300" s="9">
        <v>2217.54</v>
      </c>
      <c r="S3300" s="9">
        <v>2249.3000000000002</v>
      </c>
      <c r="T3300" s="9">
        <v>1287.93</v>
      </c>
      <c r="U3300" s="9">
        <v>1834.11</v>
      </c>
      <c r="V3300" s="9">
        <v>0</v>
      </c>
      <c r="W3300" s="9">
        <v>16.940000000000001</v>
      </c>
      <c r="X3300" s="9">
        <v>7605.83</v>
      </c>
      <c r="Y3300" s="9">
        <v>17745.830000000002</v>
      </c>
      <c r="Z3300" s="9">
        <v>5754.77</v>
      </c>
      <c r="AA3300" s="9">
        <v>51630.879999999997</v>
      </c>
      <c r="AB3300" s="9">
        <v>13226.21</v>
      </c>
      <c r="AC3300" s="9">
        <v>13541.97</v>
      </c>
      <c r="AD3300" s="9">
        <v>16948.560000000001</v>
      </c>
      <c r="AE3300" s="9">
        <v>1714.67</v>
      </c>
      <c r="AF3300" s="9">
        <v>96.7</v>
      </c>
      <c r="AG3300" s="9">
        <v>97158.99</v>
      </c>
      <c r="AH3300" s="9">
        <v>80113.73</v>
      </c>
      <c r="AI3300" s="9">
        <v>27754.6</v>
      </c>
      <c r="AJ3300" s="9">
        <v>107868.33</v>
      </c>
      <c r="AK3300" s="9">
        <v>20.95</v>
      </c>
      <c r="AL3300" s="9">
        <v>34693.269999999997</v>
      </c>
      <c r="AM3300" s="9">
        <v>83462.14</v>
      </c>
      <c r="AN3300" s="9">
        <v>23.54</v>
      </c>
      <c r="AO3300" s="6">
        <f>VLOOKUP(A3300,ACTCTAZ1580!$A$2:$F$2837,5, FALSE)</f>
        <v>0</v>
      </c>
      <c r="AP3300" s="6">
        <f>VLOOKUP(A3300,ACTCTAZ1580!$A$2:$F$2837,6, FALSE)</f>
        <v>0</v>
      </c>
    </row>
    <row r="3301" spans="1:42" x14ac:dyDescent="0.25">
      <c r="A3301" s="9">
        <v>3300</v>
      </c>
      <c r="B3301" s="9">
        <v>5</v>
      </c>
      <c r="C3301" s="10" t="s">
        <v>152</v>
      </c>
      <c r="D3301" s="9">
        <v>5723</v>
      </c>
      <c r="E3301" s="9">
        <v>3129</v>
      </c>
      <c r="F3301" s="9">
        <v>23798.73</v>
      </c>
      <c r="G3301" s="9">
        <v>32022.07</v>
      </c>
      <c r="H3301" s="9">
        <v>55820.800000000003</v>
      </c>
      <c r="I3301" s="9">
        <v>21.38</v>
      </c>
      <c r="J3301" s="9">
        <v>9.2200000000000006</v>
      </c>
      <c r="K3301" s="9">
        <v>3759.07</v>
      </c>
      <c r="L3301" s="9">
        <v>3041.4</v>
      </c>
      <c r="M3301" s="9">
        <v>1742.47</v>
      </c>
      <c r="N3301" s="9">
        <v>4577.43</v>
      </c>
      <c r="O3301" s="9">
        <v>269.99</v>
      </c>
      <c r="P3301" s="9">
        <v>30.26</v>
      </c>
      <c r="Q3301" s="9">
        <v>13420.63</v>
      </c>
      <c r="R3301" s="9">
        <v>3936.29</v>
      </c>
      <c r="S3301" s="9">
        <v>8286.2800000000007</v>
      </c>
      <c r="T3301" s="9">
        <v>2501.13</v>
      </c>
      <c r="U3301" s="9">
        <v>4818.01</v>
      </c>
      <c r="V3301" s="9">
        <v>0</v>
      </c>
      <c r="W3301" s="9">
        <v>30.35</v>
      </c>
      <c r="X3301" s="9">
        <v>19572.060000000001</v>
      </c>
      <c r="Y3301" s="9">
        <v>32992.69</v>
      </c>
      <c r="Z3301" s="9">
        <v>14723.7</v>
      </c>
      <c r="AA3301" s="9">
        <v>56762.01</v>
      </c>
      <c r="AB3301" s="9">
        <v>12810.39</v>
      </c>
      <c r="AC3301" s="9">
        <v>15341.03</v>
      </c>
      <c r="AD3301" s="9">
        <v>44344.85</v>
      </c>
      <c r="AE3301" s="9">
        <v>1893.28</v>
      </c>
      <c r="AF3301" s="9">
        <v>186.89</v>
      </c>
      <c r="AG3301" s="9">
        <v>131338.45000000001</v>
      </c>
      <c r="AH3301" s="9">
        <v>86806.7</v>
      </c>
      <c r="AI3301" s="9">
        <v>29808.080000000002</v>
      </c>
      <c r="AJ3301" s="9">
        <v>116614.79</v>
      </c>
      <c r="AK3301" s="9">
        <v>20.38</v>
      </c>
      <c r="AL3301" s="9">
        <v>64007.85</v>
      </c>
      <c r="AM3301" s="9">
        <v>212981.95</v>
      </c>
      <c r="AN3301" s="9">
        <v>20.46</v>
      </c>
      <c r="AO3301" s="6">
        <f>VLOOKUP(A3301,ACTCTAZ1580!$A$2:$F$2837,5, FALSE)</f>
        <v>0</v>
      </c>
      <c r="AP3301" s="6">
        <f>VLOOKUP(A3301,ACTCTAZ1580!$A$2:$F$2837,6, FALSE)</f>
        <v>0</v>
      </c>
    </row>
    <row r="3302" spans="1:42" x14ac:dyDescent="0.25">
      <c r="A3302" s="9">
        <v>3301</v>
      </c>
      <c r="B3302" s="9">
        <v>5</v>
      </c>
      <c r="C3302" s="10" t="s">
        <v>152</v>
      </c>
      <c r="D3302" s="9">
        <v>6073</v>
      </c>
      <c r="E3302" s="9">
        <v>417</v>
      </c>
      <c r="F3302" s="9">
        <v>18260.59</v>
      </c>
      <c r="G3302" s="9">
        <v>10374.83</v>
      </c>
      <c r="H3302" s="9">
        <v>28635.42</v>
      </c>
      <c r="I3302" s="9">
        <v>27.33</v>
      </c>
      <c r="J3302" s="9">
        <v>10.9</v>
      </c>
      <c r="K3302" s="9">
        <v>3872.73</v>
      </c>
      <c r="L3302" s="9">
        <v>3629.37</v>
      </c>
      <c r="M3302" s="9">
        <v>1894.25</v>
      </c>
      <c r="N3302" s="9">
        <v>1477.48</v>
      </c>
      <c r="O3302" s="9">
        <v>235.83</v>
      </c>
      <c r="P3302" s="9">
        <v>8.1199999999999992</v>
      </c>
      <c r="Q3302" s="9">
        <v>11117.77</v>
      </c>
      <c r="R3302" s="9">
        <v>865.41</v>
      </c>
      <c r="S3302" s="9">
        <v>2209.62</v>
      </c>
      <c r="T3302" s="9">
        <v>1248.6199999999999</v>
      </c>
      <c r="U3302" s="9">
        <v>1613.92</v>
      </c>
      <c r="V3302" s="9">
        <v>0</v>
      </c>
      <c r="W3302" s="9">
        <v>8.11</v>
      </c>
      <c r="X3302" s="9">
        <v>5945.67</v>
      </c>
      <c r="Y3302" s="9">
        <v>17063.439999999999</v>
      </c>
      <c r="Z3302" s="9">
        <v>4323.6400000000003</v>
      </c>
      <c r="AA3302" s="9">
        <v>63228.12</v>
      </c>
      <c r="AB3302" s="9">
        <v>23813.59</v>
      </c>
      <c r="AC3302" s="9">
        <v>20456.89</v>
      </c>
      <c r="AD3302" s="9">
        <v>18366.14</v>
      </c>
      <c r="AE3302" s="9">
        <v>1379.76</v>
      </c>
      <c r="AF3302" s="9">
        <v>49.4</v>
      </c>
      <c r="AG3302" s="9">
        <v>127293.89</v>
      </c>
      <c r="AH3302" s="9">
        <v>108878.36</v>
      </c>
      <c r="AI3302" s="9">
        <v>34639.29</v>
      </c>
      <c r="AJ3302" s="9">
        <v>143517.65</v>
      </c>
      <c r="AK3302" s="9">
        <v>23.63</v>
      </c>
      <c r="AL3302" s="9">
        <v>15996.07</v>
      </c>
      <c r="AM3302" s="9">
        <v>79713.89</v>
      </c>
      <c r="AN3302" s="9">
        <v>38.36</v>
      </c>
      <c r="AO3302" s="6">
        <f>VLOOKUP(A3302,ACTCTAZ1580!$A$2:$F$2837,5, FALSE)</f>
        <v>0</v>
      </c>
      <c r="AP3302" s="6">
        <f>VLOOKUP(A3302,ACTCTAZ1580!$A$2:$F$2837,6, FALSE)</f>
        <v>0</v>
      </c>
    </row>
    <row r="3303" spans="1:42" x14ac:dyDescent="0.25">
      <c r="A3303" s="9">
        <v>3302</v>
      </c>
      <c r="B3303" s="9">
        <v>5</v>
      </c>
      <c r="C3303" s="10" t="s">
        <v>152</v>
      </c>
      <c r="D3303" s="9">
        <v>6443</v>
      </c>
      <c r="E3303" s="9">
        <v>6105</v>
      </c>
      <c r="F3303" s="9">
        <v>30590.67</v>
      </c>
      <c r="G3303" s="9">
        <v>44975.17</v>
      </c>
      <c r="H3303" s="9">
        <v>75565.84</v>
      </c>
      <c r="I3303" s="9">
        <v>22.17</v>
      </c>
      <c r="J3303" s="9">
        <v>9.68</v>
      </c>
      <c r="K3303" s="9">
        <v>4070.43</v>
      </c>
      <c r="L3303" s="9">
        <v>3289.62</v>
      </c>
      <c r="M3303" s="9">
        <v>1956.28</v>
      </c>
      <c r="N3303" s="9">
        <v>5920.6</v>
      </c>
      <c r="O3303" s="9">
        <v>289.60000000000002</v>
      </c>
      <c r="P3303" s="9">
        <v>49.66</v>
      </c>
      <c r="Q3303" s="9">
        <v>15576.19</v>
      </c>
      <c r="R3303" s="9">
        <v>6951.06</v>
      </c>
      <c r="S3303" s="9">
        <v>8683.18</v>
      </c>
      <c r="T3303" s="9">
        <v>2991.86</v>
      </c>
      <c r="U3303" s="9">
        <v>5789.16</v>
      </c>
      <c r="V3303" s="9">
        <v>445.99</v>
      </c>
      <c r="W3303" s="9">
        <v>49.83</v>
      </c>
      <c r="X3303" s="9">
        <v>24911.09</v>
      </c>
      <c r="Y3303" s="9">
        <v>40487.279999999999</v>
      </c>
      <c r="Z3303" s="9">
        <v>19072.099999999999</v>
      </c>
      <c r="AA3303" s="9">
        <v>63054.87</v>
      </c>
      <c r="AB3303" s="9">
        <v>12779.73</v>
      </c>
      <c r="AC3303" s="9">
        <v>17277.599999999999</v>
      </c>
      <c r="AD3303" s="9">
        <v>59509.26</v>
      </c>
      <c r="AE3303" s="9">
        <v>1904.67</v>
      </c>
      <c r="AF3303" s="9">
        <v>295.36</v>
      </c>
      <c r="AG3303" s="9">
        <v>154821.5</v>
      </c>
      <c r="AH3303" s="9">
        <v>95016.87</v>
      </c>
      <c r="AI3303" s="9">
        <v>33472.99</v>
      </c>
      <c r="AJ3303" s="9">
        <v>128489.86</v>
      </c>
      <c r="AK3303" s="9">
        <v>19.940000000000001</v>
      </c>
      <c r="AL3303" s="9">
        <v>124238.35</v>
      </c>
      <c r="AM3303" s="9">
        <v>307555.53999999998</v>
      </c>
      <c r="AN3303" s="9">
        <v>20.350000000000001</v>
      </c>
      <c r="AO3303" s="6">
        <f>VLOOKUP(A3303,ACTCTAZ1580!$A$2:$F$2837,5, FALSE)</f>
        <v>0</v>
      </c>
      <c r="AP3303" s="6">
        <f>VLOOKUP(A3303,ACTCTAZ1580!$A$2:$F$2837,6, FALSE)</f>
        <v>0</v>
      </c>
    </row>
    <row r="3304" spans="1:42" x14ac:dyDescent="0.25">
      <c r="A3304" s="9">
        <v>3303</v>
      </c>
      <c r="B3304" s="9">
        <v>5</v>
      </c>
      <c r="C3304" s="10"/>
      <c r="D3304" s="9">
        <v>4323</v>
      </c>
      <c r="E3304" s="9">
        <v>1297</v>
      </c>
      <c r="F3304" s="9">
        <v>14739.47</v>
      </c>
      <c r="G3304" s="9">
        <v>12394.1</v>
      </c>
      <c r="H3304" s="9">
        <v>27133.57</v>
      </c>
      <c r="I3304" s="9">
        <v>29.13</v>
      </c>
      <c r="J3304" s="9">
        <v>12.03</v>
      </c>
      <c r="K3304" s="9">
        <v>2434.4</v>
      </c>
      <c r="L3304" s="9">
        <v>2585.48</v>
      </c>
      <c r="M3304" s="9">
        <v>1323.37</v>
      </c>
      <c r="N3304" s="9">
        <v>1872.11</v>
      </c>
      <c r="O3304" s="9">
        <v>151.19999999999999</v>
      </c>
      <c r="P3304" s="9">
        <v>13.37</v>
      </c>
      <c r="Q3304" s="9">
        <v>8379.92</v>
      </c>
      <c r="R3304" s="9">
        <v>2023.26</v>
      </c>
      <c r="S3304" s="9">
        <v>2252.7600000000002</v>
      </c>
      <c r="T3304" s="9">
        <v>1159.18</v>
      </c>
      <c r="U3304" s="9">
        <v>1905.26</v>
      </c>
      <c r="V3304" s="9">
        <v>0</v>
      </c>
      <c r="W3304" s="9">
        <v>13.44</v>
      </c>
      <c r="X3304" s="9">
        <v>7353.9</v>
      </c>
      <c r="Y3304" s="9">
        <v>15733.82</v>
      </c>
      <c r="Z3304" s="9">
        <v>5435.19</v>
      </c>
      <c r="AA3304" s="9">
        <v>39063.78</v>
      </c>
      <c r="AB3304" s="9">
        <v>23174.74</v>
      </c>
      <c r="AC3304" s="9">
        <v>15707.68</v>
      </c>
      <c r="AD3304" s="9">
        <v>25840.17</v>
      </c>
      <c r="AE3304" s="9">
        <v>1187.3900000000001</v>
      </c>
      <c r="AF3304" s="9">
        <v>106.36</v>
      </c>
      <c r="AG3304" s="9">
        <v>105080.13</v>
      </c>
      <c r="AH3304" s="9">
        <v>79133.600000000006</v>
      </c>
      <c r="AI3304" s="9">
        <v>24936.86</v>
      </c>
      <c r="AJ3304" s="9">
        <v>104070.46</v>
      </c>
      <c r="AK3304" s="9">
        <v>24.07</v>
      </c>
      <c r="AL3304" s="9">
        <v>37802.959999999999</v>
      </c>
      <c r="AM3304" s="9">
        <v>104454.37</v>
      </c>
      <c r="AN3304" s="9">
        <v>29.15</v>
      </c>
      <c r="AO3304" s="6">
        <f>VLOOKUP(A3304,ACTCTAZ1580!$A$2:$F$2837,5, FALSE)</f>
        <v>0</v>
      </c>
      <c r="AP3304" s="6">
        <f>VLOOKUP(A3304,ACTCTAZ1580!$A$2:$F$2837,6, FALSE)</f>
        <v>0</v>
      </c>
    </row>
    <row r="3305" spans="1:42" x14ac:dyDescent="0.25">
      <c r="A3305" s="9">
        <v>3304</v>
      </c>
      <c r="B3305" s="9">
        <v>5</v>
      </c>
      <c r="C3305" s="10"/>
      <c r="D3305" s="9">
        <v>7163</v>
      </c>
      <c r="E3305" s="9">
        <v>2760</v>
      </c>
      <c r="F3305" s="9">
        <v>25708.06</v>
      </c>
      <c r="G3305" s="9">
        <v>25329.73</v>
      </c>
      <c r="H3305" s="9">
        <v>51037.79</v>
      </c>
      <c r="I3305" s="9">
        <v>29.77</v>
      </c>
      <c r="J3305" s="9">
        <v>12.84</v>
      </c>
      <c r="K3305" s="9">
        <v>4394.0600000000004</v>
      </c>
      <c r="L3305" s="9">
        <v>4403.87</v>
      </c>
      <c r="M3305" s="9">
        <v>2225.0100000000002</v>
      </c>
      <c r="N3305" s="9">
        <v>3695.71</v>
      </c>
      <c r="O3305" s="9">
        <v>169.25</v>
      </c>
      <c r="P3305" s="9">
        <v>25.63</v>
      </c>
      <c r="Q3305" s="9">
        <v>14913.54</v>
      </c>
      <c r="R3305" s="9">
        <v>4584.6400000000003</v>
      </c>
      <c r="S3305" s="9">
        <v>3968.43</v>
      </c>
      <c r="T3305" s="9">
        <v>2114.86</v>
      </c>
      <c r="U3305" s="9">
        <v>3728.58</v>
      </c>
      <c r="V3305" s="9">
        <v>1625.87</v>
      </c>
      <c r="W3305" s="9">
        <v>25.72</v>
      </c>
      <c r="X3305" s="9">
        <v>16048.1</v>
      </c>
      <c r="Y3305" s="9">
        <v>30961.64</v>
      </c>
      <c r="Z3305" s="9">
        <v>12293.8</v>
      </c>
      <c r="AA3305" s="9">
        <v>72404.259999999995</v>
      </c>
      <c r="AB3305" s="9">
        <v>43576.98</v>
      </c>
      <c r="AC3305" s="9">
        <v>28797.74</v>
      </c>
      <c r="AD3305" s="9">
        <v>55137.61</v>
      </c>
      <c r="AE3305" s="9">
        <v>958.96</v>
      </c>
      <c r="AF3305" s="9">
        <v>193.05</v>
      </c>
      <c r="AG3305" s="9">
        <v>201068.59</v>
      </c>
      <c r="AH3305" s="9">
        <v>145737.93</v>
      </c>
      <c r="AI3305" s="9">
        <v>43731.6</v>
      </c>
      <c r="AJ3305" s="9">
        <v>189469.53</v>
      </c>
      <c r="AK3305" s="9">
        <v>26.45</v>
      </c>
      <c r="AL3305" s="9">
        <v>87301.65</v>
      </c>
      <c r="AM3305" s="9">
        <v>244562.49</v>
      </c>
      <c r="AN3305" s="9">
        <v>31.63</v>
      </c>
      <c r="AO3305" s="6">
        <f>VLOOKUP(A3305,ACTCTAZ1580!$A$2:$F$2837,5, FALSE)</f>
        <v>0</v>
      </c>
      <c r="AP3305" s="6">
        <f>VLOOKUP(A3305,ACTCTAZ1580!$A$2:$F$2837,6, FALSE)</f>
        <v>0</v>
      </c>
    </row>
    <row r="3306" spans="1:42" x14ac:dyDescent="0.25">
      <c r="A3306" s="9">
        <v>3305</v>
      </c>
      <c r="B3306" s="9">
        <v>5</v>
      </c>
      <c r="C3306" s="10"/>
      <c r="D3306" s="9">
        <v>1959</v>
      </c>
      <c r="E3306" s="9">
        <v>223</v>
      </c>
      <c r="F3306" s="9">
        <v>6196.5</v>
      </c>
      <c r="G3306" s="9">
        <v>3988.45</v>
      </c>
      <c r="H3306" s="9">
        <v>10184.950000000001</v>
      </c>
      <c r="I3306" s="9">
        <v>34.159999999999997</v>
      </c>
      <c r="J3306" s="9">
        <v>13.98</v>
      </c>
      <c r="K3306" s="9">
        <v>1186.75</v>
      </c>
      <c r="L3306" s="9">
        <v>1207.8900000000001</v>
      </c>
      <c r="M3306" s="9">
        <v>618.11</v>
      </c>
      <c r="N3306" s="9">
        <v>565.59</v>
      </c>
      <c r="O3306" s="9">
        <v>70.19</v>
      </c>
      <c r="P3306" s="9">
        <v>3.4</v>
      </c>
      <c r="Q3306" s="9">
        <v>3651.92</v>
      </c>
      <c r="R3306" s="9">
        <v>467.89</v>
      </c>
      <c r="S3306" s="9">
        <v>822.47</v>
      </c>
      <c r="T3306" s="9">
        <v>447.63</v>
      </c>
      <c r="U3306" s="9">
        <v>599.75</v>
      </c>
      <c r="V3306" s="9">
        <v>0</v>
      </c>
      <c r="W3306" s="9">
        <v>3.39</v>
      </c>
      <c r="X3306" s="9">
        <v>2341.13</v>
      </c>
      <c r="Y3306" s="9">
        <v>5993.05</v>
      </c>
      <c r="Z3306" s="9">
        <v>1737.99</v>
      </c>
      <c r="AA3306" s="9">
        <v>19693.169999999998</v>
      </c>
      <c r="AB3306" s="9">
        <v>14723.88</v>
      </c>
      <c r="AC3306" s="9">
        <v>8486.8799999999992</v>
      </c>
      <c r="AD3306" s="9">
        <v>9059.43</v>
      </c>
      <c r="AE3306" s="9">
        <v>602.62</v>
      </c>
      <c r="AF3306" s="9">
        <v>27.55</v>
      </c>
      <c r="AG3306" s="9">
        <v>52593.52</v>
      </c>
      <c r="AH3306" s="9">
        <v>43506.55</v>
      </c>
      <c r="AI3306" s="9">
        <v>12806.28</v>
      </c>
      <c r="AJ3306" s="9">
        <v>56312.83</v>
      </c>
      <c r="AK3306" s="9">
        <v>28.75</v>
      </c>
      <c r="AL3306" s="9">
        <v>8934.94</v>
      </c>
      <c r="AM3306" s="9">
        <v>38697.769999999997</v>
      </c>
      <c r="AN3306" s="9">
        <v>40.07</v>
      </c>
      <c r="AO3306" s="6">
        <f>VLOOKUP(A3306,ACTCTAZ1580!$A$2:$F$2837,5, FALSE)</f>
        <v>0</v>
      </c>
      <c r="AP3306" s="6">
        <f>VLOOKUP(A3306,ACTCTAZ1580!$A$2:$F$2837,6, FALSE)</f>
        <v>0</v>
      </c>
    </row>
    <row r="3307" spans="1:42" x14ac:dyDescent="0.25">
      <c r="A3307" s="9">
        <v>3306</v>
      </c>
      <c r="B3307" s="9">
        <v>5</v>
      </c>
      <c r="C3307" s="10"/>
      <c r="D3307" s="9">
        <v>3935</v>
      </c>
      <c r="E3307" s="9">
        <v>1258</v>
      </c>
      <c r="F3307" s="9">
        <v>13834.11</v>
      </c>
      <c r="G3307" s="9">
        <v>11658.51</v>
      </c>
      <c r="H3307" s="9">
        <v>25492.62</v>
      </c>
      <c r="I3307" s="9">
        <v>30.63</v>
      </c>
      <c r="J3307" s="9">
        <v>12.79</v>
      </c>
      <c r="K3307" s="9">
        <v>2296.27</v>
      </c>
      <c r="L3307" s="9">
        <v>2347</v>
      </c>
      <c r="M3307" s="9">
        <v>1244.48</v>
      </c>
      <c r="N3307" s="9">
        <v>1761.99</v>
      </c>
      <c r="O3307" s="9">
        <v>152.69999999999999</v>
      </c>
      <c r="P3307" s="9">
        <v>11.98</v>
      </c>
      <c r="Q3307" s="9">
        <v>7814.41</v>
      </c>
      <c r="R3307" s="9">
        <v>2083.56</v>
      </c>
      <c r="S3307" s="9">
        <v>1999.53</v>
      </c>
      <c r="T3307" s="9">
        <v>1093.51</v>
      </c>
      <c r="U3307" s="9">
        <v>1774.62</v>
      </c>
      <c r="V3307" s="9">
        <v>0</v>
      </c>
      <c r="W3307" s="9">
        <v>11.98</v>
      </c>
      <c r="X3307" s="9">
        <v>6963.2</v>
      </c>
      <c r="Y3307" s="9">
        <v>14777.61</v>
      </c>
      <c r="Z3307" s="9">
        <v>5176.59</v>
      </c>
      <c r="AA3307" s="9">
        <v>38620.199999999997</v>
      </c>
      <c r="AB3307" s="9">
        <v>24229.99</v>
      </c>
      <c r="AC3307" s="9">
        <v>15916.93</v>
      </c>
      <c r="AD3307" s="9">
        <v>26514.6</v>
      </c>
      <c r="AE3307" s="9">
        <v>1317.1</v>
      </c>
      <c r="AF3307" s="9">
        <v>89.67</v>
      </c>
      <c r="AG3307" s="9">
        <v>106688.5</v>
      </c>
      <c r="AH3307" s="9">
        <v>80084.23</v>
      </c>
      <c r="AI3307" s="9">
        <v>25098.12</v>
      </c>
      <c r="AJ3307" s="9">
        <v>105182.35</v>
      </c>
      <c r="AK3307" s="9">
        <v>26.73</v>
      </c>
      <c r="AL3307" s="9">
        <v>42206.26</v>
      </c>
      <c r="AM3307" s="9">
        <v>107200.74</v>
      </c>
      <c r="AN3307" s="9">
        <v>33.549999999999997</v>
      </c>
      <c r="AO3307" s="6">
        <f>VLOOKUP(A3307,ACTCTAZ1580!$A$2:$F$2837,5, FALSE)</f>
        <v>0</v>
      </c>
      <c r="AP3307" s="6">
        <f>VLOOKUP(A3307,ACTCTAZ1580!$A$2:$F$2837,6, FALSE)</f>
        <v>0</v>
      </c>
    </row>
    <row r="3308" spans="1:42" x14ac:dyDescent="0.25">
      <c r="A3308" s="9">
        <v>3307</v>
      </c>
      <c r="B3308" s="9">
        <v>5</v>
      </c>
      <c r="C3308" s="10"/>
      <c r="D3308" s="9">
        <v>2780</v>
      </c>
      <c r="E3308" s="9">
        <v>1203</v>
      </c>
      <c r="F3308" s="9">
        <v>9698.0300000000007</v>
      </c>
      <c r="G3308" s="9">
        <v>9262.1299999999992</v>
      </c>
      <c r="H3308" s="9">
        <v>18960.16</v>
      </c>
      <c r="I3308" s="9">
        <v>34.299999999999997</v>
      </c>
      <c r="J3308" s="9">
        <v>14.29</v>
      </c>
      <c r="K3308" s="9">
        <v>1566.29</v>
      </c>
      <c r="L3308" s="9">
        <v>1724.35</v>
      </c>
      <c r="M3308" s="9">
        <v>874.5</v>
      </c>
      <c r="N3308" s="9">
        <v>1419.23</v>
      </c>
      <c r="O3308" s="9">
        <v>77.95</v>
      </c>
      <c r="P3308" s="9">
        <v>11.95</v>
      </c>
      <c r="Q3308" s="9">
        <v>5674.27</v>
      </c>
      <c r="R3308" s="9">
        <v>1689.26</v>
      </c>
      <c r="S3308" s="9">
        <v>1684.46</v>
      </c>
      <c r="T3308" s="9">
        <v>842.82</v>
      </c>
      <c r="U3308" s="9">
        <v>1470.97</v>
      </c>
      <c r="V3308" s="9">
        <v>0</v>
      </c>
      <c r="W3308" s="9">
        <v>11.95</v>
      </c>
      <c r="X3308" s="9">
        <v>5699.47</v>
      </c>
      <c r="Y3308" s="9">
        <v>11373.74</v>
      </c>
      <c r="Z3308" s="9">
        <v>4216.55</v>
      </c>
      <c r="AA3308" s="9">
        <v>29273.94</v>
      </c>
      <c r="AB3308" s="9">
        <v>20407.13</v>
      </c>
      <c r="AC3308" s="9">
        <v>12607.54</v>
      </c>
      <c r="AD3308" s="9">
        <v>23768.5</v>
      </c>
      <c r="AE3308" s="9">
        <v>641.75</v>
      </c>
      <c r="AF3308" s="9">
        <v>78.92</v>
      </c>
      <c r="AG3308" s="9">
        <v>86777.78</v>
      </c>
      <c r="AH3308" s="9">
        <v>62930.36</v>
      </c>
      <c r="AI3308" s="9">
        <v>18181.87</v>
      </c>
      <c r="AJ3308" s="9">
        <v>81112.23</v>
      </c>
      <c r="AK3308" s="9">
        <v>29.18</v>
      </c>
      <c r="AL3308" s="9">
        <v>34947.160000000003</v>
      </c>
      <c r="AM3308" s="9">
        <v>97708.96</v>
      </c>
      <c r="AN3308" s="9">
        <v>29.05</v>
      </c>
      <c r="AO3308" s="6">
        <f>VLOOKUP(A3308,ACTCTAZ1580!$A$2:$F$2837,5, FALSE)</f>
        <v>0</v>
      </c>
      <c r="AP3308" s="6">
        <f>VLOOKUP(A3308,ACTCTAZ1580!$A$2:$F$2837,6, FALSE)</f>
        <v>0</v>
      </c>
    </row>
    <row r="3309" spans="1:42" x14ac:dyDescent="0.25">
      <c r="A3309" s="9">
        <v>3308</v>
      </c>
      <c r="B3309" s="9">
        <v>5</v>
      </c>
      <c r="C3309" s="10"/>
      <c r="D3309" s="9">
        <v>6470</v>
      </c>
      <c r="E3309" s="9">
        <v>1966</v>
      </c>
      <c r="F3309" s="9">
        <v>22851.72</v>
      </c>
      <c r="G3309" s="9">
        <v>24787.34</v>
      </c>
      <c r="H3309" s="9">
        <v>47639.06</v>
      </c>
      <c r="I3309" s="9">
        <v>30.82</v>
      </c>
      <c r="J3309" s="9">
        <v>12.28</v>
      </c>
      <c r="K3309" s="9">
        <v>3469.52</v>
      </c>
      <c r="L3309" s="9">
        <v>3852.82</v>
      </c>
      <c r="M3309" s="9">
        <v>2094.5500000000002</v>
      </c>
      <c r="N3309" s="9">
        <v>3469.14</v>
      </c>
      <c r="O3309" s="9">
        <v>289.06</v>
      </c>
      <c r="P3309" s="9">
        <v>20.53</v>
      </c>
      <c r="Q3309" s="9">
        <v>13195.63</v>
      </c>
      <c r="R3309" s="9">
        <v>2964.26</v>
      </c>
      <c r="S3309" s="9">
        <v>4671.25</v>
      </c>
      <c r="T3309" s="9">
        <v>2116.8200000000002</v>
      </c>
      <c r="U3309" s="9">
        <v>3690.79</v>
      </c>
      <c r="V3309" s="9">
        <v>470.69</v>
      </c>
      <c r="W3309" s="9">
        <v>20.54</v>
      </c>
      <c r="X3309" s="9">
        <v>13934.36</v>
      </c>
      <c r="Y3309" s="9">
        <v>27129.98</v>
      </c>
      <c r="Z3309" s="9">
        <v>10223.02</v>
      </c>
      <c r="AA3309" s="9">
        <v>59329.04</v>
      </c>
      <c r="AB3309" s="9">
        <v>34879.15</v>
      </c>
      <c r="AC3309" s="9">
        <v>26261.83</v>
      </c>
      <c r="AD3309" s="9">
        <v>51315.48</v>
      </c>
      <c r="AE3309" s="9">
        <v>1924.28</v>
      </c>
      <c r="AF3309" s="9">
        <v>121.28</v>
      </c>
      <c r="AG3309" s="9">
        <v>173831.06</v>
      </c>
      <c r="AH3309" s="9">
        <v>122394.29</v>
      </c>
      <c r="AI3309" s="9">
        <v>39610.22</v>
      </c>
      <c r="AJ3309" s="9">
        <v>162004.51999999999</v>
      </c>
      <c r="AK3309" s="9">
        <v>25.04</v>
      </c>
      <c r="AL3309" s="9">
        <v>58706.89</v>
      </c>
      <c r="AM3309" s="9">
        <v>203746.65</v>
      </c>
      <c r="AN3309" s="9">
        <v>29.86</v>
      </c>
      <c r="AO3309" s="6">
        <f>VLOOKUP(A3309,ACTCTAZ1580!$A$2:$F$2837,5, FALSE)</f>
        <v>0</v>
      </c>
      <c r="AP3309" s="6">
        <f>VLOOKUP(A3309,ACTCTAZ1580!$A$2:$F$2837,6, FALSE)</f>
        <v>0</v>
      </c>
    </row>
    <row r="3310" spans="1:42" x14ac:dyDescent="0.25">
      <c r="A3310" s="9">
        <v>3309</v>
      </c>
      <c r="B3310" s="9">
        <v>5</v>
      </c>
      <c r="C3310" s="10"/>
      <c r="D3310" s="9">
        <v>3699</v>
      </c>
      <c r="E3310" s="9">
        <v>1818</v>
      </c>
      <c r="F3310" s="9">
        <v>12050.12</v>
      </c>
      <c r="G3310" s="9">
        <v>18455.55</v>
      </c>
      <c r="H3310" s="9">
        <v>30505.67</v>
      </c>
      <c r="I3310" s="9">
        <v>34.01</v>
      </c>
      <c r="J3310" s="9">
        <v>13.85</v>
      </c>
      <c r="K3310" s="9">
        <v>2668.72</v>
      </c>
      <c r="L3310" s="9">
        <v>1200.72</v>
      </c>
      <c r="M3310" s="9">
        <v>614.95000000000005</v>
      </c>
      <c r="N3310" s="9">
        <v>1959.45</v>
      </c>
      <c r="O3310" s="9">
        <v>431.53</v>
      </c>
      <c r="P3310" s="9">
        <v>13.5</v>
      </c>
      <c r="Q3310" s="9">
        <v>6888.88</v>
      </c>
      <c r="R3310" s="9">
        <v>2487.81</v>
      </c>
      <c r="S3310" s="9">
        <v>2531.87</v>
      </c>
      <c r="T3310" s="9">
        <v>915.35</v>
      </c>
      <c r="U3310" s="9">
        <v>1883.12</v>
      </c>
      <c r="V3310" s="9">
        <v>4387.75</v>
      </c>
      <c r="W3310" s="9">
        <v>13.5</v>
      </c>
      <c r="X3310" s="9">
        <v>12219.4</v>
      </c>
      <c r="Y3310" s="9">
        <v>19108.28</v>
      </c>
      <c r="Z3310" s="9">
        <v>10322.77</v>
      </c>
      <c r="AA3310" s="9">
        <v>49369.88</v>
      </c>
      <c r="AB3310" s="9">
        <v>11722.27</v>
      </c>
      <c r="AC3310" s="9">
        <v>8574.35</v>
      </c>
      <c r="AD3310" s="9">
        <v>30948.41</v>
      </c>
      <c r="AE3310" s="9">
        <v>2822.21</v>
      </c>
      <c r="AF3310" s="9">
        <v>100.57</v>
      </c>
      <c r="AG3310" s="9">
        <v>103537.69</v>
      </c>
      <c r="AH3310" s="9">
        <v>72488.72</v>
      </c>
      <c r="AI3310" s="9">
        <v>18006.21</v>
      </c>
      <c r="AJ3310" s="9">
        <v>90494.93</v>
      </c>
      <c r="AK3310" s="9">
        <v>24.46</v>
      </c>
      <c r="AL3310" s="9">
        <v>49728.04</v>
      </c>
      <c r="AM3310" s="9">
        <v>190968.13</v>
      </c>
      <c r="AN3310" s="9">
        <v>27.35</v>
      </c>
      <c r="AO3310" s="6">
        <f>VLOOKUP(A3310,ACTCTAZ1580!$A$2:$F$2837,5, FALSE)</f>
        <v>0</v>
      </c>
      <c r="AP3310" s="6">
        <f>VLOOKUP(A3310,ACTCTAZ1580!$A$2:$F$2837,6, FALSE)</f>
        <v>0</v>
      </c>
    </row>
    <row r="3311" spans="1:42" x14ac:dyDescent="0.25">
      <c r="A3311" s="9">
        <v>3310</v>
      </c>
      <c r="B3311" s="9">
        <v>5</v>
      </c>
      <c r="C3311" s="10"/>
      <c r="D3311" s="9">
        <v>6101</v>
      </c>
      <c r="E3311" s="9">
        <v>602</v>
      </c>
      <c r="F3311" s="9">
        <v>16548.48</v>
      </c>
      <c r="G3311" s="9">
        <v>9458.41</v>
      </c>
      <c r="H3311" s="9">
        <v>26006.89</v>
      </c>
      <c r="I3311" s="9">
        <v>36.32</v>
      </c>
      <c r="J3311" s="9">
        <v>14.79</v>
      </c>
      <c r="K3311" s="9">
        <v>3642.63</v>
      </c>
      <c r="L3311" s="9">
        <v>3107.26</v>
      </c>
      <c r="M3311" s="9">
        <v>1640.06</v>
      </c>
      <c r="N3311" s="9">
        <v>1326.42</v>
      </c>
      <c r="O3311" s="9">
        <v>254.88</v>
      </c>
      <c r="P3311" s="9">
        <v>8.25</v>
      </c>
      <c r="Q3311" s="9">
        <v>9979.5</v>
      </c>
      <c r="R3311" s="9">
        <v>1265.56</v>
      </c>
      <c r="S3311" s="9">
        <v>1656.62</v>
      </c>
      <c r="T3311" s="9">
        <v>1049.04</v>
      </c>
      <c r="U3311" s="9">
        <v>1396.65</v>
      </c>
      <c r="V3311" s="9">
        <v>0</v>
      </c>
      <c r="W3311" s="9">
        <v>8.24</v>
      </c>
      <c r="X3311" s="9">
        <v>5376.11</v>
      </c>
      <c r="Y3311" s="9">
        <v>15355.62</v>
      </c>
      <c r="Z3311" s="9">
        <v>3971.22</v>
      </c>
      <c r="AA3311" s="9">
        <v>71524.08</v>
      </c>
      <c r="AB3311" s="9">
        <v>39015.040000000001</v>
      </c>
      <c r="AC3311" s="9">
        <v>25370.83</v>
      </c>
      <c r="AD3311" s="9">
        <v>23898.68</v>
      </c>
      <c r="AE3311" s="9">
        <v>2133</v>
      </c>
      <c r="AF3311" s="9">
        <v>57.49</v>
      </c>
      <c r="AG3311" s="9">
        <v>161999.10999999999</v>
      </c>
      <c r="AH3311" s="9">
        <v>138042.95000000001</v>
      </c>
      <c r="AI3311" s="9">
        <v>36949.17</v>
      </c>
      <c r="AJ3311" s="9">
        <v>174992.12</v>
      </c>
      <c r="AK3311" s="9">
        <v>28.68</v>
      </c>
      <c r="AL3311" s="9">
        <v>29120.78</v>
      </c>
      <c r="AM3311" s="9">
        <v>98746.89</v>
      </c>
      <c r="AN3311" s="9">
        <v>48.37</v>
      </c>
      <c r="AO3311" s="6">
        <f>VLOOKUP(A3311,ACTCTAZ1580!$A$2:$F$2837,5, FALSE)</f>
        <v>0</v>
      </c>
      <c r="AP3311" s="6">
        <f>VLOOKUP(A3311,ACTCTAZ1580!$A$2:$F$2837,6, FALSE)</f>
        <v>0</v>
      </c>
    </row>
    <row r="3312" spans="1:42" x14ac:dyDescent="0.25">
      <c r="A3312" s="9">
        <v>3311</v>
      </c>
      <c r="B3312" s="9">
        <v>5</v>
      </c>
      <c r="C3312" s="10" t="s">
        <v>153</v>
      </c>
      <c r="D3312" s="9">
        <v>12741</v>
      </c>
      <c r="E3312" s="9">
        <v>8566</v>
      </c>
      <c r="F3312" s="9">
        <v>51816.53</v>
      </c>
      <c r="G3312" s="9">
        <v>66397.279999999999</v>
      </c>
      <c r="H3312" s="9">
        <v>118213.81</v>
      </c>
      <c r="I3312" s="9">
        <v>24.86</v>
      </c>
      <c r="J3312" s="9">
        <v>11.46</v>
      </c>
      <c r="K3312" s="9">
        <v>8951.8700000000008</v>
      </c>
      <c r="L3312" s="9">
        <v>7226.73</v>
      </c>
      <c r="M3312" s="9">
        <v>3960.28</v>
      </c>
      <c r="N3312" s="9">
        <v>8229.68</v>
      </c>
      <c r="O3312" s="9">
        <v>390.95</v>
      </c>
      <c r="P3312" s="9">
        <v>70.23</v>
      </c>
      <c r="Q3312" s="9">
        <v>28829.73</v>
      </c>
      <c r="R3312" s="9">
        <v>9814.58</v>
      </c>
      <c r="S3312" s="9">
        <v>14694.97</v>
      </c>
      <c r="T3312" s="9">
        <v>4286.3599999999997</v>
      </c>
      <c r="U3312" s="9">
        <v>8198.57</v>
      </c>
      <c r="V3312" s="9">
        <v>769.43</v>
      </c>
      <c r="W3312" s="9">
        <v>70.61</v>
      </c>
      <c r="X3312" s="9">
        <v>37834.519999999997</v>
      </c>
      <c r="Y3312" s="9">
        <v>66664.240000000005</v>
      </c>
      <c r="Z3312" s="9">
        <v>29565.34</v>
      </c>
      <c r="AA3312" s="9">
        <v>152515.29999999999</v>
      </c>
      <c r="AB3312" s="9">
        <v>51908.94</v>
      </c>
      <c r="AC3312" s="9">
        <v>49133.42</v>
      </c>
      <c r="AD3312" s="9">
        <v>105865.1</v>
      </c>
      <c r="AE3312" s="9">
        <v>8654.66</v>
      </c>
      <c r="AF3312" s="9">
        <v>661.12</v>
      </c>
      <c r="AG3312" s="9">
        <v>368738.54</v>
      </c>
      <c r="AH3312" s="9">
        <v>262212.32</v>
      </c>
      <c r="AI3312" s="9">
        <v>77529.56</v>
      </c>
      <c r="AJ3312" s="9">
        <v>339741.88</v>
      </c>
      <c r="AK3312" s="9">
        <v>26.67</v>
      </c>
      <c r="AL3312" s="9">
        <v>179635.11</v>
      </c>
      <c r="AM3312" s="9">
        <v>497050.9</v>
      </c>
      <c r="AN3312" s="9">
        <v>20.97</v>
      </c>
      <c r="AO3312" s="6">
        <f>VLOOKUP(A3312,ACTCTAZ1580!$A$2:$F$2837,5, FALSE)</f>
        <v>0</v>
      </c>
      <c r="AP3312" s="6">
        <f>VLOOKUP(A3312,ACTCTAZ1580!$A$2:$F$2837,6, FALSE)</f>
        <v>0</v>
      </c>
    </row>
    <row r="3313" spans="1:42" x14ac:dyDescent="0.25">
      <c r="A3313" s="9">
        <v>3312</v>
      </c>
      <c r="B3313" s="9">
        <v>5</v>
      </c>
      <c r="C3313" s="10"/>
      <c r="D3313" s="9">
        <v>1245</v>
      </c>
      <c r="E3313" s="9">
        <v>772</v>
      </c>
      <c r="F3313" s="9">
        <v>5194.3</v>
      </c>
      <c r="G3313" s="9">
        <v>7232.87</v>
      </c>
      <c r="H3313" s="9">
        <v>12427.17</v>
      </c>
      <c r="I3313" s="9">
        <v>22.37</v>
      </c>
      <c r="J3313" s="9">
        <v>10.46</v>
      </c>
      <c r="K3313" s="9">
        <v>800.11</v>
      </c>
      <c r="L3313" s="9">
        <v>762.23</v>
      </c>
      <c r="M3313" s="9">
        <v>428.77</v>
      </c>
      <c r="N3313" s="9">
        <v>1037.96</v>
      </c>
      <c r="O3313" s="9">
        <v>42.13</v>
      </c>
      <c r="P3313" s="9">
        <v>6.87</v>
      </c>
      <c r="Q3313" s="9">
        <v>3078.07</v>
      </c>
      <c r="R3313" s="9">
        <v>835.18</v>
      </c>
      <c r="S3313" s="9">
        <v>2042.97</v>
      </c>
      <c r="T3313" s="9">
        <v>568.24</v>
      </c>
      <c r="U3313" s="9">
        <v>1086.77</v>
      </c>
      <c r="V3313" s="9">
        <v>0</v>
      </c>
      <c r="W3313" s="9">
        <v>6.85</v>
      </c>
      <c r="X3313" s="9">
        <v>4540.0200000000004</v>
      </c>
      <c r="Y3313" s="9">
        <v>7618.08</v>
      </c>
      <c r="Z3313" s="9">
        <v>3446.4</v>
      </c>
      <c r="AA3313" s="9">
        <v>12416.86</v>
      </c>
      <c r="AB3313" s="9">
        <v>4493.24</v>
      </c>
      <c r="AC3313" s="9">
        <v>4362.79</v>
      </c>
      <c r="AD3313" s="9">
        <v>11426.38</v>
      </c>
      <c r="AE3313" s="9">
        <v>630.44000000000005</v>
      </c>
      <c r="AF3313" s="9">
        <v>63.01</v>
      </c>
      <c r="AG3313" s="9">
        <v>33392.730000000003</v>
      </c>
      <c r="AH3313" s="9">
        <v>21903.33</v>
      </c>
      <c r="AI3313" s="9">
        <v>7431.72</v>
      </c>
      <c r="AJ3313" s="9">
        <v>29335.06</v>
      </c>
      <c r="AK3313" s="9">
        <v>23.56</v>
      </c>
      <c r="AL3313" s="9">
        <v>13699.43</v>
      </c>
      <c r="AM3313" s="9">
        <v>51443.66</v>
      </c>
      <c r="AN3313" s="9">
        <v>17.75</v>
      </c>
      <c r="AO3313" s="6">
        <f>VLOOKUP(A3313,ACTCTAZ1580!$A$2:$F$2837,5, FALSE)</f>
        <v>0</v>
      </c>
      <c r="AP3313" s="6">
        <f>VLOOKUP(A3313,ACTCTAZ1580!$A$2:$F$2837,6, FALSE)</f>
        <v>0</v>
      </c>
    </row>
    <row r="3314" spans="1:42" x14ac:dyDescent="0.25">
      <c r="A3314" s="9">
        <v>3313</v>
      </c>
      <c r="B3314" s="9">
        <v>5</v>
      </c>
      <c r="C3314" s="10"/>
      <c r="D3314" s="9">
        <v>3584</v>
      </c>
      <c r="E3314" s="9">
        <v>587</v>
      </c>
      <c r="F3314" s="9">
        <v>11206.78</v>
      </c>
      <c r="G3314" s="9">
        <v>6895.45</v>
      </c>
      <c r="H3314" s="9">
        <v>18102.23</v>
      </c>
      <c r="I3314" s="9">
        <v>31.23</v>
      </c>
      <c r="J3314" s="9">
        <v>13.51</v>
      </c>
      <c r="K3314" s="9">
        <v>2359.04</v>
      </c>
      <c r="L3314" s="9">
        <v>2220.84</v>
      </c>
      <c r="M3314" s="9">
        <v>1187.78</v>
      </c>
      <c r="N3314" s="9">
        <v>959</v>
      </c>
      <c r="O3314" s="9">
        <v>141.52000000000001</v>
      </c>
      <c r="P3314" s="9">
        <v>6.35</v>
      </c>
      <c r="Q3314" s="9">
        <v>6874.54</v>
      </c>
      <c r="R3314" s="9">
        <v>1045.0999999999999</v>
      </c>
      <c r="S3314" s="9">
        <v>1259.3699999999999</v>
      </c>
      <c r="T3314" s="9">
        <v>769.12</v>
      </c>
      <c r="U3314" s="9">
        <v>1003.1</v>
      </c>
      <c r="V3314" s="9">
        <v>0</v>
      </c>
      <c r="W3314" s="9">
        <v>6.33</v>
      </c>
      <c r="X3314" s="9">
        <v>4083.02</v>
      </c>
      <c r="Y3314" s="9">
        <v>10957.56</v>
      </c>
      <c r="Z3314" s="9">
        <v>3073.59</v>
      </c>
      <c r="AA3314" s="9">
        <v>43978.49</v>
      </c>
      <c r="AB3314" s="9">
        <v>20144.71</v>
      </c>
      <c r="AC3314" s="9">
        <v>17408.11</v>
      </c>
      <c r="AD3314" s="9">
        <v>15199.76</v>
      </c>
      <c r="AE3314" s="9">
        <v>2639.66</v>
      </c>
      <c r="AF3314" s="9">
        <v>69.45</v>
      </c>
      <c r="AG3314" s="9">
        <v>99440.17</v>
      </c>
      <c r="AH3314" s="9">
        <v>84170.96</v>
      </c>
      <c r="AI3314" s="9">
        <v>22790.55</v>
      </c>
      <c r="AJ3314" s="9">
        <v>106961.52</v>
      </c>
      <c r="AK3314" s="9">
        <v>29.84</v>
      </c>
      <c r="AL3314" s="9">
        <v>19400.169999999998</v>
      </c>
      <c r="AM3314" s="9">
        <v>62282.81</v>
      </c>
      <c r="AN3314" s="9">
        <v>33.049999999999997</v>
      </c>
      <c r="AO3314" s="6">
        <f>VLOOKUP(A3314,ACTCTAZ1580!$A$2:$F$2837,5, FALSE)</f>
        <v>0</v>
      </c>
      <c r="AP3314" s="6">
        <f>VLOOKUP(A3314,ACTCTAZ1580!$A$2:$F$2837,6, FALSE)</f>
        <v>0</v>
      </c>
    </row>
    <row r="3315" spans="1:42" x14ac:dyDescent="0.25">
      <c r="A3315" s="9">
        <v>3314</v>
      </c>
      <c r="B3315" s="9">
        <v>5</v>
      </c>
      <c r="C3315" s="10"/>
      <c r="D3315" s="9">
        <v>6022</v>
      </c>
      <c r="E3315" s="9">
        <v>666</v>
      </c>
      <c r="F3315" s="9">
        <v>18279.84</v>
      </c>
      <c r="G3315" s="9">
        <v>10140.709999999999</v>
      </c>
      <c r="H3315" s="9">
        <v>28420.55</v>
      </c>
      <c r="I3315" s="9">
        <v>33.18</v>
      </c>
      <c r="J3315" s="9">
        <v>14.75</v>
      </c>
      <c r="K3315" s="9">
        <v>4032.84</v>
      </c>
      <c r="L3315" s="9">
        <v>3631.29</v>
      </c>
      <c r="M3315" s="9">
        <v>1925.78</v>
      </c>
      <c r="N3315" s="9">
        <v>1364.7</v>
      </c>
      <c r="O3315" s="9">
        <v>226.99</v>
      </c>
      <c r="P3315" s="9">
        <v>8.82</v>
      </c>
      <c r="Q3315" s="9">
        <v>11190.42</v>
      </c>
      <c r="R3315" s="9">
        <v>1318.8</v>
      </c>
      <c r="S3315" s="9">
        <v>1923.26</v>
      </c>
      <c r="T3315" s="9">
        <v>1106.17</v>
      </c>
      <c r="U3315" s="9">
        <v>1449.87</v>
      </c>
      <c r="V3315" s="9">
        <v>0</v>
      </c>
      <c r="W3315" s="9">
        <v>8.82</v>
      </c>
      <c r="X3315" s="9">
        <v>5806.91</v>
      </c>
      <c r="Y3315" s="9">
        <v>16997.34</v>
      </c>
      <c r="Z3315" s="9">
        <v>4348.2299999999996</v>
      </c>
      <c r="AA3315" s="9">
        <v>79303.100000000006</v>
      </c>
      <c r="AB3315" s="9">
        <v>40781.129999999997</v>
      </c>
      <c r="AC3315" s="9">
        <v>31883.08</v>
      </c>
      <c r="AD3315" s="9">
        <v>23938.48</v>
      </c>
      <c r="AE3315" s="9">
        <v>4368.43</v>
      </c>
      <c r="AF3315" s="9">
        <v>107.19</v>
      </c>
      <c r="AG3315" s="9">
        <v>180381.42</v>
      </c>
      <c r="AH3315" s="9">
        <v>156335.75</v>
      </c>
      <c r="AI3315" s="9">
        <v>39788.089999999997</v>
      </c>
      <c r="AJ3315" s="9">
        <v>196123.84</v>
      </c>
      <c r="AK3315" s="9">
        <v>32.57</v>
      </c>
      <c r="AL3315" s="9">
        <v>26139.38</v>
      </c>
      <c r="AM3315" s="9">
        <v>96282.559999999998</v>
      </c>
      <c r="AN3315" s="9">
        <v>39.25</v>
      </c>
      <c r="AO3315" s="6">
        <f>VLOOKUP(A3315,ACTCTAZ1580!$A$2:$F$2837,5, FALSE)</f>
        <v>0</v>
      </c>
      <c r="AP3315" s="6">
        <f>VLOOKUP(A3315,ACTCTAZ1580!$A$2:$F$2837,6, FALSE)</f>
        <v>0</v>
      </c>
    </row>
    <row r="3316" spans="1:42" x14ac:dyDescent="0.25">
      <c r="A3316" s="9">
        <v>3315</v>
      </c>
      <c r="B3316" s="9">
        <v>5</v>
      </c>
      <c r="C3316" s="10"/>
      <c r="D3316" s="9">
        <v>7710</v>
      </c>
      <c r="E3316" s="9">
        <v>1163</v>
      </c>
      <c r="F3316" s="9">
        <v>23940.51</v>
      </c>
      <c r="G3316" s="9">
        <v>17791.34</v>
      </c>
      <c r="H3316" s="9">
        <v>41731.85</v>
      </c>
      <c r="I3316" s="9">
        <v>25.78</v>
      </c>
      <c r="J3316" s="9">
        <v>11.69</v>
      </c>
      <c r="K3316" s="9">
        <v>5370.75</v>
      </c>
      <c r="L3316" s="9">
        <v>4763.5200000000004</v>
      </c>
      <c r="M3316" s="9">
        <v>2544.4299999999998</v>
      </c>
      <c r="N3316" s="9">
        <v>1803.51</v>
      </c>
      <c r="O3316" s="9">
        <v>288.89</v>
      </c>
      <c r="P3316" s="9">
        <v>13.52</v>
      </c>
      <c r="Q3316" s="9">
        <v>14784.62</v>
      </c>
      <c r="R3316" s="9">
        <v>2246.0700000000002</v>
      </c>
      <c r="S3316" s="9">
        <v>2307.11</v>
      </c>
      <c r="T3316" s="9">
        <v>1439.75</v>
      </c>
      <c r="U3316" s="9">
        <v>1871.18</v>
      </c>
      <c r="V3316" s="9">
        <v>783.69</v>
      </c>
      <c r="W3316" s="9">
        <v>13.52</v>
      </c>
      <c r="X3316" s="9">
        <v>8661.32</v>
      </c>
      <c r="Y3316" s="9">
        <v>23445.94</v>
      </c>
      <c r="Z3316" s="9">
        <v>6776.62</v>
      </c>
      <c r="AA3316" s="9">
        <v>95716.99</v>
      </c>
      <c r="AB3316" s="9">
        <v>44529.09</v>
      </c>
      <c r="AC3316" s="9">
        <v>33567.07</v>
      </c>
      <c r="AD3316" s="9">
        <v>25225.919999999998</v>
      </c>
      <c r="AE3316" s="9">
        <v>6742.42</v>
      </c>
      <c r="AF3316" s="9">
        <v>134.97</v>
      </c>
      <c r="AG3316" s="9">
        <v>205916.45</v>
      </c>
      <c r="AH3316" s="9">
        <v>180555.57</v>
      </c>
      <c r="AI3316" s="9">
        <v>51012.41</v>
      </c>
      <c r="AJ3316" s="9">
        <v>231567.98</v>
      </c>
      <c r="AK3316" s="9">
        <v>30.03</v>
      </c>
      <c r="AL3316" s="9">
        <v>39809.56</v>
      </c>
      <c r="AM3316" s="9">
        <v>106476.72</v>
      </c>
      <c r="AN3316" s="9">
        <v>34.229999999999997</v>
      </c>
      <c r="AO3316" s="6">
        <f>VLOOKUP(A3316,ACTCTAZ1580!$A$2:$F$2837,5, FALSE)</f>
        <v>0</v>
      </c>
      <c r="AP3316" s="6">
        <f>VLOOKUP(A3316,ACTCTAZ1580!$A$2:$F$2837,6, FALSE)</f>
        <v>0</v>
      </c>
    </row>
    <row r="3317" spans="1:42" x14ac:dyDescent="0.25">
      <c r="A3317" s="9">
        <v>3316</v>
      </c>
      <c r="B3317" s="9">
        <v>5</v>
      </c>
      <c r="C3317" s="10" t="s">
        <v>112</v>
      </c>
      <c r="D3317" s="9">
        <v>5832</v>
      </c>
      <c r="E3317" s="9">
        <v>1256</v>
      </c>
      <c r="F3317" s="9">
        <v>19432.849999999999</v>
      </c>
      <c r="G3317" s="9">
        <v>15062.37</v>
      </c>
      <c r="H3317" s="9">
        <v>34495.22</v>
      </c>
      <c r="I3317" s="9">
        <v>26.05</v>
      </c>
      <c r="J3317" s="9">
        <v>12.27</v>
      </c>
      <c r="K3317" s="9">
        <v>4228.25</v>
      </c>
      <c r="L3317" s="9">
        <v>3477.6</v>
      </c>
      <c r="M3317" s="9">
        <v>1893.12</v>
      </c>
      <c r="N3317" s="9">
        <v>2040.64</v>
      </c>
      <c r="O3317" s="9">
        <v>237.81</v>
      </c>
      <c r="P3317" s="9">
        <v>13.01</v>
      </c>
      <c r="Q3317" s="9">
        <v>11890.42</v>
      </c>
      <c r="R3317" s="9">
        <v>2452.87</v>
      </c>
      <c r="S3317" s="9">
        <v>3019.17</v>
      </c>
      <c r="T3317" s="9">
        <v>1403.92</v>
      </c>
      <c r="U3317" s="9">
        <v>2158.4</v>
      </c>
      <c r="V3317" s="9">
        <v>0</v>
      </c>
      <c r="W3317" s="9">
        <v>13.01</v>
      </c>
      <c r="X3317" s="9">
        <v>9047.3700000000008</v>
      </c>
      <c r="Y3317" s="9">
        <v>20937.79</v>
      </c>
      <c r="Z3317" s="9">
        <v>6875.96</v>
      </c>
      <c r="AA3317" s="9">
        <v>76059.77</v>
      </c>
      <c r="AB3317" s="9">
        <v>33108.21</v>
      </c>
      <c r="AC3317" s="9">
        <v>25124.95</v>
      </c>
      <c r="AD3317" s="9">
        <v>28135.31</v>
      </c>
      <c r="AE3317" s="9">
        <v>5937.62</v>
      </c>
      <c r="AF3317" s="9">
        <v>119.97</v>
      </c>
      <c r="AG3317" s="9">
        <v>168485.83</v>
      </c>
      <c r="AH3317" s="9">
        <v>140230.54999999999</v>
      </c>
      <c r="AI3317" s="9">
        <v>39347.26</v>
      </c>
      <c r="AJ3317" s="9">
        <v>179577.81</v>
      </c>
      <c r="AK3317" s="9">
        <v>30.79</v>
      </c>
      <c r="AL3317" s="9">
        <v>47358.85</v>
      </c>
      <c r="AM3317" s="9">
        <v>123242.24000000001</v>
      </c>
      <c r="AN3317" s="9">
        <v>37.71</v>
      </c>
      <c r="AO3317" s="6">
        <f>VLOOKUP(A3317,ACTCTAZ1580!$A$2:$F$2837,5, FALSE)</f>
        <v>0</v>
      </c>
      <c r="AP3317" s="6">
        <f>VLOOKUP(A3317,ACTCTAZ1580!$A$2:$F$2837,6, FALSE)</f>
        <v>0</v>
      </c>
    </row>
    <row r="3318" spans="1:42" x14ac:dyDescent="0.25">
      <c r="A3318" s="9">
        <v>3317</v>
      </c>
      <c r="B3318" s="9">
        <v>5</v>
      </c>
      <c r="C3318" s="10" t="s">
        <v>112</v>
      </c>
      <c r="D3318" s="9">
        <v>5832</v>
      </c>
      <c r="E3318" s="9">
        <v>1256</v>
      </c>
      <c r="F3318" s="9">
        <v>19371.54</v>
      </c>
      <c r="G3318" s="9">
        <v>10055.9</v>
      </c>
      <c r="H3318" s="9">
        <v>29427.439999999999</v>
      </c>
      <c r="I3318" s="9">
        <v>22.28</v>
      </c>
      <c r="J3318" s="9">
        <v>10.06</v>
      </c>
      <c r="K3318" s="9">
        <v>4204.18</v>
      </c>
      <c r="L3318" s="9">
        <v>3439.31</v>
      </c>
      <c r="M3318" s="9">
        <v>1918.94</v>
      </c>
      <c r="N3318" s="9">
        <v>1987.09</v>
      </c>
      <c r="O3318" s="9">
        <v>236.81</v>
      </c>
      <c r="P3318" s="9">
        <v>13.01</v>
      </c>
      <c r="Q3318" s="9">
        <v>11799.34</v>
      </c>
      <c r="R3318" s="9">
        <v>2055.08</v>
      </c>
      <c r="S3318" s="9">
        <v>0</v>
      </c>
      <c r="T3318" s="9">
        <v>1369.13</v>
      </c>
      <c r="U3318" s="9">
        <v>2102.06</v>
      </c>
      <c r="V3318" s="9">
        <v>0</v>
      </c>
      <c r="W3318" s="9">
        <v>13.01</v>
      </c>
      <c r="X3318" s="9">
        <v>5539.29</v>
      </c>
      <c r="Y3318" s="9">
        <v>17338.63</v>
      </c>
      <c r="Z3318" s="9">
        <v>3424.21</v>
      </c>
      <c r="AA3318" s="9">
        <v>67255.38</v>
      </c>
      <c r="AB3318" s="9">
        <v>23706.33</v>
      </c>
      <c r="AC3318" s="9">
        <v>19098.599999999999</v>
      </c>
      <c r="AD3318" s="9">
        <v>20992.240000000002</v>
      </c>
      <c r="AE3318" s="9">
        <v>5390.9</v>
      </c>
      <c r="AF3318" s="9">
        <v>100.58</v>
      </c>
      <c r="AG3318" s="9">
        <v>136544.04</v>
      </c>
      <c r="AH3318" s="9">
        <v>115451.22</v>
      </c>
      <c r="AI3318" s="9">
        <v>36756.379999999997</v>
      </c>
      <c r="AJ3318" s="9">
        <v>152207.6</v>
      </c>
      <c r="AK3318" s="9">
        <v>26.1</v>
      </c>
      <c r="AL3318" s="9">
        <v>33570.69</v>
      </c>
      <c r="AM3318" s="9">
        <v>65569.88</v>
      </c>
      <c r="AN3318" s="9">
        <v>26.73</v>
      </c>
      <c r="AO3318" s="6">
        <f>VLOOKUP(A3318,ACTCTAZ1580!$A$2:$F$2837,5, FALSE)</f>
        <v>0</v>
      </c>
      <c r="AP3318" s="6">
        <f>VLOOKUP(A3318,ACTCTAZ1580!$A$2:$F$2837,6, FALSE)</f>
        <v>0</v>
      </c>
    </row>
    <row r="3319" spans="1:42" x14ac:dyDescent="0.25">
      <c r="A3319" s="9">
        <v>3318</v>
      </c>
      <c r="B3319" s="9">
        <v>5</v>
      </c>
      <c r="C3319" s="10" t="s">
        <v>112</v>
      </c>
      <c r="D3319" s="9">
        <v>12018</v>
      </c>
      <c r="E3319" s="9">
        <v>1134</v>
      </c>
      <c r="F3319" s="9">
        <v>36835.21</v>
      </c>
      <c r="G3319" s="9">
        <v>20500.53</v>
      </c>
      <c r="H3319" s="9">
        <v>57335.74</v>
      </c>
      <c r="I3319" s="9">
        <v>21.83</v>
      </c>
      <c r="J3319" s="9">
        <v>9.67</v>
      </c>
      <c r="K3319" s="9">
        <v>8589.67</v>
      </c>
      <c r="L3319" s="9">
        <v>6946.31</v>
      </c>
      <c r="M3319" s="9">
        <v>3922.02</v>
      </c>
      <c r="N3319" s="9">
        <v>2532.7800000000002</v>
      </c>
      <c r="O3319" s="9">
        <v>484.88</v>
      </c>
      <c r="P3319" s="9">
        <v>18.07</v>
      </c>
      <c r="Q3319" s="9">
        <v>22493.72</v>
      </c>
      <c r="R3319" s="9">
        <v>2188.09</v>
      </c>
      <c r="S3319" s="9">
        <v>3859.5</v>
      </c>
      <c r="T3319" s="9">
        <v>2187.48</v>
      </c>
      <c r="U3319" s="9">
        <v>2753.79</v>
      </c>
      <c r="V3319" s="9">
        <v>0</v>
      </c>
      <c r="W3319" s="9">
        <v>18.079999999999998</v>
      </c>
      <c r="X3319" s="9">
        <v>11006.94</v>
      </c>
      <c r="Y3319" s="9">
        <v>33500.660000000003</v>
      </c>
      <c r="Z3319" s="9">
        <v>8235.07</v>
      </c>
      <c r="AA3319" s="9">
        <v>130746.89</v>
      </c>
      <c r="AB3319" s="9">
        <v>52500.9</v>
      </c>
      <c r="AC3319" s="9">
        <v>40410.1</v>
      </c>
      <c r="AD3319" s="9">
        <v>27373.919999999998</v>
      </c>
      <c r="AE3319" s="9">
        <v>13677.01</v>
      </c>
      <c r="AF3319" s="9">
        <v>121.53</v>
      </c>
      <c r="AG3319" s="9">
        <v>264830.34999999998</v>
      </c>
      <c r="AH3319" s="9">
        <v>237334.9</v>
      </c>
      <c r="AI3319" s="9">
        <v>75540.19</v>
      </c>
      <c r="AJ3319" s="9">
        <v>312875.09999999998</v>
      </c>
      <c r="AK3319" s="9">
        <v>26.03</v>
      </c>
      <c r="AL3319" s="9">
        <v>37656.61</v>
      </c>
      <c r="AM3319" s="9">
        <v>112117.84</v>
      </c>
      <c r="AN3319" s="9">
        <v>33.21</v>
      </c>
      <c r="AO3319" s="6">
        <f>VLOOKUP(A3319,ACTCTAZ1580!$A$2:$F$2837,5, FALSE)</f>
        <v>0</v>
      </c>
      <c r="AP3319" s="6">
        <f>VLOOKUP(A3319,ACTCTAZ1580!$A$2:$F$2837,6, FALSE)</f>
        <v>0</v>
      </c>
    </row>
    <row r="3320" spans="1:42" x14ac:dyDescent="0.25">
      <c r="A3320" s="9">
        <v>3319</v>
      </c>
      <c r="B3320" s="9">
        <v>5</v>
      </c>
      <c r="C3320" s="10" t="s">
        <v>112</v>
      </c>
      <c r="D3320" s="9">
        <v>7353</v>
      </c>
      <c r="E3320" s="9">
        <v>3612</v>
      </c>
      <c r="F3320" s="9">
        <v>26506.240000000002</v>
      </c>
      <c r="G3320" s="9">
        <v>27121.97</v>
      </c>
      <c r="H3320" s="9">
        <v>53628.21</v>
      </c>
      <c r="I3320" s="9">
        <v>18.93</v>
      </c>
      <c r="J3320" s="9">
        <v>8.6300000000000008</v>
      </c>
      <c r="K3320" s="9">
        <v>5011.3</v>
      </c>
      <c r="L3320" s="9">
        <v>3680.84</v>
      </c>
      <c r="M3320" s="9">
        <v>2204.64</v>
      </c>
      <c r="N3320" s="9">
        <v>3328.62</v>
      </c>
      <c r="O3320" s="9">
        <v>331.52</v>
      </c>
      <c r="P3320" s="9">
        <v>29.32</v>
      </c>
      <c r="Q3320" s="9">
        <v>14586.25</v>
      </c>
      <c r="R3320" s="9">
        <v>4037.62</v>
      </c>
      <c r="S3320" s="9">
        <v>6040.2</v>
      </c>
      <c r="T3320" s="9">
        <v>1947.64</v>
      </c>
      <c r="U3320" s="9">
        <v>3286.19</v>
      </c>
      <c r="V3320" s="9">
        <v>0</v>
      </c>
      <c r="W3320" s="9">
        <v>29.43</v>
      </c>
      <c r="X3320" s="9">
        <v>15341.07</v>
      </c>
      <c r="Y3320" s="9">
        <v>29927.32</v>
      </c>
      <c r="Z3320" s="9">
        <v>12025.45</v>
      </c>
      <c r="AA3320" s="9">
        <v>72961.05</v>
      </c>
      <c r="AB3320" s="9">
        <v>18236.009999999998</v>
      </c>
      <c r="AC3320" s="9">
        <v>19533.78</v>
      </c>
      <c r="AD3320" s="9">
        <v>30163.63</v>
      </c>
      <c r="AE3320" s="9">
        <v>9408.35</v>
      </c>
      <c r="AF3320" s="9">
        <v>218.3</v>
      </c>
      <c r="AG3320" s="9">
        <v>150521.12</v>
      </c>
      <c r="AH3320" s="9">
        <v>120139.19</v>
      </c>
      <c r="AI3320" s="9">
        <v>38446.300000000003</v>
      </c>
      <c r="AJ3320" s="9">
        <v>158585.49</v>
      </c>
      <c r="AK3320" s="9">
        <v>21.57</v>
      </c>
      <c r="AL3320" s="9">
        <v>66360.179999999993</v>
      </c>
      <c r="AM3320" s="9">
        <v>154299.09</v>
      </c>
      <c r="AN3320" s="9">
        <v>18.37</v>
      </c>
      <c r="AO3320" s="6">
        <f>VLOOKUP(A3320,ACTCTAZ1580!$A$2:$F$2837,5, FALSE)</f>
        <v>0</v>
      </c>
      <c r="AP3320" s="6">
        <f>VLOOKUP(A3320,ACTCTAZ1580!$A$2:$F$2837,6, FALSE)</f>
        <v>0</v>
      </c>
    </row>
    <row r="3321" spans="1:42" x14ac:dyDescent="0.25">
      <c r="A3321" s="9">
        <v>3320</v>
      </c>
      <c r="B3321" s="9">
        <v>5</v>
      </c>
      <c r="C3321" s="10" t="s">
        <v>154</v>
      </c>
      <c r="D3321" s="9">
        <v>22910</v>
      </c>
      <c r="E3321" s="9">
        <v>2954</v>
      </c>
      <c r="F3321" s="9">
        <v>71698.289999999994</v>
      </c>
      <c r="G3321" s="9">
        <v>40298.57</v>
      </c>
      <c r="H3321" s="9">
        <v>111996.86</v>
      </c>
      <c r="I3321" s="9">
        <v>41.25</v>
      </c>
      <c r="J3321" s="9">
        <v>18.64</v>
      </c>
      <c r="K3321" s="9">
        <v>13518.46</v>
      </c>
      <c r="L3321" s="9">
        <v>13488.77</v>
      </c>
      <c r="M3321" s="9">
        <v>7800.7</v>
      </c>
      <c r="N3321" s="9">
        <v>4955.8999999999996</v>
      </c>
      <c r="O3321" s="9">
        <v>1069.93</v>
      </c>
      <c r="P3321" s="9">
        <v>39.880000000000003</v>
      </c>
      <c r="Q3321" s="9">
        <v>40873.65</v>
      </c>
      <c r="R3321" s="9">
        <v>5004.25</v>
      </c>
      <c r="S3321" s="9">
        <v>6090.48</v>
      </c>
      <c r="T3321" s="9">
        <v>3692.57</v>
      </c>
      <c r="U3321" s="9">
        <v>5102.09</v>
      </c>
      <c r="V3321" s="9">
        <v>0</v>
      </c>
      <c r="W3321" s="9">
        <v>39.9</v>
      </c>
      <c r="X3321" s="9">
        <v>19929.3</v>
      </c>
      <c r="Y3321" s="9">
        <v>60802.95</v>
      </c>
      <c r="Z3321" s="9">
        <v>14787.31</v>
      </c>
      <c r="AA3321" s="9">
        <v>420062.29</v>
      </c>
      <c r="AB3321" s="9">
        <v>405044.82</v>
      </c>
      <c r="AC3321" s="9">
        <v>212501.95</v>
      </c>
      <c r="AD3321" s="9">
        <v>87548.9</v>
      </c>
      <c r="AE3321" s="9">
        <v>36105.14</v>
      </c>
      <c r="AF3321" s="9">
        <v>212.58</v>
      </c>
      <c r="AG3321" s="9">
        <v>1161475.67</v>
      </c>
      <c r="AH3321" s="9">
        <v>1073714.19</v>
      </c>
      <c r="AI3321" s="9">
        <v>309663.76</v>
      </c>
      <c r="AJ3321" s="9">
        <v>1383377.95</v>
      </c>
      <c r="AK3321" s="9">
        <v>60.38</v>
      </c>
      <c r="AL3321" s="9">
        <v>85857.17</v>
      </c>
      <c r="AM3321" s="9">
        <v>231627.31</v>
      </c>
      <c r="AN3321" s="9">
        <v>29.06</v>
      </c>
      <c r="AO3321" s="6">
        <f>VLOOKUP(A3321,ACTCTAZ1580!$A$2:$F$2837,5, FALSE)</f>
        <v>0</v>
      </c>
      <c r="AP3321" s="6">
        <f>VLOOKUP(A3321,ACTCTAZ1580!$A$2:$F$2837,6, FALSE)</f>
        <v>0</v>
      </c>
    </row>
    <row r="3322" spans="1:42" x14ac:dyDescent="0.25">
      <c r="A3322" s="9">
        <v>3321</v>
      </c>
      <c r="B3322" s="9">
        <v>5</v>
      </c>
      <c r="C3322" s="10" t="s">
        <v>154</v>
      </c>
      <c r="D3322" s="9">
        <v>62196</v>
      </c>
      <c r="E3322" s="9">
        <v>7498</v>
      </c>
      <c r="F3322" s="9">
        <v>183369.07</v>
      </c>
      <c r="G3322" s="9">
        <v>122473.77</v>
      </c>
      <c r="H3322" s="9">
        <v>305842.84000000003</v>
      </c>
      <c r="I3322" s="9">
        <v>32.520000000000003</v>
      </c>
      <c r="J3322" s="9">
        <v>13.76</v>
      </c>
      <c r="K3322" s="9">
        <v>27983.68</v>
      </c>
      <c r="L3322" s="9">
        <v>32366.19</v>
      </c>
      <c r="M3322" s="9">
        <v>17863.71</v>
      </c>
      <c r="N3322" s="9">
        <v>14008.59</v>
      </c>
      <c r="O3322" s="9">
        <v>2515.0500000000002</v>
      </c>
      <c r="P3322" s="9">
        <v>101.1</v>
      </c>
      <c r="Q3322" s="9">
        <v>94838.31</v>
      </c>
      <c r="R3322" s="9">
        <v>11402.93</v>
      </c>
      <c r="S3322" s="9">
        <v>16916.599999999999</v>
      </c>
      <c r="T3322" s="9">
        <v>10111.31</v>
      </c>
      <c r="U3322" s="9">
        <v>14583.71</v>
      </c>
      <c r="V3322" s="9">
        <v>952.55</v>
      </c>
      <c r="W3322" s="9">
        <v>101.23</v>
      </c>
      <c r="X3322" s="9">
        <v>54068.33</v>
      </c>
      <c r="Y3322" s="9">
        <v>148906.63</v>
      </c>
      <c r="Z3322" s="9">
        <v>39383.39</v>
      </c>
      <c r="AA3322" s="9">
        <v>772413.23</v>
      </c>
      <c r="AB3322" s="9">
        <v>764352.4</v>
      </c>
      <c r="AC3322" s="9">
        <v>365426.74</v>
      </c>
      <c r="AD3322" s="9">
        <v>169755.39</v>
      </c>
      <c r="AE3322" s="9">
        <v>102165.44</v>
      </c>
      <c r="AF3322" s="9">
        <v>492.9</v>
      </c>
      <c r="AG3322" s="9">
        <v>2174606.1</v>
      </c>
      <c r="AH3322" s="9">
        <v>2004357.81</v>
      </c>
      <c r="AI3322" s="9">
        <v>610234.53</v>
      </c>
      <c r="AJ3322" s="9">
        <v>2614592.34</v>
      </c>
      <c r="AK3322" s="9">
        <v>42.04</v>
      </c>
      <c r="AL3322" s="9">
        <v>136765.16</v>
      </c>
      <c r="AM3322" s="9">
        <v>442646</v>
      </c>
      <c r="AN3322" s="9">
        <v>18.239999999999998</v>
      </c>
      <c r="AO3322" s="6">
        <f>VLOOKUP(A3322,ACTCTAZ1580!$A$2:$F$2837,5, FALSE)</f>
        <v>0</v>
      </c>
      <c r="AP3322" s="6">
        <f>VLOOKUP(A3322,ACTCTAZ1580!$A$2:$F$2837,6, FALSE)</f>
        <v>0</v>
      </c>
    </row>
    <row r="3323" spans="1:42" x14ac:dyDescent="0.25">
      <c r="A3323" s="9">
        <v>3322</v>
      </c>
      <c r="B3323" s="9">
        <v>5</v>
      </c>
      <c r="C3323" s="10" t="s">
        <v>154</v>
      </c>
      <c r="D3323" s="9">
        <v>24905</v>
      </c>
      <c r="E3323" s="9">
        <v>6217</v>
      </c>
      <c r="F3323" s="9">
        <v>77628.56</v>
      </c>
      <c r="G3323" s="9">
        <v>62058.32</v>
      </c>
      <c r="H3323" s="9">
        <v>139686.88</v>
      </c>
      <c r="I3323" s="9">
        <v>29.99</v>
      </c>
      <c r="J3323" s="9">
        <v>13.22</v>
      </c>
      <c r="K3323" s="9">
        <v>11011.09</v>
      </c>
      <c r="L3323" s="9">
        <v>12960.02</v>
      </c>
      <c r="M3323" s="9">
        <v>7139.09</v>
      </c>
      <c r="N3323" s="9">
        <v>8034.88</v>
      </c>
      <c r="O3323" s="9">
        <v>1375.48</v>
      </c>
      <c r="P3323" s="9">
        <v>58.12</v>
      </c>
      <c r="Q3323" s="9">
        <v>40578.68</v>
      </c>
      <c r="R3323" s="9">
        <v>6675.43</v>
      </c>
      <c r="S3323" s="9">
        <v>8181.46</v>
      </c>
      <c r="T3323" s="9">
        <v>4983.5200000000004</v>
      </c>
      <c r="U3323" s="9">
        <v>7921.96</v>
      </c>
      <c r="V3323" s="9">
        <v>1151.82</v>
      </c>
      <c r="W3323" s="9">
        <v>58.13</v>
      </c>
      <c r="X3323" s="9">
        <v>28972.31</v>
      </c>
      <c r="Y3323" s="9">
        <v>69550.990000000005</v>
      </c>
      <c r="Z3323" s="9">
        <v>20992.23</v>
      </c>
      <c r="AA3323" s="9">
        <v>303443.09999999998</v>
      </c>
      <c r="AB3323" s="9">
        <v>300326.83</v>
      </c>
      <c r="AC3323" s="9">
        <v>137279.87</v>
      </c>
      <c r="AD3323" s="9">
        <v>95096.59</v>
      </c>
      <c r="AE3323" s="9">
        <v>58023.44</v>
      </c>
      <c r="AF3323" s="9">
        <v>297.05</v>
      </c>
      <c r="AG3323" s="9">
        <v>894466.89</v>
      </c>
      <c r="AH3323" s="9">
        <v>799073.25</v>
      </c>
      <c r="AI3323" s="9">
        <v>239056.28</v>
      </c>
      <c r="AJ3323" s="9">
        <v>1038129.53</v>
      </c>
      <c r="AK3323" s="9">
        <v>41.68</v>
      </c>
      <c r="AL3323" s="9">
        <v>75376.429999999993</v>
      </c>
      <c r="AM3323" s="9">
        <v>240151.69</v>
      </c>
      <c r="AN3323" s="9">
        <v>12.12</v>
      </c>
      <c r="AO3323" s="6">
        <f>VLOOKUP(A3323,ACTCTAZ1580!$A$2:$F$2837,5, FALSE)</f>
        <v>0</v>
      </c>
      <c r="AP3323" s="6">
        <f>VLOOKUP(A3323,ACTCTAZ1580!$A$2:$F$2837,6, FALSE)</f>
        <v>0</v>
      </c>
    </row>
    <row r="3324" spans="1:42" x14ac:dyDescent="0.25">
      <c r="A3324" s="9">
        <v>3323</v>
      </c>
      <c r="B3324" s="9">
        <v>5</v>
      </c>
      <c r="C3324" s="10"/>
      <c r="D3324" s="9">
        <v>17629</v>
      </c>
      <c r="E3324" s="9">
        <v>1133</v>
      </c>
      <c r="F3324" s="9">
        <v>50082.35</v>
      </c>
      <c r="G3324" s="9">
        <v>23716.27</v>
      </c>
      <c r="H3324" s="9">
        <v>73798.62</v>
      </c>
      <c r="I3324" s="9">
        <v>38.74</v>
      </c>
      <c r="J3324" s="9">
        <v>17.96</v>
      </c>
      <c r="K3324" s="9">
        <v>8431.99</v>
      </c>
      <c r="L3324" s="9">
        <v>9521.33</v>
      </c>
      <c r="M3324" s="9">
        <v>5288.64</v>
      </c>
      <c r="N3324" s="9">
        <v>2861.01</v>
      </c>
      <c r="O3324" s="9">
        <v>1007.99</v>
      </c>
      <c r="P3324" s="9">
        <v>20.67</v>
      </c>
      <c r="Q3324" s="9">
        <v>27131.62</v>
      </c>
      <c r="R3324" s="9">
        <v>1855.38</v>
      </c>
      <c r="S3324" s="9">
        <v>3644.73</v>
      </c>
      <c r="T3324" s="9">
        <v>2520.9899999999998</v>
      </c>
      <c r="U3324" s="9">
        <v>3038.11</v>
      </c>
      <c r="V3324" s="9">
        <v>0</v>
      </c>
      <c r="W3324" s="9">
        <v>20.72</v>
      </c>
      <c r="X3324" s="9">
        <v>11079.92</v>
      </c>
      <c r="Y3324" s="9">
        <v>38211.54</v>
      </c>
      <c r="Z3324" s="9">
        <v>8021.1</v>
      </c>
      <c r="AA3324" s="9">
        <v>229120.18</v>
      </c>
      <c r="AB3324" s="9">
        <v>270881.74</v>
      </c>
      <c r="AC3324" s="9">
        <v>122765.82</v>
      </c>
      <c r="AD3324" s="9">
        <v>39979.120000000003</v>
      </c>
      <c r="AE3324" s="9">
        <v>33183.86</v>
      </c>
      <c r="AF3324" s="9">
        <v>125.27</v>
      </c>
      <c r="AG3324" s="9">
        <v>696055.99</v>
      </c>
      <c r="AH3324" s="9">
        <v>655951.59</v>
      </c>
      <c r="AI3324" s="9">
        <v>200965.91</v>
      </c>
      <c r="AJ3324" s="9">
        <v>856917.5</v>
      </c>
      <c r="AK3324" s="9">
        <v>48.61</v>
      </c>
      <c r="AL3324" s="9">
        <v>24583.38</v>
      </c>
      <c r="AM3324" s="9">
        <v>104445.34</v>
      </c>
      <c r="AN3324" s="9">
        <v>21.7</v>
      </c>
      <c r="AO3324" s="6">
        <f>VLOOKUP(A3324,ACTCTAZ1580!$A$2:$F$2837,5, FALSE)</f>
        <v>0</v>
      </c>
      <c r="AP3324" s="6">
        <f>VLOOKUP(A3324,ACTCTAZ1580!$A$2:$F$2837,6, FALSE)</f>
        <v>0</v>
      </c>
    </row>
    <row r="3325" spans="1:42" x14ac:dyDescent="0.25">
      <c r="A3325" s="9">
        <v>3324</v>
      </c>
      <c r="B3325" s="9">
        <v>5</v>
      </c>
      <c r="C3325" s="10" t="s">
        <v>155</v>
      </c>
      <c r="D3325" s="9">
        <v>4240</v>
      </c>
      <c r="E3325" s="9">
        <v>362</v>
      </c>
      <c r="F3325" s="9">
        <v>13249.29</v>
      </c>
      <c r="G3325" s="9">
        <v>7783.92</v>
      </c>
      <c r="H3325" s="9">
        <v>21033.21</v>
      </c>
      <c r="I3325" s="9">
        <v>49.9</v>
      </c>
      <c r="J3325" s="9">
        <v>24.23</v>
      </c>
      <c r="K3325" s="9">
        <v>1974.98</v>
      </c>
      <c r="L3325" s="9">
        <v>2907.01</v>
      </c>
      <c r="M3325" s="9">
        <v>1718.97</v>
      </c>
      <c r="N3325" s="9">
        <v>1071.5899999999999</v>
      </c>
      <c r="O3325" s="9">
        <v>144.91</v>
      </c>
      <c r="P3325" s="9">
        <v>6.8</v>
      </c>
      <c r="Q3325" s="9">
        <v>7824.26</v>
      </c>
      <c r="R3325" s="9">
        <v>597.20000000000005</v>
      </c>
      <c r="S3325" s="9">
        <v>1412.56</v>
      </c>
      <c r="T3325" s="9">
        <v>932.33</v>
      </c>
      <c r="U3325" s="9">
        <v>1138.18</v>
      </c>
      <c r="V3325" s="9">
        <v>0</v>
      </c>
      <c r="W3325" s="9">
        <v>6.79</v>
      </c>
      <c r="X3325" s="9">
        <v>4087.07</v>
      </c>
      <c r="Y3325" s="9">
        <v>11911.32</v>
      </c>
      <c r="Z3325" s="9">
        <v>2942.1</v>
      </c>
      <c r="AA3325" s="9">
        <v>68904.44</v>
      </c>
      <c r="AB3325" s="9">
        <v>125769.35</v>
      </c>
      <c r="AC3325" s="9">
        <v>57375.45</v>
      </c>
      <c r="AD3325" s="9">
        <v>23654.97</v>
      </c>
      <c r="AE3325" s="9">
        <v>6406.73</v>
      </c>
      <c r="AF3325" s="9">
        <v>35.42</v>
      </c>
      <c r="AG3325" s="9">
        <v>282146.36</v>
      </c>
      <c r="AH3325" s="9">
        <v>258455.97</v>
      </c>
      <c r="AI3325" s="9">
        <v>77907.19</v>
      </c>
      <c r="AJ3325" s="9">
        <v>336363.16</v>
      </c>
      <c r="AK3325" s="9">
        <v>79.33</v>
      </c>
      <c r="AL3325" s="9">
        <v>10628.45</v>
      </c>
      <c r="AM3325" s="9">
        <v>55047.22</v>
      </c>
      <c r="AN3325" s="9">
        <v>29.36</v>
      </c>
      <c r="AO3325" s="6">
        <f>VLOOKUP(A3325,ACTCTAZ1580!$A$2:$F$2837,5, FALSE)</f>
        <v>0</v>
      </c>
      <c r="AP3325" s="6">
        <f>VLOOKUP(A3325,ACTCTAZ1580!$A$2:$F$2837,6, FALSE)</f>
        <v>0</v>
      </c>
    </row>
    <row r="3326" spans="1:42" x14ac:dyDescent="0.25">
      <c r="A3326" s="9">
        <v>3325</v>
      </c>
      <c r="B3326" s="9">
        <v>5</v>
      </c>
      <c r="C3326" s="10"/>
      <c r="D3326" s="9">
        <v>23708</v>
      </c>
      <c r="E3326" s="9">
        <v>3102</v>
      </c>
      <c r="F3326" s="9">
        <v>71511.16</v>
      </c>
      <c r="G3326" s="9">
        <v>40913.919999999998</v>
      </c>
      <c r="H3326" s="9">
        <v>112425.08</v>
      </c>
      <c r="I3326" s="9">
        <v>32.72</v>
      </c>
      <c r="J3326" s="9">
        <v>14.7</v>
      </c>
      <c r="K3326" s="9">
        <v>14408.44</v>
      </c>
      <c r="L3326" s="9">
        <v>12177.43</v>
      </c>
      <c r="M3326" s="9">
        <v>6181.47</v>
      </c>
      <c r="N3326" s="9">
        <v>4667</v>
      </c>
      <c r="O3326" s="9">
        <v>1319.24</v>
      </c>
      <c r="P3326" s="9">
        <v>43.35</v>
      </c>
      <c r="Q3326" s="9">
        <v>38796.910000000003</v>
      </c>
      <c r="R3326" s="9">
        <v>4891.58</v>
      </c>
      <c r="S3326" s="9">
        <v>5691.99</v>
      </c>
      <c r="T3326" s="9">
        <v>3947.15</v>
      </c>
      <c r="U3326" s="9">
        <v>4864.57</v>
      </c>
      <c r="V3326" s="9">
        <v>0</v>
      </c>
      <c r="W3326" s="9">
        <v>43.39</v>
      </c>
      <c r="X3326" s="9">
        <v>19438.669999999998</v>
      </c>
      <c r="Y3326" s="9">
        <v>58235.58</v>
      </c>
      <c r="Z3326" s="9">
        <v>14530.71</v>
      </c>
      <c r="AA3326" s="9">
        <v>352716.25</v>
      </c>
      <c r="AB3326" s="9">
        <v>263275.34000000003</v>
      </c>
      <c r="AC3326" s="9">
        <v>128702.67</v>
      </c>
      <c r="AD3326" s="9">
        <v>61819.54</v>
      </c>
      <c r="AE3326" s="9">
        <v>39071.449999999997</v>
      </c>
      <c r="AF3326" s="9">
        <v>258.70999999999998</v>
      </c>
      <c r="AG3326" s="9">
        <v>845843.97</v>
      </c>
      <c r="AH3326" s="9">
        <v>783765.72</v>
      </c>
      <c r="AI3326" s="9">
        <v>211123.91</v>
      </c>
      <c r="AJ3326" s="9">
        <v>994889.63</v>
      </c>
      <c r="AK3326" s="9">
        <v>41.96</v>
      </c>
      <c r="AL3326" s="9">
        <v>56123.86</v>
      </c>
      <c r="AM3326" s="9">
        <v>170731.54</v>
      </c>
      <c r="AN3326" s="9">
        <v>18.09</v>
      </c>
      <c r="AO3326" s="6">
        <f>VLOOKUP(A3326,ACTCTAZ1580!$A$2:$F$2837,5, FALSE)</f>
        <v>0</v>
      </c>
      <c r="AP3326" s="6">
        <f>VLOOKUP(A3326,ACTCTAZ1580!$A$2:$F$2837,6, FALSE)</f>
        <v>0</v>
      </c>
    </row>
    <row r="3327" spans="1:42" x14ac:dyDescent="0.25">
      <c r="A3327" s="9">
        <v>3326</v>
      </c>
      <c r="B3327" s="9">
        <v>5</v>
      </c>
      <c r="C3327" s="10"/>
      <c r="D3327" s="9">
        <v>14714</v>
      </c>
      <c r="E3327" s="9">
        <v>1624</v>
      </c>
      <c r="F3327" s="9">
        <v>40427.58</v>
      </c>
      <c r="G3327" s="9">
        <v>26881.54</v>
      </c>
      <c r="H3327" s="9">
        <v>67309.119999999995</v>
      </c>
      <c r="I3327" s="9">
        <v>25.02</v>
      </c>
      <c r="J3327" s="9">
        <v>10.75</v>
      </c>
      <c r="K3327" s="9">
        <v>8706.32</v>
      </c>
      <c r="L3327" s="9">
        <v>6717.71</v>
      </c>
      <c r="M3327" s="9">
        <v>3055.81</v>
      </c>
      <c r="N3327" s="9">
        <v>3245</v>
      </c>
      <c r="O3327" s="9">
        <v>564.07000000000005</v>
      </c>
      <c r="P3327" s="9">
        <v>25.61</v>
      </c>
      <c r="Q3327" s="9">
        <v>22314.51</v>
      </c>
      <c r="R3327" s="9">
        <v>2493.9699999999998</v>
      </c>
      <c r="S3327" s="9">
        <v>4444.67</v>
      </c>
      <c r="T3327" s="9">
        <v>2804.9</v>
      </c>
      <c r="U3327" s="9">
        <v>3460.72</v>
      </c>
      <c r="V3327" s="9">
        <v>0</v>
      </c>
      <c r="W3327" s="9">
        <v>25.58</v>
      </c>
      <c r="X3327" s="9">
        <v>13229.84</v>
      </c>
      <c r="Y3327" s="9">
        <v>35544.35</v>
      </c>
      <c r="Z3327" s="9">
        <v>9743.5400000000009</v>
      </c>
      <c r="AA3327" s="9">
        <v>188679.65</v>
      </c>
      <c r="AB3327" s="9">
        <v>87728.58</v>
      </c>
      <c r="AC3327" s="9">
        <v>43203.27</v>
      </c>
      <c r="AD3327" s="9">
        <v>31128.560000000001</v>
      </c>
      <c r="AE3327" s="9">
        <v>16378.27</v>
      </c>
      <c r="AF3327" s="9">
        <v>123.77</v>
      </c>
      <c r="AG3327" s="9">
        <v>367242.09</v>
      </c>
      <c r="AH3327" s="9">
        <v>335989.77</v>
      </c>
      <c r="AI3327" s="9">
        <v>99906.33</v>
      </c>
      <c r="AJ3327" s="9">
        <v>435896.1</v>
      </c>
      <c r="AK3327" s="9">
        <v>29.62</v>
      </c>
      <c r="AL3327" s="9">
        <v>24895.43</v>
      </c>
      <c r="AM3327" s="9">
        <v>91816.37</v>
      </c>
      <c r="AN3327" s="9">
        <v>15.33</v>
      </c>
      <c r="AO3327" s="6">
        <f>VLOOKUP(A3327,ACTCTAZ1580!$A$2:$F$2837,5, FALSE)</f>
        <v>0</v>
      </c>
      <c r="AP3327" s="6">
        <f>VLOOKUP(A3327,ACTCTAZ1580!$A$2:$F$2837,6, FALSE)</f>
        <v>0</v>
      </c>
    </row>
    <row r="3328" spans="1:42" x14ac:dyDescent="0.25">
      <c r="A3328" s="9">
        <v>3327</v>
      </c>
      <c r="B3328" s="9">
        <v>5</v>
      </c>
      <c r="C3328" s="10"/>
      <c r="D3328" s="9">
        <v>4859</v>
      </c>
      <c r="E3328" s="9">
        <v>651</v>
      </c>
      <c r="F3328" s="9">
        <v>16904.72</v>
      </c>
      <c r="G3328" s="9">
        <v>10261.02</v>
      </c>
      <c r="H3328" s="9">
        <v>27165.74</v>
      </c>
      <c r="I3328" s="9">
        <v>27.58</v>
      </c>
      <c r="J3328" s="9">
        <v>11.92</v>
      </c>
      <c r="K3328" s="9">
        <v>3679.64</v>
      </c>
      <c r="L3328" s="9">
        <v>2736.45</v>
      </c>
      <c r="M3328" s="9">
        <v>1540.15</v>
      </c>
      <c r="N3328" s="9">
        <v>1401.34</v>
      </c>
      <c r="O3328" s="9">
        <v>304.83</v>
      </c>
      <c r="P3328" s="9">
        <v>8.16</v>
      </c>
      <c r="Q3328" s="9">
        <v>9670.57</v>
      </c>
      <c r="R3328" s="9">
        <v>1097.3399999999999</v>
      </c>
      <c r="S3328" s="9">
        <v>1813.94</v>
      </c>
      <c r="T3328" s="9">
        <v>989.11</v>
      </c>
      <c r="U3328" s="9">
        <v>1461.59</v>
      </c>
      <c r="V3328" s="9">
        <v>0</v>
      </c>
      <c r="W3328" s="9">
        <v>8.15</v>
      </c>
      <c r="X3328" s="9">
        <v>5370.14</v>
      </c>
      <c r="Y3328" s="9">
        <v>15040.71</v>
      </c>
      <c r="Z3328" s="9">
        <v>3900.39</v>
      </c>
      <c r="AA3328" s="9">
        <v>83367.97</v>
      </c>
      <c r="AB3328" s="9">
        <v>36531.81</v>
      </c>
      <c r="AC3328" s="9">
        <v>24297.75</v>
      </c>
      <c r="AD3328" s="9">
        <v>14521.51</v>
      </c>
      <c r="AE3328" s="9">
        <v>7649.57</v>
      </c>
      <c r="AF3328" s="9">
        <v>43.76</v>
      </c>
      <c r="AG3328" s="9">
        <v>166412.37</v>
      </c>
      <c r="AH3328" s="9">
        <v>151847.10999999999</v>
      </c>
      <c r="AI3328" s="9">
        <v>44139.85</v>
      </c>
      <c r="AJ3328" s="9">
        <v>195986.96</v>
      </c>
      <c r="AK3328" s="9">
        <v>40.33</v>
      </c>
      <c r="AL3328" s="9">
        <v>11007.27</v>
      </c>
      <c r="AM3328" s="9">
        <v>40867.68</v>
      </c>
      <c r="AN3328" s="9">
        <v>16.91</v>
      </c>
      <c r="AO3328" s="6">
        <f>VLOOKUP(A3328,ACTCTAZ1580!$A$2:$F$2837,5, FALSE)</f>
        <v>0</v>
      </c>
      <c r="AP3328" s="6">
        <f>VLOOKUP(A3328,ACTCTAZ1580!$A$2:$F$2837,6, FALSE)</f>
        <v>0</v>
      </c>
    </row>
    <row r="3329" spans="1:42" x14ac:dyDescent="0.25">
      <c r="A3329" s="9">
        <v>3328</v>
      </c>
      <c r="B3329" s="9">
        <v>5</v>
      </c>
      <c r="C3329" s="10"/>
      <c r="D3329" s="9">
        <v>16848</v>
      </c>
      <c r="E3329" s="9">
        <v>3152</v>
      </c>
      <c r="F3329" s="9">
        <v>54204.93</v>
      </c>
      <c r="G3329" s="9">
        <v>28733</v>
      </c>
      <c r="H3329" s="9">
        <v>82937.929999999993</v>
      </c>
      <c r="I3329" s="9">
        <v>31.47</v>
      </c>
      <c r="J3329" s="9">
        <v>14.03</v>
      </c>
      <c r="K3329" s="9">
        <v>9715.9500000000007</v>
      </c>
      <c r="L3329" s="9">
        <v>9465.7000000000007</v>
      </c>
      <c r="M3329" s="9">
        <v>5385.93</v>
      </c>
      <c r="N3329" s="9">
        <v>3363.92</v>
      </c>
      <c r="O3329" s="9">
        <v>994.94</v>
      </c>
      <c r="P3329" s="9">
        <v>37.5</v>
      </c>
      <c r="Q3329" s="9">
        <v>28963.95</v>
      </c>
      <c r="R3329" s="9">
        <v>4012.04</v>
      </c>
      <c r="S3329" s="9">
        <v>3705.93</v>
      </c>
      <c r="T3329" s="9">
        <v>2588.59</v>
      </c>
      <c r="U3329" s="9">
        <v>3425.21</v>
      </c>
      <c r="V3329" s="9">
        <v>0</v>
      </c>
      <c r="W3329" s="9">
        <v>37.549999999999997</v>
      </c>
      <c r="X3329" s="9">
        <v>13769.32</v>
      </c>
      <c r="Y3329" s="9">
        <v>42733.27</v>
      </c>
      <c r="Z3329" s="9">
        <v>10306.57</v>
      </c>
      <c r="AA3329" s="9">
        <v>239846.22</v>
      </c>
      <c r="AB3329" s="9">
        <v>177586.45</v>
      </c>
      <c r="AC3329" s="9">
        <v>102984.73</v>
      </c>
      <c r="AD3329" s="9">
        <v>40528.33</v>
      </c>
      <c r="AE3329" s="9">
        <v>28062.880000000001</v>
      </c>
      <c r="AF3329" s="9">
        <v>214.37</v>
      </c>
      <c r="AG3329" s="9">
        <v>589222.98</v>
      </c>
      <c r="AH3329" s="9">
        <v>548480.28</v>
      </c>
      <c r="AI3329" s="9">
        <v>154055.51999999999</v>
      </c>
      <c r="AJ3329" s="9">
        <v>702535.8</v>
      </c>
      <c r="AK3329" s="9">
        <v>41.7</v>
      </c>
      <c r="AL3329" s="9">
        <v>41752.300000000003</v>
      </c>
      <c r="AM3329" s="9">
        <v>116587.57</v>
      </c>
      <c r="AN3329" s="9">
        <v>13.25</v>
      </c>
      <c r="AO3329" s="6">
        <f>VLOOKUP(A3329,ACTCTAZ1580!$A$2:$F$2837,5, FALSE)</f>
        <v>0</v>
      </c>
      <c r="AP3329" s="6">
        <f>VLOOKUP(A3329,ACTCTAZ1580!$A$2:$F$2837,6, FALSE)</f>
        <v>0</v>
      </c>
    </row>
    <row r="3330" spans="1:42" x14ac:dyDescent="0.25">
      <c r="A3330" s="9">
        <v>3329</v>
      </c>
      <c r="B3330" s="9">
        <v>5</v>
      </c>
      <c r="C3330" s="10"/>
      <c r="D3330" s="9">
        <v>18554</v>
      </c>
      <c r="E3330" s="9">
        <v>2828</v>
      </c>
      <c r="F3330" s="9">
        <v>62154.36</v>
      </c>
      <c r="G3330" s="9">
        <v>35323.800000000003</v>
      </c>
      <c r="H3330" s="9">
        <v>97478.16</v>
      </c>
      <c r="I3330" s="9">
        <v>28.81</v>
      </c>
      <c r="J3330" s="9">
        <v>12.62</v>
      </c>
      <c r="K3330" s="9">
        <v>13105.33</v>
      </c>
      <c r="L3330" s="9">
        <v>10127.91</v>
      </c>
      <c r="M3330" s="9">
        <v>5752.33</v>
      </c>
      <c r="N3330" s="9">
        <v>4675.1000000000004</v>
      </c>
      <c r="O3330" s="9">
        <v>991.82</v>
      </c>
      <c r="P3330" s="9">
        <v>31.22</v>
      </c>
      <c r="Q3330" s="9">
        <v>34683.71</v>
      </c>
      <c r="R3330" s="9">
        <v>4681.4799999999996</v>
      </c>
      <c r="S3330" s="9">
        <v>5153.57</v>
      </c>
      <c r="T3330" s="9">
        <v>3314.31</v>
      </c>
      <c r="U3330" s="9">
        <v>4731.3900000000003</v>
      </c>
      <c r="V3330" s="9">
        <v>0</v>
      </c>
      <c r="W3330" s="9">
        <v>31.18</v>
      </c>
      <c r="X3330" s="9">
        <v>17911.93</v>
      </c>
      <c r="Y3330" s="9">
        <v>52595.65</v>
      </c>
      <c r="Z3330" s="9">
        <v>13149.36</v>
      </c>
      <c r="AA3330" s="9">
        <v>305273.03999999998</v>
      </c>
      <c r="AB3330" s="9">
        <v>144221.35999999999</v>
      </c>
      <c r="AC3330" s="9">
        <v>101263.5</v>
      </c>
      <c r="AD3330" s="9">
        <v>52088.63</v>
      </c>
      <c r="AE3330" s="9">
        <v>24579.72</v>
      </c>
      <c r="AF3330" s="9">
        <v>157.78</v>
      </c>
      <c r="AG3330" s="9">
        <v>627584.05000000005</v>
      </c>
      <c r="AH3330" s="9">
        <v>575337.64</v>
      </c>
      <c r="AI3330" s="9">
        <v>159514.1</v>
      </c>
      <c r="AJ3330" s="9">
        <v>734851.74</v>
      </c>
      <c r="AK3330" s="9">
        <v>39.61</v>
      </c>
      <c r="AL3330" s="9">
        <v>53092.23</v>
      </c>
      <c r="AM3330" s="9">
        <v>159734.32999999999</v>
      </c>
      <c r="AN3330" s="9">
        <v>18.77</v>
      </c>
      <c r="AO3330" s="6">
        <f>VLOOKUP(A3330,ACTCTAZ1580!$A$2:$F$2837,5, FALSE)</f>
        <v>0</v>
      </c>
      <c r="AP3330" s="6">
        <f>VLOOKUP(A3330,ACTCTAZ1580!$A$2:$F$2837,6, FALSE)</f>
        <v>0</v>
      </c>
    </row>
    <row r="3331" spans="1:42" x14ac:dyDescent="0.25">
      <c r="A3331" s="9">
        <v>3330</v>
      </c>
      <c r="B3331" s="9">
        <v>5</v>
      </c>
      <c r="C3331" s="10"/>
      <c r="D3331" s="9">
        <v>7806</v>
      </c>
      <c r="E3331" s="9">
        <v>2576</v>
      </c>
      <c r="F3331" s="9">
        <v>28976.05</v>
      </c>
      <c r="G3331" s="9">
        <v>28424.52</v>
      </c>
      <c r="H3331" s="9">
        <v>57400.57</v>
      </c>
      <c r="I3331" s="9">
        <v>21.39</v>
      </c>
      <c r="J3331" s="9">
        <v>8.86</v>
      </c>
      <c r="K3331" s="9">
        <v>4895.8500000000004</v>
      </c>
      <c r="L3331" s="9">
        <v>4060.96</v>
      </c>
      <c r="M3331" s="9">
        <v>2410.5300000000002</v>
      </c>
      <c r="N3331" s="9">
        <v>3630.9</v>
      </c>
      <c r="O3331" s="9">
        <v>376.71</v>
      </c>
      <c r="P3331" s="9">
        <v>24.14</v>
      </c>
      <c r="Q3331" s="9">
        <v>15399.08</v>
      </c>
      <c r="R3331" s="9">
        <v>3131.93</v>
      </c>
      <c r="S3331" s="9">
        <v>6317.42</v>
      </c>
      <c r="T3331" s="9">
        <v>2144.58</v>
      </c>
      <c r="U3331" s="9">
        <v>3652.67</v>
      </c>
      <c r="V3331" s="9">
        <v>0</v>
      </c>
      <c r="W3331" s="9">
        <v>24.1</v>
      </c>
      <c r="X3331" s="9">
        <v>15270.7</v>
      </c>
      <c r="Y3331" s="9">
        <v>30669.78</v>
      </c>
      <c r="Z3331" s="9">
        <v>11593.92</v>
      </c>
      <c r="AA3331" s="9">
        <v>106908.26</v>
      </c>
      <c r="AB3331" s="9">
        <v>32341.26</v>
      </c>
      <c r="AC3331" s="9">
        <v>31240.11</v>
      </c>
      <c r="AD3331" s="9">
        <v>31299.82</v>
      </c>
      <c r="AE3331" s="9">
        <v>8053.81</v>
      </c>
      <c r="AF3331" s="9">
        <v>124.07</v>
      </c>
      <c r="AG3331" s="9">
        <v>209967.32</v>
      </c>
      <c r="AH3331" s="9">
        <v>178543.43</v>
      </c>
      <c r="AI3331" s="9">
        <v>51751.87</v>
      </c>
      <c r="AJ3331" s="9">
        <v>230295.3</v>
      </c>
      <c r="AK3331" s="9">
        <v>29.5</v>
      </c>
      <c r="AL3331" s="9">
        <v>32460.51</v>
      </c>
      <c r="AM3331" s="9">
        <v>104718.68</v>
      </c>
      <c r="AN3331" s="9">
        <v>12.6</v>
      </c>
      <c r="AO3331" s="6">
        <f>VLOOKUP(A3331,ACTCTAZ1580!$A$2:$F$2837,5, FALSE)</f>
        <v>0</v>
      </c>
      <c r="AP3331" s="6">
        <f>VLOOKUP(A3331,ACTCTAZ1580!$A$2:$F$2837,6, FALSE)</f>
        <v>0</v>
      </c>
    </row>
    <row r="3332" spans="1:42" x14ac:dyDescent="0.25">
      <c r="A3332" s="9">
        <v>3331</v>
      </c>
      <c r="B3332" s="9">
        <v>5</v>
      </c>
      <c r="C3332" s="10"/>
      <c r="D3332" s="9">
        <v>9047</v>
      </c>
      <c r="E3332" s="9">
        <v>1873</v>
      </c>
      <c r="F3332" s="9">
        <v>28089.77</v>
      </c>
      <c r="G3332" s="9">
        <v>20158.03</v>
      </c>
      <c r="H3332" s="9">
        <v>48247.8</v>
      </c>
      <c r="I3332" s="9">
        <v>21.81</v>
      </c>
      <c r="J3332" s="9">
        <v>9.25</v>
      </c>
      <c r="K3332" s="9">
        <v>4550.21</v>
      </c>
      <c r="L3332" s="9">
        <v>4568.17</v>
      </c>
      <c r="M3332" s="9">
        <v>2579.67</v>
      </c>
      <c r="N3332" s="9">
        <v>2772.65</v>
      </c>
      <c r="O3332" s="9">
        <v>360.6</v>
      </c>
      <c r="P3332" s="9">
        <v>20.440000000000001</v>
      </c>
      <c r="Q3332" s="9">
        <v>14851.74</v>
      </c>
      <c r="R3332" s="9">
        <v>2140.35</v>
      </c>
      <c r="S3332" s="9">
        <v>3162.04</v>
      </c>
      <c r="T3332" s="9">
        <v>1914.36</v>
      </c>
      <c r="U3332" s="9">
        <v>2813.83</v>
      </c>
      <c r="V3332" s="9">
        <v>0</v>
      </c>
      <c r="W3332" s="9">
        <v>20.5</v>
      </c>
      <c r="X3332" s="9">
        <v>10051.07</v>
      </c>
      <c r="Y3332" s="9">
        <v>24902.81</v>
      </c>
      <c r="Z3332" s="9">
        <v>7216.75</v>
      </c>
      <c r="AA3332" s="9">
        <v>100682</v>
      </c>
      <c r="AB3332" s="9">
        <v>41422.800000000003</v>
      </c>
      <c r="AC3332" s="9">
        <v>33131.79</v>
      </c>
      <c r="AD3332" s="9">
        <v>23594.09</v>
      </c>
      <c r="AE3332" s="9">
        <v>8939.76</v>
      </c>
      <c r="AF3332" s="9">
        <v>99.96</v>
      </c>
      <c r="AG3332" s="9">
        <v>207870.4</v>
      </c>
      <c r="AH3332" s="9">
        <v>184176.36</v>
      </c>
      <c r="AI3332" s="9">
        <v>57372.63</v>
      </c>
      <c r="AJ3332" s="9">
        <v>241548.99</v>
      </c>
      <c r="AK3332" s="9">
        <v>26.7</v>
      </c>
      <c r="AL3332" s="9">
        <v>24371.81</v>
      </c>
      <c r="AM3332" s="9">
        <v>69526.95</v>
      </c>
      <c r="AN3332" s="9">
        <v>13.01</v>
      </c>
      <c r="AO3332" s="6">
        <f>VLOOKUP(A3332,ACTCTAZ1580!$A$2:$F$2837,5, FALSE)</f>
        <v>0</v>
      </c>
      <c r="AP3332" s="6">
        <f>VLOOKUP(A3332,ACTCTAZ1580!$A$2:$F$2837,6, FALSE)</f>
        <v>0</v>
      </c>
    </row>
    <row r="3333" spans="1:42" x14ac:dyDescent="0.25">
      <c r="A3333" s="9">
        <v>3332</v>
      </c>
      <c r="B3333" s="9">
        <v>5</v>
      </c>
      <c r="C3333" s="10"/>
      <c r="D3333" s="9">
        <v>8278</v>
      </c>
      <c r="E3333" s="9">
        <v>6835</v>
      </c>
      <c r="F3333" s="9">
        <v>36122.449999999997</v>
      </c>
      <c r="G3333" s="9">
        <v>49408.03</v>
      </c>
      <c r="H3333" s="9">
        <v>85530.48</v>
      </c>
      <c r="I3333" s="9">
        <v>16.600000000000001</v>
      </c>
      <c r="J3333" s="9">
        <v>6.66</v>
      </c>
      <c r="K3333" s="9">
        <v>3885.39</v>
      </c>
      <c r="L3333" s="9">
        <v>3561.85</v>
      </c>
      <c r="M3333" s="9">
        <v>2286.2600000000002</v>
      </c>
      <c r="N3333" s="9">
        <v>6505.01</v>
      </c>
      <c r="O3333" s="9">
        <v>391.65</v>
      </c>
      <c r="P3333" s="9">
        <v>57.92</v>
      </c>
      <c r="Q3333" s="9">
        <v>16688.080000000002</v>
      </c>
      <c r="R3333" s="9">
        <v>5985.92</v>
      </c>
      <c r="S3333" s="9">
        <v>9807.1200000000008</v>
      </c>
      <c r="T3333" s="9">
        <v>3325.38</v>
      </c>
      <c r="U3333" s="9">
        <v>6380.2</v>
      </c>
      <c r="V3333" s="9">
        <v>0</v>
      </c>
      <c r="W3333" s="9">
        <v>58.03</v>
      </c>
      <c r="X3333" s="9">
        <v>25556.66</v>
      </c>
      <c r="Y3333" s="9">
        <v>42244.74</v>
      </c>
      <c r="Z3333" s="9">
        <v>19118.43</v>
      </c>
      <c r="AA3333" s="9">
        <v>79559.67</v>
      </c>
      <c r="AB3333" s="9">
        <v>17135.2</v>
      </c>
      <c r="AC3333" s="9">
        <v>25007.9</v>
      </c>
      <c r="AD3333" s="9">
        <v>46274.52</v>
      </c>
      <c r="AE3333" s="9">
        <v>4688.57</v>
      </c>
      <c r="AF3333" s="9">
        <v>282.68</v>
      </c>
      <c r="AG3333" s="9">
        <v>172948.53</v>
      </c>
      <c r="AH3333" s="9">
        <v>126391.33</v>
      </c>
      <c r="AI3333" s="9">
        <v>38241.089999999997</v>
      </c>
      <c r="AJ3333" s="9">
        <v>164632.42000000001</v>
      </c>
      <c r="AK3333" s="9">
        <v>19.89</v>
      </c>
      <c r="AL3333" s="9">
        <v>69406.38</v>
      </c>
      <c r="AM3333" s="9">
        <v>179084.44</v>
      </c>
      <c r="AN3333" s="9">
        <v>10.15</v>
      </c>
      <c r="AO3333" s="6">
        <f>VLOOKUP(A3333,ACTCTAZ1580!$A$2:$F$2837,5, FALSE)</f>
        <v>0</v>
      </c>
      <c r="AP3333" s="6">
        <f>VLOOKUP(A3333,ACTCTAZ1580!$A$2:$F$2837,6, FALSE)</f>
        <v>0</v>
      </c>
    </row>
    <row r="3334" spans="1:42" x14ac:dyDescent="0.25">
      <c r="A3334" s="9">
        <v>3333</v>
      </c>
      <c r="B3334" s="9">
        <v>5</v>
      </c>
      <c r="C3334" s="10"/>
      <c r="D3334" s="9">
        <v>4584</v>
      </c>
      <c r="E3334" s="9">
        <v>584</v>
      </c>
      <c r="F3334" s="9">
        <v>14433.18</v>
      </c>
      <c r="G3334" s="9">
        <v>11040.97</v>
      </c>
      <c r="H3334" s="9">
        <v>25474.15</v>
      </c>
      <c r="I3334" s="9">
        <v>20.63</v>
      </c>
      <c r="J3334" s="9">
        <v>7.79</v>
      </c>
      <c r="K3334" s="9">
        <v>2311.65</v>
      </c>
      <c r="L3334" s="9">
        <v>2074.08</v>
      </c>
      <c r="M3334" s="9">
        <v>1272.4000000000001</v>
      </c>
      <c r="N3334" s="9">
        <v>1426.63</v>
      </c>
      <c r="O3334" s="9">
        <v>235.17</v>
      </c>
      <c r="P3334" s="9">
        <v>8.41</v>
      </c>
      <c r="Q3334" s="9">
        <v>7328.34</v>
      </c>
      <c r="R3334" s="9">
        <v>827.02</v>
      </c>
      <c r="S3334" s="9">
        <v>1963.73</v>
      </c>
      <c r="T3334" s="9">
        <v>1048.5899999999999</v>
      </c>
      <c r="U3334" s="9">
        <v>1516.97</v>
      </c>
      <c r="V3334" s="9">
        <v>0</v>
      </c>
      <c r="W3334" s="9">
        <v>8.4</v>
      </c>
      <c r="X3334" s="9">
        <v>5364.71</v>
      </c>
      <c r="Y3334" s="9">
        <v>12693.06</v>
      </c>
      <c r="Z3334" s="9">
        <v>3839.34</v>
      </c>
      <c r="AA3334" s="9">
        <v>44748.79</v>
      </c>
      <c r="AB3334" s="9">
        <v>13210.38</v>
      </c>
      <c r="AC3334" s="9">
        <v>13882.7</v>
      </c>
      <c r="AD3334" s="9">
        <v>10921.13</v>
      </c>
      <c r="AE3334" s="9">
        <v>2383.34</v>
      </c>
      <c r="AF3334" s="9">
        <v>38.92</v>
      </c>
      <c r="AG3334" s="9">
        <v>85185.25</v>
      </c>
      <c r="AH3334" s="9">
        <v>74225.2</v>
      </c>
      <c r="AI3334" s="9">
        <v>23716.9</v>
      </c>
      <c r="AJ3334" s="9">
        <v>97942.09</v>
      </c>
      <c r="AK3334" s="9">
        <v>21.37</v>
      </c>
      <c r="AL3334" s="9">
        <v>9260.3700000000008</v>
      </c>
      <c r="AM3334" s="9">
        <v>34541.89</v>
      </c>
      <c r="AN3334" s="9">
        <v>15.86</v>
      </c>
      <c r="AO3334" s="6">
        <f>VLOOKUP(A3334,ACTCTAZ1580!$A$2:$F$2837,5, FALSE)</f>
        <v>0</v>
      </c>
      <c r="AP3334" s="6">
        <f>VLOOKUP(A3334,ACTCTAZ1580!$A$2:$F$2837,6, FALSE)</f>
        <v>0</v>
      </c>
    </row>
    <row r="3335" spans="1:42" x14ac:dyDescent="0.25">
      <c r="A3335" s="9">
        <v>3334</v>
      </c>
      <c r="B3335" s="9">
        <v>5</v>
      </c>
      <c r="C3335" s="10"/>
      <c r="D3335" s="9">
        <v>5562</v>
      </c>
      <c r="E3335" s="9">
        <v>521</v>
      </c>
      <c r="F3335" s="9">
        <v>16430.47</v>
      </c>
      <c r="G3335" s="9">
        <v>14161.65</v>
      </c>
      <c r="H3335" s="9">
        <v>30592.12</v>
      </c>
      <c r="I3335" s="9">
        <v>19.809999999999999</v>
      </c>
      <c r="J3335" s="9">
        <v>7.85</v>
      </c>
      <c r="K3335" s="9">
        <v>2975.7</v>
      </c>
      <c r="L3335" s="9">
        <v>2842.45</v>
      </c>
      <c r="M3335" s="9">
        <v>1633.81</v>
      </c>
      <c r="N3335" s="9">
        <v>1237.26</v>
      </c>
      <c r="O3335" s="9">
        <v>256.99</v>
      </c>
      <c r="P3335" s="9">
        <v>7.67</v>
      </c>
      <c r="Q3335" s="9">
        <v>8953.89</v>
      </c>
      <c r="R3335" s="9">
        <v>791.55</v>
      </c>
      <c r="S3335" s="9">
        <v>1536.36</v>
      </c>
      <c r="T3335" s="9">
        <v>1023.53</v>
      </c>
      <c r="U3335" s="9">
        <v>1285.3</v>
      </c>
      <c r="V3335" s="9">
        <v>662.09</v>
      </c>
      <c r="W3335" s="9">
        <v>7.66</v>
      </c>
      <c r="X3335" s="9">
        <v>5306.49</v>
      </c>
      <c r="Y3335" s="9">
        <v>14260.37</v>
      </c>
      <c r="Z3335" s="9">
        <v>4013.53</v>
      </c>
      <c r="AA3335" s="9">
        <v>58522.42</v>
      </c>
      <c r="AB3335" s="9">
        <v>18936.759999999998</v>
      </c>
      <c r="AC3335" s="9">
        <v>18820.349999999999</v>
      </c>
      <c r="AD3335" s="9">
        <v>9936.75</v>
      </c>
      <c r="AE3335" s="9">
        <v>4360.49</v>
      </c>
      <c r="AF3335" s="9">
        <v>34.450000000000003</v>
      </c>
      <c r="AG3335" s="9">
        <v>110611.22</v>
      </c>
      <c r="AH3335" s="9">
        <v>100640.02</v>
      </c>
      <c r="AI3335" s="9">
        <v>29542.89</v>
      </c>
      <c r="AJ3335" s="9">
        <v>130182.91</v>
      </c>
      <c r="AK3335" s="9">
        <v>23.41</v>
      </c>
      <c r="AL3335" s="9">
        <v>7543.14</v>
      </c>
      <c r="AM3335" s="9">
        <v>31177.040000000001</v>
      </c>
      <c r="AN3335" s="9">
        <v>14.48</v>
      </c>
      <c r="AO3335" s="6">
        <f>VLOOKUP(A3335,ACTCTAZ1580!$A$2:$F$2837,5, FALSE)</f>
        <v>0</v>
      </c>
      <c r="AP3335" s="6">
        <f>VLOOKUP(A3335,ACTCTAZ1580!$A$2:$F$2837,6, FALSE)</f>
        <v>0</v>
      </c>
    </row>
    <row r="3336" spans="1:42" x14ac:dyDescent="0.25">
      <c r="A3336" s="9">
        <v>3335</v>
      </c>
      <c r="B3336" s="9">
        <v>5</v>
      </c>
      <c r="C3336" s="10"/>
      <c r="D3336" s="9">
        <v>4571</v>
      </c>
      <c r="E3336" s="9">
        <v>396</v>
      </c>
      <c r="F3336" s="9">
        <v>14461.29</v>
      </c>
      <c r="G3336" s="9">
        <v>7762.43</v>
      </c>
      <c r="H3336" s="9">
        <v>22223.72</v>
      </c>
      <c r="I3336" s="9">
        <v>22.47</v>
      </c>
      <c r="J3336" s="9">
        <v>9.07</v>
      </c>
      <c r="K3336" s="9">
        <v>3038.22</v>
      </c>
      <c r="L3336" s="9">
        <v>2360.5100000000002</v>
      </c>
      <c r="M3336" s="9">
        <v>1321.18</v>
      </c>
      <c r="N3336" s="9">
        <v>1004.69</v>
      </c>
      <c r="O3336" s="9">
        <v>208.48</v>
      </c>
      <c r="P3336" s="9">
        <v>6.21</v>
      </c>
      <c r="Q3336" s="9">
        <v>7939.3</v>
      </c>
      <c r="R3336" s="9">
        <v>635.46</v>
      </c>
      <c r="S3336" s="9">
        <v>1326.15</v>
      </c>
      <c r="T3336" s="9">
        <v>793.58</v>
      </c>
      <c r="U3336" s="9">
        <v>1057.93</v>
      </c>
      <c r="V3336" s="9">
        <v>0</v>
      </c>
      <c r="W3336" s="9">
        <v>6.2</v>
      </c>
      <c r="X3336" s="9">
        <v>3819.32</v>
      </c>
      <c r="Y3336" s="9">
        <v>11758.62</v>
      </c>
      <c r="Z3336" s="9">
        <v>2755.19</v>
      </c>
      <c r="AA3336" s="9">
        <v>60777.65</v>
      </c>
      <c r="AB3336" s="9">
        <v>15711.54</v>
      </c>
      <c r="AC3336" s="9">
        <v>14870.4</v>
      </c>
      <c r="AD3336" s="9">
        <v>7956.95</v>
      </c>
      <c r="AE3336" s="9">
        <v>1937.87</v>
      </c>
      <c r="AF3336" s="9">
        <v>30.5</v>
      </c>
      <c r="AG3336" s="9">
        <v>101284.92</v>
      </c>
      <c r="AH3336" s="9">
        <v>93297.47</v>
      </c>
      <c r="AI3336" s="9">
        <v>29092.21</v>
      </c>
      <c r="AJ3336" s="9">
        <v>122389.68</v>
      </c>
      <c r="AK3336" s="9">
        <v>26.78</v>
      </c>
      <c r="AL3336" s="9">
        <v>6422.66</v>
      </c>
      <c r="AM3336" s="9">
        <v>24339.79</v>
      </c>
      <c r="AN3336" s="9">
        <v>16.22</v>
      </c>
      <c r="AO3336" s="6">
        <f>VLOOKUP(A3336,ACTCTAZ1580!$A$2:$F$2837,5, FALSE)</f>
        <v>0</v>
      </c>
      <c r="AP3336" s="6">
        <f>VLOOKUP(A3336,ACTCTAZ1580!$A$2:$F$2837,6, FALSE)</f>
        <v>0</v>
      </c>
    </row>
    <row r="3337" spans="1:42" x14ac:dyDescent="0.25">
      <c r="A3337" s="9">
        <v>3336</v>
      </c>
      <c r="B3337" s="9">
        <v>5</v>
      </c>
      <c r="C3337" s="10"/>
      <c r="D3337" s="9">
        <v>7558</v>
      </c>
      <c r="E3337" s="9">
        <v>1346</v>
      </c>
      <c r="F3337" s="9">
        <v>26407.26</v>
      </c>
      <c r="G3337" s="9">
        <v>22044.37</v>
      </c>
      <c r="H3337" s="9">
        <v>48451.63</v>
      </c>
      <c r="I3337" s="9">
        <v>21.68</v>
      </c>
      <c r="J3337" s="9">
        <v>8.56</v>
      </c>
      <c r="K3337" s="9">
        <v>4837.3599999999997</v>
      </c>
      <c r="L3337" s="9">
        <v>4040.96</v>
      </c>
      <c r="M3337" s="9">
        <v>2415.54</v>
      </c>
      <c r="N3337" s="9">
        <v>2993.34</v>
      </c>
      <c r="O3337" s="9">
        <v>362.66</v>
      </c>
      <c r="P3337" s="9">
        <v>17.690000000000001</v>
      </c>
      <c r="Q3337" s="9">
        <v>14667.55</v>
      </c>
      <c r="R3337" s="9">
        <v>2098.31</v>
      </c>
      <c r="S3337" s="9">
        <v>4238.2</v>
      </c>
      <c r="T3337" s="9">
        <v>2046.12</v>
      </c>
      <c r="U3337" s="9">
        <v>3190.62</v>
      </c>
      <c r="V3337" s="9">
        <v>0</v>
      </c>
      <c r="W3337" s="9">
        <v>17.670000000000002</v>
      </c>
      <c r="X3337" s="9">
        <v>11590.91</v>
      </c>
      <c r="Y3337" s="9">
        <v>26258.46</v>
      </c>
      <c r="Z3337" s="9">
        <v>8382.6200000000008</v>
      </c>
      <c r="AA3337" s="9">
        <v>98028.99</v>
      </c>
      <c r="AB3337" s="9">
        <v>30356.27</v>
      </c>
      <c r="AC3337" s="9">
        <v>29279.09</v>
      </c>
      <c r="AD3337" s="9">
        <v>25300.16</v>
      </c>
      <c r="AE3337" s="9">
        <v>4169.8</v>
      </c>
      <c r="AF3337" s="9">
        <v>85.97</v>
      </c>
      <c r="AG3337" s="9">
        <v>187220.28</v>
      </c>
      <c r="AH3337" s="9">
        <v>161834.15</v>
      </c>
      <c r="AI3337" s="9">
        <v>49943.41</v>
      </c>
      <c r="AJ3337" s="9">
        <v>211777.57</v>
      </c>
      <c r="AK3337" s="9">
        <v>28.02</v>
      </c>
      <c r="AL3337" s="9">
        <v>21876.06</v>
      </c>
      <c r="AM3337" s="9">
        <v>77272.070000000007</v>
      </c>
      <c r="AN3337" s="9">
        <v>16.25</v>
      </c>
      <c r="AO3337" s="6">
        <f>VLOOKUP(A3337,ACTCTAZ1580!$A$2:$F$2837,5, FALSE)</f>
        <v>0</v>
      </c>
      <c r="AP3337" s="6">
        <f>VLOOKUP(A3337,ACTCTAZ1580!$A$2:$F$2837,6, FALSE)</f>
        <v>0</v>
      </c>
    </row>
    <row r="3338" spans="1:42" x14ac:dyDescent="0.25">
      <c r="A3338" s="9">
        <v>3337</v>
      </c>
      <c r="B3338" s="9">
        <v>5</v>
      </c>
      <c r="C3338" s="10"/>
      <c r="D3338" s="9">
        <v>4365</v>
      </c>
      <c r="E3338" s="9">
        <v>807</v>
      </c>
      <c r="F3338" s="9">
        <v>14657.71</v>
      </c>
      <c r="G3338" s="9">
        <v>9495.8799999999992</v>
      </c>
      <c r="H3338" s="9">
        <v>24153.59</v>
      </c>
      <c r="I3338" s="9">
        <v>23.34</v>
      </c>
      <c r="J3338" s="9">
        <v>9.5500000000000007</v>
      </c>
      <c r="K3338" s="9">
        <v>2960.3</v>
      </c>
      <c r="L3338" s="9">
        <v>2419.85</v>
      </c>
      <c r="M3338" s="9">
        <v>1318.72</v>
      </c>
      <c r="N3338" s="9">
        <v>1348.01</v>
      </c>
      <c r="O3338" s="9">
        <v>185.34</v>
      </c>
      <c r="P3338" s="9">
        <v>8.76</v>
      </c>
      <c r="Q3338" s="9">
        <v>8240.99</v>
      </c>
      <c r="R3338" s="9">
        <v>1159.05</v>
      </c>
      <c r="S3338" s="9">
        <v>1510.91</v>
      </c>
      <c r="T3338" s="9">
        <v>952.08</v>
      </c>
      <c r="U3338" s="9">
        <v>1361.3</v>
      </c>
      <c r="V3338" s="9">
        <v>0</v>
      </c>
      <c r="W3338" s="9">
        <v>8.75</v>
      </c>
      <c r="X3338" s="9">
        <v>4992.09</v>
      </c>
      <c r="Y3338" s="9">
        <v>13233.08</v>
      </c>
      <c r="Z3338" s="9">
        <v>3622.04</v>
      </c>
      <c r="AA3338" s="9">
        <v>62039.99</v>
      </c>
      <c r="AB3338" s="9">
        <v>19237.68</v>
      </c>
      <c r="AC3338" s="9">
        <v>16282.09</v>
      </c>
      <c r="AD3338" s="9">
        <v>11268.03</v>
      </c>
      <c r="AE3338" s="9">
        <v>3414.46</v>
      </c>
      <c r="AF3338" s="9">
        <v>41.31</v>
      </c>
      <c r="AG3338" s="9">
        <v>112283.56</v>
      </c>
      <c r="AH3338" s="9">
        <v>100974.22</v>
      </c>
      <c r="AI3338" s="9">
        <v>28868.959999999999</v>
      </c>
      <c r="AJ3338" s="9">
        <v>129843.19</v>
      </c>
      <c r="AK3338" s="9">
        <v>29.75</v>
      </c>
      <c r="AL3338" s="9">
        <v>10730.28</v>
      </c>
      <c r="AM3338" s="9">
        <v>32534.87</v>
      </c>
      <c r="AN3338" s="9">
        <v>13.3</v>
      </c>
      <c r="AO3338" s="6">
        <f>VLOOKUP(A3338,ACTCTAZ1580!$A$2:$F$2837,5, FALSE)</f>
        <v>0</v>
      </c>
      <c r="AP3338" s="6">
        <f>VLOOKUP(A3338,ACTCTAZ1580!$A$2:$F$2837,6, FALSE)</f>
        <v>0</v>
      </c>
    </row>
    <row r="3339" spans="1:42" x14ac:dyDescent="0.25">
      <c r="A3339" s="9">
        <v>3338</v>
      </c>
      <c r="B3339" s="9">
        <v>5</v>
      </c>
      <c r="C3339" s="10"/>
      <c r="D3339" s="9">
        <v>27329</v>
      </c>
      <c r="E3339" s="9">
        <v>1974</v>
      </c>
      <c r="F3339" s="9">
        <v>69829.95</v>
      </c>
      <c r="G3339" s="9">
        <v>37921.86</v>
      </c>
      <c r="H3339" s="9">
        <v>107751.81</v>
      </c>
      <c r="I3339" s="9">
        <v>33.36</v>
      </c>
      <c r="J3339" s="9">
        <v>14.08</v>
      </c>
      <c r="K3339" s="9">
        <v>13696.13</v>
      </c>
      <c r="L3339" s="9">
        <v>11633.4</v>
      </c>
      <c r="M3339" s="9">
        <v>5959.04</v>
      </c>
      <c r="N3339" s="9">
        <v>4712.7299999999996</v>
      </c>
      <c r="O3339" s="9">
        <v>1585.09</v>
      </c>
      <c r="P3339" s="9">
        <v>30.74</v>
      </c>
      <c r="Q3339" s="9">
        <v>37617.14</v>
      </c>
      <c r="R3339" s="9">
        <v>3703.68</v>
      </c>
      <c r="S3339" s="9">
        <v>5712.87</v>
      </c>
      <c r="T3339" s="9">
        <v>3554.64</v>
      </c>
      <c r="U3339" s="9">
        <v>5077.6400000000003</v>
      </c>
      <c r="V3339" s="9">
        <v>0</v>
      </c>
      <c r="W3339" s="9">
        <v>30.78</v>
      </c>
      <c r="X3339" s="9">
        <v>18079.62</v>
      </c>
      <c r="Y3339" s="9">
        <v>55696.76</v>
      </c>
      <c r="Z3339" s="9">
        <v>12971.2</v>
      </c>
      <c r="AA3339" s="9">
        <v>356818.14</v>
      </c>
      <c r="AB3339" s="9">
        <v>186786.57</v>
      </c>
      <c r="AC3339" s="9">
        <v>113817.53</v>
      </c>
      <c r="AD3339" s="9">
        <v>64704.800000000003</v>
      </c>
      <c r="AE3339" s="9">
        <v>33643.480000000003</v>
      </c>
      <c r="AF3339" s="9">
        <v>155.93</v>
      </c>
      <c r="AG3339" s="9">
        <v>755926.44</v>
      </c>
      <c r="AH3339" s="9">
        <v>691065.71</v>
      </c>
      <c r="AI3339" s="9">
        <v>179284.91</v>
      </c>
      <c r="AJ3339" s="9">
        <v>870350.62</v>
      </c>
      <c r="AK3339" s="9">
        <v>31.85</v>
      </c>
      <c r="AL3339" s="9">
        <v>47041.41</v>
      </c>
      <c r="AM3339" s="9">
        <v>185161.74</v>
      </c>
      <c r="AN3339" s="9">
        <v>23.83</v>
      </c>
      <c r="AO3339" s="6">
        <f>VLOOKUP(A3339,ACTCTAZ1580!$A$2:$F$2837,5, FALSE)</f>
        <v>0</v>
      </c>
      <c r="AP3339" s="6">
        <f>VLOOKUP(A3339,ACTCTAZ1580!$A$2:$F$2837,6, FALSE)</f>
        <v>0</v>
      </c>
    </row>
    <row r="3340" spans="1:42" x14ac:dyDescent="0.25">
      <c r="A3340" s="9">
        <v>3339</v>
      </c>
      <c r="B3340" s="9">
        <v>5</v>
      </c>
      <c r="C3340" s="10" t="s">
        <v>156</v>
      </c>
      <c r="D3340" s="9">
        <v>8384</v>
      </c>
      <c r="E3340" s="9">
        <v>441</v>
      </c>
      <c r="F3340" s="9">
        <v>20715.259999999998</v>
      </c>
      <c r="G3340" s="9">
        <v>10831.13</v>
      </c>
      <c r="H3340" s="9">
        <v>31546.39</v>
      </c>
      <c r="I3340" s="9">
        <v>28.03</v>
      </c>
      <c r="J3340" s="9">
        <v>11.13</v>
      </c>
      <c r="K3340" s="9">
        <v>4156.43</v>
      </c>
      <c r="L3340" s="9">
        <v>3903.05</v>
      </c>
      <c r="M3340" s="9">
        <v>2104.35</v>
      </c>
      <c r="N3340" s="9">
        <v>1473.65</v>
      </c>
      <c r="O3340" s="9">
        <v>423.82</v>
      </c>
      <c r="P3340" s="9">
        <v>8.58</v>
      </c>
      <c r="Q3340" s="9">
        <v>12069.88</v>
      </c>
      <c r="R3340" s="9">
        <v>785.97</v>
      </c>
      <c r="S3340" s="9">
        <v>1852.25</v>
      </c>
      <c r="T3340" s="9">
        <v>1249.26</v>
      </c>
      <c r="U3340" s="9">
        <v>1593.07</v>
      </c>
      <c r="V3340" s="9">
        <v>0</v>
      </c>
      <c r="W3340" s="9">
        <v>8.57</v>
      </c>
      <c r="X3340" s="9">
        <v>5489.12</v>
      </c>
      <c r="Y3340" s="9">
        <v>17559</v>
      </c>
      <c r="Z3340" s="9">
        <v>3887.48</v>
      </c>
      <c r="AA3340" s="9">
        <v>83214.48</v>
      </c>
      <c r="AB3340" s="9">
        <v>40547.51</v>
      </c>
      <c r="AC3340" s="9">
        <v>31136.36</v>
      </c>
      <c r="AD3340" s="9">
        <v>17776.650000000001</v>
      </c>
      <c r="AE3340" s="9">
        <v>2982.54</v>
      </c>
      <c r="AF3340" s="9">
        <v>41.39</v>
      </c>
      <c r="AG3340" s="9">
        <v>175698.93</v>
      </c>
      <c r="AH3340" s="9">
        <v>157880.89000000001</v>
      </c>
      <c r="AI3340" s="9">
        <v>45081.59</v>
      </c>
      <c r="AJ3340" s="9">
        <v>202962.48</v>
      </c>
      <c r="AK3340" s="9">
        <v>24.21</v>
      </c>
      <c r="AL3340" s="9">
        <v>9264.01</v>
      </c>
      <c r="AM3340" s="9">
        <v>50496.28</v>
      </c>
      <c r="AN3340" s="9">
        <v>21.01</v>
      </c>
      <c r="AO3340" s="6">
        <f>VLOOKUP(A3340,ACTCTAZ1580!$A$2:$F$2837,5, FALSE)</f>
        <v>0</v>
      </c>
      <c r="AP3340" s="6">
        <f>VLOOKUP(A3340,ACTCTAZ1580!$A$2:$F$2837,6, FALSE)</f>
        <v>0</v>
      </c>
    </row>
    <row r="3341" spans="1:42" x14ac:dyDescent="0.25">
      <c r="A3341" s="9">
        <v>3340</v>
      </c>
      <c r="B3341" s="9">
        <v>5</v>
      </c>
      <c r="C3341" s="10"/>
      <c r="D3341" s="9">
        <v>3706</v>
      </c>
      <c r="E3341" s="9">
        <v>2217</v>
      </c>
      <c r="F3341" s="9">
        <v>14623.16</v>
      </c>
      <c r="G3341" s="9">
        <v>19480</v>
      </c>
      <c r="H3341" s="9">
        <v>34103.160000000003</v>
      </c>
      <c r="I3341" s="9">
        <v>18.649999999999999</v>
      </c>
      <c r="J3341" s="9">
        <v>7.22</v>
      </c>
      <c r="K3341" s="9">
        <v>1714.79</v>
      </c>
      <c r="L3341" s="9">
        <v>1592.61</v>
      </c>
      <c r="M3341" s="9">
        <v>955.51</v>
      </c>
      <c r="N3341" s="9">
        <v>2742.11</v>
      </c>
      <c r="O3341" s="9">
        <v>138.21</v>
      </c>
      <c r="P3341" s="9">
        <v>19.43</v>
      </c>
      <c r="Q3341" s="9">
        <v>7162.66</v>
      </c>
      <c r="R3341" s="9">
        <v>1867.29</v>
      </c>
      <c r="S3341" s="9">
        <v>4220.93</v>
      </c>
      <c r="T3341" s="9">
        <v>1402.86</v>
      </c>
      <c r="U3341" s="9">
        <v>2742.4</v>
      </c>
      <c r="V3341" s="9">
        <v>0</v>
      </c>
      <c r="W3341" s="9">
        <v>19.48</v>
      </c>
      <c r="X3341" s="9">
        <v>10252.969999999999</v>
      </c>
      <c r="Y3341" s="9">
        <v>17415.62</v>
      </c>
      <c r="Z3341" s="9">
        <v>7491.08</v>
      </c>
      <c r="AA3341" s="9">
        <v>32864.86</v>
      </c>
      <c r="AB3341" s="9">
        <v>9580.41</v>
      </c>
      <c r="AC3341" s="9">
        <v>10850.68</v>
      </c>
      <c r="AD3341" s="9">
        <v>21241.31</v>
      </c>
      <c r="AE3341" s="9">
        <v>786.75</v>
      </c>
      <c r="AF3341" s="9">
        <v>108.1</v>
      </c>
      <c r="AG3341" s="9">
        <v>75432.100000000006</v>
      </c>
      <c r="AH3341" s="9">
        <v>54082.69</v>
      </c>
      <c r="AI3341" s="9">
        <v>17781.21</v>
      </c>
      <c r="AJ3341" s="9">
        <v>71863.899999999994</v>
      </c>
      <c r="AK3341" s="9">
        <v>19.39</v>
      </c>
      <c r="AL3341" s="9">
        <v>22678.13</v>
      </c>
      <c r="AM3341" s="9">
        <v>74649.64</v>
      </c>
      <c r="AN3341" s="9">
        <v>10.23</v>
      </c>
      <c r="AO3341" s="6">
        <f>VLOOKUP(A3341,ACTCTAZ1580!$A$2:$F$2837,5, FALSE)</f>
        <v>0</v>
      </c>
      <c r="AP3341" s="6">
        <f>VLOOKUP(A3341,ACTCTAZ1580!$A$2:$F$2837,6, FALSE)</f>
        <v>0</v>
      </c>
    </row>
    <row r="3342" spans="1:42" x14ac:dyDescent="0.25">
      <c r="A3342" s="9">
        <v>3341</v>
      </c>
      <c r="B3342" s="9">
        <v>5</v>
      </c>
      <c r="C3342" s="10" t="s">
        <v>156</v>
      </c>
      <c r="D3342" s="9">
        <v>4325</v>
      </c>
      <c r="E3342" s="9">
        <v>1942</v>
      </c>
      <c r="F3342" s="9">
        <v>16179.67</v>
      </c>
      <c r="G3342" s="9">
        <v>24964.01</v>
      </c>
      <c r="H3342" s="9">
        <v>41143.68</v>
      </c>
      <c r="I3342" s="9">
        <v>19.59</v>
      </c>
      <c r="J3342" s="9">
        <v>8.08</v>
      </c>
      <c r="K3342" s="9">
        <v>2577.67</v>
      </c>
      <c r="L3342" s="9">
        <v>2204.94</v>
      </c>
      <c r="M3342" s="9">
        <v>1323.05</v>
      </c>
      <c r="N3342" s="9">
        <v>2304.87</v>
      </c>
      <c r="O3342" s="9">
        <v>127.82</v>
      </c>
      <c r="P3342" s="9">
        <v>15.74</v>
      </c>
      <c r="Q3342" s="9">
        <v>8554.08</v>
      </c>
      <c r="R3342" s="9">
        <v>1932.09</v>
      </c>
      <c r="S3342" s="9">
        <v>3584.4</v>
      </c>
      <c r="T3342" s="9">
        <v>1294.93</v>
      </c>
      <c r="U3342" s="9">
        <v>2238.5</v>
      </c>
      <c r="V3342" s="9">
        <v>5471.61</v>
      </c>
      <c r="W3342" s="9">
        <v>15.71</v>
      </c>
      <c r="X3342" s="9">
        <v>14537.25</v>
      </c>
      <c r="Y3342" s="9">
        <v>23091.33</v>
      </c>
      <c r="Z3342" s="9">
        <v>12283.04</v>
      </c>
      <c r="AA3342" s="9">
        <v>49476.800000000003</v>
      </c>
      <c r="AB3342" s="9">
        <v>15761.5</v>
      </c>
      <c r="AC3342" s="9">
        <v>16514.63</v>
      </c>
      <c r="AD3342" s="9">
        <v>21089.58</v>
      </c>
      <c r="AE3342" s="9">
        <v>898.66</v>
      </c>
      <c r="AF3342" s="9">
        <v>83.25</v>
      </c>
      <c r="AG3342" s="9">
        <v>103824.42</v>
      </c>
      <c r="AH3342" s="9">
        <v>82651.59</v>
      </c>
      <c r="AI3342" s="9">
        <v>24034.51</v>
      </c>
      <c r="AJ3342" s="9">
        <v>106686.11</v>
      </c>
      <c r="AK3342" s="9">
        <v>24.67</v>
      </c>
      <c r="AL3342" s="9">
        <v>23383.53</v>
      </c>
      <c r="AM3342" s="9">
        <v>104695.3</v>
      </c>
      <c r="AN3342" s="9">
        <v>12.04</v>
      </c>
      <c r="AO3342" s="6">
        <f>VLOOKUP(A3342,ACTCTAZ1580!$A$2:$F$2837,5, FALSE)</f>
        <v>0</v>
      </c>
      <c r="AP3342" s="6">
        <f>VLOOKUP(A3342,ACTCTAZ1580!$A$2:$F$2837,6, FALSE)</f>
        <v>0</v>
      </c>
    </row>
    <row r="3343" spans="1:42" x14ac:dyDescent="0.25">
      <c r="A3343" s="9">
        <v>3342</v>
      </c>
      <c r="B3343" s="9">
        <v>5</v>
      </c>
      <c r="C3343" s="10" t="s">
        <v>156</v>
      </c>
      <c r="D3343" s="9">
        <v>13754</v>
      </c>
      <c r="E3343" s="9">
        <v>2602</v>
      </c>
      <c r="F3343" s="9">
        <v>39718.730000000003</v>
      </c>
      <c r="G3343" s="9">
        <v>30464.1</v>
      </c>
      <c r="H3343" s="9">
        <v>70182.83</v>
      </c>
      <c r="I3343" s="9">
        <v>21.18</v>
      </c>
      <c r="J3343" s="9">
        <v>8.5299999999999994</v>
      </c>
      <c r="K3343" s="9">
        <v>5739.15</v>
      </c>
      <c r="L3343" s="9">
        <v>6400.41</v>
      </c>
      <c r="M3343" s="9">
        <v>3633.01</v>
      </c>
      <c r="N3343" s="9">
        <v>4017.93</v>
      </c>
      <c r="O3343" s="9">
        <v>400.23</v>
      </c>
      <c r="P3343" s="9">
        <v>31.96</v>
      </c>
      <c r="Q3343" s="9">
        <v>20222.689999999999</v>
      </c>
      <c r="R3343" s="9">
        <v>2916.16</v>
      </c>
      <c r="S3343" s="9">
        <v>4763.95</v>
      </c>
      <c r="T3343" s="9">
        <v>2933.98</v>
      </c>
      <c r="U3343" s="9">
        <v>4170.43</v>
      </c>
      <c r="V3343" s="9">
        <v>0</v>
      </c>
      <c r="W3343" s="9">
        <v>32</v>
      </c>
      <c r="X3343" s="9">
        <v>14816.53</v>
      </c>
      <c r="Y3343" s="9">
        <v>35039.22</v>
      </c>
      <c r="Z3343" s="9">
        <v>10614.09</v>
      </c>
      <c r="AA3343" s="9">
        <v>112615.19</v>
      </c>
      <c r="AB3343" s="9">
        <v>49198.16</v>
      </c>
      <c r="AC3343" s="9">
        <v>42681.5</v>
      </c>
      <c r="AD3343" s="9">
        <v>37779.870000000003</v>
      </c>
      <c r="AE3343" s="9">
        <v>2026.4</v>
      </c>
      <c r="AF3343" s="9">
        <v>174.87</v>
      </c>
      <c r="AG3343" s="9">
        <v>244475.98</v>
      </c>
      <c r="AH3343" s="9">
        <v>206521.25</v>
      </c>
      <c r="AI3343" s="9">
        <v>66255.14</v>
      </c>
      <c r="AJ3343" s="9">
        <v>272776.39</v>
      </c>
      <c r="AK3343" s="9">
        <v>19.829999999999998</v>
      </c>
      <c r="AL3343" s="9">
        <v>34408.78</v>
      </c>
      <c r="AM3343" s="9">
        <v>116670.92</v>
      </c>
      <c r="AN3343" s="9">
        <v>13.22</v>
      </c>
      <c r="AO3343" s="6">
        <f>VLOOKUP(A3343,ACTCTAZ1580!$A$2:$F$2837,5, FALSE)</f>
        <v>0</v>
      </c>
      <c r="AP3343" s="6">
        <f>VLOOKUP(A3343,ACTCTAZ1580!$A$2:$F$2837,6, FALSE)</f>
        <v>0</v>
      </c>
    </row>
    <row r="3344" spans="1:42" x14ac:dyDescent="0.25">
      <c r="A3344" s="9">
        <v>3343</v>
      </c>
      <c r="B3344" s="9">
        <v>5</v>
      </c>
      <c r="C3344" s="10" t="s">
        <v>156</v>
      </c>
      <c r="D3344" s="9">
        <v>9373</v>
      </c>
      <c r="E3344" s="9">
        <v>766</v>
      </c>
      <c r="F3344" s="9">
        <v>23456.29</v>
      </c>
      <c r="G3344" s="9">
        <v>14086.55</v>
      </c>
      <c r="H3344" s="9">
        <v>37542.839999999997</v>
      </c>
      <c r="I3344" s="9">
        <v>26.19</v>
      </c>
      <c r="J3344" s="9">
        <v>9.6999999999999993</v>
      </c>
      <c r="K3344" s="9">
        <v>4466.5</v>
      </c>
      <c r="L3344" s="9">
        <v>4200.18</v>
      </c>
      <c r="M3344" s="9">
        <v>2178.19</v>
      </c>
      <c r="N3344" s="9">
        <v>1852.68</v>
      </c>
      <c r="O3344" s="9">
        <v>486.42</v>
      </c>
      <c r="P3344" s="9">
        <v>12.02</v>
      </c>
      <c r="Q3344" s="9">
        <v>13195.99</v>
      </c>
      <c r="R3344" s="9">
        <v>1414.83</v>
      </c>
      <c r="S3344" s="9">
        <v>2394.37</v>
      </c>
      <c r="T3344" s="9">
        <v>1382.48</v>
      </c>
      <c r="U3344" s="9">
        <v>1988.19</v>
      </c>
      <c r="V3344" s="9">
        <v>0</v>
      </c>
      <c r="W3344" s="9">
        <v>12.07</v>
      </c>
      <c r="X3344" s="9">
        <v>7191.94</v>
      </c>
      <c r="Y3344" s="9">
        <v>20387.93</v>
      </c>
      <c r="Z3344" s="9">
        <v>5191.68</v>
      </c>
      <c r="AA3344" s="9">
        <v>80006.259999999995</v>
      </c>
      <c r="AB3344" s="9">
        <v>30369.56</v>
      </c>
      <c r="AC3344" s="9">
        <v>27387.77</v>
      </c>
      <c r="AD3344" s="9">
        <v>20214.71</v>
      </c>
      <c r="AE3344" s="9">
        <v>5746.39</v>
      </c>
      <c r="AF3344" s="9">
        <v>71.930000000000007</v>
      </c>
      <c r="AG3344" s="9">
        <v>163796.62</v>
      </c>
      <c r="AH3344" s="9">
        <v>143509.98000000001</v>
      </c>
      <c r="AI3344" s="9">
        <v>43636.83</v>
      </c>
      <c r="AJ3344" s="9">
        <v>187146.81</v>
      </c>
      <c r="AK3344" s="9">
        <v>19.97</v>
      </c>
      <c r="AL3344" s="9">
        <v>17021.2</v>
      </c>
      <c r="AM3344" s="9">
        <v>63591.1</v>
      </c>
      <c r="AN3344" s="9">
        <v>22.22</v>
      </c>
      <c r="AO3344" s="6">
        <f>VLOOKUP(A3344,ACTCTAZ1580!$A$2:$F$2837,5, FALSE)</f>
        <v>0</v>
      </c>
      <c r="AP3344" s="6">
        <f>VLOOKUP(A3344,ACTCTAZ1580!$A$2:$F$2837,6, FALSE)</f>
        <v>0</v>
      </c>
    </row>
    <row r="3345" spans="1:42" x14ac:dyDescent="0.25">
      <c r="A3345" s="9">
        <v>3344</v>
      </c>
      <c r="B3345" s="9">
        <v>5</v>
      </c>
      <c r="C3345" s="10" t="s">
        <v>156</v>
      </c>
      <c r="D3345" s="9">
        <v>4679</v>
      </c>
      <c r="E3345" s="9">
        <v>292</v>
      </c>
      <c r="F3345" s="9">
        <v>12973.78</v>
      </c>
      <c r="G3345" s="9">
        <v>6173.51</v>
      </c>
      <c r="H3345" s="9">
        <v>19147.29</v>
      </c>
      <c r="I3345" s="9">
        <v>24.27</v>
      </c>
      <c r="J3345" s="9">
        <v>8.93</v>
      </c>
      <c r="K3345" s="9">
        <v>2213.0100000000002</v>
      </c>
      <c r="L3345" s="9">
        <v>2315.02</v>
      </c>
      <c r="M3345" s="9">
        <v>1206.69</v>
      </c>
      <c r="N3345" s="9">
        <v>776.31</v>
      </c>
      <c r="O3345" s="9">
        <v>233.42</v>
      </c>
      <c r="P3345" s="9">
        <v>4.63</v>
      </c>
      <c r="Q3345" s="9">
        <v>6749.08</v>
      </c>
      <c r="R3345" s="9">
        <v>448.17</v>
      </c>
      <c r="S3345" s="9">
        <v>932.44</v>
      </c>
      <c r="T3345" s="9">
        <v>664.41</v>
      </c>
      <c r="U3345" s="9">
        <v>807.26</v>
      </c>
      <c r="V3345" s="9">
        <v>0</v>
      </c>
      <c r="W3345" s="9">
        <v>4.62</v>
      </c>
      <c r="X3345" s="9">
        <v>2856.9</v>
      </c>
      <c r="Y3345" s="9">
        <v>9605.98</v>
      </c>
      <c r="Z3345" s="9">
        <v>2045.03</v>
      </c>
      <c r="AA3345" s="9">
        <v>36318.870000000003</v>
      </c>
      <c r="AB3345" s="9">
        <v>16281.96</v>
      </c>
      <c r="AC3345" s="9">
        <v>13420.25</v>
      </c>
      <c r="AD3345" s="9">
        <v>7792.03</v>
      </c>
      <c r="AE3345" s="9">
        <v>2350.63</v>
      </c>
      <c r="AF3345" s="9">
        <v>25.38</v>
      </c>
      <c r="AG3345" s="9">
        <v>76189.119999999995</v>
      </c>
      <c r="AH3345" s="9">
        <v>68371.710000000006</v>
      </c>
      <c r="AI3345" s="9">
        <v>21996.19</v>
      </c>
      <c r="AJ3345" s="9">
        <v>90367.89</v>
      </c>
      <c r="AK3345" s="9">
        <v>19.309999999999999</v>
      </c>
      <c r="AL3345" s="9">
        <v>4956.03</v>
      </c>
      <c r="AM3345" s="9">
        <v>21886.55</v>
      </c>
      <c r="AN3345" s="9">
        <v>16.97</v>
      </c>
      <c r="AO3345" s="6">
        <f>VLOOKUP(A3345,ACTCTAZ1580!$A$2:$F$2837,5, FALSE)</f>
        <v>0</v>
      </c>
      <c r="AP3345" s="6">
        <f>VLOOKUP(A3345,ACTCTAZ1580!$A$2:$F$2837,6, FALSE)</f>
        <v>0</v>
      </c>
    </row>
    <row r="3346" spans="1:42" x14ac:dyDescent="0.25">
      <c r="A3346" s="9">
        <v>3345</v>
      </c>
      <c r="B3346" s="9">
        <v>5</v>
      </c>
      <c r="C3346" s="10" t="s">
        <v>156</v>
      </c>
      <c r="D3346" s="9">
        <v>3692</v>
      </c>
      <c r="E3346" s="9">
        <v>216</v>
      </c>
      <c r="F3346" s="9">
        <v>9806.5300000000007</v>
      </c>
      <c r="G3346" s="9">
        <v>4799.84</v>
      </c>
      <c r="H3346" s="9">
        <v>14606.37</v>
      </c>
      <c r="I3346" s="9">
        <v>19.940000000000001</v>
      </c>
      <c r="J3346" s="9">
        <v>7.6</v>
      </c>
      <c r="K3346" s="9">
        <v>1698.1</v>
      </c>
      <c r="L3346" s="9">
        <v>1595.23</v>
      </c>
      <c r="M3346" s="9">
        <v>822.48</v>
      </c>
      <c r="N3346" s="9">
        <v>574.4</v>
      </c>
      <c r="O3346" s="9">
        <v>157.28</v>
      </c>
      <c r="P3346" s="9">
        <v>3.56</v>
      </c>
      <c r="Q3346" s="9">
        <v>4851.05</v>
      </c>
      <c r="R3346" s="9">
        <v>250.22</v>
      </c>
      <c r="S3346" s="9">
        <v>683.71</v>
      </c>
      <c r="T3346" s="9">
        <v>506.85</v>
      </c>
      <c r="U3346" s="9">
        <v>597.57000000000005</v>
      </c>
      <c r="V3346" s="9">
        <v>0</v>
      </c>
      <c r="W3346" s="9">
        <v>3.55</v>
      </c>
      <c r="X3346" s="9">
        <v>2041.9</v>
      </c>
      <c r="Y3346" s="9">
        <v>6892.95</v>
      </c>
      <c r="Z3346" s="9">
        <v>1440.77</v>
      </c>
      <c r="AA3346" s="9">
        <v>28314.7</v>
      </c>
      <c r="AB3346" s="9">
        <v>9724.11</v>
      </c>
      <c r="AC3346" s="9">
        <v>8024.95</v>
      </c>
      <c r="AD3346" s="9">
        <v>4715.6899999999996</v>
      </c>
      <c r="AE3346" s="9">
        <v>769.05</v>
      </c>
      <c r="AF3346" s="9">
        <v>15.74</v>
      </c>
      <c r="AG3346" s="9">
        <v>51564.24</v>
      </c>
      <c r="AH3346" s="9">
        <v>46832.82</v>
      </c>
      <c r="AI3346" s="9">
        <v>16567.77</v>
      </c>
      <c r="AJ3346" s="9">
        <v>63400.59</v>
      </c>
      <c r="AK3346" s="9">
        <v>17.170000000000002</v>
      </c>
      <c r="AL3346" s="9">
        <v>2554.5300000000002</v>
      </c>
      <c r="AM3346" s="9">
        <v>12469.09</v>
      </c>
      <c r="AN3346" s="9">
        <v>11.83</v>
      </c>
      <c r="AO3346" s="6">
        <f>VLOOKUP(A3346,ACTCTAZ1580!$A$2:$F$2837,5, FALSE)</f>
        <v>0</v>
      </c>
      <c r="AP3346" s="6">
        <f>VLOOKUP(A3346,ACTCTAZ1580!$A$2:$F$2837,6, FALSE)</f>
        <v>0</v>
      </c>
    </row>
    <row r="3347" spans="1:42" x14ac:dyDescent="0.25">
      <c r="A3347" s="9">
        <v>3346</v>
      </c>
      <c r="B3347" s="9">
        <v>5</v>
      </c>
      <c r="C3347" s="10" t="s">
        <v>156</v>
      </c>
      <c r="D3347" s="9">
        <v>5750</v>
      </c>
      <c r="E3347" s="9">
        <v>1623</v>
      </c>
      <c r="F3347" s="9">
        <v>17053.240000000002</v>
      </c>
      <c r="G3347" s="9">
        <v>15980.54</v>
      </c>
      <c r="H3347" s="9">
        <v>33033.78</v>
      </c>
      <c r="I3347" s="9">
        <v>21.21</v>
      </c>
      <c r="J3347" s="9">
        <v>7.88</v>
      </c>
      <c r="K3347" s="9">
        <v>2612.84</v>
      </c>
      <c r="L3347" s="9">
        <v>2551.2399999999998</v>
      </c>
      <c r="M3347" s="9">
        <v>1372.74</v>
      </c>
      <c r="N3347" s="9">
        <v>1598.82</v>
      </c>
      <c r="O3347" s="9">
        <v>252.61</v>
      </c>
      <c r="P3347" s="9">
        <v>15.39</v>
      </c>
      <c r="Q3347" s="9">
        <v>8403.64</v>
      </c>
      <c r="R3347" s="9">
        <v>1518.97</v>
      </c>
      <c r="S3347" s="9">
        <v>1302.8399999999999</v>
      </c>
      <c r="T3347" s="9">
        <v>943.16</v>
      </c>
      <c r="U3347" s="9">
        <v>1530.94</v>
      </c>
      <c r="V3347" s="9">
        <v>590.98</v>
      </c>
      <c r="W3347" s="9">
        <v>15.45</v>
      </c>
      <c r="X3347" s="9">
        <v>5902.32</v>
      </c>
      <c r="Y3347" s="9">
        <v>14305.96</v>
      </c>
      <c r="Z3347" s="9">
        <v>4355.9399999999996</v>
      </c>
      <c r="AA3347" s="9">
        <v>46478.61</v>
      </c>
      <c r="AB3347" s="9">
        <v>18167.47</v>
      </c>
      <c r="AC3347" s="9">
        <v>15551.88</v>
      </c>
      <c r="AD3347" s="9">
        <v>14645.8</v>
      </c>
      <c r="AE3347" s="9">
        <v>2524.4699999999998</v>
      </c>
      <c r="AF3347" s="9">
        <v>100.07</v>
      </c>
      <c r="AG3347" s="9">
        <v>97468.29</v>
      </c>
      <c r="AH3347" s="9">
        <v>82722.42</v>
      </c>
      <c r="AI3347" s="9">
        <v>27070.32</v>
      </c>
      <c r="AJ3347" s="9">
        <v>109792.74</v>
      </c>
      <c r="AK3347" s="9">
        <v>19.09</v>
      </c>
      <c r="AL3347" s="9">
        <v>17759.41</v>
      </c>
      <c r="AM3347" s="9">
        <v>46763.13</v>
      </c>
      <c r="AN3347" s="9">
        <v>10.94</v>
      </c>
      <c r="AO3347" s="6">
        <f>VLOOKUP(A3347,ACTCTAZ1580!$A$2:$F$2837,5, FALSE)</f>
        <v>0</v>
      </c>
      <c r="AP3347" s="6">
        <f>VLOOKUP(A3347,ACTCTAZ1580!$A$2:$F$2837,6, FALSE)</f>
        <v>0</v>
      </c>
    </row>
    <row r="3348" spans="1:42" x14ac:dyDescent="0.25">
      <c r="A3348" s="9">
        <v>3347</v>
      </c>
      <c r="B3348" s="9">
        <v>5</v>
      </c>
      <c r="C3348" s="10" t="s">
        <v>156</v>
      </c>
      <c r="D3348" s="9">
        <v>3027</v>
      </c>
      <c r="E3348" s="9">
        <v>1604</v>
      </c>
      <c r="F3348" s="9">
        <v>9914.01</v>
      </c>
      <c r="G3348" s="9">
        <v>9423.32</v>
      </c>
      <c r="H3348" s="9">
        <v>19337.330000000002</v>
      </c>
      <c r="I3348" s="9">
        <v>21.28</v>
      </c>
      <c r="J3348" s="9">
        <v>8.77</v>
      </c>
      <c r="K3348" s="9">
        <v>1465.24</v>
      </c>
      <c r="L3348" s="9">
        <v>1412.43</v>
      </c>
      <c r="M3348" s="9">
        <v>746.22</v>
      </c>
      <c r="N3348" s="9">
        <v>1283.3900000000001</v>
      </c>
      <c r="O3348" s="9">
        <v>106.62</v>
      </c>
      <c r="P3348" s="9">
        <v>12.06</v>
      </c>
      <c r="Q3348" s="9">
        <v>5025.97</v>
      </c>
      <c r="R3348" s="9">
        <v>1460.08</v>
      </c>
      <c r="S3348" s="9">
        <v>1604.07</v>
      </c>
      <c r="T3348" s="9">
        <v>704.62</v>
      </c>
      <c r="U3348" s="9">
        <v>1151.3</v>
      </c>
      <c r="V3348" s="9">
        <v>0</v>
      </c>
      <c r="W3348" s="9">
        <v>12.04</v>
      </c>
      <c r="X3348" s="9">
        <v>4932.1099999999997</v>
      </c>
      <c r="Y3348" s="9">
        <v>9958.07</v>
      </c>
      <c r="Z3348" s="9">
        <v>3768.77</v>
      </c>
      <c r="AA3348" s="9">
        <v>27854.2</v>
      </c>
      <c r="AB3348" s="9">
        <v>11605.8</v>
      </c>
      <c r="AC3348" s="9">
        <v>9305.4699999999993</v>
      </c>
      <c r="AD3348" s="9">
        <v>13162.45</v>
      </c>
      <c r="AE3348" s="9">
        <v>526.59</v>
      </c>
      <c r="AF3348" s="9">
        <v>67.87</v>
      </c>
      <c r="AG3348" s="9">
        <v>62522.38</v>
      </c>
      <c r="AH3348" s="9">
        <v>49292.06</v>
      </c>
      <c r="AI3348" s="9">
        <v>15294.64</v>
      </c>
      <c r="AJ3348" s="9">
        <v>64586.7</v>
      </c>
      <c r="AK3348" s="9">
        <v>21.34</v>
      </c>
      <c r="AL3348" s="9">
        <v>17564.98</v>
      </c>
      <c r="AM3348" s="9">
        <v>43288.5</v>
      </c>
      <c r="AN3348" s="9">
        <v>10.95</v>
      </c>
      <c r="AO3348" s="6">
        <f>VLOOKUP(A3348,ACTCTAZ1580!$A$2:$F$2837,5, FALSE)</f>
        <v>0</v>
      </c>
      <c r="AP3348" s="6">
        <f>VLOOKUP(A3348,ACTCTAZ1580!$A$2:$F$2837,6, FALSE)</f>
        <v>0</v>
      </c>
    </row>
    <row r="3349" spans="1:42" x14ac:dyDescent="0.25">
      <c r="A3349" s="9">
        <v>3348</v>
      </c>
      <c r="B3349" s="9">
        <v>5</v>
      </c>
      <c r="C3349" s="10" t="s">
        <v>156</v>
      </c>
      <c r="D3349" s="9">
        <v>4599</v>
      </c>
      <c r="E3349" s="9">
        <v>1377</v>
      </c>
      <c r="F3349" s="9">
        <v>15270.23</v>
      </c>
      <c r="G3349" s="9">
        <v>12152.86</v>
      </c>
      <c r="H3349" s="9">
        <v>27423.09</v>
      </c>
      <c r="I3349" s="9">
        <v>28.61</v>
      </c>
      <c r="J3349" s="9">
        <v>12.2</v>
      </c>
      <c r="K3349" s="9">
        <v>2939.33</v>
      </c>
      <c r="L3349" s="9">
        <v>2584.7600000000002</v>
      </c>
      <c r="M3349" s="9">
        <v>1305.6400000000001</v>
      </c>
      <c r="N3349" s="9">
        <v>1630.76</v>
      </c>
      <c r="O3349" s="9">
        <v>171.33</v>
      </c>
      <c r="P3349" s="9">
        <v>15.4</v>
      </c>
      <c r="Q3349" s="9">
        <v>8647.2099999999991</v>
      </c>
      <c r="R3349" s="9">
        <v>1826.27</v>
      </c>
      <c r="S3349" s="9">
        <v>2118.39</v>
      </c>
      <c r="T3349" s="9">
        <v>1127.6199999999999</v>
      </c>
      <c r="U3349" s="9">
        <v>1676.82</v>
      </c>
      <c r="V3349" s="9">
        <v>0</v>
      </c>
      <c r="W3349" s="9">
        <v>15.39</v>
      </c>
      <c r="X3349" s="9">
        <v>6764.49</v>
      </c>
      <c r="Y3349" s="9">
        <v>15411.7</v>
      </c>
      <c r="Z3349" s="9">
        <v>5072.28</v>
      </c>
      <c r="AA3349" s="9">
        <v>60829.1</v>
      </c>
      <c r="AB3349" s="9">
        <v>30348.21</v>
      </c>
      <c r="AC3349" s="9">
        <v>22296.05</v>
      </c>
      <c r="AD3349" s="9">
        <v>21664.639999999999</v>
      </c>
      <c r="AE3349" s="9">
        <v>1964.48</v>
      </c>
      <c r="AF3349" s="9">
        <v>91.75</v>
      </c>
      <c r="AG3349" s="9">
        <v>137194.23000000001</v>
      </c>
      <c r="AH3349" s="9">
        <v>115437.84</v>
      </c>
      <c r="AI3349" s="9">
        <v>30341.37</v>
      </c>
      <c r="AJ3349" s="9">
        <v>145779.21</v>
      </c>
      <c r="AK3349" s="9">
        <v>31.7</v>
      </c>
      <c r="AL3349" s="9">
        <v>23218.37</v>
      </c>
      <c r="AM3349" s="9">
        <v>73253.850000000006</v>
      </c>
      <c r="AN3349" s="9">
        <v>16.86</v>
      </c>
      <c r="AO3349" s="6">
        <f>VLOOKUP(A3349,ACTCTAZ1580!$A$2:$F$2837,5, FALSE)</f>
        <v>0</v>
      </c>
      <c r="AP3349" s="6">
        <f>VLOOKUP(A3349,ACTCTAZ1580!$A$2:$F$2837,6, FALSE)</f>
        <v>0</v>
      </c>
    </row>
    <row r="3350" spans="1:42" x14ac:dyDescent="0.25">
      <c r="A3350" s="9">
        <v>3349</v>
      </c>
      <c r="B3350" s="9">
        <v>5</v>
      </c>
      <c r="C3350" s="10" t="s">
        <v>156</v>
      </c>
      <c r="D3350" s="9">
        <v>7745</v>
      </c>
      <c r="E3350" s="9">
        <v>1205</v>
      </c>
      <c r="F3350" s="9">
        <v>22379.29</v>
      </c>
      <c r="G3350" s="9">
        <v>13742.21</v>
      </c>
      <c r="H3350" s="9">
        <v>36121.5</v>
      </c>
      <c r="I3350" s="9">
        <v>21.42</v>
      </c>
      <c r="J3350" s="9">
        <v>8.68</v>
      </c>
      <c r="K3350" s="9">
        <v>3251.75</v>
      </c>
      <c r="L3350" s="9">
        <v>3666.95</v>
      </c>
      <c r="M3350" s="9">
        <v>2086.42</v>
      </c>
      <c r="N3350" s="9">
        <v>1751.48</v>
      </c>
      <c r="O3350" s="9">
        <v>381.77</v>
      </c>
      <c r="P3350" s="9">
        <v>14.32</v>
      </c>
      <c r="Q3350" s="9">
        <v>11152.68</v>
      </c>
      <c r="R3350" s="9">
        <v>1403.58</v>
      </c>
      <c r="S3350" s="9">
        <v>1920.44</v>
      </c>
      <c r="T3350" s="9">
        <v>1242.5899999999999</v>
      </c>
      <c r="U3350" s="9">
        <v>1789.8</v>
      </c>
      <c r="V3350" s="9">
        <v>0</v>
      </c>
      <c r="W3350" s="9">
        <v>14.38</v>
      </c>
      <c r="X3350" s="9">
        <v>6370.78</v>
      </c>
      <c r="Y3350" s="9">
        <v>17523.46</v>
      </c>
      <c r="Z3350" s="9">
        <v>4566.6099999999997</v>
      </c>
      <c r="AA3350" s="9">
        <v>61417.85</v>
      </c>
      <c r="AB3350" s="9">
        <v>28298.31</v>
      </c>
      <c r="AC3350" s="9">
        <v>25009.279999999999</v>
      </c>
      <c r="AD3350" s="9">
        <v>17269.53</v>
      </c>
      <c r="AE3350" s="9">
        <v>3978.95</v>
      </c>
      <c r="AF3350" s="9">
        <v>84.4</v>
      </c>
      <c r="AG3350" s="9">
        <v>136058.32999999999</v>
      </c>
      <c r="AH3350" s="9">
        <v>118704.39</v>
      </c>
      <c r="AI3350" s="9">
        <v>38212.07</v>
      </c>
      <c r="AJ3350" s="9">
        <v>156916.46</v>
      </c>
      <c r="AK3350" s="9">
        <v>20.260000000000002</v>
      </c>
      <c r="AL3350" s="9">
        <v>15812.03</v>
      </c>
      <c r="AM3350" s="9">
        <v>50427.33</v>
      </c>
      <c r="AN3350" s="9">
        <v>13.12</v>
      </c>
      <c r="AO3350" s="6">
        <f>VLOOKUP(A3350,ACTCTAZ1580!$A$2:$F$2837,5, FALSE)</f>
        <v>0</v>
      </c>
      <c r="AP3350" s="6">
        <f>VLOOKUP(A3350,ACTCTAZ1580!$A$2:$F$2837,6, FALSE)</f>
        <v>0</v>
      </c>
    </row>
    <row r="3351" spans="1:42" x14ac:dyDescent="0.25">
      <c r="A3351" s="9">
        <v>3350</v>
      </c>
      <c r="B3351" s="9">
        <v>5</v>
      </c>
      <c r="C3351" s="10" t="s">
        <v>156</v>
      </c>
      <c r="D3351" s="9">
        <v>6308</v>
      </c>
      <c r="E3351" s="9">
        <v>343</v>
      </c>
      <c r="F3351" s="9">
        <v>18023.98</v>
      </c>
      <c r="G3351" s="9">
        <v>8627.7800000000007</v>
      </c>
      <c r="H3351" s="9">
        <v>26651.759999999998</v>
      </c>
      <c r="I3351" s="9">
        <v>25.36</v>
      </c>
      <c r="J3351" s="9">
        <v>9.84</v>
      </c>
      <c r="K3351" s="9">
        <v>3290.74</v>
      </c>
      <c r="L3351" s="9">
        <v>3260.86</v>
      </c>
      <c r="M3351" s="9">
        <v>1742.85</v>
      </c>
      <c r="N3351" s="9">
        <v>1077.33</v>
      </c>
      <c r="O3351" s="9">
        <v>297.27</v>
      </c>
      <c r="P3351" s="9">
        <v>6.57</v>
      </c>
      <c r="Q3351" s="9">
        <v>9675.61</v>
      </c>
      <c r="R3351" s="9">
        <v>552.79</v>
      </c>
      <c r="S3351" s="9">
        <v>1403.47</v>
      </c>
      <c r="T3351" s="9">
        <v>934.49</v>
      </c>
      <c r="U3351" s="9">
        <v>1144.68</v>
      </c>
      <c r="V3351" s="9">
        <v>0</v>
      </c>
      <c r="W3351" s="9">
        <v>6.56</v>
      </c>
      <c r="X3351" s="9">
        <v>4042</v>
      </c>
      <c r="Y3351" s="9">
        <v>13717.62</v>
      </c>
      <c r="Z3351" s="9">
        <v>2890.76</v>
      </c>
      <c r="AA3351" s="9">
        <v>58595.89</v>
      </c>
      <c r="AB3351" s="9">
        <v>23940.61</v>
      </c>
      <c r="AC3351" s="9">
        <v>21694.3</v>
      </c>
      <c r="AD3351" s="9">
        <v>12158.99</v>
      </c>
      <c r="AE3351" s="9">
        <v>5114.7</v>
      </c>
      <c r="AF3351" s="9">
        <v>34.97</v>
      </c>
      <c r="AG3351" s="9">
        <v>121539.46</v>
      </c>
      <c r="AH3351" s="9">
        <v>109345.5</v>
      </c>
      <c r="AI3351" s="9">
        <v>33338.379999999997</v>
      </c>
      <c r="AJ3351" s="9">
        <v>142683.88</v>
      </c>
      <c r="AK3351" s="9">
        <v>22.62</v>
      </c>
      <c r="AL3351" s="9">
        <v>6994.24</v>
      </c>
      <c r="AM3351" s="9">
        <v>34874.730000000003</v>
      </c>
      <c r="AN3351" s="9">
        <v>20.39</v>
      </c>
      <c r="AO3351" s="6">
        <f>VLOOKUP(A3351,ACTCTAZ1580!$A$2:$F$2837,5, FALSE)</f>
        <v>0</v>
      </c>
      <c r="AP3351" s="6">
        <f>VLOOKUP(A3351,ACTCTAZ1580!$A$2:$F$2837,6, FALSE)</f>
        <v>0</v>
      </c>
    </row>
    <row r="3352" spans="1:42" x14ac:dyDescent="0.25">
      <c r="A3352" s="9">
        <v>3351</v>
      </c>
      <c r="B3352" s="9">
        <v>5</v>
      </c>
      <c r="C3352" s="10" t="s">
        <v>150</v>
      </c>
      <c r="D3352" s="9">
        <v>9638</v>
      </c>
      <c r="E3352" s="9">
        <v>731</v>
      </c>
      <c r="F3352" s="9">
        <v>25860.76</v>
      </c>
      <c r="G3352" s="9">
        <v>15241.6</v>
      </c>
      <c r="H3352" s="9">
        <v>41102.36</v>
      </c>
      <c r="I3352" s="9">
        <v>22.44</v>
      </c>
      <c r="J3352" s="9">
        <v>8.7100000000000009</v>
      </c>
      <c r="K3352" s="9">
        <v>4093.9</v>
      </c>
      <c r="L3352" s="9">
        <v>4621.5</v>
      </c>
      <c r="M3352" s="9">
        <v>2511.63</v>
      </c>
      <c r="N3352" s="9">
        <v>1909.09</v>
      </c>
      <c r="O3352" s="9">
        <v>405.29</v>
      </c>
      <c r="P3352" s="9">
        <v>12.66</v>
      </c>
      <c r="Q3352" s="9">
        <v>13554.08</v>
      </c>
      <c r="R3352" s="9">
        <v>1113.19</v>
      </c>
      <c r="S3352" s="9">
        <v>2540.6799999999998</v>
      </c>
      <c r="T3352" s="9">
        <v>1619.81</v>
      </c>
      <c r="U3352" s="9">
        <v>2035.59</v>
      </c>
      <c r="V3352" s="9">
        <v>0</v>
      </c>
      <c r="W3352" s="9">
        <v>12.65</v>
      </c>
      <c r="X3352" s="9">
        <v>7321.92</v>
      </c>
      <c r="Y3352" s="9">
        <v>20876</v>
      </c>
      <c r="Z3352" s="9">
        <v>5273.68</v>
      </c>
      <c r="AA3352" s="9">
        <v>63902.21</v>
      </c>
      <c r="AB3352" s="9">
        <v>25919.66</v>
      </c>
      <c r="AC3352" s="9">
        <v>25850.33</v>
      </c>
      <c r="AD3352" s="9">
        <v>18734.849999999999</v>
      </c>
      <c r="AE3352" s="9">
        <v>7478.87</v>
      </c>
      <c r="AF3352" s="9">
        <v>74.239999999999995</v>
      </c>
      <c r="AG3352" s="9">
        <v>141960.16</v>
      </c>
      <c r="AH3352" s="9">
        <v>123151.07</v>
      </c>
      <c r="AI3352" s="9">
        <v>42503.82</v>
      </c>
      <c r="AJ3352" s="9">
        <v>165654.89000000001</v>
      </c>
      <c r="AK3352" s="9">
        <v>17.190000000000001</v>
      </c>
      <c r="AL3352" s="9">
        <v>13503.62</v>
      </c>
      <c r="AM3352" s="9">
        <v>65576.03</v>
      </c>
      <c r="AN3352" s="9">
        <v>18.47</v>
      </c>
      <c r="AO3352" s="6">
        <f>VLOOKUP(A3352,ACTCTAZ1580!$A$2:$F$2837,5, FALSE)</f>
        <v>0</v>
      </c>
      <c r="AP3352" s="6">
        <f>VLOOKUP(A3352,ACTCTAZ1580!$A$2:$F$2837,6, FALSE)</f>
        <v>0</v>
      </c>
    </row>
    <row r="3353" spans="1:42" x14ac:dyDescent="0.25">
      <c r="A3353" s="9">
        <v>3352</v>
      </c>
      <c r="B3353" s="9">
        <v>5</v>
      </c>
      <c r="C3353" s="10" t="s">
        <v>150</v>
      </c>
      <c r="D3353" s="9">
        <v>6409</v>
      </c>
      <c r="E3353" s="9">
        <v>465</v>
      </c>
      <c r="F3353" s="9">
        <v>18544.02</v>
      </c>
      <c r="G3353" s="9">
        <v>9825.57</v>
      </c>
      <c r="H3353" s="9">
        <v>28369.59</v>
      </c>
      <c r="I3353" s="9">
        <v>25.44</v>
      </c>
      <c r="J3353" s="9">
        <v>10.6</v>
      </c>
      <c r="K3353" s="9">
        <v>3490.11</v>
      </c>
      <c r="L3353" s="9">
        <v>3221.22</v>
      </c>
      <c r="M3353" s="9">
        <v>1669.21</v>
      </c>
      <c r="N3353" s="9">
        <v>1202.53</v>
      </c>
      <c r="O3353" s="9">
        <v>315.88</v>
      </c>
      <c r="P3353" s="9">
        <v>7.88</v>
      </c>
      <c r="Q3353" s="9">
        <v>9906.84</v>
      </c>
      <c r="R3353" s="9">
        <v>783.58</v>
      </c>
      <c r="S3353" s="9">
        <v>1628.38</v>
      </c>
      <c r="T3353" s="9">
        <v>1006.43</v>
      </c>
      <c r="U3353" s="9">
        <v>1280.69</v>
      </c>
      <c r="V3353" s="9">
        <v>0</v>
      </c>
      <c r="W3353" s="9">
        <v>7.87</v>
      </c>
      <c r="X3353" s="9">
        <v>4706.9399999999996</v>
      </c>
      <c r="Y3353" s="9">
        <v>14613.78</v>
      </c>
      <c r="Z3353" s="9">
        <v>3418.38</v>
      </c>
      <c r="AA3353" s="9">
        <v>62491.08</v>
      </c>
      <c r="AB3353" s="9">
        <v>26075.9</v>
      </c>
      <c r="AC3353" s="9">
        <v>21834.47</v>
      </c>
      <c r="AD3353" s="9">
        <v>15005.7</v>
      </c>
      <c r="AE3353" s="9">
        <v>6339.38</v>
      </c>
      <c r="AF3353" s="9">
        <v>52.05</v>
      </c>
      <c r="AG3353" s="9">
        <v>131798.6</v>
      </c>
      <c r="AH3353" s="9">
        <v>116740.84</v>
      </c>
      <c r="AI3353" s="9">
        <v>33526.660000000003</v>
      </c>
      <c r="AJ3353" s="9">
        <v>150267.5</v>
      </c>
      <c r="AK3353" s="9">
        <v>23.45</v>
      </c>
      <c r="AL3353" s="9">
        <v>10740.33</v>
      </c>
      <c r="AM3353" s="9">
        <v>47692.63</v>
      </c>
      <c r="AN3353" s="9">
        <v>23.1</v>
      </c>
      <c r="AO3353" s="6">
        <f>VLOOKUP(A3353,ACTCTAZ1580!$A$2:$F$2837,5, FALSE)</f>
        <v>0</v>
      </c>
      <c r="AP3353" s="6">
        <f>VLOOKUP(A3353,ACTCTAZ1580!$A$2:$F$2837,6, FALSE)</f>
        <v>0</v>
      </c>
    </row>
    <row r="3354" spans="1:42" x14ac:dyDescent="0.25">
      <c r="A3354" s="9">
        <v>3353</v>
      </c>
      <c r="B3354" s="9">
        <v>5</v>
      </c>
      <c r="C3354" s="10" t="s">
        <v>150</v>
      </c>
      <c r="D3354" s="9">
        <v>6976</v>
      </c>
      <c r="E3354" s="9">
        <v>463</v>
      </c>
      <c r="F3354" s="9">
        <v>18858.84</v>
      </c>
      <c r="G3354" s="9">
        <v>9041.2999999999993</v>
      </c>
      <c r="H3354" s="9">
        <v>27900.14</v>
      </c>
      <c r="I3354" s="9">
        <v>27.96</v>
      </c>
      <c r="J3354" s="9">
        <v>12.42</v>
      </c>
      <c r="K3354" s="9">
        <v>3134.74</v>
      </c>
      <c r="L3354" s="9">
        <v>3464.93</v>
      </c>
      <c r="M3354" s="9">
        <v>1769.24</v>
      </c>
      <c r="N3354" s="9">
        <v>1171.68</v>
      </c>
      <c r="O3354" s="9">
        <v>351.7</v>
      </c>
      <c r="P3354" s="9">
        <v>7.05</v>
      </c>
      <c r="Q3354" s="9">
        <v>9899.34</v>
      </c>
      <c r="R3354" s="9">
        <v>741.69</v>
      </c>
      <c r="S3354" s="9">
        <v>1433.85</v>
      </c>
      <c r="T3354" s="9">
        <v>963.44</v>
      </c>
      <c r="U3354" s="9">
        <v>1210.81</v>
      </c>
      <c r="V3354" s="9">
        <v>0</v>
      </c>
      <c r="W3354" s="9">
        <v>7.03</v>
      </c>
      <c r="X3354" s="9">
        <v>4356.82</v>
      </c>
      <c r="Y3354" s="9">
        <v>14256.17</v>
      </c>
      <c r="Z3354" s="9">
        <v>3138.98</v>
      </c>
      <c r="AA3354" s="9">
        <v>58991.77</v>
      </c>
      <c r="AB3354" s="9">
        <v>35449.97</v>
      </c>
      <c r="AC3354" s="9">
        <v>28650.84</v>
      </c>
      <c r="AD3354" s="9">
        <v>18078.78</v>
      </c>
      <c r="AE3354" s="9">
        <v>6990.37</v>
      </c>
      <c r="AF3354" s="9">
        <v>49.62</v>
      </c>
      <c r="AG3354" s="9">
        <v>148211.34</v>
      </c>
      <c r="AH3354" s="9">
        <v>130082.94</v>
      </c>
      <c r="AI3354" s="9">
        <v>35690.559999999998</v>
      </c>
      <c r="AJ3354" s="9">
        <v>165773.5</v>
      </c>
      <c r="AK3354" s="9">
        <v>23.76</v>
      </c>
      <c r="AL3354" s="9">
        <v>10183.69</v>
      </c>
      <c r="AM3354" s="9">
        <v>57386.02</v>
      </c>
      <c r="AN3354" s="9">
        <v>22</v>
      </c>
      <c r="AO3354" s="6">
        <f>VLOOKUP(A3354,ACTCTAZ1580!$A$2:$F$2837,5, FALSE)</f>
        <v>0</v>
      </c>
      <c r="AP3354" s="6">
        <f>VLOOKUP(A3354,ACTCTAZ1580!$A$2:$F$2837,6, FALSE)</f>
        <v>0</v>
      </c>
    </row>
    <row r="3355" spans="1:42" x14ac:dyDescent="0.25">
      <c r="A3355" s="9">
        <v>3354</v>
      </c>
      <c r="B3355" s="9">
        <v>6</v>
      </c>
      <c r="C3355" s="10"/>
      <c r="D3355" s="9">
        <v>4327</v>
      </c>
      <c r="E3355" s="9">
        <v>11649</v>
      </c>
      <c r="F3355" s="9">
        <v>27723.83</v>
      </c>
      <c r="G3355" s="9">
        <v>48995.88</v>
      </c>
      <c r="H3355" s="9">
        <v>76719.710000000006</v>
      </c>
      <c r="I3355" s="9">
        <v>30.33</v>
      </c>
      <c r="J3355" s="9">
        <v>15.23</v>
      </c>
      <c r="K3355" s="9">
        <v>2389.66</v>
      </c>
      <c r="L3355" s="9">
        <v>1915.08</v>
      </c>
      <c r="M3355" s="9">
        <v>1061.6600000000001</v>
      </c>
      <c r="N3355" s="9">
        <v>4961.0200000000004</v>
      </c>
      <c r="O3355" s="9">
        <v>225.93</v>
      </c>
      <c r="P3355" s="9">
        <v>100.42</v>
      </c>
      <c r="Q3355" s="9">
        <v>10653.77</v>
      </c>
      <c r="R3355" s="9">
        <v>14576.17</v>
      </c>
      <c r="S3355" s="9">
        <v>6744.78</v>
      </c>
      <c r="T3355" s="9">
        <v>1971.63</v>
      </c>
      <c r="U3355" s="9">
        <v>4428.1400000000003</v>
      </c>
      <c r="V3355" s="9">
        <v>0</v>
      </c>
      <c r="W3355" s="9">
        <v>100.86</v>
      </c>
      <c r="X3355" s="9">
        <v>27821.59</v>
      </c>
      <c r="Y3355" s="9">
        <v>38475.35</v>
      </c>
      <c r="Z3355" s="9">
        <v>23292.59</v>
      </c>
      <c r="AA3355" s="9">
        <v>49681.52</v>
      </c>
      <c r="AB3355" s="9">
        <v>12926.95</v>
      </c>
      <c r="AC3355" s="9">
        <v>18781.02</v>
      </c>
      <c r="AD3355" s="9">
        <v>97118.99</v>
      </c>
      <c r="AE3355" s="9">
        <v>5730.47</v>
      </c>
      <c r="AF3355" s="9">
        <v>794.12</v>
      </c>
      <c r="AG3355" s="9">
        <v>185033.06</v>
      </c>
      <c r="AH3355" s="9">
        <v>87119.96</v>
      </c>
      <c r="AI3355" s="9">
        <v>24977.47</v>
      </c>
      <c r="AJ3355" s="9">
        <v>112097.43</v>
      </c>
      <c r="AK3355" s="9">
        <v>25.91</v>
      </c>
      <c r="AL3355" s="9">
        <v>342361.03</v>
      </c>
      <c r="AM3355" s="9">
        <v>565415.64</v>
      </c>
      <c r="AN3355" s="9">
        <v>29.39</v>
      </c>
      <c r="AO3355" s="6">
        <f>VLOOKUP(A3355,ACTCTAZ1580!$A$2:$F$2837,5, FALSE)</f>
        <v>0</v>
      </c>
      <c r="AP3355" s="6">
        <f>VLOOKUP(A3355,ACTCTAZ1580!$A$2:$F$2837,6, FALSE)</f>
        <v>0</v>
      </c>
    </row>
    <row r="3356" spans="1:42" x14ac:dyDescent="0.25">
      <c r="A3356" s="9">
        <v>3355</v>
      </c>
      <c r="B3356" s="9">
        <v>6</v>
      </c>
      <c r="C3356" s="10"/>
      <c r="D3356" s="9">
        <v>5927</v>
      </c>
      <c r="E3356" s="9">
        <v>1924</v>
      </c>
      <c r="F3356" s="9">
        <v>19752.169999999998</v>
      </c>
      <c r="G3356" s="9">
        <v>20959.23</v>
      </c>
      <c r="H3356" s="9">
        <v>40711.4</v>
      </c>
      <c r="I3356" s="9">
        <v>20.16</v>
      </c>
      <c r="J3356" s="9">
        <v>9.23</v>
      </c>
      <c r="K3356" s="9">
        <v>3536.13</v>
      </c>
      <c r="L3356" s="9">
        <v>2874.3</v>
      </c>
      <c r="M3356" s="9">
        <v>1603.39</v>
      </c>
      <c r="N3356" s="9">
        <v>2187.7600000000002</v>
      </c>
      <c r="O3356" s="9">
        <v>187.47</v>
      </c>
      <c r="P3356" s="9">
        <v>21.96</v>
      </c>
      <c r="Q3356" s="9">
        <v>10411</v>
      </c>
      <c r="R3356" s="9">
        <v>2623.27</v>
      </c>
      <c r="S3356" s="9">
        <v>2869.58</v>
      </c>
      <c r="T3356" s="9">
        <v>1591.13</v>
      </c>
      <c r="U3356" s="9">
        <v>2203.65</v>
      </c>
      <c r="V3356" s="9">
        <v>522.04999999999995</v>
      </c>
      <c r="W3356" s="9">
        <v>22.04</v>
      </c>
      <c r="X3356" s="9">
        <v>9831.7199999999993</v>
      </c>
      <c r="Y3356" s="9">
        <v>20242.72</v>
      </c>
      <c r="Z3356" s="9">
        <v>7606.02</v>
      </c>
      <c r="AA3356" s="9">
        <v>72918.22</v>
      </c>
      <c r="AB3356" s="9">
        <v>13319.48</v>
      </c>
      <c r="AC3356" s="9">
        <v>14432.26</v>
      </c>
      <c r="AD3356" s="9">
        <v>23058.97</v>
      </c>
      <c r="AE3356" s="9">
        <v>3759.34</v>
      </c>
      <c r="AF3356" s="9">
        <v>159.78</v>
      </c>
      <c r="AG3356" s="9">
        <v>127648.06</v>
      </c>
      <c r="AH3356" s="9">
        <v>104429.31</v>
      </c>
      <c r="AI3356" s="9">
        <v>32227.88</v>
      </c>
      <c r="AJ3356" s="9">
        <v>136657.19</v>
      </c>
      <c r="AK3356" s="9">
        <v>23.06</v>
      </c>
      <c r="AL3356" s="9">
        <v>50717.84</v>
      </c>
      <c r="AM3356" s="9">
        <v>99623.11</v>
      </c>
      <c r="AN3356" s="9">
        <v>26.36</v>
      </c>
      <c r="AO3356" s="6">
        <f>VLOOKUP(A3356,ACTCTAZ1580!$A$2:$F$2837,5, FALSE)</f>
        <v>0</v>
      </c>
      <c r="AP3356" s="6">
        <f>VLOOKUP(A3356,ACTCTAZ1580!$A$2:$F$2837,6, FALSE)</f>
        <v>0</v>
      </c>
    </row>
    <row r="3357" spans="1:42" x14ac:dyDescent="0.25">
      <c r="A3357" s="9">
        <v>3356</v>
      </c>
      <c r="B3357" s="9">
        <v>6</v>
      </c>
      <c r="C3357" s="10"/>
      <c r="D3357" s="9">
        <v>3478</v>
      </c>
      <c r="E3357" s="9">
        <v>766</v>
      </c>
      <c r="F3357" s="9">
        <v>10398.23</v>
      </c>
      <c r="G3357" s="9">
        <v>7646.58</v>
      </c>
      <c r="H3357" s="9">
        <v>18044.810000000001</v>
      </c>
      <c r="I3357" s="9">
        <v>23.56</v>
      </c>
      <c r="J3357" s="9">
        <v>10.84</v>
      </c>
      <c r="K3357" s="9">
        <v>2090.83</v>
      </c>
      <c r="L3357" s="9">
        <v>1594.31</v>
      </c>
      <c r="M3357" s="9">
        <v>852.82</v>
      </c>
      <c r="N3357" s="9">
        <v>944.99</v>
      </c>
      <c r="O3357" s="9">
        <v>157.68</v>
      </c>
      <c r="P3357" s="9">
        <v>9.43</v>
      </c>
      <c r="Q3357" s="9">
        <v>5650.05</v>
      </c>
      <c r="R3357" s="9">
        <v>1073.77</v>
      </c>
      <c r="S3357" s="9">
        <v>1249.81</v>
      </c>
      <c r="T3357" s="9">
        <v>708.27</v>
      </c>
      <c r="U3357" s="9">
        <v>954.2</v>
      </c>
      <c r="V3357" s="9">
        <v>0</v>
      </c>
      <c r="W3357" s="9">
        <v>9.51</v>
      </c>
      <c r="X3357" s="9">
        <v>3995.55</v>
      </c>
      <c r="Y3357" s="9">
        <v>9645.6</v>
      </c>
      <c r="Z3357" s="9">
        <v>3031.84</v>
      </c>
      <c r="AA3357" s="9">
        <v>40888.120000000003</v>
      </c>
      <c r="AB3357" s="9">
        <v>9478.75</v>
      </c>
      <c r="AC3357" s="9">
        <v>9495.41</v>
      </c>
      <c r="AD3357" s="9">
        <v>12161.43</v>
      </c>
      <c r="AE3357" s="9">
        <v>3004.49</v>
      </c>
      <c r="AF3357" s="9">
        <v>78.48</v>
      </c>
      <c r="AG3357" s="9">
        <v>75106.69</v>
      </c>
      <c r="AH3357" s="9">
        <v>62866.77</v>
      </c>
      <c r="AI3357" s="9">
        <v>18701.79</v>
      </c>
      <c r="AJ3357" s="9">
        <v>81568.56</v>
      </c>
      <c r="AK3357" s="9">
        <v>23.45</v>
      </c>
      <c r="AL3357" s="9">
        <v>20617.12</v>
      </c>
      <c r="AM3357" s="9">
        <v>45977.06</v>
      </c>
      <c r="AN3357" s="9">
        <v>26.92</v>
      </c>
      <c r="AO3357" s="6">
        <f>VLOOKUP(A3357,ACTCTAZ1580!$A$2:$F$2837,5, FALSE)</f>
        <v>0</v>
      </c>
      <c r="AP3357" s="6">
        <f>VLOOKUP(A3357,ACTCTAZ1580!$A$2:$F$2837,6, FALSE)</f>
        <v>0</v>
      </c>
    </row>
    <row r="3358" spans="1:42" x14ac:dyDescent="0.25">
      <c r="A3358" s="9">
        <v>3357</v>
      </c>
      <c r="B3358" s="9">
        <v>6</v>
      </c>
      <c r="C3358" s="10"/>
      <c r="D3358" s="9">
        <v>3803</v>
      </c>
      <c r="E3358" s="9">
        <v>189</v>
      </c>
      <c r="F3358" s="9">
        <v>10589.78</v>
      </c>
      <c r="G3358" s="9">
        <v>5720.12</v>
      </c>
      <c r="H3358" s="9">
        <v>16309.9</v>
      </c>
      <c r="I3358" s="9">
        <v>27.23</v>
      </c>
      <c r="J3358" s="9">
        <v>12.13</v>
      </c>
      <c r="K3358" s="9">
        <v>2372.46</v>
      </c>
      <c r="L3358" s="9">
        <v>1927.06</v>
      </c>
      <c r="M3358" s="9">
        <v>1016.07</v>
      </c>
      <c r="N3358" s="9">
        <v>691.28</v>
      </c>
      <c r="O3358" s="9">
        <v>178.4</v>
      </c>
      <c r="P3358" s="9">
        <v>4.99</v>
      </c>
      <c r="Q3358" s="9">
        <v>6190.26</v>
      </c>
      <c r="R3358" s="9">
        <v>371.55</v>
      </c>
      <c r="S3358" s="9">
        <v>1127.06</v>
      </c>
      <c r="T3358" s="9">
        <v>687.8</v>
      </c>
      <c r="U3358" s="9">
        <v>743.08</v>
      </c>
      <c r="V3358" s="9">
        <v>0</v>
      </c>
      <c r="W3358" s="9">
        <v>4.99</v>
      </c>
      <c r="X3358" s="9">
        <v>2934.48</v>
      </c>
      <c r="Y3358" s="9">
        <v>9124.74</v>
      </c>
      <c r="Z3358" s="9">
        <v>2186.41</v>
      </c>
      <c r="AA3358" s="9">
        <v>50307.43</v>
      </c>
      <c r="AB3358" s="9">
        <v>14875.4</v>
      </c>
      <c r="AC3358" s="9">
        <v>13428.45</v>
      </c>
      <c r="AD3358" s="9">
        <v>10888.9</v>
      </c>
      <c r="AE3358" s="9">
        <v>3805.45</v>
      </c>
      <c r="AF3358" s="9">
        <v>35.06</v>
      </c>
      <c r="AG3358" s="9">
        <v>93340.69</v>
      </c>
      <c r="AH3358" s="9">
        <v>82416.73</v>
      </c>
      <c r="AI3358" s="9">
        <v>23206.43</v>
      </c>
      <c r="AJ3358" s="9">
        <v>105623.16</v>
      </c>
      <c r="AK3358" s="9">
        <v>27.77</v>
      </c>
      <c r="AL3358" s="9">
        <v>6764.98</v>
      </c>
      <c r="AM3358" s="9">
        <v>32260</v>
      </c>
      <c r="AN3358" s="9">
        <v>35.79</v>
      </c>
      <c r="AO3358" s="6">
        <f>VLOOKUP(A3358,ACTCTAZ1580!$A$2:$F$2837,5, FALSE)</f>
        <v>0</v>
      </c>
      <c r="AP3358" s="6">
        <f>VLOOKUP(A3358,ACTCTAZ1580!$A$2:$F$2837,6, FALSE)</f>
        <v>0</v>
      </c>
    </row>
    <row r="3359" spans="1:42" x14ac:dyDescent="0.25">
      <c r="A3359" s="9">
        <v>3358</v>
      </c>
      <c r="B3359" s="9">
        <v>6</v>
      </c>
      <c r="C3359" s="10"/>
      <c r="D3359" s="9">
        <v>4577</v>
      </c>
      <c r="E3359" s="9">
        <v>1246</v>
      </c>
      <c r="F3359" s="9">
        <v>14391.56</v>
      </c>
      <c r="G3359" s="9">
        <v>11198.66</v>
      </c>
      <c r="H3359" s="9">
        <v>25590.22</v>
      </c>
      <c r="I3359" s="9">
        <v>24.24</v>
      </c>
      <c r="J3359" s="9">
        <v>11</v>
      </c>
      <c r="K3359" s="9">
        <v>2710.82</v>
      </c>
      <c r="L3359" s="9">
        <v>2202.42</v>
      </c>
      <c r="M3359" s="9">
        <v>1212.7</v>
      </c>
      <c r="N3359" s="9">
        <v>1388.71</v>
      </c>
      <c r="O3359" s="9">
        <v>207.65</v>
      </c>
      <c r="P3359" s="9">
        <v>14.44</v>
      </c>
      <c r="Q3359" s="9">
        <v>7736.74</v>
      </c>
      <c r="R3359" s="9">
        <v>1763.52</v>
      </c>
      <c r="S3359" s="9">
        <v>1724.92</v>
      </c>
      <c r="T3359" s="9">
        <v>958.02</v>
      </c>
      <c r="U3359" s="9">
        <v>1389.93</v>
      </c>
      <c r="V3359" s="9">
        <v>0</v>
      </c>
      <c r="W3359" s="9">
        <v>14.53</v>
      </c>
      <c r="X3359" s="9">
        <v>5850.92</v>
      </c>
      <c r="Y3359" s="9">
        <v>13587.66</v>
      </c>
      <c r="Z3359" s="9">
        <v>4446.46</v>
      </c>
      <c r="AA3359" s="9">
        <v>56637.88</v>
      </c>
      <c r="AB3359" s="9">
        <v>13946.47</v>
      </c>
      <c r="AC3359" s="9">
        <v>13345.08</v>
      </c>
      <c r="AD3359" s="9">
        <v>17774.14</v>
      </c>
      <c r="AE3359" s="9">
        <v>4456.13</v>
      </c>
      <c r="AF3359" s="9">
        <v>119.13</v>
      </c>
      <c r="AG3359" s="9">
        <v>106278.82</v>
      </c>
      <c r="AH3359" s="9">
        <v>88385.55</v>
      </c>
      <c r="AI3359" s="9">
        <v>26347.61</v>
      </c>
      <c r="AJ3359" s="9">
        <v>114733.16</v>
      </c>
      <c r="AK3359" s="9">
        <v>25.07</v>
      </c>
      <c r="AL3359" s="9">
        <v>35931.269999999997</v>
      </c>
      <c r="AM3359" s="9">
        <v>69498.42</v>
      </c>
      <c r="AN3359" s="9">
        <v>28.84</v>
      </c>
      <c r="AO3359" s="6">
        <f>VLOOKUP(A3359,ACTCTAZ1580!$A$2:$F$2837,5, FALSE)</f>
        <v>0</v>
      </c>
      <c r="AP3359" s="6">
        <f>VLOOKUP(A3359,ACTCTAZ1580!$A$2:$F$2837,6, FALSE)</f>
        <v>0</v>
      </c>
    </row>
    <row r="3360" spans="1:42" x14ac:dyDescent="0.25">
      <c r="A3360" s="9">
        <v>3359</v>
      </c>
      <c r="B3360" s="9">
        <v>6</v>
      </c>
      <c r="C3360" s="10"/>
      <c r="D3360" s="9">
        <v>3501</v>
      </c>
      <c r="E3360" s="9">
        <v>428</v>
      </c>
      <c r="F3360" s="9">
        <v>10845.3</v>
      </c>
      <c r="G3360" s="9">
        <v>6616.11</v>
      </c>
      <c r="H3360" s="9">
        <v>17461.41</v>
      </c>
      <c r="I3360" s="9">
        <v>26.82</v>
      </c>
      <c r="J3360" s="9">
        <v>11.86</v>
      </c>
      <c r="K3360" s="9">
        <v>2465.14</v>
      </c>
      <c r="L3360" s="9">
        <v>1754.96</v>
      </c>
      <c r="M3360" s="9">
        <v>938.9</v>
      </c>
      <c r="N3360" s="9">
        <v>775.75</v>
      </c>
      <c r="O3360" s="9">
        <v>168.65</v>
      </c>
      <c r="P3360" s="9">
        <v>6.67</v>
      </c>
      <c r="Q3360" s="9">
        <v>6110.08</v>
      </c>
      <c r="R3360" s="9">
        <v>820.65</v>
      </c>
      <c r="S3360" s="9">
        <v>1115.5</v>
      </c>
      <c r="T3360" s="9">
        <v>658.97</v>
      </c>
      <c r="U3360" s="9">
        <v>810.68</v>
      </c>
      <c r="V3360" s="9">
        <v>0</v>
      </c>
      <c r="W3360" s="9">
        <v>6.67</v>
      </c>
      <c r="X3360" s="9">
        <v>3412.47</v>
      </c>
      <c r="Y3360" s="9">
        <v>9522.5499999999993</v>
      </c>
      <c r="Z3360" s="9">
        <v>2595.12</v>
      </c>
      <c r="AA3360" s="9">
        <v>54169.14</v>
      </c>
      <c r="AB3360" s="9">
        <v>12850.07</v>
      </c>
      <c r="AC3360" s="9">
        <v>11658.98</v>
      </c>
      <c r="AD3360" s="9">
        <v>11220.35</v>
      </c>
      <c r="AE3360" s="9">
        <v>3312.3</v>
      </c>
      <c r="AF3360" s="9">
        <v>49.77</v>
      </c>
      <c r="AG3360" s="9">
        <v>93260.61</v>
      </c>
      <c r="AH3360" s="9">
        <v>81990.490000000005</v>
      </c>
      <c r="AI3360" s="9">
        <v>22391.49</v>
      </c>
      <c r="AJ3360" s="9">
        <v>104381.98</v>
      </c>
      <c r="AK3360" s="9">
        <v>29.81</v>
      </c>
      <c r="AL3360" s="9">
        <v>15494.41</v>
      </c>
      <c r="AM3360" s="9">
        <v>38688.75</v>
      </c>
      <c r="AN3360" s="9">
        <v>36.200000000000003</v>
      </c>
      <c r="AO3360" s="6">
        <f>VLOOKUP(A3360,ACTCTAZ1580!$A$2:$F$2837,5, FALSE)</f>
        <v>0</v>
      </c>
      <c r="AP3360" s="6">
        <f>VLOOKUP(A3360,ACTCTAZ1580!$A$2:$F$2837,6, FALSE)</f>
        <v>0</v>
      </c>
    </row>
    <row r="3361" spans="1:42" x14ac:dyDescent="0.25">
      <c r="A3361" s="9">
        <v>3360</v>
      </c>
      <c r="B3361" s="9">
        <v>6</v>
      </c>
      <c r="C3361" s="10"/>
      <c r="D3361" s="9">
        <v>10183</v>
      </c>
      <c r="E3361" s="9">
        <v>801</v>
      </c>
      <c r="F3361" s="9">
        <v>27977.46</v>
      </c>
      <c r="G3361" s="9">
        <v>15490.89</v>
      </c>
      <c r="H3361" s="9">
        <v>43468.35</v>
      </c>
      <c r="I3361" s="9">
        <v>27.62</v>
      </c>
      <c r="J3361" s="9">
        <v>12</v>
      </c>
      <c r="K3361" s="9">
        <v>6409</v>
      </c>
      <c r="L3361" s="9">
        <v>4103.7299999999996</v>
      </c>
      <c r="M3361" s="9">
        <v>1958.96</v>
      </c>
      <c r="N3361" s="9">
        <v>1680.04</v>
      </c>
      <c r="O3361" s="9">
        <v>474.06</v>
      </c>
      <c r="P3361" s="9">
        <v>14.13</v>
      </c>
      <c r="Q3361" s="9">
        <v>14639.92</v>
      </c>
      <c r="R3361" s="9">
        <v>1437.4</v>
      </c>
      <c r="S3361" s="9">
        <v>2438.4299999999998</v>
      </c>
      <c r="T3361" s="9">
        <v>1496.38</v>
      </c>
      <c r="U3361" s="9">
        <v>1778.08</v>
      </c>
      <c r="V3361" s="9">
        <v>0</v>
      </c>
      <c r="W3361" s="9">
        <v>14.21</v>
      </c>
      <c r="X3361" s="9">
        <v>7164.5</v>
      </c>
      <c r="Y3361" s="9">
        <v>21804.42</v>
      </c>
      <c r="Z3361" s="9">
        <v>5372.21</v>
      </c>
      <c r="AA3361" s="9">
        <v>141797.74</v>
      </c>
      <c r="AB3361" s="9">
        <v>31227.599999999999</v>
      </c>
      <c r="AC3361" s="9">
        <v>24810.83</v>
      </c>
      <c r="AD3361" s="9">
        <v>24672.720000000001</v>
      </c>
      <c r="AE3361" s="9">
        <v>10647.48</v>
      </c>
      <c r="AF3361" s="9">
        <v>102.17</v>
      </c>
      <c r="AG3361" s="9">
        <v>233258.55</v>
      </c>
      <c r="AH3361" s="9">
        <v>208483.65</v>
      </c>
      <c r="AI3361" s="9">
        <v>55713.9</v>
      </c>
      <c r="AJ3361" s="9">
        <v>264197.53999999998</v>
      </c>
      <c r="AK3361" s="9">
        <v>25.94</v>
      </c>
      <c r="AL3361" s="9">
        <v>29396.240000000002</v>
      </c>
      <c r="AM3361" s="9">
        <v>83951.88</v>
      </c>
      <c r="AN3361" s="9">
        <v>36.700000000000003</v>
      </c>
      <c r="AO3361" s="6">
        <f>VLOOKUP(A3361,ACTCTAZ1580!$A$2:$F$2837,5, FALSE)</f>
        <v>0</v>
      </c>
      <c r="AP3361" s="6">
        <f>VLOOKUP(A3361,ACTCTAZ1580!$A$2:$F$2837,6, FALSE)</f>
        <v>0</v>
      </c>
    </row>
    <row r="3362" spans="1:42" x14ac:dyDescent="0.25">
      <c r="A3362" s="9">
        <v>3361</v>
      </c>
      <c r="B3362" s="9">
        <v>6</v>
      </c>
      <c r="C3362" s="10"/>
      <c r="D3362" s="9">
        <v>5926</v>
      </c>
      <c r="E3362" s="9">
        <v>145</v>
      </c>
      <c r="F3362" s="9">
        <v>16452.64</v>
      </c>
      <c r="G3362" s="9">
        <v>10183.57</v>
      </c>
      <c r="H3362" s="9">
        <v>26636.21</v>
      </c>
      <c r="I3362" s="9">
        <v>29.08</v>
      </c>
      <c r="J3362" s="9">
        <v>12.56</v>
      </c>
      <c r="K3362" s="9">
        <v>4072.98</v>
      </c>
      <c r="L3362" s="9">
        <v>2935.24</v>
      </c>
      <c r="M3362" s="9">
        <v>1494.11</v>
      </c>
      <c r="N3362" s="9">
        <v>948.74</v>
      </c>
      <c r="O3362" s="9">
        <v>299.39</v>
      </c>
      <c r="P3362" s="9">
        <v>6.31</v>
      </c>
      <c r="Q3362" s="9">
        <v>9756.76</v>
      </c>
      <c r="R3362" s="9">
        <v>251.8</v>
      </c>
      <c r="S3362" s="9">
        <v>1654.88</v>
      </c>
      <c r="T3362" s="9">
        <v>1020.61</v>
      </c>
      <c r="U3362" s="9">
        <v>1035.18</v>
      </c>
      <c r="V3362" s="9">
        <v>387.16</v>
      </c>
      <c r="W3362" s="9">
        <v>6.31</v>
      </c>
      <c r="X3362" s="9">
        <v>4355.93</v>
      </c>
      <c r="Y3362" s="9">
        <v>14112.69</v>
      </c>
      <c r="Z3362" s="9">
        <v>3314.45</v>
      </c>
      <c r="AA3362" s="9">
        <v>86876.25</v>
      </c>
      <c r="AB3362" s="9">
        <v>25157.23</v>
      </c>
      <c r="AC3362" s="9">
        <v>20204.8</v>
      </c>
      <c r="AD3362" s="9">
        <v>15937.09</v>
      </c>
      <c r="AE3362" s="9">
        <v>7570.66</v>
      </c>
      <c r="AF3362" s="9">
        <v>40.98</v>
      </c>
      <c r="AG3362" s="9">
        <v>155787.01999999999</v>
      </c>
      <c r="AH3362" s="9">
        <v>139808.94</v>
      </c>
      <c r="AI3362" s="9">
        <v>37704.53</v>
      </c>
      <c r="AJ3362" s="9">
        <v>177513.47</v>
      </c>
      <c r="AK3362" s="9">
        <v>29.96</v>
      </c>
      <c r="AL3362" s="9">
        <v>4529.4399999999996</v>
      </c>
      <c r="AM3362" s="9">
        <v>46405.11</v>
      </c>
      <c r="AN3362" s="9">
        <v>31.24</v>
      </c>
      <c r="AO3362" s="6">
        <f>VLOOKUP(A3362,ACTCTAZ1580!$A$2:$F$2837,5, FALSE)</f>
        <v>0</v>
      </c>
      <c r="AP3362" s="6">
        <f>VLOOKUP(A3362,ACTCTAZ1580!$A$2:$F$2837,6, FALSE)</f>
        <v>0</v>
      </c>
    </row>
    <row r="3363" spans="1:42" x14ac:dyDescent="0.25">
      <c r="A3363" s="9">
        <v>3362</v>
      </c>
      <c r="B3363" s="9">
        <v>6</v>
      </c>
      <c r="C3363" s="10"/>
      <c r="D3363" s="9">
        <v>3360</v>
      </c>
      <c r="E3363" s="9">
        <v>1208</v>
      </c>
      <c r="F3363" s="9">
        <v>10877.46</v>
      </c>
      <c r="G3363" s="9">
        <v>10791.64</v>
      </c>
      <c r="H3363" s="9">
        <v>21669.1</v>
      </c>
      <c r="I3363" s="9">
        <v>20.87</v>
      </c>
      <c r="J3363" s="9">
        <v>9.3000000000000007</v>
      </c>
      <c r="K3363" s="9">
        <v>2156.75</v>
      </c>
      <c r="L3363" s="9">
        <v>1555.75</v>
      </c>
      <c r="M3363" s="9">
        <v>802.26</v>
      </c>
      <c r="N3363" s="9">
        <v>1266.2</v>
      </c>
      <c r="O3363" s="9">
        <v>152.36000000000001</v>
      </c>
      <c r="P3363" s="9">
        <v>12.46</v>
      </c>
      <c r="Q3363" s="9">
        <v>5945.78</v>
      </c>
      <c r="R3363" s="9">
        <v>1591.88</v>
      </c>
      <c r="S3363" s="9">
        <v>1581.35</v>
      </c>
      <c r="T3363" s="9">
        <v>789.21</v>
      </c>
      <c r="U3363" s="9">
        <v>1254.78</v>
      </c>
      <c r="V3363" s="9">
        <v>172.59</v>
      </c>
      <c r="W3363" s="9">
        <v>12.54</v>
      </c>
      <c r="X3363" s="9">
        <v>5402.35</v>
      </c>
      <c r="Y3363" s="9">
        <v>11348.13</v>
      </c>
      <c r="Z3363" s="9">
        <v>4135.03</v>
      </c>
      <c r="AA3363" s="9">
        <v>41064.31</v>
      </c>
      <c r="AB3363" s="9">
        <v>8087.74</v>
      </c>
      <c r="AC3363" s="9">
        <v>7614.13</v>
      </c>
      <c r="AD3363" s="9">
        <v>13953.6</v>
      </c>
      <c r="AE3363" s="9">
        <v>3106.99</v>
      </c>
      <c r="AF3363" s="9">
        <v>96.71</v>
      </c>
      <c r="AG3363" s="9">
        <v>73923.490000000005</v>
      </c>
      <c r="AH3363" s="9">
        <v>59873.18</v>
      </c>
      <c r="AI3363" s="9">
        <v>19247.79</v>
      </c>
      <c r="AJ3363" s="9">
        <v>79120.97</v>
      </c>
      <c r="AK3363" s="9">
        <v>23.55</v>
      </c>
      <c r="AL3363" s="9">
        <v>25229.27</v>
      </c>
      <c r="AM3363" s="9">
        <v>51316.24</v>
      </c>
      <c r="AN3363" s="9">
        <v>20.89</v>
      </c>
      <c r="AO3363" s="6">
        <f>VLOOKUP(A3363,ACTCTAZ1580!$A$2:$F$2837,5, FALSE)</f>
        <v>0</v>
      </c>
      <c r="AP3363" s="6">
        <f>VLOOKUP(A3363,ACTCTAZ1580!$A$2:$F$2837,6, FALSE)</f>
        <v>0</v>
      </c>
    </row>
    <row r="3364" spans="1:42" x14ac:dyDescent="0.25">
      <c r="A3364" s="9">
        <v>3363</v>
      </c>
      <c r="B3364" s="9">
        <v>6</v>
      </c>
      <c r="C3364" s="10"/>
      <c r="D3364" s="9">
        <v>8751</v>
      </c>
      <c r="E3364" s="9">
        <v>747</v>
      </c>
      <c r="F3364" s="9">
        <v>26167.14</v>
      </c>
      <c r="G3364" s="9">
        <v>15648.88</v>
      </c>
      <c r="H3364" s="9">
        <v>41816.019999999997</v>
      </c>
      <c r="I3364" s="9">
        <v>30.36</v>
      </c>
      <c r="J3364" s="9">
        <v>11.32</v>
      </c>
      <c r="K3364" s="9">
        <v>6410.26</v>
      </c>
      <c r="L3364" s="9">
        <v>4041.61</v>
      </c>
      <c r="M3364" s="9">
        <v>2130.2800000000002</v>
      </c>
      <c r="N3364" s="9">
        <v>1866.55</v>
      </c>
      <c r="O3364" s="9">
        <v>420.02</v>
      </c>
      <c r="P3364" s="9">
        <v>13.42</v>
      </c>
      <c r="Q3364" s="9">
        <v>14882.13</v>
      </c>
      <c r="R3364" s="9">
        <v>1394.44</v>
      </c>
      <c r="S3364" s="9">
        <v>2915.24</v>
      </c>
      <c r="T3364" s="9">
        <v>1630.75</v>
      </c>
      <c r="U3364" s="9">
        <v>1990.36</v>
      </c>
      <c r="V3364" s="9">
        <v>0</v>
      </c>
      <c r="W3364" s="9">
        <v>13.42</v>
      </c>
      <c r="X3364" s="9">
        <v>7944.21</v>
      </c>
      <c r="Y3364" s="9">
        <v>22826.34</v>
      </c>
      <c r="Z3364" s="9">
        <v>5940.42</v>
      </c>
      <c r="AA3364" s="9">
        <v>132514.85999999999</v>
      </c>
      <c r="AB3364" s="9">
        <v>27968.400000000001</v>
      </c>
      <c r="AC3364" s="9">
        <v>25676.9</v>
      </c>
      <c r="AD3364" s="9">
        <v>27751.439999999999</v>
      </c>
      <c r="AE3364" s="9">
        <v>9114.77</v>
      </c>
      <c r="AF3364" s="9">
        <v>94.57</v>
      </c>
      <c r="AG3364" s="9">
        <v>223120.94</v>
      </c>
      <c r="AH3364" s="9">
        <v>195274.93</v>
      </c>
      <c r="AI3364" s="9">
        <v>55527.25</v>
      </c>
      <c r="AJ3364" s="9">
        <v>250802.18</v>
      </c>
      <c r="AK3364" s="9">
        <v>28.66</v>
      </c>
      <c r="AL3364" s="9">
        <v>23109.73</v>
      </c>
      <c r="AM3364" s="9">
        <v>79330.149999999994</v>
      </c>
      <c r="AN3364" s="9">
        <v>30.94</v>
      </c>
      <c r="AO3364" s="6">
        <f>VLOOKUP(A3364,ACTCTAZ1580!$A$2:$F$2837,5, FALSE)</f>
        <v>0</v>
      </c>
      <c r="AP3364" s="6">
        <f>VLOOKUP(A3364,ACTCTAZ1580!$A$2:$F$2837,6, FALSE)</f>
        <v>0</v>
      </c>
    </row>
    <row r="3365" spans="1:42" x14ac:dyDescent="0.25">
      <c r="A3365" s="9">
        <v>3364</v>
      </c>
      <c r="B3365" s="9">
        <v>6</v>
      </c>
      <c r="C3365" s="10"/>
      <c r="D3365" s="9">
        <v>5177</v>
      </c>
      <c r="E3365" s="9">
        <v>418</v>
      </c>
      <c r="F3365" s="9">
        <v>12904.24</v>
      </c>
      <c r="G3365" s="9">
        <v>7050.8</v>
      </c>
      <c r="H3365" s="9">
        <v>19955.04</v>
      </c>
      <c r="I3365" s="9">
        <v>22.41</v>
      </c>
      <c r="J3365" s="9">
        <v>9.4600000000000009</v>
      </c>
      <c r="K3365" s="9">
        <v>2566.3200000000002</v>
      </c>
      <c r="L3365" s="9">
        <v>2141.15</v>
      </c>
      <c r="M3365" s="9">
        <v>1057.47</v>
      </c>
      <c r="N3365" s="9">
        <v>804.39</v>
      </c>
      <c r="O3365" s="9">
        <v>257.58999999999997</v>
      </c>
      <c r="P3365" s="9">
        <v>6.45</v>
      </c>
      <c r="Q3365" s="9">
        <v>6833.37</v>
      </c>
      <c r="R3365" s="9">
        <v>750.18</v>
      </c>
      <c r="S3365" s="9">
        <v>1065.31</v>
      </c>
      <c r="T3365" s="9">
        <v>740.14</v>
      </c>
      <c r="U3365" s="9">
        <v>825.98</v>
      </c>
      <c r="V3365" s="9">
        <v>0</v>
      </c>
      <c r="W3365" s="9">
        <v>6.44</v>
      </c>
      <c r="X3365" s="9">
        <v>3388.06</v>
      </c>
      <c r="Y3365" s="9">
        <v>10221.43</v>
      </c>
      <c r="Z3365" s="9">
        <v>2555.63</v>
      </c>
      <c r="AA3365" s="9">
        <v>46653.07</v>
      </c>
      <c r="AB3365" s="9">
        <v>12688.96</v>
      </c>
      <c r="AC3365" s="9">
        <v>10899.55</v>
      </c>
      <c r="AD3365" s="9">
        <v>9947.6</v>
      </c>
      <c r="AE3365" s="9">
        <v>3482.47</v>
      </c>
      <c r="AF3365" s="9">
        <v>43.8</v>
      </c>
      <c r="AG3365" s="9">
        <v>83715.460000000006</v>
      </c>
      <c r="AH3365" s="9">
        <v>73724.05</v>
      </c>
      <c r="AI3365" s="9">
        <v>24373.82</v>
      </c>
      <c r="AJ3365" s="9">
        <v>98097.88</v>
      </c>
      <c r="AK3365" s="9">
        <v>18.95</v>
      </c>
      <c r="AL3365" s="9">
        <v>12437.65</v>
      </c>
      <c r="AM3365" s="9">
        <v>31864.799999999999</v>
      </c>
      <c r="AN3365" s="9">
        <v>29.76</v>
      </c>
      <c r="AO3365" s="6">
        <f>VLOOKUP(A3365,ACTCTAZ1580!$A$2:$F$2837,5, FALSE)</f>
        <v>0</v>
      </c>
      <c r="AP3365" s="6">
        <f>VLOOKUP(A3365,ACTCTAZ1580!$A$2:$F$2837,6, FALSE)</f>
        <v>0</v>
      </c>
    </row>
    <row r="3366" spans="1:42" x14ac:dyDescent="0.25">
      <c r="A3366" s="9">
        <v>3365</v>
      </c>
      <c r="B3366" s="9">
        <v>6</v>
      </c>
      <c r="C3366" s="10"/>
      <c r="D3366" s="9">
        <v>3726</v>
      </c>
      <c r="E3366" s="9">
        <v>566</v>
      </c>
      <c r="F3366" s="9">
        <v>8886.2000000000007</v>
      </c>
      <c r="G3366" s="9">
        <v>8123.94</v>
      </c>
      <c r="H3366" s="9">
        <v>17010.14</v>
      </c>
      <c r="I3366" s="9">
        <v>23.97</v>
      </c>
      <c r="J3366" s="9">
        <v>10.43</v>
      </c>
      <c r="K3366" s="9">
        <v>1647.7</v>
      </c>
      <c r="L3366" s="9">
        <v>1378.07</v>
      </c>
      <c r="M3366" s="9">
        <v>752.85</v>
      </c>
      <c r="N3366" s="9">
        <v>859.75</v>
      </c>
      <c r="O3366" s="9">
        <v>108.47</v>
      </c>
      <c r="P3366" s="9">
        <v>7.02</v>
      </c>
      <c r="Q3366" s="9">
        <v>4753.87</v>
      </c>
      <c r="R3366" s="9">
        <v>1007.87</v>
      </c>
      <c r="S3366" s="9">
        <v>1084.31</v>
      </c>
      <c r="T3366" s="9">
        <v>714.89</v>
      </c>
      <c r="U3366" s="9">
        <v>872.62</v>
      </c>
      <c r="V3366" s="9">
        <v>811.37</v>
      </c>
      <c r="W3366" s="9">
        <v>7.02</v>
      </c>
      <c r="X3366" s="9">
        <v>4498.07</v>
      </c>
      <c r="Y3366" s="9">
        <v>9251.94</v>
      </c>
      <c r="Z3366" s="9">
        <v>3618.44</v>
      </c>
      <c r="AA3366" s="9">
        <v>32681.9</v>
      </c>
      <c r="AB3366" s="9">
        <v>9489.0400000000009</v>
      </c>
      <c r="AC3366" s="9">
        <v>9172.42</v>
      </c>
      <c r="AD3366" s="9">
        <v>12328.07</v>
      </c>
      <c r="AE3366" s="9">
        <v>1940.98</v>
      </c>
      <c r="AF3366" s="9">
        <v>52.89</v>
      </c>
      <c r="AG3366" s="9">
        <v>65665.3</v>
      </c>
      <c r="AH3366" s="9">
        <v>53284.34</v>
      </c>
      <c r="AI3366" s="9">
        <v>16264.11</v>
      </c>
      <c r="AJ3366" s="9">
        <v>69548.45</v>
      </c>
      <c r="AK3366" s="9">
        <v>18.670000000000002</v>
      </c>
      <c r="AL3366" s="9">
        <v>17115.939999999999</v>
      </c>
      <c r="AM3366" s="9">
        <v>45879.16</v>
      </c>
      <c r="AN3366" s="9">
        <v>30.24</v>
      </c>
      <c r="AO3366" s="6">
        <f>VLOOKUP(A3366,ACTCTAZ1580!$A$2:$F$2837,5, FALSE)</f>
        <v>0</v>
      </c>
      <c r="AP3366" s="6">
        <f>VLOOKUP(A3366,ACTCTAZ1580!$A$2:$F$2837,6, FALSE)</f>
        <v>0</v>
      </c>
    </row>
    <row r="3367" spans="1:42" x14ac:dyDescent="0.25">
      <c r="A3367" s="9">
        <v>3366</v>
      </c>
      <c r="B3367" s="9">
        <v>6</v>
      </c>
      <c r="C3367" s="10"/>
      <c r="D3367" s="9">
        <v>4777</v>
      </c>
      <c r="E3367" s="9">
        <v>2920</v>
      </c>
      <c r="F3367" s="9">
        <v>14680.87</v>
      </c>
      <c r="G3367" s="9">
        <v>16702.22</v>
      </c>
      <c r="H3367" s="9">
        <v>31383.09</v>
      </c>
      <c r="I3367" s="9">
        <v>18.93</v>
      </c>
      <c r="J3367" s="9">
        <v>8.57</v>
      </c>
      <c r="K3367" s="9">
        <v>1748.12</v>
      </c>
      <c r="L3367" s="9">
        <v>1780.33</v>
      </c>
      <c r="M3367" s="9">
        <v>1018.63</v>
      </c>
      <c r="N3367" s="9">
        <v>1752.6</v>
      </c>
      <c r="O3367" s="9">
        <v>176.79</v>
      </c>
      <c r="P3367" s="9">
        <v>27.42</v>
      </c>
      <c r="Q3367" s="9">
        <v>6503.89</v>
      </c>
      <c r="R3367" s="9">
        <v>2867.05</v>
      </c>
      <c r="S3367" s="9">
        <v>2944.63</v>
      </c>
      <c r="T3367" s="9">
        <v>974.23</v>
      </c>
      <c r="U3367" s="9">
        <v>1640.43</v>
      </c>
      <c r="V3367" s="9">
        <v>0</v>
      </c>
      <c r="W3367" s="9">
        <v>27.58</v>
      </c>
      <c r="X3367" s="9">
        <v>8453.93</v>
      </c>
      <c r="Y3367" s="9">
        <v>14957.82</v>
      </c>
      <c r="Z3367" s="9">
        <v>6785.92</v>
      </c>
      <c r="AA3367" s="9">
        <v>33122.959999999999</v>
      </c>
      <c r="AB3367" s="9">
        <v>7647.96</v>
      </c>
      <c r="AC3367" s="9">
        <v>9553.0300000000007</v>
      </c>
      <c r="AD3367" s="9">
        <v>19251.25</v>
      </c>
      <c r="AE3367" s="9">
        <v>2421.67</v>
      </c>
      <c r="AF3367" s="9">
        <v>216.98</v>
      </c>
      <c r="AG3367" s="9">
        <v>72213.850000000006</v>
      </c>
      <c r="AH3367" s="9">
        <v>52745.62</v>
      </c>
      <c r="AI3367" s="9">
        <v>17727.59</v>
      </c>
      <c r="AJ3367" s="9">
        <v>70473.210000000006</v>
      </c>
      <c r="AK3367" s="9">
        <v>14.75</v>
      </c>
      <c r="AL3367" s="9">
        <v>43425.64</v>
      </c>
      <c r="AM3367" s="9">
        <v>81463.34</v>
      </c>
      <c r="AN3367" s="9">
        <v>14.87</v>
      </c>
      <c r="AO3367" s="6">
        <f>VLOOKUP(A3367,ACTCTAZ1580!$A$2:$F$2837,5, FALSE)</f>
        <v>0</v>
      </c>
      <c r="AP3367" s="6">
        <f>VLOOKUP(A3367,ACTCTAZ1580!$A$2:$F$2837,6, FALSE)</f>
        <v>0</v>
      </c>
    </row>
    <row r="3368" spans="1:42" x14ac:dyDescent="0.25">
      <c r="A3368" s="9">
        <v>3367</v>
      </c>
      <c r="B3368" s="9">
        <v>6</v>
      </c>
      <c r="C3368" s="10"/>
      <c r="D3368" s="9">
        <v>5101</v>
      </c>
      <c r="E3368" s="9">
        <v>2202</v>
      </c>
      <c r="F3368" s="9">
        <v>14723.69</v>
      </c>
      <c r="G3368" s="9">
        <v>17345.62</v>
      </c>
      <c r="H3368" s="9">
        <v>32069.31</v>
      </c>
      <c r="I3368" s="9">
        <v>18</v>
      </c>
      <c r="J3368" s="9">
        <v>7.18</v>
      </c>
      <c r="K3368" s="9">
        <v>1609.83</v>
      </c>
      <c r="L3368" s="9">
        <v>1573.92</v>
      </c>
      <c r="M3368" s="9">
        <v>989.89</v>
      </c>
      <c r="N3368" s="9">
        <v>2333.84</v>
      </c>
      <c r="O3368" s="9">
        <v>136.41</v>
      </c>
      <c r="P3368" s="9">
        <v>22.07</v>
      </c>
      <c r="Q3368" s="9">
        <v>6665.96</v>
      </c>
      <c r="R3368" s="9">
        <v>1859.02</v>
      </c>
      <c r="S3368" s="9">
        <v>2896.09</v>
      </c>
      <c r="T3368" s="9">
        <v>1506.67</v>
      </c>
      <c r="U3368" s="9">
        <v>2306.66</v>
      </c>
      <c r="V3368" s="9">
        <v>0</v>
      </c>
      <c r="W3368" s="9">
        <v>22.15</v>
      </c>
      <c r="X3368" s="9">
        <v>8590.59</v>
      </c>
      <c r="Y3368" s="9">
        <v>15256.55</v>
      </c>
      <c r="Z3368" s="9">
        <v>6261.78</v>
      </c>
      <c r="AA3368" s="9">
        <v>28733.55</v>
      </c>
      <c r="AB3368" s="9">
        <v>5827.29</v>
      </c>
      <c r="AC3368" s="9">
        <v>7226.14</v>
      </c>
      <c r="AD3368" s="9">
        <v>20504.990000000002</v>
      </c>
      <c r="AE3368" s="9">
        <v>3368.35</v>
      </c>
      <c r="AF3368" s="9">
        <v>148.22</v>
      </c>
      <c r="AG3368" s="9">
        <v>65808.55</v>
      </c>
      <c r="AH3368" s="9">
        <v>45155.33</v>
      </c>
      <c r="AI3368" s="9">
        <v>16236.59</v>
      </c>
      <c r="AJ3368" s="9">
        <v>61391.92</v>
      </c>
      <c r="AK3368" s="9">
        <v>12.04</v>
      </c>
      <c r="AL3368" s="9">
        <v>26832.37</v>
      </c>
      <c r="AM3368" s="9">
        <v>66522.17</v>
      </c>
      <c r="AN3368" s="9">
        <v>12.19</v>
      </c>
      <c r="AO3368" s="6">
        <f>VLOOKUP(A3368,ACTCTAZ1580!$A$2:$F$2837,5, FALSE)</f>
        <v>0</v>
      </c>
      <c r="AP3368" s="6">
        <f>VLOOKUP(A3368,ACTCTAZ1580!$A$2:$F$2837,6, FALSE)</f>
        <v>0</v>
      </c>
    </row>
    <row r="3369" spans="1:42" x14ac:dyDescent="0.25">
      <c r="A3369" s="9">
        <v>3368</v>
      </c>
      <c r="B3369" s="9">
        <v>6</v>
      </c>
      <c r="C3369" s="10"/>
      <c r="D3369" s="9">
        <v>3184</v>
      </c>
      <c r="E3369" s="9">
        <v>660</v>
      </c>
      <c r="F3369" s="9">
        <v>9413.5</v>
      </c>
      <c r="G3369" s="9">
        <v>6700.4</v>
      </c>
      <c r="H3369" s="9">
        <v>16113.9</v>
      </c>
      <c r="I3369" s="9">
        <v>20.02</v>
      </c>
      <c r="J3369" s="9">
        <v>7.8</v>
      </c>
      <c r="K3369" s="9">
        <v>1715.79</v>
      </c>
      <c r="L3369" s="9">
        <v>1405.03</v>
      </c>
      <c r="M3369" s="9">
        <v>853.08</v>
      </c>
      <c r="N3369" s="9">
        <v>798.71</v>
      </c>
      <c r="O3369" s="9">
        <v>153.57</v>
      </c>
      <c r="P3369" s="9">
        <v>8.33</v>
      </c>
      <c r="Q3369" s="9">
        <v>4934.5</v>
      </c>
      <c r="R3369" s="9">
        <v>839.42</v>
      </c>
      <c r="S3369" s="9">
        <v>993.89</v>
      </c>
      <c r="T3369" s="9">
        <v>641.03</v>
      </c>
      <c r="U3369" s="9">
        <v>796.27</v>
      </c>
      <c r="V3369" s="9">
        <v>0</v>
      </c>
      <c r="W3369" s="9">
        <v>8.41</v>
      </c>
      <c r="X3369" s="9">
        <v>3279.01</v>
      </c>
      <c r="Y3369" s="9">
        <v>8213.51</v>
      </c>
      <c r="Z3369" s="9">
        <v>2474.34</v>
      </c>
      <c r="AA3369" s="9">
        <v>30368.44</v>
      </c>
      <c r="AB3369" s="9">
        <v>4507.55</v>
      </c>
      <c r="AC3369" s="9">
        <v>6047.96</v>
      </c>
      <c r="AD3369" s="9">
        <v>6618.32</v>
      </c>
      <c r="AE3369" s="9">
        <v>2770.71</v>
      </c>
      <c r="AF3369" s="9">
        <v>56.46</v>
      </c>
      <c r="AG3369" s="9">
        <v>50369.43</v>
      </c>
      <c r="AH3369" s="9">
        <v>43694.66</v>
      </c>
      <c r="AI3369" s="9">
        <v>14680.43</v>
      </c>
      <c r="AJ3369" s="9">
        <v>58375.08</v>
      </c>
      <c r="AK3369" s="9">
        <v>18.329999999999998</v>
      </c>
      <c r="AL3369" s="9">
        <v>11276.84</v>
      </c>
      <c r="AM3369" s="9">
        <v>24752.73</v>
      </c>
      <c r="AN3369" s="9">
        <v>17.09</v>
      </c>
      <c r="AO3369" s="6">
        <f>VLOOKUP(A3369,ACTCTAZ1580!$A$2:$F$2837,5, FALSE)</f>
        <v>0</v>
      </c>
      <c r="AP3369" s="6">
        <f>VLOOKUP(A3369,ACTCTAZ1580!$A$2:$F$2837,6, FALSE)</f>
        <v>0</v>
      </c>
    </row>
    <row r="3370" spans="1:42" x14ac:dyDescent="0.25">
      <c r="A3370" s="9">
        <v>3369</v>
      </c>
      <c r="B3370" s="9">
        <v>6</v>
      </c>
      <c r="C3370" s="10"/>
      <c r="D3370" s="9">
        <v>3758</v>
      </c>
      <c r="E3370" s="9">
        <v>607</v>
      </c>
      <c r="F3370" s="9">
        <v>9895.1299999999992</v>
      </c>
      <c r="G3370" s="9">
        <v>6894.37</v>
      </c>
      <c r="H3370" s="9">
        <v>16789.5</v>
      </c>
      <c r="I3370" s="9">
        <v>20.25</v>
      </c>
      <c r="J3370" s="9">
        <v>7.86</v>
      </c>
      <c r="K3370" s="9">
        <v>1635.68</v>
      </c>
      <c r="L3370" s="9">
        <v>1490.1</v>
      </c>
      <c r="M3370" s="9">
        <v>811.31</v>
      </c>
      <c r="N3370" s="9">
        <v>787.65</v>
      </c>
      <c r="O3370" s="9">
        <v>188.01</v>
      </c>
      <c r="P3370" s="9">
        <v>7.69</v>
      </c>
      <c r="Q3370" s="9">
        <v>4920.4399999999996</v>
      </c>
      <c r="R3370" s="9">
        <v>962.89</v>
      </c>
      <c r="S3370" s="9">
        <v>1011.16</v>
      </c>
      <c r="T3370" s="9">
        <v>588.79</v>
      </c>
      <c r="U3370" s="9">
        <v>786.24</v>
      </c>
      <c r="V3370" s="9">
        <v>0</v>
      </c>
      <c r="W3370" s="9">
        <v>7.77</v>
      </c>
      <c r="X3370" s="9">
        <v>3356.86</v>
      </c>
      <c r="Y3370" s="9">
        <v>8277.2900000000009</v>
      </c>
      <c r="Z3370" s="9">
        <v>2562.85</v>
      </c>
      <c r="AA3370" s="9">
        <v>28780.38</v>
      </c>
      <c r="AB3370" s="9">
        <v>5198.28</v>
      </c>
      <c r="AC3370" s="9">
        <v>6228.36</v>
      </c>
      <c r="AD3370" s="9">
        <v>7053.47</v>
      </c>
      <c r="AE3370" s="9">
        <v>3140.6</v>
      </c>
      <c r="AF3370" s="9">
        <v>56.75</v>
      </c>
      <c r="AG3370" s="9">
        <v>50457.84</v>
      </c>
      <c r="AH3370" s="9">
        <v>43347.62</v>
      </c>
      <c r="AI3370" s="9">
        <v>14812.25</v>
      </c>
      <c r="AJ3370" s="9">
        <v>58159.87</v>
      </c>
      <c r="AK3370" s="9">
        <v>15.48</v>
      </c>
      <c r="AL3370" s="9">
        <v>12953.15</v>
      </c>
      <c r="AM3370" s="9">
        <v>26873.18</v>
      </c>
      <c r="AN3370" s="9">
        <v>21.34</v>
      </c>
      <c r="AO3370" s="6">
        <f>VLOOKUP(A3370,ACTCTAZ1580!$A$2:$F$2837,5, FALSE)</f>
        <v>0</v>
      </c>
      <c r="AP3370" s="6">
        <f>VLOOKUP(A3370,ACTCTAZ1580!$A$2:$F$2837,6, FALSE)</f>
        <v>0</v>
      </c>
    </row>
    <row r="3371" spans="1:42" x14ac:dyDescent="0.25">
      <c r="A3371" s="9">
        <v>3370</v>
      </c>
      <c r="B3371" s="9">
        <v>6</v>
      </c>
      <c r="C3371" s="10"/>
      <c r="D3371" s="9">
        <v>3390</v>
      </c>
      <c r="E3371" s="9">
        <v>212</v>
      </c>
      <c r="F3371" s="9">
        <v>8928.6200000000008</v>
      </c>
      <c r="G3371" s="9">
        <v>5672.4</v>
      </c>
      <c r="H3371" s="9">
        <v>14601.02</v>
      </c>
      <c r="I3371" s="9">
        <v>19.62</v>
      </c>
      <c r="J3371" s="9">
        <v>8.0399999999999991</v>
      </c>
      <c r="K3371" s="9">
        <v>1878.39</v>
      </c>
      <c r="L3371" s="9">
        <v>1516.62</v>
      </c>
      <c r="M3371" s="9">
        <v>783.88</v>
      </c>
      <c r="N3371" s="9">
        <v>669.4</v>
      </c>
      <c r="O3371" s="9">
        <v>150.96</v>
      </c>
      <c r="P3371" s="9">
        <v>4.71</v>
      </c>
      <c r="Q3371" s="9">
        <v>5003.97</v>
      </c>
      <c r="R3371" s="9">
        <v>349.96</v>
      </c>
      <c r="S3371" s="9">
        <v>1105.46</v>
      </c>
      <c r="T3371" s="9">
        <v>630.48</v>
      </c>
      <c r="U3371" s="9">
        <v>716.52</v>
      </c>
      <c r="V3371" s="9">
        <v>0</v>
      </c>
      <c r="W3371" s="9">
        <v>4.71</v>
      </c>
      <c r="X3371" s="9">
        <v>2807.13</v>
      </c>
      <c r="Y3371" s="9">
        <v>7811.09</v>
      </c>
      <c r="Z3371" s="9">
        <v>2085.9</v>
      </c>
      <c r="AA3371" s="9">
        <v>32976.120000000003</v>
      </c>
      <c r="AB3371" s="9">
        <v>6373.17</v>
      </c>
      <c r="AC3371" s="9">
        <v>6419.73</v>
      </c>
      <c r="AD3371" s="9">
        <v>6373.49</v>
      </c>
      <c r="AE3371" s="9">
        <v>3098.61</v>
      </c>
      <c r="AF3371" s="9">
        <v>24.2</v>
      </c>
      <c r="AG3371" s="9">
        <v>55265.32</v>
      </c>
      <c r="AH3371" s="9">
        <v>48867.63</v>
      </c>
      <c r="AI3371" s="9">
        <v>16232.23</v>
      </c>
      <c r="AJ3371" s="9">
        <v>65099.85</v>
      </c>
      <c r="AK3371" s="9">
        <v>19.2</v>
      </c>
      <c r="AL3371" s="9">
        <v>5042.03</v>
      </c>
      <c r="AM3371" s="9">
        <v>18935.16</v>
      </c>
      <c r="AN3371" s="9">
        <v>23.78</v>
      </c>
      <c r="AO3371" s="6">
        <f>VLOOKUP(A3371,ACTCTAZ1580!$A$2:$F$2837,5, FALSE)</f>
        <v>0</v>
      </c>
      <c r="AP3371" s="6">
        <f>VLOOKUP(A3371,ACTCTAZ1580!$A$2:$F$2837,6, FALSE)</f>
        <v>0</v>
      </c>
    </row>
    <row r="3372" spans="1:42" x14ac:dyDescent="0.25">
      <c r="A3372" s="9">
        <v>3371</v>
      </c>
      <c r="B3372" s="9">
        <v>6</v>
      </c>
      <c r="C3372" s="10"/>
      <c r="D3372" s="9">
        <v>2359</v>
      </c>
      <c r="E3372" s="9">
        <v>207</v>
      </c>
      <c r="F3372" s="9">
        <v>5979.29</v>
      </c>
      <c r="G3372" s="9">
        <v>3625.9</v>
      </c>
      <c r="H3372" s="9">
        <v>9605.19</v>
      </c>
      <c r="I3372" s="9">
        <v>19.73</v>
      </c>
      <c r="J3372" s="9">
        <v>8.43</v>
      </c>
      <c r="K3372" s="9">
        <v>1175.58</v>
      </c>
      <c r="L3372" s="9">
        <v>1061.8699999999999</v>
      </c>
      <c r="M3372" s="9">
        <v>532.77</v>
      </c>
      <c r="N3372" s="9">
        <v>431.08</v>
      </c>
      <c r="O3372" s="9">
        <v>94.52</v>
      </c>
      <c r="P3372" s="9">
        <v>3.25</v>
      </c>
      <c r="Q3372" s="9">
        <v>3299.09</v>
      </c>
      <c r="R3372" s="9">
        <v>337.34</v>
      </c>
      <c r="S3372" s="9">
        <v>630.97</v>
      </c>
      <c r="T3372" s="9">
        <v>395.9</v>
      </c>
      <c r="U3372" s="9">
        <v>446.59</v>
      </c>
      <c r="V3372" s="9">
        <v>0</v>
      </c>
      <c r="W3372" s="9">
        <v>3.25</v>
      </c>
      <c r="X3372" s="9">
        <v>1814.05</v>
      </c>
      <c r="Y3372" s="9">
        <v>5113.13</v>
      </c>
      <c r="Z3372" s="9">
        <v>1364.21</v>
      </c>
      <c r="AA3372" s="9">
        <v>21198.63</v>
      </c>
      <c r="AB3372" s="9">
        <v>4814.62</v>
      </c>
      <c r="AC3372" s="9">
        <v>4660.1099999999997</v>
      </c>
      <c r="AD3372" s="9">
        <v>4522.72</v>
      </c>
      <c r="AE3372" s="9">
        <v>1936.17</v>
      </c>
      <c r="AF3372" s="9">
        <v>18.95</v>
      </c>
      <c r="AG3372" s="9">
        <v>37151.19</v>
      </c>
      <c r="AH3372" s="9">
        <v>32609.52</v>
      </c>
      <c r="AI3372" s="9">
        <v>10933.18</v>
      </c>
      <c r="AJ3372" s="9">
        <v>43542.71</v>
      </c>
      <c r="AK3372" s="9">
        <v>18.46</v>
      </c>
      <c r="AL3372" s="9">
        <v>4661.96</v>
      </c>
      <c r="AM3372" s="9">
        <v>13902.44</v>
      </c>
      <c r="AN3372" s="9">
        <v>22.52</v>
      </c>
      <c r="AO3372" s="6">
        <f>VLOOKUP(A3372,ACTCTAZ1580!$A$2:$F$2837,5, FALSE)</f>
        <v>0</v>
      </c>
      <c r="AP3372" s="6">
        <f>VLOOKUP(A3372,ACTCTAZ1580!$A$2:$F$2837,6, FALSE)</f>
        <v>0</v>
      </c>
    </row>
    <row r="3373" spans="1:42" x14ac:dyDescent="0.25">
      <c r="A3373" s="9">
        <v>3372</v>
      </c>
      <c r="B3373" s="9">
        <v>6</v>
      </c>
      <c r="C3373" s="10"/>
      <c r="D3373" s="9">
        <v>4479</v>
      </c>
      <c r="E3373" s="9">
        <v>1272</v>
      </c>
      <c r="F3373" s="9">
        <v>12774.62</v>
      </c>
      <c r="G3373" s="9">
        <v>15401.69</v>
      </c>
      <c r="H3373" s="9">
        <v>28176.31</v>
      </c>
      <c r="I3373" s="9">
        <v>16.989999999999998</v>
      </c>
      <c r="J3373" s="9">
        <v>7.25</v>
      </c>
      <c r="K3373" s="9">
        <v>2068.2800000000002</v>
      </c>
      <c r="L3373" s="9">
        <v>1847.58</v>
      </c>
      <c r="M3373" s="9">
        <v>990.1</v>
      </c>
      <c r="N3373" s="9">
        <v>1631.13</v>
      </c>
      <c r="O3373" s="9">
        <v>175.81</v>
      </c>
      <c r="P3373" s="9">
        <v>12.82</v>
      </c>
      <c r="Q3373" s="9">
        <v>6725.72</v>
      </c>
      <c r="R3373" s="9">
        <v>1419.17</v>
      </c>
      <c r="S3373" s="9">
        <v>2176.56</v>
      </c>
      <c r="T3373" s="9">
        <v>1074.24</v>
      </c>
      <c r="U3373" s="9">
        <v>1634.49</v>
      </c>
      <c r="V3373" s="9">
        <v>519.22</v>
      </c>
      <c r="W3373" s="9">
        <v>12.82</v>
      </c>
      <c r="X3373" s="9">
        <v>6836.5</v>
      </c>
      <c r="Y3373" s="9">
        <v>13562.22</v>
      </c>
      <c r="Z3373" s="9">
        <v>5189.1899999999996</v>
      </c>
      <c r="AA3373" s="9">
        <v>37497.9</v>
      </c>
      <c r="AB3373" s="9">
        <v>7415.03</v>
      </c>
      <c r="AC3373" s="9">
        <v>7764.78</v>
      </c>
      <c r="AD3373" s="9">
        <v>14985.65</v>
      </c>
      <c r="AE3373" s="9">
        <v>3647.56</v>
      </c>
      <c r="AF3373" s="9">
        <v>79.19</v>
      </c>
      <c r="AG3373" s="9">
        <v>71390.100000000006</v>
      </c>
      <c r="AH3373" s="9">
        <v>56325.27</v>
      </c>
      <c r="AI3373" s="9">
        <v>19123.72</v>
      </c>
      <c r="AJ3373" s="9">
        <v>75448.990000000005</v>
      </c>
      <c r="AK3373" s="9">
        <v>16.850000000000001</v>
      </c>
      <c r="AL3373" s="9">
        <v>19267.580000000002</v>
      </c>
      <c r="AM3373" s="9">
        <v>49979.21</v>
      </c>
      <c r="AN3373" s="9">
        <v>15.15</v>
      </c>
      <c r="AO3373" s="6">
        <f>VLOOKUP(A3373,ACTCTAZ1580!$A$2:$F$2837,5, FALSE)</f>
        <v>0</v>
      </c>
      <c r="AP3373" s="6">
        <f>VLOOKUP(A3373,ACTCTAZ1580!$A$2:$F$2837,6, FALSE)</f>
        <v>0</v>
      </c>
    </row>
    <row r="3374" spans="1:42" x14ac:dyDescent="0.25">
      <c r="A3374" s="9">
        <v>3373</v>
      </c>
      <c r="B3374" s="9">
        <v>6</v>
      </c>
      <c r="C3374" s="10"/>
      <c r="D3374" s="9">
        <v>7285</v>
      </c>
      <c r="E3374" s="9">
        <v>1074</v>
      </c>
      <c r="F3374" s="9">
        <v>20883.330000000002</v>
      </c>
      <c r="G3374" s="9">
        <v>14539.61</v>
      </c>
      <c r="H3374" s="9">
        <v>35422.94</v>
      </c>
      <c r="I3374" s="9">
        <v>22.36</v>
      </c>
      <c r="J3374" s="9">
        <v>9.66</v>
      </c>
      <c r="K3374" s="9">
        <v>4593.51</v>
      </c>
      <c r="L3374" s="9">
        <v>3299.51</v>
      </c>
      <c r="M3374" s="9">
        <v>1669.17</v>
      </c>
      <c r="N3374" s="9">
        <v>1786.04</v>
      </c>
      <c r="O3374" s="9">
        <v>328.95</v>
      </c>
      <c r="P3374" s="9">
        <v>14.3</v>
      </c>
      <c r="Q3374" s="9">
        <v>11691.48</v>
      </c>
      <c r="R3374" s="9">
        <v>1807.9</v>
      </c>
      <c r="S3374" s="9">
        <v>2571.83</v>
      </c>
      <c r="T3374" s="9">
        <v>1416.36</v>
      </c>
      <c r="U3374" s="9">
        <v>1846.52</v>
      </c>
      <c r="V3374" s="9">
        <v>0</v>
      </c>
      <c r="W3374" s="9">
        <v>14.3</v>
      </c>
      <c r="X3374" s="9">
        <v>7656.91</v>
      </c>
      <c r="Y3374" s="9">
        <v>19348.39</v>
      </c>
      <c r="Z3374" s="9">
        <v>5796.09</v>
      </c>
      <c r="AA3374" s="9">
        <v>87625.37</v>
      </c>
      <c r="AB3374" s="9">
        <v>15848.12</v>
      </c>
      <c r="AC3374" s="9">
        <v>15572.09</v>
      </c>
      <c r="AD3374" s="9">
        <v>18724.95</v>
      </c>
      <c r="AE3374" s="9">
        <v>7466.98</v>
      </c>
      <c r="AF3374" s="9">
        <v>88.5</v>
      </c>
      <c r="AG3374" s="9">
        <v>145326.01</v>
      </c>
      <c r="AH3374" s="9">
        <v>126512.56</v>
      </c>
      <c r="AI3374" s="9">
        <v>39635.93</v>
      </c>
      <c r="AJ3374" s="9">
        <v>166148.49</v>
      </c>
      <c r="AK3374" s="9">
        <v>22.81</v>
      </c>
      <c r="AL3374" s="9">
        <v>32836.07</v>
      </c>
      <c r="AM3374" s="9">
        <v>73969.36</v>
      </c>
      <c r="AN3374" s="9">
        <v>30.57</v>
      </c>
      <c r="AO3374" s="6">
        <f>VLOOKUP(A3374,ACTCTAZ1580!$A$2:$F$2837,5, FALSE)</f>
        <v>0</v>
      </c>
      <c r="AP3374" s="6">
        <f>VLOOKUP(A3374,ACTCTAZ1580!$A$2:$F$2837,6, FALSE)</f>
        <v>0</v>
      </c>
    </row>
    <row r="3375" spans="1:42" x14ac:dyDescent="0.25">
      <c r="A3375" s="9">
        <v>3374</v>
      </c>
      <c r="B3375" s="9">
        <v>6</v>
      </c>
      <c r="C3375" s="10"/>
      <c r="D3375" s="9">
        <v>3580</v>
      </c>
      <c r="E3375" s="9">
        <v>836</v>
      </c>
      <c r="F3375" s="9">
        <v>9927.77</v>
      </c>
      <c r="G3375" s="9">
        <v>8332.75</v>
      </c>
      <c r="H3375" s="9">
        <v>18260.52</v>
      </c>
      <c r="I3375" s="9">
        <v>18.53</v>
      </c>
      <c r="J3375" s="9">
        <v>7.98</v>
      </c>
      <c r="K3375" s="9">
        <v>1735.48</v>
      </c>
      <c r="L3375" s="9">
        <v>1486.02</v>
      </c>
      <c r="M3375" s="9">
        <v>765.24</v>
      </c>
      <c r="N3375" s="9">
        <v>1084.3399999999999</v>
      </c>
      <c r="O3375" s="9">
        <v>143.86000000000001</v>
      </c>
      <c r="P3375" s="9">
        <v>8.9499999999999993</v>
      </c>
      <c r="Q3375" s="9">
        <v>5223.88</v>
      </c>
      <c r="R3375" s="9">
        <v>1101.24</v>
      </c>
      <c r="S3375" s="9">
        <v>1422.41</v>
      </c>
      <c r="T3375" s="9">
        <v>746.42</v>
      </c>
      <c r="U3375" s="9">
        <v>1086.53</v>
      </c>
      <c r="V3375" s="9">
        <v>0</v>
      </c>
      <c r="W3375" s="9">
        <v>8.9499999999999993</v>
      </c>
      <c r="X3375" s="9">
        <v>4365.55</v>
      </c>
      <c r="Y3375" s="9">
        <v>9589.43</v>
      </c>
      <c r="Z3375" s="9">
        <v>3270.07</v>
      </c>
      <c r="AA3375" s="9">
        <v>30487.24</v>
      </c>
      <c r="AB3375" s="9">
        <v>5971.54</v>
      </c>
      <c r="AC3375" s="9">
        <v>6345.95</v>
      </c>
      <c r="AD3375" s="9">
        <v>10339.02</v>
      </c>
      <c r="AE3375" s="9">
        <v>2837.52</v>
      </c>
      <c r="AF3375" s="9">
        <v>58.22</v>
      </c>
      <c r="AG3375" s="9">
        <v>56039.5</v>
      </c>
      <c r="AH3375" s="9">
        <v>45642.26</v>
      </c>
      <c r="AI3375" s="9">
        <v>15465.47</v>
      </c>
      <c r="AJ3375" s="9">
        <v>61107.72</v>
      </c>
      <c r="AK3375" s="9">
        <v>17.07</v>
      </c>
      <c r="AL3375" s="9">
        <v>15405.06</v>
      </c>
      <c r="AM3375" s="9">
        <v>34915.129999999997</v>
      </c>
      <c r="AN3375" s="9">
        <v>18.43</v>
      </c>
      <c r="AO3375" s="6">
        <f>VLOOKUP(A3375,ACTCTAZ1580!$A$2:$F$2837,5, FALSE)</f>
        <v>0</v>
      </c>
      <c r="AP3375" s="6">
        <f>VLOOKUP(A3375,ACTCTAZ1580!$A$2:$F$2837,6, FALSE)</f>
        <v>0</v>
      </c>
    </row>
    <row r="3376" spans="1:42" x14ac:dyDescent="0.25">
      <c r="A3376" s="9">
        <v>3375</v>
      </c>
      <c r="B3376" s="9">
        <v>6</v>
      </c>
      <c r="C3376" s="10"/>
      <c r="D3376" s="9">
        <v>3475</v>
      </c>
      <c r="E3376" s="9">
        <v>1225</v>
      </c>
      <c r="F3376" s="9">
        <v>10247.23</v>
      </c>
      <c r="G3376" s="9">
        <v>10745.96</v>
      </c>
      <c r="H3376" s="9">
        <v>20993.19</v>
      </c>
      <c r="I3376" s="9">
        <v>18.27</v>
      </c>
      <c r="J3376" s="9">
        <v>7.27</v>
      </c>
      <c r="K3376" s="9">
        <v>1439.83</v>
      </c>
      <c r="L3376" s="9">
        <v>1416.01</v>
      </c>
      <c r="M3376" s="9">
        <v>798.36</v>
      </c>
      <c r="N3376" s="9">
        <v>1197.8900000000001</v>
      </c>
      <c r="O3376" s="9">
        <v>166.28</v>
      </c>
      <c r="P3376" s="9">
        <v>12.48</v>
      </c>
      <c r="Q3376" s="9">
        <v>5030.8500000000004</v>
      </c>
      <c r="R3376" s="9">
        <v>1288.06</v>
      </c>
      <c r="S3376" s="9">
        <v>2298.12</v>
      </c>
      <c r="T3376" s="9">
        <v>694.06</v>
      </c>
      <c r="U3376" s="9">
        <v>1153.93</v>
      </c>
      <c r="V3376" s="9">
        <v>0</v>
      </c>
      <c r="W3376" s="9">
        <v>12.55</v>
      </c>
      <c r="X3376" s="9">
        <v>5446.73</v>
      </c>
      <c r="Y3376" s="9">
        <v>10477.58</v>
      </c>
      <c r="Z3376" s="9">
        <v>4280.25</v>
      </c>
      <c r="AA3376" s="9">
        <v>25603.43</v>
      </c>
      <c r="AB3376" s="9">
        <v>4637.2</v>
      </c>
      <c r="AC3376" s="9">
        <v>5858.25</v>
      </c>
      <c r="AD3376" s="9">
        <v>9630.39</v>
      </c>
      <c r="AE3376" s="9">
        <v>3291.6</v>
      </c>
      <c r="AF3376" s="9">
        <v>97.21</v>
      </c>
      <c r="AG3376" s="9">
        <v>49118.080000000002</v>
      </c>
      <c r="AH3376" s="9">
        <v>39390.480000000003</v>
      </c>
      <c r="AI3376" s="9">
        <v>13785.08</v>
      </c>
      <c r="AJ3376" s="9">
        <v>53175.56</v>
      </c>
      <c r="AK3376" s="9">
        <v>15.3</v>
      </c>
      <c r="AL3376" s="9">
        <v>19056.05</v>
      </c>
      <c r="AM3376" s="9">
        <v>40927.949999999997</v>
      </c>
      <c r="AN3376" s="9">
        <v>15.56</v>
      </c>
      <c r="AO3376" s="6">
        <f>VLOOKUP(A3376,ACTCTAZ1580!$A$2:$F$2837,5, FALSE)</f>
        <v>0</v>
      </c>
      <c r="AP3376" s="6">
        <f>VLOOKUP(A3376,ACTCTAZ1580!$A$2:$F$2837,6, FALSE)</f>
        <v>0</v>
      </c>
    </row>
    <row r="3377" spans="1:42" x14ac:dyDescent="0.25">
      <c r="A3377" s="9">
        <v>3376</v>
      </c>
      <c r="B3377" s="9">
        <v>6</v>
      </c>
      <c r="C3377" s="10"/>
      <c r="D3377" s="9">
        <v>3185</v>
      </c>
      <c r="E3377" s="9">
        <v>798</v>
      </c>
      <c r="F3377" s="9">
        <v>9811.66</v>
      </c>
      <c r="G3377" s="9">
        <v>7807.23</v>
      </c>
      <c r="H3377" s="9">
        <v>17618.89</v>
      </c>
      <c r="I3377" s="9">
        <v>19.510000000000002</v>
      </c>
      <c r="J3377" s="9">
        <v>8.36</v>
      </c>
      <c r="K3377" s="9">
        <v>1999.68</v>
      </c>
      <c r="L3377" s="9">
        <v>1499.75</v>
      </c>
      <c r="M3377" s="9">
        <v>781.99</v>
      </c>
      <c r="N3377" s="9">
        <v>1031.9100000000001</v>
      </c>
      <c r="O3377" s="9">
        <v>116.9</v>
      </c>
      <c r="P3377" s="9">
        <v>8.49</v>
      </c>
      <c r="Q3377" s="9">
        <v>5438.72</v>
      </c>
      <c r="R3377" s="9">
        <v>1005.7</v>
      </c>
      <c r="S3377" s="9">
        <v>1336.64</v>
      </c>
      <c r="T3377" s="9">
        <v>745.41</v>
      </c>
      <c r="U3377" s="9">
        <v>1027.29</v>
      </c>
      <c r="V3377" s="9">
        <v>0</v>
      </c>
      <c r="W3377" s="9">
        <v>8.48</v>
      </c>
      <c r="X3377" s="9">
        <v>4123.53</v>
      </c>
      <c r="Y3377" s="9">
        <v>9562.25</v>
      </c>
      <c r="Z3377" s="9">
        <v>3087.76</v>
      </c>
      <c r="AA3377" s="9">
        <v>35898.199999999997</v>
      </c>
      <c r="AB3377" s="9">
        <v>5191.08</v>
      </c>
      <c r="AC3377" s="9">
        <v>6164.58</v>
      </c>
      <c r="AD3377" s="9">
        <v>8815.15</v>
      </c>
      <c r="AE3377" s="9">
        <v>2193.5500000000002</v>
      </c>
      <c r="AF3377" s="9">
        <v>50.83</v>
      </c>
      <c r="AG3377" s="9">
        <v>58313.39</v>
      </c>
      <c r="AH3377" s="9">
        <v>49447.42</v>
      </c>
      <c r="AI3377" s="9">
        <v>16361.55</v>
      </c>
      <c r="AJ3377" s="9">
        <v>65808.97</v>
      </c>
      <c r="AK3377" s="9">
        <v>20.66</v>
      </c>
      <c r="AL3377" s="9">
        <v>18259.46</v>
      </c>
      <c r="AM3377" s="9">
        <v>37103.21</v>
      </c>
      <c r="AN3377" s="9">
        <v>22.88</v>
      </c>
      <c r="AO3377" s="6">
        <f>VLOOKUP(A3377,ACTCTAZ1580!$A$2:$F$2837,5, FALSE)</f>
        <v>0</v>
      </c>
      <c r="AP3377" s="6">
        <f>VLOOKUP(A3377,ACTCTAZ1580!$A$2:$F$2837,6, FALSE)</f>
        <v>0</v>
      </c>
    </row>
    <row r="3378" spans="1:42" x14ac:dyDescent="0.25">
      <c r="A3378" s="9">
        <v>3377</v>
      </c>
      <c r="B3378" s="9">
        <v>6</v>
      </c>
      <c r="C3378" s="10"/>
      <c r="D3378" s="9">
        <v>4371</v>
      </c>
      <c r="E3378" s="9">
        <v>1710</v>
      </c>
      <c r="F3378" s="9">
        <v>13292.08</v>
      </c>
      <c r="G3378" s="9">
        <v>15724</v>
      </c>
      <c r="H3378" s="9">
        <v>29016.080000000002</v>
      </c>
      <c r="I3378" s="9">
        <v>18.760000000000002</v>
      </c>
      <c r="J3378" s="9">
        <v>7.36</v>
      </c>
      <c r="K3378" s="9">
        <v>2020.28</v>
      </c>
      <c r="L3378" s="9">
        <v>1795.51</v>
      </c>
      <c r="M3378" s="9">
        <v>1029.17</v>
      </c>
      <c r="N3378" s="9">
        <v>1499.69</v>
      </c>
      <c r="O3378" s="9">
        <v>218.37</v>
      </c>
      <c r="P3378" s="9">
        <v>16.32</v>
      </c>
      <c r="Q3378" s="9">
        <v>6579.34</v>
      </c>
      <c r="R3378" s="9">
        <v>1746.92</v>
      </c>
      <c r="S3378" s="9">
        <v>1619.11</v>
      </c>
      <c r="T3378" s="9">
        <v>930.86</v>
      </c>
      <c r="U3378" s="9">
        <v>1434.05</v>
      </c>
      <c r="V3378" s="9">
        <v>639.04999999999995</v>
      </c>
      <c r="W3378" s="9">
        <v>16.41</v>
      </c>
      <c r="X3378" s="9">
        <v>6386.4</v>
      </c>
      <c r="Y3378" s="9">
        <v>12965.74</v>
      </c>
      <c r="Z3378" s="9">
        <v>4935.9399999999996</v>
      </c>
      <c r="AA3378" s="9">
        <v>36049.120000000003</v>
      </c>
      <c r="AB3378" s="9">
        <v>5742</v>
      </c>
      <c r="AC3378" s="9">
        <v>7356.19</v>
      </c>
      <c r="AD3378" s="9">
        <v>12401.58</v>
      </c>
      <c r="AE3378" s="9">
        <v>4624.4399999999996</v>
      </c>
      <c r="AF3378" s="9">
        <v>113.97</v>
      </c>
      <c r="AG3378" s="9">
        <v>66287.3</v>
      </c>
      <c r="AH3378" s="9">
        <v>53771.75</v>
      </c>
      <c r="AI3378" s="9">
        <v>18280.419999999998</v>
      </c>
      <c r="AJ3378" s="9">
        <v>72052.17</v>
      </c>
      <c r="AK3378" s="9">
        <v>16.48</v>
      </c>
      <c r="AL3378" s="9">
        <v>27111.09</v>
      </c>
      <c r="AM3378" s="9">
        <v>53348.9</v>
      </c>
      <c r="AN3378" s="9">
        <v>15.85</v>
      </c>
      <c r="AO3378" s="6">
        <f>VLOOKUP(A3378,ACTCTAZ1580!$A$2:$F$2837,5, FALSE)</f>
        <v>0</v>
      </c>
      <c r="AP3378" s="6">
        <f>VLOOKUP(A3378,ACTCTAZ1580!$A$2:$F$2837,6, FALSE)</f>
        <v>0</v>
      </c>
    </row>
    <row r="3379" spans="1:42" x14ac:dyDescent="0.25">
      <c r="A3379" s="9">
        <v>3378</v>
      </c>
      <c r="B3379" s="9">
        <v>6</v>
      </c>
      <c r="C3379" s="10"/>
      <c r="D3379" s="9">
        <v>2801</v>
      </c>
      <c r="E3379" s="9">
        <v>744</v>
      </c>
      <c r="F3379" s="9">
        <v>8730.0499999999993</v>
      </c>
      <c r="G3379" s="9">
        <v>7011.18</v>
      </c>
      <c r="H3379" s="9">
        <v>15741.23</v>
      </c>
      <c r="I3379" s="9">
        <v>19.38</v>
      </c>
      <c r="J3379" s="9">
        <v>7.67</v>
      </c>
      <c r="K3379" s="9">
        <v>1529</v>
      </c>
      <c r="L3379" s="9">
        <v>1230.8399999999999</v>
      </c>
      <c r="M3379" s="9">
        <v>752.31</v>
      </c>
      <c r="N3379" s="9">
        <v>859.82</v>
      </c>
      <c r="O3379" s="9">
        <v>152.79</v>
      </c>
      <c r="P3379" s="9">
        <v>8.57</v>
      </c>
      <c r="Q3379" s="9">
        <v>4533.34</v>
      </c>
      <c r="R3379" s="9">
        <v>909.21</v>
      </c>
      <c r="S3379" s="9">
        <v>1073.47</v>
      </c>
      <c r="T3379" s="9">
        <v>601.89</v>
      </c>
      <c r="U3379" s="9">
        <v>848.78</v>
      </c>
      <c r="V3379" s="9">
        <v>0</v>
      </c>
      <c r="W3379" s="9">
        <v>8.65</v>
      </c>
      <c r="X3379" s="9">
        <v>3442</v>
      </c>
      <c r="Y3379" s="9">
        <v>7975.34</v>
      </c>
      <c r="Z3379" s="9">
        <v>2584.58</v>
      </c>
      <c r="AA3379" s="9">
        <v>26864.69</v>
      </c>
      <c r="AB3379" s="9">
        <v>3772.62</v>
      </c>
      <c r="AC3379" s="9">
        <v>5255.41</v>
      </c>
      <c r="AD3379" s="9">
        <v>7171.71</v>
      </c>
      <c r="AE3379" s="9">
        <v>3143.38</v>
      </c>
      <c r="AF3379" s="9">
        <v>56.67</v>
      </c>
      <c r="AG3379" s="9">
        <v>46264.480000000003</v>
      </c>
      <c r="AH3379" s="9">
        <v>39036.1</v>
      </c>
      <c r="AI3379" s="9">
        <v>13346.63</v>
      </c>
      <c r="AJ3379" s="9">
        <v>52382.73</v>
      </c>
      <c r="AK3379" s="9">
        <v>18.7</v>
      </c>
      <c r="AL3379" s="9">
        <v>13560.83</v>
      </c>
      <c r="AM3379" s="9">
        <v>27735.94</v>
      </c>
      <c r="AN3379" s="9">
        <v>18.23</v>
      </c>
      <c r="AO3379" s="6">
        <f>VLOOKUP(A3379,ACTCTAZ1580!$A$2:$F$2837,5, FALSE)</f>
        <v>0</v>
      </c>
      <c r="AP3379" s="6">
        <f>VLOOKUP(A3379,ACTCTAZ1580!$A$2:$F$2837,6, FALSE)</f>
        <v>0</v>
      </c>
    </row>
    <row r="3380" spans="1:42" x14ac:dyDescent="0.25">
      <c r="A3380" s="9">
        <v>3379</v>
      </c>
      <c r="B3380" s="9">
        <v>6</v>
      </c>
      <c r="C3380" s="10"/>
      <c r="D3380" s="9">
        <v>3911</v>
      </c>
      <c r="E3380" s="9">
        <v>451</v>
      </c>
      <c r="F3380" s="9">
        <v>10952.23</v>
      </c>
      <c r="G3380" s="9">
        <v>8229.25</v>
      </c>
      <c r="H3380" s="9">
        <v>19181.48</v>
      </c>
      <c r="I3380" s="9">
        <v>19.670000000000002</v>
      </c>
      <c r="J3380" s="9">
        <v>8.39</v>
      </c>
      <c r="K3380" s="9">
        <v>2063.85</v>
      </c>
      <c r="L3380" s="9">
        <v>1704.99</v>
      </c>
      <c r="M3380" s="9">
        <v>1004.03</v>
      </c>
      <c r="N3380" s="9">
        <v>983.11</v>
      </c>
      <c r="O3380" s="9">
        <v>200.62</v>
      </c>
      <c r="P3380" s="9">
        <v>7.17</v>
      </c>
      <c r="Q3380" s="9">
        <v>5963.76</v>
      </c>
      <c r="R3380" s="9">
        <v>736.15</v>
      </c>
      <c r="S3380" s="9">
        <v>1532.95</v>
      </c>
      <c r="T3380" s="9">
        <v>843.75</v>
      </c>
      <c r="U3380" s="9">
        <v>1030.83</v>
      </c>
      <c r="V3380" s="9">
        <v>0</v>
      </c>
      <c r="W3380" s="9">
        <v>7.17</v>
      </c>
      <c r="X3380" s="9">
        <v>4150.8500000000004</v>
      </c>
      <c r="Y3380" s="9">
        <v>10114.61</v>
      </c>
      <c r="Z3380" s="9">
        <v>3112.84</v>
      </c>
      <c r="AA3380" s="9">
        <v>39215.019999999997</v>
      </c>
      <c r="AB3380" s="9">
        <v>6464.75</v>
      </c>
      <c r="AC3380" s="9">
        <v>8463.49</v>
      </c>
      <c r="AD3380" s="9">
        <v>9814.5</v>
      </c>
      <c r="AE3380" s="9">
        <v>4807.43</v>
      </c>
      <c r="AF3380" s="9">
        <v>35.979999999999997</v>
      </c>
      <c r="AG3380" s="9">
        <v>68801.17</v>
      </c>
      <c r="AH3380" s="9">
        <v>58950.69</v>
      </c>
      <c r="AI3380" s="9">
        <v>18820.97</v>
      </c>
      <c r="AJ3380" s="9">
        <v>77771.66</v>
      </c>
      <c r="AK3380" s="9">
        <v>19.89</v>
      </c>
      <c r="AL3380" s="9">
        <v>12345.24</v>
      </c>
      <c r="AM3380" s="9">
        <v>34863.49</v>
      </c>
      <c r="AN3380" s="9">
        <v>27.37</v>
      </c>
      <c r="AO3380" s="6">
        <f>VLOOKUP(A3380,ACTCTAZ1580!$A$2:$F$2837,5, FALSE)</f>
        <v>0</v>
      </c>
      <c r="AP3380" s="6">
        <f>VLOOKUP(A3380,ACTCTAZ1580!$A$2:$F$2837,6, FALSE)</f>
        <v>0</v>
      </c>
    </row>
    <row r="3381" spans="1:42" x14ac:dyDescent="0.25">
      <c r="A3381" s="9">
        <v>3380</v>
      </c>
      <c r="B3381" s="9">
        <v>6</v>
      </c>
      <c r="C3381" s="10"/>
      <c r="D3381" s="9">
        <v>2903</v>
      </c>
      <c r="E3381" s="9">
        <v>235</v>
      </c>
      <c r="F3381" s="9">
        <v>7875.6</v>
      </c>
      <c r="G3381" s="9">
        <v>5200.09</v>
      </c>
      <c r="H3381" s="9">
        <v>13075.69</v>
      </c>
      <c r="I3381" s="9">
        <v>22.1</v>
      </c>
      <c r="J3381" s="9">
        <v>9.15</v>
      </c>
      <c r="K3381" s="9">
        <v>1483.83</v>
      </c>
      <c r="L3381" s="9">
        <v>1205.0999999999999</v>
      </c>
      <c r="M3381" s="9">
        <v>697.26</v>
      </c>
      <c r="N3381" s="9">
        <v>616.80999999999995</v>
      </c>
      <c r="O3381" s="9">
        <v>160.05000000000001</v>
      </c>
      <c r="P3381" s="9">
        <v>4.1900000000000004</v>
      </c>
      <c r="Q3381" s="9">
        <v>4167.24</v>
      </c>
      <c r="R3381" s="9">
        <v>373.85</v>
      </c>
      <c r="S3381" s="9">
        <v>987.89</v>
      </c>
      <c r="T3381" s="9">
        <v>547.58000000000004</v>
      </c>
      <c r="U3381" s="9">
        <v>649.61</v>
      </c>
      <c r="V3381" s="9">
        <v>0</v>
      </c>
      <c r="W3381" s="9">
        <v>4.1900000000000004</v>
      </c>
      <c r="X3381" s="9">
        <v>2563.13</v>
      </c>
      <c r="Y3381" s="9">
        <v>6730.37</v>
      </c>
      <c r="Z3381" s="9">
        <v>1909.32</v>
      </c>
      <c r="AA3381" s="9">
        <v>29341.26</v>
      </c>
      <c r="AB3381" s="9">
        <v>4656.6000000000004</v>
      </c>
      <c r="AC3381" s="9">
        <v>6525.89</v>
      </c>
      <c r="AD3381" s="9">
        <v>6923.22</v>
      </c>
      <c r="AE3381" s="9">
        <v>4130.74</v>
      </c>
      <c r="AF3381" s="9">
        <v>21.84</v>
      </c>
      <c r="AG3381" s="9">
        <v>51599.56</v>
      </c>
      <c r="AH3381" s="9">
        <v>44654.5</v>
      </c>
      <c r="AI3381" s="9">
        <v>13548.51</v>
      </c>
      <c r="AJ3381" s="9">
        <v>58203</v>
      </c>
      <c r="AK3381" s="9">
        <v>20.05</v>
      </c>
      <c r="AL3381" s="9">
        <v>5815.91</v>
      </c>
      <c r="AM3381" s="9">
        <v>22528.33</v>
      </c>
      <c r="AN3381" s="9">
        <v>24.75</v>
      </c>
      <c r="AO3381" s="6">
        <f>VLOOKUP(A3381,ACTCTAZ1580!$A$2:$F$2837,5, FALSE)</f>
        <v>0</v>
      </c>
      <c r="AP3381" s="6">
        <f>VLOOKUP(A3381,ACTCTAZ1580!$A$2:$F$2837,6, FALSE)</f>
        <v>0</v>
      </c>
    </row>
    <row r="3382" spans="1:42" x14ac:dyDescent="0.25">
      <c r="A3382" s="9">
        <v>3381</v>
      </c>
      <c r="B3382" s="9">
        <v>6</v>
      </c>
      <c r="C3382" s="10"/>
      <c r="D3382" s="9">
        <v>959</v>
      </c>
      <c r="E3382" s="9">
        <v>2143</v>
      </c>
      <c r="F3382" s="9">
        <v>5673.98</v>
      </c>
      <c r="G3382" s="9">
        <v>8572.7000000000007</v>
      </c>
      <c r="H3382" s="9">
        <v>14246.68</v>
      </c>
      <c r="I3382" s="9">
        <v>30.44</v>
      </c>
      <c r="J3382" s="9">
        <v>15.81</v>
      </c>
      <c r="K3382" s="9">
        <v>816.96</v>
      </c>
      <c r="L3382" s="9">
        <v>465.82</v>
      </c>
      <c r="M3382" s="9">
        <v>231.51</v>
      </c>
      <c r="N3382" s="9">
        <v>938.42</v>
      </c>
      <c r="O3382" s="9">
        <v>212.66</v>
      </c>
      <c r="P3382" s="9">
        <v>19.07</v>
      </c>
      <c r="Q3382" s="9">
        <v>2684.43</v>
      </c>
      <c r="R3382" s="9">
        <v>2618.84</v>
      </c>
      <c r="S3382" s="9">
        <v>1293.4100000000001</v>
      </c>
      <c r="T3382" s="9">
        <v>330.22</v>
      </c>
      <c r="U3382" s="9">
        <v>846.36</v>
      </c>
      <c r="V3382" s="9">
        <v>0</v>
      </c>
      <c r="W3382" s="9">
        <v>19.16</v>
      </c>
      <c r="X3382" s="9">
        <v>5107.99</v>
      </c>
      <c r="Y3382" s="9">
        <v>7792.42</v>
      </c>
      <c r="Z3382" s="9">
        <v>4242.47</v>
      </c>
      <c r="AA3382" s="9">
        <v>19540.79</v>
      </c>
      <c r="AB3382" s="9">
        <v>4110.33</v>
      </c>
      <c r="AC3382" s="9">
        <v>3728.11</v>
      </c>
      <c r="AD3382" s="9">
        <v>17430.830000000002</v>
      </c>
      <c r="AE3382" s="9">
        <v>6832.17</v>
      </c>
      <c r="AF3382" s="9">
        <v>178.14</v>
      </c>
      <c r="AG3382" s="9">
        <v>51820.37</v>
      </c>
      <c r="AH3382" s="9">
        <v>34211.410000000003</v>
      </c>
      <c r="AI3382" s="9">
        <v>7414.39</v>
      </c>
      <c r="AJ3382" s="9">
        <v>41625.800000000003</v>
      </c>
      <c r="AK3382" s="9">
        <v>43.41</v>
      </c>
      <c r="AL3382" s="9">
        <v>53579.25</v>
      </c>
      <c r="AM3382" s="9">
        <v>90310.17</v>
      </c>
      <c r="AN3382" s="9">
        <v>25</v>
      </c>
      <c r="AO3382" s="6">
        <f>VLOOKUP(A3382,ACTCTAZ1580!$A$2:$F$2837,5, FALSE)</f>
        <v>0</v>
      </c>
      <c r="AP3382" s="6">
        <f>VLOOKUP(A3382,ACTCTAZ1580!$A$2:$F$2837,6, FALSE)</f>
        <v>0</v>
      </c>
    </row>
    <row r="3383" spans="1:42" x14ac:dyDescent="0.25">
      <c r="A3383" s="9">
        <v>3382</v>
      </c>
      <c r="B3383" s="9">
        <v>6</v>
      </c>
      <c r="C3383" s="10"/>
      <c r="D3383" s="9">
        <v>3948</v>
      </c>
      <c r="E3383" s="9">
        <v>179</v>
      </c>
      <c r="F3383" s="9">
        <v>10359.99</v>
      </c>
      <c r="G3383" s="9">
        <v>4765.29</v>
      </c>
      <c r="H3383" s="9">
        <v>15125.28</v>
      </c>
      <c r="I3383" s="9">
        <v>33.78</v>
      </c>
      <c r="J3383" s="9">
        <v>15.25</v>
      </c>
      <c r="K3383" s="9">
        <v>2458.8200000000002</v>
      </c>
      <c r="L3383" s="9">
        <v>1639.53</v>
      </c>
      <c r="M3383" s="9">
        <v>774.92</v>
      </c>
      <c r="N3383" s="9">
        <v>569.72</v>
      </c>
      <c r="O3383" s="9">
        <v>201.45</v>
      </c>
      <c r="P3383" s="9">
        <v>3.85</v>
      </c>
      <c r="Q3383" s="9">
        <v>5648.3</v>
      </c>
      <c r="R3383" s="9">
        <v>291.81</v>
      </c>
      <c r="S3383" s="9">
        <v>898.07</v>
      </c>
      <c r="T3383" s="9">
        <v>530.01</v>
      </c>
      <c r="U3383" s="9">
        <v>607.72</v>
      </c>
      <c r="V3383" s="9">
        <v>0</v>
      </c>
      <c r="W3383" s="9">
        <v>3.85</v>
      </c>
      <c r="X3383" s="9">
        <v>2331.4699999999998</v>
      </c>
      <c r="Y3383" s="9">
        <v>7979.77</v>
      </c>
      <c r="Z3383" s="9">
        <v>1719.9</v>
      </c>
      <c r="AA3383" s="9">
        <v>56089.33</v>
      </c>
      <c r="AB3383" s="9">
        <v>16574.87</v>
      </c>
      <c r="AC3383" s="9">
        <v>13666.5</v>
      </c>
      <c r="AD3383" s="9">
        <v>11153.77</v>
      </c>
      <c r="AE3383" s="9">
        <v>4591.25</v>
      </c>
      <c r="AF3383" s="9">
        <v>30.41</v>
      </c>
      <c r="AG3383" s="9">
        <v>102106.13</v>
      </c>
      <c r="AH3383" s="9">
        <v>90921.94</v>
      </c>
      <c r="AI3383" s="9">
        <v>25951.22</v>
      </c>
      <c r="AJ3383" s="9">
        <v>116873.16</v>
      </c>
      <c r="AK3383" s="9">
        <v>29.6</v>
      </c>
      <c r="AL3383" s="9">
        <v>6209.84</v>
      </c>
      <c r="AM3383" s="9">
        <v>32660</v>
      </c>
      <c r="AN3383" s="9">
        <v>34.69</v>
      </c>
      <c r="AO3383" s="6">
        <f>VLOOKUP(A3383,ACTCTAZ1580!$A$2:$F$2837,5, FALSE)</f>
        <v>0</v>
      </c>
      <c r="AP3383" s="6">
        <f>VLOOKUP(A3383,ACTCTAZ1580!$A$2:$F$2837,6, FALSE)</f>
        <v>0</v>
      </c>
    </row>
    <row r="3384" spans="1:42" x14ac:dyDescent="0.25">
      <c r="A3384" s="9">
        <v>3383</v>
      </c>
      <c r="B3384" s="9">
        <v>6</v>
      </c>
      <c r="C3384" s="10"/>
      <c r="D3384" s="9">
        <v>5440</v>
      </c>
      <c r="E3384" s="9">
        <v>873</v>
      </c>
      <c r="F3384" s="9">
        <v>13956.02</v>
      </c>
      <c r="G3384" s="9">
        <v>10128.07</v>
      </c>
      <c r="H3384" s="9">
        <v>24084.09</v>
      </c>
      <c r="I3384" s="9">
        <v>27.41</v>
      </c>
      <c r="J3384" s="9">
        <v>12.62</v>
      </c>
      <c r="K3384" s="9">
        <v>2436.54</v>
      </c>
      <c r="L3384" s="9">
        <v>2248.61</v>
      </c>
      <c r="M3384" s="9">
        <v>1114.47</v>
      </c>
      <c r="N3384" s="9">
        <v>1295</v>
      </c>
      <c r="O3384" s="9">
        <v>250.95</v>
      </c>
      <c r="P3384" s="9">
        <v>10.35</v>
      </c>
      <c r="Q3384" s="9">
        <v>7355.93</v>
      </c>
      <c r="R3384" s="9">
        <v>1225.19</v>
      </c>
      <c r="S3384" s="9">
        <v>1890.33</v>
      </c>
      <c r="T3384" s="9">
        <v>941.79</v>
      </c>
      <c r="U3384" s="9">
        <v>1328.63</v>
      </c>
      <c r="V3384" s="9">
        <v>0</v>
      </c>
      <c r="W3384" s="9">
        <v>10.35</v>
      </c>
      <c r="X3384" s="9">
        <v>5396.29</v>
      </c>
      <c r="Y3384" s="9">
        <v>12752.21</v>
      </c>
      <c r="Z3384" s="9">
        <v>4057.3</v>
      </c>
      <c r="AA3384" s="9">
        <v>52303.6</v>
      </c>
      <c r="AB3384" s="9">
        <v>17145.95</v>
      </c>
      <c r="AC3384" s="9">
        <v>16023.57</v>
      </c>
      <c r="AD3384" s="9">
        <v>21803.47</v>
      </c>
      <c r="AE3384" s="9">
        <v>5481.32</v>
      </c>
      <c r="AF3384" s="9">
        <v>82.61</v>
      </c>
      <c r="AG3384" s="9">
        <v>112840.53</v>
      </c>
      <c r="AH3384" s="9">
        <v>90954.44</v>
      </c>
      <c r="AI3384" s="9">
        <v>26861.63</v>
      </c>
      <c r="AJ3384" s="9">
        <v>117816.08</v>
      </c>
      <c r="AK3384" s="9">
        <v>21.66</v>
      </c>
      <c r="AL3384" s="9">
        <v>23949.05</v>
      </c>
      <c r="AM3384" s="9">
        <v>71767.78</v>
      </c>
      <c r="AN3384" s="9">
        <v>27.43</v>
      </c>
      <c r="AO3384" s="6">
        <f>VLOOKUP(A3384,ACTCTAZ1580!$A$2:$F$2837,5, FALSE)</f>
        <v>0</v>
      </c>
      <c r="AP3384" s="6">
        <f>VLOOKUP(A3384,ACTCTAZ1580!$A$2:$F$2837,6, FALSE)</f>
        <v>0</v>
      </c>
    </row>
    <row r="3385" spans="1:42" x14ac:dyDescent="0.25">
      <c r="A3385" s="9">
        <v>3384</v>
      </c>
      <c r="B3385" s="9">
        <v>6</v>
      </c>
      <c r="C3385" s="10"/>
      <c r="D3385" s="9">
        <v>2960</v>
      </c>
      <c r="E3385" s="9">
        <v>2892</v>
      </c>
      <c r="F3385" s="9">
        <v>13515.19</v>
      </c>
      <c r="G3385" s="9">
        <v>25494.38</v>
      </c>
      <c r="H3385" s="9">
        <v>39009.57</v>
      </c>
      <c r="I3385" s="9">
        <v>17.489999999999998</v>
      </c>
      <c r="J3385" s="9">
        <v>8.26</v>
      </c>
      <c r="K3385" s="9">
        <v>1363.36</v>
      </c>
      <c r="L3385" s="9">
        <v>1225.49</v>
      </c>
      <c r="M3385" s="9">
        <v>672.11</v>
      </c>
      <c r="N3385" s="9">
        <v>3293.81</v>
      </c>
      <c r="O3385" s="9">
        <v>85.38</v>
      </c>
      <c r="P3385" s="9">
        <v>26.55</v>
      </c>
      <c r="Q3385" s="9">
        <v>6666.69</v>
      </c>
      <c r="R3385" s="9">
        <v>2892.89</v>
      </c>
      <c r="S3385" s="9">
        <v>6176.09</v>
      </c>
      <c r="T3385" s="9">
        <v>1789.27</v>
      </c>
      <c r="U3385" s="9">
        <v>3291.07</v>
      </c>
      <c r="V3385" s="9">
        <v>0</v>
      </c>
      <c r="W3385" s="9">
        <v>26.63</v>
      </c>
      <c r="X3385" s="9">
        <v>14175.94</v>
      </c>
      <c r="Y3385" s="9">
        <v>20842.63</v>
      </c>
      <c r="Z3385" s="9">
        <v>10858.25</v>
      </c>
      <c r="AA3385" s="9">
        <v>27796.28</v>
      </c>
      <c r="AB3385" s="9">
        <v>3939.93</v>
      </c>
      <c r="AC3385" s="9">
        <v>5724.43</v>
      </c>
      <c r="AD3385" s="9">
        <v>30455.95</v>
      </c>
      <c r="AE3385" s="9">
        <v>2296.79</v>
      </c>
      <c r="AF3385" s="9">
        <v>177.05</v>
      </c>
      <c r="AG3385" s="9">
        <v>70390.44</v>
      </c>
      <c r="AH3385" s="9">
        <v>39757.43</v>
      </c>
      <c r="AI3385" s="9">
        <v>13194.21</v>
      </c>
      <c r="AJ3385" s="9">
        <v>52951.65</v>
      </c>
      <c r="AK3385" s="9">
        <v>17.89</v>
      </c>
      <c r="AL3385" s="9">
        <v>48924.49</v>
      </c>
      <c r="AM3385" s="9">
        <v>130166.07</v>
      </c>
      <c r="AN3385" s="9">
        <v>16.920000000000002</v>
      </c>
      <c r="AO3385" s="6">
        <f>VLOOKUP(A3385,ACTCTAZ1580!$A$2:$F$2837,5, FALSE)</f>
        <v>0</v>
      </c>
      <c r="AP3385" s="6">
        <f>VLOOKUP(A3385,ACTCTAZ1580!$A$2:$F$2837,6, FALSE)</f>
        <v>0</v>
      </c>
    </row>
    <row r="3386" spans="1:42" x14ac:dyDescent="0.25">
      <c r="A3386" s="9">
        <v>3385</v>
      </c>
      <c r="B3386" s="9">
        <v>6</v>
      </c>
      <c r="C3386" s="10"/>
      <c r="D3386" s="9">
        <v>6030</v>
      </c>
      <c r="E3386" s="9">
        <v>4040</v>
      </c>
      <c r="F3386" s="9">
        <v>20631.060000000001</v>
      </c>
      <c r="G3386" s="9">
        <v>23090.67</v>
      </c>
      <c r="H3386" s="9">
        <v>43721.73</v>
      </c>
      <c r="I3386" s="9">
        <v>17.940000000000001</v>
      </c>
      <c r="J3386" s="9">
        <v>8.14</v>
      </c>
      <c r="K3386" s="9">
        <v>3079.63</v>
      </c>
      <c r="L3386" s="9">
        <v>2637.87</v>
      </c>
      <c r="M3386" s="9">
        <v>1460.81</v>
      </c>
      <c r="N3386" s="9">
        <v>3002.29</v>
      </c>
      <c r="O3386" s="9">
        <v>233.91</v>
      </c>
      <c r="P3386" s="9">
        <v>29.5</v>
      </c>
      <c r="Q3386" s="9">
        <v>10444.01</v>
      </c>
      <c r="R3386" s="9">
        <v>4019.47</v>
      </c>
      <c r="S3386" s="9">
        <v>4053.48</v>
      </c>
      <c r="T3386" s="9">
        <v>1635.76</v>
      </c>
      <c r="U3386" s="9">
        <v>2701.67</v>
      </c>
      <c r="V3386" s="9">
        <v>0</v>
      </c>
      <c r="W3386" s="9">
        <v>29.58</v>
      </c>
      <c r="X3386" s="9">
        <v>12439.97</v>
      </c>
      <c r="Y3386" s="9">
        <v>22883.98</v>
      </c>
      <c r="Z3386" s="9">
        <v>9708.7099999999991</v>
      </c>
      <c r="AA3386" s="9">
        <v>57084.98</v>
      </c>
      <c r="AB3386" s="9">
        <v>8919.9599999999991</v>
      </c>
      <c r="AC3386" s="9">
        <v>11435.91</v>
      </c>
      <c r="AD3386" s="9">
        <v>25397.1</v>
      </c>
      <c r="AE3386" s="9">
        <v>5470.33</v>
      </c>
      <c r="AF3386" s="9">
        <v>205.87</v>
      </c>
      <c r="AG3386" s="9">
        <v>108514.16</v>
      </c>
      <c r="AH3386" s="9">
        <v>82911.179999999993</v>
      </c>
      <c r="AI3386" s="9">
        <v>28257.31</v>
      </c>
      <c r="AJ3386" s="9">
        <v>111168.5</v>
      </c>
      <c r="AK3386" s="9">
        <v>18.440000000000001</v>
      </c>
      <c r="AL3386" s="9">
        <v>63084.83</v>
      </c>
      <c r="AM3386" s="9">
        <v>114595.82</v>
      </c>
      <c r="AN3386" s="9">
        <v>15.62</v>
      </c>
      <c r="AO3386" s="6">
        <f>VLOOKUP(A3386,ACTCTAZ1580!$A$2:$F$2837,5, FALSE)</f>
        <v>0</v>
      </c>
      <c r="AP3386" s="6">
        <f>VLOOKUP(A3386,ACTCTAZ1580!$A$2:$F$2837,6, FALSE)</f>
        <v>0</v>
      </c>
    </row>
    <row r="3387" spans="1:42" x14ac:dyDescent="0.25">
      <c r="A3387" s="9">
        <v>3386</v>
      </c>
      <c r="B3387" s="9">
        <v>6</v>
      </c>
      <c r="C3387" s="10"/>
      <c r="D3387" s="9">
        <v>5767</v>
      </c>
      <c r="E3387" s="9">
        <v>2449</v>
      </c>
      <c r="F3387" s="9">
        <v>17301.12</v>
      </c>
      <c r="G3387" s="9">
        <v>20862.87</v>
      </c>
      <c r="H3387" s="9">
        <v>38163.99</v>
      </c>
      <c r="I3387" s="9">
        <v>19.940000000000001</v>
      </c>
      <c r="J3387" s="9">
        <v>9.11</v>
      </c>
      <c r="K3387" s="9">
        <v>2680.23</v>
      </c>
      <c r="L3387" s="9">
        <v>2175.92</v>
      </c>
      <c r="M3387" s="9">
        <v>1192.8900000000001</v>
      </c>
      <c r="N3387" s="9">
        <v>2488.5300000000002</v>
      </c>
      <c r="O3387" s="9">
        <v>250.67</v>
      </c>
      <c r="P3387" s="9">
        <v>21.13</v>
      </c>
      <c r="Q3387" s="9">
        <v>8809.36</v>
      </c>
      <c r="R3387" s="9">
        <v>2750.9</v>
      </c>
      <c r="S3387" s="9">
        <v>4626.22</v>
      </c>
      <c r="T3387" s="9">
        <v>1511.15</v>
      </c>
      <c r="U3387" s="9">
        <v>2416.9499999999998</v>
      </c>
      <c r="V3387" s="9">
        <v>0</v>
      </c>
      <c r="W3387" s="9">
        <v>21.13</v>
      </c>
      <c r="X3387" s="9">
        <v>11326.35</v>
      </c>
      <c r="Y3387" s="9">
        <v>20135.71</v>
      </c>
      <c r="Z3387" s="9">
        <v>8888.26</v>
      </c>
      <c r="AA3387" s="9">
        <v>52620.67</v>
      </c>
      <c r="AB3387" s="9">
        <v>8609.31</v>
      </c>
      <c r="AC3387" s="9">
        <v>10735.86</v>
      </c>
      <c r="AD3387" s="9">
        <v>30713.360000000001</v>
      </c>
      <c r="AE3387" s="9">
        <v>4869.42</v>
      </c>
      <c r="AF3387" s="9">
        <v>138.94999999999999</v>
      </c>
      <c r="AG3387" s="9">
        <v>107687.56</v>
      </c>
      <c r="AH3387" s="9">
        <v>76835.25</v>
      </c>
      <c r="AI3387" s="9">
        <v>25555.53</v>
      </c>
      <c r="AJ3387" s="9">
        <v>102390.79</v>
      </c>
      <c r="AK3387" s="9">
        <v>17.75</v>
      </c>
      <c r="AL3387" s="9">
        <v>51655.31</v>
      </c>
      <c r="AM3387" s="9">
        <v>112621.78</v>
      </c>
      <c r="AN3387" s="9">
        <v>21.09</v>
      </c>
      <c r="AO3387" s="6">
        <f>VLOOKUP(A3387,ACTCTAZ1580!$A$2:$F$2837,5, FALSE)</f>
        <v>0</v>
      </c>
      <c r="AP3387" s="6">
        <f>VLOOKUP(A3387,ACTCTAZ1580!$A$2:$F$2837,6, FALSE)</f>
        <v>0</v>
      </c>
    </row>
    <row r="3388" spans="1:42" x14ac:dyDescent="0.25">
      <c r="A3388" s="9">
        <v>3387</v>
      </c>
      <c r="B3388" s="9">
        <v>6</v>
      </c>
      <c r="C3388" s="10"/>
      <c r="D3388" s="9">
        <v>6460</v>
      </c>
      <c r="E3388" s="9">
        <v>877</v>
      </c>
      <c r="F3388" s="9">
        <v>16161.8</v>
      </c>
      <c r="G3388" s="9">
        <v>9090.9599999999991</v>
      </c>
      <c r="H3388" s="9">
        <v>25252.76</v>
      </c>
      <c r="I3388" s="9">
        <v>24.28</v>
      </c>
      <c r="J3388" s="9">
        <v>11.02</v>
      </c>
      <c r="K3388" s="9">
        <v>2954.8</v>
      </c>
      <c r="L3388" s="9">
        <v>2576.52</v>
      </c>
      <c r="M3388" s="9">
        <v>1305.6300000000001</v>
      </c>
      <c r="N3388" s="9">
        <v>1100.18</v>
      </c>
      <c r="O3388" s="9">
        <v>338.27</v>
      </c>
      <c r="P3388" s="9">
        <v>9.4</v>
      </c>
      <c r="Q3388" s="9">
        <v>8284.7999999999993</v>
      </c>
      <c r="R3388" s="9">
        <v>1519.33</v>
      </c>
      <c r="S3388" s="9">
        <v>1081.3</v>
      </c>
      <c r="T3388" s="9">
        <v>836.5</v>
      </c>
      <c r="U3388" s="9">
        <v>1073.1600000000001</v>
      </c>
      <c r="V3388" s="9">
        <v>0</v>
      </c>
      <c r="W3388" s="9">
        <v>9.4</v>
      </c>
      <c r="X3388" s="9">
        <v>4519.6899999999996</v>
      </c>
      <c r="Y3388" s="9">
        <v>12804.49</v>
      </c>
      <c r="Z3388" s="9">
        <v>3437.13</v>
      </c>
      <c r="AA3388" s="9">
        <v>60287.32</v>
      </c>
      <c r="AB3388" s="9">
        <v>15132.36</v>
      </c>
      <c r="AC3388" s="9">
        <v>14667.51</v>
      </c>
      <c r="AD3388" s="9">
        <v>13676.25</v>
      </c>
      <c r="AE3388" s="9">
        <v>6698.63</v>
      </c>
      <c r="AF3388" s="9">
        <v>69.8</v>
      </c>
      <c r="AG3388" s="9">
        <v>110531.86</v>
      </c>
      <c r="AH3388" s="9">
        <v>96785.82</v>
      </c>
      <c r="AI3388" s="9">
        <v>31487.65</v>
      </c>
      <c r="AJ3388" s="9">
        <v>128273.47</v>
      </c>
      <c r="AK3388" s="9">
        <v>19.86</v>
      </c>
      <c r="AL3388" s="9">
        <v>32728.07</v>
      </c>
      <c r="AM3388" s="9">
        <v>58686.46</v>
      </c>
      <c r="AN3388" s="9">
        <v>37.32</v>
      </c>
      <c r="AO3388" s="6">
        <f>VLOOKUP(A3388,ACTCTAZ1580!$A$2:$F$2837,5, FALSE)</f>
        <v>0</v>
      </c>
      <c r="AP3388" s="6">
        <f>VLOOKUP(A3388,ACTCTAZ1580!$A$2:$F$2837,6, FALSE)</f>
        <v>0</v>
      </c>
    </row>
    <row r="3389" spans="1:42" x14ac:dyDescent="0.25">
      <c r="A3389" s="9">
        <v>3388</v>
      </c>
      <c r="B3389" s="9">
        <v>6</v>
      </c>
      <c r="C3389" s="10"/>
      <c r="D3389" s="9">
        <v>5868</v>
      </c>
      <c r="E3389" s="9">
        <v>322</v>
      </c>
      <c r="F3389" s="9">
        <v>15085.35</v>
      </c>
      <c r="G3389" s="9">
        <v>7282.13</v>
      </c>
      <c r="H3389" s="9">
        <v>22367.48</v>
      </c>
      <c r="I3389" s="9">
        <v>24.91</v>
      </c>
      <c r="J3389" s="9">
        <v>11.15</v>
      </c>
      <c r="K3389" s="9">
        <v>3238.93</v>
      </c>
      <c r="L3389" s="9">
        <v>2474.38</v>
      </c>
      <c r="M3389" s="9">
        <v>1233.96</v>
      </c>
      <c r="N3389" s="9">
        <v>838.1</v>
      </c>
      <c r="O3389" s="9">
        <v>305.54000000000002</v>
      </c>
      <c r="P3389" s="9">
        <v>5.88</v>
      </c>
      <c r="Q3389" s="9">
        <v>8096.79</v>
      </c>
      <c r="R3389" s="9">
        <v>602.19000000000005</v>
      </c>
      <c r="S3389" s="9">
        <v>1175.07</v>
      </c>
      <c r="T3389" s="9">
        <v>791.25</v>
      </c>
      <c r="U3389" s="9">
        <v>876.13</v>
      </c>
      <c r="V3389" s="9">
        <v>0</v>
      </c>
      <c r="W3389" s="9">
        <v>5.87</v>
      </c>
      <c r="X3389" s="9">
        <v>3450.5</v>
      </c>
      <c r="Y3389" s="9">
        <v>11547.3</v>
      </c>
      <c r="Z3389" s="9">
        <v>2568.5100000000002</v>
      </c>
      <c r="AA3389" s="9">
        <v>67597.87</v>
      </c>
      <c r="AB3389" s="9">
        <v>13967.51</v>
      </c>
      <c r="AC3389" s="9">
        <v>14100.63</v>
      </c>
      <c r="AD3389" s="9">
        <v>13886.34</v>
      </c>
      <c r="AE3389" s="9">
        <v>5500.9</v>
      </c>
      <c r="AF3389" s="9">
        <v>36.619999999999997</v>
      </c>
      <c r="AG3389" s="9">
        <v>115089.89</v>
      </c>
      <c r="AH3389" s="9">
        <v>101166.92</v>
      </c>
      <c r="AI3389" s="9">
        <v>31862.799999999999</v>
      </c>
      <c r="AJ3389" s="9">
        <v>133029.72</v>
      </c>
      <c r="AK3389" s="9">
        <v>22.67</v>
      </c>
      <c r="AL3389" s="9">
        <v>11185.73</v>
      </c>
      <c r="AM3389" s="9">
        <v>36692.53</v>
      </c>
      <c r="AN3389" s="9">
        <v>34.74</v>
      </c>
      <c r="AO3389" s="6">
        <f>VLOOKUP(A3389,ACTCTAZ1580!$A$2:$F$2837,5, FALSE)</f>
        <v>0</v>
      </c>
      <c r="AP3389" s="6">
        <f>VLOOKUP(A3389,ACTCTAZ1580!$A$2:$F$2837,6, FALSE)</f>
        <v>0</v>
      </c>
    </row>
    <row r="3390" spans="1:42" x14ac:dyDescent="0.25">
      <c r="A3390" s="9">
        <v>3389</v>
      </c>
      <c r="B3390" s="9">
        <v>6</v>
      </c>
      <c r="C3390" s="10"/>
      <c r="D3390" s="9">
        <v>13191</v>
      </c>
      <c r="E3390" s="9">
        <v>3659</v>
      </c>
      <c r="F3390" s="9">
        <v>41160.519999999997</v>
      </c>
      <c r="G3390" s="9">
        <v>30821.46</v>
      </c>
      <c r="H3390" s="9">
        <v>71981.98</v>
      </c>
      <c r="I3390" s="9">
        <v>28.59</v>
      </c>
      <c r="J3390" s="9">
        <v>12.7</v>
      </c>
      <c r="K3390" s="9">
        <v>8630.41</v>
      </c>
      <c r="L3390" s="9">
        <v>5875.98</v>
      </c>
      <c r="M3390" s="9">
        <v>3071.16</v>
      </c>
      <c r="N3390" s="9">
        <v>4027.77</v>
      </c>
      <c r="O3390" s="9">
        <v>735.99</v>
      </c>
      <c r="P3390" s="9">
        <v>39.049999999999997</v>
      </c>
      <c r="Q3390" s="9">
        <v>22380.37</v>
      </c>
      <c r="R3390" s="9">
        <v>5105.18</v>
      </c>
      <c r="S3390" s="9">
        <v>4870.95</v>
      </c>
      <c r="T3390" s="9">
        <v>2463.29</v>
      </c>
      <c r="U3390" s="9">
        <v>3962.23</v>
      </c>
      <c r="V3390" s="9">
        <v>0</v>
      </c>
      <c r="W3390" s="9">
        <v>39.28</v>
      </c>
      <c r="X3390" s="9">
        <v>16440.93</v>
      </c>
      <c r="Y3390" s="9">
        <v>38821.31</v>
      </c>
      <c r="Z3390" s="9">
        <v>12439.42</v>
      </c>
      <c r="AA3390" s="9">
        <v>203365.03</v>
      </c>
      <c r="AB3390" s="9">
        <v>43564.66</v>
      </c>
      <c r="AC3390" s="9">
        <v>39740.239999999998</v>
      </c>
      <c r="AD3390" s="9">
        <v>59856.18</v>
      </c>
      <c r="AE3390" s="9">
        <v>19044.02</v>
      </c>
      <c r="AF3390" s="9">
        <v>352.14</v>
      </c>
      <c r="AG3390" s="9">
        <v>365922.27</v>
      </c>
      <c r="AH3390" s="9">
        <v>305713.94</v>
      </c>
      <c r="AI3390" s="9">
        <v>78241.820000000007</v>
      </c>
      <c r="AJ3390" s="9">
        <v>383955.76</v>
      </c>
      <c r="AK3390" s="9">
        <v>29.11</v>
      </c>
      <c r="AL3390" s="9">
        <v>91510.39</v>
      </c>
      <c r="AM3390" s="9">
        <v>213056.91</v>
      </c>
      <c r="AN3390" s="9">
        <v>25.01</v>
      </c>
      <c r="AO3390" s="6">
        <f>VLOOKUP(A3390,ACTCTAZ1580!$A$2:$F$2837,5, FALSE)</f>
        <v>0</v>
      </c>
      <c r="AP3390" s="6">
        <f>VLOOKUP(A3390,ACTCTAZ1580!$A$2:$F$2837,6, FALSE)</f>
        <v>0</v>
      </c>
    </row>
    <row r="3391" spans="1:42" x14ac:dyDescent="0.25">
      <c r="A3391" s="9">
        <v>3390</v>
      </c>
      <c r="B3391" s="9">
        <v>6</v>
      </c>
      <c r="C3391" s="10" t="s">
        <v>157</v>
      </c>
      <c r="D3391" s="9">
        <v>10597</v>
      </c>
      <c r="E3391" s="9">
        <v>3042</v>
      </c>
      <c r="F3391" s="9">
        <v>31927.1</v>
      </c>
      <c r="G3391" s="9">
        <v>24489.71</v>
      </c>
      <c r="H3391" s="9">
        <v>56416.81</v>
      </c>
      <c r="I3391" s="9">
        <v>34.340000000000003</v>
      </c>
      <c r="J3391" s="9">
        <v>15.52</v>
      </c>
      <c r="K3391" s="9">
        <v>5378.1</v>
      </c>
      <c r="L3391" s="9">
        <v>4618.8999999999996</v>
      </c>
      <c r="M3391" s="9">
        <v>2419.4499999999998</v>
      </c>
      <c r="N3391" s="9">
        <v>2970.4</v>
      </c>
      <c r="O3391" s="9">
        <v>589.39</v>
      </c>
      <c r="P3391" s="9">
        <v>28.7</v>
      </c>
      <c r="Q3391" s="9">
        <v>16004.95</v>
      </c>
      <c r="R3391" s="9">
        <v>3723.71</v>
      </c>
      <c r="S3391" s="9">
        <v>3623.04</v>
      </c>
      <c r="T3391" s="9">
        <v>1855.26</v>
      </c>
      <c r="U3391" s="9">
        <v>2902.22</v>
      </c>
      <c r="V3391" s="9">
        <v>0</v>
      </c>
      <c r="W3391" s="9">
        <v>28.76</v>
      </c>
      <c r="X3391" s="9">
        <v>12132.98</v>
      </c>
      <c r="Y3391" s="9">
        <v>28137.93</v>
      </c>
      <c r="Z3391" s="9">
        <v>9202</v>
      </c>
      <c r="AA3391" s="9">
        <v>142126.28</v>
      </c>
      <c r="AB3391" s="9">
        <v>53422.14</v>
      </c>
      <c r="AC3391" s="9">
        <v>50333.09</v>
      </c>
      <c r="AD3391" s="9">
        <v>66068.97</v>
      </c>
      <c r="AE3391" s="9">
        <v>10363.42</v>
      </c>
      <c r="AF3391" s="9">
        <v>304.07</v>
      </c>
      <c r="AG3391" s="9">
        <v>322617.98</v>
      </c>
      <c r="AH3391" s="9">
        <v>256244.94</v>
      </c>
      <c r="AI3391" s="9">
        <v>82445.67</v>
      </c>
      <c r="AJ3391" s="9">
        <v>338690.61</v>
      </c>
      <c r="AK3391" s="9">
        <v>31.96</v>
      </c>
      <c r="AL3391" s="9">
        <v>92121.52</v>
      </c>
      <c r="AM3391" s="9">
        <v>210245.37</v>
      </c>
      <c r="AN3391" s="9">
        <v>30.28</v>
      </c>
      <c r="AO3391" s="6">
        <f>VLOOKUP(A3391,ACTCTAZ1580!$A$2:$F$2837,5, FALSE)</f>
        <v>0</v>
      </c>
      <c r="AP3391" s="6">
        <f>VLOOKUP(A3391,ACTCTAZ1580!$A$2:$F$2837,6, FALSE)</f>
        <v>0</v>
      </c>
    </row>
    <row r="3392" spans="1:42" x14ac:dyDescent="0.25">
      <c r="A3392" s="9">
        <v>3391</v>
      </c>
      <c r="B3392" s="9">
        <v>6</v>
      </c>
      <c r="C3392" s="10" t="s">
        <v>158</v>
      </c>
      <c r="D3392" s="9">
        <v>9725</v>
      </c>
      <c r="E3392" s="9">
        <v>3578</v>
      </c>
      <c r="F3392" s="9">
        <v>30855</v>
      </c>
      <c r="G3392" s="9">
        <v>30530.57</v>
      </c>
      <c r="H3392" s="9">
        <v>61385.57</v>
      </c>
      <c r="I3392" s="9">
        <v>43.49</v>
      </c>
      <c r="J3392" s="9">
        <v>20.34</v>
      </c>
      <c r="K3392" s="9">
        <v>6080.02</v>
      </c>
      <c r="L3392" s="9">
        <v>4708.2299999999996</v>
      </c>
      <c r="M3392" s="9">
        <v>2411.23</v>
      </c>
      <c r="N3392" s="9">
        <v>3763.7</v>
      </c>
      <c r="O3392" s="9">
        <v>395.59</v>
      </c>
      <c r="P3392" s="9">
        <v>32.67</v>
      </c>
      <c r="Q3392" s="9">
        <v>17391.439999999999</v>
      </c>
      <c r="R3392" s="9">
        <v>3826.56</v>
      </c>
      <c r="S3392" s="9">
        <v>7358.14</v>
      </c>
      <c r="T3392" s="9">
        <v>2236.44</v>
      </c>
      <c r="U3392" s="9">
        <v>3659.97</v>
      </c>
      <c r="V3392" s="9">
        <v>0</v>
      </c>
      <c r="W3392" s="9">
        <v>32.81</v>
      </c>
      <c r="X3392" s="9">
        <v>17113.93</v>
      </c>
      <c r="Y3392" s="9">
        <v>34505.370000000003</v>
      </c>
      <c r="Z3392" s="9">
        <v>13421.15</v>
      </c>
      <c r="AA3392" s="9">
        <v>197084.38</v>
      </c>
      <c r="AB3392" s="9">
        <v>67209.83</v>
      </c>
      <c r="AC3392" s="9">
        <v>63365.85</v>
      </c>
      <c r="AD3392" s="9">
        <v>98316.85</v>
      </c>
      <c r="AE3392" s="9">
        <v>6625.1</v>
      </c>
      <c r="AF3392" s="9">
        <v>495.44</v>
      </c>
      <c r="AG3392" s="9">
        <v>433097.46</v>
      </c>
      <c r="AH3392" s="9">
        <v>334285.17</v>
      </c>
      <c r="AI3392" s="9">
        <v>88319.25</v>
      </c>
      <c r="AJ3392" s="9">
        <v>422604.41</v>
      </c>
      <c r="AK3392" s="9">
        <v>43.46</v>
      </c>
      <c r="AL3392" s="9">
        <v>92564.17</v>
      </c>
      <c r="AM3392" s="9">
        <v>362828.56</v>
      </c>
      <c r="AN3392" s="9">
        <v>25.87</v>
      </c>
      <c r="AO3392" s="6">
        <f>VLOOKUP(A3392,ACTCTAZ1580!$A$2:$F$2837,5, FALSE)</f>
        <v>0</v>
      </c>
      <c r="AP3392" s="6">
        <f>VLOOKUP(A3392,ACTCTAZ1580!$A$2:$F$2837,6, FALSE)</f>
        <v>0</v>
      </c>
    </row>
    <row r="3393" spans="1:42" x14ac:dyDescent="0.25">
      <c r="A3393" s="9">
        <v>3392</v>
      </c>
      <c r="B3393" s="9">
        <v>6</v>
      </c>
      <c r="C3393" s="10" t="s">
        <v>157</v>
      </c>
      <c r="D3393" s="9">
        <v>5022</v>
      </c>
      <c r="E3393" s="9">
        <v>5026</v>
      </c>
      <c r="F3393" s="9">
        <v>23718.38</v>
      </c>
      <c r="G3393" s="9">
        <v>59584.53</v>
      </c>
      <c r="H3393" s="9">
        <v>83302.91</v>
      </c>
      <c r="I3393" s="9">
        <v>25.95</v>
      </c>
      <c r="J3393" s="9">
        <v>13.64</v>
      </c>
      <c r="K3393" s="9">
        <v>2959.51</v>
      </c>
      <c r="L3393" s="9">
        <v>2312.17</v>
      </c>
      <c r="M3393" s="9">
        <v>1163.76</v>
      </c>
      <c r="N3393" s="9">
        <v>5641.37</v>
      </c>
      <c r="O3393" s="9">
        <v>153.01</v>
      </c>
      <c r="P3393" s="9">
        <v>41.61</v>
      </c>
      <c r="Q3393" s="9">
        <v>12271.45</v>
      </c>
      <c r="R3393" s="9">
        <v>4935.59</v>
      </c>
      <c r="S3393" s="9">
        <v>10770.59</v>
      </c>
      <c r="T3393" s="9">
        <v>3079</v>
      </c>
      <c r="U3393" s="9">
        <v>5619.6</v>
      </c>
      <c r="V3393" s="9">
        <v>13019.26</v>
      </c>
      <c r="W3393" s="9">
        <v>41.65</v>
      </c>
      <c r="X3393" s="9">
        <v>37465.68</v>
      </c>
      <c r="Y3393" s="9">
        <v>49737.120000000003</v>
      </c>
      <c r="Z3393" s="9">
        <v>31804.43</v>
      </c>
      <c r="AA3393" s="9">
        <v>83827.55</v>
      </c>
      <c r="AB3393" s="9">
        <v>14809.76</v>
      </c>
      <c r="AC3393" s="9">
        <v>17566.18</v>
      </c>
      <c r="AD3393" s="9">
        <v>88264.22</v>
      </c>
      <c r="AE3393" s="9">
        <v>1006.42</v>
      </c>
      <c r="AF3393" s="9">
        <v>322.58999999999997</v>
      </c>
      <c r="AG3393" s="9">
        <v>205796.72</v>
      </c>
      <c r="AH3393" s="9">
        <v>117209.91</v>
      </c>
      <c r="AI3393" s="9">
        <v>31179.15</v>
      </c>
      <c r="AJ3393" s="9">
        <v>148389.04999999999</v>
      </c>
      <c r="AK3393" s="9">
        <v>29.55</v>
      </c>
      <c r="AL3393" s="9">
        <v>99227.78</v>
      </c>
      <c r="AM3393" s="9">
        <v>561913.07999999996</v>
      </c>
      <c r="AN3393" s="9">
        <v>19.739999999999998</v>
      </c>
      <c r="AO3393" s="6">
        <f>VLOOKUP(A3393,ACTCTAZ1580!$A$2:$F$2837,5, FALSE)</f>
        <v>0</v>
      </c>
      <c r="AP3393" s="6">
        <f>VLOOKUP(A3393,ACTCTAZ1580!$A$2:$F$2837,6, FALSE)</f>
        <v>0</v>
      </c>
    </row>
    <row r="3394" spans="1:42" x14ac:dyDescent="0.25">
      <c r="A3394" s="9">
        <v>3393</v>
      </c>
      <c r="B3394" s="9">
        <v>6</v>
      </c>
      <c r="C3394" s="10" t="s">
        <v>41</v>
      </c>
      <c r="D3394" s="9">
        <v>7005</v>
      </c>
      <c r="E3394" s="9">
        <v>6561</v>
      </c>
      <c r="F3394" s="9">
        <v>26830.68</v>
      </c>
      <c r="G3394" s="9">
        <v>32822.07</v>
      </c>
      <c r="H3394" s="9">
        <v>59652.75</v>
      </c>
      <c r="I3394" s="9">
        <v>24.07</v>
      </c>
      <c r="J3394" s="9">
        <v>12.01</v>
      </c>
      <c r="K3394" s="9">
        <v>3891.78</v>
      </c>
      <c r="L3394" s="9">
        <v>2896.3</v>
      </c>
      <c r="M3394" s="9">
        <v>1477.67</v>
      </c>
      <c r="N3394" s="9">
        <v>4480.05</v>
      </c>
      <c r="O3394" s="9">
        <v>388.36</v>
      </c>
      <c r="P3394" s="9">
        <v>54</v>
      </c>
      <c r="Q3394" s="9">
        <v>13188.16</v>
      </c>
      <c r="R3394" s="9">
        <v>6238.55</v>
      </c>
      <c r="S3394" s="9">
        <v>5897.54</v>
      </c>
      <c r="T3394" s="9">
        <v>1777.57</v>
      </c>
      <c r="U3394" s="9">
        <v>4059.11</v>
      </c>
      <c r="V3394" s="9">
        <v>0</v>
      </c>
      <c r="W3394" s="9">
        <v>54.49</v>
      </c>
      <c r="X3394" s="9">
        <v>18027.259999999998</v>
      </c>
      <c r="Y3394" s="9">
        <v>31215.42</v>
      </c>
      <c r="Z3394" s="9">
        <v>13913.66</v>
      </c>
      <c r="AA3394" s="9">
        <v>91789.55</v>
      </c>
      <c r="AB3394" s="9">
        <v>20944.32</v>
      </c>
      <c r="AC3394" s="9">
        <v>21096.23</v>
      </c>
      <c r="AD3394" s="9">
        <v>63032.74</v>
      </c>
      <c r="AE3394" s="9">
        <v>2752.99</v>
      </c>
      <c r="AF3394" s="9">
        <v>494.55</v>
      </c>
      <c r="AG3394" s="9">
        <v>200110.39</v>
      </c>
      <c r="AH3394" s="9">
        <v>136583.1</v>
      </c>
      <c r="AI3394" s="9">
        <v>45404.95</v>
      </c>
      <c r="AJ3394" s="9">
        <v>181988.06</v>
      </c>
      <c r="AK3394" s="9">
        <v>25.98</v>
      </c>
      <c r="AL3394" s="9">
        <v>108288.52</v>
      </c>
      <c r="AM3394" s="9">
        <v>239661.42</v>
      </c>
      <c r="AN3394" s="9">
        <v>16.5</v>
      </c>
      <c r="AO3394" s="6">
        <f>VLOOKUP(A3394,ACTCTAZ1580!$A$2:$F$2837,5, FALSE)</f>
        <v>0</v>
      </c>
      <c r="AP3394" s="6">
        <f>VLOOKUP(A3394,ACTCTAZ1580!$A$2:$F$2837,6, FALSE)</f>
        <v>0</v>
      </c>
    </row>
    <row r="3395" spans="1:42" x14ac:dyDescent="0.25">
      <c r="A3395" s="9">
        <v>3394</v>
      </c>
      <c r="B3395" s="9">
        <v>6</v>
      </c>
      <c r="C3395" s="10" t="s">
        <v>156</v>
      </c>
      <c r="D3395" s="9">
        <v>9649</v>
      </c>
      <c r="E3395" s="9">
        <v>1135</v>
      </c>
      <c r="F3395" s="9">
        <v>24676.639999999999</v>
      </c>
      <c r="G3395" s="9">
        <v>15084.14</v>
      </c>
      <c r="H3395" s="9">
        <v>39760.78</v>
      </c>
      <c r="I3395" s="9">
        <v>33.97</v>
      </c>
      <c r="J3395" s="9">
        <v>16.489999999999998</v>
      </c>
      <c r="K3395" s="9">
        <v>4963.3</v>
      </c>
      <c r="L3395" s="9">
        <v>4225.72</v>
      </c>
      <c r="M3395" s="9">
        <v>1892.44</v>
      </c>
      <c r="N3395" s="9">
        <v>1710.54</v>
      </c>
      <c r="O3395" s="9">
        <v>476.47</v>
      </c>
      <c r="P3395" s="9">
        <v>14.06</v>
      </c>
      <c r="Q3395" s="9">
        <v>13282.53</v>
      </c>
      <c r="R3395" s="9">
        <v>1788.54</v>
      </c>
      <c r="S3395" s="9">
        <v>2392.02</v>
      </c>
      <c r="T3395" s="9">
        <v>1329.39</v>
      </c>
      <c r="U3395" s="9">
        <v>1724.73</v>
      </c>
      <c r="V3395" s="9">
        <v>0</v>
      </c>
      <c r="W3395" s="9">
        <v>14.05</v>
      </c>
      <c r="X3395" s="9">
        <v>7248.73</v>
      </c>
      <c r="Y3395" s="9">
        <v>20531.259999999998</v>
      </c>
      <c r="Z3395" s="9">
        <v>5509.94</v>
      </c>
      <c r="AA3395" s="9">
        <v>152496.10999999999</v>
      </c>
      <c r="AB3395" s="9">
        <v>58793.75</v>
      </c>
      <c r="AC3395" s="9">
        <v>42821.42</v>
      </c>
      <c r="AD3395" s="9">
        <v>38803.25</v>
      </c>
      <c r="AE3395" s="9">
        <v>5896.23</v>
      </c>
      <c r="AF3395" s="9">
        <v>90.4</v>
      </c>
      <c r="AG3395" s="9">
        <v>298901.15999999997</v>
      </c>
      <c r="AH3395" s="9">
        <v>260007.51</v>
      </c>
      <c r="AI3395" s="9">
        <v>73034.92</v>
      </c>
      <c r="AJ3395" s="9">
        <v>333042.43</v>
      </c>
      <c r="AK3395" s="9">
        <v>34.520000000000003</v>
      </c>
      <c r="AL3395" s="9">
        <v>36950.65</v>
      </c>
      <c r="AM3395" s="9">
        <v>113163.06</v>
      </c>
      <c r="AN3395" s="9">
        <v>32.56</v>
      </c>
      <c r="AO3395" s="6">
        <f>VLOOKUP(A3395,ACTCTAZ1580!$A$2:$F$2837,5, FALSE)</f>
        <v>0</v>
      </c>
      <c r="AP3395" s="6">
        <f>VLOOKUP(A3395,ACTCTAZ1580!$A$2:$F$2837,6, FALSE)</f>
        <v>0</v>
      </c>
    </row>
    <row r="3396" spans="1:42" x14ac:dyDescent="0.25">
      <c r="A3396" s="9">
        <v>3395</v>
      </c>
      <c r="B3396" s="9">
        <v>6</v>
      </c>
      <c r="C3396" s="10" t="s">
        <v>157</v>
      </c>
      <c r="D3396" s="9">
        <v>4168</v>
      </c>
      <c r="E3396" s="9">
        <v>8238</v>
      </c>
      <c r="F3396" s="9">
        <v>19373.22</v>
      </c>
      <c r="G3396" s="9">
        <v>25964.11</v>
      </c>
      <c r="H3396" s="9">
        <v>45337.33</v>
      </c>
      <c r="I3396" s="9">
        <v>26.55</v>
      </c>
      <c r="J3396" s="9">
        <v>14.59</v>
      </c>
      <c r="K3396" s="9">
        <v>2065.09</v>
      </c>
      <c r="L3396" s="9">
        <v>1030.5999999999999</v>
      </c>
      <c r="M3396" s="9">
        <v>499.51</v>
      </c>
      <c r="N3396" s="9">
        <v>3887.9</v>
      </c>
      <c r="O3396" s="9">
        <v>422.74</v>
      </c>
      <c r="P3396" s="9">
        <v>60.97</v>
      </c>
      <c r="Q3396" s="9">
        <v>7966.81</v>
      </c>
      <c r="R3396" s="9">
        <v>7863.72</v>
      </c>
      <c r="S3396" s="9">
        <v>2623.26</v>
      </c>
      <c r="T3396" s="9">
        <v>641.49</v>
      </c>
      <c r="U3396" s="9">
        <v>3092.52</v>
      </c>
      <c r="V3396" s="9">
        <v>0</v>
      </c>
      <c r="W3396" s="9">
        <v>61.68</v>
      </c>
      <c r="X3396" s="9">
        <v>14282.67</v>
      </c>
      <c r="Y3396" s="9">
        <v>22249.48</v>
      </c>
      <c r="Z3396" s="9">
        <v>11128.47</v>
      </c>
      <c r="AA3396" s="9">
        <v>53952.41</v>
      </c>
      <c r="AB3396" s="9">
        <v>12506.39</v>
      </c>
      <c r="AC3396" s="9">
        <v>10175.48</v>
      </c>
      <c r="AD3396" s="9">
        <v>64209.21</v>
      </c>
      <c r="AE3396" s="9">
        <v>8798.93</v>
      </c>
      <c r="AF3396" s="9">
        <v>589.41</v>
      </c>
      <c r="AG3396" s="9">
        <v>150231.84</v>
      </c>
      <c r="AH3396" s="9">
        <v>85433.22</v>
      </c>
      <c r="AI3396" s="9">
        <v>27886.85</v>
      </c>
      <c r="AJ3396" s="9">
        <v>113320.07</v>
      </c>
      <c r="AK3396" s="9">
        <v>27.19</v>
      </c>
      <c r="AL3396" s="9">
        <v>155020.87</v>
      </c>
      <c r="AM3396" s="9">
        <v>239792.67</v>
      </c>
      <c r="AN3396" s="9">
        <v>18.82</v>
      </c>
      <c r="AO3396" s="6">
        <f>VLOOKUP(A3396,ACTCTAZ1580!$A$2:$F$2837,5, FALSE)</f>
        <v>0</v>
      </c>
      <c r="AP3396" s="6">
        <f>VLOOKUP(A3396,ACTCTAZ1580!$A$2:$F$2837,6, FALSE)</f>
        <v>0</v>
      </c>
    </row>
    <row r="3397" spans="1:42" x14ac:dyDescent="0.25">
      <c r="A3397" s="9">
        <v>3396</v>
      </c>
      <c r="B3397" s="9">
        <v>6</v>
      </c>
      <c r="C3397" s="10" t="s">
        <v>41</v>
      </c>
      <c r="D3397" s="9">
        <v>6689</v>
      </c>
      <c r="E3397" s="9">
        <v>197</v>
      </c>
      <c r="F3397" s="9">
        <v>16324.34</v>
      </c>
      <c r="G3397" s="9">
        <v>7722.23</v>
      </c>
      <c r="H3397" s="9">
        <v>24046.57</v>
      </c>
      <c r="I3397" s="9">
        <v>25.79</v>
      </c>
      <c r="J3397" s="9">
        <v>12.41</v>
      </c>
      <c r="K3397" s="9">
        <v>3395.37</v>
      </c>
      <c r="L3397" s="9">
        <v>2868.34</v>
      </c>
      <c r="M3397" s="9">
        <v>1417.09</v>
      </c>
      <c r="N3397" s="9">
        <v>803.74</v>
      </c>
      <c r="O3397" s="9">
        <v>367.35</v>
      </c>
      <c r="P3397" s="9">
        <v>5.86</v>
      </c>
      <c r="Q3397" s="9">
        <v>8857.75</v>
      </c>
      <c r="R3397" s="9">
        <v>318.05</v>
      </c>
      <c r="S3397" s="9">
        <v>1215.5999999999999</v>
      </c>
      <c r="T3397" s="9">
        <v>841.5</v>
      </c>
      <c r="U3397" s="9">
        <v>855.1</v>
      </c>
      <c r="V3397" s="9">
        <v>0</v>
      </c>
      <c r="W3397" s="9">
        <v>5.85</v>
      </c>
      <c r="X3397" s="9">
        <v>3236.1</v>
      </c>
      <c r="Y3397" s="9">
        <v>12093.85</v>
      </c>
      <c r="Z3397" s="9">
        <v>2375.15</v>
      </c>
      <c r="AA3397" s="9">
        <v>89766.63</v>
      </c>
      <c r="AB3397" s="9">
        <v>28781.09</v>
      </c>
      <c r="AC3397" s="9">
        <v>21579.64</v>
      </c>
      <c r="AD3397" s="9">
        <v>11850.6</v>
      </c>
      <c r="AE3397" s="9">
        <v>4386.33</v>
      </c>
      <c r="AF3397" s="9">
        <v>31.39</v>
      </c>
      <c r="AG3397" s="9">
        <v>156395.68</v>
      </c>
      <c r="AH3397" s="9">
        <v>144513.70000000001</v>
      </c>
      <c r="AI3397" s="9">
        <v>52632.43</v>
      </c>
      <c r="AJ3397" s="9">
        <v>197146.13</v>
      </c>
      <c r="AK3397" s="9">
        <v>29.47</v>
      </c>
      <c r="AL3397" s="9">
        <v>5213.3599999999997</v>
      </c>
      <c r="AM3397" s="9">
        <v>30421.83</v>
      </c>
      <c r="AN3397" s="9">
        <v>26.46</v>
      </c>
      <c r="AO3397" s="6">
        <f>VLOOKUP(A3397,ACTCTAZ1580!$A$2:$F$2837,5, FALSE)</f>
        <v>0</v>
      </c>
      <c r="AP3397" s="6">
        <f>VLOOKUP(A3397,ACTCTAZ1580!$A$2:$F$2837,6, FALSE)</f>
        <v>0</v>
      </c>
    </row>
    <row r="3398" spans="1:42" x14ac:dyDescent="0.25">
      <c r="A3398" s="9">
        <v>3397</v>
      </c>
      <c r="B3398" s="9">
        <v>6</v>
      </c>
      <c r="C3398" s="10" t="s">
        <v>41</v>
      </c>
      <c r="D3398" s="9">
        <v>6247</v>
      </c>
      <c r="E3398" s="9">
        <v>408</v>
      </c>
      <c r="F3398" s="9">
        <v>16335.46</v>
      </c>
      <c r="G3398" s="9">
        <v>8199.17</v>
      </c>
      <c r="H3398" s="9">
        <v>24534.63</v>
      </c>
      <c r="I3398" s="9">
        <v>26.28</v>
      </c>
      <c r="J3398" s="9">
        <v>12.32</v>
      </c>
      <c r="K3398" s="9">
        <v>3498.73</v>
      </c>
      <c r="L3398" s="9">
        <v>2855.1</v>
      </c>
      <c r="M3398" s="9">
        <v>1434.45</v>
      </c>
      <c r="N3398" s="9">
        <v>929.23</v>
      </c>
      <c r="O3398" s="9">
        <v>353.72</v>
      </c>
      <c r="P3398" s="9">
        <v>7</v>
      </c>
      <c r="Q3398" s="9">
        <v>9078.23</v>
      </c>
      <c r="R3398" s="9">
        <v>662.83</v>
      </c>
      <c r="S3398" s="9">
        <v>1349.4</v>
      </c>
      <c r="T3398" s="9">
        <v>861.9</v>
      </c>
      <c r="U3398" s="9">
        <v>966.28</v>
      </c>
      <c r="V3398" s="9">
        <v>0</v>
      </c>
      <c r="W3398" s="9">
        <v>6.99</v>
      </c>
      <c r="X3398" s="9">
        <v>3847.4</v>
      </c>
      <c r="Y3398" s="9">
        <v>12925.62</v>
      </c>
      <c r="Z3398" s="9">
        <v>2874.13</v>
      </c>
      <c r="AA3398" s="9">
        <v>89025.12</v>
      </c>
      <c r="AB3398" s="9">
        <v>27442.93</v>
      </c>
      <c r="AC3398" s="9">
        <v>20798.27</v>
      </c>
      <c r="AD3398" s="9">
        <v>12459.14</v>
      </c>
      <c r="AE3398" s="9">
        <v>3563.5</v>
      </c>
      <c r="AF3398" s="9">
        <v>41.08</v>
      </c>
      <c r="AG3398" s="9">
        <v>153330.04</v>
      </c>
      <c r="AH3398" s="9">
        <v>140829.82</v>
      </c>
      <c r="AI3398" s="9">
        <v>47247.03</v>
      </c>
      <c r="AJ3398" s="9">
        <v>188076.85</v>
      </c>
      <c r="AK3398" s="9">
        <v>30.11</v>
      </c>
      <c r="AL3398" s="9">
        <v>9612.7800000000007</v>
      </c>
      <c r="AM3398" s="9">
        <v>37246.03</v>
      </c>
      <c r="AN3398" s="9">
        <v>23.56</v>
      </c>
      <c r="AO3398" s="6">
        <f>VLOOKUP(A3398,ACTCTAZ1580!$A$2:$F$2837,5, FALSE)</f>
        <v>0</v>
      </c>
      <c r="AP3398" s="6">
        <f>VLOOKUP(A3398,ACTCTAZ1580!$A$2:$F$2837,6, FALSE)</f>
        <v>0</v>
      </c>
    </row>
    <row r="3399" spans="1:42" x14ac:dyDescent="0.25">
      <c r="A3399" s="9">
        <v>3398</v>
      </c>
      <c r="B3399" s="9">
        <v>6</v>
      </c>
      <c r="C3399" s="10" t="s">
        <v>41</v>
      </c>
      <c r="D3399" s="9">
        <v>5504</v>
      </c>
      <c r="E3399" s="9">
        <v>496</v>
      </c>
      <c r="F3399" s="9">
        <v>14310.74</v>
      </c>
      <c r="G3399" s="9">
        <v>8111.89</v>
      </c>
      <c r="H3399" s="9">
        <v>22422.63</v>
      </c>
      <c r="I3399" s="9">
        <v>22.75</v>
      </c>
      <c r="J3399" s="9">
        <v>10.39</v>
      </c>
      <c r="K3399" s="9">
        <v>2827.12</v>
      </c>
      <c r="L3399" s="9">
        <v>2446.5100000000002</v>
      </c>
      <c r="M3399" s="9">
        <v>1288.42</v>
      </c>
      <c r="N3399" s="9">
        <v>944.77</v>
      </c>
      <c r="O3399" s="9">
        <v>310.06</v>
      </c>
      <c r="P3399" s="9">
        <v>7.03</v>
      </c>
      <c r="Q3399" s="9">
        <v>7823.9</v>
      </c>
      <c r="R3399" s="9">
        <v>712.62</v>
      </c>
      <c r="S3399" s="9">
        <v>1285.5899999999999</v>
      </c>
      <c r="T3399" s="9">
        <v>817.66</v>
      </c>
      <c r="U3399" s="9">
        <v>965.55</v>
      </c>
      <c r="V3399" s="9">
        <v>0</v>
      </c>
      <c r="W3399" s="9">
        <v>7.02</v>
      </c>
      <c r="X3399" s="9">
        <v>3788.44</v>
      </c>
      <c r="Y3399" s="9">
        <v>11612.34</v>
      </c>
      <c r="Z3399" s="9">
        <v>2815.87</v>
      </c>
      <c r="AA3399" s="9">
        <v>70065.86</v>
      </c>
      <c r="AB3399" s="9">
        <v>18071.16</v>
      </c>
      <c r="AC3399" s="9">
        <v>15024.28</v>
      </c>
      <c r="AD3399" s="9">
        <v>11250.83</v>
      </c>
      <c r="AE3399" s="9">
        <v>2609.4699999999998</v>
      </c>
      <c r="AF3399" s="9">
        <v>38.42</v>
      </c>
      <c r="AG3399" s="9">
        <v>117060.01</v>
      </c>
      <c r="AH3399" s="9">
        <v>105770.76</v>
      </c>
      <c r="AI3399" s="9">
        <v>35797.519999999997</v>
      </c>
      <c r="AJ3399" s="9">
        <v>141568.28</v>
      </c>
      <c r="AK3399" s="9">
        <v>25.72</v>
      </c>
      <c r="AL3399" s="9">
        <v>10127.92</v>
      </c>
      <c r="AM3399" s="9">
        <v>32285.09</v>
      </c>
      <c r="AN3399" s="9">
        <v>20.420000000000002</v>
      </c>
      <c r="AO3399" s="6">
        <f>VLOOKUP(A3399,ACTCTAZ1580!$A$2:$F$2837,5, FALSE)</f>
        <v>0</v>
      </c>
      <c r="AP3399" s="6">
        <f>VLOOKUP(A3399,ACTCTAZ1580!$A$2:$F$2837,6, FALSE)</f>
        <v>0</v>
      </c>
    </row>
    <row r="3400" spans="1:42" x14ac:dyDescent="0.25">
      <c r="A3400" s="9">
        <v>3399</v>
      </c>
      <c r="B3400" s="9">
        <v>6</v>
      </c>
      <c r="C3400" s="10" t="s">
        <v>41</v>
      </c>
      <c r="D3400" s="9">
        <v>6858</v>
      </c>
      <c r="E3400" s="9">
        <v>667</v>
      </c>
      <c r="F3400" s="9">
        <v>16841.39</v>
      </c>
      <c r="G3400" s="9">
        <v>9932.4599999999991</v>
      </c>
      <c r="H3400" s="9">
        <v>26773.85</v>
      </c>
      <c r="I3400" s="9">
        <v>23.48</v>
      </c>
      <c r="J3400" s="9">
        <v>10.87</v>
      </c>
      <c r="K3400" s="9">
        <v>3603.46</v>
      </c>
      <c r="L3400" s="9">
        <v>3023.81</v>
      </c>
      <c r="M3400" s="9">
        <v>1428.38</v>
      </c>
      <c r="N3400" s="9">
        <v>1187.28</v>
      </c>
      <c r="O3400" s="9">
        <v>283.67</v>
      </c>
      <c r="P3400" s="9">
        <v>9.91</v>
      </c>
      <c r="Q3400" s="9">
        <v>9536.52</v>
      </c>
      <c r="R3400" s="9">
        <v>1035.79</v>
      </c>
      <c r="S3400" s="9">
        <v>1574.86</v>
      </c>
      <c r="T3400" s="9">
        <v>1038.48</v>
      </c>
      <c r="U3400" s="9">
        <v>1206.8</v>
      </c>
      <c r="V3400" s="9">
        <v>0</v>
      </c>
      <c r="W3400" s="9">
        <v>9.9700000000000006</v>
      </c>
      <c r="X3400" s="9">
        <v>4865.8999999999996</v>
      </c>
      <c r="Y3400" s="9">
        <v>14402.42</v>
      </c>
      <c r="Z3400" s="9">
        <v>3649.13</v>
      </c>
      <c r="AA3400" s="9">
        <v>85412.54</v>
      </c>
      <c r="AB3400" s="9">
        <v>24066.62</v>
      </c>
      <c r="AC3400" s="9">
        <v>17347.580000000002</v>
      </c>
      <c r="AD3400" s="9">
        <v>14236.81</v>
      </c>
      <c r="AE3400" s="9">
        <v>2931.6</v>
      </c>
      <c r="AF3400" s="9">
        <v>64.22</v>
      </c>
      <c r="AG3400" s="9">
        <v>144059.37</v>
      </c>
      <c r="AH3400" s="9">
        <v>129758.34</v>
      </c>
      <c r="AI3400" s="9">
        <v>44165.79</v>
      </c>
      <c r="AJ3400" s="9">
        <v>173924.13</v>
      </c>
      <c r="AK3400" s="9">
        <v>25.36</v>
      </c>
      <c r="AL3400" s="9">
        <v>12510.83</v>
      </c>
      <c r="AM3400" s="9">
        <v>40310.68</v>
      </c>
      <c r="AN3400" s="9">
        <v>18.760000000000002</v>
      </c>
      <c r="AO3400" s="6">
        <f>VLOOKUP(A3400,ACTCTAZ1580!$A$2:$F$2837,5, FALSE)</f>
        <v>0</v>
      </c>
      <c r="AP3400" s="6">
        <f>VLOOKUP(A3400,ACTCTAZ1580!$A$2:$F$2837,6, FALSE)</f>
        <v>0</v>
      </c>
    </row>
    <row r="3401" spans="1:42" x14ac:dyDescent="0.25">
      <c r="A3401" s="9">
        <v>3400</v>
      </c>
      <c r="B3401" s="9">
        <v>6</v>
      </c>
      <c r="C3401" s="10" t="s">
        <v>157</v>
      </c>
      <c r="D3401" s="9">
        <v>6988</v>
      </c>
      <c r="E3401" s="9">
        <v>811</v>
      </c>
      <c r="F3401" s="9">
        <v>17536.89</v>
      </c>
      <c r="G3401" s="9">
        <v>10947.79</v>
      </c>
      <c r="H3401" s="9">
        <v>28484.68</v>
      </c>
      <c r="I3401" s="9">
        <v>21.12</v>
      </c>
      <c r="J3401" s="9">
        <v>9.7200000000000006</v>
      </c>
      <c r="K3401" s="9">
        <v>3290.33</v>
      </c>
      <c r="L3401" s="9">
        <v>3070.87</v>
      </c>
      <c r="M3401" s="9">
        <v>1609.2</v>
      </c>
      <c r="N3401" s="9">
        <v>1324.03</v>
      </c>
      <c r="O3401" s="9">
        <v>344.48</v>
      </c>
      <c r="P3401" s="9">
        <v>10.19</v>
      </c>
      <c r="Q3401" s="9">
        <v>9649.09</v>
      </c>
      <c r="R3401" s="9">
        <v>1267.69</v>
      </c>
      <c r="S3401" s="9">
        <v>1716.14</v>
      </c>
      <c r="T3401" s="9">
        <v>1105.29</v>
      </c>
      <c r="U3401" s="9">
        <v>1337.97</v>
      </c>
      <c r="V3401" s="9">
        <v>0</v>
      </c>
      <c r="W3401" s="9">
        <v>10.18</v>
      </c>
      <c r="X3401" s="9">
        <v>5437.27</v>
      </c>
      <c r="Y3401" s="9">
        <v>15086.36</v>
      </c>
      <c r="Z3401" s="9">
        <v>4089.13</v>
      </c>
      <c r="AA3401" s="9">
        <v>77424.84</v>
      </c>
      <c r="AB3401" s="9">
        <v>21171.45</v>
      </c>
      <c r="AC3401" s="9">
        <v>17428.939999999999</v>
      </c>
      <c r="AD3401" s="9">
        <v>13582.46</v>
      </c>
      <c r="AE3401" s="9">
        <v>4034.28</v>
      </c>
      <c r="AF3401" s="9">
        <v>59.76</v>
      </c>
      <c r="AG3401" s="9">
        <v>133701.73000000001</v>
      </c>
      <c r="AH3401" s="9">
        <v>120059.51</v>
      </c>
      <c r="AI3401" s="9">
        <v>46714.55</v>
      </c>
      <c r="AJ3401" s="9">
        <v>166774.07</v>
      </c>
      <c r="AK3401" s="9">
        <v>23.87</v>
      </c>
      <c r="AL3401" s="9">
        <v>14227.76</v>
      </c>
      <c r="AM3401" s="9">
        <v>41391.49</v>
      </c>
      <c r="AN3401" s="9">
        <v>17.54</v>
      </c>
      <c r="AO3401" s="6">
        <f>VLOOKUP(A3401,ACTCTAZ1580!$A$2:$F$2837,5, FALSE)</f>
        <v>0</v>
      </c>
      <c r="AP3401" s="6">
        <f>VLOOKUP(A3401,ACTCTAZ1580!$A$2:$F$2837,6, FALSE)</f>
        <v>0</v>
      </c>
    </row>
    <row r="3402" spans="1:42" x14ac:dyDescent="0.25">
      <c r="A3402" s="9">
        <v>3401</v>
      </c>
      <c r="B3402" s="9">
        <v>6</v>
      </c>
      <c r="C3402" s="10" t="s">
        <v>157</v>
      </c>
      <c r="D3402" s="9">
        <v>4275</v>
      </c>
      <c r="E3402" s="9">
        <v>293</v>
      </c>
      <c r="F3402" s="9">
        <v>9827.56</v>
      </c>
      <c r="G3402" s="9">
        <v>5169.59</v>
      </c>
      <c r="H3402" s="9">
        <v>14997.15</v>
      </c>
      <c r="I3402" s="9">
        <v>18.57</v>
      </c>
      <c r="J3402" s="9">
        <v>8.3000000000000007</v>
      </c>
      <c r="K3402" s="9">
        <v>1708.74</v>
      </c>
      <c r="L3402" s="9">
        <v>1710.06</v>
      </c>
      <c r="M3402" s="9">
        <v>906.17</v>
      </c>
      <c r="N3402" s="9">
        <v>584.63</v>
      </c>
      <c r="O3402" s="9">
        <v>214.77</v>
      </c>
      <c r="P3402" s="9">
        <v>4.5599999999999996</v>
      </c>
      <c r="Q3402" s="9">
        <v>5128.93</v>
      </c>
      <c r="R3402" s="9">
        <v>395.91</v>
      </c>
      <c r="S3402" s="9">
        <v>768.28</v>
      </c>
      <c r="T3402" s="9">
        <v>564.11</v>
      </c>
      <c r="U3402" s="9">
        <v>596.37</v>
      </c>
      <c r="V3402" s="9">
        <v>0</v>
      </c>
      <c r="W3402" s="9">
        <v>4.55</v>
      </c>
      <c r="X3402" s="9">
        <v>2329.23</v>
      </c>
      <c r="Y3402" s="9">
        <v>7458.16</v>
      </c>
      <c r="Z3402" s="9">
        <v>1728.3</v>
      </c>
      <c r="AA3402" s="9">
        <v>37320.28</v>
      </c>
      <c r="AB3402" s="9">
        <v>8760.8799999999992</v>
      </c>
      <c r="AC3402" s="9">
        <v>8016.4</v>
      </c>
      <c r="AD3402" s="9">
        <v>4991.95</v>
      </c>
      <c r="AE3402" s="9">
        <v>1960.76</v>
      </c>
      <c r="AF3402" s="9">
        <v>21.53</v>
      </c>
      <c r="AG3402" s="9">
        <v>61071.8</v>
      </c>
      <c r="AH3402" s="9">
        <v>56058.32</v>
      </c>
      <c r="AI3402" s="9">
        <v>24227.94</v>
      </c>
      <c r="AJ3402" s="9">
        <v>80286.27</v>
      </c>
      <c r="AK3402" s="9">
        <v>18.78</v>
      </c>
      <c r="AL3402" s="9">
        <v>5965.56</v>
      </c>
      <c r="AM3402" s="9">
        <v>16245.57</v>
      </c>
      <c r="AN3402" s="9">
        <v>20.36</v>
      </c>
      <c r="AO3402" s="6">
        <f>VLOOKUP(A3402,ACTCTAZ1580!$A$2:$F$2837,5, FALSE)</f>
        <v>0</v>
      </c>
      <c r="AP3402" s="6">
        <f>VLOOKUP(A3402,ACTCTAZ1580!$A$2:$F$2837,6, FALSE)</f>
        <v>0</v>
      </c>
    </row>
    <row r="3403" spans="1:42" x14ac:dyDescent="0.25">
      <c r="A3403" s="9">
        <v>3402</v>
      </c>
      <c r="B3403" s="9">
        <v>6</v>
      </c>
      <c r="C3403" s="10" t="s">
        <v>157</v>
      </c>
      <c r="D3403" s="9">
        <v>6081</v>
      </c>
      <c r="E3403" s="9">
        <v>913</v>
      </c>
      <c r="F3403" s="9">
        <v>15006.9</v>
      </c>
      <c r="G3403" s="9">
        <v>12488.49</v>
      </c>
      <c r="H3403" s="9">
        <v>27495.39</v>
      </c>
      <c r="I3403" s="9">
        <v>16.489999999999998</v>
      </c>
      <c r="J3403" s="9">
        <v>7.3</v>
      </c>
      <c r="K3403" s="9">
        <v>2257.6999999999998</v>
      </c>
      <c r="L3403" s="9">
        <v>2284.23</v>
      </c>
      <c r="M3403" s="9">
        <v>1267.03</v>
      </c>
      <c r="N3403" s="9">
        <v>1561.66</v>
      </c>
      <c r="O3403" s="9">
        <v>271.98</v>
      </c>
      <c r="P3403" s="9">
        <v>10.79</v>
      </c>
      <c r="Q3403" s="9">
        <v>7653.38</v>
      </c>
      <c r="R3403" s="9">
        <v>971.33</v>
      </c>
      <c r="S3403" s="9">
        <v>2318.52</v>
      </c>
      <c r="T3403" s="9">
        <v>1178.93</v>
      </c>
      <c r="U3403" s="9">
        <v>1603.94</v>
      </c>
      <c r="V3403" s="9">
        <v>0</v>
      </c>
      <c r="W3403" s="9">
        <v>10.77</v>
      </c>
      <c r="X3403" s="9">
        <v>6083.49</v>
      </c>
      <c r="Y3403" s="9">
        <v>13736.88</v>
      </c>
      <c r="Z3403" s="9">
        <v>4468.78</v>
      </c>
      <c r="AA3403" s="9">
        <v>52006.879999999997</v>
      </c>
      <c r="AB3403" s="9">
        <v>10037.08</v>
      </c>
      <c r="AC3403" s="9">
        <v>10502.39</v>
      </c>
      <c r="AD3403" s="9">
        <v>12167.45</v>
      </c>
      <c r="AE3403" s="9">
        <v>2449.81</v>
      </c>
      <c r="AF3403" s="9">
        <v>50.56</v>
      </c>
      <c r="AG3403" s="9">
        <v>87214.17</v>
      </c>
      <c r="AH3403" s="9">
        <v>74996.160000000003</v>
      </c>
      <c r="AI3403" s="9">
        <v>30643.34</v>
      </c>
      <c r="AJ3403" s="9">
        <v>105639.5</v>
      </c>
      <c r="AK3403" s="9">
        <v>17.37</v>
      </c>
      <c r="AL3403" s="9">
        <v>13584.07</v>
      </c>
      <c r="AM3403" s="9">
        <v>39691.33</v>
      </c>
      <c r="AN3403" s="9">
        <v>14.88</v>
      </c>
      <c r="AO3403" s="6">
        <f>VLOOKUP(A3403,ACTCTAZ1580!$A$2:$F$2837,5, FALSE)</f>
        <v>0</v>
      </c>
      <c r="AP3403" s="6">
        <f>VLOOKUP(A3403,ACTCTAZ1580!$A$2:$F$2837,6, FALSE)</f>
        <v>0</v>
      </c>
    </row>
    <row r="3404" spans="1:42" x14ac:dyDescent="0.25">
      <c r="A3404" s="9">
        <v>3403</v>
      </c>
      <c r="B3404" s="9">
        <v>6</v>
      </c>
      <c r="C3404" s="10" t="s">
        <v>157</v>
      </c>
      <c r="D3404" s="9">
        <v>4347</v>
      </c>
      <c r="E3404" s="9">
        <v>822</v>
      </c>
      <c r="F3404" s="9">
        <v>11104.31</v>
      </c>
      <c r="G3404" s="9">
        <v>8411.92</v>
      </c>
      <c r="H3404" s="9">
        <v>19516.23</v>
      </c>
      <c r="I3404" s="9">
        <v>17.510000000000002</v>
      </c>
      <c r="J3404" s="9">
        <v>7.57</v>
      </c>
      <c r="K3404" s="9">
        <v>1685.96</v>
      </c>
      <c r="L3404" s="9">
        <v>1695.13</v>
      </c>
      <c r="M3404" s="9">
        <v>918.95</v>
      </c>
      <c r="N3404" s="9">
        <v>1068.75</v>
      </c>
      <c r="O3404" s="9">
        <v>224.42</v>
      </c>
      <c r="P3404" s="9">
        <v>8.56</v>
      </c>
      <c r="Q3404" s="9">
        <v>5601.77</v>
      </c>
      <c r="R3404" s="9">
        <v>857.7</v>
      </c>
      <c r="S3404" s="9">
        <v>1443.2</v>
      </c>
      <c r="T3404" s="9">
        <v>745.26</v>
      </c>
      <c r="U3404" s="9">
        <v>1063.0999999999999</v>
      </c>
      <c r="V3404" s="9">
        <v>0</v>
      </c>
      <c r="W3404" s="9">
        <v>8.5500000000000007</v>
      </c>
      <c r="X3404" s="9">
        <v>4117.8100000000004</v>
      </c>
      <c r="Y3404" s="9">
        <v>9719.58</v>
      </c>
      <c r="Z3404" s="9">
        <v>3046.16</v>
      </c>
      <c r="AA3404" s="9">
        <v>37273.01</v>
      </c>
      <c r="AB3404" s="9">
        <v>7332.86</v>
      </c>
      <c r="AC3404" s="9">
        <v>7681.43</v>
      </c>
      <c r="AD3404" s="9">
        <v>8769.31</v>
      </c>
      <c r="AE3404" s="9">
        <v>1470.01</v>
      </c>
      <c r="AF3404" s="9">
        <v>47.48</v>
      </c>
      <c r="AG3404" s="9">
        <v>62574.12</v>
      </c>
      <c r="AH3404" s="9">
        <v>53757.32</v>
      </c>
      <c r="AI3404" s="9">
        <v>23255.91</v>
      </c>
      <c r="AJ3404" s="9">
        <v>77013.23</v>
      </c>
      <c r="AK3404" s="9">
        <v>17.72</v>
      </c>
      <c r="AL3404" s="9">
        <v>11836.24</v>
      </c>
      <c r="AM3404" s="9">
        <v>30095.19</v>
      </c>
      <c r="AN3404" s="9">
        <v>14.4</v>
      </c>
      <c r="AO3404" s="6">
        <f>VLOOKUP(A3404,ACTCTAZ1580!$A$2:$F$2837,5, FALSE)</f>
        <v>0</v>
      </c>
      <c r="AP3404" s="6">
        <f>VLOOKUP(A3404,ACTCTAZ1580!$A$2:$F$2837,6, FALSE)</f>
        <v>0</v>
      </c>
    </row>
    <row r="3405" spans="1:42" x14ac:dyDescent="0.25">
      <c r="A3405" s="9">
        <v>3404</v>
      </c>
      <c r="B3405" s="9">
        <v>6</v>
      </c>
      <c r="C3405" s="10" t="s">
        <v>41</v>
      </c>
      <c r="D3405" s="9">
        <v>4130</v>
      </c>
      <c r="E3405" s="9">
        <v>444</v>
      </c>
      <c r="F3405" s="9">
        <v>10948.71</v>
      </c>
      <c r="G3405" s="9">
        <v>6421.64</v>
      </c>
      <c r="H3405" s="9">
        <v>17370.349999999999</v>
      </c>
      <c r="I3405" s="9">
        <v>22.09</v>
      </c>
      <c r="J3405" s="9">
        <v>10.130000000000001</v>
      </c>
      <c r="K3405" s="9">
        <v>2299.9699999999998</v>
      </c>
      <c r="L3405" s="9">
        <v>1834.24</v>
      </c>
      <c r="M3405" s="9">
        <v>936.42</v>
      </c>
      <c r="N3405" s="9">
        <v>755.32</v>
      </c>
      <c r="O3405" s="9">
        <v>236.06</v>
      </c>
      <c r="P3405" s="9">
        <v>5.8</v>
      </c>
      <c r="Q3405" s="9">
        <v>6067.81</v>
      </c>
      <c r="R3405" s="9">
        <v>662.2</v>
      </c>
      <c r="S3405" s="9">
        <v>1045.52</v>
      </c>
      <c r="T3405" s="9">
        <v>623.44000000000005</v>
      </c>
      <c r="U3405" s="9">
        <v>768.24</v>
      </c>
      <c r="V3405" s="9">
        <v>0</v>
      </c>
      <c r="W3405" s="9">
        <v>5.79</v>
      </c>
      <c r="X3405" s="9">
        <v>3105.19</v>
      </c>
      <c r="Y3405" s="9">
        <v>9173</v>
      </c>
      <c r="Z3405" s="9">
        <v>2331.16</v>
      </c>
      <c r="AA3405" s="9">
        <v>53087.88</v>
      </c>
      <c r="AB3405" s="9">
        <v>12582.11</v>
      </c>
      <c r="AC3405" s="9">
        <v>10586.83</v>
      </c>
      <c r="AD3405" s="9">
        <v>8303.91</v>
      </c>
      <c r="AE3405" s="9">
        <v>1706.3</v>
      </c>
      <c r="AF3405" s="9">
        <v>35.97</v>
      </c>
      <c r="AG3405" s="9">
        <v>86303</v>
      </c>
      <c r="AH3405" s="9">
        <v>77963.11</v>
      </c>
      <c r="AI3405" s="9">
        <v>26314.12</v>
      </c>
      <c r="AJ3405" s="9">
        <v>104277.23</v>
      </c>
      <c r="AK3405" s="9">
        <v>25.25</v>
      </c>
      <c r="AL3405" s="9">
        <v>9168.7800000000007</v>
      </c>
      <c r="AM3405" s="9">
        <v>26604.52</v>
      </c>
      <c r="AN3405" s="9">
        <v>20.65</v>
      </c>
      <c r="AO3405" s="6">
        <f>VLOOKUP(A3405,ACTCTAZ1580!$A$2:$F$2837,5, FALSE)</f>
        <v>0</v>
      </c>
      <c r="AP3405" s="6">
        <f>VLOOKUP(A3405,ACTCTAZ1580!$A$2:$F$2837,6, FALSE)</f>
        <v>0</v>
      </c>
    </row>
    <row r="3406" spans="1:42" x14ac:dyDescent="0.25">
      <c r="A3406" s="9">
        <v>3405</v>
      </c>
      <c r="B3406" s="9">
        <v>6</v>
      </c>
      <c r="C3406" s="10" t="s">
        <v>157</v>
      </c>
      <c r="D3406" s="9">
        <v>3177</v>
      </c>
      <c r="E3406" s="9">
        <v>2434</v>
      </c>
      <c r="F3406" s="9">
        <v>10471.06</v>
      </c>
      <c r="G3406" s="9">
        <v>13322.79</v>
      </c>
      <c r="H3406" s="9">
        <v>23793.85</v>
      </c>
      <c r="I3406" s="9">
        <v>20.41</v>
      </c>
      <c r="J3406" s="9">
        <v>7.72</v>
      </c>
      <c r="K3406" s="9">
        <v>1120.26</v>
      </c>
      <c r="L3406" s="9">
        <v>1168.5899999999999</v>
      </c>
      <c r="M3406" s="9">
        <v>708.97</v>
      </c>
      <c r="N3406" s="9">
        <v>1776.89</v>
      </c>
      <c r="O3406" s="9">
        <v>197.79</v>
      </c>
      <c r="P3406" s="9">
        <v>19.100000000000001</v>
      </c>
      <c r="Q3406" s="9">
        <v>4991.6000000000004</v>
      </c>
      <c r="R3406" s="9">
        <v>1958.22</v>
      </c>
      <c r="S3406" s="9">
        <v>2473.71</v>
      </c>
      <c r="T3406" s="9">
        <v>874.77</v>
      </c>
      <c r="U3406" s="9">
        <v>1627.73</v>
      </c>
      <c r="V3406" s="9">
        <v>0</v>
      </c>
      <c r="W3406" s="9">
        <v>19.239999999999998</v>
      </c>
      <c r="X3406" s="9">
        <v>6953.67</v>
      </c>
      <c r="Y3406" s="9">
        <v>11945.26</v>
      </c>
      <c r="Z3406" s="9">
        <v>5306.7</v>
      </c>
      <c r="AA3406" s="9">
        <v>25531.85</v>
      </c>
      <c r="AB3406" s="9">
        <v>4533.7700000000004</v>
      </c>
      <c r="AC3406" s="9">
        <v>5932.14</v>
      </c>
      <c r="AD3406" s="9">
        <v>13961.68</v>
      </c>
      <c r="AE3406" s="9">
        <v>1059.6500000000001</v>
      </c>
      <c r="AF3406" s="9">
        <v>148.75</v>
      </c>
      <c r="AG3406" s="9">
        <v>51167.839999999997</v>
      </c>
      <c r="AH3406" s="9">
        <v>37057.410000000003</v>
      </c>
      <c r="AI3406" s="9">
        <v>13944.77</v>
      </c>
      <c r="AJ3406" s="9">
        <v>51002.18</v>
      </c>
      <c r="AK3406" s="9">
        <v>16.05</v>
      </c>
      <c r="AL3406" s="9">
        <v>26137.52</v>
      </c>
      <c r="AM3406" s="9">
        <v>56421.760000000002</v>
      </c>
      <c r="AN3406" s="9">
        <v>10.74</v>
      </c>
      <c r="AO3406" s="6">
        <f>VLOOKUP(A3406,ACTCTAZ1580!$A$2:$F$2837,5, FALSE)</f>
        <v>0</v>
      </c>
      <c r="AP3406" s="6">
        <f>VLOOKUP(A3406,ACTCTAZ1580!$A$2:$F$2837,6, FALSE)</f>
        <v>0</v>
      </c>
    </row>
    <row r="3407" spans="1:42" x14ac:dyDescent="0.25">
      <c r="A3407" s="9">
        <v>3406</v>
      </c>
      <c r="B3407" s="9">
        <v>6</v>
      </c>
      <c r="C3407" s="10" t="s">
        <v>157</v>
      </c>
      <c r="D3407" s="9">
        <v>3111</v>
      </c>
      <c r="E3407" s="9">
        <v>2685</v>
      </c>
      <c r="F3407" s="9">
        <v>11256.82</v>
      </c>
      <c r="G3407" s="9">
        <v>21320.33</v>
      </c>
      <c r="H3407" s="9">
        <v>32577.15</v>
      </c>
      <c r="I3407" s="9">
        <v>17.64</v>
      </c>
      <c r="J3407" s="9">
        <v>6.95</v>
      </c>
      <c r="K3407" s="9">
        <v>1207.5999999999999</v>
      </c>
      <c r="L3407" s="9">
        <v>1125.3900000000001</v>
      </c>
      <c r="M3407" s="9">
        <v>646.19000000000005</v>
      </c>
      <c r="N3407" s="9">
        <v>2211.1799999999998</v>
      </c>
      <c r="O3407" s="9">
        <v>115.27</v>
      </c>
      <c r="P3407" s="9">
        <v>20.79</v>
      </c>
      <c r="Q3407" s="9">
        <v>5326.41</v>
      </c>
      <c r="R3407" s="9">
        <v>2225.2199999999998</v>
      </c>
      <c r="S3407" s="9">
        <v>3117.26</v>
      </c>
      <c r="T3407" s="9">
        <v>1089.51</v>
      </c>
      <c r="U3407" s="9">
        <v>2077.9699999999998</v>
      </c>
      <c r="V3407" s="9">
        <v>741.9</v>
      </c>
      <c r="W3407" s="9">
        <v>20.85</v>
      </c>
      <c r="X3407" s="9">
        <v>9272.7099999999991</v>
      </c>
      <c r="Y3407" s="9">
        <v>14599.12</v>
      </c>
      <c r="Z3407" s="9">
        <v>7173.89</v>
      </c>
      <c r="AA3407" s="9">
        <v>27984.35</v>
      </c>
      <c r="AB3407" s="9">
        <v>4343.4399999999996</v>
      </c>
      <c r="AC3407" s="9">
        <v>5398.64</v>
      </c>
      <c r="AD3407" s="9">
        <v>17816.12</v>
      </c>
      <c r="AE3407" s="9">
        <v>683.39</v>
      </c>
      <c r="AF3407" s="9">
        <v>146.08000000000001</v>
      </c>
      <c r="AG3407" s="9">
        <v>56372.01</v>
      </c>
      <c r="AH3407" s="9">
        <v>38409.82</v>
      </c>
      <c r="AI3407" s="9">
        <v>14790.25</v>
      </c>
      <c r="AJ3407" s="9">
        <v>53200.07</v>
      </c>
      <c r="AK3407" s="9">
        <v>17.100000000000001</v>
      </c>
      <c r="AL3407" s="9">
        <v>29382.15</v>
      </c>
      <c r="AM3407" s="9">
        <v>70497.67</v>
      </c>
      <c r="AN3407" s="9">
        <v>10.94</v>
      </c>
      <c r="AO3407" s="6">
        <f>VLOOKUP(A3407,ACTCTAZ1580!$A$2:$F$2837,5, FALSE)</f>
        <v>0</v>
      </c>
      <c r="AP3407" s="6">
        <f>VLOOKUP(A3407,ACTCTAZ1580!$A$2:$F$2837,6, FALSE)</f>
        <v>0</v>
      </c>
    </row>
    <row r="3408" spans="1:42" x14ac:dyDescent="0.25">
      <c r="A3408" s="9">
        <v>3407</v>
      </c>
      <c r="B3408" s="9">
        <v>6</v>
      </c>
      <c r="C3408" s="10" t="s">
        <v>157</v>
      </c>
      <c r="D3408" s="9">
        <v>6483</v>
      </c>
      <c r="E3408" s="9">
        <v>1052</v>
      </c>
      <c r="F3408" s="9">
        <v>16366.25</v>
      </c>
      <c r="G3408" s="9">
        <v>13083.2</v>
      </c>
      <c r="H3408" s="9">
        <v>29449.45</v>
      </c>
      <c r="I3408" s="9">
        <v>17.579999999999998</v>
      </c>
      <c r="J3408" s="9">
        <v>7.44</v>
      </c>
      <c r="K3408" s="9">
        <v>2498.96</v>
      </c>
      <c r="L3408" s="9">
        <v>2490.0700000000002</v>
      </c>
      <c r="M3408" s="9">
        <v>1426.41</v>
      </c>
      <c r="N3408" s="9">
        <v>1631.24</v>
      </c>
      <c r="O3408" s="9">
        <v>331.08</v>
      </c>
      <c r="P3408" s="9">
        <v>11.89</v>
      </c>
      <c r="Q3408" s="9">
        <v>8389.65</v>
      </c>
      <c r="R3408" s="9">
        <v>1115.67</v>
      </c>
      <c r="S3408" s="9">
        <v>2364.0100000000002</v>
      </c>
      <c r="T3408" s="9">
        <v>1247.9100000000001</v>
      </c>
      <c r="U3408" s="9">
        <v>1647.29</v>
      </c>
      <c r="V3408" s="9">
        <v>0</v>
      </c>
      <c r="W3408" s="9">
        <v>11.88</v>
      </c>
      <c r="X3408" s="9">
        <v>6386.76</v>
      </c>
      <c r="Y3408" s="9">
        <v>14776.41</v>
      </c>
      <c r="Z3408" s="9">
        <v>4727.58</v>
      </c>
      <c r="AA3408" s="9">
        <v>57934.13</v>
      </c>
      <c r="AB3408" s="9">
        <v>10320.49</v>
      </c>
      <c r="AC3408" s="9">
        <v>11761.72</v>
      </c>
      <c r="AD3408" s="9">
        <v>12613.81</v>
      </c>
      <c r="AE3408" s="9">
        <v>2598.4899999999998</v>
      </c>
      <c r="AF3408" s="9">
        <v>58.06</v>
      </c>
      <c r="AG3408" s="9">
        <v>95286.7</v>
      </c>
      <c r="AH3408" s="9">
        <v>82614.820000000007</v>
      </c>
      <c r="AI3408" s="9">
        <v>34114.07</v>
      </c>
      <c r="AJ3408" s="9">
        <v>116728.9</v>
      </c>
      <c r="AK3408" s="9">
        <v>18.010000000000002</v>
      </c>
      <c r="AL3408" s="9">
        <v>16407.900000000001</v>
      </c>
      <c r="AM3408" s="9">
        <v>45070.35</v>
      </c>
      <c r="AN3408" s="9">
        <v>15.6</v>
      </c>
      <c r="AO3408" s="6">
        <f>VLOOKUP(A3408,ACTCTAZ1580!$A$2:$F$2837,5, FALSE)</f>
        <v>0</v>
      </c>
      <c r="AP3408" s="6">
        <f>VLOOKUP(A3408,ACTCTAZ1580!$A$2:$F$2837,6, FALSE)</f>
        <v>0</v>
      </c>
    </row>
    <row r="3409" spans="1:42" x14ac:dyDescent="0.25">
      <c r="A3409" s="9">
        <v>3408</v>
      </c>
      <c r="B3409" s="9">
        <v>6</v>
      </c>
      <c r="C3409" s="10" t="s">
        <v>157</v>
      </c>
      <c r="D3409" s="9">
        <v>4224</v>
      </c>
      <c r="E3409" s="9">
        <v>3834</v>
      </c>
      <c r="F3409" s="9">
        <v>15231.23</v>
      </c>
      <c r="G3409" s="9">
        <v>19559.48</v>
      </c>
      <c r="H3409" s="9">
        <v>34790.71</v>
      </c>
      <c r="I3409" s="9">
        <v>22.5</v>
      </c>
      <c r="J3409" s="9">
        <v>9.75</v>
      </c>
      <c r="K3409" s="9">
        <v>1908.29</v>
      </c>
      <c r="L3409" s="9">
        <v>1554.19</v>
      </c>
      <c r="M3409" s="9">
        <v>854.2</v>
      </c>
      <c r="N3409" s="9">
        <v>2801.17</v>
      </c>
      <c r="O3409" s="9">
        <v>192.7</v>
      </c>
      <c r="P3409" s="9">
        <v>28.2</v>
      </c>
      <c r="Q3409" s="9">
        <v>7338.75</v>
      </c>
      <c r="R3409" s="9">
        <v>3067.37</v>
      </c>
      <c r="S3409" s="9">
        <v>3478.02</v>
      </c>
      <c r="T3409" s="9">
        <v>1260.5</v>
      </c>
      <c r="U3409" s="9">
        <v>2542.67</v>
      </c>
      <c r="V3409" s="9">
        <v>0</v>
      </c>
      <c r="W3409" s="9">
        <v>28.34</v>
      </c>
      <c r="X3409" s="9">
        <v>10376.9</v>
      </c>
      <c r="Y3409" s="9">
        <v>17715.650000000001</v>
      </c>
      <c r="Z3409" s="9">
        <v>7805.89</v>
      </c>
      <c r="AA3409" s="9">
        <v>45289.279999999999</v>
      </c>
      <c r="AB3409" s="9">
        <v>9184.4699999999993</v>
      </c>
      <c r="AC3409" s="9">
        <v>9615.85</v>
      </c>
      <c r="AD3409" s="9">
        <v>30040.5</v>
      </c>
      <c r="AE3409" s="9">
        <v>1479.19</v>
      </c>
      <c r="AF3409" s="9">
        <v>229.73</v>
      </c>
      <c r="AG3409" s="9">
        <v>95839.02</v>
      </c>
      <c r="AH3409" s="9">
        <v>65568.789999999994</v>
      </c>
      <c r="AI3409" s="9">
        <v>24878.42</v>
      </c>
      <c r="AJ3409" s="9">
        <v>90447.21</v>
      </c>
      <c r="AK3409" s="9">
        <v>21.41</v>
      </c>
      <c r="AL3409" s="9">
        <v>54640.78</v>
      </c>
      <c r="AM3409" s="9">
        <v>112031.08</v>
      </c>
      <c r="AN3409" s="9">
        <v>14.25</v>
      </c>
      <c r="AO3409" s="6">
        <f>VLOOKUP(A3409,ACTCTAZ1580!$A$2:$F$2837,5, FALSE)</f>
        <v>0</v>
      </c>
      <c r="AP3409" s="6">
        <f>VLOOKUP(A3409,ACTCTAZ1580!$A$2:$F$2837,6, FALSE)</f>
        <v>0</v>
      </c>
    </row>
    <row r="3410" spans="1:42" x14ac:dyDescent="0.25">
      <c r="A3410" s="9">
        <v>3409</v>
      </c>
      <c r="B3410" s="9">
        <v>6</v>
      </c>
      <c r="C3410" s="10" t="s">
        <v>157</v>
      </c>
      <c r="D3410" s="9">
        <v>5561</v>
      </c>
      <c r="E3410" s="9">
        <v>692</v>
      </c>
      <c r="F3410" s="9">
        <v>13462.04</v>
      </c>
      <c r="G3410" s="9">
        <v>8365.26</v>
      </c>
      <c r="H3410" s="9">
        <v>21827.3</v>
      </c>
      <c r="I3410" s="9">
        <v>21.09</v>
      </c>
      <c r="J3410" s="9">
        <v>9.16</v>
      </c>
      <c r="K3410" s="9">
        <v>2232.56</v>
      </c>
      <c r="L3410" s="9">
        <v>2192.86</v>
      </c>
      <c r="M3410" s="9">
        <v>1147.71</v>
      </c>
      <c r="N3410" s="9">
        <v>989.4</v>
      </c>
      <c r="O3410" s="9">
        <v>263.47000000000003</v>
      </c>
      <c r="P3410" s="9">
        <v>8.49</v>
      </c>
      <c r="Q3410" s="9">
        <v>6834.49</v>
      </c>
      <c r="R3410" s="9">
        <v>1050.1500000000001</v>
      </c>
      <c r="S3410" s="9">
        <v>1303.07</v>
      </c>
      <c r="T3410" s="9">
        <v>790</v>
      </c>
      <c r="U3410" s="9">
        <v>989.91</v>
      </c>
      <c r="V3410" s="9">
        <v>0</v>
      </c>
      <c r="W3410" s="9">
        <v>8.56</v>
      </c>
      <c r="X3410" s="9">
        <v>4141.68</v>
      </c>
      <c r="Y3410" s="9">
        <v>10976.17</v>
      </c>
      <c r="Z3410" s="9">
        <v>3143.21</v>
      </c>
      <c r="AA3410" s="9">
        <v>50697.760000000002</v>
      </c>
      <c r="AB3410" s="9">
        <v>10616.72</v>
      </c>
      <c r="AC3410" s="9">
        <v>11382.85</v>
      </c>
      <c r="AD3410" s="9">
        <v>9657.9699999999993</v>
      </c>
      <c r="AE3410" s="9">
        <v>1302.3900000000001</v>
      </c>
      <c r="AF3410" s="9">
        <v>58.17</v>
      </c>
      <c r="AG3410" s="9">
        <v>83715.87</v>
      </c>
      <c r="AH3410" s="9">
        <v>73999.73</v>
      </c>
      <c r="AI3410" s="9">
        <v>27940.7</v>
      </c>
      <c r="AJ3410" s="9">
        <v>101940.42</v>
      </c>
      <c r="AK3410" s="9">
        <v>18.329999999999998</v>
      </c>
      <c r="AL3410" s="9">
        <v>14639.2</v>
      </c>
      <c r="AM3410" s="9">
        <v>36473.03</v>
      </c>
      <c r="AN3410" s="9">
        <v>21.15</v>
      </c>
      <c r="AO3410" s="6">
        <f>VLOOKUP(A3410,ACTCTAZ1580!$A$2:$F$2837,5, FALSE)</f>
        <v>0</v>
      </c>
      <c r="AP3410" s="6">
        <f>VLOOKUP(A3410,ACTCTAZ1580!$A$2:$F$2837,6, FALSE)</f>
        <v>0</v>
      </c>
    </row>
    <row r="3411" spans="1:42" x14ac:dyDescent="0.25">
      <c r="A3411" s="9">
        <v>3410</v>
      </c>
      <c r="B3411" s="9">
        <v>6</v>
      </c>
      <c r="C3411" s="10" t="s">
        <v>157</v>
      </c>
      <c r="D3411" s="9">
        <v>3504</v>
      </c>
      <c r="E3411" s="9">
        <v>1032</v>
      </c>
      <c r="F3411" s="9">
        <v>11426.46</v>
      </c>
      <c r="G3411" s="9">
        <v>10083.06</v>
      </c>
      <c r="H3411" s="9">
        <v>21509.52</v>
      </c>
      <c r="I3411" s="9">
        <v>23.75</v>
      </c>
      <c r="J3411" s="9">
        <v>11.4</v>
      </c>
      <c r="K3411" s="9">
        <v>2436.92</v>
      </c>
      <c r="L3411" s="9">
        <v>1891.68</v>
      </c>
      <c r="M3411" s="9">
        <v>974.21</v>
      </c>
      <c r="N3411" s="9">
        <v>1475.03</v>
      </c>
      <c r="O3411" s="9">
        <v>161.22</v>
      </c>
      <c r="P3411" s="9">
        <v>9.8000000000000007</v>
      </c>
      <c r="Q3411" s="9">
        <v>6948.85</v>
      </c>
      <c r="R3411" s="9">
        <v>1192.58</v>
      </c>
      <c r="S3411" s="9">
        <v>2130.08</v>
      </c>
      <c r="T3411" s="9">
        <v>989.87</v>
      </c>
      <c r="U3411" s="9">
        <v>1473.85</v>
      </c>
      <c r="V3411" s="9">
        <v>0</v>
      </c>
      <c r="W3411" s="9">
        <v>9.7899999999999991</v>
      </c>
      <c r="X3411" s="9">
        <v>5796.16</v>
      </c>
      <c r="Y3411" s="9">
        <v>12745.01</v>
      </c>
      <c r="Z3411" s="9">
        <v>4312.53</v>
      </c>
      <c r="AA3411" s="9">
        <v>61650.92</v>
      </c>
      <c r="AB3411" s="9">
        <v>13377.48</v>
      </c>
      <c r="AC3411" s="9">
        <v>11998.1</v>
      </c>
      <c r="AD3411" s="9">
        <v>17922.509999999998</v>
      </c>
      <c r="AE3411" s="9">
        <v>1096.23</v>
      </c>
      <c r="AF3411" s="9">
        <v>69.099999999999994</v>
      </c>
      <c r="AG3411" s="9">
        <v>106114.35</v>
      </c>
      <c r="AH3411" s="9">
        <v>88122.74</v>
      </c>
      <c r="AI3411" s="9">
        <v>31127.08</v>
      </c>
      <c r="AJ3411" s="9">
        <v>119249.81</v>
      </c>
      <c r="AK3411" s="9">
        <v>34.03</v>
      </c>
      <c r="AL3411" s="9">
        <v>21332.92</v>
      </c>
      <c r="AM3411" s="9">
        <v>61517.25</v>
      </c>
      <c r="AN3411" s="9">
        <v>20.67</v>
      </c>
      <c r="AO3411" s="6">
        <f>VLOOKUP(A3411,ACTCTAZ1580!$A$2:$F$2837,5, FALSE)</f>
        <v>0</v>
      </c>
      <c r="AP3411" s="6">
        <f>VLOOKUP(A3411,ACTCTAZ1580!$A$2:$F$2837,6, FALSE)</f>
        <v>0</v>
      </c>
    </row>
    <row r="3412" spans="1:42" x14ac:dyDescent="0.25">
      <c r="A3412" s="9">
        <v>3411</v>
      </c>
      <c r="B3412" s="9">
        <v>6</v>
      </c>
      <c r="C3412" s="10" t="s">
        <v>157</v>
      </c>
      <c r="D3412" s="9">
        <v>15309</v>
      </c>
      <c r="E3412" s="9">
        <v>2011</v>
      </c>
      <c r="F3412" s="9">
        <v>43604.04</v>
      </c>
      <c r="G3412" s="9">
        <v>27370.27</v>
      </c>
      <c r="H3412" s="9">
        <v>70974.31</v>
      </c>
      <c r="I3412" s="9">
        <v>34.51</v>
      </c>
      <c r="J3412" s="9">
        <v>16.39</v>
      </c>
      <c r="K3412" s="9">
        <v>10481.75</v>
      </c>
      <c r="L3412" s="9">
        <v>7871.38</v>
      </c>
      <c r="M3412" s="9">
        <v>3731.64</v>
      </c>
      <c r="N3412" s="9">
        <v>3418.84</v>
      </c>
      <c r="O3412" s="9">
        <v>649.11</v>
      </c>
      <c r="P3412" s="9">
        <v>26.46</v>
      </c>
      <c r="Q3412" s="9">
        <v>26179.17</v>
      </c>
      <c r="R3412" s="9">
        <v>3320.69</v>
      </c>
      <c r="S3412" s="9">
        <v>4979.41</v>
      </c>
      <c r="T3412" s="9">
        <v>2798.69</v>
      </c>
      <c r="U3412" s="9">
        <v>3490.43</v>
      </c>
      <c r="V3412" s="9">
        <v>0</v>
      </c>
      <c r="W3412" s="9">
        <v>26.51</v>
      </c>
      <c r="X3412" s="9">
        <v>14615.73</v>
      </c>
      <c r="Y3412" s="9">
        <v>40794.9</v>
      </c>
      <c r="Z3412" s="9">
        <v>11098.79</v>
      </c>
      <c r="AA3412" s="9">
        <v>320461.09999999998</v>
      </c>
      <c r="AB3412" s="9">
        <v>98991.45</v>
      </c>
      <c r="AC3412" s="9">
        <v>70052.59</v>
      </c>
      <c r="AD3412" s="9">
        <v>62066.07</v>
      </c>
      <c r="AE3412" s="9">
        <v>7184.7</v>
      </c>
      <c r="AF3412" s="9">
        <v>235.23</v>
      </c>
      <c r="AG3412" s="9">
        <v>558991.14</v>
      </c>
      <c r="AH3412" s="9">
        <v>496689.84</v>
      </c>
      <c r="AI3412" s="9">
        <v>160848.72</v>
      </c>
      <c r="AJ3412" s="9">
        <v>657538.55000000005</v>
      </c>
      <c r="AK3412" s="9">
        <v>42.95</v>
      </c>
      <c r="AL3412" s="9">
        <v>69197.179999999993</v>
      </c>
      <c r="AM3412" s="9">
        <v>218001.97</v>
      </c>
      <c r="AN3412" s="9">
        <v>34.409999999999997</v>
      </c>
      <c r="AO3412" s="6">
        <f>VLOOKUP(A3412,ACTCTAZ1580!$A$2:$F$2837,5, FALSE)</f>
        <v>0</v>
      </c>
      <c r="AP3412" s="6">
        <f>VLOOKUP(A3412,ACTCTAZ1580!$A$2:$F$2837,6, FALSE)</f>
        <v>0</v>
      </c>
    </row>
    <row r="3413" spans="1:42" x14ac:dyDescent="0.25">
      <c r="A3413" s="9">
        <v>3412</v>
      </c>
      <c r="B3413" s="9">
        <v>6</v>
      </c>
      <c r="C3413" s="10" t="s">
        <v>157</v>
      </c>
      <c r="D3413" s="9">
        <v>9988</v>
      </c>
      <c r="E3413" s="9">
        <v>2728</v>
      </c>
      <c r="F3413" s="9">
        <v>29764.880000000001</v>
      </c>
      <c r="G3413" s="9">
        <v>29174.04</v>
      </c>
      <c r="H3413" s="9">
        <v>58938.92</v>
      </c>
      <c r="I3413" s="9">
        <v>24.56</v>
      </c>
      <c r="J3413" s="9">
        <v>11.69</v>
      </c>
      <c r="K3413" s="9">
        <v>5884.51</v>
      </c>
      <c r="L3413" s="9">
        <v>5225.33</v>
      </c>
      <c r="M3413" s="9">
        <v>2514.3000000000002</v>
      </c>
      <c r="N3413" s="9">
        <v>3362.2</v>
      </c>
      <c r="O3413" s="9">
        <v>358.16</v>
      </c>
      <c r="P3413" s="9">
        <v>27.83</v>
      </c>
      <c r="Q3413" s="9">
        <v>17372.330000000002</v>
      </c>
      <c r="R3413" s="9">
        <v>3297.6</v>
      </c>
      <c r="S3413" s="9">
        <v>4432.53</v>
      </c>
      <c r="T3413" s="9">
        <v>2314.13</v>
      </c>
      <c r="U3413" s="9">
        <v>3324.76</v>
      </c>
      <c r="V3413" s="9">
        <v>836.59</v>
      </c>
      <c r="W3413" s="9">
        <v>27.89</v>
      </c>
      <c r="X3413" s="9">
        <v>14233.49</v>
      </c>
      <c r="Y3413" s="9">
        <v>31605.82</v>
      </c>
      <c r="Z3413" s="9">
        <v>10880.85</v>
      </c>
      <c r="AA3413" s="9">
        <v>152817.12</v>
      </c>
      <c r="AB3413" s="9">
        <v>46712.43</v>
      </c>
      <c r="AC3413" s="9">
        <v>34244.79</v>
      </c>
      <c r="AD3413" s="9">
        <v>42065.66</v>
      </c>
      <c r="AE3413" s="9">
        <v>4013.89</v>
      </c>
      <c r="AF3413" s="9">
        <v>207.41</v>
      </c>
      <c r="AG3413" s="9">
        <v>280061.31</v>
      </c>
      <c r="AH3413" s="9">
        <v>237788.24</v>
      </c>
      <c r="AI3413" s="9">
        <v>81910.509999999995</v>
      </c>
      <c r="AJ3413" s="9">
        <v>319698.75</v>
      </c>
      <c r="AK3413" s="9">
        <v>32.01</v>
      </c>
      <c r="AL3413" s="9">
        <v>53353.99</v>
      </c>
      <c r="AM3413" s="9">
        <v>151412.32</v>
      </c>
      <c r="AN3413" s="9">
        <v>19.559999999999999</v>
      </c>
      <c r="AO3413" s="6">
        <f>VLOOKUP(A3413,ACTCTAZ1580!$A$2:$F$2837,5, FALSE)</f>
        <v>0</v>
      </c>
      <c r="AP3413" s="6">
        <f>VLOOKUP(A3413,ACTCTAZ1580!$A$2:$F$2837,6, FALSE)</f>
        <v>0</v>
      </c>
    </row>
    <row r="3414" spans="1:42" x14ac:dyDescent="0.25">
      <c r="A3414" s="9">
        <v>3413</v>
      </c>
      <c r="B3414" s="9">
        <v>6</v>
      </c>
      <c r="C3414" s="10" t="s">
        <v>157</v>
      </c>
      <c r="D3414" s="9">
        <v>23416</v>
      </c>
      <c r="E3414" s="9">
        <v>5106</v>
      </c>
      <c r="F3414" s="9">
        <v>64616.9</v>
      </c>
      <c r="G3414" s="9">
        <v>44507.74</v>
      </c>
      <c r="H3414" s="9">
        <v>109124.64</v>
      </c>
      <c r="I3414" s="9">
        <v>31.63</v>
      </c>
      <c r="J3414" s="9">
        <v>14.96</v>
      </c>
      <c r="K3414" s="9">
        <v>12829.9</v>
      </c>
      <c r="L3414" s="9">
        <v>10184.69</v>
      </c>
      <c r="M3414" s="9">
        <v>4847.37</v>
      </c>
      <c r="N3414" s="9">
        <v>4950.9799999999996</v>
      </c>
      <c r="O3414" s="9">
        <v>1180.5999999999999</v>
      </c>
      <c r="P3414" s="9">
        <v>52.37</v>
      </c>
      <c r="Q3414" s="9">
        <v>34045.9</v>
      </c>
      <c r="R3414" s="9">
        <v>6267.44</v>
      </c>
      <c r="S3414" s="9">
        <v>6086.51</v>
      </c>
      <c r="T3414" s="9">
        <v>3366.18</v>
      </c>
      <c r="U3414" s="9">
        <v>4847.79</v>
      </c>
      <c r="V3414" s="9">
        <v>345.15</v>
      </c>
      <c r="W3414" s="9">
        <v>52.55</v>
      </c>
      <c r="X3414" s="9">
        <v>20965.63</v>
      </c>
      <c r="Y3414" s="9">
        <v>55011.53</v>
      </c>
      <c r="Z3414" s="9">
        <v>16065.28</v>
      </c>
      <c r="AA3414" s="9">
        <v>392187.89</v>
      </c>
      <c r="AB3414" s="9">
        <v>133579.97</v>
      </c>
      <c r="AC3414" s="9">
        <v>90257.63</v>
      </c>
      <c r="AD3414" s="9">
        <v>85334.64</v>
      </c>
      <c r="AE3414" s="9">
        <v>20021.080000000002</v>
      </c>
      <c r="AF3414" s="9">
        <v>417.8</v>
      </c>
      <c r="AG3414" s="9">
        <v>721799.01</v>
      </c>
      <c r="AH3414" s="9">
        <v>636046.56999999995</v>
      </c>
      <c r="AI3414" s="9">
        <v>196935.33</v>
      </c>
      <c r="AJ3414" s="9">
        <v>832981.9</v>
      </c>
      <c r="AK3414" s="9">
        <v>35.57</v>
      </c>
      <c r="AL3414" s="9">
        <v>107324.48</v>
      </c>
      <c r="AM3414" s="9">
        <v>278270.23</v>
      </c>
      <c r="AN3414" s="9">
        <v>21.02</v>
      </c>
      <c r="AO3414" s="6">
        <f>VLOOKUP(A3414,ACTCTAZ1580!$A$2:$F$2837,5, FALSE)</f>
        <v>0</v>
      </c>
      <c r="AP3414" s="6">
        <f>VLOOKUP(A3414,ACTCTAZ1580!$A$2:$F$2837,6, FALSE)</f>
        <v>0</v>
      </c>
    </row>
    <row r="3415" spans="1:42" x14ac:dyDescent="0.25">
      <c r="A3415" s="9">
        <v>3414</v>
      </c>
      <c r="B3415" s="9">
        <v>6</v>
      </c>
      <c r="C3415" s="10" t="s">
        <v>138</v>
      </c>
      <c r="D3415" s="9">
        <v>15670</v>
      </c>
      <c r="E3415" s="9">
        <v>1275</v>
      </c>
      <c r="F3415" s="9">
        <v>42336.35</v>
      </c>
      <c r="G3415" s="9">
        <v>22594.37</v>
      </c>
      <c r="H3415" s="9">
        <v>64930.720000000001</v>
      </c>
      <c r="I3415" s="9">
        <v>30.21</v>
      </c>
      <c r="J3415" s="9">
        <v>14.45</v>
      </c>
      <c r="K3415" s="9">
        <v>9171.5499999999993</v>
      </c>
      <c r="L3415" s="9">
        <v>7464.18</v>
      </c>
      <c r="M3415" s="9">
        <v>3820.43</v>
      </c>
      <c r="N3415" s="9">
        <v>2574.85</v>
      </c>
      <c r="O3415" s="9">
        <v>842.41</v>
      </c>
      <c r="P3415" s="9">
        <v>19.440000000000001</v>
      </c>
      <c r="Q3415" s="9">
        <v>23892.86</v>
      </c>
      <c r="R3415" s="9">
        <v>2015.96</v>
      </c>
      <c r="S3415" s="9">
        <v>3771.71</v>
      </c>
      <c r="T3415" s="9">
        <v>2290.61</v>
      </c>
      <c r="U3415" s="9">
        <v>2654.7</v>
      </c>
      <c r="V3415" s="9">
        <v>0</v>
      </c>
      <c r="W3415" s="9">
        <v>19.41</v>
      </c>
      <c r="X3415" s="9">
        <v>10752.39</v>
      </c>
      <c r="Y3415" s="9">
        <v>34645.25</v>
      </c>
      <c r="Z3415" s="9">
        <v>8078.28</v>
      </c>
      <c r="AA3415" s="9">
        <v>289442.78000000003</v>
      </c>
      <c r="AB3415" s="9">
        <v>80361.67</v>
      </c>
      <c r="AC3415" s="9">
        <v>62324.49</v>
      </c>
      <c r="AD3415" s="9">
        <v>42211.39</v>
      </c>
      <c r="AE3415" s="9">
        <v>20271.919999999998</v>
      </c>
      <c r="AF3415" s="9">
        <v>117.29</v>
      </c>
      <c r="AG3415" s="9">
        <v>494729.55</v>
      </c>
      <c r="AH3415" s="9">
        <v>452400.86</v>
      </c>
      <c r="AI3415" s="9">
        <v>157438.70000000001</v>
      </c>
      <c r="AJ3415" s="9">
        <v>609839.56000000006</v>
      </c>
      <c r="AK3415" s="9">
        <v>38.92</v>
      </c>
      <c r="AL3415" s="9">
        <v>30301.7</v>
      </c>
      <c r="AM3415" s="9">
        <v>118932.11</v>
      </c>
      <c r="AN3415" s="9">
        <v>23.77</v>
      </c>
      <c r="AO3415" s="6">
        <f>VLOOKUP(A3415,ACTCTAZ1580!$A$2:$F$2837,5, FALSE)</f>
        <v>0</v>
      </c>
      <c r="AP3415" s="6">
        <f>VLOOKUP(A3415,ACTCTAZ1580!$A$2:$F$2837,6, FALSE)</f>
        <v>0</v>
      </c>
    </row>
    <row r="3416" spans="1:42" x14ac:dyDescent="0.25">
      <c r="A3416" s="9">
        <v>3415</v>
      </c>
      <c r="B3416" s="9">
        <v>6</v>
      </c>
      <c r="C3416" s="10" t="s">
        <v>138</v>
      </c>
      <c r="D3416" s="9">
        <v>10941</v>
      </c>
      <c r="E3416" s="9">
        <v>1598</v>
      </c>
      <c r="F3416" s="9">
        <v>2800.76</v>
      </c>
      <c r="G3416" s="9">
        <v>4473.53</v>
      </c>
      <c r="H3416" s="9">
        <v>7274.29</v>
      </c>
      <c r="I3416" s="9">
        <v>31.48</v>
      </c>
      <c r="J3416" s="9">
        <v>14.18</v>
      </c>
      <c r="K3416" s="9">
        <v>0</v>
      </c>
      <c r="L3416" s="9">
        <v>0</v>
      </c>
      <c r="M3416" s="9">
        <v>0</v>
      </c>
      <c r="N3416" s="9">
        <v>734.53</v>
      </c>
      <c r="O3416" s="9">
        <v>624.57000000000005</v>
      </c>
      <c r="P3416" s="9">
        <v>10.43</v>
      </c>
      <c r="Q3416" s="9">
        <v>1369.54</v>
      </c>
      <c r="R3416" s="9">
        <v>2031.36</v>
      </c>
      <c r="S3416" s="9">
        <v>181.34</v>
      </c>
      <c r="T3416" s="9">
        <v>92.98</v>
      </c>
      <c r="U3416" s="9">
        <v>568.77</v>
      </c>
      <c r="V3416" s="9">
        <v>0</v>
      </c>
      <c r="W3416" s="9">
        <v>10.5</v>
      </c>
      <c r="X3416" s="9">
        <v>2884.95</v>
      </c>
      <c r="Y3416" s="9">
        <v>4254.49</v>
      </c>
      <c r="Z3416" s="9">
        <v>2305.6799999999998</v>
      </c>
      <c r="AA3416" s="9">
        <v>0</v>
      </c>
      <c r="AB3416" s="9">
        <v>0</v>
      </c>
      <c r="AC3416" s="9">
        <v>0</v>
      </c>
      <c r="AD3416" s="9">
        <v>10289.030000000001</v>
      </c>
      <c r="AE3416" s="9">
        <v>19195.88</v>
      </c>
      <c r="AF3416" s="9">
        <v>109.05</v>
      </c>
      <c r="AG3416" s="9">
        <v>29593.96</v>
      </c>
      <c r="AH3416" s="9">
        <v>19195.88</v>
      </c>
      <c r="AI3416" s="9">
        <v>1898.74</v>
      </c>
      <c r="AJ3416" s="9">
        <v>21094.62</v>
      </c>
      <c r="AK3416" s="9">
        <v>1.93</v>
      </c>
      <c r="AL3416" s="9">
        <v>25815.85</v>
      </c>
      <c r="AM3416" s="9">
        <v>36086.800000000003</v>
      </c>
      <c r="AN3416" s="9">
        <v>16.16</v>
      </c>
      <c r="AO3416" s="6">
        <f>VLOOKUP(A3416,ACTCTAZ1580!$A$2:$F$2837,5, FALSE)</f>
        <v>0</v>
      </c>
      <c r="AP3416" s="6">
        <f>VLOOKUP(A3416,ACTCTAZ1580!$A$2:$F$2837,6, FALSE)</f>
        <v>0</v>
      </c>
    </row>
    <row r="3417" spans="1:42" x14ac:dyDescent="0.25">
      <c r="A3417" s="9">
        <v>3416</v>
      </c>
      <c r="B3417" s="9">
        <v>6</v>
      </c>
      <c r="C3417" s="10" t="s">
        <v>138</v>
      </c>
      <c r="D3417" s="9">
        <v>4320</v>
      </c>
      <c r="E3417" s="9">
        <v>1004</v>
      </c>
      <c r="F3417" s="9">
        <v>12645.04</v>
      </c>
      <c r="G3417" s="9">
        <v>9161.9599999999991</v>
      </c>
      <c r="H3417" s="9">
        <v>21807</v>
      </c>
      <c r="I3417" s="9">
        <v>25.54</v>
      </c>
      <c r="J3417" s="9">
        <v>12.7</v>
      </c>
      <c r="K3417" s="9">
        <v>2873.04</v>
      </c>
      <c r="L3417" s="9">
        <v>2175.5100000000002</v>
      </c>
      <c r="M3417" s="9">
        <v>1170.29</v>
      </c>
      <c r="N3417" s="9">
        <v>1299.43</v>
      </c>
      <c r="O3417" s="9">
        <v>247.31</v>
      </c>
      <c r="P3417" s="9">
        <v>10.55</v>
      </c>
      <c r="Q3417" s="9">
        <v>7776.13</v>
      </c>
      <c r="R3417" s="9">
        <v>1257.08</v>
      </c>
      <c r="S3417" s="9">
        <v>1787.39</v>
      </c>
      <c r="T3417" s="9">
        <v>924.17</v>
      </c>
      <c r="U3417" s="9">
        <v>1289.06</v>
      </c>
      <c r="V3417" s="9">
        <v>0</v>
      </c>
      <c r="W3417" s="9">
        <v>10.62</v>
      </c>
      <c r="X3417" s="9">
        <v>5268.31</v>
      </c>
      <c r="Y3417" s="9">
        <v>13044.45</v>
      </c>
      <c r="Z3417" s="9">
        <v>3968.64</v>
      </c>
      <c r="AA3417" s="9">
        <v>81378.05</v>
      </c>
      <c r="AB3417" s="9">
        <v>15839.82</v>
      </c>
      <c r="AC3417" s="9">
        <v>14617.38</v>
      </c>
      <c r="AD3417" s="9">
        <v>16049.44</v>
      </c>
      <c r="AE3417" s="9">
        <v>5563.69</v>
      </c>
      <c r="AF3417" s="9">
        <v>76.44</v>
      </c>
      <c r="AG3417" s="9">
        <v>133524.82999999999</v>
      </c>
      <c r="AH3417" s="9">
        <v>117398.95</v>
      </c>
      <c r="AI3417" s="9">
        <v>46380.23</v>
      </c>
      <c r="AJ3417" s="9">
        <v>163779.18</v>
      </c>
      <c r="AK3417" s="9">
        <v>37.909999999999997</v>
      </c>
      <c r="AL3417" s="9">
        <v>19853.88</v>
      </c>
      <c r="AM3417" s="9">
        <v>55526.14</v>
      </c>
      <c r="AN3417" s="9">
        <v>19.77</v>
      </c>
      <c r="AO3417" s="6">
        <f>VLOOKUP(A3417,ACTCTAZ1580!$A$2:$F$2837,5, FALSE)</f>
        <v>0</v>
      </c>
      <c r="AP3417" s="6">
        <f>VLOOKUP(A3417,ACTCTAZ1580!$A$2:$F$2837,6, FALSE)</f>
        <v>0</v>
      </c>
    </row>
    <row r="3418" spans="1:42" x14ac:dyDescent="0.25">
      <c r="A3418" s="9">
        <v>3417</v>
      </c>
      <c r="B3418" s="9">
        <v>6</v>
      </c>
      <c r="C3418" s="10" t="s">
        <v>138</v>
      </c>
      <c r="D3418" s="9">
        <v>6503</v>
      </c>
      <c r="E3418" s="9">
        <v>2056</v>
      </c>
      <c r="F3418" s="9">
        <v>20293.330000000002</v>
      </c>
      <c r="G3418" s="9">
        <v>21212.49</v>
      </c>
      <c r="H3418" s="9">
        <v>41505.82</v>
      </c>
      <c r="I3418" s="9">
        <v>19.38</v>
      </c>
      <c r="J3418" s="9">
        <v>9.08</v>
      </c>
      <c r="K3418" s="9">
        <v>3790.72</v>
      </c>
      <c r="L3418" s="9">
        <v>3072.76</v>
      </c>
      <c r="M3418" s="9">
        <v>1709.99</v>
      </c>
      <c r="N3418" s="9">
        <v>2256.02</v>
      </c>
      <c r="O3418" s="9">
        <v>320.82</v>
      </c>
      <c r="P3418" s="9">
        <v>19.850000000000001</v>
      </c>
      <c r="Q3418" s="9">
        <v>11170.16</v>
      </c>
      <c r="R3418" s="9">
        <v>2417.4299999999998</v>
      </c>
      <c r="S3418" s="9">
        <v>2917.62</v>
      </c>
      <c r="T3418" s="9">
        <v>1479.82</v>
      </c>
      <c r="U3418" s="9">
        <v>2205.46</v>
      </c>
      <c r="V3418" s="9">
        <v>717.52</v>
      </c>
      <c r="W3418" s="9">
        <v>19.899999999999999</v>
      </c>
      <c r="X3418" s="9">
        <v>9757.75</v>
      </c>
      <c r="Y3418" s="9">
        <v>20927.919999999998</v>
      </c>
      <c r="Z3418" s="9">
        <v>7532.4</v>
      </c>
      <c r="AA3418" s="9">
        <v>99284.94</v>
      </c>
      <c r="AB3418" s="9">
        <v>16827.54</v>
      </c>
      <c r="AC3418" s="9">
        <v>16486.189999999999</v>
      </c>
      <c r="AD3418" s="9">
        <v>22444.74</v>
      </c>
      <c r="AE3418" s="9">
        <v>6394.15</v>
      </c>
      <c r="AF3418" s="9">
        <v>135.24</v>
      </c>
      <c r="AG3418" s="9">
        <v>161572.79999999999</v>
      </c>
      <c r="AH3418" s="9">
        <v>138992.82</v>
      </c>
      <c r="AI3418" s="9">
        <v>55005.59</v>
      </c>
      <c r="AJ3418" s="9">
        <v>193998.41</v>
      </c>
      <c r="AK3418" s="9">
        <v>29.83</v>
      </c>
      <c r="AL3418" s="9">
        <v>30475.06</v>
      </c>
      <c r="AM3418" s="9">
        <v>77836.39</v>
      </c>
      <c r="AN3418" s="9">
        <v>14.82</v>
      </c>
      <c r="AO3418" s="6">
        <f>VLOOKUP(A3418,ACTCTAZ1580!$A$2:$F$2837,5, FALSE)</f>
        <v>0</v>
      </c>
      <c r="AP3418" s="6">
        <f>VLOOKUP(A3418,ACTCTAZ1580!$A$2:$F$2837,6, FALSE)</f>
        <v>0</v>
      </c>
    </row>
    <row r="3419" spans="1:42" x14ac:dyDescent="0.25">
      <c r="A3419" s="9">
        <v>3418</v>
      </c>
      <c r="B3419" s="9">
        <v>6</v>
      </c>
      <c r="C3419" s="10" t="s">
        <v>138</v>
      </c>
      <c r="D3419" s="9">
        <v>3434</v>
      </c>
      <c r="E3419" s="9">
        <v>509</v>
      </c>
      <c r="F3419" s="9">
        <v>10336.58</v>
      </c>
      <c r="G3419" s="9">
        <v>6640.89</v>
      </c>
      <c r="H3419" s="9">
        <v>16977.47</v>
      </c>
      <c r="I3419" s="9">
        <v>25.06</v>
      </c>
      <c r="J3419" s="9">
        <v>11.88</v>
      </c>
      <c r="K3419" s="9">
        <v>2420.34</v>
      </c>
      <c r="L3419" s="9">
        <v>1702.84</v>
      </c>
      <c r="M3419" s="9">
        <v>916.5</v>
      </c>
      <c r="N3419" s="9">
        <v>810.62</v>
      </c>
      <c r="O3419" s="9">
        <v>192.87</v>
      </c>
      <c r="P3419" s="9">
        <v>6.72</v>
      </c>
      <c r="Q3419" s="9">
        <v>6049.9</v>
      </c>
      <c r="R3419" s="9">
        <v>748.53</v>
      </c>
      <c r="S3419" s="9">
        <v>1231.1600000000001</v>
      </c>
      <c r="T3419" s="9">
        <v>682.31</v>
      </c>
      <c r="U3419" s="9">
        <v>831.45</v>
      </c>
      <c r="V3419" s="9">
        <v>0</v>
      </c>
      <c r="W3419" s="9">
        <v>6.71</v>
      </c>
      <c r="X3419" s="9">
        <v>3500.15</v>
      </c>
      <c r="Y3419" s="9">
        <v>9550.0499999999993</v>
      </c>
      <c r="Z3419" s="9">
        <v>2661.99</v>
      </c>
      <c r="AA3419" s="9">
        <v>68147.87</v>
      </c>
      <c r="AB3419" s="9">
        <v>11437.42</v>
      </c>
      <c r="AC3419" s="9">
        <v>10233.9</v>
      </c>
      <c r="AD3419" s="9">
        <v>8547.82</v>
      </c>
      <c r="AE3419" s="9">
        <v>4507.7700000000004</v>
      </c>
      <c r="AF3419" s="9">
        <v>40.340000000000003</v>
      </c>
      <c r="AG3419" s="9">
        <v>102915.11</v>
      </c>
      <c r="AH3419" s="9">
        <v>94326.95</v>
      </c>
      <c r="AI3419" s="9">
        <v>33147.19</v>
      </c>
      <c r="AJ3419" s="9">
        <v>127474.14</v>
      </c>
      <c r="AK3419" s="9">
        <v>37.119999999999997</v>
      </c>
      <c r="AL3419" s="9">
        <v>11298.67</v>
      </c>
      <c r="AM3419" s="9">
        <v>31304.48</v>
      </c>
      <c r="AN3419" s="9">
        <v>22.2</v>
      </c>
      <c r="AO3419" s="6">
        <f>VLOOKUP(A3419,ACTCTAZ1580!$A$2:$F$2837,5, FALSE)</f>
        <v>0</v>
      </c>
      <c r="AP3419" s="6">
        <f>VLOOKUP(A3419,ACTCTAZ1580!$A$2:$F$2837,6, FALSE)</f>
        <v>0</v>
      </c>
    </row>
    <row r="3420" spans="1:42" x14ac:dyDescent="0.25">
      <c r="A3420" s="9">
        <v>3419</v>
      </c>
      <c r="B3420" s="9">
        <v>6</v>
      </c>
      <c r="C3420" s="10" t="s">
        <v>138</v>
      </c>
      <c r="D3420" s="9">
        <v>3791</v>
      </c>
      <c r="E3420" s="9">
        <v>440</v>
      </c>
      <c r="F3420" s="9">
        <v>10586.63</v>
      </c>
      <c r="G3420" s="9">
        <v>5970.67</v>
      </c>
      <c r="H3420" s="9">
        <v>16557.3</v>
      </c>
      <c r="I3420" s="9">
        <v>25.46</v>
      </c>
      <c r="J3420" s="9">
        <v>11.79</v>
      </c>
      <c r="K3420" s="9">
        <v>2214.0500000000002</v>
      </c>
      <c r="L3420" s="9">
        <v>1828.02</v>
      </c>
      <c r="M3420" s="9">
        <v>990.48</v>
      </c>
      <c r="N3420" s="9">
        <v>668.04</v>
      </c>
      <c r="O3420" s="9">
        <v>209.64</v>
      </c>
      <c r="P3420" s="9">
        <v>6.07</v>
      </c>
      <c r="Q3420" s="9">
        <v>5916.3</v>
      </c>
      <c r="R3420" s="9">
        <v>672.19</v>
      </c>
      <c r="S3420" s="9">
        <v>1011.74</v>
      </c>
      <c r="T3420" s="9">
        <v>629.69000000000005</v>
      </c>
      <c r="U3420" s="9">
        <v>690.11</v>
      </c>
      <c r="V3420" s="9">
        <v>0</v>
      </c>
      <c r="W3420" s="9">
        <v>6.07</v>
      </c>
      <c r="X3420" s="9">
        <v>3009.81</v>
      </c>
      <c r="Y3420" s="9">
        <v>8926.11</v>
      </c>
      <c r="Z3420" s="9">
        <v>2313.63</v>
      </c>
      <c r="AA3420" s="9">
        <v>65423.54</v>
      </c>
      <c r="AB3420" s="9">
        <v>11881.95</v>
      </c>
      <c r="AC3420" s="9">
        <v>10333.77</v>
      </c>
      <c r="AD3420" s="9">
        <v>7875.32</v>
      </c>
      <c r="AE3420" s="9">
        <v>4670.07</v>
      </c>
      <c r="AF3420" s="9">
        <v>31.42</v>
      </c>
      <c r="AG3420" s="9">
        <v>100216.07</v>
      </c>
      <c r="AH3420" s="9">
        <v>92309.33</v>
      </c>
      <c r="AI3420" s="9">
        <v>38507.980000000003</v>
      </c>
      <c r="AJ3420" s="9">
        <v>130817.31</v>
      </c>
      <c r="AK3420" s="9">
        <v>34.51</v>
      </c>
      <c r="AL3420" s="9">
        <v>9356.06</v>
      </c>
      <c r="AM3420" s="9">
        <v>26128.35</v>
      </c>
      <c r="AN3420" s="9">
        <v>21.26</v>
      </c>
      <c r="AO3420" s="6">
        <f>VLOOKUP(A3420,ACTCTAZ1580!$A$2:$F$2837,5, FALSE)</f>
        <v>0</v>
      </c>
      <c r="AP3420" s="6">
        <f>VLOOKUP(A3420,ACTCTAZ1580!$A$2:$F$2837,6, FALSE)</f>
        <v>0</v>
      </c>
    </row>
    <row r="3421" spans="1:42" x14ac:dyDescent="0.25">
      <c r="A3421" s="9">
        <v>3420</v>
      </c>
      <c r="B3421" s="9">
        <v>6</v>
      </c>
      <c r="C3421" s="10" t="s">
        <v>138</v>
      </c>
      <c r="D3421" s="9">
        <v>6037</v>
      </c>
      <c r="E3421" s="9">
        <v>503</v>
      </c>
      <c r="F3421" s="9">
        <v>16549.89</v>
      </c>
      <c r="G3421" s="9">
        <v>8700.5400000000009</v>
      </c>
      <c r="H3421" s="9">
        <v>25250.43</v>
      </c>
      <c r="I3421" s="9">
        <v>28.31</v>
      </c>
      <c r="J3421" s="9">
        <v>13.5</v>
      </c>
      <c r="K3421" s="9">
        <v>3457.91</v>
      </c>
      <c r="L3421" s="9">
        <v>3030.95</v>
      </c>
      <c r="M3421" s="9">
        <v>1609.72</v>
      </c>
      <c r="N3421" s="9">
        <v>981.35</v>
      </c>
      <c r="O3421" s="9">
        <v>328.58</v>
      </c>
      <c r="P3421" s="9">
        <v>8.1199999999999992</v>
      </c>
      <c r="Q3421" s="9">
        <v>9416.6200000000008</v>
      </c>
      <c r="R3421" s="9">
        <v>815.17</v>
      </c>
      <c r="S3421" s="9">
        <v>1541.64</v>
      </c>
      <c r="T3421" s="9">
        <v>966.69</v>
      </c>
      <c r="U3421" s="9">
        <v>1025.93</v>
      </c>
      <c r="V3421" s="9">
        <v>0</v>
      </c>
      <c r="W3421" s="9">
        <v>8.11</v>
      </c>
      <c r="X3421" s="9">
        <v>4357.54</v>
      </c>
      <c r="Y3421" s="9">
        <v>13774.16</v>
      </c>
      <c r="Z3421" s="9">
        <v>3323.5</v>
      </c>
      <c r="AA3421" s="9">
        <v>108660.83</v>
      </c>
      <c r="AB3421" s="9">
        <v>27409.05</v>
      </c>
      <c r="AC3421" s="9">
        <v>21307.75</v>
      </c>
      <c r="AD3421" s="9">
        <v>13130.5</v>
      </c>
      <c r="AE3421" s="9">
        <v>7061.93</v>
      </c>
      <c r="AF3421" s="9">
        <v>45.3</v>
      </c>
      <c r="AG3421" s="9">
        <v>177615.35999999999</v>
      </c>
      <c r="AH3421" s="9">
        <v>164439.56</v>
      </c>
      <c r="AI3421" s="9">
        <v>58226.28</v>
      </c>
      <c r="AJ3421" s="9">
        <v>222665.83</v>
      </c>
      <c r="AK3421" s="9">
        <v>36.880000000000003</v>
      </c>
      <c r="AL3421" s="9">
        <v>11967.57</v>
      </c>
      <c r="AM3421" s="9">
        <v>42292.43</v>
      </c>
      <c r="AN3421" s="9">
        <v>23.79</v>
      </c>
      <c r="AO3421" s="6">
        <f>VLOOKUP(A3421,ACTCTAZ1580!$A$2:$F$2837,5, FALSE)</f>
        <v>0</v>
      </c>
      <c r="AP3421" s="6">
        <f>VLOOKUP(A3421,ACTCTAZ1580!$A$2:$F$2837,6, FALSE)</f>
        <v>0</v>
      </c>
    </row>
    <row r="3422" spans="1:42" x14ac:dyDescent="0.25">
      <c r="A3422" s="9">
        <v>3421</v>
      </c>
      <c r="B3422" s="9">
        <v>6</v>
      </c>
      <c r="C3422" s="10" t="s">
        <v>138</v>
      </c>
      <c r="D3422" s="9">
        <v>3323</v>
      </c>
      <c r="E3422" s="9">
        <v>640</v>
      </c>
      <c r="F3422" s="9">
        <v>9839.65</v>
      </c>
      <c r="G3422" s="9">
        <v>6064.45</v>
      </c>
      <c r="H3422" s="9">
        <v>15904.1</v>
      </c>
      <c r="I3422" s="9">
        <v>28.64</v>
      </c>
      <c r="J3422" s="9">
        <v>14.42</v>
      </c>
      <c r="K3422" s="9">
        <v>2304.94</v>
      </c>
      <c r="L3422" s="9">
        <v>1677.29</v>
      </c>
      <c r="M3422" s="9">
        <v>834.03</v>
      </c>
      <c r="N3422" s="9">
        <v>698.32</v>
      </c>
      <c r="O3422" s="9">
        <v>181.34</v>
      </c>
      <c r="P3422" s="9">
        <v>7.03</v>
      </c>
      <c r="Q3422" s="9">
        <v>5702.95</v>
      </c>
      <c r="R3422" s="9">
        <v>1000.07</v>
      </c>
      <c r="S3422" s="9">
        <v>996.97</v>
      </c>
      <c r="T3422" s="9">
        <v>581.03</v>
      </c>
      <c r="U3422" s="9">
        <v>700.72</v>
      </c>
      <c r="V3422" s="9">
        <v>0</v>
      </c>
      <c r="W3422" s="9">
        <v>7.02</v>
      </c>
      <c r="X3422" s="9">
        <v>3285.81</v>
      </c>
      <c r="Y3422" s="9">
        <v>8988.76</v>
      </c>
      <c r="Z3422" s="9">
        <v>2578.0700000000002</v>
      </c>
      <c r="AA3422" s="9">
        <v>72252.08</v>
      </c>
      <c r="AB3422" s="9">
        <v>15770.46</v>
      </c>
      <c r="AC3422" s="9">
        <v>11447</v>
      </c>
      <c r="AD3422" s="9">
        <v>11117.47</v>
      </c>
      <c r="AE3422" s="9">
        <v>4104.75</v>
      </c>
      <c r="AF3422" s="9">
        <v>46.74</v>
      </c>
      <c r="AG3422" s="9">
        <v>114738.51</v>
      </c>
      <c r="AH3422" s="9">
        <v>103574.29</v>
      </c>
      <c r="AI3422" s="9">
        <v>41720.21</v>
      </c>
      <c r="AJ3422" s="9">
        <v>145294.5</v>
      </c>
      <c r="AK3422" s="9">
        <v>43.72</v>
      </c>
      <c r="AL3422" s="9">
        <v>15897.1</v>
      </c>
      <c r="AM3422" s="9">
        <v>38605.57</v>
      </c>
      <c r="AN3422" s="9">
        <v>24.84</v>
      </c>
      <c r="AO3422" s="6">
        <f>VLOOKUP(A3422,ACTCTAZ1580!$A$2:$F$2837,5, FALSE)</f>
        <v>0</v>
      </c>
      <c r="AP3422" s="6">
        <f>VLOOKUP(A3422,ACTCTAZ1580!$A$2:$F$2837,6, FALSE)</f>
        <v>0</v>
      </c>
    </row>
    <row r="3423" spans="1:42" x14ac:dyDescent="0.25">
      <c r="A3423" s="9">
        <v>3422</v>
      </c>
      <c r="B3423" s="9">
        <v>6</v>
      </c>
      <c r="C3423" s="10" t="s">
        <v>138</v>
      </c>
      <c r="D3423" s="9">
        <v>13891</v>
      </c>
      <c r="E3423" s="9">
        <v>7741</v>
      </c>
      <c r="F3423" s="9">
        <v>48430.21</v>
      </c>
      <c r="G3423" s="9">
        <v>57546.06</v>
      </c>
      <c r="H3423" s="9">
        <v>105976.27</v>
      </c>
      <c r="I3423" s="9">
        <v>28.14</v>
      </c>
      <c r="J3423" s="9">
        <v>14.55</v>
      </c>
      <c r="K3423" s="9">
        <v>8877.68</v>
      </c>
      <c r="L3423" s="9">
        <v>6667.41</v>
      </c>
      <c r="M3423" s="9">
        <v>3187.26</v>
      </c>
      <c r="N3423" s="9">
        <v>6600.43</v>
      </c>
      <c r="O3423" s="9">
        <v>581.91999999999996</v>
      </c>
      <c r="P3423" s="9">
        <v>72.290000000000006</v>
      </c>
      <c r="Q3423" s="9">
        <v>25986.97</v>
      </c>
      <c r="R3423" s="9">
        <v>7598.41</v>
      </c>
      <c r="S3423" s="9">
        <v>14098.1</v>
      </c>
      <c r="T3423" s="9">
        <v>3791.5</v>
      </c>
      <c r="U3423" s="9">
        <v>6451.16</v>
      </c>
      <c r="V3423" s="9">
        <v>0</v>
      </c>
      <c r="W3423" s="9">
        <v>72.53</v>
      </c>
      <c r="X3423" s="9">
        <v>32011.7</v>
      </c>
      <c r="Y3423" s="9">
        <v>57998.67</v>
      </c>
      <c r="Z3423" s="9">
        <v>25488.01</v>
      </c>
      <c r="AA3423" s="9">
        <v>292361.78000000003</v>
      </c>
      <c r="AB3423" s="9">
        <v>70872.66</v>
      </c>
      <c r="AC3423" s="9">
        <v>59669.04</v>
      </c>
      <c r="AD3423" s="9">
        <v>114131.6</v>
      </c>
      <c r="AE3423" s="9">
        <v>16082.61</v>
      </c>
      <c r="AF3423" s="9">
        <v>651.79999999999995</v>
      </c>
      <c r="AG3423" s="9">
        <v>553769.49</v>
      </c>
      <c r="AH3423" s="9">
        <v>438986.09</v>
      </c>
      <c r="AI3423" s="9">
        <v>184808.49</v>
      </c>
      <c r="AJ3423" s="9">
        <v>623794.57999999996</v>
      </c>
      <c r="AK3423" s="9">
        <v>44.91</v>
      </c>
      <c r="AL3423" s="9">
        <v>123635.55</v>
      </c>
      <c r="AM3423" s="9">
        <v>443491.6</v>
      </c>
      <c r="AN3423" s="9">
        <v>15.97</v>
      </c>
      <c r="AO3423" s="6">
        <f>VLOOKUP(A3423,ACTCTAZ1580!$A$2:$F$2837,5, FALSE)</f>
        <v>0</v>
      </c>
      <c r="AP3423" s="6">
        <f>VLOOKUP(A3423,ACTCTAZ1580!$A$2:$F$2837,6, FALSE)</f>
        <v>0</v>
      </c>
    </row>
    <row r="3424" spans="1:42" x14ac:dyDescent="0.25">
      <c r="A3424" s="9">
        <v>3423</v>
      </c>
      <c r="B3424" s="9">
        <v>6</v>
      </c>
      <c r="C3424" s="10" t="s">
        <v>138</v>
      </c>
      <c r="D3424" s="9">
        <v>11472</v>
      </c>
      <c r="E3424" s="9">
        <v>4731</v>
      </c>
      <c r="F3424" s="9">
        <v>38109.910000000003</v>
      </c>
      <c r="G3424" s="9">
        <v>38840.870000000003</v>
      </c>
      <c r="H3424" s="9">
        <v>76950.78</v>
      </c>
      <c r="I3424" s="9">
        <v>24.11</v>
      </c>
      <c r="J3424" s="9">
        <v>11.77</v>
      </c>
      <c r="K3424" s="9">
        <v>6348.43</v>
      </c>
      <c r="L3424" s="9">
        <v>6409.16</v>
      </c>
      <c r="M3424" s="9">
        <v>3240.87</v>
      </c>
      <c r="N3424" s="9">
        <v>5067.71</v>
      </c>
      <c r="O3424" s="9">
        <v>350.9</v>
      </c>
      <c r="P3424" s="9">
        <v>49.31</v>
      </c>
      <c r="Q3424" s="9">
        <v>21466.38</v>
      </c>
      <c r="R3424" s="9">
        <v>4704.53</v>
      </c>
      <c r="S3424" s="9">
        <v>8080.87</v>
      </c>
      <c r="T3424" s="9">
        <v>3549.94</v>
      </c>
      <c r="U3424" s="9">
        <v>5138.5</v>
      </c>
      <c r="V3424" s="9">
        <v>0</v>
      </c>
      <c r="W3424" s="9">
        <v>49.34</v>
      </c>
      <c r="X3424" s="9">
        <v>21523.19</v>
      </c>
      <c r="Y3424" s="9">
        <v>42989.57</v>
      </c>
      <c r="Z3424" s="9">
        <v>16335.35</v>
      </c>
      <c r="AA3424" s="9">
        <v>198343.96</v>
      </c>
      <c r="AB3424" s="9">
        <v>50281.23</v>
      </c>
      <c r="AC3424" s="9">
        <v>44165.31</v>
      </c>
      <c r="AD3424" s="9">
        <v>68812.899999999994</v>
      </c>
      <c r="AE3424" s="9">
        <v>8093.69</v>
      </c>
      <c r="AF3424" s="9">
        <v>326.74</v>
      </c>
      <c r="AG3424" s="9">
        <v>370023.83</v>
      </c>
      <c r="AH3424" s="9">
        <v>300884.19</v>
      </c>
      <c r="AI3424" s="9">
        <v>134612.51999999999</v>
      </c>
      <c r="AJ3424" s="9">
        <v>435496.71</v>
      </c>
      <c r="AK3424" s="9">
        <v>37.96</v>
      </c>
      <c r="AL3424" s="9">
        <v>75660.960000000006</v>
      </c>
      <c r="AM3424" s="9">
        <v>230711.41</v>
      </c>
      <c r="AN3424" s="9">
        <v>15.99</v>
      </c>
      <c r="AO3424" s="6">
        <f>VLOOKUP(A3424,ACTCTAZ1580!$A$2:$F$2837,5, FALSE)</f>
        <v>0</v>
      </c>
      <c r="AP3424" s="6">
        <f>VLOOKUP(A3424,ACTCTAZ1580!$A$2:$F$2837,6, FALSE)</f>
        <v>0</v>
      </c>
    </row>
    <row r="3425" spans="1:42" x14ac:dyDescent="0.25">
      <c r="A3425" s="9">
        <v>3424</v>
      </c>
      <c r="B3425" s="9">
        <v>6</v>
      </c>
      <c r="C3425" s="10" t="s">
        <v>138</v>
      </c>
      <c r="D3425" s="9">
        <v>9045</v>
      </c>
      <c r="E3425" s="9">
        <v>1912</v>
      </c>
      <c r="F3425" s="9">
        <v>25815.5</v>
      </c>
      <c r="G3425" s="9">
        <v>20628.16</v>
      </c>
      <c r="H3425" s="9">
        <v>46443.66</v>
      </c>
      <c r="I3425" s="9">
        <v>21.45</v>
      </c>
      <c r="J3425" s="9">
        <v>10.34</v>
      </c>
      <c r="K3425" s="9">
        <v>5154.7299999999996</v>
      </c>
      <c r="L3425" s="9">
        <v>4026.59</v>
      </c>
      <c r="M3425" s="9">
        <v>2204.58</v>
      </c>
      <c r="N3425" s="9">
        <v>2605.4899999999998</v>
      </c>
      <c r="O3425" s="9">
        <v>469.17</v>
      </c>
      <c r="P3425" s="9">
        <v>22.6</v>
      </c>
      <c r="Q3425" s="9">
        <v>14483.16</v>
      </c>
      <c r="R3425" s="9">
        <v>2184.9899999999998</v>
      </c>
      <c r="S3425" s="9">
        <v>3963.63</v>
      </c>
      <c r="T3425" s="9">
        <v>2019.81</v>
      </c>
      <c r="U3425" s="9">
        <v>2655.34</v>
      </c>
      <c r="V3425" s="9">
        <v>0</v>
      </c>
      <c r="W3425" s="9">
        <v>22.66</v>
      </c>
      <c r="X3425" s="9">
        <v>10846.43</v>
      </c>
      <c r="Y3425" s="9">
        <v>25329.58</v>
      </c>
      <c r="Z3425" s="9">
        <v>8168.43</v>
      </c>
      <c r="AA3425" s="9">
        <v>141484.9</v>
      </c>
      <c r="AB3425" s="9">
        <v>23631.13</v>
      </c>
      <c r="AC3425" s="9">
        <v>22483.17</v>
      </c>
      <c r="AD3425" s="9">
        <v>26792.69</v>
      </c>
      <c r="AE3425" s="9">
        <v>10787.88</v>
      </c>
      <c r="AF3425" s="9">
        <v>142.86000000000001</v>
      </c>
      <c r="AG3425" s="9">
        <v>225322.61</v>
      </c>
      <c r="AH3425" s="9">
        <v>198387.07</v>
      </c>
      <c r="AI3425" s="9">
        <v>75387.55</v>
      </c>
      <c r="AJ3425" s="9">
        <v>273774.62</v>
      </c>
      <c r="AK3425" s="9">
        <v>30.27</v>
      </c>
      <c r="AL3425" s="9">
        <v>32942.620000000003</v>
      </c>
      <c r="AM3425" s="9">
        <v>92274.91</v>
      </c>
      <c r="AN3425" s="9">
        <v>17.23</v>
      </c>
      <c r="AO3425" s="6">
        <f>VLOOKUP(A3425,ACTCTAZ1580!$A$2:$F$2837,5, FALSE)</f>
        <v>0</v>
      </c>
      <c r="AP3425" s="6">
        <f>VLOOKUP(A3425,ACTCTAZ1580!$A$2:$F$2837,6, FALSE)</f>
        <v>0</v>
      </c>
    </row>
    <row r="3426" spans="1:42" x14ac:dyDescent="0.25">
      <c r="A3426" s="9">
        <v>3425</v>
      </c>
      <c r="B3426" s="9">
        <v>6</v>
      </c>
      <c r="C3426" s="10" t="s">
        <v>138</v>
      </c>
      <c r="D3426" s="9">
        <v>14243</v>
      </c>
      <c r="E3426" s="9">
        <v>2095</v>
      </c>
      <c r="F3426" s="9">
        <v>39222.07</v>
      </c>
      <c r="G3426" s="9">
        <v>24946.25</v>
      </c>
      <c r="H3426" s="9">
        <v>64168.32</v>
      </c>
      <c r="I3426" s="9">
        <v>28.01</v>
      </c>
      <c r="J3426" s="9">
        <v>13.14</v>
      </c>
      <c r="K3426" s="9">
        <v>7497.43</v>
      </c>
      <c r="L3426" s="9">
        <v>6786.37</v>
      </c>
      <c r="M3426" s="9">
        <v>3479.25</v>
      </c>
      <c r="N3426" s="9">
        <v>2973.1</v>
      </c>
      <c r="O3426" s="9">
        <v>711.81</v>
      </c>
      <c r="P3426" s="9">
        <v>24.97</v>
      </c>
      <c r="Q3426" s="9">
        <v>21472.93</v>
      </c>
      <c r="R3426" s="9">
        <v>3298.02</v>
      </c>
      <c r="S3426" s="9">
        <v>4243.3900000000003</v>
      </c>
      <c r="T3426" s="9">
        <v>2344.46</v>
      </c>
      <c r="U3426" s="9">
        <v>2997.23</v>
      </c>
      <c r="V3426" s="9">
        <v>0</v>
      </c>
      <c r="W3426" s="9">
        <v>25.03</v>
      </c>
      <c r="X3426" s="9">
        <v>12908.12</v>
      </c>
      <c r="Y3426" s="9">
        <v>34381.050000000003</v>
      </c>
      <c r="Z3426" s="9">
        <v>9885.86</v>
      </c>
      <c r="AA3426" s="9">
        <v>225438.03</v>
      </c>
      <c r="AB3426" s="9">
        <v>54685.34</v>
      </c>
      <c r="AC3426" s="9">
        <v>47759.76</v>
      </c>
      <c r="AD3426" s="9">
        <v>40798.81</v>
      </c>
      <c r="AE3426" s="9">
        <v>16187.79</v>
      </c>
      <c r="AF3426" s="9">
        <v>182.04</v>
      </c>
      <c r="AG3426" s="9">
        <v>385051.76</v>
      </c>
      <c r="AH3426" s="9">
        <v>344070.92</v>
      </c>
      <c r="AI3426" s="9">
        <v>127098.29</v>
      </c>
      <c r="AJ3426" s="9">
        <v>471169.21</v>
      </c>
      <c r="AK3426" s="9">
        <v>33.08</v>
      </c>
      <c r="AL3426" s="9">
        <v>49521.73</v>
      </c>
      <c r="AM3426" s="9">
        <v>142890.98000000001</v>
      </c>
      <c r="AN3426" s="9">
        <v>23.64</v>
      </c>
      <c r="AO3426" s="6">
        <f>VLOOKUP(A3426,ACTCTAZ1580!$A$2:$F$2837,5, FALSE)</f>
        <v>0</v>
      </c>
      <c r="AP3426" s="6">
        <f>VLOOKUP(A3426,ACTCTAZ1580!$A$2:$F$2837,6, FALSE)</f>
        <v>0</v>
      </c>
    </row>
    <row r="3427" spans="1:42" x14ac:dyDescent="0.25">
      <c r="A3427" s="9">
        <v>3426</v>
      </c>
      <c r="B3427" s="9">
        <v>6</v>
      </c>
      <c r="C3427" s="10" t="s">
        <v>138</v>
      </c>
      <c r="D3427" s="9">
        <v>4498</v>
      </c>
      <c r="E3427" s="9">
        <v>1921</v>
      </c>
      <c r="F3427" s="9">
        <v>13912.36</v>
      </c>
      <c r="G3427" s="9">
        <v>16846.07</v>
      </c>
      <c r="H3427" s="9">
        <v>30758.43</v>
      </c>
      <c r="I3427" s="9">
        <v>21.51</v>
      </c>
      <c r="J3427" s="9">
        <v>9.57</v>
      </c>
      <c r="K3427" s="9">
        <v>2437.12</v>
      </c>
      <c r="L3427" s="9">
        <v>2146.98</v>
      </c>
      <c r="M3427" s="9">
        <v>1178.1099999999999</v>
      </c>
      <c r="N3427" s="9">
        <v>1650.77</v>
      </c>
      <c r="O3427" s="9">
        <v>193.91</v>
      </c>
      <c r="P3427" s="9">
        <v>15.3</v>
      </c>
      <c r="Q3427" s="9">
        <v>7622.19</v>
      </c>
      <c r="R3427" s="9">
        <v>1879.98</v>
      </c>
      <c r="S3427" s="9">
        <v>2879</v>
      </c>
      <c r="T3427" s="9">
        <v>991.26</v>
      </c>
      <c r="U3427" s="9">
        <v>1522.3</v>
      </c>
      <c r="V3427" s="9">
        <v>622.55999999999995</v>
      </c>
      <c r="W3427" s="9">
        <v>15.35</v>
      </c>
      <c r="X3427" s="9">
        <v>7910.46</v>
      </c>
      <c r="Y3427" s="9">
        <v>15532.64</v>
      </c>
      <c r="Z3427" s="9">
        <v>6372.8</v>
      </c>
      <c r="AA3427" s="9">
        <v>69560.7</v>
      </c>
      <c r="AB3427" s="9">
        <v>12298.12</v>
      </c>
      <c r="AC3427" s="9">
        <v>12494.81</v>
      </c>
      <c r="AD3427" s="9">
        <v>18782.599999999999</v>
      </c>
      <c r="AE3427" s="9">
        <v>3492.61</v>
      </c>
      <c r="AF3427" s="9">
        <v>111.83</v>
      </c>
      <c r="AG3427" s="9">
        <v>116740.67</v>
      </c>
      <c r="AH3427" s="9">
        <v>97846.24</v>
      </c>
      <c r="AI3427" s="9">
        <v>39225.379999999997</v>
      </c>
      <c r="AJ3427" s="9">
        <v>137071.62</v>
      </c>
      <c r="AK3427" s="9">
        <v>30.47</v>
      </c>
      <c r="AL3427" s="9">
        <v>24803.759999999998</v>
      </c>
      <c r="AM3427" s="9">
        <v>67488.22</v>
      </c>
      <c r="AN3427" s="9">
        <v>12.91</v>
      </c>
      <c r="AO3427" s="6">
        <f>VLOOKUP(A3427,ACTCTAZ1580!$A$2:$F$2837,5, FALSE)</f>
        <v>0</v>
      </c>
      <c r="AP3427" s="6">
        <f>VLOOKUP(A3427,ACTCTAZ1580!$A$2:$F$2837,6, FALSE)</f>
        <v>0</v>
      </c>
    </row>
    <row r="3428" spans="1:42" x14ac:dyDescent="0.25">
      <c r="A3428" s="9">
        <v>3427</v>
      </c>
      <c r="B3428" s="9">
        <v>6</v>
      </c>
      <c r="C3428" s="10" t="s">
        <v>138</v>
      </c>
      <c r="D3428" s="9">
        <v>5436</v>
      </c>
      <c r="E3428" s="9">
        <v>5861</v>
      </c>
      <c r="F3428" s="9">
        <v>23629.77</v>
      </c>
      <c r="G3428" s="9">
        <v>36300.1</v>
      </c>
      <c r="H3428" s="9">
        <v>59929.87</v>
      </c>
      <c r="I3428" s="9">
        <v>17.45</v>
      </c>
      <c r="J3428" s="9">
        <v>8.51</v>
      </c>
      <c r="K3428" s="9">
        <v>2875.04</v>
      </c>
      <c r="L3428" s="9">
        <v>2452.9299999999998</v>
      </c>
      <c r="M3428" s="9">
        <v>1391.31</v>
      </c>
      <c r="N3428" s="9">
        <v>4500.6499999999996</v>
      </c>
      <c r="O3428" s="9">
        <v>194.07</v>
      </c>
      <c r="P3428" s="9">
        <v>48.79</v>
      </c>
      <c r="Q3428" s="9">
        <v>11462.79</v>
      </c>
      <c r="R3428" s="9">
        <v>5632.69</v>
      </c>
      <c r="S3428" s="9">
        <v>7791.25</v>
      </c>
      <c r="T3428" s="9">
        <v>2408.0300000000002</v>
      </c>
      <c r="U3428" s="9">
        <v>4342.3500000000004</v>
      </c>
      <c r="V3428" s="9">
        <v>0</v>
      </c>
      <c r="W3428" s="9">
        <v>48.9</v>
      </c>
      <c r="X3428" s="9">
        <v>20223.21</v>
      </c>
      <c r="Y3428" s="9">
        <v>31686</v>
      </c>
      <c r="Z3428" s="9">
        <v>15831.97</v>
      </c>
      <c r="AA3428" s="9">
        <v>79063.850000000006</v>
      </c>
      <c r="AB3428" s="9">
        <v>9366.39</v>
      </c>
      <c r="AC3428" s="9">
        <v>12836.53</v>
      </c>
      <c r="AD3428" s="9">
        <v>39409.5</v>
      </c>
      <c r="AE3428" s="9">
        <v>3096.49</v>
      </c>
      <c r="AF3428" s="9">
        <v>334.35</v>
      </c>
      <c r="AG3428" s="9">
        <v>144107.10999999999</v>
      </c>
      <c r="AH3428" s="9">
        <v>104363.26</v>
      </c>
      <c r="AI3428" s="9">
        <v>40197.21</v>
      </c>
      <c r="AJ3428" s="9">
        <v>144560.48000000001</v>
      </c>
      <c r="AK3428" s="9">
        <v>26.59</v>
      </c>
      <c r="AL3428" s="9">
        <v>80174.13</v>
      </c>
      <c r="AM3428" s="9">
        <v>180397.93</v>
      </c>
      <c r="AN3428" s="9">
        <v>13.68</v>
      </c>
      <c r="AO3428" s="6">
        <f>VLOOKUP(A3428,ACTCTAZ1580!$A$2:$F$2837,5, FALSE)</f>
        <v>0</v>
      </c>
      <c r="AP3428" s="6">
        <f>VLOOKUP(A3428,ACTCTAZ1580!$A$2:$F$2837,6, FALSE)</f>
        <v>0</v>
      </c>
    </row>
    <row r="3429" spans="1:42" x14ac:dyDescent="0.25">
      <c r="A3429" s="9">
        <v>3428</v>
      </c>
      <c r="B3429" s="9">
        <v>6</v>
      </c>
      <c r="C3429" s="10" t="s">
        <v>138</v>
      </c>
      <c r="D3429" s="9">
        <v>5650</v>
      </c>
      <c r="E3429" s="9">
        <v>1391</v>
      </c>
      <c r="F3429" s="9">
        <v>17123.689999999999</v>
      </c>
      <c r="G3429" s="9">
        <v>11153.37</v>
      </c>
      <c r="H3429" s="9">
        <v>28277.06</v>
      </c>
      <c r="I3429" s="9">
        <v>29.4</v>
      </c>
      <c r="J3429" s="9">
        <v>13.86</v>
      </c>
      <c r="K3429" s="9">
        <v>3959.04</v>
      </c>
      <c r="L3429" s="9">
        <v>3050.7</v>
      </c>
      <c r="M3429" s="9">
        <v>1538.15</v>
      </c>
      <c r="N3429" s="9">
        <v>1462.84</v>
      </c>
      <c r="O3429" s="9">
        <v>213.36</v>
      </c>
      <c r="P3429" s="9">
        <v>14.44</v>
      </c>
      <c r="Q3429" s="9">
        <v>10238.540000000001</v>
      </c>
      <c r="R3429" s="9">
        <v>1733.98</v>
      </c>
      <c r="S3429" s="9">
        <v>1877.94</v>
      </c>
      <c r="T3429" s="9">
        <v>1123.3699999999999</v>
      </c>
      <c r="U3429" s="9">
        <v>1436.48</v>
      </c>
      <c r="V3429" s="9">
        <v>0</v>
      </c>
      <c r="W3429" s="9">
        <v>14.51</v>
      </c>
      <c r="X3429" s="9">
        <v>6186.27</v>
      </c>
      <c r="Y3429" s="9">
        <v>16424.810000000001</v>
      </c>
      <c r="Z3429" s="9">
        <v>4735.29</v>
      </c>
      <c r="AA3429" s="9">
        <v>119529.73</v>
      </c>
      <c r="AB3429" s="9">
        <v>24036.959999999999</v>
      </c>
      <c r="AC3429" s="9">
        <v>21878.9</v>
      </c>
      <c r="AD3429" s="9">
        <v>20517.439999999999</v>
      </c>
      <c r="AE3429" s="9">
        <v>3576.12</v>
      </c>
      <c r="AF3429" s="9">
        <v>106.07</v>
      </c>
      <c r="AG3429" s="9">
        <v>189645.21</v>
      </c>
      <c r="AH3429" s="9">
        <v>169021.71</v>
      </c>
      <c r="AI3429" s="9">
        <v>50828.77</v>
      </c>
      <c r="AJ3429" s="9">
        <v>219850.48</v>
      </c>
      <c r="AK3429" s="9">
        <v>38.909999999999997</v>
      </c>
      <c r="AL3429" s="9">
        <v>29986.639999999999</v>
      </c>
      <c r="AM3429" s="9">
        <v>74817.06</v>
      </c>
      <c r="AN3429" s="9">
        <v>21.56</v>
      </c>
      <c r="AO3429" s="6">
        <f>VLOOKUP(A3429,ACTCTAZ1580!$A$2:$F$2837,5, FALSE)</f>
        <v>0</v>
      </c>
      <c r="AP3429" s="6">
        <f>VLOOKUP(A3429,ACTCTAZ1580!$A$2:$F$2837,6, FALSE)</f>
        <v>0</v>
      </c>
    </row>
    <row r="3430" spans="1:42" x14ac:dyDescent="0.25">
      <c r="A3430" s="9">
        <v>3429</v>
      </c>
      <c r="B3430" s="9">
        <v>6</v>
      </c>
      <c r="C3430" s="10" t="s">
        <v>138</v>
      </c>
      <c r="D3430" s="9">
        <v>4585</v>
      </c>
      <c r="E3430" s="9">
        <v>862</v>
      </c>
      <c r="F3430" s="9">
        <v>13079.68</v>
      </c>
      <c r="G3430" s="9">
        <v>7541.63</v>
      </c>
      <c r="H3430" s="9">
        <v>20621.310000000001</v>
      </c>
      <c r="I3430" s="9">
        <v>34.97</v>
      </c>
      <c r="J3430" s="9">
        <v>18.309999999999999</v>
      </c>
      <c r="K3430" s="9">
        <v>3067.65</v>
      </c>
      <c r="L3430" s="9">
        <v>2526.84</v>
      </c>
      <c r="M3430" s="9">
        <v>1226.27</v>
      </c>
      <c r="N3430" s="9">
        <v>622.94000000000005</v>
      </c>
      <c r="O3430" s="9">
        <v>178.11</v>
      </c>
      <c r="P3430" s="9">
        <v>13.18</v>
      </c>
      <c r="Q3430" s="9">
        <v>7634.99</v>
      </c>
      <c r="R3430" s="9">
        <v>1389.5</v>
      </c>
      <c r="S3430" s="9">
        <v>1126.72</v>
      </c>
      <c r="T3430" s="9">
        <v>682.96</v>
      </c>
      <c r="U3430" s="9">
        <v>680.67</v>
      </c>
      <c r="V3430" s="9">
        <v>0</v>
      </c>
      <c r="W3430" s="9">
        <v>13.16</v>
      </c>
      <c r="X3430" s="9">
        <v>3893.01</v>
      </c>
      <c r="Y3430" s="9">
        <v>11528</v>
      </c>
      <c r="Z3430" s="9">
        <v>3199.18</v>
      </c>
      <c r="AA3430" s="9">
        <v>112149.87</v>
      </c>
      <c r="AB3430" s="9">
        <v>36412.400000000001</v>
      </c>
      <c r="AC3430" s="9">
        <v>26951.49</v>
      </c>
      <c r="AD3430" s="9">
        <v>13499.55</v>
      </c>
      <c r="AE3430" s="9">
        <v>3985.17</v>
      </c>
      <c r="AF3430" s="9">
        <v>85.14</v>
      </c>
      <c r="AG3430" s="9">
        <v>193083.63</v>
      </c>
      <c r="AH3430" s="9">
        <v>179498.93</v>
      </c>
      <c r="AI3430" s="9">
        <v>68825.02</v>
      </c>
      <c r="AJ3430" s="9">
        <v>248323.95</v>
      </c>
      <c r="AK3430" s="9">
        <v>54.16</v>
      </c>
      <c r="AL3430" s="9">
        <v>27592.18</v>
      </c>
      <c r="AM3430" s="9">
        <v>62496.19</v>
      </c>
      <c r="AN3430" s="9">
        <v>32.01</v>
      </c>
      <c r="AO3430" s="6">
        <f>VLOOKUP(A3430,ACTCTAZ1580!$A$2:$F$2837,5, FALSE)</f>
        <v>0</v>
      </c>
      <c r="AP3430" s="6">
        <f>VLOOKUP(A3430,ACTCTAZ1580!$A$2:$F$2837,6, FALSE)</f>
        <v>0</v>
      </c>
    </row>
    <row r="3431" spans="1:42" x14ac:dyDescent="0.25">
      <c r="A3431" s="9">
        <v>3430</v>
      </c>
      <c r="B3431" s="9">
        <v>6</v>
      </c>
      <c r="C3431" s="10" t="s">
        <v>138</v>
      </c>
      <c r="D3431" s="9">
        <v>2886</v>
      </c>
      <c r="E3431" s="9">
        <v>1472</v>
      </c>
      <c r="F3431" s="9">
        <v>9234.5400000000009</v>
      </c>
      <c r="G3431" s="9">
        <v>7864.96</v>
      </c>
      <c r="H3431" s="9">
        <v>17099.5</v>
      </c>
      <c r="I3431" s="9">
        <v>41.38</v>
      </c>
      <c r="J3431" s="9">
        <v>22.24</v>
      </c>
      <c r="K3431" s="9">
        <v>1581.21</v>
      </c>
      <c r="L3431" s="9">
        <v>1471.52</v>
      </c>
      <c r="M3431" s="9">
        <v>745.35</v>
      </c>
      <c r="N3431" s="9">
        <v>714.65</v>
      </c>
      <c r="O3431" s="9">
        <v>145.97999999999999</v>
      </c>
      <c r="P3431" s="9">
        <v>17.37</v>
      </c>
      <c r="Q3431" s="9">
        <v>4676.07</v>
      </c>
      <c r="R3431" s="9">
        <v>1391.71</v>
      </c>
      <c r="S3431" s="9">
        <v>1256.93</v>
      </c>
      <c r="T3431" s="9">
        <v>565.39</v>
      </c>
      <c r="U3431" s="9">
        <v>748.02</v>
      </c>
      <c r="V3431" s="9">
        <v>0</v>
      </c>
      <c r="W3431" s="9">
        <v>17.350000000000001</v>
      </c>
      <c r="X3431" s="9">
        <v>3979.4</v>
      </c>
      <c r="Y3431" s="9">
        <v>8655.4699999999993</v>
      </c>
      <c r="Z3431" s="9">
        <v>3214.03</v>
      </c>
      <c r="AA3431" s="9">
        <v>69371.5</v>
      </c>
      <c r="AB3431" s="9">
        <v>35163.370000000003</v>
      </c>
      <c r="AC3431" s="9">
        <v>22835.63</v>
      </c>
      <c r="AD3431" s="9">
        <v>17303.46</v>
      </c>
      <c r="AE3431" s="9">
        <v>4987.47</v>
      </c>
      <c r="AF3431" s="9">
        <v>164.49</v>
      </c>
      <c r="AG3431" s="9">
        <v>149825.92000000001</v>
      </c>
      <c r="AH3431" s="9">
        <v>132357.97</v>
      </c>
      <c r="AI3431" s="9">
        <v>61772.74</v>
      </c>
      <c r="AJ3431" s="9">
        <v>194130.7</v>
      </c>
      <c r="AK3431" s="9">
        <v>67.27</v>
      </c>
      <c r="AL3431" s="9">
        <v>37470.61</v>
      </c>
      <c r="AM3431" s="9">
        <v>90273.97</v>
      </c>
      <c r="AN3431" s="9">
        <v>25.46</v>
      </c>
      <c r="AO3431" s="6">
        <f>VLOOKUP(A3431,ACTCTAZ1580!$A$2:$F$2837,5, FALSE)</f>
        <v>0</v>
      </c>
      <c r="AP3431" s="6">
        <f>VLOOKUP(A3431,ACTCTAZ1580!$A$2:$F$2837,6, FALSE)</f>
        <v>0</v>
      </c>
    </row>
    <row r="3432" spans="1:42" x14ac:dyDescent="0.25">
      <c r="A3432" s="9">
        <v>3431</v>
      </c>
      <c r="B3432" s="9">
        <v>6</v>
      </c>
      <c r="C3432" s="10"/>
      <c r="D3432" s="9">
        <v>14292</v>
      </c>
      <c r="E3432" s="9">
        <v>1887</v>
      </c>
      <c r="F3432" s="9">
        <v>37868.42</v>
      </c>
      <c r="G3432" s="9">
        <v>22362.720000000001</v>
      </c>
      <c r="H3432" s="9">
        <v>60231.14</v>
      </c>
      <c r="I3432" s="9">
        <v>29.22</v>
      </c>
      <c r="J3432" s="9">
        <v>15.36</v>
      </c>
      <c r="K3432" s="9">
        <v>8219.4599999999991</v>
      </c>
      <c r="L3432" s="9">
        <v>6298.51</v>
      </c>
      <c r="M3432" s="9">
        <v>3061.29</v>
      </c>
      <c r="N3432" s="9">
        <v>2355.73</v>
      </c>
      <c r="O3432" s="9">
        <v>635.44000000000005</v>
      </c>
      <c r="P3432" s="9">
        <v>24.44</v>
      </c>
      <c r="Q3432" s="9">
        <v>20594.86</v>
      </c>
      <c r="R3432" s="9">
        <v>2871.66</v>
      </c>
      <c r="S3432" s="9">
        <v>3295.34</v>
      </c>
      <c r="T3432" s="9">
        <v>1961.62</v>
      </c>
      <c r="U3432" s="9">
        <v>2432.34</v>
      </c>
      <c r="V3432" s="9">
        <v>0</v>
      </c>
      <c r="W3432" s="9">
        <v>24.49</v>
      </c>
      <c r="X3432" s="9">
        <v>10585.46</v>
      </c>
      <c r="Y3432" s="9">
        <v>31180.32</v>
      </c>
      <c r="Z3432" s="9">
        <v>8128.63</v>
      </c>
      <c r="AA3432" s="9">
        <v>275939.25</v>
      </c>
      <c r="AB3432" s="9">
        <v>78384.649999999994</v>
      </c>
      <c r="AC3432" s="9">
        <v>51693.86</v>
      </c>
      <c r="AD3432" s="9">
        <v>36559.61</v>
      </c>
      <c r="AE3432" s="9">
        <v>22022.1</v>
      </c>
      <c r="AF3432" s="9">
        <v>166.79</v>
      </c>
      <c r="AG3432" s="9">
        <v>464766.25</v>
      </c>
      <c r="AH3432" s="9">
        <v>428039.86</v>
      </c>
      <c r="AI3432" s="9">
        <v>296383.19</v>
      </c>
      <c r="AJ3432" s="9">
        <v>724423.05</v>
      </c>
      <c r="AK3432" s="9">
        <v>50.69</v>
      </c>
      <c r="AL3432" s="9">
        <v>54819.6</v>
      </c>
      <c r="AM3432" s="9">
        <v>137685.14000000001</v>
      </c>
      <c r="AN3432" s="9">
        <v>29.05</v>
      </c>
      <c r="AO3432" s="6">
        <f>VLOOKUP(A3432,ACTCTAZ1580!$A$2:$F$2837,5, FALSE)</f>
        <v>0</v>
      </c>
      <c r="AP3432" s="6">
        <f>VLOOKUP(A3432,ACTCTAZ1580!$A$2:$F$2837,6, FALSE)</f>
        <v>0</v>
      </c>
    </row>
    <row r="3433" spans="1:42" x14ac:dyDescent="0.25">
      <c r="A3433" s="9">
        <v>3432</v>
      </c>
      <c r="B3433" s="9">
        <v>6</v>
      </c>
      <c r="C3433" s="10"/>
      <c r="D3433" s="9">
        <v>9383</v>
      </c>
      <c r="E3433" s="9">
        <v>3545</v>
      </c>
      <c r="F3433" s="9">
        <v>26710.36</v>
      </c>
      <c r="G3433" s="9">
        <v>23940.74</v>
      </c>
      <c r="H3433" s="9">
        <v>50651.1</v>
      </c>
      <c r="I3433" s="9">
        <v>27.01</v>
      </c>
      <c r="J3433" s="9">
        <v>14.1</v>
      </c>
      <c r="K3433" s="9">
        <v>4436.83</v>
      </c>
      <c r="L3433" s="9">
        <v>4137.17</v>
      </c>
      <c r="M3433" s="9">
        <v>2047.83</v>
      </c>
      <c r="N3433" s="9">
        <v>2583.67</v>
      </c>
      <c r="O3433" s="9">
        <v>444.97</v>
      </c>
      <c r="P3433" s="9">
        <v>34.11</v>
      </c>
      <c r="Q3433" s="9">
        <v>13684.57</v>
      </c>
      <c r="R3433" s="9">
        <v>3675.81</v>
      </c>
      <c r="S3433" s="9">
        <v>3210.74</v>
      </c>
      <c r="T3433" s="9">
        <v>1679.66</v>
      </c>
      <c r="U3433" s="9">
        <v>2523.21</v>
      </c>
      <c r="V3433" s="9">
        <v>275.24</v>
      </c>
      <c r="W3433" s="9">
        <v>34.15</v>
      </c>
      <c r="X3433" s="9">
        <v>11398.83</v>
      </c>
      <c r="Y3433" s="9">
        <v>25083.4</v>
      </c>
      <c r="Z3433" s="9">
        <v>8841.4599999999991</v>
      </c>
      <c r="AA3433" s="9">
        <v>160280.72</v>
      </c>
      <c r="AB3433" s="9">
        <v>53873.58</v>
      </c>
      <c r="AC3433" s="9">
        <v>34242.879999999997</v>
      </c>
      <c r="AD3433" s="9">
        <v>42511.6</v>
      </c>
      <c r="AE3433" s="9">
        <v>16293.56</v>
      </c>
      <c r="AF3433" s="9">
        <v>250.46</v>
      </c>
      <c r="AG3433" s="9">
        <v>307452.79999999999</v>
      </c>
      <c r="AH3433" s="9">
        <v>264690.75</v>
      </c>
      <c r="AI3433" s="9">
        <v>172008.43</v>
      </c>
      <c r="AJ3433" s="9">
        <v>436699.18</v>
      </c>
      <c r="AK3433" s="9">
        <v>46.54</v>
      </c>
      <c r="AL3433" s="9">
        <v>69273.37</v>
      </c>
      <c r="AM3433" s="9">
        <v>152621.95000000001</v>
      </c>
      <c r="AN3433" s="9">
        <v>19.54</v>
      </c>
      <c r="AO3433" s="6">
        <f>VLOOKUP(A3433,ACTCTAZ1580!$A$2:$F$2837,5, FALSE)</f>
        <v>0</v>
      </c>
      <c r="AP3433" s="6">
        <f>VLOOKUP(A3433,ACTCTAZ1580!$A$2:$F$2837,6, FALSE)</f>
        <v>0</v>
      </c>
    </row>
    <row r="3434" spans="1:42" x14ac:dyDescent="0.25">
      <c r="A3434" s="9">
        <v>3433</v>
      </c>
      <c r="B3434" s="9">
        <v>6</v>
      </c>
      <c r="C3434" s="10" t="s">
        <v>159</v>
      </c>
      <c r="D3434" s="9">
        <v>16420</v>
      </c>
      <c r="E3434" s="9">
        <v>2659</v>
      </c>
      <c r="F3434" s="9">
        <v>43568.59</v>
      </c>
      <c r="G3434" s="9">
        <v>33651.86</v>
      </c>
      <c r="H3434" s="9">
        <v>77220.45</v>
      </c>
      <c r="I3434" s="9">
        <v>37.450000000000003</v>
      </c>
      <c r="J3434" s="9">
        <v>16.72</v>
      </c>
      <c r="K3434" s="9">
        <v>5847.79</v>
      </c>
      <c r="L3434" s="9">
        <v>8438.99</v>
      </c>
      <c r="M3434" s="9">
        <v>3898.53</v>
      </c>
      <c r="N3434" s="9">
        <v>3629.09</v>
      </c>
      <c r="O3434" s="9">
        <v>573.91</v>
      </c>
      <c r="P3434" s="9">
        <v>34.96</v>
      </c>
      <c r="Q3434" s="9">
        <v>22423.26</v>
      </c>
      <c r="R3434" s="9">
        <v>3224.88</v>
      </c>
      <c r="S3434" s="9">
        <v>6164.55</v>
      </c>
      <c r="T3434" s="9">
        <v>2926.43</v>
      </c>
      <c r="U3434" s="9">
        <v>3693.19</v>
      </c>
      <c r="V3434" s="9">
        <v>114.03</v>
      </c>
      <c r="W3434" s="9">
        <v>34.93</v>
      </c>
      <c r="X3434" s="9">
        <v>16158.01</v>
      </c>
      <c r="Y3434" s="9">
        <v>38581.269999999997</v>
      </c>
      <c r="Z3434" s="9">
        <v>12429.88</v>
      </c>
      <c r="AA3434" s="9">
        <v>253593.41</v>
      </c>
      <c r="AB3434" s="9">
        <v>205539.96</v>
      </c>
      <c r="AC3434" s="9">
        <v>89160.83</v>
      </c>
      <c r="AD3434" s="9">
        <v>81355.53</v>
      </c>
      <c r="AE3434" s="9">
        <v>15494.58</v>
      </c>
      <c r="AF3434" s="9">
        <v>167.15</v>
      </c>
      <c r="AG3434" s="9">
        <v>645311.44999999995</v>
      </c>
      <c r="AH3434" s="9">
        <v>563788.78</v>
      </c>
      <c r="AI3434" s="9">
        <v>213515.87</v>
      </c>
      <c r="AJ3434" s="9">
        <v>777304.65</v>
      </c>
      <c r="AK3434" s="9">
        <v>47.34</v>
      </c>
      <c r="AL3434" s="9">
        <v>86661.92</v>
      </c>
      <c r="AM3434" s="9">
        <v>198942.48</v>
      </c>
      <c r="AN3434" s="9">
        <v>32.590000000000003</v>
      </c>
      <c r="AO3434" s="6">
        <f>VLOOKUP(A3434,ACTCTAZ1580!$A$2:$F$2837,5, FALSE)</f>
        <v>0</v>
      </c>
      <c r="AP3434" s="6">
        <f>VLOOKUP(A3434,ACTCTAZ1580!$A$2:$F$2837,6, FALSE)</f>
        <v>0</v>
      </c>
    </row>
    <row r="3435" spans="1:42" x14ac:dyDescent="0.25">
      <c r="A3435" s="9">
        <v>3434</v>
      </c>
      <c r="B3435" s="9">
        <v>7</v>
      </c>
      <c r="C3435" s="10"/>
      <c r="D3435" s="9">
        <v>16862</v>
      </c>
      <c r="E3435" s="9">
        <v>2002</v>
      </c>
      <c r="F3435" s="9">
        <v>40192.959999999999</v>
      </c>
      <c r="G3435" s="9">
        <v>23482.07</v>
      </c>
      <c r="H3435" s="9">
        <v>63675.03</v>
      </c>
      <c r="I3435" s="9">
        <v>32.83</v>
      </c>
      <c r="J3435" s="9">
        <v>16.38</v>
      </c>
      <c r="K3435" s="9">
        <v>6439.67</v>
      </c>
      <c r="L3435" s="9">
        <v>7703.72</v>
      </c>
      <c r="M3435" s="9">
        <v>4092.81</v>
      </c>
      <c r="N3435" s="9">
        <v>3311.34</v>
      </c>
      <c r="O3435" s="9">
        <v>607.79999999999995</v>
      </c>
      <c r="P3435" s="9">
        <v>27.03</v>
      </c>
      <c r="Q3435" s="9">
        <v>22182.37</v>
      </c>
      <c r="R3435" s="9">
        <v>3856.15</v>
      </c>
      <c r="S3435" s="9">
        <v>2825.15</v>
      </c>
      <c r="T3435" s="9">
        <v>2165.5300000000002</v>
      </c>
      <c r="U3435" s="9">
        <v>3512.06</v>
      </c>
      <c r="V3435" s="9">
        <v>0</v>
      </c>
      <c r="W3435" s="9">
        <v>27.09</v>
      </c>
      <c r="X3435" s="9">
        <v>12385.98</v>
      </c>
      <c r="Y3435" s="9">
        <v>34568.339999999997</v>
      </c>
      <c r="Z3435" s="9">
        <v>8846.83</v>
      </c>
      <c r="AA3435" s="9">
        <v>155784.82999999999</v>
      </c>
      <c r="AB3435" s="9">
        <v>95846.73</v>
      </c>
      <c r="AC3435" s="9">
        <v>75425.88</v>
      </c>
      <c r="AD3435" s="9">
        <v>68833.3</v>
      </c>
      <c r="AE3435" s="9">
        <v>9001.16</v>
      </c>
      <c r="AF3435" s="9">
        <v>288.13</v>
      </c>
      <c r="AG3435" s="9">
        <v>405180.03</v>
      </c>
      <c r="AH3435" s="9">
        <v>336058.61</v>
      </c>
      <c r="AI3435" s="9">
        <v>114320.16</v>
      </c>
      <c r="AJ3435" s="9">
        <v>450378.77</v>
      </c>
      <c r="AK3435" s="9">
        <v>26.71</v>
      </c>
      <c r="AL3435" s="9">
        <v>101316.43</v>
      </c>
      <c r="AM3435" s="9">
        <v>234523.89</v>
      </c>
      <c r="AN3435" s="9">
        <v>50.61</v>
      </c>
      <c r="AO3435" s="6">
        <f>VLOOKUP(A3435,ACTCTAZ1580!$A$2:$F$2837,5, FALSE)</f>
        <v>0</v>
      </c>
      <c r="AP3435" s="6">
        <f>VLOOKUP(A3435,ACTCTAZ1580!$A$2:$F$2837,6, FALSE)</f>
        <v>0</v>
      </c>
    </row>
    <row r="3436" spans="1:42" x14ac:dyDescent="0.25">
      <c r="A3436" s="9">
        <v>3435</v>
      </c>
      <c r="B3436" s="9">
        <v>7</v>
      </c>
      <c r="C3436" s="10"/>
      <c r="D3436" s="9">
        <v>11123</v>
      </c>
      <c r="E3436" s="9">
        <v>17364</v>
      </c>
      <c r="F3436" s="9">
        <v>50708.26</v>
      </c>
      <c r="G3436" s="9">
        <v>72976.83</v>
      </c>
      <c r="H3436" s="9">
        <v>123685.09</v>
      </c>
      <c r="I3436" s="9">
        <v>30.9</v>
      </c>
      <c r="J3436" s="9">
        <v>15.13</v>
      </c>
      <c r="K3436" s="9">
        <v>4209.6400000000003</v>
      </c>
      <c r="L3436" s="9">
        <v>4624.91</v>
      </c>
      <c r="M3436" s="9">
        <v>2623.59</v>
      </c>
      <c r="N3436" s="9">
        <v>8824.11</v>
      </c>
      <c r="O3436" s="9">
        <v>642.4</v>
      </c>
      <c r="P3436" s="9">
        <v>147.57</v>
      </c>
      <c r="Q3436" s="9">
        <v>21072.21</v>
      </c>
      <c r="R3436" s="9">
        <v>22761.27</v>
      </c>
      <c r="S3436" s="9">
        <v>7423.18</v>
      </c>
      <c r="T3436" s="9">
        <v>3050.64</v>
      </c>
      <c r="U3436" s="9">
        <v>8249.2800000000007</v>
      </c>
      <c r="V3436" s="9">
        <v>0</v>
      </c>
      <c r="W3436" s="9">
        <v>147.97</v>
      </c>
      <c r="X3436" s="9">
        <v>41632.33</v>
      </c>
      <c r="Y3436" s="9">
        <v>62704.54</v>
      </c>
      <c r="Z3436" s="9">
        <v>33235.089999999997</v>
      </c>
      <c r="AA3436" s="9">
        <v>95352.639999999999</v>
      </c>
      <c r="AB3436" s="9">
        <v>51797.04</v>
      </c>
      <c r="AC3436" s="9">
        <v>47196.18</v>
      </c>
      <c r="AD3436" s="9">
        <v>162204.42000000001</v>
      </c>
      <c r="AE3436" s="9">
        <v>11020.31</v>
      </c>
      <c r="AF3436" s="9">
        <v>1457.39</v>
      </c>
      <c r="AG3436" s="9">
        <v>369027.96</v>
      </c>
      <c r="AH3436" s="9">
        <v>205366.16</v>
      </c>
      <c r="AI3436" s="9">
        <v>63949.63</v>
      </c>
      <c r="AJ3436" s="9">
        <v>269315.78999999998</v>
      </c>
      <c r="AK3436" s="9">
        <v>24.21</v>
      </c>
      <c r="AL3436" s="9">
        <v>505354.82</v>
      </c>
      <c r="AM3436" s="9">
        <v>791773.4</v>
      </c>
      <c r="AN3436" s="9">
        <v>29.1</v>
      </c>
      <c r="AO3436" s="6">
        <f>VLOOKUP(A3436,ACTCTAZ1580!$A$2:$F$2837,5, FALSE)</f>
        <v>0</v>
      </c>
      <c r="AP3436" s="6">
        <f>VLOOKUP(A3436,ACTCTAZ1580!$A$2:$F$2837,6, FALSE)</f>
        <v>0</v>
      </c>
    </row>
    <row r="3437" spans="1:42" x14ac:dyDescent="0.25">
      <c r="A3437" s="9">
        <v>3436</v>
      </c>
      <c r="B3437" s="9">
        <v>7</v>
      </c>
      <c r="C3437" s="10"/>
      <c r="D3437" s="9">
        <v>6436</v>
      </c>
      <c r="E3437" s="9">
        <v>1547</v>
      </c>
      <c r="F3437" s="9">
        <v>19555.849999999999</v>
      </c>
      <c r="G3437" s="9">
        <v>14937.04</v>
      </c>
      <c r="H3437" s="9">
        <v>34492.89</v>
      </c>
      <c r="I3437" s="9">
        <v>27.18</v>
      </c>
      <c r="J3437" s="9">
        <v>12.24</v>
      </c>
      <c r="K3437" s="9">
        <v>3822.52</v>
      </c>
      <c r="L3437" s="9">
        <v>3311.79</v>
      </c>
      <c r="M3437" s="9">
        <v>1958.32</v>
      </c>
      <c r="N3437" s="9">
        <v>2381.37</v>
      </c>
      <c r="O3437" s="9">
        <v>287.63</v>
      </c>
      <c r="P3437" s="9">
        <v>17.100000000000001</v>
      </c>
      <c r="Q3437" s="9">
        <v>11778.73</v>
      </c>
      <c r="R3437" s="9">
        <v>2378.08</v>
      </c>
      <c r="S3437" s="9">
        <v>2226.84</v>
      </c>
      <c r="T3437" s="9">
        <v>1490.66</v>
      </c>
      <c r="U3437" s="9">
        <v>2513.4499999999998</v>
      </c>
      <c r="V3437" s="9">
        <v>0</v>
      </c>
      <c r="W3437" s="9">
        <v>17.079999999999998</v>
      </c>
      <c r="X3437" s="9">
        <v>8626.11</v>
      </c>
      <c r="Y3437" s="9">
        <v>20404.84</v>
      </c>
      <c r="Z3437" s="9">
        <v>6095.58</v>
      </c>
      <c r="AA3437" s="9">
        <v>88925.759999999995</v>
      </c>
      <c r="AB3437" s="9">
        <v>23524.58</v>
      </c>
      <c r="AC3437" s="9">
        <v>24554.67</v>
      </c>
      <c r="AD3437" s="9">
        <v>29008.68</v>
      </c>
      <c r="AE3437" s="9">
        <v>2603.2600000000002</v>
      </c>
      <c r="AF3437" s="9">
        <v>111.85</v>
      </c>
      <c r="AG3437" s="9">
        <v>168728.79</v>
      </c>
      <c r="AH3437" s="9">
        <v>139608.26999999999</v>
      </c>
      <c r="AI3437" s="9">
        <v>40481.129999999997</v>
      </c>
      <c r="AJ3437" s="9">
        <v>180089.4</v>
      </c>
      <c r="AK3437" s="9">
        <v>27.98</v>
      </c>
      <c r="AL3437" s="9">
        <v>49322.01</v>
      </c>
      <c r="AM3437" s="9">
        <v>118461.19</v>
      </c>
      <c r="AN3437" s="9">
        <v>31.88</v>
      </c>
      <c r="AO3437" s="6">
        <f>VLOOKUP(A3437,ACTCTAZ1580!$A$2:$F$2837,5, FALSE)</f>
        <v>0</v>
      </c>
      <c r="AP3437" s="6">
        <f>VLOOKUP(A3437,ACTCTAZ1580!$A$2:$F$2837,6, FALSE)</f>
        <v>0</v>
      </c>
    </row>
    <row r="3438" spans="1:42" x14ac:dyDescent="0.25">
      <c r="A3438" s="9">
        <v>3437</v>
      </c>
      <c r="B3438" s="9">
        <v>7</v>
      </c>
      <c r="C3438" s="10"/>
      <c r="D3438" s="9">
        <v>61</v>
      </c>
      <c r="E3438" s="9">
        <v>3789</v>
      </c>
      <c r="F3438" s="9">
        <v>5255.26</v>
      </c>
      <c r="G3438" s="9">
        <v>16843.490000000002</v>
      </c>
      <c r="H3438" s="9">
        <v>22098.75</v>
      </c>
      <c r="I3438" s="9">
        <v>22.33</v>
      </c>
      <c r="J3438" s="9">
        <v>10.18</v>
      </c>
      <c r="K3438" s="9">
        <v>19.3</v>
      </c>
      <c r="L3438" s="9">
        <v>42.5</v>
      </c>
      <c r="M3438" s="9">
        <v>27.09</v>
      </c>
      <c r="N3438" s="9">
        <v>1562.38</v>
      </c>
      <c r="O3438" s="9">
        <v>2.76</v>
      </c>
      <c r="P3438" s="9">
        <v>30.02</v>
      </c>
      <c r="Q3438" s="9">
        <v>1684.05</v>
      </c>
      <c r="R3438" s="9">
        <v>3750.9</v>
      </c>
      <c r="S3438" s="9">
        <v>710.67</v>
      </c>
      <c r="T3438" s="9">
        <v>438.93</v>
      </c>
      <c r="U3438" s="9">
        <v>1392.81</v>
      </c>
      <c r="V3438" s="9">
        <v>4130.07</v>
      </c>
      <c r="W3438" s="9">
        <v>30.08</v>
      </c>
      <c r="X3438" s="9">
        <v>10453.469999999999</v>
      </c>
      <c r="Y3438" s="9">
        <v>12137.52</v>
      </c>
      <c r="Z3438" s="9">
        <v>9030.58</v>
      </c>
      <c r="AA3438" s="9">
        <v>368.79</v>
      </c>
      <c r="AB3438" s="9">
        <v>174.97</v>
      </c>
      <c r="AC3438" s="9">
        <v>235.34</v>
      </c>
      <c r="AD3438" s="9">
        <v>16763.98</v>
      </c>
      <c r="AE3438" s="9">
        <v>8.7899999999999991</v>
      </c>
      <c r="AF3438" s="9">
        <v>206.85</v>
      </c>
      <c r="AG3438" s="9">
        <v>17758.72</v>
      </c>
      <c r="AH3438" s="9">
        <v>787.89</v>
      </c>
      <c r="AI3438" s="9">
        <v>351.22</v>
      </c>
      <c r="AJ3438" s="9">
        <v>1139.1099999999999</v>
      </c>
      <c r="AK3438" s="9">
        <v>18.670000000000002</v>
      </c>
      <c r="AL3438" s="9">
        <v>63101.919999999998</v>
      </c>
      <c r="AM3438" s="9">
        <v>123495.54</v>
      </c>
      <c r="AN3438" s="9">
        <v>16.649999999999999</v>
      </c>
      <c r="AO3438" s="6">
        <f>VLOOKUP(A3438,ACTCTAZ1580!$A$2:$F$2837,5, FALSE)</f>
        <v>0</v>
      </c>
      <c r="AP3438" s="6">
        <f>VLOOKUP(A3438,ACTCTAZ1580!$A$2:$F$2837,6, FALSE)</f>
        <v>0</v>
      </c>
    </row>
    <row r="3439" spans="1:42" x14ac:dyDescent="0.25">
      <c r="A3439" s="9">
        <v>3438</v>
      </c>
      <c r="B3439" s="9">
        <v>7</v>
      </c>
      <c r="C3439" s="10"/>
      <c r="D3439" s="9">
        <v>8953</v>
      </c>
      <c r="E3439" s="9">
        <v>9470</v>
      </c>
      <c r="F3439" s="9">
        <v>42930.36</v>
      </c>
      <c r="G3439" s="9">
        <v>64052.38</v>
      </c>
      <c r="H3439" s="9">
        <v>106982.74</v>
      </c>
      <c r="I3439" s="9">
        <v>19.29</v>
      </c>
      <c r="J3439" s="9">
        <v>8.59</v>
      </c>
      <c r="K3439" s="9">
        <v>4891.3599999999997</v>
      </c>
      <c r="L3439" s="9">
        <v>3289.68</v>
      </c>
      <c r="M3439" s="9">
        <v>2097.81</v>
      </c>
      <c r="N3439" s="9">
        <v>9170.5499999999993</v>
      </c>
      <c r="O3439" s="9">
        <v>455.81</v>
      </c>
      <c r="P3439" s="9">
        <v>86.2</v>
      </c>
      <c r="Q3439" s="9">
        <v>19991.41</v>
      </c>
      <c r="R3439" s="9">
        <v>9681.8799999999992</v>
      </c>
      <c r="S3439" s="9">
        <v>11820.72</v>
      </c>
      <c r="T3439" s="9">
        <v>4277.57</v>
      </c>
      <c r="U3439" s="9">
        <v>9603.94</v>
      </c>
      <c r="V3439" s="9">
        <v>0</v>
      </c>
      <c r="W3439" s="9">
        <v>86.26</v>
      </c>
      <c r="X3439" s="9">
        <v>35470.370000000003</v>
      </c>
      <c r="Y3439" s="9">
        <v>55461.78</v>
      </c>
      <c r="Z3439" s="9">
        <v>25780.17</v>
      </c>
      <c r="AA3439" s="9">
        <v>90543.13</v>
      </c>
      <c r="AB3439" s="9">
        <v>8515.39</v>
      </c>
      <c r="AC3439" s="9">
        <v>15329.2</v>
      </c>
      <c r="AD3439" s="9">
        <v>73071.73</v>
      </c>
      <c r="AE3439" s="9">
        <v>1564.27</v>
      </c>
      <c r="AF3439" s="9">
        <v>503.42</v>
      </c>
      <c r="AG3439" s="9">
        <v>189527.13</v>
      </c>
      <c r="AH3439" s="9">
        <v>115951.98</v>
      </c>
      <c r="AI3439" s="9">
        <v>40745.08</v>
      </c>
      <c r="AJ3439" s="9">
        <v>156697.06</v>
      </c>
      <c r="AK3439" s="9">
        <v>17.5</v>
      </c>
      <c r="AL3439" s="9">
        <v>179507.54</v>
      </c>
      <c r="AM3439" s="9">
        <v>398121.78</v>
      </c>
      <c r="AN3439" s="9">
        <v>18.96</v>
      </c>
      <c r="AO3439" s="6">
        <f>VLOOKUP(A3439,ACTCTAZ1580!$A$2:$F$2837,5, FALSE)</f>
        <v>0</v>
      </c>
      <c r="AP3439" s="6">
        <f>VLOOKUP(A3439,ACTCTAZ1580!$A$2:$F$2837,6, FALSE)</f>
        <v>0</v>
      </c>
    </row>
    <row r="3440" spans="1:42" x14ac:dyDescent="0.25">
      <c r="A3440" s="9">
        <v>3439</v>
      </c>
      <c r="B3440" s="9">
        <v>7</v>
      </c>
      <c r="C3440" s="10"/>
      <c r="D3440" s="9">
        <v>3955</v>
      </c>
      <c r="E3440" s="9">
        <v>824</v>
      </c>
      <c r="F3440" s="9">
        <v>12436.48</v>
      </c>
      <c r="G3440" s="9">
        <v>8696.77</v>
      </c>
      <c r="H3440" s="9">
        <v>21133.25</v>
      </c>
      <c r="I3440" s="9">
        <v>20.74</v>
      </c>
      <c r="J3440" s="9">
        <v>9.08</v>
      </c>
      <c r="K3440" s="9">
        <v>2652.42</v>
      </c>
      <c r="L3440" s="9">
        <v>2131.9499999999998</v>
      </c>
      <c r="M3440" s="9">
        <v>1274.29</v>
      </c>
      <c r="N3440" s="9">
        <v>1344.47</v>
      </c>
      <c r="O3440" s="9">
        <v>168.16</v>
      </c>
      <c r="P3440" s="9">
        <v>9.89</v>
      </c>
      <c r="Q3440" s="9">
        <v>7581.19</v>
      </c>
      <c r="R3440" s="9">
        <v>1246.4000000000001</v>
      </c>
      <c r="S3440" s="9">
        <v>1294.5899999999999</v>
      </c>
      <c r="T3440" s="9">
        <v>895.37</v>
      </c>
      <c r="U3440" s="9">
        <v>1425.09</v>
      </c>
      <c r="V3440" s="9">
        <v>0</v>
      </c>
      <c r="W3440" s="9">
        <v>9.8800000000000008</v>
      </c>
      <c r="X3440" s="9">
        <v>4871.33</v>
      </c>
      <c r="Y3440" s="9">
        <v>12452.52</v>
      </c>
      <c r="Z3440" s="9">
        <v>3436.36</v>
      </c>
      <c r="AA3440" s="9">
        <v>52665.599999999999</v>
      </c>
      <c r="AB3440" s="9">
        <v>8590.7000000000007</v>
      </c>
      <c r="AC3440" s="9">
        <v>10641.4</v>
      </c>
      <c r="AD3440" s="9">
        <v>12568.2</v>
      </c>
      <c r="AE3440" s="9">
        <v>1069.08</v>
      </c>
      <c r="AF3440" s="9">
        <v>51.54</v>
      </c>
      <c r="AG3440" s="9">
        <v>85586.52</v>
      </c>
      <c r="AH3440" s="9">
        <v>72966.78</v>
      </c>
      <c r="AI3440" s="9">
        <v>24298.98</v>
      </c>
      <c r="AJ3440" s="9">
        <v>97265.76</v>
      </c>
      <c r="AK3440" s="9">
        <v>24.59</v>
      </c>
      <c r="AL3440" s="9">
        <v>19778.79</v>
      </c>
      <c r="AM3440" s="9">
        <v>46648.59</v>
      </c>
      <c r="AN3440" s="9">
        <v>24</v>
      </c>
      <c r="AO3440" s="6">
        <f>VLOOKUP(A3440,ACTCTAZ1580!$A$2:$F$2837,5, FALSE)</f>
        <v>0</v>
      </c>
      <c r="AP3440" s="6">
        <f>VLOOKUP(A3440,ACTCTAZ1580!$A$2:$F$2837,6, FALSE)</f>
        <v>0</v>
      </c>
    </row>
    <row r="3441" spans="1:42" x14ac:dyDescent="0.25">
      <c r="A3441" s="9">
        <v>3440</v>
      </c>
      <c r="B3441" s="9">
        <v>7</v>
      </c>
      <c r="C3441" s="10"/>
      <c r="D3441" s="9">
        <v>10127</v>
      </c>
      <c r="E3441" s="9">
        <v>2662</v>
      </c>
      <c r="F3441" s="9">
        <v>30917.33</v>
      </c>
      <c r="G3441" s="9">
        <v>25145.58</v>
      </c>
      <c r="H3441" s="9">
        <v>56062.91</v>
      </c>
      <c r="I3441" s="9">
        <v>18.190000000000001</v>
      </c>
      <c r="J3441" s="9">
        <v>7.82</v>
      </c>
      <c r="K3441" s="9">
        <v>5856.21</v>
      </c>
      <c r="L3441" s="9">
        <v>4065.01</v>
      </c>
      <c r="M3441" s="9">
        <v>2579.54</v>
      </c>
      <c r="N3441" s="9">
        <v>3670.58</v>
      </c>
      <c r="O3441" s="9">
        <v>514.19000000000005</v>
      </c>
      <c r="P3441" s="9">
        <v>29.24</v>
      </c>
      <c r="Q3441" s="9">
        <v>16714.759999999998</v>
      </c>
      <c r="R3441" s="9">
        <v>3556.75</v>
      </c>
      <c r="S3441" s="9">
        <v>3521.66</v>
      </c>
      <c r="T3441" s="9">
        <v>2213.56</v>
      </c>
      <c r="U3441" s="9">
        <v>3912.53</v>
      </c>
      <c r="V3441" s="9">
        <v>0</v>
      </c>
      <c r="W3441" s="9">
        <v>29.28</v>
      </c>
      <c r="X3441" s="9">
        <v>13233.78</v>
      </c>
      <c r="Y3441" s="9">
        <v>29948.54</v>
      </c>
      <c r="Z3441" s="9">
        <v>9291.98</v>
      </c>
      <c r="AA3441" s="9">
        <v>112749.56</v>
      </c>
      <c r="AB3441" s="9">
        <v>13911.6</v>
      </c>
      <c r="AC3441" s="9">
        <v>18425.759999999998</v>
      </c>
      <c r="AD3441" s="9">
        <v>26922.67</v>
      </c>
      <c r="AE3441" s="9">
        <v>3615.99</v>
      </c>
      <c r="AF3441" s="9">
        <v>149.22999999999999</v>
      </c>
      <c r="AG3441" s="9">
        <v>175774.81</v>
      </c>
      <c r="AH3441" s="9">
        <v>148702.91</v>
      </c>
      <c r="AI3441" s="9">
        <v>48377.85</v>
      </c>
      <c r="AJ3441" s="9">
        <v>197080.76</v>
      </c>
      <c r="AK3441" s="9">
        <v>19.46</v>
      </c>
      <c r="AL3441" s="9">
        <v>53839.3</v>
      </c>
      <c r="AM3441" s="9">
        <v>113127.45</v>
      </c>
      <c r="AN3441" s="9">
        <v>20.23</v>
      </c>
      <c r="AO3441" s="6">
        <f>VLOOKUP(A3441,ACTCTAZ1580!$A$2:$F$2837,5, FALSE)</f>
        <v>0</v>
      </c>
      <c r="AP3441" s="6">
        <f>VLOOKUP(A3441,ACTCTAZ1580!$A$2:$F$2837,6, FALSE)</f>
        <v>0</v>
      </c>
    </row>
    <row r="3442" spans="1:42" x14ac:dyDescent="0.25">
      <c r="A3442" s="9">
        <v>3441</v>
      </c>
      <c r="B3442" s="9">
        <v>7</v>
      </c>
      <c r="C3442" s="10"/>
      <c r="D3442" s="9">
        <v>2245</v>
      </c>
      <c r="E3442" s="9">
        <v>4233</v>
      </c>
      <c r="F3442" s="9">
        <v>14102.11</v>
      </c>
      <c r="G3442" s="9">
        <v>23819.93</v>
      </c>
      <c r="H3442" s="9">
        <v>37922.04</v>
      </c>
      <c r="I3442" s="9">
        <v>16.78</v>
      </c>
      <c r="J3442" s="9">
        <v>7.25</v>
      </c>
      <c r="K3442" s="9">
        <v>1220.6300000000001</v>
      </c>
      <c r="L3442" s="9">
        <v>913.43</v>
      </c>
      <c r="M3442" s="9">
        <v>625.25</v>
      </c>
      <c r="N3442" s="9">
        <v>3799.11</v>
      </c>
      <c r="O3442" s="9">
        <v>138.81</v>
      </c>
      <c r="P3442" s="9">
        <v>34.42</v>
      </c>
      <c r="Q3442" s="9">
        <v>6731.65</v>
      </c>
      <c r="R3442" s="9">
        <v>4274.46</v>
      </c>
      <c r="S3442" s="9">
        <v>3830.13</v>
      </c>
      <c r="T3442" s="9">
        <v>1547.48</v>
      </c>
      <c r="U3442" s="9">
        <v>3832.08</v>
      </c>
      <c r="V3442" s="9">
        <v>0</v>
      </c>
      <c r="W3442" s="9">
        <v>34.46</v>
      </c>
      <c r="X3442" s="9">
        <v>13518.61</v>
      </c>
      <c r="Y3442" s="9">
        <v>20250.259999999998</v>
      </c>
      <c r="Z3442" s="9">
        <v>9652.06</v>
      </c>
      <c r="AA3442" s="9">
        <v>20057.13</v>
      </c>
      <c r="AB3442" s="9">
        <v>2524.6999999999998</v>
      </c>
      <c r="AC3442" s="9">
        <v>3957.72</v>
      </c>
      <c r="AD3442" s="9">
        <v>25636.79</v>
      </c>
      <c r="AE3442" s="9">
        <v>895.28</v>
      </c>
      <c r="AF3442" s="9">
        <v>194.97</v>
      </c>
      <c r="AG3442" s="9">
        <v>53266.61</v>
      </c>
      <c r="AH3442" s="9">
        <v>27434.84</v>
      </c>
      <c r="AI3442" s="9">
        <v>10450.23</v>
      </c>
      <c r="AJ3442" s="9">
        <v>37885.07</v>
      </c>
      <c r="AK3442" s="9">
        <v>16.88</v>
      </c>
      <c r="AL3442" s="9">
        <v>66595.990000000005</v>
      </c>
      <c r="AM3442" s="9">
        <v>122916.54</v>
      </c>
      <c r="AN3442" s="9">
        <v>15.73</v>
      </c>
      <c r="AO3442" s="6">
        <f>VLOOKUP(A3442,ACTCTAZ1580!$A$2:$F$2837,5, FALSE)</f>
        <v>0</v>
      </c>
      <c r="AP3442" s="6">
        <f>VLOOKUP(A3442,ACTCTAZ1580!$A$2:$F$2837,6, FALSE)</f>
        <v>0</v>
      </c>
    </row>
    <row r="3443" spans="1:42" x14ac:dyDescent="0.25">
      <c r="A3443" s="9">
        <v>3442</v>
      </c>
      <c r="B3443" s="9">
        <v>7</v>
      </c>
      <c r="C3443" s="10"/>
      <c r="D3443" s="9">
        <v>3005</v>
      </c>
      <c r="E3443" s="9">
        <v>3965</v>
      </c>
      <c r="F3443" s="9">
        <v>15083.58</v>
      </c>
      <c r="G3443" s="9">
        <v>23427.66</v>
      </c>
      <c r="H3443" s="9">
        <v>38511.24</v>
      </c>
      <c r="I3443" s="9">
        <v>19.66</v>
      </c>
      <c r="J3443" s="9">
        <v>7.16</v>
      </c>
      <c r="K3443" s="9">
        <v>1439.98</v>
      </c>
      <c r="L3443" s="9">
        <v>1108.44</v>
      </c>
      <c r="M3443" s="9">
        <v>796.51</v>
      </c>
      <c r="N3443" s="9">
        <v>3526.24</v>
      </c>
      <c r="O3443" s="9">
        <v>191.82</v>
      </c>
      <c r="P3443" s="9">
        <v>34.369999999999997</v>
      </c>
      <c r="Q3443" s="9">
        <v>7097.36</v>
      </c>
      <c r="R3443" s="9">
        <v>4089.28</v>
      </c>
      <c r="S3443" s="9">
        <v>3861.19</v>
      </c>
      <c r="T3443" s="9">
        <v>1499.05</v>
      </c>
      <c r="U3443" s="9">
        <v>3580.19</v>
      </c>
      <c r="V3443" s="9">
        <v>0</v>
      </c>
      <c r="W3443" s="9">
        <v>34.49</v>
      </c>
      <c r="X3443" s="9">
        <v>13064.2</v>
      </c>
      <c r="Y3443" s="9">
        <v>20161.560000000001</v>
      </c>
      <c r="Z3443" s="9">
        <v>9449.51</v>
      </c>
      <c r="AA3443" s="9">
        <v>25913.81</v>
      </c>
      <c r="AB3443" s="9">
        <v>2992.94</v>
      </c>
      <c r="AC3443" s="9">
        <v>4962.49</v>
      </c>
      <c r="AD3443" s="9">
        <v>23228.83</v>
      </c>
      <c r="AE3443" s="9">
        <v>965.07</v>
      </c>
      <c r="AF3443" s="9">
        <v>206.82</v>
      </c>
      <c r="AG3443" s="9">
        <v>58269.96</v>
      </c>
      <c r="AH3443" s="9">
        <v>34834.31</v>
      </c>
      <c r="AI3443" s="9">
        <v>13425.79</v>
      </c>
      <c r="AJ3443" s="9">
        <v>48260.1</v>
      </c>
      <c r="AK3443" s="9">
        <v>16.059999999999999</v>
      </c>
      <c r="AL3443" s="9">
        <v>62894.59</v>
      </c>
      <c r="AM3443" s="9">
        <v>115599.77</v>
      </c>
      <c r="AN3443" s="9">
        <v>15.86</v>
      </c>
      <c r="AO3443" s="6">
        <f>VLOOKUP(A3443,ACTCTAZ1580!$A$2:$F$2837,5, FALSE)</f>
        <v>0</v>
      </c>
      <c r="AP3443" s="6">
        <f>VLOOKUP(A3443,ACTCTAZ1580!$A$2:$F$2837,6, FALSE)</f>
        <v>0</v>
      </c>
    </row>
    <row r="3444" spans="1:42" x14ac:dyDescent="0.25">
      <c r="A3444" s="9">
        <v>3443</v>
      </c>
      <c r="B3444" s="9">
        <v>7</v>
      </c>
      <c r="C3444" s="10"/>
      <c r="D3444" s="9">
        <v>2642</v>
      </c>
      <c r="E3444" s="9">
        <v>805</v>
      </c>
      <c r="F3444" s="9">
        <v>8185.44</v>
      </c>
      <c r="G3444" s="9">
        <v>5575.38</v>
      </c>
      <c r="H3444" s="9">
        <v>13760.82</v>
      </c>
      <c r="I3444" s="9">
        <v>20.83</v>
      </c>
      <c r="J3444" s="9">
        <v>8.84</v>
      </c>
      <c r="K3444" s="9">
        <v>1694.88</v>
      </c>
      <c r="L3444" s="9">
        <v>1179.06</v>
      </c>
      <c r="M3444" s="9">
        <v>698.77</v>
      </c>
      <c r="N3444" s="9">
        <v>808.65</v>
      </c>
      <c r="O3444" s="9">
        <v>167.79</v>
      </c>
      <c r="P3444" s="9">
        <v>7.75</v>
      </c>
      <c r="Q3444" s="9">
        <v>4556.8900000000003</v>
      </c>
      <c r="R3444" s="9">
        <v>1152.54</v>
      </c>
      <c r="S3444" s="9">
        <v>580.91999999999996</v>
      </c>
      <c r="T3444" s="9">
        <v>480.03</v>
      </c>
      <c r="U3444" s="9">
        <v>815.67</v>
      </c>
      <c r="V3444" s="9">
        <v>0</v>
      </c>
      <c r="W3444" s="9">
        <v>7.73</v>
      </c>
      <c r="X3444" s="9">
        <v>3036.9</v>
      </c>
      <c r="Y3444" s="9">
        <v>7593.79</v>
      </c>
      <c r="Z3444" s="9">
        <v>2213.4899999999998</v>
      </c>
      <c r="AA3444" s="9">
        <v>29045.22</v>
      </c>
      <c r="AB3444" s="9">
        <v>4651.75</v>
      </c>
      <c r="AC3444" s="9">
        <v>5800.22</v>
      </c>
      <c r="AD3444" s="9">
        <v>7095.16</v>
      </c>
      <c r="AE3444" s="9">
        <v>831.24</v>
      </c>
      <c r="AF3444" s="9">
        <v>46.2</v>
      </c>
      <c r="AG3444" s="9">
        <v>47469.79</v>
      </c>
      <c r="AH3444" s="9">
        <v>40328.44</v>
      </c>
      <c r="AI3444" s="9">
        <v>14131.06</v>
      </c>
      <c r="AJ3444" s="9">
        <v>54459.49</v>
      </c>
      <c r="AK3444" s="9">
        <v>20.61</v>
      </c>
      <c r="AL3444" s="9">
        <v>18081.03</v>
      </c>
      <c r="AM3444" s="9">
        <v>32286.39</v>
      </c>
      <c r="AN3444" s="9">
        <v>22.46</v>
      </c>
      <c r="AO3444" s="6">
        <f>VLOOKUP(A3444,ACTCTAZ1580!$A$2:$F$2837,5, FALSE)</f>
        <v>0</v>
      </c>
      <c r="AP3444" s="6">
        <f>VLOOKUP(A3444,ACTCTAZ1580!$A$2:$F$2837,6, FALSE)</f>
        <v>0</v>
      </c>
    </row>
    <row r="3445" spans="1:42" x14ac:dyDescent="0.25">
      <c r="A3445" s="9">
        <v>3444</v>
      </c>
      <c r="B3445" s="9">
        <v>7</v>
      </c>
      <c r="C3445" s="10"/>
      <c r="D3445" s="9">
        <v>3695</v>
      </c>
      <c r="E3445" s="9">
        <v>1773</v>
      </c>
      <c r="F3445" s="9">
        <v>11846.4</v>
      </c>
      <c r="G3445" s="9">
        <v>11103.61</v>
      </c>
      <c r="H3445" s="9">
        <v>22950.01</v>
      </c>
      <c r="I3445" s="9">
        <v>20.64</v>
      </c>
      <c r="J3445" s="9">
        <v>9.02</v>
      </c>
      <c r="K3445" s="9">
        <v>2045.59</v>
      </c>
      <c r="L3445" s="9">
        <v>1652.44</v>
      </c>
      <c r="M3445" s="9">
        <v>1033.18</v>
      </c>
      <c r="N3445" s="9">
        <v>1555.78</v>
      </c>
      <c r="O3445" s="9">
        <v>184.17</v>
      </c>
      <c r="P3445" s="9">
        <v>15.81</v>
      </c>
      <c r="Q3445" s="9">
        <v>6486.98</v>
      </c>
      <c r="R3445" s="9">
        <v>1925</v>
      </c>
      <c r="S3445" s="9">
        <v>1885.16</v>
      </c>
      <c r="T3445" s="9">
        <v>803.96</v>
      </c>
      <c r="U3445" s="9">
        <v>1530.57</v>
      </c>
      <c r="V3445" s="9">
        <v>0</v>
      </c>
      <c r="W3445" s="9">
        <v>15.87</v>
      </c>
      <c r="X3445" s="9">
        <v>6160.56</v>
      </c>
      <c r="Y3445" s="9">
        <v>12647.54</v>
      </c>
      <c r="Z3445" s="9">
        <v>4614.12</v>
      </c>
      <c r="AA3445" s="9">
        <v>36892.74</v>
      </c>
      <c r="AB3445" s="9">
        <v>7639.95</v>
      </c>
      <c r="AC3445" s="9">
        <v>9262.25</v>
      </c>
      <c r="AD3445" s="9">
        <v>15269.8</v>
      </c>
      <c r="AE3445" s="9">
        <v>1178.56</v>
      </c>
      <c r="AF3445" s="9">
        <v>104.92</v>
      </c>
      <c r="AG3445" s="9">
        <v>70348.22</v>
      </c>
      <c r="AH3445" s="9">
        <v>54973.49</v>
      </c>
      <c r="AI3445" s="9">
        <v>19562.21</v>
      </c>
      <c r="AJ3445" s="9">
        <v>74535.7</v>
      </c>
      <c r="AK3445" s="9">
        <v>20.170000000000002</v>
      </c>
      <c r="AL3445" s="9">
        <v>30168.53</v>
      </c>
      <c r="AM3445" s="9">
        <v>63336.49</v>
      </c>
      <c r="AN3445" s="9">
        <v>17.02</v>
      </c>
      <c r="AO3445" s="6">
        <f>VLOOKUP(A3445,ACTCTAZ1580!$A$2:$F$2837,5, FALSE)</f>
        <v>0</v>
      </c>
      <c r="AP3445" s="6">
        <f>VLOOKUP(A3445,ACTCTAZ1580!$A$2:$F$2837,6, FALSE)</f>
        <v>0</v>
      </c>
    </row>
    <row r="3446" spans="1:42" x14ac:dyDescent="0.25">
      <c r="A3446" s="9">
        <v>3445</v>
      </c>
      <c r="B3446" s="9">
        <v>7</v>
      </c>
      <c r="C3446" s="10"/>
      <c r="D3446" s="9">
        <v>8394</v>
      </c>
      <c r="E3446" s="9">
        <v>1060</v>
      </c>
      <c r="F3446" s="9">
        <v>23446.77</v>
      </c>
      <c r="G3446" s="9">
        <v>14005.5</v>
      </c>
      <c r="H3446" s="9">
        <v>37452.269999999997</v>
      </c>
      <c r="I3446" s="9">
        <v>24.9</v>
      </c>
      <c r="J3446" s="9">
        <v>11.37</v>
      </c>
      <c r="K3446" s="9">
        <v>5198.24</v>
      </c>
      <c r="L3446" s="9">
        <v>3822.9</v>
      </c>
      <c r="M3446" s="9">
        <v>2114.94</v>
      </c>
      <c r="N3446" s="9">
        <v>2022.06</v>
      </c>
      <c r="O3446" s="9">
        <v>504.42</v>
      </c>
      <c r="P3446" s="9">
        <v>13.73</v>
      </c>
      <c r="Q3446" s="9">
        <v>13676.29</v>
      </c>
      <c r="R3446" s="9">
        <v>2066.9</v>
      </c>
      <c r="S3446" s="9">
        <v>2028.32</v>
      </c>
      <c r="T3446" s="9">
        <v>1405.74</v>
      </c>
      <c r="U3446" s="9">
        <v>2173.66</v>
      </c>
      <c r="V3446" s="9">
        <v>0</v>
      </c>
      <c r="W3446" s="9">
        <v>13.71</v>
      </c>
      <c r="X3446" s="9">
        <v>7688.32</v>
      </c>
      <c r="Y3446" s="9">
        <v>21364.61</v>
      </c>
      <c r="Z3446" s="9">
        <v>5500.95</v>
      </c>
      <c r="AA3446" s="9">
        <v>108360.84</v>
      </c>
      <c r="AB3446" s="9">
        <v>24769.99</v>
      </c>
      <c r="AC3446" s="9">
        <v>24537.86</v>
      </c>
      <c r="AD3446" s="9">
        <v>23212.46</v>
      </c>
      <c r="AE3446" s="9">
        <v>5665.82</v>
      </c>
      <c r="AF3446" s="9">
        <v>84.89</v>
      </c>
      <c r="AG3446" s="9">
        <v>186631.86</v>
      </c>
      <c r="AH3446" s="9">
        <v>163334.51999999999</v>
      </c>
      <c r="AI3446" s="9">
        <v>47734.86</v>
      </c>
      <c r="AJ3446" s="9">
        <v>211069.38</v>
      </c>
      <c r="AK3446" s="9">
        <v>25.15</v>
      </c>
      <c r="AL3446" s="9">
        <v>37537.35</v>
      </c>
      <c r="AM3446" s="9">
        <v>93283.05</v>
      </c>
      <c r="AN3446" s="9">
        <v>35.409999999999997</v>
      </c>
      <c r="AO3446" s="6">
        <f>VLOOKUP(A3446,ACTCTAZ1580!$A$2:$F$2837,5, FALSE)</f>
        <v>0</v>
      </c>
      <c r="AP3446" s="6">
        <f>VLOOKUP(A3446,ACTCTAZ1580!$A$2:$F$2837,6, FALSE)</f>
        <v>0</v>
      </c>
    </row>
    <row r="3447" spans="1:42" x14ac:dyDescent="0.25">
      <c r="A3447" s="9">
        <v>3446</v>
      </c>
      <c r="B3447" s="9">
        <v>7</v>
      </c>
      <c r="C3447" s="10"/>
      <c r="D3447" s="9">
        <v>3174</v>
      </c>
      <c r="E3447" s="9">
        <v>253</v>
      </c>
      <c r="F3447" s="9">
        <v>9232.27</v>
      </c>
      <c r="G3447" s="9">
        <v>4786.51</v>
      </c>
      <c r="H3447" s="9">
        <v>14018.78</v>
      </c>
      <c r="I3447" s="9">
        <v>28.08</v>
      </c>
      <c r="J3447" s="9">
        <v>12.94</v>
      </c>
      <c r="K3447" s="9">
        <v>2187.09</v>
      </c>
      <c r="L3447" s="9">
        <v>1741.61</v>
      </c>
      <c r="M3447" s="9">
        <v>983.04</v>
      </c>
      <c r="N3447" s="9">
        <v>717.56</v>
      </c>
      <c r="O3447" s="9">
        <v>130.55000000000001</v>
      </c>
      <c r="P3447" s="9">
        <v>4.51</v>
      </c>
      <c r="Q3447" s="9">
        <v>5764.35</v>
      </c>
      <c r="R3447" s="9">
        <v>530.71</v>
      </c>
      <c r="S3447" s="9">
        <v>759.01</v>
      </c>
      <c r="T3447" s="9">
        <v>573.57000000000005</v>
      </c>
      <c r="U3447" s="9">
        <v>785.58</v>
      </c>
      <c r="V3447" s="9">
        <v>0</v>
      </c>
      <c r="W3447" s="9">
        <v>4.51</v>
      </c>
      <c r="X3447" s="9">
        <v>2653.38</v>
      </c>
      <c r="Y3447" s="9">
        <v>8417.73</v>
      </c>
      <c r="Z3447" s="9">
        <v>1863.29</v>
      </c>
      <c r="AA3447" s="9">
        <v>55956.28</v>
      </c>
      <c r="AB3447" s="9">
        <v>13336.36</v>
      </c>
      <c r="AC3447" s="9">
        <v>12657.73</v>
      </c>
      <c r="AD3447" s="9">
        <v>8610.75</v>
      </c>
      <c r="AE3447" s="9">
        <v>1730.27</v>
      </c>
      <c r="AF3447" s="9">
        <v>25.64</v>
      </c>
      <c r="AG3447" s="9">
        <v>92317.04</v>
      </c>
      <c r="AH3447" s="9">
        <v>83680.639999999999</v>
      </c>
      <c r="AI3447" s="9">
        <v>23527.52</v>
      </c>
      <c r="AJ3447" s="9">
        <v>107208.17</v>
      </c>
      <c r="AK3447" s="9">
        <v>33.78</v>
      </c>
      <c r="AL3447" s="9">
        <v>9321.7999999999993</v>
      </c>
      <c r="AM3447" s="9">
        <v>29839.02</v>
      </c>
      <c r="AN3447" s="9">
        <v>36.85</v>
      </c>
      <c r="AO3447" s="6">
        <f>VLOOKUP(A3447,ACTCTAZ1580!$A$2:$F$2837,5, FALSE)</f>
        <v>0</v>
      </c>
      <c r="AP3447" s="6">
        <f>VLOOKUP(A3447,ACTCTAZ1580!$A$2:$F$2837,6, FALSE)</f>
        <v>0</v>
      </c>
    </row>
    <row r="3448" spans="1:42" x14ac:dyDescent="0.25">
      <c r="A3448" s="9">
        <v>3447</v>
      </c>
      <c r="B3448" s="9">
        <v>7</v>
      </c>
      <c r="C3448" s="10"/>
      <c r="D3448" s="9">
        <v>7842</v>
      </c>
      <c r="E3448" s="9">
        <v>966</v>
      </c>
      <c r="F3448" s="9">
        <v>21009.08</v>
      </c>
      <c r="G3448" s="9">
        <v>12896.9</v>
      </c>
      <c r="H3448" s="9">
        <v>33905.980000000003</v>
      </c>
      <c r="I3448" s="9">
        <v>21.16</v>
      </c>
      <c r="J3448" s="9">
        <v>9.41</v>
      </c>
      <c r="K3448" s="9">
        <v>4568.49</v>
      </c>
      <c r="L3448" s="9">
        <v>3587.76</v>
      </c>
      <c r="M3448" s="9">
        <v>1963.71</v>
      </c>
      <c r="N3448" s="9">
        <v>1879.94</v>
      </c>
      <c r="O3448" s="9">
        <v>374.42</v>
      </c>
      <c r="P3448" s="9">
        <v>13.13</v>
      </c>
      <c r="Q3448" s="9">
        <v>12387.46</v>
      </c>
      <c r="R3448" s="9">
        <v>1853.19</v>
      </c>
      <c r="S3448" s="9">
        <v>1739.44</v>
      </c>
      <c r="T3448" s="9">
        <v>1351.13</v>
      </c>
      <c r="U3448" s="9">
        <v>2014.03</v>
      </c>
      <c r="V3448" s="9">
        <v>0</v>
      </c>
      <c r="W3448" s="9">
        <v>13.11</v>
      </c>
      <c r="X3448" s="9">
        <v>6970.9</v>
      </c>
      <c r="Y3448" s="9">
        <v>19358.36</v>
      </c>
      <c r="Z3448" s="9">
        <v>4943.76</v>
      </c>
      <c r="AA3448" s="9">
        <v>86290.68</v>
      </c>
      <c r="AB3448" s="9">
        <v>18535.21</v>
      </c>
      <c r="AC3448" s="9">
        <v>18701.62</v>
      </c>
      <c r="AD3448" s="9">
        <v>17295.29</v>
      </c>
      <c r="AE3448" s="9">
        <v>4808.8100000000004</v>
      </c>
      <c r="AF3448" s="9">
        <v>74.03</v>
      </c>
      <c r="AG3448" s="9">
        <v>145705.64000000001</v>
      </c>
      <c r="AH3448" s="9">
        <v>128336.32000000001</v>
      </c>
      <c r="AI3448" s="9">
        <v>41601.54</v>
      </c>
      <c r="AJ3448" s="9">
        <v>169937.87</v>
      </c>
      <c r="AK3448" s="9">
        <v>21.67</v>
      </c>
      <c r="AL3448" s="9">
        <v>29049.599999999999</v>
      </c>
      <c r="AM3448" s="9">
        <v>67201</v>
      </c>
      <c r="AN3448" s="9">
        <v>30.07</v>
      </c>
      <c r="AO3448" s="6">
        <f>VLOOKUP(A3448,ACTCTAZ1580!$A$2:$F$2837,5, FALSE)</f>
        <v>0</v>
      </c>
      <c r="AP3448" s="6">
        <f>VLOOKUP(A3448,ACTCTAZ1580!$A$2:$F$2837,6, FALSE)</f>
        <v>0</v>
      </c>
    </row>
    <row r="3449" spans="1:42" x14ac:dyDescent="0.25">
      <c r="A3449" s="9">
        <v>3448</v>
      </c>
      <c r="B3449" s="9">
        <v>7</v>
      </c>
      <c r="C3449" s="10"/>
      <c r="D3449" s="9">
        <v>5492</v>
      </c>
      <c r="E3449" s="9">
        <v>3486</v>
      </c>
      <c r="F3449" s="9">
        <v>20459.419999999998</v>
      </c>
      <c r="G3449" s="9">
        <v>28749.119999999999</v>
      </c>
      <c r="H3449" s="9">
        <v>49208.54</v>
      </c>
      <c r="I3449" s="9">
        <v>16.649999999999999</v>
      </c>
      <c r="J3449" s="9">
        <v>7.28</v>
      </c>
      <c r="K3449" s="9">
        <v>2658.05</v>
      </c>
      <c r="L3449" s="9">
        <v>2137.17</v>
      </c>
      <c r="M3449" s="9">
        <v>1380.27</v>
      </c>
      <c r="N3449" s="9">
        <v>3627.08</v>
      </c>
      <c r="O3449" s="9">
        <v>295.05</v>
      </c>
      <c r="P3449" s="9">
        <v>31.35</v>
      </c>
      <c r="Q3449" s="9">
        <v>10128.959999999999</v>
      </c>
      <c r="R3449" s="9">
        <v>3558.35</v>
      </c>
      <c r="S3449" s="9">
        <v>4512.97</v>
      </c>
      <c r="T3449" s="9">
        <v>1744.94</v>
      </c>
      <c r="U3449" s="9">
        <v>3747.55</v>
      </c>
      <c r="V3449" s="9">
        <v>667.01</v>
      </c>
      <c r="W3449" s="9">
        <v>31.4</v>
      </c>
      <c r="X3449" s="9">
        <v>14262.21</v>
      </c>
      <c r="Y3449" s="9">
        <v>24391.17</v>
      </c>
      <c r="Z3449" s="9">
        <v>10483.26</v>
      </c>
      <c r="AA3449" s="9">
        <v>50478.47</v>
      </c>
      <c r="AB3449" s="9">
        <v>6554.03</v>
      </c>
      <c r="AC3449" s="9">
        <v>10028.26</v>
      </c>
      <c r="AD3449" s="9">
        <v>24495.11</v>
      </c>
      <c r="AE3449" s="9">
        <v>3342.28</v>
      </c>
      <c r="AF3449" s="9">
        <v>173.72</v>
      </c>
      <c r="AG3449" s="9">
        <v>95071.86</v>
      </c>
      <c r="AH3449" s="9">
        <v>70403.039999999994</v>
      </c>
      <c r="AI3449" s="9">
        <v>23071.75</v>
      </c>
      <c r="AJ3449" s="9">
        <v>93474.79</v>
      </c>
      <c r="AK3449" s="9">
        <v>17.02</v>
      </c>
      <c r="AL3449" s="9">
        <v>55685.83</v>
      </c>
      <c r="AM3449" s="9">
        <v>123278.17</v>
      </c>
      <c r="AN3449" s="9">
        <v>15.97</v>
      </c>
      <c r="AO3449" s="6">
        <f>VLOOKUP(A3449,ACTCTAZ1580!$A$2:$F$2837,5, FALSE)</f>
        <v>0</v>
      </c>
      <c r="AP3449" s="6">
        <f>VLOOKUP(A3449,ACTCTAZ1580!$A$2:$F$2837,6, FALSE)</f>
        <v>0</v>
      </c>
    </row>
    <row r="3450" spans="1:42" x14ac:dyDescent="0.25">
      <c r="A3450" s="9">
        <v>3449</v>
      </c>
      <c r="B3450" s="9">
        <v>7</v>
      </c>
      <c r="C3450" s="10"/>
      <c r="D3450" s="9">
        <v>10102</v>
      </c>
      <c r="E3450" s="9">
        <v>4489</v>
      </c>
      <c r="F3450" s="9">
        <v>33563.550000000003</v>
      </c>
      <c r="G3450" s="9">
        <v>36944.39</v>
      </c>
      <c r="H3450" s="9">
        <v>70507.94</v>
      </c>
      <c r="I3450" s="9">
        <v>19.079999999999998</v>
      </c>
      <c r="J3450" s="9">
        <v>8.73</v>
      </c>
      <c r="K3450" s="9">
        <v>5948.8</v>
      </c>
      <c r="L3450" s="9">
        <v>4284.99</v>
      </c>
      <c r="M3450" s="9">
        <v>2596.9899999999998</v>
      </c>
      <c r="N3450" s="9">
        <v>4407.9799999999996</v>
      </c>
      <c r="O3450" s="9">
        <v>440.96</v>
      </c>
      <c r="P3450" s="9">
        <v>38.200000000000003</v>
      </c>
      <c r="Q3450" s="9">
        <v>17717.91</v>
      </c>
      <c r="R3450" s="9">
        <v>5508.23</v>
      </c>
      <c r="S3450" s="9">
        <v>5680.14</v>
      </c>
      <c r="T3450" s="9">
        <v>2442.06</v>
      </c>
      <c r="U3450" s="9">
        <v>4444.12</v>
      </c>
      <c r="V3450" s="9">
        <v>732.72</v>
      </c>
      <c r="W3450" s="9">
        <v>38.15</v>
      </c>
      <c r="X3450" s="9">
        <v>18845.43</v>
      </c>
      <c r="Y3450" s="9">
        <v>36563.339999999997</v>
      </c>
      <c r="Z3450" s="9">
        <v>14363.16</v>
      </c>
      <c r="AA3450" s="9">
        <v>130071.33</v>
      </c>
      <c r="AB3450" s="9">
        <v>15911.21</v>
      </c>
      <c r="AC3450" s="9">
        <v>22905.87</v>
      </c>
      <c r="AD3450" s="9">
        <v>34274.65</v>
      </c>
      <c r="AE3450" s="9">
        <v>6311.47</v>
      </c>
      <c r="AF3450" s="9">
        <v>210.09</v>
      </c>
      <c r="AG3450" s="9">
        <v>209684.63</v>
      </c>
      <c r="AH3450" s="9">
        <v>175199.89</v>
      </c>
      <c r="AI3450" s="9">
        <v>53366.14</v>
      </c>
      <c r="AJ3450" s="9">
        <v>228566.03</v>
      </c>
      <c r="AK3450" s="9">
        <v>22.63</v>
      </c>
      <c r="AL3450" s="9">
        <v>86098.17</v>
      </c>
      <c r="AM3450" s="9">
        <v>183089.49</v>
      </c>
      <c r="AN3450" s="9">
        <v>19.18</v>
      </c>
      <c r="AO3450" s="6">
        <f>VLOOKUP(A3450,ACTCTAZ1580!$A$2:$F$2837,5, FALSE)</f>
        <v>0</v>
      </c>
      <c r="AP3450" s="6">
        <f>VLOOKUP(A3450,ACTCTAZ1580!$A$2:$F$2837,6, FALSE)</f>
        <v>0</v>
      </c>
    </row>
    <row r="3451" spans="1:42" x14ac:dyDescent="0.25">
      <c r="A3451" s="9">
        <v>3450</v>
      </c>
      <c r="B3451" s="9">
        <v>7</v>
      </c>
      <c r="C3451" s="10"/>
      <c r="D3451" s="9">
        <v>6789</v>
      </c>
      <c r="E3451" s="9">
        <v>1429</v>
      </c>
      <c r="F3451" s="9">
        <v>20774.3</v>
      </c>
      <c r="G3451" s="9">
        <v>14918.44</v>
      </c>
      <c r="H3451" s="9">
        <v>35692.74</v>
      </c>
      <c r="I3451" s="9">
        <v>23.95</v>
      </c>
      <c r="J3451" s="9">
        <v>11.53</v>
      </c>
      <c r="K3451" s="9">
        <v>4418.4399999999996</v>
      </c>
      <c r="L3451" s="9">
        <v>3434.87</v>
      </c>
      <c r="M3451" s="9">
        <v>1988.84</v>
      </c>
      <c r="N3451" s="9">
        <v>2100.54</v>
      </c>
      <c r="O3451" s="9">
        <v>288.89</v>
      </c>
      <c r="P3451" s="9">
        <v>15.75</v>
      </c>
      <c r="Q3451" s="9">
        <v>12247.34</v>
      </c>
      <c r="R3451" s="9">
        <v>2162.63</v>
      </c>
      <c r="S3451" s="9">
        <v>1807.33</v>
      </c>
      <c r="T3451" s="9">
        <v>1335.38</v>
      </c>
      <c r="U3451" s="9">
        <v>2189.5300000000002</v>
      </c>
      <c r="V3451" s="9">
        <v>195.59</v>
      </c>
      <c r="W3451" s="9">
        <v>15.73</v>
      </c>
      <c r="X3451" s="9">
        <v>7706.19</v>
      </c>
      <c r="Y3451" s="9">
        <v>19953.53</v>
      </c>
      <c r="Z3451" s="9">
        <v>5500.93</v>
      </c>
      <c r="AA3451" s="9">
        <v>108653.65</v>
      </c>
      <c r="AB3451" s="9">
        <v>24170.63</v>
      </c>
      <c r="AC3451" s="9">
        <v>24340.02</v>
      </c>
      <c r="AD3451" s="9">
        <v>22899.41</v>
      </c>
      <c r="AE3451" s="9">
        <v>4472.3100000000004</v>
      </c>
      <c r="AF3451" s="9">
        <v>104.53</v>
      </c>
      <c r="AG3451" s="9">
        <v>184640.55</v>
      </c>
      <c r="AH3451" s="9">
        <v>161636.62</v>
      </c>
      <c r="AI3451" s="9">
        <v>45164.19</v>
      </c>
      <c r="AJ3451" s="9">
        <v>206800.81</v>
      </c>
      <c r="AK3451" s="9">
        <v>30.46</v>
      </c>
      <c r="AL3451" s="9">
        <v>39235.870000000003</v>
      </c>
      <c r="AM3451" s="9">
        <v>90167.22</v>
      </c>
      <c r="AN3451" s="9">
        <v>27.46</v>
      </c>
      <c r="AO3451" s="6">
        <f>VLOOKUP(A3451,ACTCTAZ1580!$A$2:$F$2837,5, FALSE)</f>
        <v>0</v>
      </c>
      <c r="AP3451" s="6">
        <f>VLOOKUP(A3451,ACTCTAZ1580!$A$2:$F$2837,6, FALSE)</f>
        <v>0</v>
      </c>
    </row>
    <row r="3452" spans="1:42" x14ac:dyDescent="0.25">
      <c r="A3452" s="9">
        <v>3451</v>
      </c>
      <c r="B3452" s="9">
        <v>7</v>
      </c>
      <c r="C3452" s="10"/>
      <c r="D3452" s="9">
        <v>6294</v>
      </c>
      <c r="E3452" s="9">
        <v>1666</v>
      </c>
      <c r="F3452" s="9">
        <v>19296.099999999999</v>
      </c>
      <c r="G3452" s="9">
        <v>13067.96</v>
      </c>
      <c r="H3452" s="9">
        <v>32364.06</v>
      </c>
      <c r="I3452" s="9">
        <v>39.479999999999997</v>
      </c>
      <c r="J3452" s="9">
        <v>18.600000000000001</v>
      </c>
      <c r="K3452" s="9">
        <v>4427.62</v>
      </c>
      <c r="L3452" s="9">
        <v>3281.96</v>
      </c>
      <c r="M3452" s="9">
        <v>1770.84</v>
      </c>
      <c r="N3452" s="9">
        <v>1689.82</v>
      </c>
      <c r="O3452" s="9">
        <v>291.56</v>
      </c>
      <c r="P3452" s="9">
        <v>20.41</v>
      </c>
      <c r="Q3452" s="9">
        <v>11482.21</v>
      </c>
      <c r="R3452" s="9">
        <v>2655.07</v>
      </c>
      <c r="S3452" s="9">
        <v>1604.52</v>
      </c>
      <c r="T3452" s="9">
        <v>1167.03</v>
      </c>
      <c r="U3452" s="9">
        <v>1795.58</v>
      </c>
      <c r="V3452" s="9">
        <v>0</v>
      </c>
      <c r="W3452" s="9">
        <v>20.47</v>
      </c>
      <c r="X3452" s="9">
        <v>7242.67</v>
      </c>
      <c r="Y3452" s="9">
        <v>18724.88</v>
      </c>
      <c r="Z3452" s="9">
        <v>5426.62</v>
      </c>
      <c r="AA3452" s="9">
        <v>127232.51</v>
      </c>
      <c r="AB3452" s="9">
        <v>50159.75</v>
      </c>
      <c r="AC3452" s="9">
        <v>38304.94</v>
      </c>
      <c r="AD3452" s="9">
        <v>35778.449999999997</v>
      </c>
      <c r="AE3452" s="9">
        <v>5428.87</v>
      </c>
      <c r="AF3452" s="9">
        <v>215.47</v>
      </c>
      <c r="AG3452" s="9">
        <v>257119.99</v>
      </c>
      <c r="AH3452" s="9">
        <v>221126.07</v>
      </c>
      <c r="AI3452" s="9">
        <v>55485.59</v>
      </c>
      <c r="AJ3452" s="9">
        <v>276611.65999999997</v>
      </c>
      <c r="AK3452" s="9">
        <v>43.95</v>
      </c>
      <c r="AL3452" s="9">
        <v>64234.81</v>
      </c>
      <c r="AM3452" s="9">
        <v>141169.51</v>
      </c>
      <c r="AN3452" s="9">
        <v>38.56</v>
      </c>
      <c r="AO3452" s="6">
        <f>VLOOKUP(A3452,ACTCTAZ1580!$A$2:$F$2837,5, FALSE)</f>
        <v>0</v>
      </c>
      <c r="AP3452" s="6">
        <f>VLOOKUP(A3452,ACTCTAZ1580!$A$2:$F$2837,6, FALSE)</f>
        <v>0</v>
      </c>
    </row>
    <row r="3453" spans="1:42" x14ac:dyDescent="0.25">
      <c r="A3453" s="9">
        <v>3452</v>
      </c>
      <c r="B3453" s="9">
        <v>7</v>
      </c>
      <c r="C3453" s="10" t="s">
        <v>98</v>
      </c>
      <c r="D3453" s="9">
        <v>4985</v>
      </c>
      <c r="E3453" s="9">
        <v>1091</v>
      </c>
      <c r="F3453" s="9">
        <v>14831.3</v>
      </c>
      <c r="G3453" s="9">
        <v>10681.14</v>
      </c>
      <c r="H3453" s="9">
        <v>25512.44</v>
      </c>
      <c r="I3453" s="9">
        <v>34</v>
      </c>
      <c r="J3453" s="9">
        <v>17.489999999999998</v>
      </c>
      <c r="K3453" s="9">
        <v>2681.04</v>
      </c>
      <c r="L3453" s="9">
        <v>2885.1</v>
      </c>
      <c r="M3453" s="9">
        <v>1630.47</v>
      </c>
      <c r="N3453" s="9">
        <v>1363.46</v>
      </c>
      <c r="O3453" s="9">
        <v>148.93</v>
      </c>
      <c r="P3453" s="9">
        <v>15.99</v>
      </c>
      <c r="Q3453" s="9">
        <v>8724.99</v>
      </c>
      <c r="R3453" s="9">
        <v>1673.83</v>
      </c>
      <c r="S3453" s="9">
        <v>1692.01</v>
      </c>
      <c r="T3453" s="9">
        <v>1009.57</v>
      </c>
      <c r="U3453" s="9">
        <v>1512.41</v>
      </c>
      <c r="V3453" s="9">
        <v>0</v>
      </c>
      <c r="W3453" s="9">
        <v>15.96</v>
      </c>
      <c r="X3453" s="9">
        <v>5903.78</v>
      </c>
      <c r="Y3453" s="9">
        <v>14628.78</v>
      </c>
      <c r="Z3453" s="9">
        <v>4375.41</v>
      </c>
      <c r="AA3453" s="9">
        <v>89212.18</v>
      </c>
      <c r="AB3453" s="9">
        <v>34026.79</v>
      </c>
      <c r="AC3453" s="9">
        <v>36325.18</v>
      </c>
      <c r="AD3453" s="9">
        <v>25925.45</v>
      </c>
      <c r="AE3453" s="9">
        <v>2735.99</v>
      </c>
      <c r="AF3453" s="9">
        <v>124.56</v>
      </c>
      <c r="AG3453" s="9">
        <v>188350.14</v>
      </c>
      <c r="AH3453" s="9">
        <v>162300.14000000001</v>
      </c>
      <c r="AI3453" s="9">
        <v>39588.370000000003</v>
      </c>
      <c r="AJ3453" s="9">
        <v>201888.51</v>
      </c>
      <c r="AK3453" s="9">
        <v>40.5</v>
      </c>
      <c r="AL3453" s="9">
        <v>33432.5</v>
      </c>
      <c r="AM3453" s="9">
        <v>108561.44</v>
      </c>
      <c r="AN3453" s="9">
        <v>30.64</v>
      </c>
      <c r="AO3453" s="6">
        <f>VLOOKUP(A3453,ACTCTAZ1580!$A$2:$F$2837,5, FALSE)</f>
        <v>0</v>
      </c>
      <c r="AP3453" s="6">
        <f>VLOOKUP(A3453,ACTCTAZ1580!$A$2:$F$2837,6, FALSE)</f>
        <v>0</v>
      </c>
    </row>
    <row r="3454" spans="1:42" x14ac:dyDescent="0.25">
      <c r="A3454" s="9">
        <v>3453</v>
      </c>
      <c r="B3454" s="9">
        <v>7</v>
      </c>
      <c r="C3454" s="10" t="s">
        <v>98</v>
      </c>
      <c r="D3454" s="9">
        <v>3501</v>
      </c>
      <c r="E3454" s="9">
        <v>2824</v>
      </c>
      <c r="F3454" s="9">
        <v>11411.92</v>
      </c>
      <c r="G3454" s="9">
        <v>16658.580000000002</v>
      </c>
      <c r="H3454" s="9">
        <v>28070.5</v>
      </c>
      <c r="I3454" s="9">
        <v>24.11</v>
      </c>
      <c r="J3454" s="9">
        <v>11.84</v>
      </c>
      <c r="K3454" s="9">
        <v>1387.9</v>
      </c>
      <c r="L3454" s="9">
        <v>1088.22</v>
      </c>
      <c r="M3454" s="9">
        <v>705.46</v>
      </c>
      <c r="N3454" s="9">
        <v>2265.4899999999998</v>
      </c>
      <c r="O3454" s="9">
        <v>76.040000000000006</v>
      </c>
      <c r="P3454" s="9">
        <v>25.9</v>
      </c>
      <c r="Q3454" s="9">
        <v>5549.02</v>
      </c>
      <c r="R3454" s="9">
        <v>3086.67</v>
      </c>
      <c r="S3454" s="9">
        <v>3105.61</v>
      </c>
      <c r="T3454" s="9">
        <v>1119.69</v>
      </c>
      <c r="U3454" s="9">
        <v>2300.9899999999998</v>
      </c>
      <c r="V3454" s="9">
        <v>0</v>
      </c>
      <c r="W3454" s="9">
        <v>25.87</v>
      </c>
      <c r="X3454" s="9">
        <v>9638.83</v>
      </c>
      <c r="Y3454" s="9">
        <v>15187.85</v>
      </c>
      <c r="Z3454" s="9">
        <v>7311.97</v>
      </c>
      <c r="AA3454" s="9">
        <v>44521.52</v>
      </c>
      <c r="AB3454" s="9">
        <v>4099.3900000000003</v>
      </c>
      <c r="AC3454" s="9">
        <v>9597.32</v>
      </c>
      <c r="AD3454" s="9">
        <v>24327.69</v>
      </c>
      <c r="AE3454" s="9">
        <v>1572.17</v>
      </c>
      <c r="AF3454" s="9">
        <v>167.87</v>
      </c>
      <c r="AG3454" s="9">
        <v>84285.96</v>
      </c>
      <c r="AH3454" s="9">
        <v>59790.400000000001</v>
      </c>
      <c r="AI3454" s="9">
        <v>15489.77</v>
      </c>
      <c r="AJ3454" s="9">
        <v>75280.17</v>
      </c>
      <c r="AK3454" s="9">
        <v>21.5</v>
      </c>
      <c r="AL3454" s="9">
        <v>62863.19</v>
      </c>
      <c r="AM3454" s="9">
        <v>136240.74</v>
      </c>
      <c r="AN3454" s="9">
        <v>22.26</v>
      </c>
      <c r="AO3454" s="6">
        <f>VLOOKUP(A3454,ACTCTAZ1580!$A$2:$F$2837,5, FALSE)</f>
        <v>0</v>
      </c>
      <c r="AP3454" s="6">
        <f>VLOOKUP(A3454,ACTCTAZ1580!$A$2:$F$2837,6, FALSE)</f>
        <v>0</v>
      </c>
    </row>
    <row r="3455" spans="1:42" x14ac:dyDescent="0.25">
      <c r="A3455" s="9">
        <v>3454</v>
      </c>
      <c r="B3455" s="9">
        <v>7</v>
      </c>
      <c r="C3455" s="10"/>
      <c r="D3455" s="9">
        <v>8285</v>
      </c>
      <c r="E3455" s="9">
        <v>2610</v>
      </c>
      <c r="F3455" s="9">
        <v>28102.35</v>
      </c>
      <c r="G3455" s="9">
        <v>19845.61</v>
      </c>
      <c r="H3455" s="9">
        <v>47947.96</v>
      </c>
      <c r="I3455" s="9">
        <v>33.159999999999997</v>
      </c>
      <c r="J3455" s="9">
        <v>15.65</v>
      </c>
      <c r="K3455" s="9">
        <v>6472.05</v>
      </c>
      <c r="L3455" s="9">
        <v>4706.53</v>
      </c>
      <c r="M3455" s="9">
        <v>2607.81</v>
      </c>
      <c r="N3455" s="9">
        <v>2650.33</v>
      </c>
      <c r="O3455" s="9">
        <v>335.69</v>
      </c>
      <c r="P3455" s="9">
        <v>29.87</v>
      </c>
      <c r="Q3455" s="9">
        <v>16802.28</v>
      </c>
      <c r="R3455" s="9">
        <v>3976.87</v>
      </c>
      <c r="S3455" s="9">
        <v>2509.5500000000002</v>
      </c>
      <c r="T3455" s="9">
        <v>1604.68</v>
      </c>
      <c r="U3455" s="9">
        <v>2746.45</v>
      </c>
      <c r="V3455" s="9">
        <v>0</v>
      </c>
      <c r="W3455" s="9">
        <v>29.91</v>
      </c>
      <c r="X3455" s="9">
        <v>10867.47</v>
      </c>
      <c r="Y3455" s="9">
        <v>27669.75</v>
      </c>
      <c r="Z3455" s="9">
        <v>8091.1</v>
      </c>
      <c r="AA3455" s="9">
        <v>200318.21</v>
      </c>
      <c r="AB3455" s="9">
        <v>53135.1</v>
      </c>
      <c r="AC3455" s="9">
        <v>49150.68</v>
      </c>
      <c r="AD3455" s="9">
        <v>44064.85</v>
      </c>
      <c r="AE3455" s="9">
        <v>5093.1499999999996</v>
      </c>
      <c r="AF3455" s="9">
        <v>204.14</v>
      </c>
      <c r="AG3455" s="9">
        <v>351966.12</v>
      </c>
      <c r="AH3455" s="9">
        <v>307697.13</v>
      </c>
      <c r="AI3455" s="9">
        <v>73899.8</v>
      </c>
      <c r="AJ3455" s="9">
        <v>381596.93</v>
      </c>
      <c r="AK3455" s="9">
        <v>46.06</v>
      </c>
      <c r="AL3455" s="9">
        <v>77939.63</v>
      </c>
      <c r="AM3455" s="9">
        <v>168239.58</v>
      </c>
      <c r="AN3455" s="9">
        <v>29.86</v>
      </c>
      <c r="AO3455" s="6">
        <f>VLOOKUP(A3455,ACTCTAZ1580!$A$2:$F$2837,5, FALSE)</f>
        <v>0</v>
      </c>
      <c r="AP3455" s="6">
        <f>VLOOKUP(A3455,ACTCTAZ1580!$A$2:$F$2837,6, FALSE)</f>
        <v>0</v>
      </c>
    </row>
    <row r="3456" spans="1:42" x14ac:dyDescent="0.25">
      <c r="A3456" s="9">
        <v>3455</v>
      </c>
      <c r="B3456" s="9">
        <v>7</v>
      </c>
      <c r="C3456" s="10" t="s">
        <v>106</v>
      </c>
      <c r="D3456" s="9">
        <v>2026</v>
      </c>
      <c r="E3456" s="9">
        <v>403</v>
      </c>
      <c r="F3456" s="9">
        <v>6303.87</v>
      </c>
      <c r="G3456" s="9">
        <v>4116.88</v>
      </c>
      <c r="H3456" s="9">
        <v>10420.75</v>
      </c>
      <c r="I3456" s="9">
        <v>81.599999999999994</v>
      </c>
      <c r="J3456" s="9">
        <v>43.91</v>
      </c>
      <c r="K3456" s="9">
        <v>1139.52</v>
      </c>
      <c r="L3456" s="9">
        <v>1066.07</v>
      </c>
      <c r="M3456" s="9">
        <v>639.08000000000004</v>
      </c>
      <c r="N3456" s="9">
        <v>502.74</v>
      </c>
      <c r="O3456" s="9">
        <v>101.54</v>
      </c>
      <c r="P3456" s="9">
        <v>5.18</v>
      </c>
      <c r="Q3456" s="9">
        <v>3454.14</v>
      </c>
      <c r="R3456" s="9">
        <v>571.26</v>
      </c>
      <c r="S3456" s="9">
        <v>604.15</v>
      </c>
      <c r="T3456" s="9">
        <v>322.45999999999998</v>
      </c>
      <c r="U3456" s="9">
        <v>536.62</v>
      </c>
      <c r="V3456" s="9">
        <v>0</v>
      </c>
      <c r="W3456" s="9">
        <v>5.17</v>
      </c>
      <c r="X3456" s="9">
        <v>2039.68</v>
      </c>
      <c r="Y3456" s="9">
        <v>5493.81</v>
      </c>
      <c r="Z3456" s="9">
        <v>1497.88</v>
      </c>
      <c r="AA3456" s="9">
        <v>74630.45</v>
      </c>
      <c r="AB3456" s="9">
        <v>69835.08</v>
      </c>
      <c r="AC3456" s="9">
        <v>46322.06</v>
      </c>
      <c r="AD3456" s="9">
        <v>26736.91</v>
      </c>
      <c r="AE3456" s="9">
        <v>2656.86</v>
      </c>
      <c r="AF3456" s="9">
        <v>57.96</v>
      </c>
      <c r="AG3456" s="9">
        <v>220239.32</v>
      </c>
      <c r="AH3456" s="9">
        <v>193444.45</v>
      </c>
      <c r="AI3456" s="9">
        <v>45280.66</v>
      </c>
      <c r="AJ3456" s="9">
        <v>238725.11</v>
      </c>
      <c r="AK3456" s="9">
        <v>117.83</v>
      </c>
      <c r="AL3456" s="9">
        <v>21779.99</v>
      </c>
      <c r="AM3456" s="9">
        <v>78451.64</v>
      </c>
      <c r="AN3456" s="9">
        <v>54.04</v>
      </c>
      <c r="AO3456" s="6">
        <f>VLOOKUP(A3456,ACTCTAZ1580!$A$2:$F$2837,5, FALSE)</f>
        <v>0</v>
      </c>
      <c r="AP3456" s="6">
        <f>VLOOKUP(A3456,ACTCTAZ1580!$A$2:$F$2837,6, FALSE)</f>
        <v>0</v>
      </c>
    </row>
    <row r="3457" spans="1:42" x14ac:dyDescent="0.25">
      <c r="A3457" s="9">
        <v>3456</v>
      </c>
      <c r="B3457" s="9">
        <v>7</v>
      </c>
      <c r="C3457" s="10"/>
      <c r="D3457" s="9">
        <v>6111</v>
      </c>
      <c r="E3457" s="9">
        <v>2333</v>
      </c>
      <c r="F3457" s="9">
        <v>18537.75</v>
      </c>
      <c r="G3457" s="9">
        <v>17801.63</v>
      </c>
      <c r="H3457" s="9">
        <v>36339.379999999997</v>
      </c>
      <c r="I3457" s="9">
        <v>46.89</v>
      </c>
      <c r="J3457" s="9">
        <v>22.92</v>
      </c>
      <c r="K3457" s="9">
        <v>4449.25</v>
      </c>
      <c r="L3457" s="9">
        <v>2209.84</v>
      </c>
      <c r="M3457" s="9">
        <v>1272.3800000000001</v>
      </c>
      <c r="N3457" s="9">
        <v>1772.32</v>
      </c>
      <c r="O3457" s="9">
        <v>350.28</v>
      </c>
      <c r="P3457" s="9">
        <v>20.64</v>
      </c>
      <c r="Q3457" s="9">
        <v>10074.709999999999</v>
      </c>
      <c r="R3457" s="9">
        <v>3457.12</v>
      </c>
      <c r="S3457" s="9">
        <v>2522.14</v>
      </c>
      <c r="T3457" s="9">
        <v>945.03</v>
      </c>
      <c r="U3457" s="9">
        <v>1689.94</v>
      </c>
      <c r="V3457" s="9">
        <v>1407.64</v>
      </c>
      <c r="W3457" s="9">
        <v>20.59</v>
      </c>
      <c r="X3457" s="9">
        <v>10042.459999999999</v>
      </c>
      <c r="Y3457" s="9">
        <v>20117.169999999998</v>
      </c>
      <c r="Z3457" s="9">
        <v>8331.93</v>
      </c>
      <c r="AA3457" s="9">
        <v>193687.04000000001</v>
      </c>
      <c r="AB3457" s="9">
        <v>31708.02</v>
      </c>
      <c r="AC3457" s="9">
        <v>44240.92</v>
      </c>
      <c r="AD3457" s="9">
        <v>44572.78</v>
      </c>
      <c r="AE3457" s="9">
        <v>1888.2</v>
      </c>
      <c r="AF3457" s="9">
        <v>151.49</v>
      </c>
      <c r="AG3457" s="9">
        <v>316248.44</v>
      </c>
      <c r="AH3457" s="9">
        <v>271524.18</v>
      </c>
      <c r="AI3457" s="9">
        <v>53075.98</v>
      </c>
      <c r="AJ3457" s="9">
        <v>324600.15999999997</v>
      </c>
      <c r="AK3457" s="9">
        <v>53.12</v>
      </c>
      <c r="AL3457" s="9">
        <v>87280.82</v>
      </c>
      <c r="AM3457" s="9">
        <v>237810.12</v>
      </c>
      <c r="AN3457" s="9">
        <v>37.409999999999997</v>
      </c>
      <c r="AO3457" s="6">
        <f>VLOOKUP(A3457,ACTCTAZ1580!$A$2:$F$2837,5, FALSE)</f>
        <v>0</v>
      </c>
      <c r="AP3457" s="6">
        <f>VLOOKUP(A3457,ACTCTAZ1580!$A$2:$F$2837,6, FALSE)</f>
        <v>0</v>
      </c>
    </row>
    <row r="3458" spans="1:42" x14ac:dyDescent="0.25">
      <c r="A3458" s="9">
        <v>3457</v>
      </c>
      <c r="B3458" s="9">
        <v>7</v>
      </c>
      <c r="C3458" s="10" t="s">
        <v>160</v>
      </c>
      <c r="D3458" s="9">
        <v>6786</v>
      </c>
      <c r="E3458" s="9">
        <v>5980</v>
      </c>
      <c r="F3458" s="9">
        <v>28346.03</v>
      </c>
      <c r="G3458" s="9">
        <v>35354.54</v>
      </c>
      <c r="H3458" s="9">
        <v>63700.57</v>
      </c>
      <c r="I3458" s="9">
        <v>24.82</v>
      </c>
      <c r="J3458" s="9">
        <v>11.54</v>
      </c>
      <c r="K3458" s="9">
        <v>4170.9799999999996</v>
      </c>
      <c r="L3458" s="9">
        <v>3073.7</v>
      </c>
      <c r="M3458" s="9">
        <v>2015.88</v>
      </c>
      <c r="N3458" s="9">
        <v>3748.73</v>
      </c>
      <c r="O3458" s="9">
        <v>298.95999999999998</v>
      </c>
      <c r="P3458" s="9">
        <v>61.3</v>
      </c>
      <c r="Q3458" s="9">
        <v>13369.56</v>
      </c>
      <c r="R3458" s="9">
        <v>6967.39</v>
      </c>
      <c r="S3458" s="9">
        <v>5732.36</v>
      </c>
      <c r="T3458" s="9">
        <v>1949.12</v>
      </c>
      <c r="U3458" s="9">
        <v>3851.5</v>
      </c>
      <c r="V3458" s="9">
        <v>217.06</v>
      </c>
      <c r="W3458" s="9">
        <v>61.27</v>
      </c>
      <c r="X3458" s="9">
        <v>18778.689999999999</v>
      </c>
      <c r="Y3458" s="9">
        <v>32148.25</v>
      </c>
      <c r="Z3458" s="9">
        <v>14865.93</v>
      </c>
      <c r="AA3458" s="9">
        <v>126617.02</v>
      </c>
      <c r="AB3458" s="9">
        <v>8523.0400000000009</v>
      </c>
      <c r="AC3458" s="9">
        <v>26878.93</v>
      </c>
      <c r="AD3458" s="9">
        <v>35772.269999999997</v>
      </c>
      <c r="AE3458" s="9">
        <v>2692.67</v>
      </c>
      <c r="AF3458" s="9">
        <v>324.43</v>
      </c>
      <c r="AG3458" s="9">
        <v>200808.34</v>
      </c>
      <c r="AH3458" s="9">
        <v>164711.65</v>
      </c>
      <c r="AI3458" s="9">
        <v>36851.25</v>
      </c>
      <c r="AJ3458" s="9">
        <v>201562.9</v>
      </c>
      <c r="AK3458" s="9">
        <v>29.7</v>
      </c>
      <c r="AL3458" s="9">
        <v>158880.72</v>
      </c>
      <c r="AM3458" s="9">
        <v>294476.25</v>
      </c>
      <c r="AN3458" s="9">
        <v>26.57</v>
      </c>
      <c r="AO3458" s="6">
        <f>VLOOKUP(A3458,ACTCTAZ1580!$A$2:$F$2837,5, FALSE)</f>
        <v>0</v>
      </c>
      <c r="AP3458" s="6">
        <f>VLOOKUP(A3458,ACTCTAZ1580!$A$2:$F$2837,6, FALSE)</f>
        <v>0</v>
      </c>
    </row>
    <row r="3459" spans="1:42" x14ac:dyDescent="0.25">
      <c r="A3459" s="9">
        <v>3458</v>
      </c>
      <c r="B3459" s="9">
        <v>7</v>
      </c>
      <c r="C3459" s="10" t="s">
        <v>161</v>
      </c>
      <c r="D3459" s="9">
        <v>2099</v>
      </c>
      <c r="E3459" s="9">
        <v>2808</v>
      </c>
      <c r="F3459" s="9">
        <v>9978.77</v>
      </c>
      <c r="G3459" s="9">
        <v>11034.1</v>
      </c>
      <c r="H3459" s="9">
        <v>21012.87</v>
      </c>
      <c r="I3459" s="9">
        <v>42.13</v>
      </c>
      <c r="J3459" s="9">
        <v>21.32</v>
      </c>
      <c r="K3459" s="9">
        <v>1630.69</v>
      </c>
      <c r="L3459" s="9">
        <v>1180.1600000000001</v>
      </c>
      <c r="M3459" s="9">
        <v>712.75</v>
      </c>
      <c r="N3459" s="9">
        <v>971.27</v>
      </c>
      <c r="O3459" s="9">
        <v>98.06</v>
      </c>
      <c r="P3459" s="9">
        <v>31.65</v>
      </c>
      <c r="Q3459" s="9">
        <v>4624.58</v>
      </c>
      <c r="R3459" s="9">
        <v>3343.16</v>
      </c>
      <c r="S3459" s="9">
        <v>965.03</v>
      </c>
      <c r="T3459" s="9">
        <v>531.04</v>
      </c>
      <c r="U3459" s="9">
        <v>999.97</v>
      </c>
      <c r="V3459" s="9">
        <v>0</v>
      </c>
      <c r="W3459" s="9">
        <v>31.58</v>
      </c>
      <c r="X3459" s="9">
        <v>5870.78</v>
      </c>
      <c r="Y3459" s="9">
        <v>10495.35</v>
      </c>
      <c r="Z3459" s="9">
        <v>4839.22</v>
      </c>
      <c r="AA3459" s="9">
        <v>66724.91</v>
      </c>
      <c r="AB3459" s="9">
        <v>23131.91</v>
      </c>
      <c r="AC3459" s="9">
        <v>24524.880000000001</v>
      </c>
      <c r="AD3459" s="9">
        <v>25744.49</v>
      </c>
      <c r="AE3459" s="9">
        <v>1644.56</v>
      </c>
      <c r="AF3459" s="9">
        <v>292.45999999999998</v>
      </c>
      <c r="AG3459" s="9">
        <v>142063.20000000001</v>
      </c>
      <c r="AH3459" s="9">
        <v>116026.25</v>
      </c>
      <c r="AI3459" s="9">
        <v>23081</v>
      </c>
      <c r="AJ3459" s="9">
        <v>139107.25</v>
      </c>
      <c r="AK3459" s="9">
        <v>66.27</v>
      </c>
      <c r="AL3459" s="9">
        <v>89207.5</v>
      </c>
      <c r="AM3459" s="9">
        <v>148592.1</v>
      </c>
      <c r="AN3459" s="9">
        <v>31.77</v>
      </c>
      <c r="AO3459" s="6">
        <f>VLOOKUP(A3459,ACTCTAZ1580!$A$2:$F$2837,5, FALSE)</f>
        <v>0</v>
      </c>
      <c r="AP3459" s="6">
        <f>VLOOKUP(A3459,ACTCTAZ1580!$A$2:$F$2837,6, FALSE)</f>
        <v>0</v>
      </c>
    </row>
    <row r="3460" spans="1:42" x14ac:dyDescent="0.25">
      <c r="A3460" s="9">
        <v>3459</v>
      </c>
      <c r="B3460" s="9">
        <v>7</v>
      </c>
      <c r="C3460" s="10" t="s">
        <v>162</v>
      </c>
      <c r="D3460" s="9">
        <v>1493</v>
      </c>
      <c r="E3460" s="9">
        <v>1170</v>
      </c>
      <c r="F3460" s="9">
        <v>5907.39</v>
      </c>
      <c r="G3460" s="9">
        <v>5262.25</v>
      </c>
      <c r="H3460" s="9">
        <v>11169.64</v>
      </c>
      <c r="I3460" s="9">
        <v>51.87</v>
      </c>
      <c r="J3460" s="9">
        <v>26.74</v>
      </c>
      <c r="K3460" s="9">
        <v>1128.07</v>
      </c>
      <c r="L3460" s="9">
        <v>825.54</v>
      </c>
      <c r="M3460" s="9">
        <v>489.13</v>
      </c>
      <c r="N3460" s="9">
        <v>514.94000000000005</v>
      </c>
      <c r="O3460" s="9">
        <v>73.290000000000006</v>
      </c>
      <c r="P3460" s="9">
        <v>13.89</v>
      </c>
      <c r="Q3460" s="9">
        <v>3044.86</v>
      </c>
      <c r="R3460" s="9">
        <v>1378.4</v>
      </c>
      <c r="S3460" s="9">
        <v>521.76</v>
      </c>
      <c r="T3460" s="9">
        <v>322.77999999999997</v>
      </c>
      <c r="U3460" s="9">
        <v>533.69000000000005</v>
      </c>
      <c r="V3460" s="9">
        <v>0</v>
      </c>
      <c r="W3460" s="9">
        <v>13.86</v>
      </c>
      <c r="X3460" s="9">
        <v>2770.49</v>
      </c>
      <c r="Y3460" s="9">
        <v>5815.35</v>
      </c>
      <c r="Z3460" s="9">
        <v>2222.94</v>
      </c>
      <c r="AA3460" s="9">
        <v>54087.839999999997</v>
      </c>
      <c r="AB3460" s="9">
        <v>31019.07</v>
      </c>
      <c r="AC3460" s="9">
        <v>21909.27</v>
      </c>
      <c r="AD3460" s="9">
        <v>15496.83</v>
      </c>
      <c r="AE3460" s="9">
        <v>1275.51</v>
      </c>
      <c r="AF3460" s="9">
        <v>109.52</v>
      </c>
      <c r="AG3460" s="9">
        <v>123898.04</v>
      </c>
      <c r="AH3460" s="9">
        <v>108291.68</v>
      </c>
      <c r="AI3460" s="9">
        <v>21988.3</v>
      </c>
      <c r="AJ3460" s="9">
        <v>130279.99</v>
      </c>
      <c r="AK3460" s="9">
        <v>87.26</v>
      </c>
      <c r="AL3460" s="9">
        <v>50866.58</v>
      </c>
      <c r="AM3460" s="9">
        <v>78656.98</v>
      </c>
      <c r="AN3460" s="9">
        <v>43.48</v>
      </c>
      <c r="AO3460" s="6">
        <f>VLOOKUP(A3460,ACTCTAZ1580!$A$2:$F$2837,5, FALSE)</f>
        <v>0</v>
      </c>
      <c r="AP3460" s="6">
        <f>VLOOKUP(A3460,ACTCTAZ1580!$A$2:$F$2837,6, FALSE)</f>
        <v>0</v>
      </c>
    </row>
    <row r="3461" spans="1:42" x14ac:dyDescent="0.25">
      <c r="A3461" s="9">
        <v>3460</v>
      </c>
      <c r="B3461" s="9">
        <v>7</v>
      </c>
      <c r="C3461" s="10" t="s">
        <v>162</v>
      </c>
      <c r="D3461" s="9">
        <v>5563</v>
      </c>
      <c r="E3461" s="9">
        <v>2362</v>
      </c>
      <c r="F3461" s="9">
        <v>18583.86</v>
      </c>
      <c r="G3461" s="9">
        <v>16833.189999999999</v>
      </c>
      <c r="H3461" s="9">
        <v>35417.050000000003</v>
      </c>
      <c r="I3461" s="9">
        <v>28.55</v>
      </c>
      <c r="J3461" s="9">
        <v>13.55</v>
      </c>
      <c r="K3461" s="9">
        <v>2921.76</v>
      </c>
      <c r="L3461" s="9">
        <v>2659.73</v>
      </c>
      <c r="M3461" s="9">
        <v>1680.58</v>
      </c>
      <c r="N3461" s="9">
        <v>2212.96</v>
      </c>
      <c r="O3461" s="9">
        <v>254.33</v>
      </c>
      <c r="P3461" s="9">
        <v>24.75</v>
      </c>
      <c r="Q3461" s="9">
        <v>9754.1200000000008</v>
      </c>
      <c r="R3461" s="9">
        <v>2757.69</v>
      </c>
      <c r="S3461" s="9">
        <v>2195.34</v>
      </c>
      <c r="T3461" s="9">
        <v>1311.59</v>
      </c>
      <c r="U3461" s="9">
        <v>2311.37</v>
      </c>
      <c r="V3461" s="9">
        <v>83.94</v>
      </c>
      <c r="W3461" s="9">
        <v>24.69</v>
      </c>
      <c r="X3461" s="9">
        <v>8684.61</v>
      </c>
      <c r="Y3461" s="9">
        <v>18438.73</v>
      </c>
      <c r="Z3461" s="9">
        <v>6348.55</v>
      </c>
      <c r="AA3461" s="9">
        <v>116760.78</v>
      </c>
      <c r="AB3461" s="9">
        <v>33775.97</v>
      </c>
      <c r="AC3461" s="9">
        <v>35112.230000000003</v>
      </c>
      <c r="AD3461" s="9">
        <v>25821.52</v>
      </c>
      <c r="AE3461" s="9">
        <v>3639.32</v>
      </c>
      <c r="AF3461" s="9">
        <v>121.95</v>
      </c>
      <c r="AG3461" s="9">
        <v>215231.77</v>
      </c>
      <c r="AH3461" s="9">
        <v>189288.3</v>
      </c>
      <c r="AI3461" s="9">
        <v>44772.03</v>
      </c>
      <c r="AJ3461" s="9">
        <v>234060.34</v>
      </c>
      <c r="AK3461" s="9">
        <v>42.07</v>
      </c>
      <c r="AL3461" s="9">
        <v>68524.710000000006</v>
      </c>
      <c r="AM3461" s="9">
        <v>110023.78</v>
      </c>
      <c r="AN3461" s="9">
        <v>29.01</v>
      </c>
      <c r="AO3461" s="6">
        <f>VLOOKUP(A3461,ACTCTAZ1580!$A$2:$F$2837,5, FALSE)</f>
        <v>0</v>
      </c>
      <c r="AP3461" s="6">
        <f>VLOOKUP(A3461,ACTCTAZ1580!$A$2:$F$2837,6, FALSE)</f>
        <v>0</v>
      </c>
    </row>
    <row r="3462" spans="1:42" x14ac:dyDescent="0.25">
      <c r="A3462" s="9">
        <v>3461</v>
      </c>
      <c r="B3462" s="9">
        <v>8</v>
      </c>
      <c r="C3462" s="10" t="s">
        <v>112</v>
      </c>
      <c r="D3462" s="9">
        <v>5829</v>
      </c>
      <c r="E3462" s="9">
        <v>1849</v>
      </c>
      <c r="F3462" s="9">
        <v>18787.09</v>
      </c>
      <c r="G3462" s="9">
        <v>14516.54</v>
      </c>
      <c r="H3462" s="9">
        <v>33303.629999999997</v>
      </c>
      <c r="I3462" s="9">
        <v>41.49</v>
      </c>
      <c r="J3462" s="9">
        <v>19.010000000000002</v>
      </c>
      <c r="K3462" s="9">
        <v>4254.88</v>
      </c>
      <c r="L3462" s="9">
        <v>3011</v>
      </c>
      <c r="M3462" s="9">
        <v>1576.48</v>
      </c>
      <c r="N3462" s="9">
        <v>2002.19</v>
      </c>
      <c r="O3462" s="9">
        <v>192.98</v>
      </c>
      <c r="P3462" s="9">
        <v>17.95</v>
      </c>
      <c r="Q3462" s="9">
        <v>11055.49</v>
      </c>
      <c r="R3462" s="9">
        <v>2332.83</v>
      </c>
      <c r="S3462" s="9">
        <v>2353.16</v>
      </c>
      <c r="T3462" s="9">
        <v>1334.85</v>
      </c>
      <c r="U3462" s="9">
        <v>2061.4499999999998</v>
      </c>
      <c r="V3462" s="9">
        <v>0</v>
      </c>
      <c r="W3462" s="9">
        <v>18</v>
      </c>
      <c r="X3462" s="9">
        <v>8100.3</v>
      </c>
      <c r="Y3462" s="9">
        <v>19155.79</v>
      </c>
      <c r="Z3462" s="9">
        <v>6020.85</v>
      </c>
      <c r="AA3462" s="9">
        <v>143749.96</v>
      </c>
      <c r="AB3462" s="9">
        <v>56863.13</v>
      </c>
      <c r="AC3462" s="9">
        <v>39413.730000000003</v>
      </c>
      <c r="AD3462" s="9">
        <v>40926.22</v>
      </c>
      <c r="AE3462" s="9">
        <v>3752.82</v>
      </c>
      <c r="AF3462" s="9">
        <v>138.25</v>
      </c>
      <c r="AG3462" s="9">
        <v>284844.11</v>
      </c>
      <c r="AH3462" s="9">
        <v>243779.64</v>
      </c>
      <c r="AI3462" s="9">
        <v>57569.78</v>
      </c>
      <c r="AJ3462" s="9">
        <v>301349.42</v>
      </c>
      <c r="AK3462" s="9">
        <v>51.7</v>
      </c>
      <c r="AL3462" s="9">
        <v>58972.85</v>
      </c>
      <c r="AM3462" s="9">
        <v>145642.59</v>
      </c>
      <c r="AN3462" s="9">
        <v>31.89</v>
      </c>
      <c r="AO3462" s="6">
        <f>VLOOKUP(A3462,ACTCTAZ1580!$A$2:$F$2837,5, FALSE)</f>
        <v>0</v>
      </c>
      <c r="AP3462" s="6">
        <f>VLOOKUP(A3462,ACTCTAZ1580!$A$2:$F$2837,6, FALSE)</f>
        <v>0</v>
      </c>
    </row>
    <row r="3463" spans="1:42" x14ac:dyDescent="0.25">
      <c r="A3463" s="9">
        <v>3462</v>
      </c>
      <c r="B3463" s="9">
        <v>8</v>
      </c>
      <c r="C3463" s="10" t="s">
        <v>142</v>
      </c>
      <c r="D3463" s="9">
        <v>10580</v>
      </c>
      <c r="E3463" s="9">
        <v>1605</v>
      </c>
      <c r="F3463" s="9">
        <v>31121.07</v>
      </c>
      <c r="G3463" s="9">
        <v>17477.560000000001</v>
      </c>
      <c r="H3463" s="9">
        <v>48598.63</v>
      </c>
      <c r="I3463" s="9">
        <v>34.380000000000003</v>
      </c>
      <c r="J3463" s="9">
        <v>15.61</v>
      </c>
      <c r="K3463" s="9">
        <v>6375.75</v>
      </c>
      <c r="L3463" s="9">
        <v>5703.78</v>
      </c>
      <c r="M3463" s="9">
        <v>3009.64</v>
      </c>
      <c r="N3463" s="9">
        <v>2385.0300000000002</v>
      </c>
      <c r="O3463" s="9">
        <v>424.58</v>
      </c>
      <c r="P3463" s="9">
        <v>15.96</v>
      </c>
      <c r="Q3463" s="9">
        <v>17914.72</v>
      </c>
      <c r="R3463" s="9">
        <v>2603.46</v>
      </c>
      <c r="S3463" s="9">
        <v>2294.7399999999998</v>
      </c>
      <c r="T3463" s="9">
        <v>1836.29</v>
      </c>
      <c r="U3463" s="9">
        <v>2426.5500000000002</v>
      </c>
      <c r="V3463" s="9">
        <v>0</v>
      </c>
      <c r="W3463" s="9">
        <v>15.94</v>
      </c>
      <c r="X3463" s="9">
        <v>9176.9699999999993</v>
      </c>
      <c r="Y3463" s="9">
        <v>27091.7</v>
      </c>
      <c r="Z3463" s="9">
        <v>6734.49</v>
      </c>
      <c r="AA3463" s="9">
        <v>193091.48</v>
      </c>
      <c r="AB3463" s="9">
        <v>73297.72</v>
      </c>
      <c r="AC3463" s="9">
        <v>51255.37</v>
      </c>
      <c r="AD3463" s="9">
        <v>39072.199999999997</v>
      </c>
      <c r="AE3463" s="9">
        <v>8599.58</v>
      </c>
      <c r="AF3463" s="9">
        <v>94.89</v>
      </c>
      <c r="AG3463" s="9">
        <v>365411.26</v>
      </c>
      <c r="AH3463" s="9">
        <v>326244.15999999997</v>
      </c>
      <c r="AI3463" s="9">
        <v>91565.97</v>
      </c>
      <c r="AJ3463" s="9">
        <v>417810.13</v>
      </c>
      <c r="AK3463" s="9">
        <v>39.49</v>
      </c>
      <c r="AL3463" s="9">
        <v>64996.14</v>
      </c>
      <c r="AM3463" s="9">
        <v>142656.66</v>
      </c>
      <c r="AN3463" s="9">
        <v>40.5</v>
      </c>
      <c r="AO3463" s="6">
        <f>VLOOKUP(A3463,ACTCTAZ1580!$A$2:$F$2837,5, FALSE)</f>
        <v>0</v>
      </c>
      <c r="AP3463" s="6">
        <f>VLOOKUP(A3463,ACTCTAZ1580!$A$2:$F$2837,6, FALSE)</f>
        <v>0</v>
      </c>
    </row>
    <row r="3464" spans="1:42" x14ac:dyDescent="0.25">
      <c r="A3464" s="9">
        <v>3463</v>
      </c>
      <c r="B3464" s="9">
        <v>8</v>
      </c>
      <c r="C3464" s="10" t="s">
        <v>120</v>
      </c>
      <c r="D3464" s="9">
        <v>5725</v>
      </c>
      <c r="E3464" s="9">
        <v>3156</v>
      </c>
      <c r="F3464" s="9">
        <v>23300.52</v>
      </c>
      <c r="G3464" s="9">
        <v>28698.11</v>
      </c>
      <c r="H3464" s="9">
        <v>51998.63</v>
      </c>
      <c r="I3464" s="9">
        <v>29.49</v>
      </c>
      <c r="J3464" s="9">
        <v>12.81</v>
      </c>
      <c r="K3464" s="9">
        <v>3357.01</v>
      </c>
      <c r="L3464" s="9">
        <v>3798.92</v>
      </c>
      <c r="M3464" s="9">
        <v>2011.27</v>
      </c>
      <c r="N3464" s="9">
        <v>4125.21</v>
      </c>
      <c r="O3464" s="9">
        <v>136.59</v>
      </c>
      <c r="P3464" s="9">
        <v>26.95</v>
      </c>
      <c r="Q3464" s="9">
        <v>13455.95</v>
      </c>
      <c r="R3464" s="9">
        <v>3222.42</v>
      </c>
      <c r="S3464" s="9">
        <v>7130.63</v>
      </c>
      <c r="T3464" s="9">
        <v>2497.8000000000002</v>
      </c>
      <c r="U3464" s="9">
        <v>4257.6000000000004</v>
      </c>
      <c r="V3464" s="9">
        <v>0</v>
      </c>
      <c r="W3464" s="9">
        <v>26.92</v>
      </c>
      <c r="X3464" s="9">
        <v>17135.38</v>
      </c>
      <c r="Y3464" s="9">
        <v>30591.33</v>
      </c>
      <c r="Z3464" s="9">
        <v>12850.86</v>
      </c>
      <c r="AA3464" s="9">
        <v>104174.41</v>
      </c>
      <c r="AB3464" s="9">
        <v>28565.03</v>
      </c>
      <c r="AC3464" s="9">
        <v>30578.93</v>
      </c>
      <c r="AD3464" s="9">
        <v>56583.39</v>
      </c>
      <c r="AE3464" s="9">
        <v>2631.33</v>
      </c>
      <c r="AF3464" s="9">
        <v>155.09</v>
      </c>
      <c r="AG3464" s="9">
        <v>222688.19</v>
      </c>
      <c r="AH3464" s="9">
        <v>165949.71</v>
      </c>
      <c r="AI3464" s="9">
        <v>52878.03</v>
      </c>
      <c r="AJ3464" s="9">
        <v>218827.73</v>
      </c>
      <c r="AK3464" s="9">
        <v>38.22</v>
      </c>
      <c r="AL3464" s="9">
        <v>78805.33</v>
      </c>
      <c r="AM3464" s="9">
        <v>235409.08</v>
      </c>
      <c r="AN3464" s="9">
        <v>24.97</v>
      </c>
      <c r="AO3464" s="6">
        <f>VLOOKUP(A3464,ACTCTAZ1580!$A$2:$F$2837,5, FALSE)</f>
        <v>0</v>
      </c>
      <c r="AP3464" s="6">
        <f>VLOOKUP(A3464,ACTCTAZ1580!$A$2:$F$2837,6, FALSE)</f>
        <v>0</v>
      </c>
    </row>
    <row r="3465" spans="1:42" x14ac:dyDescent="0.25">
      <c r="A3465" s="9">
        <v>3464</v>
      </c>
      <c r="B3465" s="9">
        <v>8</v>
      </c>
      <c r="C3465" s="10" t="s">
        <v>142</v>
      </c>
      <c r="D3465" s="9">
        <v>5959</v>
      </c>
      <c r="E3465" s="9">
        <v>764</v>
      </c>
      <c r="F3465" s="9">
        <v>17471.39</v>
      </c>
      <c r="G3465" s="9">
        <v>9147.61</v>
      </c>
      <c r="H3465" s="9">
        <v>26619</v>
      </c>
      <c r="I3465" s="9">
        <v>37.520000000000003</v>
      </c>
      <c r="J3465" s="9">
        <v>16.399999999999999</v>
      </c>
      <c r="K3465" s="9">
        <v>3649.34</v>
      </c>
      <c r="L3465" s="9">
        <v>3419.89</v>
      </c>
      <c r="M3465" s="9">
        <v>1848.68</v>
      </c>
      <c r="N3465" s="9">
        <v>1257.4100000000001</v>
      </c>
      <c r="O3465" s="9">
        <v>200.4</v>
      </c>
      <c r="P3465" s="9">
        <v>9.49</v>
      </c>
      <c r="Q3465" s="9">
        <v>10385.200000000001</v>
      </c>
      <c r="R3465" s="9">
        <v>1260.3800000000001</v>
      </c>
      <c r="S3465" s="9">
        <v>1314.42</v>
      </c>
      <c r="T3465" s="9">
        <v>1068.33</v>
      </c>
      <c r="U3465" s="9">
        <v>1310.24</v>
      </c>
      <c r="V3465" s="9">
        <v>0</v>
      </c>
      <c r="W3465" s="9">
        <v>9.48</v>
      </c>
      <c r="X3465" s="9">
        <v>4962.84</v>
      </c>
      <c r="Y3465" s="9">
        <v>15348.04</v>
      </c>
      <c r="Z3465" s="9">
        <v>3643.13</v>
      </c>
      <c r="AA3465" s="9">
        <v>108088.16</v>
      </c>
      <c r="AB3465" s="9">
        <v>45428.82</v>
      </c>
      <c r="AC3465" s="9">
        <v>32815.800000000003</v>
      </c>
      <c r="AD3465" s="9">
        <v>20951.77</v>
      </c>
      <c r="AE3465" s="9">
        <v>3976.43</v>
      </c>
      <c r="AF3465" s="9">
        <v>70.31</v>
      </c>
      <c r="AG3465" s="9">
        <v>211331.28</v>
      </c>
      <c r="AH3465" s="9">
        <v>190309.2</v>
      </c>
      <c r="AI3465" s="9">
        <v>52677.81</v>
      </c>
      <c r="AJ3465" s="9">
        <v>242987.01</v>
      </c>
      <c r="AK3465" s="9">
        <v>40.78</v>
      </c>
      <c r="AL3465" s="9">
        <v>31562.32</v>
      </c>
      <c r="AM3465" s="9">
        <v>77637.009999999995</v>
      </c>
      <c r="AN3465" s="9">
        <v>41.31</v>
      </c>
      <c r="AO3465" s="6">
        <f>VLOOKUP(A3465,ACTCTAZ1580!$A$2:$F$2837,5, FALSE)</f>
        <v>0</v>
      </c>
      <c r="AP3465" s="6">
        <f>VLOOKUP(A3465,ACTCTAZ1580!$A$2:$F$2837,6, FALSE)</f>
        <v>0</v>
      </c>
    </row>
    <row r="3466" spans="1:42" x14ac:dyDescent="0.25">
      <c r="A3466" s="9">
        <v>3465</v>
      </c>
      <c r="B3466" s="9">
        <v>8</v>
      </c>
      <c r="C3466" s="10" t="s">
        <v>142</v>
      </c>
      <c r="D3466" s="9">
        <v>4466</v>
      </c>
      <c r="E3466" s="9">
        <v>948</v>
      </c>
      <c r="F3466" s="9">
        <v>14384.56</v>
      </c>
      <c r="G3466" s="9">
        <v>9271.41</v>
      </c>
      <c r="H3466" s="9">
        <v>23655.97</v>
      </c>
      <c r="I3466" s="9">
        <v>39.24</v>
      </c>
      <c r="J3466" s="9">
        <v>17.399999999999999</v>
      </c>
      <c r="K3466" s="9">
        <v>2201.02</v>
      </c>
      <c r="L3466" s="9">
        <v>3635.12</v>
      </c>
      <c r="M3466" s="9">
        <v>1771.62</v>
      </c>
      <c r="N3466" s="9">
        <v>1363.62</v>
      </c>
      <c r="O3466" s="9">
        <v>58.57</v>
      </c>
      <c r="P3466" s="9">
        <v>10.99</v>
      </c>
      <c r="Q3466" s="9">
        <v>9040.94</v>
      </c>
      <c r="R3466" s="9">
        <v>1262.05</v>
      </c>
      <c r="S3466" s="9">
        <v>1567.5</v>
      </c>
      <c r="T3466" s="9">
        <v>1113.81</v>
      </c>
      <c r="U3466" s="9">
        <v>1403.33</v>
      </c>
      <c r="V3466" s="9">
        <v>0</v>
      </c>
      <c r="W3466" s="9">
        <v>11.06</v>
      </c>
      <c r="X3466" s="9">
        <v>5357.75</v>
      </c>
      <c r="Y3466" s="9">
        <v>14398.69</v>
      </c>
      <c r="Z3466" s="9">
        <v>3943.36</v>
      </c>
      <c r="AA3466" s="9">
        <v>73492.149999999994</v>
      </c>
      <c r="AB3466" s="9">
        <v>55929.09</v>
      </c>
      <c r="AC3466" s="9">
        <v>35453.79</v>
      </c>
      <c r="AD3466" s="9">
        <v>25621.89</v>
      </c>
      <c r="AE3466" s="9">
        <v>1092.08</v>
      </c>
      <c r="AF3466" s="9">
        <v>86.59</v>
      </c>
      <c r="AG3466" s="9">
        <v>191675.58</v>
      </c>
      <c r="AH3466" s="9">
        <v>165967.10999999999</v>
      </c>
      <c r="AI3466" s="9">
        <v>49395.23</v>
      </c>
      <c r="AJ3466" s="9">
        <v>215362.34</v>
      </c>
      <c r="AK3466" s="9">
        <v>48.22</v>
      </c>
      <c r="AL3466" s="9">
        <v>31536.959999999999</v>
      </c>
      <c r="AM3466" s="9">
        <v>88667.11</v>
      </c>
      <c r="AN3466" s="9">
        <v>33.270000000000003</v>
      </c>
      <c r="AO3466" s="6">
        <f>VLOOKUP(A3466,ACTCTAZ1580!$A$2:$F$2837,5, FALSE)</f>
        <v>0</v>
      </c>
      <c r="AP3466" s="6">
        <f>VLOOKUP(A3466,ACTCTAZ1580!$A$2:$F$2837,6, FALSE)</f>
        <v>0</v>
      </c>
    </row>
    <row r="3467" spans="1:42" x14ac:dyDescent="0.25">
      <c r="A3467" s="9">
        <v>3466</v>
      </c>
      <c r="B3467" s="9">
        <v>8</v>
      </c>
      <c r="C3467" s="10"/>
      <c r="D3467" s="9">
        <v>9245</v>
      </c>
      <c r="E3467" s="9">
        <v>5420</v>
      </c>
      <c r="F3467" s="9">
        <v>37452.230000000003</v>
      </c>
      <c r="G3467" s="9">
        <v>47230.66</v>
      </c>
      <c r="H3467" s="9">
        <v>84682.89</v>
      </c>
      <c r="I3467" s="9">
        <v>28.4</v>
      </c>
      <c r="J3467" s="9">
        <v>12.33</v>
      </c>
      <c r="K3467" s="9">
        <v>5235.68</v>
      </c>
      <c r="L3467" s="9">
        <v>5516.67</v>
      </c>
      <c r="M3467" s="9">
        <v>2987.28</v>
      </c>
      <c r="N3467" s="9">
        <v>6787.44</v>
      </c>
      <c r="O3467" s="9">
        <v>210.37</v>
      </c>
      <c r="P3467" s="9">
        <v>45.27</v>
      </c>
      <c r="Q3467" s="9">
        <v>20782.72</v>
      </c>
      <c r="R3467" s="9">
        <v>5207.8100000000004</v>
      </c>
      <c r="S3467" s="9">
        <v>11282.17</v>
      </c>
      <c r="T3467" s="9">
        <v>4049.92</v>
      </c>
      <c r="U3467" s="9">
        <v>6952.23</v>
      </c>
      <c r="V3467" s="9">
        <v>0</v>
      </c>
      <c r="W3467" s="9">
        <v>45.23</v>
      </c>
      <c r="X3467" s="9">
        <v>27537.360000000001</v>
      </c>
      <c r="Y3467" s="9">
        <v>48320.08</v>
      </c>
      <c r="Z3467" s="9">
        <v>20539.900000000001</v>
      </c>
      <c r="AA3467" s="9">
        <v>155555.51</v>
      </c>
      <c r="AB3467" s="9">
        <v>40954.379999999997</v>
      </c>
      <c r="AC3467" s="9">
        <v>41772.69</v>
      </c>
      <c r="AD3467" s="9">
        <v>97285.6</v>
      </c>
      <c r="AE3467" s="9">
        <v>4132.38</v>
      </c>
      <c r="AF3467" s="9">
        <v>274.52</v>
      </c>
      <c r="AG3467" s="9">
        <v>339975.08</v>
      </c>
      <c r="AH3467" s="9">
        <v>242414.96</v>
      </c>
      <c r="AI3467" s="9">
        <v>74294.600000000006</v>
      </c>
      <c r="AJ3467" s="9">
        <v>316709.56</v>
      </c>
      <c r="AK3467" s="9">
        <v>34.26</v>
      </c>
      <c r="AL3467" s="9">
        <v>123551.43</v>
      </c>
      <c r="AM3467" s="9">
        <v>375496.75</v>
      </c>
      <c r="AN3467" s="9">
        <v>22.8</v>
      </c>
      <c r="AO3467" s="6">
        <f>VLOOKUP(A3467,ACTCTAZ1580!$A$2:$F$2837,5, FALSE)</f>
        <v>0</v>
      </c>
      <c r="AP3467" s="6">
        <f>VLOOKUP(A3467,ACTCTAZ1580!$A$2:$F$2837,6, FALSE)</f>
        <v>0</v>
      </c>
    </row>
    <row r="3468" spans="1:42" x14ac:dyDescent="0.25">
      <c r="A3468" s="9">
        <v>3467</v>
      </c>
      <c r="B3468" s="9">
        <v>8</v>
      </c>
      <c r="C3468" s="10"/>
      <c r="D3468" s="9">
        <v>2555</v>
      </c>
      <c r="E3468" s="9">
        <v>3644</v>
      </c>
      <c r="F3468" s="9">
        <v>12059.59</v>
      </c>
      <c r="G3468" s="9">
        <v>17849.740000000002</v>
      </c>
      <c r="H3468" s="9">
        <v>29909.33</v>
      </c>
      <c r="I3468" s="9">
        <v>42.33</v>
      </c>
      <c r="J3468" s="9">
        <v>19.61</v>
      </c>
      <c r="K3468" s="9">
        <v>1792.02</v>
      </c>
      <c r="L3468" s="9">
        <v>1653.6</v>
      </c>
      <c r="M3468" s="9">
        <v>882.24</v>
      </c>
      <c r="N3468" s="9">
        <v>2075.29</v>
      </c>
      <c r="O3468" s="9">
        <v>70.13</v>
      </c>
      <c r="P3468" s="9">
        <v>26.81</v>
      </c>
      <c r="Q3468" s="9">
        <v>6500.08</v>
      </c>
      <c r="R3468" s="9">
        <v>3917.46</v>
      </c>
      <c r="S3468" s="9">
        <v>2379.13</v>
      </c>
      <c r="T3468" s="9">
        <v>1002.18</v>
      </c>
      <c r="U3468" s="9">
        <v>1884.5</v>
      </c>
      <c r="V3468" s="9">
        <v>532.26</v>
      </c>
      <c r="W3468" s="9">
        <v>26.8</v>
      </c>
      <c r="X3468" s="9">
        <v>9742.33</v>
      </c>
      <c r="Y3468" s="9">
        <v>16242.41</v>
      </c>
      <c r="Z3468" s="9">
        <v>7831.04</v>
      </c>
      <c r="AA3468" s="9">
        <v>57391.66</v>
      </c>
      <c r="AB3468" s="9">
        <v>29629.63</v>
      </c>
      <c r="AC3468" s="9">
        <v>23012.59</v>
      </c>
      <c r="AD3468" s="9">
        <v>46411.360000000001</v>
      </c>
      <c r="AE3468" s="9">
        <v>1755.56</v>
      </c>
      <c r="AF3468" s="9">
        <v>276.20999999999998</v>
      </c>
      <c r="AG3468" s="9">
        <v>158477.01</v>
      </c>
      <c r="AH3468" s="9">
        <v>111789.44</v>
      </c>
      <c r="AI3468" s="9">
        <v>28091.3</v>
      </c>
      <c r="AJ3468" s="9">
        <v>139880.74</v>
      </c>
      <c r="AK3468" s="9">
        <v>54.75</v>
      </c>
      <c r="AL3468" s="9">
        <v>103508.06</v>
      </c>
      <c r="AM3468" s="9">
        <v>221495.64</v>
      </c>
      <c r="AN3468" s="9">
        <v>28.41</v>
      </c>
      <c r="AO3468" s="6">
        <f>VLOOKUP(A3468,ACTCTAZ1580!$A$2:$F$2837,5, FALSE)</f>
        <v>0</v>
      </c>
      <c r="AP3468" s="6">
        <f>VLOOKUP(A3468,ACTCTAZ1580!$A$2:$F$2837,6, FALSE)</f>
        <v>0</v>
      </c>
    </row>
    <row r="3469" spans="1:42" x14ac:dyDescent="0.25">
      <c r="A3469" s="9">
        <v>3468</v>
      </c>
      <c r="B3469" s="9">
        <v>8</v>
      </c>
      <c r="C3469" s="10" t="s">
        <v>121</v>
      </c>
      <c r="D3469" s="9">
        <v>9498</v>
      </c>
      <c r="E3469" s="9">
        <v>10601</v>
      </c>
      <c r="F3469" s="9">
        <v>40239.769999999997</v>
      </c>
      <c r="G3469" s="9">
        <v>48704.13</v>
      </c>
      <c r="H3469" s="9">
        <v>88943.9</v>
      </c>
      <c r="I3469" s="9">
        <v>35.25</v>
      </c>
      <c r="J3469" s="9">
        <v>16.010000000000002</v>
      </c>
      <c r="K3469" s="9">
        <v>5943.92</v>
      </c>
      <c r="L3469" s="9">
        <v>5061.6400000000003</v>
      </c>
      <c r="M3469" s="9">
        <v>2770.33</v>
      </c>
      <c r="N3469" s="9">
        <v>5732.97</v>
      </c>
      <c r="O3469" s="9">
        <v>459.49</v>
      </c>
      <c r="P3469" s="9">
        <v>78.239999999999995</v>
      </c>
      <c r="Q3469" s="9">
        <v>20046.599999999999</v>
      </c>
      <c r="R3469" s="9">
        <v>11265.51</v>
      </c>
      <c r="S3469" s="9">
        <v>6401.03</v>
      </c>
      <c r="T3469" s="9">
        <v>2751.57</v>
      </c>
      <c r="U3469" s="9">
        <v>5264.47</v>
      </c>
      <c r="V3469" s="9">
        <v>539.54999999999995</v>
      </c>
      <c r="W3469" s="9">
        <v>78.34</v>
      </c>
      <c r="X3469" s="9">
        <v>26300.46</v>
      </c>
      <c r="Y3469" s="9">
        <v>46347.06</v>
      </c>
      <c r="Z3469" s="9">
        <v>20957.650000000001</v>
      </c>
      <c r="AA3469" s="9">
        <v>158766.29999999999</v>
      </c>
      <c r="AB3469" s="9">
        <v>93976.62</v>
      </c>
      <c r="AC3469" s="9">
        <v>61020.33</v>
      </c>
      <c r="AD3469" s="9">
        <v>111971.54</v>
      </c>
      <c r="AE3469" s="9">
        <v>7885.71</v>
      </c>
      <c r="AF3469" s="9">
        <v>679.02</v>
      </c>
      <c r="AG3469" s="9">
        <v>434299.53</v>
      </c>
      <c r="AH3469" s="9">
        <v>321648.96999999997</v>
      </c>
      <c r="AI3469" s="9">
        <v>83274.62</v>
      </c>
      <c r="AJ3469" s="9">
        <v>404923.6</v>
      </c>
      <c r="AK3469" s="9">
        <v>42.63</v>
      </c>
      <c r="AL3469" s="9">
        <v>262565.26</v>
      </c>
      <c r="AM3469" s="9">
        <v>484874.5</v>
      </c>
      <c r="AN3469" s="9">
        <v>24.77</v>
      </c>
      <c r="AO3469" s="6">
        <f>VLOOKUP(A3469,ACTCTAZ1580!$A$2:$F$2837,5, FALSE)</f>
        <v>0</v>
      </c>
      <c r="AP3469" s="6">
        <f>VLOOKUP(A3469,ACTCTAZ1580!$A$2:$F$2837,6, FALSE)</f>
        <v>0</v>
      </c>
    </row>
    <row r="3470" spans="1:42" x14ac:dyDescent="0.25">
      <c r="A3470" s="9">
        <v>3469</v>
      </c>
      <c r="B3470" s="9">
        <v>8</v>
      </c>
      <c r="C3470" s="10" t="s">
        <v>121</v>
      </c>
      <c r="D3470" s="9">
        <v>5628</v>
      </c>
      <c r="E3470" s="9">
        <v>768</v>
      </c>
      <c r="F3470" s="9">
        <v>17663.8</v>
      </c>
      <c r="G3470" s="9">
        <v>11183.94</v>
      </c>
      <c r="H3470" s="9">
        <v>28847.74</v>
      </c>
      <c r="I3470" s="9">
        <v>28.6</v>
      </c>
      <c r="J3470" s="9">
        <v>13.17</v>
      </c>
      <c r="K3470" s="9">
        <v>3829.95</v>
      </c>
      <c r="L3470" s="9">
        <v>3406.69</v>
      </c>
      <c r="M3470" s="9">
        <v>1891.68</v>
      </c>
      <c r="N3470" s="9">
        <v>1675.42</v>
      </c>
      <c r="O3470" s="9">
        <v>269.82</v>
      </c>
      <c r="P3470" s="9">
        <v>9.7200000000000006</v>
      </c>
      <c r="Q3470" s="9">
        <v>11083.29</v>
      </c>
      <c r="R3470" s="9">
        <v>1306.04</v>
      </c>
      <c r="S3470" s="9">
        <v>2016.18</v>
      </c>
      <c r="T3470" s="9">
        <v>1292.58</v>
      </c>
      <c r="U3470" s="9">
        <v>1771.26</v>
      </c>
      <c r="V3470" s="9">
        <v>0</v>
      </c>
      <c r="W3470" s="9">
        <v>9.7100000000000009</v>
      </c>
      <c r="X3470" s="9">
        <v>6395.77</v>
      </c>
      <c r="Y3470" s="9">
        <v>17479.060000000001</v>
      </c>
      <c r="Z3470" s="9">
        <v>4614.8</v>
      </c>
      <c r="AA3470" s="9">
        <v>100757.21</v>
      </c>
      <c r="AB3470" s="9">
        <v>37408.5</v>
      </c>
      <c r="AC3470" s="9">
        <v>29194.39</v>
      </c>
      <c r="AD3470" s="9">
        <v>22182.82</v>
      </c>
      <c r="AE3470" s="9">
        <v>4149.8500000000004</v>
      </c>
      <c r="AF3470" s="9">
        <v>57.53</v>
      </c>
      <c r="AG3470" s="9">
        <v>193750.29</v>
      </c>
      <c r="AH3470" s="9">
        <v>171509.94</v>
      </c>
      <c r="AI3470" s="9">
        <v>46630.28</v>
      </c>
      <c r="AJ3470" s="9">
        <v>218140.22</v>
      </c>
      <c r="AK3470" s="9">
        <v>38.76</v>
      </c>
      <c r="AL3470" s="9">
        <v>27037.64</v>
      </c>
      <c r="AM3470" s="9">
        <v>76757.23</v>
      </c>
      <c r="AN3470" s="9">
        <v>35.21</v>
      </c>
      <c r="AO3470" s="6">
        <f>VLOOKUP(A3470,ACTCTAZ1580!$A$2:$F$2837,5, FALSE)</f>
        <v>0</v>
      </c>
      <c r="AP3470" s="6">
        <f>VLOOKUP(A3470,ACTCTAZ1580!$A$2:$F$2837,6, FALSE)</f>
        <v>0</v>
      </c>
    </row>
    <row r="3471" spans="1:42" x14ac:dyDescent="0.25">
      <c r="A3471" s="9">
        <v>3470</v>
      </c>
      <c r="B3471" s="9">
        <v>8</v>
      </c>
      <c r="C3471" s="10" t="s">
        <v>121</v>
      </c>
      <c r="D3471" s="9">
        <v>5448</v>
      </c>
      <c r="E3471" s="9">
        <v>1767</v>
      </c>
      <c r="F3471" s="9">
        <v>17156.37</v>
      </c>
      <c r="G3471" s="9">
        <v>14851.67</v>
      </c>
      <c r="H3471" s="9">
        <v>32008.04</v>
      </c>
      <c r="I3471" s="9">
        <v>26.62</v>
      </c>
      <c r="J3471" s="9">
        <v>11.77</v>
      </c>
      <c r="K3471" s="9">
        <v>3288.16</v>
      </c>
      <c r="L3471" s="9">
        <v>2968.94</v>
      </c>
      <c r="M3471" s="9">
        <v>1612.67</v>
      </c>
      <c r="N3471" s="9">
        <v>1877.85</v>
      </c>
      <c r="O3471" s="9">
        <v>160.15</v>
      </c>
      <c r="P3471" s="9">
        <v>15.6</v>
      </c>
      <c r="Q3471" s="9">
        <v>9923.3700000000008</v>
      </c>
      <c r="R3471" s="9">
        <v>2387.6799999999998</v>
      </c>
      <c r="S3471" s="9">
        <v>1520.57</v>
      </c>
      <c r="T3471" s="9">
        <v>1152.21</v>
      </c>
      <c r="U3471" s="9">
        <v>1816.75</v>
      </c>
      <c r="V3471" s="9">
        <v>457.66</v>
      </c>
      <c r="W3471" s="9">
        <v>15.66</v>
      </c>
      <c r="X3471" s="9">
        <v>7350.53</v>
      </c>
      <c r="Y3471" s="9">
        <v>17273.900000000001</v>
      </c>
      <c r="Z3471" s="9">
        <v>5518.12</v>
      </c>
      <c r="AA3471" s="9">
        <v>79992.320000000007</v>
      </c>
      <c r="AB3471" s="9">
        <v>29800.43</v>
      </c>
      <c r="AC3471" s="9">
        <v>21849.62</v>
      </c>
      <c r="AD3471" s="9">
        <v>22336.11</v>
      </c>
      <c r="AE3471" s="9">
        <v>2336.9899999999998</v>
      </c>
      <c r="AF3471" s="9">
        <v>115.53</v>
      </c>
      <c r="AG3471" s="9">
        <v>156431</v>
      </c>
      <c r="AH3471" s="9">
        <v>133979.35999999999</v>
      </c>
      <c r="AI3471" s="9">
        <v>38939.9</v>
      </c>
      <c r="AJ3471" s="9">
        <v>172919.26</v>
      </c>
      <c r="AK3471" s="9">
        <v>31.74</v>
      </c>
      <c r="AL3471" s="9">
        <v>46371.11</v>
      </c>
      <c r="AM3471" s="9">
        <v>88101.17</v>
      </c>
      <c r="AN3471" s="9">
        <v>26.24</v>
      </c>
      <c r="AO3471" s="6">
        <f>VLOOKUP(A3471,ACTCTAZ1580!$A$2:$F$2837,5, FALSE)</f>
        <v>0</v>
      </c>
      <c r="AP3471" s="6">
        <f>VLOOKUP(A3471,ACTCTAZ1580!$A$2:$F$2837,6, FALSE)</f>
        <v>0</v>
      </c>
    </row>
    <row r="3472" spans="1:42" x14ac:dyDescent="0.25">
      <c r="A3472" s="9">
        <v>3471</v>
      </c>
      <c r="B3472" s="9">
        <v>8</v>
      </c>
      <c r="C3472" s="10" t="s">
        <v>106</v>
      </c>
      <c r="D3472" s="9">
        <v>5675</v>
      </c>
      <c r="E3472" s="9">
        <v>2715</v>
      </c>
      <c r="F3472" s="9">
        <v>18165.05</v>
      </c>
      <c r="G3472" s="9">
        <v>13548.94</v>
      </c>
      <c r="H3472" s="9">
        <v>31713.99</v>
      </c>
      <c r="I3472" s="9">
        <v>46.79</v>
      </c>
      <c r="J3472" s="9">
        <v>22.04</v>
      </c>
      <c r="K3472" s="9">
        <v>3419.66</v>
      </c>
      <c r="L3472" s="9">
        <v>2911.79</v>
      </c>
      <c r="M3472" s="9">
        <v>1664.68</v>
      </c>
      <c r="N3472" s="9">
        <v>1607.75</v>
      </c>
      <c r="O3472" s="9">
        <v>359.15</v>
      </c>
      <c r="P3472" s="9">
        <v>25.92</v>
      </c>
      <c r="Q3472" s="9">
        <v>9988.9599999999991</v>
      </c>
      <c r="R3472" s="9">
        <v>2971.88</v>
      </c>
      <c r="S3472" s="9">
        <v>1494.9</v>
      </c>
      <c r="T3472" s="9">
        <v>1058.52</v>
      </c>
      <c r="U3472" s="9">
        <v>1590.4</v>
      </c>
      <c r="V3472" s="9">
        <v>0</v>
      </c>
      <c r="W3472" s="9">
        <v>25.96</v>
      </c>
      <c r="X3472" s="9">
        <v>7141.66</v>
      </c>
      <c r="Y3472" s="9">
        <v>17130.63</v>
      </c>
      <c r="Z3472" s="9">
        <v>5525.3</v>
      </c>
      <c r="AA3472" s="9">
        <v>119243.2</v>
      </c>
      <c r="AB3472" s="9">
        <v>100358.65</v>
      </c>
      <c r="AC3472" s="9">
        <v>48063.360000000001</v>
      </c>
      <c r="AD3472" s="9">
        <v>38463.730000000003</v>
      </c>
      <c r="AE3472" s="9">
        <v>7412.23</v>
      </c>
      <c r="AF3472" s="9">
        <v>211.79</v>
      </c>
      <c r="AG3472" s="9">
        <v>313752.95</v>
      </c>
      <c r="AH3472" s="9">
        <v>275077.43</v>
      </c>
      <c r="AI3472" s="9">
        <v>66875.78</v>
      </c>
      <c r="AJ3472" s="9">
        <v>341953.21</v>
      </c>
      <c r="AK3472" s="9">
        <v>60.26</v>
      </c>
      <c r="AL3472" s="9">
        <v>78250.53</v>
      </c>
      <c r="AM3472" s="9">
        <v>149738.37</v>
      </c>
      <c r="AN3472" s="9">
        <v>28.82</v>
      </c>
      <c r="AO3472" s="6">
        <f>VLOOKUP(A3472,ACTCTAZ1580!$A$2:$F$2837,5, FALSE)</f>
        <v>0</v>
      </c>
      <c r="AP3472" s="6">
        <f>VLOOKUP(A3472,ACTCTAZ1580!$A$2:$F$2837,6, FALSE)</f>
        <v>0</v>
      </c>
    </row>
    <row r="3473" spans="1:42" x14ac:dyDescent="0.25">
      <c r="A3473" s="9">
        <v>3472</v>
      </c>
      <c r="B3473" s="9">
        <v>8</v>
      </c>
      <c r="C3473" s="10" t="s">
        <v>121</v>
      </c>
      <c r="D3473" s="9">
        <v>3691</v>
      </c>
      <c r="E3473" s="9">
        <v>2224</v>
      </c>
      <c r="F3473" s="9">
        <v>13222.44</v>
      </c>
      <c r="G3473" s="9">
        <v>12224.34</v>
      </c>
      <c r="H3473" s="9">
        <v>25446.78</v>
      </c>
      <c r="I3473" s="9">
        <v>33.14</v>
      </c>
      <c r="J3473" s="9">
        <v>14.93</v>
      </c>
      <c r="K3473" s="9">
        <v>2154.7399999999998</v>
      </c>
      <c r="L3473" s="9">
        <v>2267.9899999999998</v>
      </c>
      <c r="M3473" s="9">
        <v>1287.6400000000001</v>
      </c>
      <c r="N3473" s="9">
        <v>1611.45</v>
      </c>
      <c r="O3473" s="9">
        <v>168.61</v>
      </c>
      <c r="P3473" s="9">
        <v>19.239999999999998</v>
      </c>
      <c r="Q3473" s="9">
        <v>7509.67</v>
      </c>
      <c r="R3473" s="9">
        <v>2373.7199999999998</v>
      </c>
      <c r="S3473" s="9">
        <v>2288.4299999999998</v>
      </c>
      <c r="T3473" s="9">
        <v>868.89</v>
      </c>
      <c r="U3473" s="9">
        <v>1530.75</v>
      </c>
      <c r="V3473" s="9">
        <v>0</v>
      </c>
      <c r="W3473" s="9">
        <v>19.3</v>
      </c>
      <c r="X3473" s="9">
        <v>7081.09</v>
      </c>
      <c r="Y3473" s="9">
        <v>14590.76</v>
      </c>
      <c r="Z3473" s="9">
        <v>5531.04</v>
      </c>
      <c r="AA3473" s="9">
        <v>55713.87</v>
      </c>
      <c r="AB3473" s="9">
        <v>36793.42</v>
      </c>
      <c r="AC3473" s="9">
        <v>24332.58</v>
      </c>
      <c r="AD3473" s="9">
        <v>25452.49</v>
      </c>
      <c r="AE3473" s="9">
        <v>2190.6</v>
      </c>
      <c r="AF3473" s="9">
        <v>182.95</v>
      </c>
      <c r="AG3473" s="9">
        <v>144665.9</v>
      </c>
      <c r="AH3473" s="9">
        <v>119030.47</v>
      </c>
      <c r="AI3473" s="9">
        <v>33395.83</v>
      </c>
      <c r="AJ3473" s="9">
        <v>152426.29</v>
      </c>
      <c r="AK3473" s="9">
        <v>41.3</v>
      </c>
      <c r="AL3473" s="9">
        <v>45271.02</v>
      </c>
      <c r="AM3473" s="9">
        <v>100860.87</v>
      </c>
      <c r="AN3473" s="9">
        <v>20.36</v>
      </c>
      <c r="AO3473" s="6">
        <f>VLOOKUP(A3473,ACTCTAZ1580!$A$2:$F$2837,5, FALSE)</f>
        <v>0</v>
      </c>
      <c r="AP3473" s="6">
        <f>VLOOKUP(A3473,ACTCTAZ1580!$A$2:$F$2837,6, FALSE)</f>
        <v>0</v>
      </c>
    </row>
    <row r="3474" spans="1:42" x14ac:dyDescent="0.25">
      <c r="A3474" s="9">
        <v>3473</v>
      </c>
      <c r="B3474" s="9">
        <v>8</v>
      </c>
      <c r="C3474" s="10" t="s">
        <v>121</v>
      </c>
      <c r="D3474" s="9">
        <v>3557</v>
      </c>
      <c r="E3474" s="9">
        <v>800</v>
      </c>
      <c r="F3474" s="9">
        <v>11327.76</v>
      </c>
      <c r="G3474" s="9">
        <v>7309.61</v>
      </c>
      <c r="H3474" s="9">
        <v>18637.37</v>
      </c>
      <c r="I3474" s="9">
        <v>27.48</v>
      </c>
      <c r="J3474" s="9">
        <v>11.99</v>
      </c>
      <c r="K3474" s="9">
        <v>2381.81</v>
      </c>
      <c r="L3474" s="9">
        <v>2134.08</v>
      </c>
      <c r="M3474" s="9">
        <v>1251.79</v>
      </c>
      <c r="N3474" s="9">
        <v>997.74</v>
      </c>
      <c r="O3474" s="9">
        <v>187.35</v>
      </c>
      <c r="P3474" s="9">
        <v>7.89</v>
      </c>
      <c r="Q3474" s="9">
        <v>6960.66</v>
      </c>
      <c r="R3474" s="9">
        <v>1066.06</v>
      </c>
      <c r="S3474" s="9">
        <v>845.25</v>
      </c>
      <c r="T3474" s="9">
        <v>745.29</v>
      </c>
      <c r="U3474" s="9">
        <v>967.12</v>
      </c>
      <c r="V3474" s="9">
        <v>120.05</v>
      </c>
      <c r="W3474" s="9">
        <v>7.88</v>
      </c>
      <c r="X3474" s="9">
        <v>3751.65</v>
      </c>
      <c r="Y3474" s="9">
        <v>10712.31</v>
      </c>
      <c r="Z3474" s="9">
        <v>2776.65</v>
      </c>
      <c r="AA3474" s="9">
        <v>58287.97</v>
      </c>
      <c r="AB3474" s="9">
        <v>21977.61</v>
      </c>
      <c r="AC3474" s="9">
        <v>17226.080000000002</v>
      </c>
      <c r="AD3474" s="9">
        <v>12124.57</v>
      </c>
      <c r="AE3474" s="9">
        <v>2730.22</v>
      </c>
      <c r="AF3474" s="9">
        <v>51.21</v>
      </c>
      <c r="AG3474" s="9">
        <v>112397.67</v>
      </c>
      <c r="AH3474" s="9">
        <v>100221.89</v>
      </c>
      <c r="AI3474" s="9">
        <v>28791.37</v>
      </c>
      <c r="AJ3474" s="9">
        <v>129013.25</v>
      </c>
      <c r="AK3474" s="9">
        <v>36.270000000000003</v>
      </c>
      <c r="AL3474" s="9">
        <v>20171.830000000002</v>
      </c>
      <c r="AM3474" s="9">
        <v>42871.57</v>
      </c>
      <c r="AN3474" s="9">
        <v>25.21</v>
      </c>
      <c r="AO3474" s="6">
        <f>VLOOKUP(A3474,ACTCTAZ1580!$A$2:$F$2837,5, FALSE)</f>
        <v>0</v>
      </c>
      <c r="AP3474" s="6">
        <f>VLOOKUP(A3474,ACTCTAZ1580!$A$2:$F$2837,6, FALSE)</f>
        <v>0</v>
      </c>
    </row>
    <row r="3475" spans="1:42" x14ac:dyDescent="0.25">
      <c r="A3475" s="9">
        <v>3474</v>
      </c>
      <c r="B3475" s="9">
        <v>8</v>
      </c>
      <c r="C3475" s="10" t="s">
        <v>121</v>
      </c>
      <c r="D3475" s="9">
        <v>6656</v>
      </c>
      <c r="E3475" s="9">
        <v>4139</v>
      </c>
      <c r="F3475" s="9">
        <v>23378.71</v>
      </c>
      <c r="G3475" s="9">
        <v>20890.63</v>
      </c>
      <c r="H3475" s="9">
        <v>44269.34</v>
      </c>
      <c r="I3475" s="9">
        <v>20.170000000000002</v>
      </c>
      <c r="J3475" s="9">
        <v>8.57</v>
      </c>
      <c r="K3475" s="9">
        <v>4207.83</v>
      </c>
      <c r="L3475" s="9">
        <v>3136.82</v>
      </c>
      <c r="M3475" s="9">
        <v>1880.21</v>
      </c>
      <c r="N3475" s="9">
        <v>2769.63</v>
      </c>
      <c r="O3475" s="9">
        <v>230.81</v>
      </c>
      <c r="P3475" s="9">
        <v>30.98</v>
      </c>
      <c r="Q3475" s="9">
        <v>12256.27</v>
      </c>
      <c r="R3475" s="9">
        <v>3796.21</v>
      </c>
      <c r="S3475" s="9">
        <v>3372.52</v>
      </c>
      <c r="T3475" s="9">
        <v>1526.26</v>
      </c>
      <c r="U3475" s="9">
        <v>2498.0700000000002</v>
      </c>
      <c r="V3475" s="9">
        <v>0</v>
      </c>
      <c r="W3475" s="9">
        <v>31.1</v>
      </c>
      <c r="X3475" s="9">
        <v>11224.16</v>
      </c>
      <c r="Y3475" s="9">
        <v>23480.43</v>
      </c>
      <c r="Z3475" s="9">
        <v>8694.99</v>
      </c>
      <c r="AA3475" s="9">
        <v>77457.78</v>
      </c>
      <c r="AB3475" s="9">
        <v>14302.96</v>
      </c>
      <c r="AC3475" s="9">
        <v>17185.43</v>
      </c>
      <c r="AD3475" s="9">
        <v>22567.200000000001</v>
      </c>
      <c r="AE3475" s="9">
        <v>2891.03</v>
      </c>
      <c r="AF3475" s="9">
        <v>213.76</v>
      </c>
      <c r="AG3475" s="9">
        <v>134618.17000000001</v>
      </c>
      <c r="AH3475" s="9">
        <v>111837.2</v>
      </c>
      <c r="AI3475" s="9">
        <v>37901.78</v>
      </c>
      <c r="AJ3475" s="9">
        <v>149738.99</v>
      </c>
      <c r="AK3475" s="9">
        <v>22.5</v>
      </c>
      <c r="AL3475" s="9">
        <v>62905.66</v>
      </c>
      <c r="AM3475" s="9">
        <v>108261.05</v>
      </c>
      <c r="AN3475" s="9">
        <v>15.2</v>
      </c>
      <c r="AO3475" s="6">
        <f>VLOOKUP(A3475,ACTCTAZ1580!$A$2:$F$2837,5, FALSE)</f>
        <v>0</v>
      </c>
      <c r="AP3475" s="6">
        <f>VLOOKUP(A3475,ACTCTAZ1580!$A$2:$F$2837,6, FALSE)</f>
        <v>0</v>
      </c>
    </row>
    <row r="3476" spans="1:42" x14ac:dyDescent="0.25">
      <c r="A3476" s="9">
        <v>3475</v>
      </c>
      <c r="B3476" s="9">
        <v>8</v>
      </c>
      <c r="C3476" s="10" t="s">
        <v>121</v>
      </c>
      <c r="D3476" s="9">
        <v>6456</v>
      </c>
      <c r="E3476" s="9">
        <v>7500</v>
      </c>
      <c r="F3476" s="9">
        <v>32514.53</v>
      </c>
      <c r="G3476" s="9">
        <v>49562.559999999998</v>
      </c>
      <c r="H3476" s="9">
        <v>82077.09</v>
      </c>
      <c r="I3476" s="9">
        <v>16.690000000000001</v>
      </c>
      <c r="J3476" s="9">
        <v>7.18</v>
      </c>
      <c r="K3476" s="9">
        <v>3932.62</v>
      </c>
      <c r="L3476" s="9">
        <v>2872.09</v>
      </c>
      <c r="M3476" s="9">
        <v>1839.86</v>
      </c>
      <c r="N3476" s="9">
        <v>7133.47</v>
      </c>
      <c r="O3476" s="9">
        <v>198.4</v>
      </c>
      <c r="P3476" s="9">
        <v>57.63</v>
      </c>
      <c r="Q3476" s="9">
        <v>16034.07</v>
      </c>
      <c r="R3476" s="9">
        <v>6316.39</v>
      </c>
      <c r="S3476" s="9">
        <v>9863.34</v>
      </c>
      <c r="T3476" s="9">
        <v>3717.89</v>
      </c>
      <c r="U3476" s="9">
        <v>7133.8</v>
      </c>
      <c r="V3476" s="9">
        <v>0</v>
      </c>
      <c r="W3476" s="9">
        <v>57.72</v>
      </c>
      <c r="X3476" s="9">
        <v>27089.15</v>
      </c>
      <c r="Y3476" s="9">
        <v>43123.22</v>
      </c>
      <c r="Z3476" s="9">
        <v>19897.62</v>
      </c>
      <c r="AA3476" s="9">
        <v>79399.360000000001</v>
      </c>
      <c r="AB3476" s="9">
        <v>11263.22</v>
      </c>
      <c r="AC3476" s="9">
        <v>15378.29</v>
      </c>
      <c r="AD3476" s="9">
        <v>49505.5</v>
      </c>
      <c r="AE3476" s="9">
        <v>2567.36</v>
      </c>
      <c r="AF3476" s="9">
        <v>335.6</v>
      </c>
      <c r="AG3476" s="9">
        <v>158449.34</v>
      </c>
      <c r="AH3476" s="9">
        <v>108608.24</v>
      </c>
      <c r="AI3476" s="9">
        <v>34975.5</v>
      </c>
      <c r="AJ3476" s="9">
        <v>143583.74</v>
      </c>
      <c r="AK3476" s="9">
        <v>22.24</v>
      </c>
      <c r="AL3476" s="9">
        <v>105441.96</v>
      </c>
      <c r="AM3476" s="9">
        <v>221543.81</v>
      </c>
      <c r="AN3476" s="9">
        <v>14.06</v>
      </c>
      <c r="AO3476" s="6">
        <f>VLOOKUP(A3476,ACTCTAZ1580!$A$2:$F$2837,5, FALSE)</f>
        <v>0</v>
      </c>
      <c r="AP3476" s="6">
        <f>VLOOKUP(A3476,ACTCTAZ1580!$A$2:$F$2837,6, FALSE)</f>
        <v>0</v>
      </c>
    </row>
    <row r="3477" spans="1:42" x14ac:dyDescent="0.25">
      <c r="A3477" s="9">
        <v>3476</v>
      </c>
      <c r="B3477" s="9">
        <v>8</v>
      </c>
      <c r="C3477" s="10" t="s">
        <v>121</v>
      </c>
      <c r="D3477" s="9">
        <v>4380</v>
      </c>
      <c r="E3477" s="9">
        <v>452</v>
      </c>
      <c r="F3477" s="9">
        <v>12064.91</v>
      </c>
      <c r="G3477" s="9">
        <v>6632.99</v>
      </c>
      <c r="H3477" s="9">
        <v>18697.900000000001</v>
      </c>
      <c r="I3477" s="9">
        <v>22.1</v>
      </c>
      <c r="J3477" s="9">
        <v>9.6199999999999992</v>
      </c>
      <c r="K3477" s="9">
        <v>2461.5100000000002</v>
      </c>
      <c r="L3477" s="9">
        <v>2156.46</v>
      </c>
      <c r="M3477" s="9">
        <v>1194.83</v>
      </c>
      <c r="N3477" s="9">
        <v>918.17</v>
      </c>
      <c r="O3477" s="9">
        <v>199.06</v>
      </c>
      <c r="P3477" s="9">
        <v>5.45</v>
      </c>
      <c r="Q3477" s="9">
        <v>6935.48</v>
      </c>
      <c r="R3477" s="9">
        <v>727.59</v>
      </c>
      <c r="S3477" s="9">
        <v>957.87</v>
      </c>
      <c r="T3477" s="9">
        <v>742.91</v>
      </c>
      <c r="U3477" s="9">
        <v>950.2</v>
      </c>
      <c r="V3477" s="9">
        <v>0</v>
      </c>
      <c r="W3477" s="9">
        <v>5.44</v>
      </c>
      <c r="X3477" s="9">
        <v>3384.01</v>
      </c>
      <c r="Y3477" s="9">
        <v>10319.49</v>
      </c>
      <c r="Z3477" s="9">
        <v>2428.37</v>
      </c>
      <c r="AA3477" s="9">
        <v>47856.94</v>
      </c>
      <c r="AB3477" s="9">
        <v>17404.41</v>
      </c>
      <c r="AC3477" s="9">
        <v>12934.88</v>
      </c>
      <c r="AD3477" s="9">
        <v>9143.82</v>
      </c>
      <c r="AE3477" s="9">
        <v>2843.2</v>
      </c>
      <c r="AF3477" s="9">
        <v>29.57</v>
      </c>
      <c r="AG3477" s="9">
        <v>90212.82</v>
      </c>
      <c r="AH3477" s="9">
        <v>81039.44</v>
      </c>
      <c r="AI3477" s="9">
        <v>28240.84</v>
      </c>
      <c r="AJ3477" s="9">
        <v>109280.28</v>
      </c>
      <c r="AK3477" s="9">
        <v>24.95</v>
      </c>
      <c r="AL3477" s="9">
        <v>12591.62</v>
      </c>
      <c r="AM3477" s="9">
        <v>29870.57</v>
      </c>
      <c r="AN3477" s="9">
        <v>27.86</v>
      </c>
      <c r="AO3477" s="6">
        <f>VLOOKUP(A3477,ACTCTAZ1580!$A$2:$F$2837,5, FALSE)</f>
        <v>0</v>
      </c>
      <c r="AP3477" s="6">
        <f>VLOOKUP(A3477,ACTCTAZ1580!$A$2:$F$2837,6, FALSE)</f>
        <v>0</v>
      </c>
    </row>
    <row r="3478" spans="1:42" x14ac:dyDescent="0.25">
      <c r="A3478" s="9">
        <v>3477</v>
      </c>
      <c r="B3478" s="9">
        <v>8</v>
      </c>
      <c r="C3478" s="10" t="s">
        <v>121</v>
      </c>
      <c r="D3478" s="9">
        <v>4541</v>
      </c>
      <c r="E3478" s="9">
        <v>1014</v>
      </c>
      <c r="F3478" s="9">
        <v>13673.48</v>
      </c>
      <c r="G3478" s="9">
        <v>8005.64</v>
      </c>
      <c r="H3478" s="9">
        <v>21679.119999999999</v>
      </c>
      <c r="I3478" s="9">
        <v>23.28</v>
      </c>
      <c r="J3478" s="9">
        <v>10.37</v>
      </c>
      <c r="K3478" s="9">
        <v>2944.71</v>
      </c>
      <c r="L3478" s="9">
        <v>2373.39</v>
      </c>
      <c r="M3478" s="9">
        <v>1312.96</v>
      </c>
      <c r="N3478" s="9">
        <v>1201.97</v>
      </c>
      <c r="O3478" s="9">
        <v>253.56</v>
      </c>
      <c r="P3478" s="9">
        <v>8.68</v>
      </c>
      <c r="Q3478" s="9">
        <v>8095.28</v>
      </c>
      <c r="R3478" s="9">
        <v>1266.19</v>
      </c>
      <c r="S3478" s="9">
        <v>931.04</v>
      </c>
      <c r="T3478" s="9">
        <v>836.12</v>
      </c>
      <c r="U3478" s="9">
        <v>1153.97</v>
      </c>
      <c r="V3478" s="9">
        <v>0</v>
      </c>
      <c r="W3478" s="9">
        <v>8.67</v>
      </c>
      <c r="X3478" s="9">
        <v>4195.99</v>
      </c>
      <c r="Y3478" s="9">
        <v>12291.27</v>
      </c>
      <c r="Z3478" s="9">
        <v>3033.34</v>
      </c>
      <c r="AA3478" s="9">
        <v>59903.99</v>
      </c>
      <c r="AB3478" s="9">
        <v>20278.830000000002</v>
      </c>
      <c r="AC3478" s="9">
        <v>15684.26</v>
      </c>
      <c r="AD3478" s="9">
        <v>12788.98</v>
      </c>
      <c r="AE3478" s="9">
        <v>3671.8</v>
      </c>
      <c r="AF3478" s="9">
        <v>57.56</v>
      </c>
      <c r="AG3478" s="9">
        <v>112385.42</v>
      </c>
      <c r="AH3478" s="9">
        <v>99538.880000000005</v>
      </c>
      <c r="AI3478" s="9">
        <v>32106.21</v>
      </c>
      <c r="AJ3478" s="9">
        <v>131645.09</v>
      </c>
      <c r="AK3478" s="9">
        <v>28.99</v>
      </c>
      <c r="AL3478" s="9">
        <v>20695.52</v>
      </c>
      <c r="AM3478" s="9">
        <v>41412.089999999997</v>
      </c>
      <c r="AN3478" s="9">
        <v>20.41</v>
      </c>
      <c r="AO3478" s="6">
        <f>VLOOKUP(A3478,ACTCTAZ1580!$A$2:$F$2837,5, FALSE)</f>
        <v>0</v>
      </c>
      <c r="AP3478" s="6">
        <f>VLOOKUP(A3478,ACTCTAZ1580!$A$2:$F$2837,6, FALSE)</f>
        <v>0</v>
      </c>
    </row>
    <row r="3479" spans="1:42" x14ac:dyDescent="0.25">
      <c r="A3479" s="9">
        <v>3478</v>
      </c>
      <c r="B3479" s="9">
        <v>8</v>
      </c>
      <c r="C3479" s="10" t="s">
        <v>121</v>
      </c>
      <c r="D3479" s="9">
        <v>8464</v>
      </c>
      <c r="E3479" s="9">
        <v>2630</v>
      </c>
      <c r="F3479" s="9">
        <v>29147.71</v>
      </c>
      <c r="G3479" s="9">
        <v>27810.27</v>
      </c>
      <c r="H3479" s="9">
        <v>56957.98</v>
      </c>
      <c r="I3479" s="9">
        <v>21.77</v>
      </c>
      <c r="J3479" s="9">
        <v>9.58</v>
      </c>
      <c r="K3479" s="9">
        <v>5182.95</v>
      </c>
      <c r="L3479" s="9">
        <v>4203.84</v>
      </c>
      <c r="M3479" s="9">
        <v>2376.06</v>
      </c>
      <c r="N3479" s="9">
        <v>4265.9799999999996</v>
      </c>
      <c r="O3479" s="9">
        <v>337.43</v>
      </c>
      <c r="P3479" s="9">
        <v>25.39</v>
      </c>
      <c r="Q3479" s="9">
        <v>16391.66</v>
      </c>
      <c r="R3479" s="9">
        <v>3265.07</v>
      </c>
      <c r="S3479" s="9">
        <v>5236.58</v>
      </c>
      <c r="T3479" s="9">
        <v>2647.78</v>
      </c>
      <c r="U3479" s="9">
        <v>4487.68</v>
      </c>
      <c r="V3479" s="9">
        <v>0</v>
      </c>
      <c r="W3479" s="9">
        <v>25.35</v>
      </c>
      <c r="X3479" s="9">
        <v>15662.45</v>
      </c>
      <c r="Y3479" s="9">
        <v>32054.12</v>
      </c>
      <c r="Z3479" s="9">
        <v>11149.42</v>
      </c>
      <c r="AA3479" s="9">
        <v>109627.76</v>
      </c>
      <c r="AB3479" s="9">
        <v>30484.27</v>
      </c>
      <c r="AC3479" s="9">
        <v>27712.83</v>
      </c>
      <c r="AD3479" s="9">
        <v>41589.160000000003</v>
      </c>
      <c r="AE3479" s="9">
        <v>4448.58</v>
      </c>
      <c r="AF3479" s="9">
        <v>157.71</v>
      </c>
      <c r="AG3479" s="9">
        <v>214020.31</v>
      </c>
      <c r="AH3479" s="9">
        <v>172273.45</v>
      </c>
      <c r="AI3479" s="9">
        <v>55368.86</v>
      </c>
      <c r="AJ3479" s="9">
        <v>227642.31</v>
      </c>
      <c r="AK3479" s="9">
        <v>26.9</v>
      </c>
      <c r="AL3479" s="9">
        <v>59207.57</v>
      </c>
      <c r="AM3479" s="9">
        <v>147517.01</v>
      </c>
      <c r="AN3479" s="9">
        <v>22.51</v>
      </c>
      <c r="AO3479" s="6">
        <f>VLOOKUP(A3479,ACTCTAZ1580!$A$2:$F$2837,5, FALSE)</f>
        <v>0</v>
      </c>
      <c r="AP3479" s="6">
        <f>VLOOKUP(A3479,ACTCTAZ1580!$A$2:$F$2837,6, FALSE)</f>
        <v>0</v>
      </c>
    </row>
    <row r="3480" spans="1:42" x14ac:dyDescent="0.25">
      <c r="A3480" s="9">
        <v>3479</v>
      </c>
      <c r="B3480" s="9">
        <v>8</v>
      </c>
      <c r="C3480" s="10" t="s">
        <v>121</v>
      </c>
      <c r="D3480" s="9">
        <v>16394</v>
      </c>
      <c r="E3480" s="9">
        <v>9402</v>
      </c>
      <c r="F3480" s="9">
        <v>56597.65</v>
      </c>
      <c r="G3480" s="9">
        <v>52298.99</v>
      </c>
      <c r="H3480" s="9">
        <v>108896.64</v>
      </c>
      <c r="I3480" s="9">
        <v>30.93</v>
      </c>
      <c r="J3480" s="9">
        <v>13.61</v>
      </c>
      <c r="K3480" s="9">
        <v>9435.0499999999993</v>
      </c>
      <c r="L3480" s="9">
        <v>8608.4699999999993</v>
      </c>
      <c r="M3480" s="9">
        <v>4942.8599999999997</v>
      </c>
      <c r="N3480" s="9">
        <v>6573.51</v>
      </c>
      <c r="O3480" s="9">
        <v>787.42</v>
      </c>
      <c r="P3480" s="9">
        <v>75.17</v>
      </c>
      <c r="Q3480" s="9">
        <v>30422.48</v>
      </c>
      <c r="R3480" s="9">
        <v>9428.26</v>
      </c>
      <c r="S3480" s="9">
        <v>8949.9500000000007</v>
      </c>
      <c r="T3480" s="9">
        <v>3762.71</v>
      </c>
      <c r="U3480" s="9">
        <v>6214.4</v>
      </c>
      <c r="V3480" s="9">
        <v>0</v>
      </c>
      <c r="W3480" s="9">
        <v>75.239999999999995</v>
      </c>
      <c r="X3480" s="9">
        <v>28430.55</v>
      </c>
      <c r="Y3480" s="9">
        <v>58853.03</v>
      </c>
      <c r="Z3480" s="9">
        <v>22140.92</v>
      </c>
      <c r="AA3480" s="9">
        <v>246169.79</v>
      </c>
      <c r="AB3480" s="9">
        <v>132856.45000000001</v>
      </c>
      <c r="AC3480" s="9">
        <v>91273.13</v>
      </c>
      <c r="AD3480" s="9">
        <v>100504.86</v>
      </c>
      <c r="AE3480" s="9">
        <v>9163.6200000000008</v>
      </c>
      <c r="AF3480" s="9">
        <v>608.76</v>
      </c>
      <c r="AG3480" s="9">
        <v>580576.61</v>
      </c>
      <c r="AH3480" s="9">
        <v>479462.99</v>
      </c>
      <c r="AI3480" s="9">
        <v>132072.56</v>
      </c>
      <c r="AJ3480" s="9">
        <v>611535.56000000006</v>
      </c>
      <c r="AK3480" s="9">
        <v>37.299999999999997</v>
      </c>
      <c r="AL3480" s="9">
        <v>172240.61</v>
      </c>
      <c r="AM3480" s="9">
        <v>380452.63</v>
      </c>
      <c r="AN3480" s="9">
        <v>18.32</v>
      </c>
      <c r="AO3480" s="6">
        <f>VLOOKUP(A3480,ACTCTAZ1580!$A$2:$F$2837,5, FALSE)</f>
        <v>0</v>
      </c>
      <c r="AP3480" s="6">
        <f>VLOOKUP(A3480,ACTCTAZ1580!$A$2:$F$2837,6, FALSE)</f>
        <v>0</v>
      </c>
    </row>
    <row r="3481" spans="1:42" x14ac:dyDescent="0.25">
      <c r="A3481" s="9">
        <v>3480</v>
      </c>
      <c r="B3481" s="9">
        <v>8</v>
      </c>
      <c r="C3481" s="10"/>
      <c r="D3481" s="9">
        <v>9051</v>
      </c>
      <c r="E3481" s="9">
        <v>8679</v>
      </c>
      <c r="F3481" s="9">
        <v>36810.9</v>
      </c>
      <c r="G3481" s="9">
        <v>43341.97</v>
      </c>
      <c r="H3481" s="9">
        <v>80152.87</v>
      </c>
      <c r="I3481" s="9">
        <v>26.5</v>
      </c>
      <c r="J3481" s="9">
        <v>12.21</v>
      </c>
      <c r="K3481" s="9">
        <v>5508.66</v>
      </c>
      <c r="L3481" s="9">
        <v>5108.7</v>
      </c>
      <c r="M3481" s="9">
        <v>2921.29</v>
      </c>
      <c r="N3481" s="9">
        <v>5470.64</v>
      </c>
      <c r="O3481" s="9">
        <v>475.2</v>
      </c>
      <c r="P3481" s="9">
        <v>71.599999999999994</v>
      </c>
      <c r="Q3481" s="9">
        <v>19556.099999999999</v>
      </c>
      <c r="R3481" s="9">
        <v>8886.9699999999993</v>
      </c>
      <c r="S3481" s="9">
        <v>7661.63</v>
      </c>
      <c r="T3481" s="9">
        <v>2969.49</v>
      </c>
      <c r="U3481" s="9">
        <v>5339.87</v>
      </c>
      <c r="V3481" s="9">
        <v>0</v>
      </c>
      <c r="W3481" s="9">
        <v>71.66</v>
      </c>
      <c r="X3481" s="9">
        <v>24929.63</v>
      </c>
      <c r="Y3481" s="9">
        <v>44485.72</v>
      </c>
      <c r="Z3481" s="9">
        <v>19518.09</v>
      </c>
      <c r="AA3481" s="9">
        <v>140388.35</v>
      </c>
      <c r="AB3481" s="9">
        <v>77772.92</v>
      </c>
      <c r="AC3481" s="9">
        <v>52334.58</v>
      </c>
      <c r="AD3481" s="9">
        <v>71799.38</v>
      </c>
      <c r="AE3481" s="9">
        <v>4307.3100000000004</v>
      </c>
      <c r="AF3481" s="9">
        <v>536.98</v>
      </c>
      <c r="AG3481" s="9">
        <v>347139.52</v>
      </c>
      <c r="AH3481" s="9">
        <v>274803.15999999997</v>
      </c>
      <c r="AI3481" s="9">
        <v>75242.240000000005</v>
      </c>
      <c r="AJ3481" s="9">
        <v>350045.4</v>
      </c>
      <c r="AK3481" s="9">
        <v>38.67</v>
      </c>
      <c r="AL3481" s="9">
        <v>142118.43</v>
      </c>
      <c r="AM3481" s="9">
        <v>286094.23</v>
      </c>
      <c r="AN3481" s="9">
        <v>16.37</v>
      </c>
      <c r="AO3481" s="6">
        <f>VLOOKUP(A3481,ACTCTAZ1580!$A$2:$F$2837,5, FALSE)</f>
        <v>0</v>
      </c>
      <c r="AP3481" s="6">
        <f>VLOOKUP(A3481,ACTCTAZ1580!$A$2:$F$2837,6, FALSE)</f>
        <v>0</v>
      </c>
    </row>
    <row r="3482" spans="1:42" x14ac:dyDescent="0.25">
      <c r="A3482" s="9">
        <v>3481</v>
      </c>
      <c r="B3482" s="9">
        <v>8</v>
      </c>
      <c r="C3482" s="10"/>
      <c r="D3482" s="9">
        <v>5494</v>
      </c>
      <c r="E3482" s="9">
        <v>580</v>
      </c>
      <c r="F3482" s="9">
        <v>16325.15</v>
      </c>
      <c r="G3482" s="9">
        <v>10177.89</v>
      </c>
      <c r="H3482" s="9">
        <v>26503.040000000001</v>
      </c>
      <c r="I3482" s="9">
        <v>26.6</v>
      </c>
      <c r="J3482" s="9">
        <v>11.83</v>
      </c>
      <c r="K3482" s="9">
        <v>3480.41</v>
      </c>
      <c r="L3482" s="9">
        <v>3111.11</v>
      </c>
      <c r="M3482" s="9">
        <v>1741.01</v>
      </c>
      <c r="N3482" s="9">
        <v>1450.59</v>
      </c>
      <c r="O3482" s="9">
        <v>296.48</v>
      </c>
      <c r="P3482" s="9">
        <v>8.6999999999999993</v>
      </c>
      <c r="Q3482" s="9">
        <v>10088.299999999999</v>
      </c>
      <c r="R3482" s="9">
        <v>935.88</v>
      </c>
      <c r="S3482" s="9">
        <v>1714.07</v>
      </c>
      <c r="T3482" s="9">
        <v>1221.77</v>
      </c>
      <c r="U3482" s="9">
        <v>1536.41</v>
      </c>
      <c r="V3482" s="9">
        <v>0</v>
      </c>
      <c r="W3482" s="9">
        <v>8.68</v>
      </c>
      <c r="X3482" s="9">
        <v>5416.8</v>
      </c>
      <c r="Y3482" s="9">
        <v>15505.1</v>
      </c>
      <c r="Z3482" s="9">
        <v>3871.72</v>
      </c>
      <c r="AA3482" s="9">
        <v>80703.13</v>
      </c>
      <c r="AB3482" s="9">
        <v>43764.21</v>
      </c>
      <c r="AC3482" s="9">
        <v>25332.720000000001</v>
      </c>
      <c r="AD3482" s="9">
        <v>15891.13</v>
      </c>
      <c r="AE3482" s="9">
        <v>1644.01</v>
      </c>
      <c r="AF3482" s="9">
        <v>54</v>
      </c>
      <c r="AG3482" s="9">
        <v>167389.21</v>
      </c>
      <c r="AH3482" s="9">
        <v>151444.07999999999</v>
      </c>
      <c r="AI3482" s="9">
        <v>45013.27</v>
      </c>
      <c r="AJ3482" s="9">
        <v>196457.35</v>
      </c>
      <c r="AK3482" s="9">
        <v>35.76</v>
      </c>
      <c r="AL3482" s="9">
        <v>14771.82</v>
      </c>
      <c r="AM3482" s="9">
        <v>45503.17</v>
      </c>
      <c r="AN3482" s="9">
        <v>25.47</v>
      </c>
      <c r="AO3482" s="6">
        <f>VLOOKUP(A3482,ACTCTAZ1580!$A$2:$F$2837,5, FALSE)</f>
        <v>0</v>
      </c>
      <c r="AP3482" s="6">
        <f>VLOOKUP(A3482,ACTCTAZ1580!$A$2:$F$2837,6, FALSE)</f>
        <v>0</v>
      </c>
    </row>
    <row r="3483" spans="1:42" x14ac:dyDescent="0.25">
      <c r="A3483" s="9">
        <v>3482</v>
      </c>
      <c r="B3483" s="9">
        <v>8</v>
      </c>
      <c r="C3483" s="10" t="s">
        <v>163</v>
      </c>
      <c r="D3483" s="9">
        <v>6012</v>
      </c>
      <c r="E3483" s="9">
        <v>788</v>
      </c>
      <c r="F3483" s="9">
        <v>18809.84</v>
      </c>
      <c r="G3483" s="9">
        <v>11432.45</v>
      </c>
      <c r="H3483" s="9">
        <v>30242.29</v>
      </c>
      <c r="I3483" s="9">
        <v>26.82</v>
      </c>
      <c r="J3483" s="9">
        <v>11.87</v>
      </c>
      <c r="K3483" s="9">
        <v>4226.9399999999996</v>
      </c>
      <c r="L3483" s="9">
        <v>3237.87</v>
      </c>
      <c r="M3483" s="9">
        <v>1878.14</v>
      </c>
      <c r="N3483" s="9">
        <v>1588.6</v>
      </c>
      <c r="O3483" s="9">
        <v>363.59</v>
      </c>
      <c r="P3483" s="9">
        <v>9.9499999999999993</v>
      </c>
      <c r="Q3483" s="9">
        <v>11305.09</v>
      </c>
      <c r="R3483" s="9">
        <v>1224.8</v>
      </c>
      <c r="S3483" s="9">
        <v>1766.03</v>
      </c>
      <c r="T3483" s="9">
        <v>1246.7</v>
      </c>
      <c r="U3483" s="9">
        <v>1671.9</v>
      </c>
      <c r="V3483" s="9">
        <v>0</v>
      </c>
      <c r="W3483" s="9">
        <v>9.94</v>
      </c>
      <c r="X3483" s="9">
        <v>5919.37</v>
      </c>
      <c r="Y3483" s="9">
        <v>17224.46</v>
      </c>
      <c r="Z3483" s="9">
        <v>4237.53</v>
      </c>
      <c r="AA3483" s="9">
        <v>99105.52</v>
      </c>
      <c r="AB3483" s="9">
        <v>46972.18</v>
      </c>
      <c r="AC3483" s="9">
        <v>28100.44</v>
      </c>
      <c r="AD3483" s="9">
        <v>17419.66</v>
      </c>
      <c r="AE3483" s="9">
        <v>1794.41</v>
      </c>
      <c r="AF3483" s="9">
        <v>59.6</v>
      </c>
      <c r="AG3483" s="9">
        <v>193451.8</v>
      </c>
      <c r="AH3483" s="9">
        <v>175972.55</v>
      </c>
      <c r="AI3483" s="9">
        <v>50122.080000000002</v>
      </c>
      <c r="AJ3483" s="9">
        <v>226094.63</v>
      </c>
      <c r="AK3483" s="9">
        <v>37.61</v>
      </c>
      <c r="AL3483" s="9">
        <v>19260.669999999998</v>
      </c>
      <c r="AM3483" s="9">
        <v>51079.49</v>
      </c>
      <c r="AN3483" s="9">
        <v>24.44</v>
      </c>
      <c r="AO3483" s="6">
        <f>VLOOKUP(A3483,ACTCTAZ1580!$A$2:$F$2837,5, FALSE)</f>
        <v>0</v>
      </c>
      <c r="AP3483" s="6">
        <f>VLOOKUP(A3483,ACTCTAZ1580!$A$2:$F$2837,6, FALSE)</f>
        <v>0</v>
      </c>
    </row>
    <row r="3484" spans="1:42" x14ac:dyDescent="0.25">
      <c r="A3484" s="9">
        <v>3483</v>
      </c>
      <c r="B3484" s="9">
        <v>8</v>
      </c>
      <c r="C3484" s="10" t="s">
        <v>163</v>
      </c>
      <c r="D3484" s="9">
        <v>13960</v>
      </c>
      <c r="E3484" s="9">
        <v>580</v>
      </c>
      <c r="F3484" s="9">
        <v>40828.29</v>
      </c>
      <c r="G3484" s="9">
        <v>18361.16</v>
      </c>
      <c r="H3484" s="9">
        <v>59189.45</v>
      </c>
      <c r="I3484" s="9">
        <v>28.84</v>
      </c>
      <c r="J3484" s="9">
        <v>12.58</v>
      </c>
      <c r="K3484" s="9">
        <v>9527.51</v>
      </c>
      <c r="L3484" s="9">
        <v>7170.16</v>
      </c>
      <c r="M3484" s="9">
        <v>4145.2</v>
      </c>
      <c r="N3484" s="9">
        <v>2245.17</v>
      </c>
      <c r="O3484" s="9">
        <v>856.04</v>
      </c>
      <c r="P3484" s="9">
        <v>14.28</v>
      </c>
      <c r="Q3484" s="9">
        <v>23958.36</v>
      </c>
      <c r="R3484" s="9">
        <v>966.34</v>
      </c>
      <c r="S3484" s="9">
        <v>2690.11</v>
      </c>
      <c r="T3484" s="9">
        <v>2258.0100000000002</v>
      </c>
      <c r="U3484" s="9">
        <v>2450.17</v>
      </c>
      <c r="V3484" s="9">
        <v>0</v>
      </c>
      <c r="W3484" s="9">
        <v>14.26</v>
      </c>
      <c r="X3484" s="9">
        <v>8378.9</v>
      </c>
      <c r="Y3484" s="9">
        <v>32337.26</v>
      </c>
      <c r="Z3484" s="9">
        <v>5914.47</v>
      </c>
      <c r="AA3484" s="9">
        <v>235443.33</v>
      </c>
      <c r="AB3484" s="9">
        <v>108582.43</v>
      </c>
      <c r="AC3484" s="9">
        <v>61773.14</v>
      </c>
      <c r="AD3484" s="9">
        <v>25553.16</v>
      </c>
      <c r="AE3484" s="9">
        <v>2537.8200000000002</v>
      </c>
      <c r="AF3484" s="9">
        <v>65.14</v>
      </c>
      <c r="AG3484" s="9">
        <v>433955.03</v>
      </c>
      <c r="AH3484" s="9">
        <v>408336.73</v>
      </c>
      <c r="AI3484" s="9">
        <v>113353.52</v>
      </c>
      <c r="AJ3484" s="9">
        <v>521690.25</v>
      </c>
      <c r="AK3484" s="9">
        <v>37.369999999999997</v>
      </c>
      <c r="AL3484" s="9">
        <v>13535.08</v>
      </c>
      <c r="AM3484" s="9">
        <v>61447.76</v>
      </c>
      <c r="AN3484" s="9">
        <v>23.34</v>
      </c>
      <c r="AO3484" s="6">
        <f>VLOOKUP(A3484,ACTCTAZ1580!$A$2:$F$2837,5, FALSE)</f>
        <v>0</v>
      </c>
      <c r="AP3484" s="6">
        <f>VLOOKUP(A3484,ACTCTAZ1580!$A$2:$F$2837,6, FALSE)</f>
        <v>0</v>
      </c>
    </row>
    <row r="3485" spans="1:42" x14ac:dyDescent="0.25">
      <c r="A3485" s="9">
        <v>3484</v>
      </c>
      <c r="B3485" s="9">
        <v>8</v>
      </c>
      <c r="C3485" s="10" t="s">
        <v>163</v>
      </c>
      <c r="D3485" s="9">
        <v>5292</v>
      </c>
      <c r="E3485" s="9">
        <v>1125</v>
      </c>
      <c r="F3485" s="9">
        <v>17902.73</v>
      </c>
      <c r="G3485" s="9">
        <v>10409.69</v>
      </c>
      <c r="H3485" s="9">
        <v>28312.42</v>
      </c>
      <c r="I3485" s="9">
        <v>40.450000000000003</v>
      </c>
      <c r="J3485" s="9">
        <v>18.57</v>
      </c>
      <c r="K3485" s="9">
        <v>4312.1000000000004</v>
      </c>
      <c r="L3485" s="9">
        <v>3161.89</v>
      </c>
      <c r="M3485" s="9">
        <v>1696.26</v>
      </c>
      <c r="N3485" s="9">
        <v>1347.91</v>
      </c>
      <c r="O3485" s="9">
        <v>366.74</v>
      </c>
      <c r="P3485" s="9">
        <v>11.37</v>
      </c>
      <c r="Q3485" s="9">
        <v>10896.27</v>
      </c>
      <c r="R3485" s="9">
        <v>1868.35</v>
      </c>
      <c r="S3485" s="9">
        <v>1358.02</v>
      </c>
      <c r="T3485" s="9">
        <v>1024.9100000000001</v>
      </c>
      <c r="U3485" s="9">
        <v>1366.46</v>
      </c>
      <c r="V3485" s="9">
        <v>0</v>
      </c>
      <c r="W3485" s="9">
        <v>11.36</v>
      </c>
      <c r="X3485" s="9">
        <v>5629.11</v>
      </c>
      <c r="Y3485" s="9">
        <v>16525.38</v>
      </c>
      <c r="Z3485" s="9">
        <v>4251.29</v>
      </c>
      <c r="AA3485" s="9">
        <v>123817.3</v>
      </c>
      <c r="AB3485" s="9">
        <v>82651.92</v>
      </c>
      <c r="AC3485" s="9">
        <v>40072.44</v>
      </c>
      <c r="AD3485" s="9">
        <v>24033.9</v>
      </c>
      <c r="AE3485" s="9">
        <v>3009.34</v>
      </c>
      <c r="AF3485" s="9">
        <v>78.2</v>
      </c>
      <c r="AG3485" s="9">
        <v>273663.09999999998</v>
      </c>
      <c r="AH3485" s="9">
        <v>249551</v>
      </c>
      <c r="AI3485" s="9">
        <v>60798.98</v>
      </c>
      <c r="AJ3485" s="9">
        <v>310349.98</v>
      </c>
      <c r="AK3485" s="9">
        <v>58.65</v>
      </c>
      <c r="AL3485" s="9">
        <v>37253.96</v>
      </c>
      <c r="AM3485" s="9">
        <v>80742.89</v>
      </c>
      <c r="AN3485" s="9">
        <v>33.11</v>
      </c>
      <c r="AO3485" s="6">
        <f>VLOOKUP(A3485,ACTCTAZ1580!$A$2:$F$2837,5, FALSE)</f>
        <v>0</v>
      </c>
      <c r="AP3485" s="6">
        <f>VLOOKUP(A3485,ACTCTAZ1580!$A$2:$F$2837,6, FALSE)</f>
        <v>0</v>
      </c>
    </row>
    <row r="3486" spans="1:42" x14ac:dyDescent="0.25">
      <c r="A3486" s="9">
        <v>3485</v>
      </c>
      <c r="B3486" s="9">
        <v>8</v>
      </c>
      <c r="C3486" s="10" t="s">
        <v>163</v>
      </c>
      <c r="D3486" s="9">
        <v>7416</v>
      </c>
      <c r="E3486" s="9">
        <v>3648</v>
      </c>
      <c r="F3486" s="9">
        <v>19290.150000000001</v>
      </c>
      <c r="G3486" s="9">
        <v>29555.43</v>
      </c>
      <c r="H3486" s="9">
        <v>48845.58</v>
      </c>
      <c r="I3486" s="9">
        <v>22.74</v>
      </c>
      <c r="J3486" s="9">
        <v>10</v>
      </c>
      <c r="K3486" s="9">
        <v>3630.91</v>
      </c>
      <c r="L3486" s="9">
        <v>1772.71</v>
      </c>
      <c r="M3486" s="9">
        <v>1066.3</v>
      </c>
      <c r="N3486" s="9">
        <v>2236.58</v>
      </c>
      <c r="O3486" s="9">
        <v>408.29</v>
      </c>
      <c r="P3486" s="9">
        <v>25.67</v>
      </c>
      <c r="Q3486" s="9">
        <v>9140.4599999999991</v>
      </c>
      <c r="R3486" s="9">
        <v>3228.02</v>
      </c>
      <c r="S3486" s="9">
        <v>2033.69</v>
      </c>
      <c r="T3486" s="9">
        <v>1006</v>
      </c>
      <c r="U3486" s="9">
        <v>1980.94</v>
      </c>
      <c r="V3486" s="9">
        <v>6468.62</v>
      </c>
      <c r="W3486" s="9">
        <v>25.78</v>
      </c>
      <c r="X3486" s="9">
        <v>14743.04</v>
      </c>
      <c r="Y3486" s="9">
        <v>23883.49</v>
      </c>
      <c r="Z3486" s="9">
        <v>12736.32</v>
      </c>
      <c r="AA3486" s="9">
        <v>82402.05</v>
      </c>
      <c r="AB3486" s="9">
        <v>23635.919999999998</v>
      </c>
      <c r="AC3486" s="9">
        <v>15294.8</v>
      </c>
      <c r="AD3486" s="9">
        <v>23659.599999999999</v>
      </c>
      <c r="AE3486" s="9">
        <v>943.61</v>
      </c>
      <c r="AF3486" s="9">
        <v>185.15</v>
      </c>
      <c r="AG3486" s="9">
        <v>146121.12</v>
      </c>
      <c r="AH3486" s="9">
        <v>122276.37</v>
      </c>
      <c r="AI3486" s="9">
        <v>32462.3</v>
      </c>
      <c r="AJ3486" s="9">
        <v>154738.66</v>
      </c>
      <c r="AK3486" s="9">
        <v>20.87</v>
      </c>
      <c r="AL3486" s="9">
        <v>49672.15</v>
      </c>
      <c r="AM3486" s="9">
        <v>146526.89000000001</v>
      </c>
      <c r="AN3486" s="9">
        <v>13.62</v>
      </c>
      <c r="AO3486" s="6">
        <f>VLOOKUP(A3486,ACTCTAZ1580!$A$2:$F$2837,5, FALSE)</f>
        <v>0</v>
      </c>
      <c r="AP3486" s="6">
        <f>VLOOKUP(A3486,ACTCTAZ1580!$A$2:$F$2837,6, FALSE)</f>
        <v>0</v>
      </c>
    </row>
    <row r="3487" spans="1:42" x14ac:dyDescent="0.25">
      <c r="A3487" s="9">
        <v>3486</v>
      </c>
      <c r="B3487" s="9">
        <v>8</v>
      </c>
      <c r="C3487" s="10" t="s">
        <v>163</v>
      </c>
      <c r="D3487" s="9">
        <v>5113</v>
      </c>
      <c r="E3487" s="9">
        <v>620</v>
      </c>
      <c r="F3487" s="9">
        <v>14618.13</v>
      </c>
      <c r="G3487" s="9">
        <v>7567.51</v>
      </c>
      <c r="H3487" s="9">
        <v>22185.64</v>
      </c>
      <c r="I3487" s="9">
        <v>25.67</v>
      </c>
      <c r="J3487" s="9">
        <v>11.43</v>
      </c>
      <c r="K3487" s="9">
        <v>3317.73</v>
      </c>
      <c r="L3487" s="9">
        <v>2431.52</v>
      </c>
      <c r="M3487" s="9">
        <v>1380.37</v>
      </c>
      <c r="N3487" s="9">
        <v>1017.8</v>
      </c>
      <c r="O3487" s="9">
        <v>318.76</v>
      </c>
      <c r="P3487" s="9">
        <v>7.3</v>
      </c>
      <c r="Q3487" s="9">
        <v>8473.4699999999993</v>
      </c>
      <c r="R3487" s="9">
        <v>942.03</v>
      </c>
      <c r="S3487" s="9">
        <v>968.17</v>
      </c>
      <c r="T3487" s="9">
        <v>834.64</v>
      </c>
      <c r="U3487" s="9">
        <v>1043.06</v>
      </c>
      <c r="V3487" s="9">
        <v>0</v>
      </c>
      <c r="W3487" s="9">
        <v>7.29</v>
      </c>
      <c r="X3487" s="9">
        <v>3795.18</v>
      </c>
      <c r="Y3487" s="9">
        <v>12268.65</v>
      </c>
      <c r="Z3487" s="9">
        <v>2744.83</v>
      </c>
      <c r="AA3487" s="9">
        <v>71941.94</v>
      </c>
      <c r="AB3487" s="9">
        <v>32597.66</v>
      </c>
      <c r="AC3487" s="9">
        <v>18417.8</v>
      </c>
      <c r="AD3487" s="9">
        <v>10358.219999999999</v>
      </c>
      <c r="AE3487" s="9">
        <v>999.13</v>
      </c>
      <c r="AF3487" s="9">
        <v>43.88</v>
      </c>
      <c r="AG3487" s="9">
        <v>134358.64000000001</v>
      </c>
      <c r="AH3487" s="9">
        <v>123956.53</v>
      </c>
      <c r="AI3487" s="9">
        <v>37023.56</v>
      </c>
      <c r="AJ3487" s="9">
        <v>160980.1</v>
      </c>
      <c r="AK3487" s="9">
        <v>31.48</v>
      </c>
      <c r="AL3487" s="9">
        <v>15886.49</v>
      </c>
      <c r="AM3487" s="9">
        <v>33116.720000000001</v>
      </c>
      <c r="AN3487" s="9">
        <v>25.62</v>
      </c>
      <c r="AO3487" s="6">
        <f>VLOOKUP(A3487,ACTCTAZ1580!$A$2:$F$2837,5, FALSE)</f>
        <v>0</v>
      </c>
      <c r="AP3487" s="6">
        <f>VLOOKUP(A3487,ACTCTAZ1580!$A$2:$F$2837,6, FALSE)</f>
        <v>0</v>
      </c>
    </row>
    <row r="3488" spans="1:42" x14ac:dyDescent="0.25">
      <c r="A3488" s="9">
        <v>3487</v>
      </c>
      <c r="B3488" s="9">
        <v>8</v>
      </c>
      <c r="C3488" s="10" t="s">
        <v>163</v>
      </c>
      <c r="D3488" s="9">
        <v>7775</v>
      </c>
      <c r="E3488" s="9">
        <v>2744</v>
      </c>
      <c r="F3488" s="9">
        <v>25069.34</v>
      </c>
      <c r="G3488" s="9">
        <v>20379.45</v>
      </c>
      <c r="H3488" s="9">
        <v>45448.79</v>
      </c>
      <c r="I3488" s="9">
        <v>23.22</v>
      </c>
      <c r="J3488" s="9">
        <v>9.75</v>
      </c>
      <c r="K3488" s="9">
        <v>4679.6000000000004</v>
      </c>
      <c r="L3488" s="9">
        <v>3673.3</v>
      </c>
      <c r="M3488" s="9">
        <v>2096.58</v>
      </c>
      <c r="N3488" s="9">
        <v>2950.74</v>
      </c>
      <c r="O3488" s="9">
        <v>466.11</v>
      </c>
      <c r="P3488" s="9">
        <v>25.89</v>
      </c>
      <c r="Q3488" s="9">
        <v>13892.23</v>
      </c>
      <c r="R3488" s="9">
        <v>2634.22</v>
      </c>
      <c r="S3488" s="9">
        <v>2937.97</v>
      </c>
      <c r="T3488" s="9">
        <v>1987.63</v>
      </c>
      <c r="U3488" s="9">
        <v>2997.67</v>
      </c>
      <c r="V3488" s="9">
        <v>0</v>
      </c>
      <c r="W3488" s="9">
        <v>25.92</v>
      </c>
      <c r="X3488" s="9">
        <v>10583.41</v>
      </c>
      <c r="Y3488" s="9">
        <v>24475.65</v>
      </c>
      <c r="Z3488" s="9">
        <v>7559.82</v>
      </c>
      <c r="AA3488" s="9">
        <v>96046.79</v>
      </c>
      <c r="AB3488" s="9">
        <v>43389.9</v>
      </c>
      <c r="AC3488" s="9">
        <v>26256.1</v>
      </c>
      <c r="AD3488" s="9">
        <v>27783.48</v>
      </c>
      <c r="AE3488" s="9">
        <v>1692.69</v>
      </c>
      <c r="AF3488" s="9">
        <v>185.44</v>
      </c>
      <c r="AG3488" s="9">
        <v>195354.41</v>
      </c>
      <c r="AH3488" s="9">
        <v>167385.48000000001</v>
      </c>
      <c r="AI3488" s="9">
        <v>52478.12</v>
      </c>
      <c r="AJ3488" s="9">
        <v>219863.6</v>
      </c>
      <c r="AK3488" s="9">
        <v>28.28</v>
      </c>
      <c r="AL3488" s="9">
        <v>37015.69</v>
      </c>
      <c r="AM3488" s="9">
        <v>85905.07</v>
      </c>
      <c r="AN3488" s="9">
        <v>13.49</v>
      </c>
      <c r="AO3488" s="6">
        <f>VLOOKUP(A3488,ACTCTAZ1580!$A$2:$F$2837,5, FALSE)</f>
        <v>0</v>
      </c>
      <c r="AP3488" s="6">
        <f>VLOOKUP(A3488,ACTCTAZ1580!$A$2:$F$2837,6, FALSE)</f>
        <v>0</v>
      </c>
    </row>
    <row r="3489" spans="1:42" x14ac:dyDescent="0.25">
      <c r="A3489" s="9">
        <v>3488</v>
      </c>
      <c r="B3489" s="9">
        <v>8</v>
      </c>
      <c r="C3489" s="10" t="s">
        <v>163</v>
      </c>
      <c r="D3489" s="9">
        <v>5186</v>
      </c>
      <c r="E3489" s="9">
        <v>393</v>
      </c>
      <c r="F3489" s="9">
        <v>15120.96</v>
      </c>
      <c r="G3489" s="9">
        <v>8242.6200000000008</v>
      </c>
      <c r="H3489" s="9">
        <v>23363.58</v>
      </c>
      <c r="I3489" s="9">
        <v>27.21</v>
      </c>
      <c r="J3489" s="9">
        <v>11.65</v>
      </c>
      <c r="K3489" s="9">
        <v>3631.24</v>
      </c>
      <c r="L3489" s="9">
        <v>2683.75</v>
      </c>
      <c r="M3489" s="9">
        <v>1507.33</v>
      </c>
      <c r="N3489" s="9">
        <v>1106.5899999999999</v>
      </c>
      <c r="O3489" s="9">
        <v>205.36</v>
      </c>
      <c r="P3489" s="9">
        <v>7.3</v>
      </c>
      <c r="Q3489" s="9">
        <v>9141.57</v>
      </c>
      <c r="R3489" s="9">
        <v>584.32000000000005</v>
      </c>
      <c r="S3489" s="9">
        <v>1305.53</v>
      </c>
      <c r="T3489" s="9">
        <v>1045.31</v>
      </c>
      <c r="U3489" s="9">
        <v>1194.17</v>
      </c>
      <c r="V3489" s="9">
        <v>0</v>
      </c>
      <c r="W3489" s="9">
        <v>7.29</v>
      </c>
      <c r="X3489" s="9">
        <v>4136.63</v>
      </c>
      <c r="Y3489" s="9">
        <v>13278.2</v>
      </c>
      <c r="Z3489" s="9">
        <v>2935.16</v>
      </c>
      <c r="AA3489" s="9">
        <v>89189.71</v>
      </c>
      <c r="AB3489" s="9">
        <v>33924.21</v>
      </c>
      <c r="AC3489" s="9">
        <v>19832.87</v>
      </c>
      <c r="AD3489" s="9">
        <v>11005.15</v>
      </c>
      <c r="AE3489" s="9">
        <v>599.77</v>
      </c>
      <c r="AF3489" s="9">
        <v>39.409999999999997</v>
      </c>
      <c r="AG3489" s="9">
        <v>154591.12</v>
      </c>
      <c r="AH3489" s="9">
        <v>143546.56</v>
      </c>
      <c r="AI3489" s="9">
        <v>39814.68</v>
      </c>
      <c r="AJ3489" s="9">
        <v>183361.23</v>
      </c>
      <c r="AK3489" s="9">
        <v>35.36</v>
      </c>
      <c r="AL3489" s="9">
        <v>9657.6</v>
      </c>
      <c r="AM3489" s="9">
        <v>30306.73</v>
      </c>
      <c r="AN3489" s="9">
        <v>24.57</v>
      </c>
      <c r="AO3489" s="6">
        <f>VLOOKUP(A3489,ACTCTAZ1580!$A$2:$F$2837,5, FALSE)</f>
        <v>0</v>
      </c>
      <c r="AP3489" s="6">
        <f>VLOOKUP(A3489,ACTCTAZ1580!$A$2:$F$2837,6, FALSE)</f>
        <v>0</v>
      </c>
    </row>
    <row r="3490" spans="1:42" x14ac:dyDescent="0.25">
      <c r="A3490" s="9">
        <v>3489</v>
      </c>
      <c r="B3490" s="9">
        <v>8</v>
      </c>
      <c r="C3490" s="10" t="s">
        <v>163</v>
      </c>
      <c r="D3490" s="9">
        <v>7478</v>
      </c>
      <c r="E3490" s="9">
        <v>2001</v>
      </c>
      <c r="F3490" s="9">
        <v>23970.95</v>
      </c>
      <c r="G3490" s="9">
        <v>15795.43</v>
      </c>
      <c r="H3490" s="9">
        <v>39766.379999999997</v>
      </c>
      <c r="I3490" s="9">
        <v>32.200000000000003</v>
      </c>
      <c r="J3490" s="9">
        <v>14.37</v>
      </c>
      <c r="K3490" s="9">
        <v>5428.92</v>
      </c>
      <c r="L3490" s="9">
        <v>4379.05</v>
      </c>
      <c r="M3490" s="9">
        <v>2298.4</v>
      </c>
      <c r="N3490" s="9">
        <v>2179.7199999999998</v>
      </c>
      <c r="O3490" s="9">
        <v>383.15</v>
      </c>
      <c r="P3490" s="9">
        <v>21.45</v>
      </c>
      <c r="Q3490" s="9">
        <v>14690.69</v>
      </c>
      <c r="R3490" s="9">
        <v>2527.09</v>
      </c>
      <c r="S3490" s="9">
        <v>2207.9</v>
      </c>
      <c r="T3490" s="9">
        <v>1681.84</v>
      </c>
      <c r="U3490" s="9">
        <v>2231.5</v>
      </c>
      <c r="V3490" s="9">
        <v>0</v>
      </c>
      <c r="W3490" s="9">
        <v>21.5</v>
      </c>
      <c r="X3490" s="9">
        <v>8669.83</v>
      </c>
      <c r="Y3490" s="9">
        <v>23360.52</v>
      </c>
      <c r="Z3490" s="9">
        <v>6416.83</v>
      </c>
      <c r="AA3490" s="9">
        <v>154598.9</v>
      </c>
      <c r="AB3490" s="9">
        <v>75028.61</v>
      </c>
      <c r="AC3490" s="9">
        <v>38896.019999999997</v>
      </c>
      <c r="AD3490" s="9">
        <v>26525.45</v>
      </c>
      <c r="AE3490" s="9">
        <v>2127.59</v>
      </c>
      <c r="AF3490" s="9">
        <v>148.29</v>
      </c>
      <c r="AG3490" s="9">
        <v>297324.86</v>
      </c>
      <c r="AH3490" s="9">
        <v>270651.11</v>
      </c>
      <c r="AI3490" s="9">
        <v>66739.210000000006</v>
      </c>
      <c r="AJ3490" s="9">
        <v>337390.32</v>
      </c>
      <c r="AK3490" s="9">
        <v>45.12</v>
      </c>
      <c r="AL3490" s="9">
        <v>39294.78</v>
      </c>
      <c r="AM3490" s="9">
        <v>87961.5</v>
      </c>
      <c r="AN3490" s="9">
        <v>19.64</v>
      </c>
      <c r="AO3490" s="6">
        <f>VLOOKUP(A3490,ACTCTAZ1580!$A$2:$F$2837,5, FALSE)</f>
        <v>0</v>
      </c>
      <c r="AP3490" s="6">
        <f>VLOOKUP(A3490,ACTCTAZ1580!$A$2:$F$2837,6, FALSE)</f>
        <v>0</v>
      </c>
    </row>
    <row r="3491" spans="1:42" x14ac:dyDescent="0.25">
      <c r="A3491" s="9">
        <v>3490</v>
      </c>
      <c r="B3491" s="9">
        <v>8</v>
      </c>
      <c r="C3491" s="10" t="s">
        <v>163</v>
      </c>
      <c r="D3491" s="9">
        <v>5831</v>
      </c>
      <c r="E3491" s="9">
        <v>1076</v>
      </c>
      <c r="F3491" s="9">
        <v>18523.8</v>
      </c>
      <c r="G3491" s="9">
        <v>10444.879999999999</v>
      </c>
      <c r="H3491" s="9">
        <v>28968.68</v>
      </c>
      <c r="I3491" s="9">
        <v>33.159999999999997</v>
      </c>
      <c r="J3491" s="9">
        <v>15.3</v>
      </c>
      <c r="K3491" s="9">
        <v>4315.84</v>
      </c>
      <c r="L3491" s="9">
        <v>3388.79</v>
      </c>
      <c r="M3491" s="9">
        <v>1872.78</v>
      </c>
      <c r="N3491" s="9">
        <v>1340.1</v>
      </c>
      <c r="O3491" s="9">
        <v>331.23</v>
      </c>
      <c r="P3491" s="9">
        <v>12.28</v>
      </c>
      <c r="Q3491" s="9">
        <v>11261.03</v>
      </c>
      <c r="R3491" s="9">
        <v>1841.96</v>
      </c>
      <c r="S3491" s="9">
        <v>1417.76</v>
      </c>
      <c r="T3491" s="9">
        <v>1090.3</v>
      </c>
      <c r="U3491" s="9">
        <v>1390.66</v>
      </c>
      <c r="V3491" s="9">
        <v>0</v>
      </c>
      <c r="W3491" s="9">
        <v>12.26</v>
      </c>
      <c r="X3491" s="9">
        <v>5752.94</v>
      </c>
      <c r="Y3491" s="9">
        <v>17013.97</v>
      </c>
      <c r="Z3491" s="9">
        <v>4350.0200000000004</v>
      </c>
      <c r="AA3491" s="9">
        <v>115790.1</v>
      </c>
      <c r="AB3491" s="9">
        <v>60526.47</v>
      </c>
      <c r="AC3491" s="9">
        <v>33862.589999999997</v>
      </c>
      <c r="AD3491" s="9">
        <v>17340.25</v>
      </c>
      <c r="AE3491" s="9">
        <v>2472.2600000000002</v>
      </c>
      <c r="AF3491" s="9">
        <v>94.79</v>
      </c>
      <c r="AG3491" s="9">
        <v>230086.46</v>
      </c>
      <c r="AH3491" s="9">
        <v>212651.42</v>
      </c>
      <c r="AI3491" s="9">
        <v>53423.47</v>
      </c>
      <c r="AJ3491" s="9">
        <v>266074.89</v>
      </c>
      <c r="AK3491" s="9">
        <v>45.63</v>
      </c>
      <c r="AL3491" s="9">
        <v>29107.9</v>
      </c>
      <c r="AM3491" s="9">
        <v>62992.4</v>
      </c>
      <c r="AN3491" s="9">
        <v>27.05</v>
      </c>
      <c r="AO3491" s="6">
        <f>VLOOKUP(A3491,ACTCTAZ1580!$A$2:$F$2837,5, FALSE)</f>
        <v>0</v>
      </c>
      <c r="AP3491" s="6">
        <f>VLOOKUP(A3491,ACTCTAZ1580!$A$2:$F$2837,6, FALSE)</f>
        <v>0</v>
      </c>
    </row>
    <row r="3492" spans="1:42" x14ac:dyDescent="0.25">
      <c r="A3492" s="9">
        <v>3491</v>
      </c>
      <c r="B3492" s="9">
        <v>8</v>
      </c>
      <c r="C3492" s="10" t="s">
        <v>164</v>
      </c>
      <c r="D3492" s="9">
        <v>19851</v>
      </c>
      <c r="E3492" s="9">
        <v>5254</v>
      </c>
      <c r="F3492" s="9">
        <v>62317.68</v>
      </c>
      <c r="G3492" s="9">
        <v>57372.38</v>
      </c>
      <c r="H3492" s="9">
        <v>119690.06</v>
      </c>
      <c r="I3492" s="9">
        <v>22.47</v>
      </c>
      <c r="J3492" s="9">
        <v>10.07</v>
      </c>
      <c r="K3492" s="9">
        <v>10471.14</v>
      </c>
      <c r="L3492" s="9">
        <v>9292.7999999999993</v>
      </c>
      <c r="M3492" s="9">
        <v>5305.46</v>
      </c>
      <c r="N3492" s="9">
        <v>8392.4</v>
      </c>
      <c r="O3492" s="9">
        <v>1016.22</v>
      </c>
      <c r="P3492" s="9">
        <v>60.07</v>
      </c>
      <c r="Q3492" s="9">
        <v>34538.080000000002</v>
      </c>
      <c r="R3492" s="9">
        <v>8212.2800000000007</v>
      </c>
      <c r="S3492" s="9">
        <v>9597.1299999999992</v>
      </c>
      <c r="T3492" s="9">
        <v>5200.6000000000004</v>
      </c>
      <c r="U3492" s="9">
        <v>8476.39</v>
      </c>
      <c r="V3492" s="9">
        <v>0</v>
      </c>
      <c r="W3492" s="9">
        <v>60.03</v>
      </c>
      <c r="X3492" s="9">
        <v>31546.42</v>
      </c>
      <c r="Y3492" s="9">
        <v>66084.509999999995</v>
      </c>
      <c r="Z3492" s="9">
        <v>23010.01</v>
      </c>
      <c r="AA3492" s="9">
        <v>229342.79</v>
      </c>
      <c r="AB3492" s="9">
        <v>97091.06</v>
      </c>
      <c r="AC3492" s="9">
        <v>68968.820000000007</v>
      </c>
      <c r="AD3492" s="9">
        <v>82688.259999999995</v>
      </c>
      <c r="AE3492" s="9">
        <v>5678.76</v>
      </c>
      <c r="AF3492" s="9">
        <v>333.59</v>
      </c>
      <c r="AG3492" s="9">
        <v>484103.29</v>
      </c>
      <c r="AH3492" s="9">
        <v>401081.43</v>
      </c>
      <c r="AI3492" s="9">
        <v>118760.11</v>
      </c>
      <c r="AJ3492" s="9">
        <v>519841.54</v>
      </c>
      <c r="AK3492" s="9">
        <v>26.19</v>
      </c>
      <c r="AL3492" s="9">
        <v>129594.97</v>
      </c>
      <c r="AM3492" s="9">
        <v>300274.67</v>
      </c>
      <c r="AN3492" s="9">
        <v>24.67</v>
      </c>
      <c r="AO3492" s="6">
        <f>VLOOKUP(A3492,ACTCTAZ1580!$A$2:$F$2837,5, FALSE)</f>
        <v>0</v>
      </c>
      <c r="AP3492" s="6">
        <f>VLOOKUP(A3492,ACTCTAZ1580!$A$2:$F$2837,6, FALSE)</f>
        <v>0</v>
      </c>
    </row>
    <row r="3493" spans="1:42" x14ac:dyDescent="0.25">
      <c r="A3493" s="9">
        <v>3492</v>
      </c>
      <c r="B3493" s="9">
        <v>8</v>
      </c>
      <c r="C3493" s="10" t="s">
        <v>164</v>
      </c>
      <c r="D3493" s="9">
        <v>10068</v>
      </c>
      <c r="E3493" s="9">
        <v>1561</v>
      </c>
      <c r="F3493" s="9">
        <v>29394.78</v>
      </c>
      <c r="G3493" s="9">
        <v>21481.82</v>
      </c>
      <c r="H3493" s="9">
        <v>50876.6</v>
      </c>
      <c r="I3493" s="9">
        <v>23.88</v>
      </c>
      <c r="J3493" s="9">
        <v>10.67</v>
      </c>
      <c r="K3493" s="9">
        <v>5360.73</v>
      </c>
      <c r="L3493" s="9">
        <v>4735.92</v>
      </c>
      <c r="M3493" s="9">
        <v>2589.39</v>
      </c>
      <c r="N3493" s="9">
        <v>2970.35</v>
      </c>
      <c r="O3493" s="9">
        <v>656.52</v>
      </c>
      <c r="P3493" s="9">
        <v>20.07</v>
      </c>
      <c r="Q3493" s="9">
        <v>16332.98</v>
      </c>
      <c r="R3493" s="9">
        <v>3220.42</v>
      </c>
      <c r="S3493" s="9">
        <v>3472.11</v>
      </c>
      <c r="T3493" s="9">
        <v>2002.66</v>
      </c>
      <c r="U3493" s="9">
        <v>3032.1</v>
      </c>
      <c r="V3493" s="9">
        <v>0</v>
      </c>
      <c r="W3493" s="9">
        <v>20.03</v>
      </c>
      <c r="X3493" s="9">
        <v>11747.33</v>
      </c>
      <c r="Y3493" s="9">
        <v>28080.3</v>
      </c>
      <c r="Z3493" s="9">
        <v>8695.19</v>
      </c>
      <c r="AA3493" s="9">
        <v>108351.42</v>
      </c>
      <c r="AB3493" s="9">
        <v>47475.48</v>
      </c>
      <c r="AC3493" s="9">
        <v>32493.24</v>
      </c>
      <c r="AD3493" s="9">
        <v>30322.46</v>
      </c>
      <c r="AE3493" s="9">
        <v>3636.28</v>
      </c>
      <c r="AF3493" s="9">
        <v>112.91</v>
      </c>
      <c r="AG3493" s="9">
        <v>222391.78</v>
      </c>
      <c r="AH3493" s="9">
        <v>191956.41</v>
      </c>
      <c r="AI3493" s="9">
        <v>57601.65</v>
      </c>
      <c r="AJ3493" s="9">
        <v>249558.07</v>
      </c>
      <c r="AK3493" s="9">
        <v>24.79</v>
      </c>
      <c r="AL3493" s="9">
        <v>52564.31</v>
      </c>
      <c r="AM3493" s="9">
        <v>119099.15</v>
      </c>
      <c r="AN3493" s="9">
        <v>33.67</v>
      </c>
      <c r="AO3493" s="6">
        <f>VLOOKUP(A3493,ACTCTAZ1580!$A$2:$F$2837,5, FALSE)</f>
        <v>0</v>
      </c>
      <c r="AP3493" s="6">
        <f>VLOOKUP(A3493,ACTCTAZ1580!$A$2:$F$2837,6, FALSE)</f>
        <v>0</v>
      </c>
    </row>
    <row r="3494" spans="1:42" x14ac:dyDescent="0.25">
      <c r="A3494" s="9">
        <v>3493</v>
      </c>
      <c r="B3494" s="9">
        <v>8</v>
      </c>
      <c r="C3494" s="10" t="s">
        <v>164</v>
      </c>
      <c r="D3494" s="9">
        <v>7035</v>
      </c>
      <c r="E3494" s="9">
        <v>2727</v>
      </c>
      <c r="F3494" s="9">
        <v>27617.29</v>
      </c>
      <c r="G3494" s="9">
        <v>26636.31</v>
      </c>
      <c r="H3494" s="9">
        <v>54253.599999999999</v>
      </c>
      <c r="I3494" s="9">
        <v>29.7</v>
      </c>
      <c r="J3494" s="9">
        <v>13.71</v>
      </c>
      <c r="K3494" s="9">
        <v>5046.6000000000004</v>
      </c>
      <c r="L3494" s="9">
        <v>4280.41</v>
      </c>
      <c r="M3494" s="9">
        <v>2444.16</v>
      </c>
      <c r="N3494" s="9">
        <v>4179.34</v>
      </c>
      <c r="O3494" s="9">
        <v>325.36</v>
      </c>
      <c r="P3494" s="9">
        <v>30.51</v>
      </c>
      <c r="Q3494" s="9">
        <v>16306.38</v>
      </c>
      <c r="R3494" s="9">
        <v>3836.23</v>
      </c>
      <c r="S3494" s="9">
        <v>4793.9399999999996</v>
      </c>
      <c r="T3494" s="9">
        <v>2433.7800000000002</v>
      </c>
      <c r="U3494" s="9">
        <v>4205.7</v>
      </c>
      <c r="V3494" s="9">
        <v>0</v>
      </c>
      <c r="W3494" s="9">
        <v>30.52</v>
      </c>
      <c r="X3494" s="9">
        <v>15300.16</v>
      </c>
      <c r="Y3494" s="9">
        <v>31606.54</v>
      </c>
      <c r="Z3494" s="9">
        <v>11063.95</v>
      </c>
      <c r="AA3494" s="9">
        <v>146770.87</v>
      </c>
      <c r="AB3494" s="9">
        <v>65542.100000000006</v>
      </c>
      <c r="AC3494" s="9">
        <v>45950.46</v>
      </c>
      <c r="AD3494" s="9">
        <v>58301.599999999999</v>
      </c>
      <c r="AE3494" s="9">
        <v>2939.1</v>
      </c>
      <c r="AF3494" s="9">
        <v>195.5</v>
      </c>
      <c r="AG3494" s="9">
        <v>319699.63</v>
      </c>
      <c r="AH3494" s="9">
        <v>261202.53</v>
      </c>
      <c r="AI3494" s="9">
        <v>66781.899999999994</v>
      </c>
      <c r="AJ3494" s="9">
        <v>327984.43</v>
      </c>
      <c r="AK3494" s="9">
        <v>46.62</v>
      </c>
      <c r="AL3494" s="9">
        <v>64660.54</v>
      </c>
      <c r="AM3494" s="9">
        <v>184531.69</v>
      </c>
      <c r="AN3494" s="9">
        <v>23.71</v>
      </c>
      <c r="AO3494" s="6">
        <f>VLOOKUP(A3494,ACTCTAZ1580!$A$2:$F$2837,5, FALSE)</f>
        <v>0</v>
      </c>
      <c r="AP3494" s="6">
        <f>VLOOKUP(A3494,ACTCTAZ1580!$A$2:$F$2837,6, FALSE)</f>
        <v>0</v>
      </c>
    </row>
    <row r="3495" spans="1:42" x14ac:dyDescent="0.25">
      <c r="A3495" s="9">
        <v>3494</v>
      </c>
      <c r="B3495" s="9">
        <v>8</v>
      </c>
      <c r="C3495" s="10" t="s">
        <v>164</v>
      </c>
      <c r="D3495" s="9">
        <v>3721</v>
      </c>
      <c r="E3495" s="9">
        <v>1010</v>
      </c>
      <c r="F3495" s="9">
        <v>11735.91</v>
      </c>
      <c r="G3495" s="9">
        <v>8474.64</v>
      </c>
      <c r="H3495" s="9">
        <v>20210.55</v>
      </c>
      <c r="I3495" s="9">
        <v>26.26</v>
      </c>
      <c r="J3495" s="9">
        <v>11.83</v>
      </c>
      <c r="K3495" s="9">
        <v>2184.34</v>
      </c>
      <c r="L3495" s="9">
        <v>2149.02</v>
      </c>
      <c r="M3495" s="9">
        <v>1205.71</v>
      </c>
      <c r="N3495" s="9">
        <v>1385.3</v>
      </c>
      <c r="O3495" s="9">
        <v>128.63999999999999</v>
      </c>
      <c r="P3495" s="9">
        <v>10.130000000000001</v>
      </c>
      <c r="Q3495" s="9">
        <v>7063.14</v>
      </c>
      <c r="R3495" s="9">
        <v>1597.41</v>
      </c>
      <c r="S3495" s="9">
        <v>1189.04</v>
      </c>
      <c r="T3495" s="9">
        <v>897.4</v>
      </c>
      <c r="U3495" s="9">
        <v>1323.25</v>
      </c>
      <c r="V3495" s="9">
        <v>0</v>
      </c>
      <c r="W3495" s="9">
        <v>10.11</v>
      </c>
      <c r="X3495" s="9">
        <v>5017.22</v>
      </c>
      <c r="Y3495" s="9">
        <v>12080.36</v>
      </c>
      <c r="Z3495" s="9">
        <v>3683.85</v>
      </c>
      <c r="AA3495" s="9">
        <v>58070.95</v>
      </c>
      <c r="AB3495" s="9">
        <v>21851.07</v>
      </c>
      <c r="AC3495" s="9">
        <v>15437.29</v>
      </c>
      <c r="AD3495" s="9">
        <v>14928.2</v>
      </c>
      <c r="AE3495" s="9">
        <v>640.55999999999995</v>
      </c>
      <c r="AF3495" s="9">
        <v>64.87</v>
      </c>
      <c r="AG3495" s="9">
        <v>110992.95</v>
      </c>
      <c r="AH3495" s="9">
        <v>95999.87</v>
      </c>
      <c r="AI3495" s="9">
        <v>26458.6</v>
      </c>
      <c r="AJ3495" s="9">
        <v>122458.47</v>
      </c>
      <c r="AK3495" s="9">
        <v>32.909999999999997</v>
      </c>
      <c r="AL3495" s="9">
        <v>22400.66</v>
      </c>
      <c r="AM3495" s="9">
        <v>49371.78</v>
      </c>
      <c r="AN3495" s="9">
        <v>22.18</v>
      </c>
      <c r="AO3495" s="6">
        <f>VLOOKUP(A3495,ACTCTAZ1580!$A$2:$F$2837,5, FALSE)</f>
        <v>0</v>
      </c>
      <c r="AP3495" s="6">
        <f>VLOOKUP(A3495,ACTCTAZ1580!$A$2:$F$2837,6, FALSE)</f>
        <v>0</v>
      </c>
    </row>
    <row r="3496" spans="1:42" x14ac:dyDescent="0.25">
      <c r="A3496" s="9">
        <v>3495</v>
      </c>
      <c r="B3496" s="9">
        <v>8</v>
      </c>
      <c r="C3496" s="10" t="s">
        <v>164</v>
      </c>
      <c r="D3496" s="9">
        <v>3670</v>
      </c>
      <c r="E3496" s="9">
        <v>576</v>
      </c>
      <c r="F3496" s="9">
        <v>12314.95</v>
      </c>
      <c r="G3496" s="9">
        <v>7493.46</v>
      </c>
      <c r="H3496" s="9">
        <v>19808.41</v>
      </c>
      <c r="I3496" s="9">
        <v>33.770000000000003</v>
      </c>
      <c r="J3496" s="9">
        <v>16.170000000000002</v>
      </c>
      <c r="K3496" s="9">
        <v>2889.47</v>
      </c>
      <c r="L3496" s="9">
        <v>2352.2800000000002</v>
      </c>
      <c r="M3496" s="9">
        <v>1340.48</v>
      </c>
      <c r="N3496" s="9">
        <v>1182.42</v>
      </c>
      <c r="O3496" s="9">
        <v>164.64</v>
      </c>
      <c r="P3496" s="9">
        <v>7.42</v>
      </c>
      <c r="Q3496" s="9">
        <v>7936.71</v>
      </c>
      <c r="R3496" s="9">
        <v>1251.8399999999999</v>
      </c>
      <c r="S3496" s="9">
        <v>1178.07</v>
      </c>
      <c r="T3496" s="9">
        <v>876.65</v>
      </c>
      <c r="U3496" s="9">
        <v>1182.3800000000001</v>
      </c>
      <c r="V3496" s="9">
        <v>0</v>
      </c>
      <c r="W3496" s="9">
        <v>7.41</v>
      </c>
      <c r="X3496" s="9">
        <v>4496.3500000000004</v>
      </c>
      <c r="Y3496" s="9">
        <v>12433.07</v>
      </c>
      <c r="Z3496" s="9">
        <v>3306.57</v>
      </c>
      <c r="AA3496" s="9">
        <v>92687.14</v>
      </c>
      <c r="AB3496" s="9">
        <v>38118.79</v>
      </c>
      <c r="AC3496" s="9">
        <v>23881.8</v>
      </c>
      <c r="AD3496" s="9">
        <v>16089.61</v>
      </c>
      <c r="AE3496" s="9">
        <v>1396.38</v>
      </c>
      <c r="AF3496" s="9">
        <v>50.45</v>
      </c>
      <c r="AG3496" s="9">
        <v>172224.17</v>
      </c>
      <c r="AH3496" s="9">
        <v>156084.10999999999</v>
      </c>
      <c r="AI3496" s="9">
        <v>36650.57</v>
      </c>
      <c r="AJ3496" s="9">
        <v>192734.68</v>
      </c>
      <c r="AK3496" s="9">
        <v>52.52</v>
      </c>
      <c r="AL3496" s="9">
        <v>17880.73</v>
      </c>
      <c r="AM3496" s="9">
        <v>50511.49</v>
      </c>
      <c r="AN3496" s="9">
        <v>31.04</v>
      </c>
      <c r="AO3496" s="6">
        <f>VLOOKUP(A3496,ACTCTAZ1580!$A$2:$F$2837,5, FALSE)</f>
        <v>0</v>
      </c>
      <c r="AP3496" s="6">
        <f>VLOOKUP(A3496,ACTCTAZ1580!$A$2:$F$2837,6, FALSE)</f>
        <v>0</v>
      </c>
    </row>
    <row r="3497" spans="1:42" x14ac:dyDescent="0.25">
      <c r="A3497" s="9">
        <v>3496</v>
      </c>
      <c r="B3497" s="9">
        <v>8</v>
      </c>
      <c r="C3497" s="10" t="s">
        <v>164</v>
      </c>
      <c r="D3497" s="9">
        <v>7016</v>
      </c>
      <c r="E3497" s="9">
        <v>1358</v>
      </c>
      <c r="F3497" s="9">
        <v>24544.28</v>
      </c>
      <c r="G3497" s="9">
        <v>18455.96</v>
      </c>
      <c r="H3497" s="9">
        <v>43000.24</v>
      </c>
      <c r="I3497" s="9">
        <v>38.25</v>
      </c>
      <c r="J3497" s="9">
        <v>19.54</v>
      </c>
      <c r="K3497" s="9">
        <v>3009.62</v>
      </c>
      <c r="L3497" s="9">
        <v>6243.01</v>
      </c>
      <c r="M3497" s="9">
        <v>3004.88</v>
      </c>
      <c r="N3497" s="9">
        <v>2675.24</v>
      </c>
      <c r="O3497" s="9">
        <v>60.83</v>
      </c>
      <c r="P3497" s="9">
        <v>21.17</v>
      </c>
      <c r="Q3497" s="9">
        <v>15014.74</v>
      </c>
      <c r="R3497" s="9">
        <v>2340.25</v>
      </c>
      <c r="S3497" s="9">
        <v>3361.81</v>
      </c>
      <c r="T3497" s="9">
        <v>1967.09</v>
      </c>
      <c r="U3497" s="9">
        <v>2770.85</v>
      </c>
      <c r="V3497" s="9">
        <v>0</v>
      </c>
      <c r="W3497" s="9">
        <v>21.21</v>
      </c>
      <c r="X3497" s="9">
        <v>10461.200000000001</v>
      </c>
      <c r="Y3497" s="9">
        <v>25475.94</v>
      </c>
      <c r="Z3497" s="9">
        <v>7669.15</v>
      </c>
      <c r="AA3497" s="9">
        <v>125656.33</v>
      </c>
      <c r="AB3497" s="9">
        <v>160371.74</v>
      </c>
      <c r="AC3497" s="9">
        <v>77313.36</v>
      </c>
      <c r="AD3497" s="9">
        <v>52665.97</v>
      </c>
      <c r="AE3497" s="9">
        <v>739.11</v>
      </c>
      <c r="AF3497" s="9">
        <v>157.44999999999999</v>
      </c>
      <c r="AG3497" s="9">
        <v>416903.96</v>
      </c>
      <c r="AH3497" s="9">
        <v>364080.55</v>
      </c>
      <c r="AI3497" s="9">
        <v>94077.22</v>
      </c>
      <c r="AJ3497" s="9">
        <v>458157.77</v>
      </c>
      <c r="AK3497" s="9">
        <v>65.3</v>
      </c>
      <c r="AL3497" s="9">
        <v>52518.37</v>
      </c>
      <c r="AM3497" s="9">
        <v>163213.32999999999</v>
      </c>
      <c r="AN3497" s="9">
        <v>38.67</v>
      </c>
      <c r="AO3497" s="6">
        <f>VLOOKUP(A3497,ACTCTAZ1580!$A$2:$F$2837,5, FALSE)</f>
        <v>0</v>
      </c>
      <c r="AP3497" s="6">
        <f>VLOOKUP(A3497,ACTCTAZ1580!$A$2:$F$2837,6, FALSE)</f>
        <v>0</v>
      </c>
    </row>
    <row r="3498" spans="1:42" x14ac:dyDescent="0.25">
      <c r="A3498" s="9">
        <v>3497</v>
      </c>
      <c r="B3498" s="9">
        <v>8</v>
      </c>
      <c r="C3498" s="10" t="s">
        <v>164</v>
      </c>
      <c r="D3498" s="9">
        <v>8760</v>
      </c>
      <c r="E3498" s="9">
        <v>1870</v>
      </c>
      <c r="F3498" s="9">
        <v>29624.52</v>
      </c>
      <c r="G3498" s="9">
        <v>22270.14</v>
      </c>
      <c r="H3498" s="9">
        <v>51894.66</v>
      </c>
      <c r="I3498" s="9">
        <v>40.01</v>
      </c>
      <c r="J3498" s="9">
        <v>19.329999999999998</v>
      </c>
      <c r="K3498" s="9">
        <v>5866.28</v>
      </c>
      <c r="L3498" s="9">
        <v>5385.76</v>
      </c>
      <c r="M3498" s="9">
        <v>2895.13</v>
      </c>
      <c r="N3498" s="9">
        <v>3242.92</v>
      </c>
      <c r="O3498" s="9">
        <v>305.89</v>
      </c>
      <c r="P3498" s="9">
        <v>22.87</v>
      </c>
      <c r="Q3498" s="9">
        <v>17718.849999999999</v>
      </c>
      <c r="R3498" s="9">
        <v>3173.61</v>
      </c>
      <c r="S3498" s="9">
        <v>3870.43</v>
      </c>
      <c r="T3498" s="9">
        <v>2071.4299999999998</v>
      </c>
      <c r="U3498" s="9">
        <v>3276.43</v>
      </c>
      <c r="V3498" s="9">
        <v>53.75</v>
      </c>
      <c r="W3498" s="9">
        <v>22.9</v>
      </c>
      <c r="X3498" s="9">
        <v>12468.55</v>
      </c>
      <c r="Y3498" s="9">
        <v>30187.4</v>
      </c>
      <c r="Z3498" s="9">
        <v>9169.2199999999993</v>
      </c>
      <c r="AA3498" s="9">
        <v>218128.19</v>
      </c>
      <c r="AB3498" s="9">
        <v>133604.23000000001</v>
      </c>
      <c r="AC3498" s="9">
        <v>73752.17</v>
      </c>
      <c r="AD3498" s="9">
        <v>60920.83</v>
      </c>
      <c r="AE3498" s="9">
        <v>2748.04</v>
      </c>
      <c r="AF3498" s="9">
        <v>159.49</v>
      </c>
      <c r="AG3498" s="9">
        <v>489312.94</v>
      </c>
      <c r="AH3498" s="9">
        <v>428232.62</v>
      </c>
      <c r="AI3498" s="9">
        <v>96343.71</v>
      </c>
      <c r="AJ3498" s="9">
        <v>524576.32999999996</v>
      </c>
      <c r="AK3498" s="9">
        <v>59.88</v>
      </c>
      <c r="AL3498" s="9">
        <v>67282.17</v>
      </c>
      <c r="AM3498" s="9">
        <v>189631.2</v>
      </c>
      <c r="AN3498" s="9">
        <v>35.979999999999997</v>
      </c>
      <c r="AO3498" s="6">
        <f>VLOOKUP(A3498,ACTCTAZ1580!$A$2:$F$2837,5, FALSE)</f>
        <v>0</v>
      </c>
      <c r="AP3498" s="6">
        <f>VLOOKUP(A3498,ACTCTAZ1580!$A$2:$F$2837,6, FALSE)</f>
        <v>0</v>
      </c>
    </row>
    <row r="3499" spans="1:42" x14ac:dyDescent="0.25">
      <c r="A3499" s="9">
        <v>3498</v>
      </c>
      <c r="B3499" s="9">
        <v>8</v>
      </c>
      <c r="C3499" s="10" t="s">
        <v>164</v>
      </c>
      <c r="D3499" s="9">
        <v>3818</v>
      </c>
      <c r="E3499" s="9">
        <v>642</v>
      </c>
      <c r="F3499" s="9">
        <v>12202.03</v>
      </c>
      <c r="G3499" s="9">
        <v>12134.19</v>
      </c>
      <c r="H3499" s="9">
        <v>24336.22</v>
      </c>
      <c r="I3499" s="9">
        <v>27.82</v>
      </c>
      <c r="J3499" s="9">
        <v>12.43</v>
      </c>
      <c r="K3499" s="9">
        <v>2223.7600000000002</v>
      </c>
      <c r="L3499" s="9">
        <v>2387.66</v>
      </c>
      <c r="M3499" s="9">
        <v>1406.77</v>
      </c>
      <c r="N3499" s="9">
        <v>1409.62</v>
      </c>
      <c r="O3499" s="9">
        <v>161.16999999999999</v>
      </c>
      <c r="P3499" s="9">
        <v>9.0399999999999991</v>
      </c>
      <c r="Q3499" s="9">
        <v>7598.03</v>
      </c>
      <c r="R3499" s="9">
        <v>1334.05</v>
      </c>
      <c r="S3499" s="9">
        <v>1693.49</v>
      </c>
      <c r="T3499" s="9">
        <v>1021.12</v>
      </c>
      <c r="U3499" s="9">
        <v>1452.32</v>
      </c>
      <c r="V3499" s="9">
        <v>523.22</v>
      </c>
      <c r="W3499" s="9">
        <v>9.02</v>
      </c>
      <c r="X3499" s="9">
        <v>6033.23</v>
      </c>
      <c r="Y3499" s="9">
        <v>13631.26</v>
      </c>
      <c r="Z3499" s="9">
        <v>4571.8900000000003</v>
      </c>
      <c r="AA3499" s="9">
        <v>57239.62</v>
      </c>
      <c r="AB3499" s="9">
        <v>30470.2</v>
      </c>
      <c r="AC3499" s="9">
        <v>21161.93</v>
      </c>
      <c r="AD3499" s="9">
        <v>16526.349999999999</v>
      </c>
      <c r="AE3499" s="9">
        <v>683.74</v>
      </c>
      <c r="AF3499" s="9">
        <v>54.22</v>
      </c>
      <c r="AG3499" s="9">
        <v>126136.07</v>
      </c>
      <c r="AH3499" s="9">
        <v>109555.5</v>
      </c>
      <c r="AI3499" s="9">
        <v>30920.51</v>
      </c>
      <c r="AJ3499" s="9">
        <v>140476.01</v>
      </c>
      <c r="AK3499" s="9">
        <v>36.79</v>
      </c>
      <c r="AL3499" s="9">
        <v>37427.79</v>
      </c>
      <c r="AM3499" s="9">
        <v>77124.08</v>
      </c>
      <c r="AN3499" s="9">
        <v>58.3</v>
      </c>
      <c r="AO3499" s="6">
        <f>VLOOKUP(A3499,ACTCTAZ1580!$A$2:$F$2837,5, FALSE)</f>
        <v>0</v>
      </c>
      <c r="AP3499" s="6">
        <f>VLOOKUP(A3499,ACTCTAZ1580!$A$2:$F$2837,6, FALSE)</f>
        <v>0</v>
      </c>
    </row>
    <row r="3500" spans="1:42" x14ac:dyDescent="0.25">
      <c r="A3500" s="9">
        <v>3499</v>
      </c>
      <c r="B3500" s="9">
        <v>8</v>
      </c>
      <c r="C3500" s="10" t="s">
        <v>164</v>
      </c>
      <c r="D3500" s="9">
        <v>7389</v>
      </c>
      <c r="E3500" s="9">
        <v>1365</v>
      </c>
      <c r="F3500" s="9">
        <v>23576.91</v>
      </c>
      <c r="G3500" s="9">
        <v>17119.419999999998</v>
      </c>
      <c r="H3500" s="9">
        <v>40696.33</v>
      </c>
      <c r="I3500" s="9">
        <v>23.29</v>
      </c>
      <c r="J3500" s="9">
        <v>10.210000000000001</v>
      </c>
      <c r="K3500" s="9">
        <v>4511.7299999999996</v>
      </c>
      <c r="L3500" s="9">
        <v>4402.16</v>
      </c>
      <c r="M3500" s="9">
        <v>2579.1799999999998</v>
      </c>
      <c r="N3500" s="9">
        <v>2725.47</v>
      </c>
      <c r="O3500" s="9">
        <v>270.99</v>
      </c>
      <c r="P3500" s="9">
        <v>17.88</v>
      </c>
      <c r="Q3500" s="9">
        <v>14507.4</v>
      </c>
      <c r="R3500" s="9">
        <v>2211.89</v>
      </c>
      <c r="S3500" s="9">
        <v>2933.57</v>
      </c>
      <c r="T3500" s="9">
        <v>1945.98</v>
      </c>
      <c r="U3500" s="9">
        <v>2752.33</v>
      </c>
      <c r="V3500" s="9">
        <v>0</v>
      </c>
      <c r="W3500" s="9">
        <v>17.920000000000002</v>
      </c>
      <c r="X3500" s="9">
        <v>9861.69</v>
      </c>
      <c r="Y3500" s="9">
        <v>24369.09</v>
      </c>
      <c r="Z3500" s="9">
        <v>7091.44</v>
      </c>
      <c r="AA3500" s="9">
        <v>112825.45</v>
      </c>
      <c r="AB3500" s="9">
        <v>36706.480000000003</v>
      </c>
      <c r="AC3500" s="9">
        <v>29112.95</v>
      </c>
      <c r="AD3500" s="9">
        <v>25865.18</v>
      </c>
      <c r="AE3500" s="9">
        <v>1159.1600000000001</v>
      </c>
      <c r="AF3500" s="9">
        <v>98.71</v>
      </c>
      <c r="AG3500" s="9">
        <v>205767.93</v>
      </c>
      <c r="AH3500" s="9">
        <v>179804.04</v>
      </c>
      <c r="AI3500" s="9">
        <v>51536.44</v>
      </c>
      <c r="AJ3500" s="9">
        <v>231340.48</v>
      </c>
      <c r="AK3500" s="9">
        <v>31.31</v>
      </c>
      <c r="AL3500" s="9">
        <v>29432.95</v>
      </c>
      <c r="AM3500" s="9">
        <v>80926.990000000005</v>
      </c>
      <c r="AN3500" s="9">
        <v>21.56</v>
      </c>
      <c r="AO3500" s="6">
        <f>VLOOKUP(A3500,ACTCTAZ1580!$A$2:$F$2837,5, FALSE)</f>
        <v>0</v>
      </c>
      <c r="AP3500" s="6">
        <f>VLOOKUP(A3500,ACTCTAZ1580!$A$2:$F$2837,6, FALSE)</f>
        <v>0</v>
      </c>
    </row>
    <row r="3501" spans="1:42" x14ac:dyDescent="0.25">
      <c r="A3501" s="9">
        <v>3500</v>
      </c>
      <c r="B3501" s="9">
        <v>8</v>
      </c>
      <c r="C3501" s="10" t="s">
        <v>164</v>
      </c>
      <c r="D3501" s="9">
        <v>4633</v>
      </c>
      <c r="E3501" s="9">
        <v>629</v>
      </c>
      <c r="F3501" s="9">
        <v>14959.12</v>
      </c>
      <c r="G3501" s="9">
        <v>10301.98</v>
      </c>
      <c r="H3501" s="9">
        <v>25261.1</v>
      </c>
      <c r="I3501" s="9">
        <v>25.53</v>
      </c>
      <c r="J3501" s="9">
        <v>11.74</v>
      </c>
      <c r="K3501" s="9">
        <v>3153.57</v>
      </c>
      <c r="L3501" s="9">
        <v>2719.62</v>
      </c>
      <c r="M3501" s="9">
        <v>1636.76</v>
      </c>
      <c r="N3501" s="9">
        <v>1567.15</v>
      </c>
      <c r="O3501" s="9">
        <v>260.8</v>
      </c>
      <c r="P3501" s="9">
        <v>9.68</v>
      </c>
      <c r="Q3501" s="9">
        <v>9347.59</v>
      </c>
      <c r="R3501" s="9">
        <v>1367.68</v>
      </c>
      <c r="S3501" s="9">
        <v>1875.74</v>
      </c>
      <c r="T3501" s="9">
        <v>1183.26</v>
      </c>
      <c r="U3501" s="9">
        <v>1621.74</v>
      </c>
      <c r="V3501" s="9">
        <v>0</v>
      </c>
      <c r="W3501" s="9">
        <v>9.66</v>
      </c>
      <c r="X3501" s="9">
        <v>6058.08</v>
      </c>
      <c r="Y3501" s="9">
        <v>15405.67</v>
      </c>
      <c r="Z3501" s="9">
        <v>4426.68</v>
      </c>
      <c r="AA3501" s="9">
        <v>79982.880000000005</v>
      </c>
      <c r="AB3501" s="9">
        <v>29171.360000000001</v>
      </c>
      <c r="AC3501" s="9">
        <v>21744.46</v>
      </c>
      <c r="AD3501" s="9">
        <v>16710.29</v>
      </c>
      <c r="AE3501" s="9">
        <v>1266.1500000000001</v>
      </c>
      <c r="AF3501" s="9">
        <v>55.74</v>
      </c>
      <c r="AG3501" s="9">
        <v>148930.87</v>
      </c>
      <c r="AH3501" s="9">
        <v>132164.85</v>
      </c>
      <c r="AI3501" s="9">
        <v>36070.400000000001</v>
      </c>
      <c r="AJ3501" s="9">
        <v>168235.24</v>
      </c>
      <c r="AK3501" s="9">
        <v>36.31</v>
      </c>
      <c r="AL3501" s="9">
        <v>19023.04</v>
      </c>
      <c r="AM3501" s="9">
        <v>56358.21</v>
      </c>
      <c r="AN3501" s="9">
        <v>30.24</v>
      </c>
      <c r="AO3501" s="6">
        <f>VLOOKUP(A3501,ACTCTAZ1580!$A$2:$F$2837,5, FALSE)</f>
        <v>0</v>
      </c>
      <c r="AP3501" s="6">
        <f>VLOOKUP(A3501,ACTCTAZ1580!$A$2:$F$2837,6, FALSE)</f>
        <v>0</v>
      </c>
    </row>
    <row r="3502" spans="1:42" x14ac:dyDescent="0.25">
      <c r="A3502" s="9">
        <v>3501</v>
      </c>
      <c r="B3502" s="9">
        <v>8</v>
      </c>
      <c r="C3502" s="10" t="s">
        <v>164</v>
      </c>
      <c r="D3502" s="9">
        <v>7589</v>
      </c>
      <c r="E3502" s="9">
        <v>3099</v>
      </c>
      <c r="F3502" s="9">
        <v>27624.69</v>
      </c>
      <c r="G3502" s="9">
        <v>35680.86</v>
      </c>
      <c r="H3502" s="9">
        <v>63305.55</v>
      </c>
      <c r="I3502" s="9">
        <v>23.18</v>
      </c>
      <c r="J3502" s="9">
        <v>9.82</v>
      </c>
      <c r="K3502" s="9">
        <v>4310.38</v>
      </c>
      <c r="L3502" s="9">
        <v>4351.1899999999996</v>
      </c>
      <c r="M3502" s="9">
        <v>2500.2199999999998</v>
      </c>
      <c r="N3502" s="9">
        <v>4807.71</v>
      </c>
      <c r="O3502" s="9">
        <v>281.8</v>
      </c>
      <c r="P3502" s="9">
        <v>30.3</v>
      </c>
      <c r="Q3502" s="9">
        <v>16281.59</v>
      </c>
      <c r="R3502" s="9">
        <v>4155.41</v>
      </c>
      <c r="S3502" s="9">
        <v>7879.94</v>
      </c>
      <c r="T3502" s="9">
        <v>2772.82</v>
      </c>
      <c r="U3502" s="9">
        <v>4717.95</v>
      </c>
      <c r="V3502" s="9">
        <v>500.99</v>
      </c>
      <c r="W3502" s="9">
        <v>30.23</v>
      </c>
      <c r="X3502" s="9">
        <v>20057.34</v>
      </c>
      <c r="Y3502" s="9">
        <v>36338.93</v>
      </c>
      <c r="Z3502" s="9">
        <v>15309.16</v>
      </c>
      <c r="AA3502" s="9">
        <v>109322.94</v>
      </c>
      <c r="AB3502" s="9">
        <v>42293.88</v>
      </c>
      <c r="AC3502" s="9">
        <v>30915.1</v>
      </c>
      <c r="AD3502" s="9">
        <v>48320.25</v>
      </c>
      <c r="AE3502" s="9">
        <v>1208.4000000000001</v>
      </c>
      <c r="AF3502" s="9">
        <v>155.78</v>
      </c>
      <c r="AG3502" s="9">
        <v>232216.34</v>
      </c>
      <c r="AH3502" s="9">
        <v>183740.32</v>
      </c>
      <c r="AI3502" s="9">
        <v>52163</v>
      </c>
      <c r="AJ3502" s="9">
        <v>235903.31</v>
      </c>
      <c r="AK3502" s="9">
        <v>31.08</v>
      </c>
      <c r="AL3502" s="9">
        <v>62356.45</v>
      </c>
      <c r="AM3502" s="9">
        <v>182533.8</v>
      </c>
      <c r="AN3502" s="9">
        <v>20.12</v>
      </c>
      <c r="AO3502" s="6">
        <f>VLOOKUP(A3502,ACTCTAZ1580!$A$2:$F$2837,5, FALSE)</f>
        <v>0</v>
      </c>
      <c r="AP3502" s="6">
        <f>VLOOKUP(A3502,ACTCTAZ1580!$A$2:$F$2837,6, FALSE)</f>
        <v>0</v>
      </c>
    </row>
    <row r="3503" spans="1:42" x14ac:dyDescent="0.25">
      <c r="A3503" s="9">
        <v>3502</v>
      </c>
      <c r="B3503" s="9">
        <v>8</v>
      </c>
      <c r="C3503" s="10" t="s">
        <v>164</v>
      </c>
      <c r="D3503" s="9">
        <v>5472</v>
      </c>
      <c r="E3503" s="9">
        <v>8757</v>
      </c>
      <c r="F3503" s="9">
        <v>31048.81</v>
      </c>
      <c r="G3503" s="9">
        <v>46907.79</v>
      </c>
      <c r="H3503" s="9">
        <v>77956.600000000006</v>
      </c>
      <c r="I3503" s="9">
        <v>17.809999999999999</v>
      </c>
      <c r="J3503" s="9">
        <v>7.54</v>
      </c>
      <c r="K3503" s="9">
        <v>3051.14</v>
      </c>
      <c r="L3503" s="9">
        <v>2742.79</v>
      </c>
      <c r="M3503" s="9">
        <v>1716.77</v>
      </c>
      <c r="N3503" s="9">
        <v>7959.3</v>
      </c>
      <c r="O3503" s="9">
        <v>209.01</v>
      </c>
      <c r="P3503" s="9">
        <v>62.49</v>
      </c>
      <c r="Q3503" s="9">
        <v>15741.5</v>
      </c>
      <c r="R3503" s="9">
        <v>9793.91</v>
      </c>
      <c r="S3503" s="9">
        <v>7073.44</v>
      </c>
      <c r="T3503" s="9">
        <v>3403.23</v>
      </c>
      <c r="U3503" s="9">
        <v>7150.84</v>
      </c>
      <c r="V3503" s="9">
        <v>0</v>
      </c>
      <c r="W3503" s="9">
        <v>62.43</v>
      </c>
      <c r="X3503" s="9">
        <v>27483.85</v>
      </c>
      <c r="Y3503" s="9">
        <v>43225.36</v>
      </c>
      <c r="Z3503" s="9">
        <v>20270.580000000002</v>
      </c>
      <c r="AA3503" s="9">
        <v>63407.57</v>
      </c>
      <c r="AB3503" s="9">
        <v>15675.78</v>
      </c>
      <c r="AC3503" s="9">
        <v>15742.81</v>
      </c>
      <c r="AD3503" s="9">
        <v>60377.99</v>
      </c>
      <c r="AE3503" s="9">
        <v>811.26</v>
      </c>
      <c r="AF3503" s="9">
        <v>332.46</v>
      </c>
      <c r="AG3503" s="9">
        <v>156347.87</v>
      </c>
      <c r="AH3503" s="9">
        <v>95637.41</v>
      </c>
      <c r="AI3503" s="9">
        <v>30481.97</v>
      </c>
      <c r="AJ3503" s="9">
        <v>126119.38</v>
      </c>
      <c r="AK3503" s="9">
        <v>23.05</v>
      </c>
      <c r="AL3503" s="9">
        <v>129649.68</v>
      </c>
      <c r="AM3503" s="9">
        <v>230644.55</v>
      </c>
      <c r="AN3503" s="9">
        <v>14.81</v>
      </c>
      <c r="AO3503" s="6">
        <f>VLOOKUP(A3503,ACTCTAZ1580!$A$2:$F$2837,5, FALSE)</f>
        <v>0</v>
      </c>
      <c r="AP3503" s="6">
        <f>VLOOKUP(A3503,ACTCTAZ1580!$A$2:$F$2837,6, FALSE)</f>
        <v>0</v>
      </c>
    </row>
    <row r="3504" spans="1:42" x14ac:dyDescent="0.25">
      <c r="A3504" s="9">
        <v>3503</v>
      </c>
      <c r="B3504" s="9">
        <v>8</v>
      </c>
      <c r="C3504" s="10" t="s">
        <v>164</v>
      </c>
      <c r="D3504" s="9">
        <v>3606</v>
      </c>
      <c r="E3504" s="9">
        <v>1340</v>
      </c>
      <c r="F3504" s="9">
        <v>12498.76</v>
      </c>
      <c r="G3504" s="9">
        <v>14080.63</v>
      </c>
      <c r="H3504" s="9">
        <v>26579.39</v>
      </c>
      <c r="I3504" s="9">
        <v>16.97</v>
      </c>
      <c r="J3504" s="9">
        <v>6.9</v>
      </c>
      <c r="K3504" s="9">
        <v>1987.83</v>
      </c>
      <c r="L3504" s="9">
        <v>1485.05</v>
      </c>
      <c r="M3504" s="9">
        <v>931.31</v>
      </c>
      <c r="N3504" s="9">
        <v>2064.12</v>
      </c>
      <c r="O3504" s="9">
        <v>148.63999999999999</v>
      </c>
      <c r="P3504" s="9">
        <v>15.94</v>
      </c>
      <c r="Q3504" s="9">
        <v>6632.9</v>
      </c>
      <c r="R3504" s="9">
        <v>1639.82</v>
      </c>
      <c r="S3504" s="9">
        <v>2688.92</v>
      </c>
      <c r="T3504" s="9">
        <v>1267.1600000000001</v>
      </c>
      <c r="U3504" s="9">
        <v>2110.79</v>
      </c>
      <c r="V3504" s="9">
        <v>0</v>
      </c>
      <c r="W3504" s="9">
        <v>15.99</v>
      </c>
      <c r="X3504" s="9">
        <v>7722.69</v>
      </c>
      <c r="Y3504" s="9">
        <v>14355.59</v>
      </c>
      <c r="Z3504" s="9">
        <v>5595.91</v>
      </c>
      <c r="AA3504" s="9">
        <v>35110.97</v>
      </c>
      <c r="AB3504" s="9">
        <v>6395.27</v>
      </c>
      <c r="AC3504" s="9">
        <v>7006.09</v>
      </c>
      <c r="AD3504" s="9">
        <v>12243.55</v>
      </c>
      <c r="AE3504" s="9">
        <v>444.35</v>
      </c>
      <c r="AF3504" s="9">
        <v>83.5</v>
      </c>
      <c r="AG3504" s="9">
        <v>61283.74</v>
      </c>
      <c r="AH3504" s="9">
        <v>48956.69</v>
      </c>
      <c r="AI3504" s="9">
        <v>16465.939999999999</v>
      </c>
      <c r="AJ3504" s="9">
        <v>65422.63</v>
      </c>
      <c r="AK3504" s="9">
        <v>18.14</v>
      </c>
      <c r="AL3504" s="9">
        <v>22624.7</v>
      </c>
      <c r="AM3504" s="9">
        <v>54172.53</v>
      </c>
      <c r="AN3504" s="9">
        <v>16.88</v>
      </c>
      <c r="AO3504" s="6">
        <f>VLOOKUP(A3504,ACTCTAZ1580!$A$2:$F$2837,5, FALSE)</f>
        <v>0</v>
      </c>
      <c r="AP3504" s="6">
        <f>VLOOKUP(A3504,ACTCTAZ1580!$A$2:$F$2837,6, FALSE)</f>
        <v>0</v>
      </c>
    </row>
    <row r="3505" spans="1:42" x14ac:dyDescent="0.25">
      <c r="A3505" s="9">
        <v>3504</v>
      </c>
      <c r="B3505" s="9">
        <v>8</v>
      </c>
      <c r="C3505" s="10" t="s">
        <v>164</v>
      </c>
      <c r="D3505" s="9">
        <v>4006</v>
      </c>
      <c r="E3505" s="9">
        <v>8934</v>
      </c>
      <c r="F3505" s="9">
        <v>29733.16</v>
      </c>
      <c r="G3505" s="9">
        <v>54170.32</v>
      </c>
      <c r="H3505" s="9">
        <v>83903.48</v>
      </c>
      <c r="I3505" s="9">
        <v>18.96</v>
      </c>
      <c r="J3505" s="9">
        <v>6.48</v>
      </c>
      <c r="K3505" s="9">
        <v>2291.38</v>
      </c>
      <c r="L3505" s="9">
        <v>1472.24</v>
      </c>
      <c r="M3505" s="9">
        <v>1050.43</v>
      </c>
      <c r="N3505" s="9">
        <v>8124.94</v>
      </c>
      <c r="O3505" s="9">
        <v>172.81</v>
      </c>
      <c r="P3505" s="9">
        <v>76.540000000000006</v>
      </c>
      <c r="Q3505" s="9">
        <v>13188.35</v>
      </c>
      <c r="R3505" s="9">
        <v>9044.26</v>
      </c>
      <c r="S3505" s="9">
        <v>9315.11</v>
      </c>
      <c r="T3505" s="9">
        <v>3376.59</v>
      </c>
      <c r="U3505" s="9">
        <v>7705.67</v>
      </c>
      <c r="V3505" s="9">
        <v>0</v>
      </c>
      <c r="W3505" s="9">
        <v>76.760000000000005</v>
      </c>
      <c r="X3505" s="9">
        <v>29518.400000000001</v>
      </c>
      <c r="Y3505" s="9">
        <v>42706.74</v>
      </c>
      <c r="Z3505" s="9">
        <v>21735.96</v>
      </c>
      <c r="AA3505" s="9">
        <v>44661.440000000002</v>
      </c>
      <c r="AB3505" s="9">
        <v>6452.33</v>
      </c>
      <c r="AC3505" s="9">
        <v>8080.3</v>
      </c>
      <c r="AD3505" s="9">
        <v>47743.68</v>
      </c>
      <c r="AE3505" s="9">
        <v>431.19</v>
      </c>
      <c r="AF3505" s="9">
        <v>447.54</v>
      </c>
      <c r="AG3505" s="9">
        <v>107816.48</v>
      </c>
      <c r="AH3505" s="9">
        <v>59625.26</v>
      </c>
      <c r="AI3505" s="9">
        <v>18645.62</v>
      </c>
      <c r="AJ3505" s="9">
        <v>78270.880000000005</v>
      </c>
      <c r="AK3505" s="9">
        <v>19.54</v>
      </c>
      <c r="AL3505" s="9">
        <v>111212.68</v>
      </c>
      <c r="AM3505" s="9">
        <v>214020.18</v>
      </c>
      <c r="AN3505" s="9">
        <v>12.45</v>
      </c>
      <c r="AO3505" s="6">
        <f>VLOOKUP(A3505,ACTCTAZ1580!$A$2:$F$2837,5, FALSE)</f>
        <v>0</v>
      </c>
      <c r="AP3505" s="6">
        <f>VLOOKUP(A3505,ACTCTAZ1580!$A$2:$F$2837,6, FALSE)</f>
        <v>0</v>
      </c>
    </row>
    <row r="3506" spans="1:42" x14ac:dyDescent="0.25">
      <c r="A3506" s="9">
        <v>3505</v>
      </c>
      <c r="B3506" s="9">
        <v>8</v>
      </c>
      <c r="C3506" s="10" t="s">
        <v>164</v>
      </c>
      <c r="D3506" s="9">
        <v>3801</v>
      </c>
      <c r="E3506" s="9">
        <v>2001</v>
      </c>
      <c r="F3506" s="9">
        <v>15540.92</v>
      </c>
      <c r="G3506" s="9">
        <v>18514.22</v>
      </c>
      <c r="H3506" s="9">
        <v>34055.14</v>
      </c>
      <c r="I3506" s="9">
        <v>19.93</v>
      </c>
      <c r="J3506" s="9">
        <v>7.78</v>
      </c>
      <c r="K3506" s="9">
        <v>2416.4</v>
      </c>
      <c r="L3506" s="9">
        <v>2134.44</v>
      </c>
      <c r="M3506" s="9">
        <v>1374.41</v>
      </c>
      <c r="N3506" s="9">
        <v>2565.62</v>
      </c>
      <c r="O3506" s="9">
        <v>142.16</v>
      </c>
      <c r="P3506" s="9">
        <v>20.34</v>
      </c>
      <c r="Q3506" s="9">
        <v>8653.3700000000008</v>
      </c>
      <c r="R3506" s="9">
        <v>2443.7600000000002</v>
      </c>
      <c r="S3506" s="9">
        <v>4127.7</v>
      </c>
      <c r="T3506" s="9">
        <v>1480</v>
      </c>
      <c r="U3506" s="9">
        <v>2487.69</v>
      </c>
      <c r="V3506" s="9">
        <v>0</v>
      </c>
      <c r="W3506" s="9">
        <v>20.37</v>
      </c>
      <c r="X3506" s="9">
        <v>10559.53</v>
      </c>
      <c r="Y3506" s="9">
        <v>19212.89</v>
      </c>
      <c r="Z3506" s="9">
        <v>8051.47</v>
      </c>
      <c r="AA3506" s="9">
        <v>52261.120000000003</v>
      </c>
      <c r="AB3506" s="9">
        <v>10927.06</v>
      </c>
      <c r="AC3506" s="9">
        <v>12001.54</v>
      </c>
      <c r="AD3506" s="9">
        <v>18104.560000000001</v>
      </c>
      <c r="AE3506" s="9">
        <v>353.39</v>
      </c>
      <c r="AF3506" s="9">
        <v>113.64</v>
      </c>
      <c r="AG3506" s="9">
        <v>93761.32</v>
      </c>
      <c r="AH3506" s="9">
        <v>75543.12</v>
      </c>
      <c r="AI3506" s="9">
        <v>22905.81</v>
      </c>
      <c r="AJ3506" s="9">
        <v>98448.92</v>
      </c>
      <c r="AK3506" s="9">
        <v>25.9</v>
      </c>
      <c r="AL3506" s="9">
        <v>33321.339999999997</v>
      </c>
      <c r="AM3506" s="9">
        <v>78555.38</v>
      </c>
      <c r="AN3506" s="9">
        <v>16.649999999999999</v>
      </c>
      <c r="AO3506" s="6">
        <f>VLOOKUP(A3506,ACTCTAZ1580!$A$2:$F$2837,5, FALSE)</f>
        <v>0</v>
      </c>
      <c r="AP3506" s="6">
        <f>VLOOKUP(A3506,ACTCTAZ1580!$A$2:$F$2837,6, FALSE)</f>
        <v>0</v>
      </c>
    </row>
    <row r="3507" spans="1:42" x14ac:dyDescent="0.25">
      <c r="A3507" s="9">
        <v>3506</v>
      </c>
      <c r="B3507" s="9">
        <v>8</v>
      </c>
      <c r="C3507" s="10" t="s">
        <v>164</v>
      </c>
      <c r="D3507" s="9">
        <v>2568</v>
      </c>
      <c r="E3507" s="9">
        <v>15728</v>
      </c>
      <c r="F3507" s="9">
        <v>32549.81</v>
      </c>
      <c r="G3507" s="9">
        <v>85048.36</v>
      </c>
      <c r="H3507" s="9">
        <v>117598.17</v>
      </c>
      <c r="I3507" s="9">
        <v>20.67</v>
      </c>
      <c r="J3507" s="9">
        <v>8.74</v>
      </c>
      <c r="K3507" s="9">
        <v>973.94</v>
      </c>
      <c r="L3507" s="9">
        <v>1348.42</v>
      </c>
      <c r="M3507" s="9">
        <v>891.8</v>
      </c>
      <c r="N3507" s="9">
        <v>10206.120000000001</v>
      </c>
      <c r="O3507" s="9">
        <v>81.53</v>
      </c>
      <c r="P3507" s="9">
        <v>109.77</v>
      </c>
      <c r="Q3507" s="9">
        <v>13611.56</v>
      </c>
      <c r="R3507" s="9">
        <v>17657.919999999998</v>
      </c>
      <c r="S3507" s="9">
        <v>4751.6400000000003</v>
      </c>
      <c r="T3507" s="9">
        <v>3105.23</v>
      </c>
      <c r="U3507" s="9">
        <v>8478.58</v>
      </c>
      <c r="V3507" s="9">
        <v>17122.59</v>
      </c>
      <c r="W3507" s="9">
        <v>109.97</v>
      </c>
      <c r="X3507" s="9">
        <v>51225.93</v>
      </c>
      <c r="Y3507" s="9">
        <v>64837.49</v>
      </c>
      <c r="Z3507" s="9">
        <v>42637.37</v>
      </c>
      <c r="AA3507" s="9">
        <v>19577.41</v>
      </c>
      <c r="AB3507" s="9">
        <v>7476.17</v>
      </c>
      <c r="AC3507" s="9">
        <v>7758.64</v>
      </c>
      <c r="AD3507" s="9">
        <v>69398.84</v>
      </c>
      <c r="AE3507" s="9">
        <v>139.76</v>
      </c>
      <c r="AF3507" s="9">
        <v>645.69000000000005</v>
      </c>
      <c r="AG3507" s="9">
        <v>104996.5</v>
      </c>
      <c r="AH3507" s="9">
        <v>34951.97</v>
      </c>
      <c r="AI3507" s="9">
        <v>11907.22</v>
      </c>
      <c r="AJ3507" s="9">
        <v>46859.19</v>
      </c>
      <c r="AK3507" s="9">
        <v>18.25</v>
      </c>
      <c r="AL3507" s="9">
        <v>216370.84</v>
      </c>
      <c r="AM3507" s="9">
        <v>548701.23</v>
      </c>
      <c r="AN3507" s="9">
        <v>13.76</v>
      </c>
      <c r="AO3507" s="6">
        <f>VLOOKUP(A3507,ACTCTAZ1580!$A$2:$F$2837,5, FALSE)</f>
        <v>0</v>
      </c>
      <c r="AP3507" s="6">
        <f>VLOOKUP(A3507,ACTCTAZ1580!$A$2:$F$2837,6, FALSE)</f>
        <v>0</v>
      </c>
    </row>
    <row r="3508" spans="1:42" x14ac:dyDescent="0.25">
      <c r="A3508" s="9">
        <v>3507</v>
      </c>
      <c r="B3508" s="9">
        <v>8</v>
      </c>
      <c r="C3508" s="10" t="s">
        <v>164</v>
      </c>
      <c r="D3508" s="9">
        <v>4156</v>
      </c>
      <c r="E3508" s="9">
        <v>878</v>
      </c>
      <c r="F3508" s="9">
        <v>14192.84</v>
      </c>
      <c r="G3508" s="9">
        <v>13588.45</v>
      </c>
      <c r="H3508" s="9">
        <v>27781.29</v>
      </c>
      <c r="I3508" s="9">
        <v>21.04</v>
      </c>
      <c r="J3508" s="9">
        <v>8.02</v>
      </c>
      <c r="K3508" s="9">
        <v>2813.38</v>
      </c>
      <c r="L3508" s="9">
        <v>2195.77</v>
      </c>
      <c r="M3508" s="9">
        <v>1404.61</v>
      </c>
      <c r="N3508" s="9">
        <v>1566.11</v>
      </c>
      <c r="O3508" s="9">
        <v>197.12</v>
      </c>
      <c r="P3508" s="9">
        <v>11.38</v>
      </c>
      <c r="Q3508" s="9">
        <v>8188.37</v>
      </c>
      <c r="R3508" s="9">
        <v>1747.2</v>
      </c>
      <c r="S3508" s="9">
        <v>1779.1</v>
      </c>
      <c r="T3508" s="9">
        <v>1133.93</v>
      </c>
      <c r="U3508" s="9">
        <v>1565.14</v>
      </c>
      <c r="V3508" s="9">
        <v>362.12</v>
      </c>
      <c r="W3508" s="9">
        <v>11.36</v>
      </c>
      <c r="X3508" s="9">
        <v>6598.85</v>
      </c>
      <c r="Y3508" s="9">
        <v>14787.21</v>
      </c>
      <c r="Z3508" s="9">
        <v>5022.3500000000004</v>
      </c>
      <c r="AA3508" s="9">
        <v>53149.9</v>
      </c>
      <c r="AB3508" s="9">
        <v>12362.64</v>
      </c>
      <c r="AC3508" s="9">
        <v>12237.68</v>
      </c>
      <c r="AD3508" s="9">
        <v>11216.02</v>
      </c>
      <c r="AE3508" s="9">
        <v>405.64</v>
      </c>
      <c r="AF3508" s="9">
        <v>56.31</v>
      </c>
      <c r="AG3508" s="9">
        <v>89428.2</v>
      </c>
      <c r="AH3508" s="9">
        <v>78155.87</v>
      </c>
      <c r="AI3508" s="9">
        <v>24288.19</v>
      </c>
      <c r="AJ3508" s="9">
        <v>102444.06</v>
      </c>
      <c r="AK3508" s="9">
        <v>24.65</v>
      </c>
      <c r="AL3508" s="9">
        <v>23613.200000000001</v>
      </c>
      <c r="AM3508" s="9">
        <v>50671.72</v>
      </c>
      <c r="AN3508" s="9">
        <v>26.89</v>
      </c>
      <c r="AO3508" s="6">
        <f>VLOOKUP(A3508,ACTCTAZ1580!$A$2:$F$2837,5, FALSE)</f>
        <v>0</v>
      </c>
      <c r="AP3508" s="6">
        <f>VLOOKUP(A3508,ACTCTAZ1580!$A$2:$F$2837,6, FALSE)</f>
        <v>0</v>
      </c>
    </row>
    <row r="3509" spans="1:42" x14ac:dyDescent="0.25">
      <c r="A3509" s="9">
        <v>3508</v>
      </c>
      <c r="B3509" s="9">
        <v>8</v>
      </c>
      <c r="C3509" s="10" t="s">
        <v>164</v>
      </c>
      <c r="D3509" s="9">
        <v>4398</v>
      </c>
      <c r="E3509" s="9">
        <v>1537</v>
      </c>
      <c r="F3509" s="9">
        <v>15029.8</v>
      </c>
      <c r="G3509" s="9">
        <v>13920.5</v>
      </c>
      <c r="H3509" s="9">
        <v>28950.3</v>
      </c>
      <c r="I3509" s="9">
        <v>23.53</v>
      </c>
      <c r="J3509" s="9">
        <v>10</v>
      </c>
      <c r="K3509" s="9">
        <v>2331.34</v>
      </c>
      <c r="L3509" s="9">
        <v>2770.68</v>
      </c>
      <c r="M3509" s="9">
        <v>1527.91</v>
      </c>
      <c r="N3509" s="9">
        <v>2284.9</v>
      </c>
      <c r="O3509" s="9">
        <v>85.14</v>
      </c>
      <c r="P3509" s="9">
        <v>15.86</v>
      </c>
      <c r="Q3509" s="9">
        <v>9015.83</v>
      </c>
      <c r="R3509" s="9">
        <v>2129.11</v>
      </c>
      <c r="S3509" s="9">
        <v>2459.2199999999998</v>
      </c>
      <c r="T3509" s="9">
        <v>1434.86</v>
      </c>
      <c r="U3509" s="9">
        <v>2244.27</v>
      </c>
      <c r="V3509" s="9">
        <v>0</v>
      </c>
      <c r="W3509" s="9">
        <v>15.83</v>
      </c>
      <c r="X3509" s="9">
        <v>8283.2900000000009</v>
      </c>
      <c r="Y3509" s="9">
        <v>17299.12</v>
      </c>
      <c r="Z3509" s="9">
        <v>6023.19</v>
      </c>
      <c r="AA3509" s="9">
        <v>59046.1</v>
      </c>
      <c r="AB3509" s="9">
        <v>24372.47</v>
      </c>
      <c r="AC3509" s="9">
        <v>17199.16</v>
      </c>
      <c r="AD3509" s="9">
        <v>20856.810000000001</v>
      </c>
      <c r="AE3509" s="9">
        <v>253.25</v>
      </c>
      <c r="AF3509" s="9">
        <v>81.239999999999995</v>
      </c>
      <c r="AG3509" s="9">
        <v>121809.03</v>
      </c>
      <c r="AH3509" s="9">
        <v>100870.98</v>
      </c>
      <c r="AI3509" s="9">
        <v>28989.1</v>
      </c>
      <c r="AJ3509" s="9">
        <v>129860.09</v>
      </c>
      <c r="AK3509" s="9">
        <v>29.53</v>
      </c>
      <c r="AL3509" s="9">
        <v>29949.07</v>
      </c>
      <c r="AM3509" s="9">
        <v>75218.509999999995</v>
      </c>
      <c r="AN3509" s="9">
        <v>19.489999999999998</v>
      </c>
      <c r="AO3509" s="6">
        <f>VLOOKUP(A3509,ACTCTAZ1580!$A$2:$F$2837,5, FALSE)</f>
        <v>0</v>
      </c>
      <c r="AP3509" s="6">
        <f>VLOOKUP(A3509,ACTCTAZ1580!$A$2:$F$2837,6, FALSE)</f>
        <v>0</v>
      </c>
    </row>
    <row r="3510" spans="1:42" x14ac:dyDescent="0.25">
      <c r="A3510" s="9">
        <v>3509</v>
      </c>
      <c r="B3510" s="9">
        <v>8</v>
      </c>
      <c r="C3510" s="10" t="s">
        <v>164</v>
      </c>
      <c r="D3510" s="9">
        <v>13022</v>
      </c>
      <c r="E3510" s="9">
        <v>6603</v>
      </c>
      <c r="F3510" s="9">
        <v>48874.68</v>
      </c>
      <c r="G3510" s="9">
        <v>45042.37</v>
      </c>
      <c r="H3510" s="9">
        <v>93917.05</v>
      </c>
      <c r="I3510" s="9">
        <v>27.51</v>
      </c>
      <c r="J3510" s="9">
        <v>11.68</v>
      </c>
      <c r="K3510" s="9">
        <v>9131.23</v>
      </c>
      <c r="L3510" s="9">
        <v>8177.93</v>
      </c>
      <c r="M3510" s="9">
        <v>4691.8100000000004</v>
      </c>
      <c r="N3510" s="9">
        <v>5851.84</v>
      </c>
      <c r="O3510" s="9">
        <v>437.56</v>
      </c>
      <c r="P3510" s="9">
        <v>72.56</v>
      </c>
      <c r="Q3510" s="9">
        <v>28362.93</v>
      </c>
      <c r="R3510" s="9">
        <v>9242.25</v>
      </c>
      <c r="S3510" s="9">
        <v>6258.46</v>
      </c>
      <c r="T3510" s="9">
        <v>3738.74</v>
      </c>
      <c r="U3510" s="9">
        <v>5844.7</v>
      </c>
      <c r="V3510" s="9">
        <v>254.28</v>
      </c>
      <c r="W3510" s="9">
        <v>72.52</v>
      </c>
      <c r="X3510" s="9">
        <v>25410.959999999999</v>
      </c>
      <c r="Y3510" s="9">
        <v>53773.89</v>
      </c>
      <c r="Z3510" s="9">
        <v>19493.73</v>
      </c>
      <c r="AA3510" s="9">
        <v>253651.73</v>
      </c>
      <c r="AB3510" s="9">
        <v>93606.58</v>
      </c>
      <c r="AC3510" s="9">
        <v>64150.54</v>
      </c>
      <c r="AD3510" s="9">
        <v>62404.3</v>
      </c>
      <c r="AE3510" s="9">
        <v>1659.11</v>
      </c>
      <c r="AF3510" s="9">
        <v>443.94</v>
      </c>
      <c r="AG3510" s="9">
        <v>475916.2</v>
      </c>
      <c r="AH3510" s="9">
        <v>413067.96</v>
      </c>
      <c r="AI3510" s="9">
        <v>103903.87</v>
      </c>
      <c r="AJ3510" s="9">
        <v>516971.83</v>
      </c>
      <c r="AK3510" s="9">
        <v>39.700000000000003</v>
      </c>
      <c r="AL3510" s="9">
        <v>133811.73000000001</v>
      </c>
      <c r="AM3510" s="9">
        <v>262840.75</v>
      </c>
      <c r="AN3510" s="9">
        <v>20.27</v>
      </c>
      <c r="AO3510" s="6">
        <f>VLOOKUP(A3510,ACTCTAZ1580!$A$2:$F$2837,5, FALSE)</f>
        <v>0</v>
      </c>
      <c r="AP3510" s="6">
        <f>VLOOKUP(A3510,ACTCTAZ1580!$A$2:$F$2837,6, FALSE)</f>
        <v>0</v>
      </c>
    </row>
    <row r="3511" spans="1:42" x14ac:dyDescent="0.25">
      <c r="A3511" s="9">
        <v>3510</v>
      </c>
      <c r="B3511" s="9">
        <v>8</v>
      </c>
      <c r="C3511" s="10" t="s">
        <v>157</v>
      </c>
      <c r="D3511" s="9">
        <v>5554</v>
      </c>
      <c r="E3511" s="9">
        <v>1276</v>
      </c>
      <c r="F3511" s="9">
        <v>18920.84</v>
      </c>
      <c r="G3511" s="9">
        <v>12796.11</v>
      </c>
      <c r="H3511" s="9">
        <v>31716.95</v>
      </c>
      <c r="I3511" s="9">
        <v>36.049999999999997</v>
      </c>
      <c r="J3511" s="9">
        <v>17.920000000000002</v>
      </c>
      <c r="K3511" s="9">
        <v>4061.39</v>
      </c>
      <c r="L3511" s="9">
        <v>3475.29</v>
      </c>
      <c r="M3511" s="9">
        <v>1844.53</v>
      </c>
      <c r="N3511" s="9">
        <v>1727.41</v>
      </c>
      <c r="O3511" s="9">
        <v>229.01</v>
      </c>
      <c r="P3511" s="9">
        <v>16.29</v>
      </c>
      <c r="Q3511" s="9">
        <v>11353.91</v>
      </c>
      <c r="R3511" s="9">
        <v>2174.52</v>
      </c>
      <c r="S3511" s="9">
        <v>1940.82</v>
      </c>
      <c r="T3511" s="9">
        <v>1246.33</v>
      </c>
      <c r="U3511" s="9">
        <v>1744.97</v>
      </c>
      <c r="V3511" s="9">
        <v>0</v>
      </c>
      <c r="W3511" s="9">
        <v>16.27</v>
      </c>
      <c r="X3511" s="9">
        <v>7122.9</v>
      </c>
      <c r="Y3511" s="9">
        <v>18476.810000000001</v>
      </c>
      <c r="Z3511" s="9">
        <v>5361.67</v>
      </c>
      <c r="AA3511" s="9">
        <v>128494.57</v>
      </c>
      <c r="AB3511" s="9">
        <v>79045.41</v>
      </c>
      <c r="AC3511" s="9">
        <v>41528.050000000003</v>
      </c>
      <c r="AD3511" s="9">
        <v>27721.63</v>
      </c>
      <c r="AE3511" s="9">
        <v>1934.25</v>
      </c>
      <c r="AF3511" s="9">
        <v>129.88</v>
      </c>
      <c r="AG3511" s="9">
        <v>278853.78999999998</v>
      </c>
      <c r="AH3511" s="9">
        <v>251002.28</v>
      </c>
      <c r="AI3511" s="9">
        <v>60185.82</v>
      </c>
      <c r="AJ3511" s="9">
        <v>311188.09999999998</v>
      </c>
      <c r="AK3511" s="9">
        <v>56.03</v>
      </c>
      <c r="AL3511" s="9">
        <v>36969.199999999997</v>
      </c>
      <c r="AM3511" s="9">
        <v>92248.58</v>
      </c>
      <c r="AN3511" s="9">
        <v>28.97</v>
      </c>
      <c r="AO3511" s="6">
        <f>VLOOKUP(A3511,ACTCTAZ1580!$A$2:$F$2837,5, FALSE)</f>
        <v>0</v>
      </c>
      <c r="AP3511" s="6">
        <f>VLOOKUP(A3511,ACTCTAZ1580!$A$2:$F$2837,6, FALSE)</f>
        <v>0</v>
      </c>
    </row>
    <row r="3512" spans="1:42" x14ac:dyDescent="0.25">
      <c r="A3512" s="9">
        <v>3511</v>
      </c>
      <c r="B3512" s="9">
        <v>8</v>
      </c>
      <c r="C3512" s="10" t="s">
        <v>164</v>
      </c>
      <c r="D3512" s="9">
        <v>5507</v>
      </c>
      <c r="E3512" s="9">
        <v>11738</v>
      </c>
      <c r="F3512" s="9">
        <v>34527.22</v>
      </c>
      <c r="G3512" s="9">
        <v>55784.29</v>
      </c>
      <c r="H3512" s="9">
        <v>90311.51</v>
      </c>
      <c r="I3512" s="9">
        <v>26.51</v>
      </c>
      <c r="J3512" s="9">
        <v>12.51</v>
      </c>
      <c r="K3512" s="9">
        <v>3356.75</v>
      </c>
      <c r="L3512" s="9">
        <v>2843.69</v>
      </c>
      <c r="M3512" s="9">
        <v>1721.12</v>
      </c>
      <c r="N3512" s="9">
        <v>7173.36</v>
      </c>
      <c r="O3512" s="9">
        <v>253.48</v>
      </c>
      <c r="P3512" s="9">
        <v>105.01</v>
      </c>
      <c r="Q3512" s="9">
        <v>15453.42</v>
      </c>
      <c r="R3512" s="9">
        <v>16214.65</v>
      </c>
      <c r="S3512" s="9">
        <v>7349.69</v>
      </c>
      <c r="T3512" s="9">
        <v>2736.03</v>
      </c>
      <c r="U3512" s="9">
        <v>6419.51</v>
      </c>
      <c r="V3512" s="9">
        <v>0</v>
      </c>
      <c r="W3512" s="9">
        <v>105.11</v>
      </c>
      <c r="X3512" s="9">
        <v>32824.980000000003</v>
      </c>
      <c r="Y3512" s="9">
        <v>48278.400000000001</v>
      </c>
      <c r="Z3512" s="9">
        <v>26300.36</v>
      </c>
      <c r="AA3512" s="9">
        <v>98241.09</v>
      </c>
      <c r="AB3512" s="9">
        <v>43575.91</v>
      </c>
      <c r="AC3512" s="9">
        <v>35722.58</v>
      </c>
      <c r="AD3512" s="9">
        <v>102760.3</v>
      </c>
      <c r="AE3512" s="9">
        <v>2508.81</v>
      </c>
      <c r="AF3512" s="9">
        <v>789.17</v>
      </c>
      <c r="AG3512" s="9">
        <v>283597.86</v>
      </c>
      <c r="AH3512" s="9">
        <v>180048.39</v>
      </c>
      <c r="AI3512" s="9">
        <v>46170.39</v>
      </c>
      <c r="AJ3512" s="9">
        <v>226218.79</v>
      </c>
      <c r="AK3512" s="9">
        <v>41.08</v>
      </c>
      <c r="AL3512" s="9">
        <v>269378.07</v>
      </c>
      <c r="AM3512" s="9">
        <v>446016.4</v>
      </c>
      <c r="AN3512" s="9">
        <v>22.95</v>
      </c>
      <c r="AO3512" s="6">
        <f>VLOOKUP(A3512,ACTCTAZ1580!$A$2:$F$2837,5, FALSE)</f>
        <v>0</v>
      </c>
      <c r="AP3512" s="6">
        <f>VLOOKUP(A3512,ACTCTAZ1580!$A$2:$F$2837,6, FALSE)</f>
        <v>0</v>
      </c>
    </row>
    <row r="3513" spans="1:42" x14ac:dyDescent="0.25">
      <c r="A3513" s="9">
        <v>3512</v>
      </c>
      <c r="B3513" s="9">
        <v>8</v>
      </c>
      <c r="C3513" s="10" t="s">
        <v>164</v>
      </c>
      <c r="D3513" s="9">
        <v>6022</v>
      </c>
      <c r="E3513" s="9">
        <v>5484</v>
      </c>
      <c r="F3513" s="9">
        <v>26929.01</v>
      </c>
      <c r="G3513" s="9">
        <v>33311.129999999997</v>
      </c>
      <c r="H3513" s="9">
        <v>60240.14</v>
      </c>
      <c r="I3513" s="9">
        <v>22.74</v>
      </c>
      <c r="J3513" s="9">
        <v>10.42</v>
      </c>
      <c r="K3513" s="9">
        <v>3794.96</v>
      </c>
      <c r="L3513" s="9">
        <v>3266.89</v>
      </c>
      <c r="M3513" s="9">
        <v>1980.29</v>
      </c>
      <c r="N3513" s="9">
        <v>4872.6099999999997</v>
      </c>
      <c r="O3513" s="9">
        <v>317.22000000000003</v>
      </c>
      <c r="P3513" s="9">
        <v>50.78</v>
      </c>
      <c r="Q3513" s="9">
        <v>14282.75</v>
      </c>
      <c r="R3513" s="9">
        <v>6613.67</v>
      </c>
      <c r="S3513" s="9">
        <v>5949.03</v>
      </c>
      <c r="T3513" s="9">
        <v>2159.0500000000002</v>
      </c>
      <c r="U3513" s="9">
        <v>4567.17</v>
      </c>
      <c r="V3513" s="9">
        <v>0</v>
      </c>
      <c r="W3513" s="9">
        <v>50.84</v>
      </c>
      <c r="X3513" s="9">
        <v>19339.759999999998</v>
      </c>
      <c r="Y3513" s="9">
        <v>33622.519999999997</v>
      </c>
      <c r="Z3513" s="9">
        <v>14721.75</v>
      </c>
      <c r="AA3513" s="9">
        <v>93530.58</v>
      </c>
      <c r="AB3513" s="9">
        <v>36228.660000000003</v>
      </c>
      <c r="AC3513" s="9">
        <v>27272.27</v>
      </c>
      <c r="AD3513" s="9">
        <v>50633.86</v>
      </c>
      <c r="AE3513" s="9">
        <v>1303.19</v>
      </c>
      <c r="AF3513" s="9">
        <v>347.09</v>
      </c>
      <c r="AG3513" s="9">
        <v>209315.66</v>
      </c>
      <c r="AH3513" s="9">
        <v>158334.71</v>
      </c>
      <c r="AI3513" s="9">
        <v>43518.67</v>
      </c>
      <c r="AJ3513" s="9">
        <v>201853.39</v>
      </c>
      <c r="AK3513" s="9">
        <v>33.520000000000003</v>
      </c>
      <c r="AL3513" s="9">
        <v>94336.18</v>
      </c>
      <c r="AM3513" s="9">
        <v>193442.28</v>
      </c>
      <c r="AN3513" s="9">
        <v>17.2</v>
      </c>
      <c r="AO3513" s="6">
        <f>VLOOKUP(A3513,ACTCTAZ1580!$A$2:$F$2837,5, FALSE)</f>
        <v>0</v>
      </c>
      <c r="AP3513" s="6">
        <f>VLOOKUP(A3513,ACTCTAZ1580!$A$2:$F$2837,6, FALSE)</f>
        <v>0</v>
      </c>
    </row>
    <row r="3514" spans="1:42" x14ac:dyDescent="0.25">
      <c r="A3514" s="9">
        <v>3513</v>
      </c>
      <c r="B3514" s="9">
        <v>8</v>
      </c>
      <c r="C3514" s="10" t="s">
        <v>164</v>
      </c>
      <c r="D3514" s="9">
        <v>10231</v>
      </c>
      <c r="E3514" s="9">
        <v>1985</v>
      </c>
      <c r="F3514" s="9">
        <v>32608.33</v>
      </c>
      <c r="G3514" s="9">
        <v>21537.16</v>
      </c>
      <c r="H3514" s="9">
        <v>54145.49</v>
      </c>
      <c r="I3514" s="9">
        <v>36.130000000000003</v>
      </c>
      <c r="J3514" s="9">
        <v>17.190000000000001</v>
      </c>
      <c r="K3514" s="9">
        <v>6241.4</v>
      </c>
      <c r="L3514" s="9">
        <v>6155.14</v>
      </c>
      <c r="M3514" s="9">
        <v>3466.78</v>
      </c>
      <c r="N3514" s="9">
        <v>3252.57</v>
      </c>
      <c r="O3514" s="9">
        <v>516.33000000000004</v>
      </c>
      <c r="P3514" s="9">
        <v>25.93</v>
      </c>
      <c r="Q3514" s="9">
        <v>19658.150000000001</v>
      </c>
      <c r="R3514" s="9">
        <v>3231.65</v>
      </c>
      <c r="S3514" s="9">
        <v>3345.61</v>
      </c>
      <c r="T3514" s="9">
        <v>2212.79</v>
      </c>
      <c r="U3514" s="9">
        <v>3258.54</v>
      </c>
      <c r="V3514" s="9">
        <v>0</v>
      </c>
      <c r="W3514" s="9">
        <v>25.95</v>
      </c>
      <c r="X3514" s="9">
        <v>12074.53</v>
      </c>
      <c r="Y3514" s="9">
        <v>31732.68</v>
      </c>
      <c r="Z3514" s="9">
        <v>8790.0499999999993</v>
      </c>
      <c r="AA3514" s="9">
        <v>192509.27</v>
      </c>
      <c r="AB3514" s="9">
        <v>129329.01</v>
      </c>
      <c r="AC3514" s="9">
        <v>74433.53</v>
      </c>
      <c r="AD3514" s="9">
        <v>49650.86</v>
      </c>
      <c r="AE3514" s="9">
        <v>3868.76</v>
      </c>
      <c r="AF3514" s="9">
        <v>207.57</v>
      </c>
      <c r="AG3514" s="9">
        <v>449999</v>
      </c>
      <c r="AH3514" s="9">
        <v>400140.56</v>
      </c>
      <c r="AI3514" s="9">
        <v>97692.15</v>
      </c>
      <c r="AJ3514" s="9">
        <v>497832.72</v>
      </c>
      <c r="AK3514" s="9">
        <v>48.66</v>
      </c>
      <c r="AL3514" s="9">
        <v>54831.76</v>
      </c>
      <c r="AM3514" s="9">
        <v>156137.51999999999</v>
      </c>
      <c r="AN3514" s="9">
        <v>27.62</v>
      </c>
      <c r="AO3514" s="6">
        <f>VLOOKUP(A3514,ACTCTAZ1580!$A$2:$F$2837,5, FALSE)</f>
        <v>0</v>
      </c>
      <c r="AP3514" s="6">
        <f>VLOOKUP(A3514,ACTCTAZ1580!$A$2:$F$2837,6, FALSE)</f>
        <v>0</v>
      </c>
    </row>
    <row r="3515" spans="1:42" x14ac:dyDescent="0.25">
      <c r="A3515" s="9">
        <v>3514</v>
      </c>
      <c r="B3515" s="9">
        <v>8</v>
      </c>
      <c r="C3515" s="10" t="s">
        <v>164</v>
      </c>
      <c r="D3515" s="9">
        <v>5289</v>
      </c>
      <c r="E3515" s="9">
        <v>909</v>
      </c>
      <c r="F3515" s="9">
        <v>17034.78</v>
      </c>
      <c r="G3515" s="9">
        <v>15547.87</v>
      </c>
      <c r="H3515" s="9">
        <v>32582.65</v>
      </c>
      <c r="I3515" s="9">
        <v>21.77</v>
      </c>
      <c r="J3515" s="9">
        <v>9.6999999999999993</v>
      </c>
      <c r="K3515" s="9">
        <v>3182.52</v>
      </c>
      <c r="L3515" s="9">
        <v>2926.71</v>
      </c>
      <c r="M3515" s="9">
        <v>1789.76</v>
      </c>
      <c r="N3515" s="9">
        <v>1897.36</v>
      </c>
      <c r="O3515" s="9">
        <v>291.37</v>
      </c>
      <c r="P3515" s="9">
        <v>12.39</v>
      </c>
      <c r="Q3515" s="9">
        <v>10100.11</v>
      </c>
      <c r="R3515" s="9">
        <v>1898.07</v>
      </c>
      <c r="S3515" s="9">
        <v>2172.84</v>
      </c>
      <c r="T3515" s="9">
        <v>1277.71</v>
      </c>
      <c r="U3515" s="9">
        <v>1935.33</v>
      </c>
      <c r="V3515" s="9">
        <v>415.36</v>
      </c>
      <c r="W3515" s="9">
        <v>12.36</v>
      </c>
      <c r="X3515" s="9">
        <v>7711.68</v>
      </c>
      <c r="Y3515" s="9">
        <v>17811.79</v>
      </c>
      <c r="Z3515" s="9">
        <v>5763.98</v>
      </c>
      <c r="AA3515" s="9">
        <v>72649.429999999993</v>
      </c>
      <c r="AB3515" s="9">
        <v>26133.14</v>
      </c>
      <c r="AC3515" s="9">
        <v>22040.959999999999</v>
      </c>
      <c r="AD3515" s="9">
        <v>17804.849999999999</v>
      </c>
      <c r="AE3515" s="9">
        <v>1132.57</v>
      </c>
      <c r="AF3515" s="9">
        <v>67.81</v>
      </c>
      <c r="AG3515" s="9">
        <v>139828.76</v>
      </c>
      <c r="AH3515" s="9">
        <v>121956.1</v>
      </c>
      <c r="AI3515" s="9">
        <v>36534.550000000003</v>
      </c>
      <c r="AJ3515" s="9">
        <v>158490.65</v>
      </c>
      <c r="AK3515" s="9">
        <v>29.97</v>
      </c>
      <c r="AL3515" s="9">
        <v>26810.84</v>
      </c>
      <c r="AM3515" s="9">
        <v>65328.55</v>
      </c>
      <c r="AN3515" s="9">
        <v>29.49</v>
      </c>
      <c r="AO3515" s="6">
        <f>VLOOKUP(A3515,ACTCTAZ1580!$A$2:$F$2837,5, FALSE)</f>
        <v>0</v>
      </c>
      <c r="AP3515" s="6">
        <f>VLOOKUP(A3515,ACTCTAZ1580!$A$2:$F$2837,6, FALSE)</f>
        <v>0</v>
      </c>
    </row>
    <row r="3516" spans="1:42" x14ac:dyDescent="0.25">
      <c r="A3516" s="9">
        <v>3515</v>
      </c>
      <c r="B3516" s="9">
        <v>8</v>
      </c>
      <c r="C3516" s="10" t="s">
        <v>164</v>
      </c>
      <c r="D3516" s="9">
        <v>5493</v>
      </c>
      <c r="E3516" s="9">
        <v>545</v>
      </c>
      <c r="F3516" s="9">
        <v>15093.6</v>
      </c>
      <c r="G3516" s="9">
        <v>9745.1200000000008</v>
      </c>
      <c r="H3516" s="9">
        <v>24838.720000000001</v>
      </c>
      <c r="I3516" s="9">
        <v>19.96</v>
      </c>
      <c r="J3516" s="9">
        <v>8.64</v>
      </c>
      <c r="K3516" s="9">
        <v>2845.7</v>
      </c>
      <c r="L3516" s="9">
        <v>2427.48</v>
      </c>
      <c r="M3516" s="9">
        <v>1363.48</v>
      </c>
      <c r="N3516" s="9">
        <v>1344.21</v>
      </c>
      <c r="O3516" s="9">
        <v>304.55</v>
      </c>
      <c r="P3516" s="9">
        <v>8.5399999999999991</v>
      </c>
      <c r="Q3516" s="9">
        <v>8293.9599999999991</v>
      </c>
      <c r="R3516" s="9">
        <v>1140.95</v>
      </c>
      <c r="S3516" s="9">
        <v>1582.07</v>
      </c>
      <c r="T3516" s="9">
        <v>988.56</v>
      </c>
      <c r="U3516" s="9">
        <v>1387.54</v>
      </c>
      <c r="V3516" s="9">
        <v>0</v>
      </c>
      <c r="W3516" s="9">
        <v>8.5299999999999994</v>
      </c>
      <c r="X3516" s="9">
        <v>5107.6400000000003</v>
      </c>
      <c r="Y3516" s="9">
        <v>13401.6</v>
      </c>
      <c r="Z3516" s="9">
        <v>3711.58</v>
      </c>
      <c r="AA3516" s="9">
        <v>51377.11</v>
      </c>
      <c r="AB3516" s="9">
        <v>19045.13</v>
      </c>
      <c r="AC3516" s="9">
        <v>14196.9</v>
      </c>
      <c r="AD3516" s="9">
        <v>11475.39</v>
      </c>
      <c r="AE3516" s="9">
        <v>1009.96</v>
      </c>
      <c r="AF3516" s="9">
        <v>43.11</v>
      </c>
      <c r="AG3516" s="9">
        <v>97147.6</v>
      </c>
      <c r="AH3516" s="9">
        <v>85629.1</v>
      </c>
      <c r="AI3516" s="9">
        <v>28746.240000000002</v>
      </c>
      <c r="AJ3516" s="9">
        <v>114375.34</v>
      </c>
      <c r="AK3516" s="9">
        <v>20.82</v>
      </c>
      <c r="AL3516" s="9">
        <v>14109.08</v>
      </c>
      <c r="AM3516" s="9">
        <v>38361.599999999999</v>
      </c>
      <c r="AN3516" s="9">
        <v>25.89</v>
      </c>
      <c r="AO3516" s="6">
        <f>VLOOKUP(A3516,ACTCTAZ1580!$A$2:$F$2837,5, FALSE)</f>
        <v>0</v>
      </c>
      <c r="AP3516" s="6">
        <f>VLOOKUP(A3516,ACTCTAZ1580!$A$2:$F$2837,6, FALSE)</f>
        <v>0</v>
      </c>
    </row>
    <row r="3517" spans="1:42" x14ac:dyDescent="0.25">
      <c r="A3517" s="9">
        <v>3516</v>
      </c>
      <c r="B3517" s="9">
        <v>8</v>
      </c>
      <c r="C3517" s="10" t="s">
        <v>164</v>
      </c>
      <c r="D3517" s="9">
        <v>9641</v>
      </c>
      <c r="E3517" s="9">
        <v>3314</v>
      </c>
      <c r="F3517" s="9">
        <v>30616.61</v>
      </c>
      <c r="G3517" s="9">
        <v>27454.14</v>
      </c>
      <c r="H3517" s="9">
        <v>58070.75</v>
      </c>
      <c r="I3517" s="9">
        <v>22.86</v>
      </c>
      <c r="J3517" s="9">
        <v>10.38</v>
      </c>
      <c r="K3517" s="9">
        <v>4774.29</v>
      </c>
      <c r="L3517" s="9">
        <v>4917.28</v>
      </c>
      <c r="M3517" s="9">
        <v>2986.08</v>
      </c>
      <c r="N3517" s="9">
        <v>4155.07</v>
      </c>
      <c r="O3517" s="9">
        <v>475.84</v>
      </c>
      <c r="P3517" s="9">
        <v>37.17</v>
      </c>
      <c r="Q3517" s="9">
        <v>17345.740000000002</v>
      </c>
      <c r="R3517" s="9">
        <v>4143.62</v>
      </c>
      <c r="S3517" s="9">
        <v>4255.6499999999996</v>
      </c>
      <c r="T3517" s="9">
        <v>2594.5300000000002</v>
      </c>
      <c r="U3517" s="9">
        <v>4091.16</v>
      </c>
      <c r="V3517" s="9">
        <v>338.64</v>
      </c>
      <c r="W3517" s="9">
        <v>37.18</v>
      </c>
      <c r="X3517" s="9">
        <v>15460.78</v>
      </c>
      <c r="Y3517" s="9">
        <v>32806.519999999997</v>
      </c>
      <c r="Z3517" s="9">
        <v>11332.44</v>
      </c>
      <c r="AA3517" s="9">
        <v>101621.53</v>
      </c>
      <c r="AB3517" s="9">
        <v>54191.87</v>
      </c>
      <c r="AC3517" s="9">
        <v>38592.65</v>
      </c>
      <c r="AD3517" s="9">
        <v>42527.58</v>
      </c>
      <c r="AE3517" s="9">
        <v>1594.66</v>
      </c>
      <c r="AF3517" s="9">
        <v>240.8</v>
      </c>
      <c r="AG3517" s="9">
        <v>238769.09</v>
      </c>
      <c r="AH3517" s="9">
        <v>196000.71</v>
      </c>
      <c r="AI3517" s="9">
        <v>60523.79</v>
      </c>
      <c r="AJ3517" s="9">
        <v>256524.5</v>
      </c>
      <c r="AK3517" s="9">
        <v>26.61</v>
      </c>
      <c r="AL3517" s="9">
        <v>57265.38</v>
      </c>
      <c r="AM3517" s="9">
        <v>145227.84</v>
      </c>
      <c r="AN3517" s="9">
        <v>17.28</v>
      </c>
      <c r="AO3517" s="6">
        <f>VLOOKUP(A3517,ACTCTAZ1580!$A$2:$F$2837,5, FALSE)</f>
        <v>0</v>
      </c>
      <c r="AP3517" s="6">
        <f>VLOOKUP(A3517,ACTCTAZ1580!$A$2:$F$2837,6, FALSE)</f>
        <v>0</v>
      </c>
    </row>
    <row r="3518" spans="1:42" x14ac:dyDescent="0.25">
      <c r="A3518" s="9">
        <v>3517</v>
      </c>
      <c r="B3518" s="9">
        <v>8</v>
      </c>
      <c r="C3518" s="10" t="s">
        <v>164</v>
      </c>
      <c r="D3518" s="9">
        <v>9732</v>
      </c>
      <c r="E3518" s="9">
        <v>4798</v>
      </c>
      <c r="F3518" s="9">
        <v>35561.550000000003</v>
      </c>
      <c r="G3518" s="9">
        <v>42653.1</v>
      </c>
      <c r="H3518" s="9">
        <v>78214.649999999994</v>
      </c>
      <c r="I3518" s="9">
        <v>18.440000000000001</v>
      </c>
      <c r="J3518" s="9">
        <v>7.8</v>
      </c>
      <c r="K3518" s="9">
        <v>5444.53</v>
      </c>
      <c r="L3518" s="9">
        <v>4361.8100000000004</v>
      </c>
      <c r="M3518" s="9">
        <v>2743.46</v>
      </c>
      <c r="N3518" s="9">
        <v>5832.1</v>
      </c>
      <c r="O3518" s="9">
        <v>451.38</v>
      </c>
      <c r="P3518" s="9">
        <v>48.94</v>
      </c>
      <c r="Q3518" s="9">
        <v>18882.22</v>
      </c>
      <c r="R3518" s="9">
        <v>5867.72</v>
      </c>
      <c r="S3518" s="9">
        <v>9004.64</v>
      </c>
      <c r="T3518" s="9">
        <v>3196.93</v>
      </c>
      <c r="U3518" s="9">
        <v>5776</v>
      </c>
      <c r="V3518" s="9">
        <v>0</v>
      </c>
      <c r="W3518" s="9">
        <v>48.92</v>
      </c>
      <c r="X3518" s="9">
        <v>23894.2</v>
      </c>
      <c r="Y3518" s="9">
        <v>42776.41</v>
      </c>
      <c r="Z3518" s="9">
        <v>18069.28</v>
      </c>
      <c r="AA3518" s="9">
        <v>114007.65</v>
      </c>
      <c r="AB3518" s="9">
        <v>26285.51</v>
      </c>
      <c r="AC3518" s="9">
        <v>26368.11</v>
      </c>
      <c r="AD3518" s="9">
        <v>44226.53</v>
      </c>
      <c r="AE3518" s="9">
        <v>1443.11</v>
      </c>
      <c r="AF3518" s="9">
        <v>263.27999999999997</v>
      </c>
      <c r="AG3518" s="9">
        <v>212594.19</v>
      </c>
      <c r="AH3518" s="9">
        <v>168104.39</v>
      </c>
      <c r="AI3518" s="9">
        <v>50604.78</v>
      </c>
      <c r="AJ3518" s="9">
        <v>218709.17</v>
      </c>
      <c r="AK3518" s="9">
        <v>22.47</v>
      </c>
      <c r="AL3518" s="9">
        <v>72063.08</v>
      </c>
      <c r="AM3518" s="9">
        <v>175378.03</v>
      </c>
      <c r="AN3518" s="9">
        <v>15.02</v>
      </c>
      <c r="AO3518" s="6">
        <f>VLOOKUP(A3518,ACTCTAZ1580!$A$2:$F$2837,5, FALSE)</f>
        <v>0</v>
      </c>
      <c r="AP3518" s="6">
        <f>VLOOKUP(A3518,ACTCTAZ1580!$A$2:$F$2837,6, FALSE)</f>
        <v>0</v>
      </c>
    </row>
    <row r="3519" spans="1:42" x14ac:dyDescent="0.25">
      <c r="A3519" s="9">
        <v>3518</v>
      </c>
      <c r="B3519" s="9">
        <v>8</v>
      </c>
      <c r="C3519" s="10" t="s">
        <v>164</v>
      </c>
      <c r="D3519" s="9">
        <v>7759</v>
      </c>
      <c r="E3519" s="9">
        <v>2027</v>
      </c>
      <c r="F3519" s="9">
        <v>24555.82</v>
      </c>
      <c r="G3519" s="9">
        <v>18470.939999999999</v>
      </c>
      <c r="H3519" s="9">
        <v>43026.76</v>
      </c>
      <c r="I3519" s="9">
        <v>24.82</v>
      </c>
      <c r="J3519" s="9">
        <v>11.03</v>
      </c>
      <c r="K3519" s="9">
        <v>4529.91</v>
      </c>
      <c r="L3519" s="9">
        <v>4343.29</v>
      </c>
      <c r="M3519" s="9">
        <v>2445.73</v>
      </c>
      <c r="N3519" s="9">
        <v>2875.56</v>
      </c>
      <c r="O3519" s="9">
        <v>340.29</v>
      </c>
      <c r="P3519" s="9">
        <v>22.79</v>
      </c>
      <c r="Q3519" s="9">
        <v>14557.57</v>
      </c>
      <c r="R3519" s="9">
        <v>3203.95</v>
      </c>
      <c r="S3519" s="9">
        <v>2698.94</v>
      </c>
      <c r="T3519" s="9">
        <v>1803.68</v>
      </c>
      <c r="U3519" s="9">
        <v>2826.41</v>
      </c>
      <c r="V3519" s="9">
        <v>0</v>
      </c>
      <c r="W3519" s="9">
        <v>22.82</v>
      </c>
      <c r="X3519" s="9">
        <v>10555.8</v>
      </c>
      <c r="Y3519" s="9">
        <v>25113.37</v>
      </c>
      <c r="Z3519" s="9">
        <v>7706.57</v>
      </c>
      <c r="AA3519" s="9">
        <v>106580.6</v>
      </c>
      <c r="AB3519" s="9">
        <v>45021.35</v>
      </c>
      <c r="AC3519" s="9">
        <v>29824.14</v>
      </c>
      <c r="AD3519" s="9">
        <v>28537.58</v>
      </c>
      <c r="AE3519" s="9">
        <v>1727.13</v>
      </c>
      <c r="AF3519" s="9">
        <v>153.5</v>
      </c>
      <c r="AG3519" s="9">
        <v>211844.3</v>
      </c>
      <c r="AH3519" s="9">
        <v>183153.22</v>
      </c>
      <c r="AI3519" s="9">
        <v>53014.9</v>
      </c>
      <c r="AJ3519" s="9">
        <v>236168.12</v>
      </c>
      <c r="AK3519" s="9">
        <v>30.44</v>
      </c>
      <c r="AL3519" s="9">
        <v>44380.1</v>
      </c>
      <c r="AM3519" s="9">
        <v>100047.99</v>
      </c>
      <c r="AN3519" s="9">
        <v>21.89</v>
      </c>
      <c r="AO3519" s="6">
        <f>VLOOKUP(A3519,ACTCTAZ1580!$A$2:$F$2837,5, FALSE)</f>
        <v>0</v>
      </c>
      <c r="AP3519" s="6">
        <f>VLOOKUP(A3519,ACTCTAZ1580!$A$2:$F$2837,6, FALSE)</f>
        <v>0</v>
      </c>
    </row>
    <row r="3520" spans="1:42" x14ac:dyDescent="0.25">
      <c r="A3520" s="9">
        <v>3519</v>
      </c>
      <c r="B3520" s="9">
        <v>8</v>
      </c>
      <c r="C3520" s="10" t="s">
        <v>164</v>
      </c>
      <c r="D3520" s="9">
        <v>9466</v>
      </c>
      <c r="E3520" s="9">
        <v>2224</v>
      </c>
      <c r="F3520" s="9">
        <v>27203.16</v>
      </c>
      <c r="G3520" s="9">
        <v>20689.89</v>
      </c>
      <c r="H3520" s="9">
        <v>47893.05</v>
      </c>
      <c r="I3520" s="9">
        <v>19.07</v>
      </c>
      <c r="J3520" s="9">
        <v>8.2200000000000006</v>
      </c>
      <c r="K3520" s="9">
        <v>4261.8</v>
      </c>
      <c r="L3520" s="9">
        <v>4007.45</v>
      </c>
      <c r="M3520" s="9">
        <v>2424.94</v>
      </c>
      <c r="N3520" s="9">
        <v>2925.63</v>
      </c>
      <c r="O3520" s="9">
        <v>549.07000000000005</v>
      </c>
      <c r="P3520" s="9">
        <v>24.97</v>
      </c>
      <c r="Q3520" s="9">
        <v>14193.88</v>
      </c>
      <c r="R3520" s="9">
        <v>3301.52</v>
      </c>
      <c r="S3520" s="9">
        <v>2805.01</v>
      </c>
      <c r="T3520" s="9">
        <v>1789.74</v>
      </c>
      <c r="U3520" s="9">
        <v>2875.69</v>
      </c>
      <c r="V3520" s="9">
        <v>0</v>
      </c>
      <c r="W3520" s="9">
        <v>25</v>
      </c>
      <c r="X3520" s="9">
        <v>10796.97</v>
      </c>
      <c r="Y3520" s="9">
        <v>24990.85</v>
      </c>
      <c r="Z3520" s="9">
        <v>7896.27</v>
      </c>
      <c r="AA3520" s="9">
        <v>86301.5</v>
      </c>
      <c r="AB3520" s="9">
        <v>26557.73</v>
      </c>
      <c r="AC3520" s="9">
        <v>21915.89</v>
      </c>
      <c r="AD3520" s="9">
        <v>22023.3</v>
      </c>
      <c r="AE3520" s="9">
        <v>1980.9</v>
      </c>
      <c r="AF3520" s="9">
        <v>140.58000000000001</v>
      </c>
      <c r="AG3520" s="9">
        <v>158919.9</v>
      </c>
      <c r="AH3520" s="9">
        <v>136756.01999999999</v>
      </c>
      <c r="AI3520" s="9">
        <v>44566.19</v>
      </c>
      <c r="AJ3520" s="9">
        <v>181322.21</v>
      </c>
      <c r="AK3520" s="9">
        <v>19.16</v>
      </c>
      <c r="AL3520" s="9">
        <v>44889.8</v>
      </c>
      <c r="AM3520" s="9">
        <v>85423.75</v>
      </c>
      <c r="AN3520" s="9">
        <v>20.18</v>
      </c>
      <c r="AO3520" s="6">
        <f>VLOOKUP(A3520,ACTCTAZ1580!$A$2:$F$2837,5, FALSE)</f>
        <v>0</v>
      </c>
      <c r="AP3520" s="6">
        <f>VLOOKUP(A3520,ACTCTAZ1580!$A$2:$F$2837,6, FALSE)</f>
        <v>0</v>
      </c>
    </row>
    <row r="3521" spans="1:42" x14ac:dyDescent="0.25">
      <c r="A3521" s="9">
        <v>3520</v>
      </c>
      <c r="B3521" s="9">
        <v>8</v>
      </c>
      <c r="C3521" s="10" t="s">
        <v>110</v>
      </c>
      <c r="D3521" s="9">
        <v>7320</v>
      </c>
      <c r="E3521" s="9">
        <v>1136</v>
      </c>
      <c r="F3521" s="9">
        <v>20979.37</v>
      </c>
      <c r="G3521" s="9">
        <v>14340.1</v>
      </c>
      <c r="H3521" s="9">
        <v>35319.47</v>
      </c>
      <c r="I3521" s="9">
        <v>20.079999999999998</v>
      </c>
      <c r="J3521" s="9">
        <v>8.85</v>
      </c>
      <c r="K3521" s="9">
        <v>3800.77</v>
      </c>
      <c r="L3521" s="9">
        <v>3505.72</v>
      </c>
      <c r="M3521" s="9">
        <v>2094.41</v>
      </c>
      <c r="N3521" s="9">
        <v>2012.48</v>
      </c>
      <c r="O3521" s="9">
        <v>415.38</v>
      </c>
      <c r="P3521" s="9">
        <v>15.45</v>
      </c>
      <c r="Q3521" s="9">
        <v>11844.22</v>
      </c>
      <c r="R3521" s="9">
        <v>2282.73</v>
      </c>
      <c r="S3521" s="9">
        <v>1972.87</v>
      </c>
      <c r="T3521" s="9">
        <v>1406.47</v>
      </c>
      <c r="U3521" s="9">
        <v>2014.28</v>
      </c>
      <c r="V3521" s="9">
        <v>0</v>
      </c>
      <c r="W3521" s="9">
        <v>15.5</v>
      </c>
      <c r="X3521" s="9">
        <v>7691.85</v>
      </c>
      <c r="Y3521" s="9">
        <v>19536.080000000002</v>
      </c>
      <c r="Z3521" s="9">
        <v>5662.07</v>
      </c>
      <c r="AA3521" s="9">
        <v>71237.97</v>
      </c>
      <c r="AB3521" s="9">
        <v>26618.03</v>
      </c>
      <c r="AC3521" s="9">
        <v>20496.46</v>
      </c>
      <c r="AD3521" s="9">
        <v>16475.740000000002</v>
      </c>
      <c r="AE3521" s="9">
        <v>2083</v>
      </c>
      <c r="AF3521" s="9">
        <v>99.67</v>
      </c>
      <c r="AG3521" s="9">
        <v>137010.88</v>
      </c>
      <c r="AH3521" s="9">
        <v>120435.47</v>
      </c>
      <c r="AI3521" s="9">
        <v>40321.339999999997</v>
      </c>
      <c r="AJ3521" s="9">
        <v>160756.79999999999</v>
      </c>
      <c r="AK3521" s="9">
        <v>21.96</v>
      </c>
      <c r="AL3521" s="9">
        <v>27905.81</v>
      </c>
      <c r="AM3521" s="9">
        <v>58982.03</v>
      </c>
      <c r="AN3521" s="9">
        <v>24.56</v>
      </c>
      <c r="AO3521" s="6">
        <f>VLOOKUP(A3521,ACTCTAZ1580!$A$2:$F$2837,5, FALSE)</f>
        <v>0</v>
      </c>
      <c r="AP3521" s="6">
        <f>VLOOKUP(A3521,ACTCTAZ1580!$A$2:$F$2837,6, FALSE)</f>
        <v>0</v>
      </c>
    </row>
    <row r="3522" spans="1:42" x14ac:dyDescent="0.25">
      <c r="A3522" s="9">
        <v>3521</v>
      </c>
      <c r="B3522" s="9">
        <v>8</v>
      </c>
      <c r="C3522" s="10" t="s">
        <v>164</v>
      </c>
      <c r="D3522" s="9">
        <v>11190</v>
      </c>
      <c r="E3522" s="9">
        <v>1648</v>
      </c>
      <c r="F3522" s="9">
        <v>29479.119999999999</v>
      </c>
      <c r="G3522" s="9">
        <v>19407.32</v>
      </c>
      <c r="H3522" s="9">
        <v>48886.44</v>
      </c>
      <c r="I3522" s="9">
        <v>21.48</v>
      </c>
      <c r="J3522" s="9">
        <v>9.56</v>
      </c>
      <c r="K3522" s="9">
        <v>4558.21</v>
      </c>
      <c r="L3522" s="9">
        <v>4937.76</v>
      </c>
      <c r="M3522" s="9">
        <v>2831.99</v>
      </c>
      <c r="N3522" s="9">
        <v>2672.84</v>
      </c>
      <c r="O3522" s="9">
        <v>673.23</v>
      </c>
      <c r="P3522" s="9">
        <v>21.84</v>
      </c>
      <c r="Q3522" s="9">
        <v>15695.86</v>
      </c>
      <c r="R3522" s="9">
        <v>2541.11</v>
      </c>
      <c r="S3522" s="9">
        <v>2863.59</v>
      </c>
      <c r="T3522" s="9">
        <v>1869.18</v>
      </c>
      <c r="U3522" s="9">
        <v>2672.98</v>
      </c>
      <c r="V3522" s="9">
        <v>0</v>
      </c>
      <c r="W3522" s="9">
        <v>21.88</v>
      </c>
      <c r="X3522" s="9">
        <v>9968.74</v>
      </c>
      <c r="Y3522" s="9">
        <v>25664.6</v>
      </c>
      <c r="Z3522" s="9">
        <v>7273.88</v>
      </c>
      <c r="AA3522" s="9">
        <v>87860.13</v>
      </c>
      <c r="AB3522" s="9">
        <v>44468.15</v>
      </c>
      <c r="AC3522" s="9">
        <v>31505.33</v>
      </c>
      <c r="AD3522" s="9">
        <v>24710.58</v>
      </c>
      <c r="AE3522" s="9">
        <v>3360.36</v>
      </c>
      <c r="AF3522" s="9">
        <v>137.93</v>
      </c>
      <c r="AG3522" s="9">
        <v>192042.48</v>
      </c>
      <c r="AH3522" s="9">
        <v>167193.97</v>
      </c>
      <c r="AI3522" s="9">
        <v>54661.78</v>
      </c>
      <c r="AJ3522" s="9">
        <v>221855.75</v>
      </c>
      <c r="AK3522" s="9">
        <v>19.829999999999998</v>
      </c>
      <c r="AL3522" s="9">
        <v>40154.81</v>
      </c>
      <c r="AM3522" s="9">
        <v>92891.06</v>
      </c>
      <c r="AN3522" s="9">
        <v>24.37</v>
      </c>
      <c r="AO3522" s="6">
        <f>VLOOKUP(A3522,ACTCTAZ1580!$A$2:$F$2837,5, FALSE)</f>
        <v>0</v>
      </c>
      <c r="AP3522" s="6">
        <f>VLOOKUP(A3522,ACTCTAZ1580!$A$2:$F$2837,6, FALSE)</f>
        <v>0</v>
      </c>
    </row>
    <row r="3523" spans="1:42" x14ac:dyDescent="0.25">
      <c r="A3523" s="9">
        <v>3522</v>
      </c>
      <c r="B3523" s="9">
        <v>8</v>
      </c>
      <c r="C3523" s="10" t="s">
        <v>110</v>
      </c>
      <c r="D3523" s="9">
        <v>6385</v>
      </c>
      <c r="E3523" s="9">
        <v>397</v>
      </c>
      <c r="F3523" s="9">
        <v>15460.12</v>
      </c>
      <c r="G3523" s="9">
        <v>8101.11</v>
      </c>
      <c r="H3523" s="9">
        <v>23561.23</v>
      </c>
      <c r="I3523" s="9">
        <v>22.6</v>
      </c>
      <c r="J3523" s="9">
        <v>9.9499999999999993</v>
      </c>
      <c r="K3523" s="9">
        <v>2647.05</v>
      </c>
      <c r="L3523" s="9">
        <v>2589.5</v>
      </c>
      <c r="M3523" s="9">
        <v>1406.95</v>
      </c>
      <c r="N3523" s="9">
        <v>1013.57</v>
      </c>
      <c r="O3523" s="9">
        <v>335.3</v>
      </c>
      <c r="P3523" s="9">
        <v>7.14</v>
      </c>
      <c r="Q3523" s="9">
        <v>7999.51</v>
      </c>
      <c r="R3523" s="9">
        <v>819.85</v>
      </c>
      <c r="S3523" s="9">
        <v>1216.6300000000001</v>
      </c>
      <c r="T3523" s="9">
        <v>833.86</v>
      </c>
      <c r="U3523" s="9">
        <v>1055.96</v>
      </c>
      <c r="V3523" s="9">
        <v>0</v>
      </c>
      <c r="W3523" s="9">
        <v>7.13</v>
      </c>
      <c r="X3523" s="9">
        <v>3933.43</v>
      </c>
      <c r="Y3523" s="9">
        <v>11932.94</v>
      </c>
      <c r="Z3523" s="9">
        <v>2870.34</v>
      </c>
      <c r="AA3523" s="9">
        <v>45996.09</v>
      </c>
      <c r="AB3523" s="9">
        <v>26032.05</v>
      </c>
      <c r="AC3523" s="9">
        <v>17371.84</v>
      </c>
      <c r="AD3523" s="9">
        <v>9953.98</v>
      </c>
      <c r="AE3523" s="9">
        <v>2105.66</v>
      </c>
      <c r="AF3523" s="9">
        <v>45.58</v>
      </c>
      <c r="AG3523" s="9">
        <v>101505.2</v>
      </c>
      <c r="AH3523" s="9">
        <v>91505.64</v>
      </c>
      <c r="AI3523" s="9">
        <v>30629.59</v>
      </c>
      <c r="AJ3523" s="9">
        <v>122135.23</v>
      </c>
      <c r="AK3523" s="9">
        <v>19.13</v>
      </c>
      <c r="AL3523" s="9">
        <v>12566.47</v>
      </c>
      <c r="AM3523" s="9">
        <v>34840.92</v>
      </c>
      <c r="AN3523" s="9">
        <v>31.65</v>
      </c>
      <c r="AO3523" s="6">
        <f>VLOOKUP(A3523,ACTCTAZ1580!$A$2:$F$2837,5, FALSE)</f>
        <v>0</v>
      </c>
      <c r="AP3523" s="6">
        <f>VLOOKUP(A3523,ACTCTAZ1580!$A$2:$F$2837,6, FALSE)</f>
        <v>0</v>
      </c>
    </row>
    <row r="3524" spans="1:42" x14ac:dyDescent="0.25">
      <c r="A3524" s="9">
        <v>3523</v>
      </c>
      <c r="B3524" s="9">
        <v>8</v>
      </c>
      <c r="C3524" s="10" t="s">
        <v>164</v>
      </c>
      <c r="D3524" s="9">
        <v>18120</v>
      </c>
      <c r="E3524" s="9">
        <v>5142</v>
      </c>
      <c r="F3524" s="9">
        <v>53203.44</v>
      </c>
      <c r="G3524" s="9">
        <v>46358.12</v>
      </c>
      <c r="H3524" s="9">
        <v>99561.56</v>
      </c>
      <c r="I3524" s="9">
        <v>26.87</v>
      </c>
      <c r="J3524" s="9">
        <v>11.55</v>
      </c>
      <c r="K3524" s="9">
        <v>10087.23</v>
      </c>
      <c r="L3524" s="9">
        <v>7802.31</v>
      </c>
      <c r="M3524" s="9">
        <v>4168.78</v>
      </c>
      <c r="N3524" s="9">
        <v>5993.75</v>
      </c>
      <c r="O3524" s="9">
        <v>1126.22</v>
      </c>
      <c r="P3524" s="9">
        <v>58.94</v>
      </c>
      <c r="Q3524" s="9">
        <v>29237.23</v>
      </c>
      <c r="R3524" s="9">
        <v>8323.84</v>
      </c>
      <c r="S3524" s="9">
        <v>6364.93</v>
      </c>
      <c r="T3524" s="9">
        <v>3621.58</v>
      </c>
      <c r="U3524" s="9">
        <v>6041</v>
      </c>
      <c r="V3524" s="9">
        <v>372.76</v>
      </c>
      <c r="W3524" s="9">
        <v>58.99</v>
      </c>
      <c r="X3524" s="9">
        <v>24783.11</v>
      </c>
      <c r="Y3524" s="9">
        <v>54020.34</v>
      </c>
      <c r="Z3524" s="9">
        <v>18683.12</v>
      </c>
      <c r="AA3524" s="9">
        <v>211203.17</v>
      </c>
      <c r="AB3524" s="9">
        <v>103848.51</v>
      </c>
      <c r="AC3524" s="9">
        <v>64433.67</v>
      </c>
      <c r="AD3524" s="9">
        <v>68051</v>
      </c>
      <c r="AE3524" s="9">
        <v>8463.83</v>
      </c>
      <c r="AF3524" s="9">
        <v>415.76</v>
      </c>
      <c r="AG3524" s="9">
        <v>456415.96</v>
      </c>
      <c r="AH3524" s="9">
        <v>387949.19</v>
      </c>
      <c r="AI3524" s="9">
        <v>111411.25</v>
      </c>
      <c r="AJ3524" s="9">
        <v>499360.44</v>
      </c>
      <c r="AK3524" s="9">
        <v>27.56</v>
      </c>
      <c r="AL3524" s="9">
        <v>129626.65</v>
      </c>
      <c r="AM3524" s="9">
        <v>269240.17</v>
      </c>
      <c r="AN3524" s="9">
        <v>25.21</v>
      </c>
      <c r="AO3524" s="6">
        <f>VLOOKUP(A3524,ACTCTAZ1580!$A$2:$F$2837,5, FALSE)</f>
        <v>0</v>
      </c>
      <c r="AP3524" s="6">
        <f>VLOOKUP(A3524,ACTCTAZ1580!$A$2:$F$2837,6, FALSE)</f>
        <v>0</v>
      </c>
    </row>
    <row r="3525" spans="1:42" x14ac:dyDescent="0.25">
      <c r="A3525" s="9">
        <v>3524</v>
      </c>
      <c r="B3525" s="9">
        <v>8</v>
      </c>
      <c r="C3525" s="10" t="s">
        <v>164</v>
      </c>
      <c r="D3525" s="9">
        <v>17650</v>
      </c>
      <c r="E3525" s="9">
        <v>5893</v>
      </c>
      <c r="F3525" s="9">
        <v>54889.98</v>
      </c>
      <c r="G3525" s="9">
        <v>47889.16</v>
      </c>
      <c r="H3525" s="9">
        <v>102779.14</v>
      </c>
      <c r="I3525" s="9">
        <v>29.92</v>
      </c>
      <c r="J3525" s="9">
        <v>13.3</v>
      </c>
      <c r="K3525" s="9">
        <v>9308.5400000000009</v>
      </c>
      <c r="L3525" s="9">
        <v>8401.1</v>
      </c>
      <c r="M3525" s="9">
        <v>4608.63</v>
      </c>
      <c r="N3525" s="9">
        <v>6072.63</v>
      </c>
      <c r="O3525" s="9">
        <v>936.35</v>
      </c>
      <c r="P3525" s="9">
        <v>69.2</v>
      </c>
      <c r="Q3525" s="9">
        <v>29396.45</v>
      </c>
      <c r="R3525" s="9">
        <v>8355.9599999999991</v>
      </c>
      <c r="S3525" s="9">
        <v>7197.08</v>
      </c>
      <c r="T3525" s="9">
        <v>3852</v>
      </c>
      <c r="U3525" s="9">
        <v>6211.34</v>
      </c>
      <c r="V3525" s="9">
        <v>31.28</v>
      </c>
      <c r="W3525" s="9">
        <v>69.16</v>
      </c>
      <c r="X3525" s="9">
        <v>25716.82</v>
      </c>
      <c r="Y3525" s="9">
        <v>55113.27</v>
      </c>
      <c r="Z3525" s="9">
        <v>19436.32</v>
      </c>
      <c r="AA3525" s="9">
        <v>245595.01</v>
      </c>
      <c r="AB3525" s="9">
        <v>136235.41</v>
      </c>
      <c r="AC3525" s="9">
        <v>82509.31</v>
      </c>
      <c r="AD3525" s="9">
        <v>80901.03</v>
      </c>
      <c r="AE3525" s="9">
        <v>7959.87</v>
      </c>
      <c r="AF3525" s="9">
        <v>451.77</v>
      </c>
      <c r="AG3525" s="9">
        <v>553652.39</v>
      </c>
      <c r="AH3525" s="9">
        <v>472299.6</v>
      </c>
      <c r="AI3525" s="9">
        <v>123462.58</v>
      </c>
      <c r="AJ3525" s="9">
        <v>595762.18000000005</v>
      </c>
      <c r="AK3525" s="9">
        <v>33.75</v>
      </c>
      <c r="AL3525" s="9">
        <v>134150.01999999999</v>
      </c>
      <c r="AM3525" s="9">
        <v>308892.27</v>
      </c>
      <c r="AN3525" s="9">
        <v>22.76</v>
      </c>
      <c r="AO3525" s="6">
        <f>VLOOKUP(A3525,ACTCTAZ1580!$A$2:$F$2837,5, FALSE)</f>
        <v>0</v>
      </c>
      <c r="AP3525" s="6">
        <f>VLOOKUP(A3525,ACTCTAZ1580!$A$2:$F$2837,6, FALSE)</f>
        <v>0</v>
      </c>
    </row>
    <row r="3526" spans="1:42" x14ac:dyDescent="0.25">
      <c r="A3526" s="9">
        <v>3525</v>
      </c>
      <c r="B3526" s="9">
        <v>8</v>
      </c>
      <c r="C3526" s="10" t="s">
        <v>165</v>
      </c>
      <c r="D3526" s="9">
        <v>7408</v>
      </c>
      <c r="E3526" s="9">
        <v>2015</v>
      </c>
      <c r="F3526" s="9">
        <v>24332.62</v>
      </c>
      <c r="G3526" s="9">
        <v>17067.29</v>
      </c>
      <c r="H3526" s="9">
        <v>41399.910000000003</v>
      </c>
      <c r="I3526" s="9">
        <v>29.76</v>
      </c>
      <c r="J3526" s="9">
        <v>14.42</v>
      </c>
      <c r="K3526" s="9">
        <v>4825.34</v>
      </c>
      <c r="L3526" s="9">
        <v>4300.8599999999997</v>
      </c>
      <c r="M3526" s="9">
        <v>2373.9499999999998</v>
      </c>
      <c r="N3526" s="9">
        <v>2672.21</v>
      </c>
      <c r="O3526" s="9">
        <v>367.92</v>
      </c>
      <c r="P3526" s="9">
        <v>22.17</v>
      </c>
      <c r="Q3526" s="9">
        <v>14562.45</v>
      </c>
      <c r="R3526" s="9">
        <v>3308.9</v>
      </c>
      <c r="S3526" s="9">
        <v>2269.6</v>
      </c>
      <c r="T3526" s="9">
        <v>1604.72</v>
      </c>
      <c r="U3526" s="9">
        <v>2570.9699999999998</v>
      </c>
      <c r="V3526" s="9">
        <v>0</v>
      </c>
      <c r="W3526" s="9">
        <v>22.2</v>
      </c>
      <c r="X3526" s="9">
        <v>9776.39</v>
      </c>
      <c r="Y3526" s="9">
        <v>24338.83</v>
      </c>
      <c r="Z3526" s="9">
        <v>7183.22</v>
      </c>
      <c r="AA3526" s="9">
        <v>133164.56</v>
      </c>
      <c r="AB3526" s="9">
        <v>68906.48</v>
      </c>
      <c r="AC3526" s="9">
        <v>41223.31</v>
      </c>
      <c r="AD3526" s="9">
        <v>34059.58</v>
      </c>
      <c r="AE3526" s="9">
        <v>2783.18</v>
      </c>
      <c r="AF3526" s="9">
        <v>180.68</v>
      </c>
      <c r="AG3526" s="9">
        <v>280317.78999999998</v>
      </c>
      <c r="AH3526" s="9">
        <v>246077.53</v>
      </c>
      <c r="AI3526" s="9">
        <v>63607.6</v>
      </c>
      <c r="AJ3526" s="9">
        <v>309685.13</v>
      </c>
      <c r="AK3526" s="9">
        <v>41.8</v>
      </c>
      <c r="AL3526" s="9">
        <v>48296.28</v>
      </c>
      <c r="AM3526" s="9">
        <v>110423.86</v>
      </c>
      <c r="AN3526" s="9">
        <v>23.97</v>
      </c>
      <c r="AO3526" s="6">
        <f>VLOOKUP(A3526,ACTCTAZ1580!$A$2:$F$2837,5, FALSE)</f>
        <v>0</v>
      </c>
      <c r="AP3526" s="6">
        <f>VLOOKUP(A3526,ACTCTAZ1580!$A$2:$F$2837,6, FALSE)</f>
        <v>0</v>
      </c>
    </row>
    <row r="3527" spans="1:42" x14ac:dyDescent="0.25">
      <c r="A3527" s="9">
        <v>3526</v>
      </c>
      <c r="B3527" s="9">
        <v>8</v>
      </c>
      <c r="C3527" s="10"/>
      <c r="D3527" s="9">
        <v>5691</v>
      </c>
      <c r="E3527" s="9">
        <v>1382</v>
      </c>
      <c r="F3527" s="9">
        <v>19577.349999999999</v>
      </c>
      <c r="G3527" s="9">
        <v>13232.77</v>
      </c>
      <c r="H3527" s="9">
        <v>32810.120000000003</v>
      </c>
      <c r="I3527" s="9">
        <v>44.25</v>
      </c>
      <c r="J3527" s="9">
        <v>22.02</v>
      </c>
      <c r="K3527" s="9">
        <v>4222.24</v>
      </c>
      <c r="L3527" s="9">
        <v>3622.43</v>
      </c>
      <c r="M3527" s="9">
        <v>2045.48</v>
      </c>
      <c r="N3527" s="9">
        <v>1890.47</v>
      </c>
      <c r="O3527" s="9">
        <v>260.33999999999997</v>
      </c>
      <c r="P3527" s="9">
        <v>17</v>
      </c>
      <c r="Q3527" s="9">
        <v>12057.98</v>
      </c>
      <c r="R3527" s="9">
        <v>2327.1</v>
      </c>
      <c r="S3527" s="9">
        <v>2033.1</v>
      </c>
      <c r="T3527" s="9">
        <v>1362.65</v>
      </c>
      <c r="U3527" s="9">
        <v>1887.01</v>
      </c>
      <c r="V3527" s="9">
        <v>0</v>
      </c>
      <c r="W3527" s="9">
        <v>16.97</v>
      </c>
      <c r="X3527" s="9">
        <v>7626.83</v>
      </c>
      <c r="Y3527" s="9">
        <v>19684.810000000001</v>
      </c>
      <c r="Z3527" s="9">
        <v>5722.85</v>
      </c>
      <c r="AA3527" s="9">
        <v>161777.9</v>
      </c>
      <c r="AB3527" s="9">
        <v>101648.33</v>
      </c>
      <c r="AC3527" s="9">
        <v>60109.64</v>
      </c>
      <c r="AD3527" s="9">
        <v>38952.54</v>
      </c>
      <c r="AE3527" s="9">
        <v>2987.14</v>
      </c>
      <c r="AF3527" s="9">
        <v>142.29</v>
      </c>
      <c r="AG3527" s="9">
        <v>365617.84</v>
      </c>
      <c r="AH3527" s="9">
        <v>326523.01</v>
      </c>
      <c r="AI3527" s="9">
        <v>75292.17</v>
      </c>
      <c r="AJ3527" s="9">
        <v>401815.18</v>
      </c>
      <c r="AK3527" s="9">
        <v>70.61</v>
      </c>
      <c r="AL3527" s="9">
        <v>45491.24</v>
      </c>
      <c r="AM3527" s="9">
        <v>123933.19</v>
      </c>
      <c r="AN3527" s="9">
        <v>32.92</v>
      </c>
      <c r="AO3527" s="6">
        <f>VLOOKUP(A3527,ACTCTAZ1580!$A$2:$F$2837,5, FALSE)</f>
        <v>0</v>
      </c>
      <c r="AP3527" s="6">
        <f>VLOOKUP(A3527,ACTCTAZ1580!$A$2:$F$2837,6, FALSE)</f>
        <v>0</v>
      </c>
    </row>
    <row r="3528" spans="1:42" x14ac:dyDescent="0.25">
      <c r="A3528" s="9">
        <v>3527</v>
      </c>
      <c r="B3528" s="9">
        <v>8</v>
      </c>
      <c r="C3528" s="10"/>
      <c r="D3528" s="9">
        <v>7161</v>
      </c>
      <c r="E3528" s="9">
        <v>4033</v>
      </c>
      <c r="F3528" s="9">
        <v>29186.89</v>
      </c>
      <c r="G3528" s="9">
        <v>37451.64</v>
      </c>
      <c r="H3528" s="9">
        <v>66638.53</v>
      </c>
      <c r="I3528" s="9">
        <v>30.05</v>
      </c>
      <c r="J3528" s="9">
        <v>14.38</v>
      </c>
      <c r="K3528" s="9">
        <v>4554.88</v>
      </c>
      <c r="L3528" s="9">
        <v>4168.29</v>
      </c>
      <c r="M3528" s="9">
        <v>2447.31</v>
      </c>
      <c r="N3528" s="9">
        <v>4816.07</v>
      </c>
      <c r="O3528" s="9">
        <v>286.94</v>
      </c>
      <c r="P3528" s="9">
        <v>40.33</v>
      </c>
      <c r="Q3528" s="9">
        <v>16313.83</v>
      </c>
      <c r="R3528" s="9">
        <v>5137.8100000000004</v>
      </c>
      <c r="S3528" s="9">
        <v>8027.43</v>
      </c>
      <c r="T3528" s="9">
        <v>2684.59</v>
      </c>
      <c r="U3528" s="9">
        <v>4770.7700000000004</v>
      </c>
      <c r="V3528" s="9">
        <v>505.2</v>
      </c>
      <c r="W3528" s="9">
        <v>40.32</v>
      </c>
      <c r="X3528" s="9">
        <v>21166.13</v>
      </c>
      <c r="Y3528" s="9">
        <v>37479.949999999997</v>
      </c>
      <c r="Z3528" s="9">
        <v>16355.03</v>
      </c>
      <c r="AA3528" s="9">
        <v>147571.88</v>
      </c>
      <c r="AB3528" s="9">
        <v>79842.039999999994</v>
      </c>
      <c r="AC3528" s="9">
        <v>54127.38</v>
      </c>
      <c r="AD3528" s="9">
        <v>76823.94</v>
      </c>
      <c r="AE3528" s="9">
        <v>2729.9</v>
      </c>
      <c r="AF3528" s="9">
        <v>289.48</v>
      </c>
      <c r="AG3528" s="9">
        <v>361384.61</v>
      </c>
      <c r="AH3528" s="9">
        <v>284271.19</v>
      </c>
      <c r="AI3528" s="9">
        <v>73803.929999999993</v>
      </c>
      <c r="AJ3528" s="9">
        <v>358075.12</v>
      </c>
      <c r="AK3528" s="9">
        <v>50</v>
      </c>
      <c r="AL3528" s="9">
        <v>86103.3</v>
      </c>
      <c r="AM3528" s="9">
        <v>273904.19</v>
      </c>
      <c r="AN3528" s="9">
        <v>21.35</v>
      </c>
      <c r="AO3528" s="6">
        <f>VLOOKUP(A3528,ACTCTAZ1580!$A$2:$F$2837,5, FALSE)</f>
        <v>0</v>
      </c>
      <c r="AP3528" s="6">
        <f>VLOOKUP(A3528,ACTCTAZ1580!$A$2:$F$2837,6, FALSE)</f>
        <v>0</v>
      </c>
    </row>
    <row r="3529" spans="1:42" x14ac:dyDescent="0.25">
      <c r="A3529" s="9">
        <v>3528</v>
      </c>
      <c r="B3529" s="9">
        <v>8</v>
      </c>
      <c r="C3529" s="10" t="s">
        <v>165</v>
      </c>
      <c r="D3529" s="9">
        <v>4261</v>
      </c>
      <c r="E3529" s="9">
        <v>733</v>
      </c>
      <c r="F3529" s="9">
        <v>13794.44</v>
      </c>
      <c r="G3529" s="9">
        <v>9468.24</v>
      </c>
      <c r="H3529" s="9">
        <v>23262.68</v>
      </c>
      <c r="I3529" s="9">
        <v>40.130000000000003</v>
      </c>
      <c r="J3529" s="9">
        <v>19.2</v>
      </c>
      <c r="K3529" s="9">
        <v>2915.65</v>
      </c>
      <c r="L3529" s="9">
        <v>2716.2</v>
      </c>
      <c r="M3529" s="9">
        <v>1474.39</v>
      </c>
      <c r="N3529" s="9">
        <v>1390.97</v>
      </c>
      <c r="O3529" s="9">
        <v>180.98</v>
      </c>
      <c r="P3529" s="9">
        <v>9.9700000000000006</v>
      </c>
      <c r="Q3529" s="9">
        <v>8688.17</v>
      </c>
      <c r="R3529" s="9">
        <v>1518.41</v>
      </c>
      <c r="S3529" s="9">
        <v>1556.34</v>
      </c>
      <c r="T3529" s="9">
        <v>1079.2</v>
      </c>
      <c r="U3529" s="9">
        <v>1410.93</v>
      </c>
      <c r="V3529" s="9">
        <v>0</v>
      </c>
      <c r="W3529" s="9">
        <v>9.9499999999999993</v>
      </c>
      <c r="X3529" s="9">
        <v>5574.83</v>
      </c>
      <c r="Y3529" s="9">
        <v>14262.99</v>
      </c>
      <c r="Z3529" s="9">
        <v>4153.95</v>
      </c>
      <c r="AA3529" s="9">
        <v>89701.29</v>
      </c>
      <c r="AB3529" s="9">
        <v>65980.149999999994</v>
      </c>
      <c r="AC3529" s="9">
        <v>35602.449999999997</v>
      </c>
      <c r="AD3529" s="9">
        <v>24498.959999999999</v>
      </c>
      <c r="AE3529" s="9">
        <v>2026.57</v>
      </c>
      <c r="AF3529" s="9">
        <v>81.42</v>
      </c>
      <c r="AG3529" s="9">
        <v>217890.85</v>
      </c>
      <c r="AH3529" s="9">
        <v>193310.47</v>
      </c>
      <c r="AI3529" s="9">
        <v>49095.040000000001</v>
      </c>
      <c r="AJ3529" s="9">
        <v>242405.51</v>
      </c>
      <c r="AK3529" s="9">
        <v>56.89</v>
      </c>
      <c r="AL3529" s="9">
        <v>30601.43</v>
      </c>
      <c r="AM3529" s="9">
        <v>84738.59</v>
      </c>
      <c r="AN3529" s="9">
        <v>41.75</v>
      </c>
      <c r="AO3529" s="6">
        <f>VLOOKUP(A3529,ACTCTAZ1580!$A$2:$F$2837,5, FALSE)</f>
        <v>0</v>
      </c>
      <c r="AP3529" s="6">
        <f>VLOOKUP(A3529,ACTCTAZ1580!$A$2:$F$2837,6, FALSE)</f>
        <v>0</v>
      </c>
    </row>
    <row r="3530" spans="1:42" x14ac:dyDescent="0.25">
      <c r="A3530" s="9">
        <v>3529</v>
      </c>
      <c r="B3530" s="9">
        <v>8</v>
      </c>
      <c r="C3530" s="10" t="s">
        <v>165</v>
      </c>
      <c r="D3530" s="9">
        <v>4528</v>
      </c>
      <c r="E3530" s="9">
        <v>2629</v>
      </c>
      <c r="F3530" s="9">
        <v>17157.669999999998</v>
      </c>
      <c r="G3530" s="9">
        <v>18340.98</v>
      </c>
      <c r="H3530" s="9">
        <v>35498.65</v>
      </c>
      <c r="I3530" s="9">
        <v>35.880000000000003</v>
      </c>
      <c r="J3530" s="9">
        <v>16.61</v>
      </c>
      <c r="K3530" s="9">
        <v>2911.16</v>
      </c>
      <c r="L3530" s="9">
        <v>2747.03</v>
      </c>
      <c r="M3530" s="9">
        <v>1546.36</v>
      </c>
      <c r="N3530" s="9">
        <v>2560.06</v>
      </c>
      <c r="O3530" s="9">
        <v>186.03</v>
      </c>
      <c r="P3530" s="9">
        <v>24.32</v>
      </c>
      <c r="Q3530" s="9">
        <v>9974.9500000000007</v>
      </c>
      <c r="R3530" s="9">
        <v>3410.87</v>
      </c>
      <c r="S3530" s="9">
        <v>3747.44</v>
      </c>
      <c r="T3530" s="9">
        <v>1421.11</v>
      </c>
      <c r="U3530" s="9">
        <v>2404.2199999999998</v>
      </c>
      <c r="V3530" s="9">
        <v>0</v>
      </c>
      <c r="W3530" s="9">
        <v>24.27</v>
      </c>
      <c r="X3530" s="9">
        <v>11007.92</v>
      </c>
      <c r="Y3530" s="9">
        <v>20982.87</v>
      </c>
      <c r="Z3530" s="9">
        <v>8579.42</v>
      </c>
      <c r="AA3530" s="9">
        <v>93430.28</v>
      </c>
      <c r="AB3530" s="9">
        <v>62847.93</v>
      </c>
      <c r="AC3530" s="9">
        <v>36429.96</v>
      </c>
      <c r="AD3530" s="9">
        <v>43317.24</v>
      </c>
      <c r="AE3530" s="9">
        <v>2266.64</v>
      </c>
      <c r="AF3530" s="9">
        <v>192.7</v>
      </c>
      <c r="AG3530" s="9">
        <v>238484.75</v>
      </c>
      <c r="AH3530" s="9">
        <v>194974.82</v>
      </c>
      <c r="AI3530" s="9">
        <v>48649.29</v>
      </c>
      <c r="AJ3530" s="9">
        <v>243624.11</v>
      </c>
      <c r="AK3530" s="9">
        <v>53.8</v>
      </c>
      <c r="AL3530" s="9">
        <v>65370</v>
      </c>
      <c r="AM3530" s="9">
        <v>158766.99</v>
      </c>
      <c r="AN3530" s="9">
        <v>24.86</v>
      </c>
      <c r="AO3530" s="6">
        <f>VLOOKUP(A3530,ACTCTAZ1580!$A$2:$F$2837,5, FALSE)</f>
        <v>0</v>
      </c>
      <c r="AP3530" s="6">
        <f>VLOOKUP(A3530,ACTCTAZ1580!$A$2:$F$2837,6, FALSE)</f>
        <v>0</v>
      </c>
    </row>
    <row r="3531" spans="1:42" x14ac:dyDescent="0.25">
      <c r="A3531" s="9">
        <v>3530</v>
      </c>
      <c r="B3531" s="9">
        <v>8</v>
      </c>
      <c r="C3531" s="10" t="s">
        <v>106</v>
      </c>
      <c r="D3531" s="9">
        <v>4596</v>
      </c>
      <c r="E3531" s="9">
        <v>761</v>
      </c>
      <c r="F3531" s="9">
        <v>15504.16</v>
      </c>
      <c r="G3531" s="9">
        <v>10052.719999999999</v>
      </c>
      <c r="H3531" s="9">
        <v>25556.880000000001</v>
      </c>
      <c r="I3531" s="9">
        <v>47.08</v>
      </c>
      <c r="J3531" s="9">
        <v>21.97</v>
      </c>
      <c r="K3531" s="9">
        <v>3607.17</v>
      </c>
      <c r="L3531" s="9">
        <v>2937.19</v>
      </c>
      <c r="M3531" s="9">
        <v>1640.85</v>
      </c>
      <c r="N3531" s="9">
        <v>1465.3</v>
      </c>
      <c r="O3531" s="9">
        <v>215.26</v>
      </c>
      <c r="P3531" s="9">
        <v>10.76</v>
      </c>
      <c r="Q3531" s="9">
        <v>9876.5400000000009</v>
      </c>
      <c r="R3531" s="9">
        <v>1629.2</v>
      </c>
      <c r="S3531" s="9">
        <v>1676.38</v>
      </c>
      <c r="T3531" s="9">
        <v>1119.47</v>
      </c>
      <c r="U3531" s="9">
        <v>1495.57</v>
      </c>
      <c r="V3531" s="9">
        <v>0</v>
      </c>
      <c r="W3531" s="9">
        <v>10.74</v>
      </c>
      <c r="X3531" s="9">
        <v>5931.37</v>
      </c>
      <c r="Y3531" s="9">
        <v>15807.91</v>
      </c>
      <c r="Z3531" s="9">
        <v>4425.0600000000004</v>
      </c>
      <c r="AA3531" s="9">
        <v>118646.57</v>
      </c>
      <c r="AB3531" s="9">
        <v>87236.26</v>
      </c>
      <c r="AC3531" s="9">
        <v>45678.53</v>
      </c>
      <c r="AD3531" s="9">
        <v>28403.19</v>
      </c>
      <c r="AE3531" s="9">
        <v>2969.36</v>
      </c>
      <c r="AF3531" s="9">
        <v>99.37</v>
      </c>
      <c r="AG3531" s="9">
        <v>283033.27</v>
      </c>
      <c r="AH3531" s="9">
        <v>254530.71</v>
      </c>
      <c r="AI3531" s="9">
        <v>59717.07</v>
      </c>
      <c r="AJ3531" s="9">
        <v>314247.78000000003</v>
      </c>
      <c r="AK3531" s="9">
        <v>68.37</v>
      </c>
      <c r="AL3531" s="9">
        <v>33633.800000000003</v>
      </c>
      <c r="AM3531" s="9">
        <v>96146.97</v>
      </c>
      <c r="AN3531" s="9">
        <v>44.2</v>
      </c>
      <c r="AO3531" s="6">
        <f>VLOOKUP(A3531,ACTCTAZ1580!$A$2:$F$2837,5, FALSE)</f>
        <v>0</v>
      </c>
      <c r="AP3531" s="6">
        <f>VLOOKUP(A3531,ACTCTAZ1580!$A$2:$F$2837,6, FALSE)</f>
        <v>0</v>
      </c>
    </row>
    <row r="3532" spans="1:42" x14ac:dyDescent="0.25">
      <c r="A3532" s="9">
        <v>3531</v>
      </c>
      <c r="B3532" s="9">
        <v>8</v>
      </c>
      <c r="C3532" s="10" t="s">
        <v>166</v>
      </c>
      <c r="D3532" s="9">
        <v>3894</v>
      </c>
      <c r="E3532" s="9">
        <v>955</v>
      </c>
      <c r="F3532" s="9">
        <v>13891.68</v>
      </c>
      <c r="G3532" s="9">
        <v>9666.59</v>
      </c>
      <c r="H3532" s="9">
        <v>23558.27</v>
      </c>
      <c r="I3532" s="9">
        <v>55.26</v>
      </c>
      <c r="J3532" s="9">
        <v>28.2</v>
      </c>
      <c r="K3532" s="9">
        <v>2908.59</v>
      </c>
      <c r="L3532" s="9">
        <v>2509.3200000000002</v>
      </c>
      <c r="M3532" s="9">
        <v>1442.69</v>
      </c>
      <c r="N3532" s="9">
        <v>1425.37</v>
      </c>
      <c r="O3532" s="9">
        <v>193.87</v>
      </c>
      <c r="P3532" s="9">
        <v>11.75</v>
      </c>
      <c r="Q3532" s="9">
        <v>8491.59</v>
      </c>
      <c r="R3532" s="9">
        <v>1582.28</v>
      </c>
      <c r="S3532" s="9">
        <v>1503.73</v>
      </c>
      <c r="T3532" s="9">
        <v>983.06</v>
      </c>
      <c r="U3532" s="9">
        <v>1423.64</v>
      </c>
      <c r="V3532" s="9">
        <v>0</v>
      </c>
      <c r="W3532" s="9">
        <v>11.73</v>
      </c>
      <c r="X3532" s="9">
        <v>5504.44</v>
      </c>
      <c r="Y3532" s="9">
        <v>13996.03</v>
      </c>
      <c r="Z3532" s="9">
        <v>4069.07</v>
      </c>
      <c r="AA3532" s="9">
        <v>146607.59</v>
      </c>
      <c r="AB3532" s="9">
        <v>112417.52</v>
      </c>
      <c r="AC3532" s="9">
        <v>53676.85</v>
      </c>
      <c r="AD3532" s="9">
        <v>36583.58</v>
      </c>
      <c r="AE3532" s="9">
        <v>3824.67</v>
      </c>
      <c r="AF3532" s="9">
        <v>100.51</v>
      </c>
      <c r="AG3532" s="9">
        <v>353210.72</v>
      </c>
      <c r="AH3532" s="9">
        <v>316526.63</v>
      </c>
      <c r="AI3532" s="9">
        <v>68891.259999999995</v>
      </c>
      <c r="AJ3532" s="9">
        <v>385417.89</v>
      </c>
      <c r="AK3532" s="9">
        <v>98.98</v>
      </c>
      <c r="AL3532" s="9">
        <v>35724.79</v>
      </c>
      <c r="AM3532" s="9">
        <v>104819.55</v>
      </c>
      <c r="AN3532" s="9">
        <v>37.409999999999997</v>
      </c>
      <c r="AO3532" s="6">
        <f>VLOOKUP(A3532,ACTCTAZ1580!$A$2:$F$2837,5, FALSE)</f>
        <v>0</v>
      </c>
      <c r="AP3532" s="6">
        <f>VLOOKUP(A3532,ACTCTAZ1580!$A$2:$F$2837,6, FALSE)</f>
        <v>0</v>
      </c>
    </row>
    <row r="3533" spans="1:42" x14ac:dyDescent="0.25">
      <c r="A3533" s="9">
        <v>3532</v>
      </c>
      <c r="B3533" s="9">
        <v>8</v>
      </c>
      <c r="C3533" s="10" t="s">
        <v>167</v>
      </c>
      <c r="D3533" s="9">
        <v>4166</v>
      </c>
      <c r="E3533" s="9">
        <v>1738</v>
      </c>
      <c r="F3533" s="9">
        <v>14279.94</v>
      </c>
      <c r="G3533" s="9">
        <v>11602.33</v>
      </c>
      <c r="H3533" s="9">
        <v>25882.27</v>
      </c>
      <c r="I3533" s="9">
        <v>56.98</v>
      </c>
      <c r="J3533" s="9">
        <v>28.94</v>
      </c>
      <c r="K3533" s="9">
        <v>1712.03</v>
      </c>
      <c r="L3533" s="9">
        <v>2959.36</v>
      </c>
      <c r="M3533" s="9">
        <v>1662.3</v>
      </c>
      <c r="N3533" s="9">
        <v>1647.45</v>
      </c>
      <c r="O3533" s="9">
        <v>179.86</v>
      </c>
      <c r="P3533" s="9">
        <v>16.59</v>
      </c>
      <c r="Q3533" s="9">
        <v>8177.59</v>
      </c>
      <c r="R3533" s="9">
        <v>1520.09</v>
      </c>
      <c r="S3533" s="9">
        <v>1970.13</v>
      </c>
      <c r="T3533" s="9">
        <v>1159.05</v>
      </c>
      <c r="U3533" s="9">
        <v>1705.88</v>
      </c>
      <c r="V3533" s="9">
        <v>0</v>
      </c>
      <c r="W3533" s="9">
        <v>16.559999999999999</v>
      </c>
      <c r="X3533" s="9">
        <v>6371.71</v>
      </c>
      <c r="Y3533" s="9">
        <v>14549.3</v>
      </c>
      <c r="Z3533" s="9">
        <v>4649.2700000000004</v>
      </c>
      <c r="AA3533" s="9">
        <v>94335.46</v>
      </c>
      <c r="AB3533" s="9">
        <v>153209.57</v>
      </c>
      <c r="AC3533" s="9">
        <v>70443.759999999995</v>
      </c>
      <c r="AD3533" s="9">
        <v>48789.18</v>
      </c>
      <c r="AE3533" s="9">
        <v>4146.8</v>
      </c>
      <c r="AF3533" s="9">
        <v>163.68</v>
      </c>
      <c r="AG3533" s="9">
        <v>371088.45</v>
      </c>
      <c r="AH3533" s="9">
        <v>322135.59000000003</v>
      </c>
      <c r="AI3533" s="9">
        <v>82452.070000000007</v>
      </c>
      <c r="AJ3533" s="9">
        <v>404587.67</v>
      </c>
      <c r="AK3533" s="9">
        <v>97.12</v>
      </c>
      <c r="AL3533" s="9">
        <v>40187.96</v>
      </c>
      <c r="AM3533" s="9">
        <v>138980.75</v>
      </c>
      <c r="AN3533" s="9">
        <v>23.12</v>
      </c>
      <c r="AO3533" s="6">
        <f>VLOOKUP(A3533,ACTCTAZ1580!$A$2:$F$2837,5, FALSE)</f>
        <v>0</v>
      </c>
      <c r="AP3533" s="6">
        <f>VLOOKUP(A3533,ACTCTAZ1580!$A$2:$F$2837,6, FALSE)</f>
        <v>0</v>
      </c>
    </row>
    <row r="3534" spans="1:42" x14ac:dyDescent="0.25">
      <c r="A3534" s="9">
        <v>3533</v>
      </c>
      <c r="B3534" s="9">
        <v>8</v>
      </c>
      <c r="C3534" s="10" t="s">
        <v>168</v>
      </c>
      <c r="D3534" s="9">
        <v>3903</v>
      </c>
      <c r="E3534" s="9">
        <v>350</v>
      </c>
      <c r="F3534" s="9">
        <v>12085.45</v>
      </c>
      <c r="G3534" s="9">
        <v>6532.6</v>
      </c>
      <c r="H3534" s="9">
        <v>18618.05</v>
      </c>
      <c r="I3534" s="9">
        <v>68.42</v>
      </c>
      <c r="J3534" s="9">
        <v>36.270000000000003</v>
      </c>
      <c r="K3534" s="9">
        <v>2491.71</v>
      </c>
      <c r="L3534" s="9">
        <v>2619.1999999999998</v>
      </c>
      <c r="M3534" s="9">
        <v>1495.78</v>
      </c>
      <c r="N3534" s="9">
        <v>904.03</v>
      </c>
      <c r="O3534" s="9">
        <v>136.54</v>
      </c>
      <c r="P3534" s="9">
        <v>6.25</v>
      </c>
      <c r="Q3534" s="9">
        <v>7653.5</v>
      </c>
      <c r="R3534" s="9">
        <v>488.78</v>
      </c>
      <c r="S3534" s="9">
        <v>1201.5899999999999</v>
      </c>
      <c r="T3534" s="9">
        <v>885.26</v>
      </c>
      <c r="U3534" s="9">
        <v>977.24</v>
      </c>
      <c r="V3534" s="9">
        <v>0</v>
      </c>
      <c r="W3534" s="9">
        <v>6.23</v>
      </c>
      <c r="X3534" s="9">
        <v>3559.1</v>
      </c>
      <c r="Y3534" s="9">
        <v>11212.6</v>
      </c>
      <c r="Z3534" s="9">
        <v>2575.63</v>
      </c>
      <c r="AA3534" s="9">
        <v>131235.22</v>
      </c>
      <c r="AB3534" s="9">
        <v>162621</v>
      </c>
      <c r="AC3534" s="9">
        <v>72249.45</v>
      </c>
      <c r="AD3534" s="9">
        <v>28266.32</v>
      </c>
      <c r="AE3534" s="9">
        <v>3340.46</v>
      </c>
      <c r="AF3534" s="9">
        <v>61.22</v>
      </c>
      <c r="AG3534" s="9">
        <v>397773.67</v>
      </c>
      <c r="AH3534" s="9">
        <v>369446.13</v>
      </c>
      <c r="AI3534" s="9">
        <v>84647.24</v>
      </c>
      <c r="AJ3534" s="9">
        <v>454093.37</v>
      </c>
      <c r="AK3534" s="9">
        <v>116.34</v>
      </c>
      <c r="AL3534" s="9">
        <v>10793.2</v>
      </c>
      <c r="AM3534" s="9">
        <v>68265.36</v>
      </c>
      <c r="AN3534" s="9">
        <v>30.84</v>
      </c>
      <c r="AO3534" s="6">
        <f>VLOOKUP(A3534,ACTCTAZ1580!$A$2:$F$2837,5, FALSE)</f>
        <v>0</v>
      </c>
      <c r="AP3534" s="6">
        <f>VLOOKUP(A3534,ACTCTAZ1580!$A$2:$F$2837,6, FALSE)</f>
        <v>0</v>
      </c>
    </row>
    <row r="3535" spans="1:42" x14ac:dyDescent="0.25">
      <c r="A3535" s="9">
        <v>3534</v>
      </c>
      <c r="B3535" s="9">
        <v>8</v>
      </c>
      <c r="C3535" s="10" t="s">
        <v>168</v>
      </c>
      <c r="D3535" s="9">
        <v>4105</v>
      </c>
      <c r="E3535" s="9">
        <v>1103</v>
      </c>
      <c r="F3535" s="9">
        <v>13657.3</v>
      </c>
      <c r="G3535" s="9">
        <v>8572.66</v>
      </c>
      <c r="H3535" s="9">
        <v>22229.96</v>
      </c>
      <c r="I3535" s="9">
        <v>62.31</v>
      </c>
      <c r="J3535" s="9">
        <v>32.81</v>
      </c>
      <c r="K3535" s="9">
        <v>2593.94</v>
      </c>
      <c r="L3535" s="9">
        <v>2714.46</v>
      </c>
      <c r="M3535" s="9">
        <v>1583.06</v>
      </c>
      <c r="N3535" s="9">
        <v>1218.97</v>
      </c>
      <c r="O3535" s="9">
        <v>167.7</v>
      </c>
      <c r="P3535" s="9">
        <v>11.14</v>
      </c>
      <c r="Q3535" s="9">
        <v>8289.2900000000009</v>
      </c>
      <c r="R3535" s="9">
        <v>1242.3800000000001</v>
      </c>
      <c r="S3535" s="9">
        <v>1266.77</v>
      </c>
      <c r="T3535" s="9">
        <v>953.58</v>
      </c>
      <c r="U3535" s="9">
        <v>1226.6500000000001</v>
      </c>
      <c r="V3535" s="9">
        <v>0</v>
      </c>
      <c r="W3535" s="9">
        <v>11.19</v>
      </c>
      <c r="X3535" s="9">
        <v>4700.57</v>
      </c>
      <c r="Y3535" s="9">
        <v>12989.86</v>
      </c>
      <c r="Z3535" s="9">
        <v>3462.73</v>
      </c>
      <c r="AA3535" s="9">
        <v>132291.23000000001</v>
      </c>
      <c r="AB3535" s="9">
        <v>164180.75</v>
      </c>
      <c r="AC3535" s="9">
        <v>69843.7</v>
      </c>
      <c r="AD3535" s="9">
        <v>35875.43</v>
      </c>
      <c r="AE3535" s="9">
        <v>3343.03</v>
      </c>
      <c r="AF3535" s="9">
        <v>116.4</v>
      </c>
      <c r="AG3535" s="9">
        <v>405650.55</v>
      </c>
      <c r="AH3535" s="9">
        <v>369658.71</v>
      </c>
      <c r="AI3535" s="9">
        <v>85713.46</v>
      </c>
      <c r="AJ3535" s="9">
        <v>455372.18</v>
      </c>
      <c r="AK3535" s="9">
        <v>110.93</v>
      </c>
      <c r="AL3535" s="9">
        <v>28296.37</v>
      </c>
      <c r="AM3535" s="9">
        <v>89309.72</v>
      </c>
      <c r="AN3535" s="9">
        <v>25.65</v>
      </c>
      <c r="AO3535" s="6">
        <f>VLOOKUP(A3535,ACTCTAZ1580!$A$2:$F$2837,5, FALSE)</f>
        <v>0</v>
      </c>
      <c r="AP3535" s="6">
        <f>VLOOKUP(A3535,ACTCTAZ1580!$A$2:$F$2837,6, FALSE)</f>
        <v>0</v>
      </c>
    </row>
    <row r="3536" spans="1:42" x14ac:dyDescent="0.25">
      <c r="A3536" s="9">
        <v>3535</v>
      </c>
      <c r="B3536" s="9">
        <v>8</v>
      </c>
      <c r="C3536" s="10" t="s">
        <v>168</v>
      </c>
      <c r="D3536" s="9">
        <v>4302</v>
      </c>
      <c r="E3536" s="9">
        <v>1129</v>
      </c>
      <c r="F3536" s="9">
        <v>14068.73</v>
      </c>
      <c r="G3536" s="9">
        <v>8987.1299999999992</v>
      </c>
      <c r="H3536" s="9">
        <v>23055.86</v>
      </c>
      <c r="I3536" s="9">
        <v>57.31</v>
      </c>
      <c r="J3536" s="9">
        <v>29.81</v>
      </c>
      <c r="K3536" s="9">
        <v>2705.41</v>
      </c>
      <c r="L3536" s="9">
        <v>2795.29</v>
      </c>
      <c r="M3536" s="9">
        <v>1541.46</v>
      </c>
      <c r="N3536" s="9">
        <v>1263.3599999999999</v>
      </c>
      <c r="O3536" s="9">
        <v>162.07</v>
      </c>
      <c r="P3536" s="9">
        <v>11.7</v>
      </c>
      <c r="Q3536" s="9">
        <v>8479.2900000000009</v>
      </c>
      <c r="R3536" s="9">
        <v>1289.29</v>
      </c>
      <c r="S3536" s="9">
        <v>1429.05</v>
      </c>
      <c r="T3536" s="9">
        <v>960.26</v>
      </c>
      <c r="U3536" s="9">
        <v>1300.4100000000001</v>
      </c>
      <c r="V3536" s="9">
        <v>0</v>
      </c>
      <c r="W3536" s="9">
        <v>11.75</v>
      </c>
      <c r="X3536" s="9">
        <v>4990.76</v>
      </c>
      <c r="Y3536" s="9">
        <v>13470.04</v>
      </c>
      <c r="Z3536" s="9">
        <v>3678.6</v>
      </c>
      <c r="AA3536" s="9">
        <v>131150.51</v>
      </c>
      <c r="AB3536" s="9">
        <v>137118.31</v>
      </c>
      <c r="AC3536" s="9">
        <v>62408.04</v>
      </c>
      <c r="AD3536" s="9">
        <v>33297.61</v>
      </c>
      <c r="AE3536" s="9">
        <v>2394.36</v>
      </c>
      <c r="AF3536" s="9">
        <v>126.76</v>
      </c>
      <c r="AG3536" s="9">
        <v>366495.59</v>
      </c>
      <c r="AH3536" s="9">
        <v>333071.21999999997</v>
      </c>
      <c r="AI3536" s="9">
        <v>75602.960000000006</v>
      </c>
      <c r="AJ3536" s="9">
        <v>408674.18</v>
      </c>
      <c r="AK3536" s="9">
        <v>95</v>
      </c>
      <c r="AL3536" s="9">
        <v>26848.27</v>
      </c>
      <c r="AM3536" s="9">
        <v>89202.74</v>
      </c>
      <c r="AN3536" s="9">
        <v>23.78</v>
      </c>
      <c r="AO3536" s="6">
        <f>VLOOKUP(A3536,ACTCTAZ1580!$A$2:$F$2837,5, FALSE)</f>
        <v>0</v>
      </c>
      <c r="AP3536" s="6">
        <f>VLOOKUP(A3536,ACTCTAZ1580!$A$2:$F$2837,6, FALSE)</f>
        <v>0</v>
      </c>
    </row>
    <row r="3537" spans="1:42" x14ac:dyDescent="0.25">
      <c r="A3537" s="9">
        <v>3536</v>
      </c>
      <c r="B3537" s="9">
        <v>8</v>
      </c>
      <c r="C3537" s="10" t="s">
        <v>168</v>
      </c>
      <c r="D3537" s="9">
        <v>3778</v>
      </c>
      <c r="E3537" s="9">
        <v>1216</v>
      </c>
      <c r="F3537" s="9">
        <v>12744.95</v>
      </c>
      <c r="G3537" s="9">
        <v>10778.27</v>
      </c>
      <c r="H3537" s="9">
        <v>23523.22</v>
      </c>
      <c r="I3537" s="9">
        <v>46.11</v>
      </c>
      <c r="J3537" s="9">
        <v>23.47</v>
      </c>
      <c r="K3537" s="9">
        <v>2566.59</v>
      </c>
      <c r="L3537" s="9">
        <v>2449.42</v>
      </c>
      <c r="M3537" s="9">
        <v>1373.24</v>
      </c>
      <c r="N3537" s="9">
        <v>1259.3399999999999</v>
      </c>
      <c r="O3537" s="9">
        <v>141.59</v>
      </c>
      <c r="P3537" s="9">
        <v>11.87</v>
      </c>
      <c r="Q3537" s="9">
        <v>7802.04</v>
      </c>
      <c r="R3537" s="9">
        <v>1410.56</v>
      </c>
      <c r="S3537" s="9">
        <v>1323.65</v>
      </c>
      <c r="T3537" s="9">
        <v>911.66</v>
      </c>
      <c r="U3537" s="9">
        <v>1279.6400000000001</v>
      </c>
      <c r="V3537" s="9">
        <v>483.95</v>
      </c>
      <c r="W3537" s="9">
        <v>11.92</v>
      </c>
      <c r="X3537" s="9">
        <v>5421.37</v>
      </c>
      <c r="Y3537" s="9">
        <v>13223.41</v>
      </c>
      <c r="Z3537" s="9">
        <v>4129.8100000000004</v>
      </c>
      <c r="AA3537" s="9">
        <v>100235.89</v>
      </c>
      <c r="AB3537" s="9">
        <v>92728.960000000006</v>
      </c>
      <c r="AC3537" s="9">
        <v>45256.95</v>
      </c>
      <c r="AD3537" s="9">
        <v>27830.13</v>
      </c>
      <c r="AE3537" s="9">
        <v>1688.02</v>
      </c>
      <c r="AF3537" s="9">
        <v>137.44</v>
      </c>
      <c r="AG3537" s="9">
        <v>267877.39</v>
      </c>
      <c r="AH3537" s="9">
        <v>239909.82</v>
      </c>
      <c r="AI3537" s="9">
        <v>56458.6</v>
      </c>
      <c r="AJ3537" s="9">
        <v>296368.42</v>
      </c>
      <c r="AK3537" s="9">
        <v>78.45</v>
      </c>
      <c r="AL3537" s="9">
        <v>25605.86</v>
      </c>
      <c r="AM3537" s="9">
        <v>86340.17</v>
      </c>
      <c r="AN3537" s="9">
        <v>21.06</v>
      </c>
      <c r="AO3537" s="6">
        <f>VLOOKUP(A3537,ACTCTAZ1580!$A$2:$F$2837,5, FALSE)</f>
        <v>0</v>
      </c>
      <c r="AP3537" s="6">
        <f>VLOOKUP(A3537,ACTCTAZ1580!$A$2:$F$2837,6, FALSE)</f>
        <v>0</v>
      </c>
    </row>
    <row r="3538" spans="1:42" x14ac:dyDescent="0.25">
      <c r="A3538" s="9">
        <v>3537</v>
      </c>
      <c r="B3538" s="9">
        <v>8</v>
      </c>
      <c r="C3538" s="10"/>
      <c r="D3538" s="9">
        <v>10215</v>
      </c>
      <c r="E3538" s="9">
        <v>1566</v>
      </c>
      <c r="F3538" s="9">
        <v>29171.27</v>
      </c>
      <c r="G3538" s="9">
        <v>15557.59</v>
      </c>
      <c r="H3538" s="9">
        <v>44728.86</v>
      </c>
      <c r="I3538" s="9">
        <v>38.72</v>
      </c>
      <c r="J3538" s="9">
        <v>20.16</v>
      </c>
      <c r="K3538" s="9">
        <v>5656.91</v>
      </c>
      <c r="L3538" s="9">
        <v>5314.48</v>
      </c>
      <c r="M3538" s="9">
        <v>2812.71</v>
      </c>
      <c r="N3538" s="9">
        <v>1994.32</v>
      </c>
      <c r="O3538" s="9">
        <v>652.94000000000005</v>
      </c>
      <c r="P3538" s="9">
        <v>16.39</v>
      </c>
      <c r="Q3538" s="9">
        <v>16447.75</v>
      </c>
      <c r="R3538" s="9">
        <v>2284.29</v>
      </c>
      <c r="S3538" s="9">
        <v>2081.77</v>
      </c>
      <c r="T3538" s="9">
        <v>1476.13</v>
      </c>
      <c r="U3538" s="9">
        <v>2068.0100000000002</v>
      </c>
      <c r="V3538" s="9">
        <v>0</v>
      </c>
      <c r="W3538" s="9">
        <v>16.420000000000002</v>
      </c>
      <c r="X3538" s="9">
        <v>7926.62</v>
      </c>
      <c r="Y3538" s="9">
        <v>24374.37</v>
      </c>
      <c r="Z3538" s="9">
        <v>5842.19</v>
      </c>
      <c r="AA3538" s="9">
        <v>199627.92</v>
      </c>
      <c r="AB3538" s="9">
        <v>142037.75</v>
      </c>
      <c r="AC3538" s="9">
        <v>72275.399999999994</v>
      </c>
      <c r="AD3538" s="9">
        <v>35427.71</v>
      </c>
      <c r="AE3538" s="9">
        <v>7460.15</v>
      </c>
      <c r="AF3538" s="9">
        <v>139.38999999999999</v>
      </c>
      <c r="AG3538" s="9">
        <v>456968.33</v>
      </c>
      <c r="AH3538" s="9">
        <v>421401.22</v>
      </c>
      <c r="AI3538" s="9">
        <v>105431.32</v>
      </c>
      <c r="AJ3538" s="9">
        <v>526832.54</v>
      </c>
      <c r="AK3538" s="9">
        <v>51.57</v>
      </c>
      <c r="AL3538" s="9">
        <v>42686.55</v>
      </c>
      <c r="AM3538" s="9">
        <v>110176.39</v>
      </c>
      <c r="AN3538" s="9">
        <v>27.26</v>
      </c>
      <c r="AO3538" s="6">
        <f>VLOOKUP(A3538,ACTCTAZ1580!$A$2:$F$2837,5, FALSE)</f>
        <v>0</v>
      </c>
      <c r="AP3538" s="6">
        <f>VLOOKUP(A3538,ACTCTAZ1580!$A$2:$F$2837,6, FALSE)</f>
        <v>0</v>
      </c>
    </row>
    <row r="3539" spans="1:42" x14ac:dyDescent="0.25">
      <c r="A3539" s="9">
        <v>3538</v>
      </c>
      <c r="B3539" s="9">
        <v>8</v>
      </c>
      <c r="C3539" s="10"/>
      <c r="D3539" s="9">
        <v>13607</v>
      </c>
      <c r="E3539" s="9">
        <v>3990</v>
      </c>
      <c r="F3539" s="9">
        <v>38276.85</v>
      </c>
      <c r="G3539" s="9">
        <v>25541.56</v>
      </c>
      <c r="H3539" s="9">
        <v>63818.41</v>
      </c>
      <c r="I3539" s="9">
        <v>31.54</v>
      </c>
      <c r="J3539" s="9">
        <v>15.58</v>
      </c>
      <c r="K3539" s="9">
        <v>6444.53</v>
      </c>
      <c r="L3539" s="9">
        <v>6769.75</v>
      </c>
      <c r="M3539" s="9">
        <v>3438.33</v>
      </c>
      <c r="N3539" s="9">
        <v>3614.92</v>
      </c>
      <c r="O3539" s="9">
        <v>475.24</v>
      </c>
      <c r="P3539" s="9">
        <v>34.74</v>
      </c>
      <c r="Q3539" s="9">
        <v>20777.509999999998</v>
      </c>
      <c r="R3539" s="9">
        <v>3633.55</v>
      </c>
      <c r="S3539" s="9">
        <v>3169.84</v>
      </c>
      <c r="T3539" s="9">
        <v>2441.7399999999998</v>
      </c>
      <c r="U3539" s="9">
        <v>3578.58</v>
      </c>
      <c r="V3539" s="9">
        <v>0</v>
      </c>
      <c r="W3539" s="9">
        <v>34.81</v>
      </c>
      <c r="X3539" s="9">
        <v>12858.53</v>
      </c>
      <c r="Y3539" s="9">
        <v>33636.04</v>
      </c>
      <c r="Z3539" s="9">
        <v>9245.14</v>
      </c>
      <c r="AA3539" s="9">
        <v>195987.44</v>
      </c>
      <c r="AB3539" s="9">
        <v>141787.31</v>
      </c>
      <c r="AC3539" s="9">
        <v>69027.81</v>
      </c>
      <c r="AD3539" s="9">
        <v>54630.42</v>
      </c>
      <c r="AE3539" s="9">
        <v>4356.24</v>
      </c>
      <c r="AF3539" s="9">
        <v>303.93</v>
      </c>
      <c r="AG3539" s="9">
        <v>466093.15</v>
      </c>
      <c r="AH3539" s="9">
        <v>411158.8</v>
      </c>
      <c r="AI3539" s="9">
        <v>113181.39</v>
      </c>
      <c r="AJ3539" s="9">
        <v>524340.18999999994</v>
      </c>
      <c r="AK3539" s="9">
        <v>38.53</v>
      </c>
      <c r="AL3539" s="9">
        <v>60030.45</v>
      </c>
      <c r="AM3539" s="9">
        <v>148059.24</v>
      </c>
      <c r="AN3539" s="9">
        <v>15.05</v>
      </c>
      <c r="AO3539" s="6">
        <f>VLOOKUP(A3539,ACTCTAZ1580!$A$2:$F$2837,5, FALSE)</f>
        <v>0</v>
      </c>
      <c r="AP3539" s="6">
        <f>VLOOKUP(A3539,ACTCTAZ1580!$A$2:$F$2837,6, FALSE)</f>
        <v>0</v>
      </c>
    </row>
    <row r="3540" spans="1:42" x14ac:dyDescent="0.25">
      <c r="A3540" s="9">
        <v>3539</v>
      </c>
      <c r="B3540" s="9">
        <v>8</v>
      </c>
      <c r="C3540" s="10"/>
      <c r="D3540" s="9">
        <v>10909</v>
      </c>
      <c r="E3540" s="9">
        <v>2424</v>
      </c>
      <c r="F3540" s="9">
        <v>32309.15</v>
      </c>
      <c r="G3540" s="9">
        <v>20825.09</v>
      </c>
      <c r="H3540" s="9">
        <v>53134.239999999998</v>
      </c>
      <c r="I3540" s="9">
        <v>44.54</v>
      </c>
      <c r="J3540" s="9">
        <v>22.99</v>
      </c>
      <c r="K3540" s="9">
        <v>5575.96</v>
      </c>
      <c r="L3540" s="9">
        <v>6092.35</v>
      </c>
      <c r="M3540" s="9">
        <v>3052.67</v>
      </c>
      <c r="N3540" s="9">
        <v>2412.59</v>
      </c>
      <c r="O3540" s="9">
        <v>362.52</v>
      </c>
      <c r="P3540" s="9">
        <v>23.11</v>
      </c>
      <c r="Q3540" s="9">
        <v>17519.2</v>
      </c>
      <c r="R3540" s="9">
        <v>2745.84</v>
      </c>
      <c r="S3540" s="9">
        <v>2374.58</v>
      </c>
      <c r="T3540" s="9">
        <v>1669.41</v>
      </c>
      <c r="U3540" s="9">
        <v>2434.81</v>
      </c>
      <c r="V3540" s="9">
        <v>233.58</v>
      </c>
      <c r="W3540" s="9">
        <v>23.13</v>
      </c>
      <c r="X3540" s="9">
        <v>9481.35</v>
      </c>
      <c r="Y3540" s="9">
        <v>27000.55</v>
      </c>
      <c r="Z3540" s="9">
        <v>7023.42</v>
      </c>
      <c r="AA3540" s="9">
        <v>225245.25</v>
      </c>
      <c r="AB3540" s="9">
        <v>234667.37</v>
      </c>
      <c r="AC3540" s="9">
        <v>100291.01</v>
      </c>
      <c r="AD3540" s="9">
        <v>53573.58</v>
      </c>
      <c r="AE3540" s="9">
        <v>4758.33</v>
      </c>
      <c r="AF3540" s="9">
        <v>196.86</v>
      </c>
      <c r="AG3540" s="9">
        <v>618732.4</v>
      </c>
      <c r="AH3540" s="9">
        <v>564961.96</v>
      </c>
      <c r="AI3540" s="9">
        <v>133513.82999999999</v>
      </c>
      <c r="AJ3540" s="9">
        <v>698475.79</v>
      </c>
      <c r="AK3540" s="9">
        <v>64.03</v>
      </c>
      <c r="AL3540" s="9">
        <v>52143.63</v>
      </c>
      <c r="AM3540" s="9">
        <v>140388.37</v>
      </c>
      <c r="AN3540" s="9">
        <v>21.51</v>
      </c>
      <c r="AO3540" s="6">
        <f>VLOOKUP(A3540,ACTCTAZ1580!$A$2:$F$2837,5, FALSE)</f>
        <v>0</v>
      </c>
      <c r="AP3540" s="6">
        <f>VLOOKUP(A3540,ACTCTAZ1580!$A$2:$F$2837,6, FALSE)</f>
        <v>0</v>
      </c>
    </row>
    <row r="3541" spans="1:42" x14ac:dyDescent="0.25">
      <c r="A3541" s="9">
        <v>3540</v>
      </c>
      <c r="B3541" s="9">
        <v>8</v>
      </c>
      <c r="C3541" s="10" t="s">
        <v>169</v>
      </c>
      <c r="D3541" s="9">
        <v>5894</v>
      </c>
      <c r="E3541" s="9">
        <v>2112</v>
      </c>
      <c r="F3541" s="9">
        <v>18233.68</v>
      </c>
      <c r="G3541" s="9">
        <v>14466.01</v>
      </c>
      <c r="H3541" s="9">
        <v>32699.69</v>
      </c>
      <c r="I3541" s="9">
        <v>38</v>
      </c>
      <c r="J3541" s="9">
        <v>19.02</v>
      </c>
      <c r="K3541" s="9">
        <v>2931.9</v>
      </c>
      <c r="L3541" s="9">
        <v>3431.06</v>
      </c>
      <c r="M3541" s="9">
        <v>1784.27</v>
      </c>
      <c r="N3541" s="9">
        <v>2129.0300000000002</v>
      </c>
      <c r="O3541" s="9">
        <v>232.77</v>
      </c>
      <c r="P3541" s="9">
        <v>18.420000000000002</v>
      </c>
      <c r="Q3541" s="9">
        <v>10527.45</v>
      </c>
      <c r="R3541" s="9">
        <v>2044.32</v>
      </c>
      <c r="S3541" s="9">
        <v>2280.0100000000002</v>
      </c>
      <c r="T3541" s="9">
        <v>1413.6</v>
      </c>
      <c r="U3541" s="9">
        <v>2150.34</v>
      </c>
      <c r="V3541" s="9">
        <v>41.2</v>
      </c>
      <c r="W3541" s="9">
        <v>18.37</v>
      </c>
      <c r="X3541" s="9">
        <v>7947.84</v>
      </c>
      <c r="Y3541" s="9">
        <v>18475.29</v>
      </c>
      <c r="Z3541" s="9">
        <v>5779.13</v>
      </c>
      <c r="AA3541" s="9">
        <v>123563.45</v>
      </c>
      <c r="AB3541" s="9">
        <v>76967.11</v>
      </c>
      <c r="AC3541" s="9">
        <v>46375.63</v>
      </c>
      <c r="AD3541" s="9">
        <v>37138.67</v>
      </c>
      <c r="AE3541" s="9">
        <v>3354.77</v>
      </c>
      <c r="AF3541" s="9">
        <v>135.38</v>
      </c>
      <c r="AG3541" s="9">
        <v>287535.01</v>
      </c>
      <c r="AH3541" s="9">
        <v>250260.96</v>
      </c>
      <c r="AI3541" s="9">
        <v>62239.02</v>
      </c>
      <c r="AJ3541" s="9">
        <v>312499.96999999997</v>
      </c>
      <c r="AK3541" s="9">
        <v>53.02</v>
      </c>
      <c r="AL3541" s="9">
        <v>54510.59</v>
      </c>
      <c r="AM3541" s="9">
        <v>130213.29</v>
      </c>
      <c r="AN3541" s="9">
        <v>25.81</v>
      </c>
      <c r="AO3541" s="6">
        <f>VLOOKUP(A3541,ACTCTAZ1580!$A$2:$F$2837,5, FALSE)</f>
        <v>0</v>
      </c>
      <c r="AP3541" s="6">
        <f>VLOOKUP(A3541,ACTCTAZ1580!$A$2:$F$2837,6, FALSE)</f>
        <v>0</v>
      </c>
    </row>
    <row r="3542" spans="1:42" x14ac:dyDescent="0.25">
      <c r="A3542" s="9">
        <v>3541</v>
      </c>
      <c r="B3542" s="9">
        <v>8</v>
      </c>
      <c r="C3542" s="10" t="s">
        <v>169</v>
      </c>
      <c r="D3542" s="9">
        <v>3907</v>
      </c>
      <c r="E3542" s="9">
        <v>2219</v>
      </c>
      <c r="F3542" s="9">
        <v>14224.85</v>
      </c>
      <c r="G3542" s="9">
        <v>14734.87</v>
      </c>
      <c r="H3542" s="9">
        <v>28959.72</v>
      </c>
      <c r="I3542" s="9">
        <v>29.6</v>
      </c>
      <c r="J3542" s="9">
        <v>15.29</v>
      </c>
      <c r="K3542" s="9">
        <v>2034.48</v>
      </c>
      <c r="L3542" s="9">
        <v>2308.21</v>
      </c>
      <c r="M3542" s="9">
        <v>1297.47</v>
      </c>
      <c r="N3542" s="9">
        <v>1987.15</v>
      </c>
      <c r="O3542" s="9">
        <v>134.38</v>
      </c>
      <c r="P3542" s="9">
        <v>17.93</v>
      </c>
      <c r="Q3542" s="9">
        <v>7779.62</v>
      </c>
      <c r="R3542" s="9">
        <v>1902.53</v>
      </c>
      <c r="S3542" s="9">
        <v>3118.58</v>
      </c>
      <c r="T3542" s="9">
        <v>1203.9100000000001</v>
      </c>
      <c r="U3542" s="9">
        <v>1991.12</v>
      </c>
      <c r="V3542" s="9">
        <v>0</v>
      </c>
      <c r="W3542" s="9">
        <v>17.89</v>
      </c>
      <c r="X3542" s="9">
        <v>8234.0300000000007</v>
      </c>
      <c r="Y3542" s="9">
        <v>16013.65</v>
      </c>
      <c r="Z3542" s="9">
        <v>6225.03</v>
      </c>
      <c r="AA3542" s="9">
        <v>78140.759999999995</v>
      </c>
      <c r="AB3542" s="9">
        <v>34806.67</v>
      </c>
      <c r="AC3542" s="9">
        <v>29480.35</v>
      </c>
      <c r="AD3542" s="9">
        <v>30681.9</v>
      </c>
      <c r="AE3542" s="9">
        <v>1782.24</v>
      </c>
      <c r="AF3542" s="9">
        <v>123.73</v>
      </c>
      <c r="AG3542" s="9">
        <v>175015.65</v>
      </c>
      <c r="AH3542" s="9">
        <v>144210.01999999999</v>
      </c>
      <c r="AI3542" s="9">
        <v>38421.85</v>
      </c>
      <c r="AJ3542" s="9">
        <v>182631.87</v>
      </c>
      <c r="AK3542" s="9">
        <v>46.74</v>
      </c>
      <c r="AL3542" s="9">
        <v>47137.94</v>
      </c>
      <c r="AM3542" s="9">
        <v>121485.03</v>
      </c>
      <c r="AN3542" s="9">
        <v>21.24</v>
      </c>
      <c r="AO3542" s="6">
        <f>VLOOKUP(A3542,ACTCTAZ1580!$A$2:$F$2837,5, FALSE)</f>
        <v>0</v>
      </c>
      <c r="AP3542" s="6">
        <f>VLOOKUP(A3542,ACTCTAZ1580!$A$2:$F$2837,6, FALSE)</f>
        <v>0</v>
      </c>
    </row>
    <row r="3543" spans="1:42" x14ac:dyDescent="0.25">
      <c r="A3543" s="9">
        <v>3542</v>
      </c>
      <c r="B3543" s="9">
        <v>8</v>
      </c>
      <c r="C3543" s="10" t="s">
        <v>169</v>
      </c>
      <c r="D3543" s="9">
        <v>4696</v>
      </c>
      <c r="E3543" s="9">
        <v>5656</v>
      </c>
      <c r="F3543" s="9">
        <v>20777.5</v>
      </c>
      <c r="G3543" s="9">
        <v>29637.79</v>
      </c>
      <c r="H3543" s="9">
        <v>50415.29</v>
      </c>
      <c r="I3543" s="9">
        <v>25.58</v>
      </c>
      <c r="J3543" s="9">
        <v>12.6</v>
      </c>
      <c r="K3543" s="9">
        <v>2265.4</v>
      </c>
      <c r="L3543" s="9">
        <v>2281.5700000000002</v>
      </c>
      <c r="M3543" s="9">
        <v>1321.21</v>
      </c>
      <c r="N3543" s="9">
        <v>3973.05</v>
      </c>
      <c r="O3543" s="9">
        <v>194.78</v>
      </c>
      <c r="P3543" s="9">
        <v>40.58</v>
      </c>
      <c r="Q3543" s="9">
        <v>10076.59</v>
      </c>
      <c r="R3543" s="9">
        <v>4728.2</v>
      </c>
      <c r="S3543" s="9">
        <v>4976.28</v>
      </c>
      <c r="T3543" s="9">
        <v>2016.83</v>
      </c>
      <c r="U3543" s="9">
        <v>3834.02</v>
      </c>
      <c r="V3543" s="9">
        <v>318.91000000000003</v>
      </c>
      <c r="W3543" s="9">
        <v>40.549999999999997</v>
      </c>
      <c r="X3543" s="9">
        <v>15914.78</v>
      </c>
      <c r="Y3543" s="9">
        <v>25991.360000000001</v>
      </c>
      <c r="Z3543" s="9">
        <v>12040.21</v>
      </c>
      <c r="AA3543" s="9">
        <v>76604.88</v>
      </c>
      <c r="AB3543" s="9">
        <v>31522.29</v>
      </c>
      <c r="AC3543" s="9">
        <v>25742.01</v>
      </c>
      <c r="AD3543" s="9">
        <v>56878.23</v>
      </c>
      <c r="AE3543" s="9">
        <v>2602.13</v>
      </c>
      <c r="AF3543" s="9">
        <v>287.22000000000003</v>
      </c>
      <c r="AG3543" s="9">
        <v>193636.76</v>
      </c>
      <c r="AH3543" s="9">
        <v>136471.31</v>
      </c>
      <c r="AI3543" s="9">
        <v>39010.92</v>
      </c>
      <c r="AJ3543" s="9">
        <v>175482.23</v>
      </c>
      <c r="AK3543" s="9">
        <v>37.369999999999997</v>
      </c>
      <c r="AL3543" s="9">
        <v>102895.39</v>
      </c>
      <c r="AM3543" s="9">
        <v>214274.13</v>
      </c>
      <c r="AN3543" s="9">
        <v>18.190000000000001</v>
      </c>
      <c r="AO3543" s="6">
        <f>VLOOKUP(A3543,ACTCTAZ1580!$A$2:$F$2837,5, FALSE)</f>
        <v>0</v>
      </c>
      <c r="AP3543" s="6">
        <f>VLOOKUP(A3543,ACTCTAZ1580!$A$2:$F$2837,6, FALSE)</f>
        <v>0</v>
      </c>
    </row>
    <row r="3544" spans="1:42" x14ac:dyDescent="0.25">
      <c r="A3544" s="9">
        <v>3543</v>
      </c>
      <c r="B3544" s="9">
        <v>8</v>
      </c>
      <c r="C3544" s="10" t="s">
        <v>169</v>
      </c>
      <c r="D3544" s="9">
        <v>2834</v>
      </c>
      <c r="E3544" s="9">
        <v>1638</v>
      </c>
      <c r="F3544" s="9">
        <v>10344.450000000001</v>
      </c>
      <c r="G3544" s="9">
        <v>7345.23</v>
      </c>
      <c r="H3544" s="9">
        <v>17689.68</v>
      </c>
      <c r="I3544" s="9">
        <v>67.36</v>
      </c>
      <c r="J3544" s="9">
        <v>36</v>
      </c>
      <c r="K3544" s="9">
        <v>2132.2199999999998</v>
      </c>
      <c r="L3544" s="9">
        <v>1764.04</v>
      </c>
      <c r="M3544" s="9">
        <v>939.23</v>
      </c>
      <c r="N3544" s="9">
        <v>864.03</v>
      </c>
      <c r="O3544" s="9">
        <v>131.28</v>
      </c>
      <c r="P3544" s="9">
        <v>15.51</v>
      </c>
      <c r="Q3544" s="9">
        <v>5846.3</v>
      </c>
      <c r="R3544" s="9">
        <v>1593.86</v>
      </c>
      <c r="S3544" s="9">
        <v>889.91</v>
      </c>
      <c r="T3544" s="9">
        <v>564.88</v>
      </c>
      <c r="U3544" s="9">
        <v>863.1</v>
      </c>
      <c r="V3544" s="9">
        <v>0</v>
      </c>
      <c r="W3544" s="9">
        <v>15.55</v>
      </c>
      <c r="X3544" s="9">
        <v>3927.3</v>
      </c>
      <c r="Y3544" s="9">
        <v>9773.6</v>
      </c>
      <c r="Z3544" s="9">
        <v>3048.65</v>
      </c>
      <c r="AA3544" s="9">
        <v>124470.45</v>
      </c>
      <c r="AB3544" s="9">
        <v>106146.37</v>
      </c>
      <c r="AC3544" s="9">
        <v>49200.78</v>
      </c>
      <c r="AD3544" s="9">
        <v>28651.94</v>
      </c>
      <c r="AE3544" s="9">
        <v>2572.13</v>
      </c>
      <c r="AF3544" s="9">
        <v>197.9</v>
      </c>
      <c r="AG3544" s="9">
        <v>311239.57</v>
      </c>
      <c r="AH3544" s="9">
        <v>282389.73</v>
      </c>
      <c r="AI3544" s="9">
        <v>54555.1</v>
      </c>
      <c r="AJ3544" s="9">
        <v>336944.83</v>
      </c>
      <c r="AK3544" s="9">
        <v>118.89</v>
      </c>
      <c r="AL3544" s="9">
        <v>39694.81</v>
      </c>
      <c r="AM3544" s="9">
        <v>100323.14</v>
      </c>
      <c r="AN3544" s="9">
        <v>24.23</v>
      </c>
      <c r="AO3544" s="6">
        <f>VLOOKUP(A3544,ACTCTAZ1580!$A$2:$F$2837,5, FALSE)</f>
        <v>0</v>
      </c>
      <c r="AP3544" s="6">
        <f>VLOOKUP(A3544,ACTCTAZ1580!$A$2:$F$2837,6, FALSE)</f>
        <v>0</v>
      </c>
    </row>
    <row r="3545" spans="1:42" x14ac:dyDescent="0.25">
      <c r="A3545" s="9">
        <v>3544</v>
      </c>
      <c r="B3545" s="9">
        <v>8</v>
      </c>
      <c r="C3545" s="10" t="s">
        <v>106</v>
      </c>
      <c r="D3545" s="9">
        <v>4003</v>
      </c>
      <c r="E3545" s="9">
        <v>3605</v>
      </c>
      <c r="F3545" s="9">
        <v>15473.49</v>
      </c>
      <c r="G3545" s="9">
        <v>13560.84</v>
      </c>
      <c r="H3545" s="9">
        <v>29034.33</v>
      </c>
      <c r="I3545" s="9">
        <v>58.64</v>
      </c>
      <c r="J3545" s="9">
        <v>31.33</v>
      </c>
      <c r="K3545" s="9">
        <v>2692.22</v>
      </c>
      <c r="L3545" s="9">
        <v>2230.52</v>
      </c>
      <c r="M3545" s="9">
        <v>1153.21</v>
      </c>
      <c r="N3545" s="9">
        <v>1196.32</v>
      </c>
      <c r="O3545" s="9">
        <v>152.44999999999999</v>
      </c>
      <c r="P3545" s="9">
        <v>33.49</v>
      </c>
      <c r="Q3545" s="9">
        <v>7458.22</v>
      </c>
      <c r="R3545" s="9">
        <v>3236.28</v>
      </c>
      <c r="S3545" s="9">
        <v>1372.15</v>
      </c>
      <c r="T3545" s="9">
        <v>778.21</v>
      </c>
      <c r="U3545" s="9">
        <v>1219.03</v>
      </c>
      <c r="V3545" s="9">
        <v>41.83</v>
      </c>
      <c r="W3545" s="9">
        <v>33.5</v>
      </c>
      <c r="X3545" s="9">
        <v>6681.01</v>
      </c>
      <c r="Y3545" s="9">
        <v>14139.23</v>
      </c>
      <c r="Z3545" s="9">
        <v>5428.47</v>
      </c>
      <c r="AA3545" s="9">
        <v>155392.97</v>
      </c>
      <c r="AB3545" s="9">
        <v>132627.95000000001</v>
      </c>
      <c r="AC3545" s="9">
        <v>61894.83</v>
      </c>
      <c r="AD3545" s="9">
        <v>42351.54</v>
      </c>
      <c r="AE3545" s="9">
        <v>3547.15</v>
      </c>
      <c r="AF3545" s="9">
        <v>362.55</v>
      </c>
      <c r="AG3545" s="9">
        <v>396176.99</v>
      </c>
      <c r="AH3545" s="9">
        <v>353462.9</v>
      </c>
      <c r="AI3545" s="9">
        <v>71653.48</v>
      </c>
      <c r="AJ3545" s="9">
        <v>425116.38</v>
      </c>
      <c r="AK3545" s="9">
        <v>106.2</v>
      </c>
      <c r="AL3545" s="9">
        <v>100594.79</v>
      </c>
      <c r="AM3545" s="9">
        <v>179130.84</v>
      </c>
      <c r="AN3545" s="9">
        <v>27.9</v>
      </c>
      <c r="AO3545" s="6">
        <f>VLOOKUP(A3545,ACTCTAZ1580!$A$2:$F$2837,5, FALSE)</f>
        <v>0</v>
      </c>
      <c r="AP3545" s="6">
        <f>VLOOKUP(A3545,ACTCTAZ1580!$A$2:$F$2837,6, FALSE)</f>
        <v>0</v>
      </c>
    </row>
    <row r="3546" spans="1:42" x14ac:dyDescent="0.25">
      <c r="A3546" s="9">
        <v>3545</v>
      </c>
      <c r="B3546" s="9">
        <v>8</v>
      </c>
      <c r="C3546" s="10" t="s">
        <v>170</v>
      </c>
      <c r="D3546" s="9">
        <v>14954</v>
      </c>
      <c r="E3546" s="9">
        <v>3066</v>
      </c>
      <c r="F3546" s="9">
        <v>42222.36</v>
      </c>
      <c r="G3546" s="9">
        <v>28416.82</v>
      </c>
      <c r="H3546" s="9">
        <v>70639.179999999993</v>
      </c>
      <c r="I3546" s="9">
        <v>64.150000000000006</v>
      </c>
      <c r="J3546" s="9">
        <v>35.770000000000003</v>
      </c>
      <c r="K3546" s="9">
        <v>5687.93</v>
      </c>
      <c r="L3546" s="9">
        <v>7927.03</v>
      </c>
      <c r="M3546" s="9">
        <v>4099.32</v>
      </c>
      <c r="N3546" s="9">
        <v>2897.76</v>
      </c>
      <c r="O3546" s="9">
        <v>722.95</v>
      </c>
      <c r="P3546" s="9">
        <v>33.909999999999997</v>
      </c>
      <c r="Q3546" s="9">
        <v>21368.9</v>
      </c>
      <c r="R3546" s="9">
        <v>3317.46</v>
      </c>
      <c r="S3546" s="9">
        <v>3859.76</v>
      </c>
      <c r="T3546" s="9">
        <v>2201.4699999999998</v>
      </c>
      <c r="U3546" s="9">
        <v>3107.38</v>
      </c>
      <c r="V3546" s="9">
        <v>113.03</v>
      </c>
      <c r="W3546" s="9">
        <v>33.9</v>
      </c>
      <c r="X3546" s="9">
        <v>12633</v>
      </c>
      <c r="Y3546" s="9">
        <v>34001.9</v>
      </c>
      <c r="Z3546" s="9">
        <v>9491.7199999999993</v>
      </c>
      <c r="AA3546" s="9">
        <v>374306.29</v>
      </c>
      <c r="AB3546" s="9">
        <v>614692.97</v>
      </c>
      <c r="AC3546" s="9">
        <v>250183.42</v>
      </c>
      <c r="AD3546" s="9">
        <v>80897.91</v>
      </c>
      <c r="AE3546" s="9">
        <v>29849.72</v>
      </c>
      <c r="AF3546" s="9">
        <v>310.12</v>
      </c>
      <c r="AG3546" s="9">
        <v>1350240.44</v>
      </c>
      <c r="AH3546" s="9">
        <v>1269032.4099999999</v>
      </c>
      <c r="AI3546" s="9">
        <v>272947.07</v>
      </c>
      <c r="AJ3546" s="9">
        <v>1541979.48</v>
      </c>
      <c r="AK3546" s="9">
        <v>103.11</v>
      </c>
      <c r="AL3546" s="9">
        <v>97245.87</v>
      </c>
      <c r="AM3546" s="9">
        <v>232908.67</v>
      </c>
      <c r="AN3546" s="9">
        <v>31.72</v>
      </c>
      <c r="AO3546" s="6">
        <f>VLOOKUP(A3546,ACTCTAZ1580!$A$2:$F$2837,5, FALSE)</f>
        <v>0</v>
      </c>
      <c r="AP3546" s="6">
        <f>VLOOKUP(A3546,ACTCTAZ1580!$A$2:$F$2837,6, FALSE)</f>
        <v>0</v>
      </c>
    </row>
    <row r="3547" spans="1:42" x14ac:dyDescent="0.25">
      <c r="A3547" s="9">
        <v>3546</v>
      </c>
      <c r="B3547" s="9">
        <v>8</v>
      </c>
      <c r="C3547" s="10" t="s">
        <v>167</v>
      </c>
      <c r="D3547" s="9">
        <v>4522</v>
      </c>
      <c r="E3547" s="9">
        <v>1251</v>
      </c>
      <c r="F3547" s="9">
        <v>14239.77</v>
      </c>
      <c r="G3547" s="9">
        <v>10614.01</v>
      </c>
      <c r="H3547" s="9">
        <v>24853.78</v>
      </c>
      <c r="I3547" s="9">
        <v>95.57</v>
      </c>
      <c r="J3547" s="9">
        <v>51.11</v>
      </c>
      <c r="K3547" s="9">
        <v>1705.92</v>
      </c>
      <c r="L3547" s="9">
        <v>3063.74</v>
      </c>
      <c r="M3547" s="9">
        <v>1363.78</v>
      </c>
      <c r="N3547" s="9">
        <v>1120.3699999999999</v>
      </c>
      <c r="O3547" s="9">
        <v>160.85</v>
      </c>
      <c r="P3547" s="9">
        <v>13.53</v>
      </c>
      <c r="Q3547" s="9">
        <v>7428.19</v>
      </c>
      <c r="R3547" s="9">
        <v>1151.6199999999999</v>
      </c>
      <c r="S3547" s="9">
        <v>1882.81</v>
      </c>
      <c r="T3547" s="9">
        <v>776.71</v>
      </c>
      <c r="U3547" s="9">
        <v>1209.24</v>
      </c>
      <c r="V3547" s="9">
        <v>0</v>
      </c>
      <c r="W3547" s="9">
        <v>13.44</v>
      </c>
      <c r="X3547" s="9">
        <v>5033.8100000000004</v>
      </c>
      <c r="Y3547" s="9">
        <v>12462</v>
      </c>
      <c r="Z3547" s="9">
        <v>3811.14</v>
      </c>
      <c r="AA3547" s="9">
        <v>148944</v>
      </c>
      <c r="AB3547" s="9">
        <v>275838.56</v>
      </c>
      <c r="AC3547" s="9">
        <v>120921.67</v>
      </c>
      <c r="AD3547" s="9">
        <v>71226.19</v>
      </c>
      <c r="AE3547" s="9">
        <v>12184.18</v>
      </c>
      <c r="AF3547" s="9">
        <v>157.09</v>
      </c>
      <c r="AG3547" s="9">
        <v>629271.69999999995</v>
      </c>
      <c r="AH3547" s="9">
        <v>557888.42000000004</v>
      </c>
      <c r="AI3547" s="9">
        <v>130356.61</v>
      </c>
      <c r="AJ3547" s="9">
        <v>688245.02</v>
      </c>
      <c r="AK3547" s="9">
        <v>152.19999999999999</v>
      </c>
      <c r="AL3547" s="9">
        <v>50156.06</v>
      </c>
      <c r="AM3547" s="9">
        <v>216421.65</v>
      </c>
      <c r="AN3547" s="9">
        <v>40.090000000000003</v>
      </c>
      <c r="AO3547" s="6">
        <f>VLOOKUP(A3547,ACTCTAZ1580!$A$2:$F$2837,5, FALSE)</f>
        <v>0</v>
      </c>
      <c r="AP3547" s="6">
        <f>VLOOKUP(A3547,ACTCTAZ1580!$A$2:$F$2837,6, FALSE)</f>
        <v>0</v>
      </c>
    </row>
    <row r="3548" spans="1:42" x14ac:dyDescent="0.25">
      <c r="A3548" s="9">
        <v>3547</v>
      </c>
      <c r="B3548" s="9">
        <v>9</v>
      </c>
      <c r="C3548" s="10" t="s">
        <v>171</v>
      </c>
      <c r="D3548" s="9">
        <v>2707</v>
      </c>
      <c r="E3548" s="9">
        <v>552</v>
      </c>
      <c r="F3548" s="9">
        <v>8873.33</v>
      </c>
      <c r="G3548" s="9">
        <v>5889.77</v>
      </c>
      <c r="H3548" s="9">
        <v>14763.1</v>
      </c>
      <c r="I3548" s="9">
        <v>40.659999999999997</v>
      </c>
      <c r="J3548" s="9">
        <v>19.37</v>
      </c>
      <c r="K3548" s="9">
        <v>1645.1</v>
      </c>
      <c r="L3548" s="9">
        <v>1884.99</v>
      </c>
      <c r="M3548" s="9">
        <v>1023.01</v>
      </c>
      <c r="N3548" s="9">
        <v>954.23</v>
      </c>
      <c r="O3548" s="9">
        <v>101.5</v>
      </c>
      <c r="P3548" s="9">
        <v>6.5</v>
      </c>
      <c r="Q3548" s="9">
        <v>5615.34</v>
      </c>
      <c r="R3548" s="9">
        <v>905.06</v>
      </c>
      <c r="S3548" s="9">
        <v>890.24</v>
      </c>
      <c r="T3548" s="9">
        <v>707.78</v>
      </c>
      <c r="U3548" s="9">
        <v>971.04</v>
      </c>
      <c r="V3548" s="9">
        <v>0</v>
      </c>
      <c r="W3548" s="9">
        <v>6.49</v>
      </c>
      <c r="X3548" s="9">
        <v>3480.61</v>
      </c>
      <c r="Y3548" s="9">
        <v>9095.9500000000007</v>
      </c>
      <c r="Z3548" s="9">
        <v>2503.08</v>
      </c>
      <c r="AA3548" s="9">
        <v>32404.57</v>
      </c>
      <c r="AB3548" s="9">
        <v>54871.360000000001</v>
      </c>
      <c r="AC3548" s="9">
        <v>20919.830000000002</v>
      </c>
      <c r="AD3548" s="9">
        <v>19833.259999999998</v>
      </c>
      <c r="AE3548" s="9">
        <v>2520.86</v>
      </c>
      <c r="AF3548" s="9">
        <v>69.03</v>
      </c>
      <c r="AG3548" s="9">
        <v>130618.93</v>
      </c>
      <c r="AH3548" s="9">
        <v>110716.63</v>
      </c>
      <c r="AI3548" s="9">
        <v>33333.269999999997</v>
      </c>
      <c r="AJ3548" s="9">
        <v>144049.9</v>
      </c>
      <c r="AK3548" s="9">
        <v>53.21</v>
      </c>
      <c r="AL3548" s="9">
        <v>21757.23</v>
      </c>
      <c r="AM3548" s="9">
        <v>62861.47</v>
      </c>
      <c r="AN3548" s="9">
        <v>39.42</v>
      </c>
      <c r="AO3548" s="6">
        <f>VLOOKUP(A3548,ACTCTAZ1580!$A$2:$F$2837,5, FALSE)</f>
        <v>0</v>
      </c>
      <c r="AP3548" s="6">
        <f>VLOOKUP(A3548,ACTCTAZ1580!$A$2:$F$2837,6, FALSE)</f>
        <v>0</v>
      </c>
    </row>
    <row r="3549" spans="1:42" x14ac:dyDescent="0.25">
      <c r="A3549" s="9">
        <v>3548</v>
      </c>
      <c r="B3549" s="9">
        <v>9</v>
      </c>
      <c r="C3549" s="10"/>
      <c r="D3549" s="9">
        <v>2868</v>
      </c>
      <c r="E3549" s="9">
        <v>3552</v>
      </c>
      <c r="F3549" s="9">
        <v>14239.05</v>
      </c>
      <c r="G3549" s="9">
        <v>20746.169999999998</v>
      </c>
      <c r="H3549" s="9">
        <v>34985.22</v>
      </c>
      <c r="I3549" s="9">
        <v>33.159999999999997</v>
      </c>
      <c r="J3549" s="9">
        <v>14.4</v>
      </c>
      <c r="K3549" s="9">
        <v>1249.04</v>
      </c>
      <c r="L3549" s="9">
        <v>1734.7</v>
      </c>
      <c r="M3549" s="9">
        <v>1007.16</v>
      </c>
      <c r="N3549" s="9">
        <v>3507.68</v>
      </c>
      <c r="O3549" s="9">
        <v>130.47999999999999</v>
      </c>
      <c r="P3549" s="9">
        <v>29.35</v>
      </c>
      <c r="Q3549" s="9">
        <v>7658.4</v>
      </c>
      <c r="R3549" s="9">
        <v>4703.05</v>
      </c>
      <c r="S3549" s="9">
        <v>3216.85</v>
      </c>
      <c r="T3549" s="9">
        <v>1504.69</v>
      </c>
      <c r="U3549" s="9">
        <v>3364.32</v>
      </c>
      <c r="V3549" s="9">
        <v>0</v>
      </c>
      <c r="W3549" s="9">
        <v>29.46</v>
      </c>
      <c r="X3549" s="9">
        <v>12818.38</v>
      </c>
      <c r="Y3549" s="9">
        <v>20476.78</v>
      </c>
      <c r="Z3549" s="9">
        <v>9424.6</v>
      </c>
      <c r="AA3549" s="9">
        <v>21188.42</v>
      </c>
      <c r="AB3549" s="9">
        <v>38847.57</v>
      </c>
      <c r="AC3549" s="9">
        <v>16195.56</v>
      </c>
      <c r="AD3549" s="9">
        <v>55801.97</v>
      </c>
      <c r="AE3549" s="9">
        <v>3236.45</v>
      </c>
      <c r="AF3549" s="9">
        <v>266.97000000000003</v>
      </c>
      <c r="AG3549" s="9">
        <v>135536.93</v>
      </c>
      <c r="AH3549" s="9">
        <v>79468</v>
      </c>
      <c r="AI3549" s="9">
        <v>26964.29</v>
      </c>
      <c r="AJ3549" s="9">
        <v>106432.28</v>
      </c>
      <c r="AK3549" s="9">
        <v>37.11</v>
      </c>
      <c r="AL3549" s="9">
        <v>106401.91</v>
      </c>
      <c r="AM3549" s="9">
        <v>203822.13</v>
      </c>
      <c r="AN3549" s="9">
        <v>29.96</v>
      </c>
      <c r="AO3549" s="6">
        <f>VLOOKUP(A3549,ACTCTAZ1580!$A$2:$F$2837,5, FALSE)</f>
        <v>0</v>
      </c>
      <c r="AP3549" s="6">
        <f>VLOOKUP(A3549,ACTCTAZ1580!$A$2:$F$2837,6, FALSE)</f>
        <v>0</v>
      </c>
    </row>
    <row r="3550" spans="1:42" x14ac:dyDescent="0.25">
      <c r="A3550" s="9">
        <v>3549</v>
      </c>
      <c r="B3550" s="9">
        <v>9</v>
      </c>
      <c r="C3550" s="10"/>
      <c r="D3550" s="9">
        <v>1638</v>
      </c>
      <c r="E3550" s="9">
        <v>1426</v>
      </c>
      <c r="F3550" s="9">
        <v>7217.03</v>
      </c>
      <c r="G3550" s="9">
        <v>9101.86</v>
      </c>
      <c r="H3550" s="9">
        <v>16318.89</v>
      </c>
      <c r="I3550" s="9">
        <v>35.53</v>
      </c>
      <c r="J3550" s="9">
        <v>16.059999999999999</v>
      </c>
      <c r="K3550" s="9">
        <v>834.98</v>
      </c>
      <c r="L3550" s="9">
        <v>1178.72</v>
      </c>
      <c r="M3550" s="9">
        <v>629.77</v>
      </c>
      <c r="N3550" s="9">
        <v>1418.94</v>
      </c>
      <c r="O3550" s="9">
        <v>50.17</v>
      </c>
      <c r="P3550" s="9">
        <v>12.89</v>
      </c>
      <c r="Q3550" s="9">
        <v>4125.47</v>
      </c>
      <c r="R3550" s="9">
        <v>1861.96</v>
      </c>
      <c r="S3550" s="9">
        <v>1618.14</v>
      </c>
      <c r="T3550" s="9">
        <v>729.9</v>
      </c>
      <c r="U3550" s="9">
        <v>1390.65</v>
      </c>
      <c r="V3550" s="9">
        <v>0</v>
      </c>
      <c r="W3550" s="9">
        <v>12.96</v>
      </c>
      <c r="X3550" s="9">
        <v>5613.61</v>
      </c>
      <c r="Y3550" s="9">
        <v>9739.08</v>
      </c>
      <c r="Z3550" s="9">
        <v>4210</v>
      </c>
      <c r="AA3550" s="9">
        <v>15079.9</v>
      </c>
      <c r="AB3550" s="9">
        <v>29603.69</v>
      </c>
      <c r="AC3550" s="9">
        <v>10760.4</v>
      </c>
      <c r="AD3550" s="9">
        <v>25666.71</v>
      </c>
      <c r="AE3550" s="9">
        <v>1173.4000000000001</v>
      </c>
      <c r="AF3550" s="9">
        <v>135.63</v>
      </c>
      <c r="AG3550" s="9">
        <v>82419.73</v>
      </c>
      <c r="AH3550" s="9">
        <v>56617.39</v>
      </c>
      <c r="AI3550" s="9">
        <v>18184.21</v>
      </c>
      <c r="AJ3550" s="9">
        <v>74801.600000000006</v>
      </c>
      <c r="AK3550" s="9">
        <v>45.67</v>
      </c>
      <c r="AL3550" s="9">
        <v>42008.57</v>
      </c>
      <c r="AM3550" s="9">
        <v>91268.38</v>
      </c>
      <c r="AN3550" s="9">
        <v>29.46</v>
      </c>
      <c r="AO3550" s="6">
        <f>VLOOKUP(A3550,ACTCTAZ1580!$A$2:$F$2837,5, FALSE)</f>
        <v>0</v>
      </c>
      <c r="AP3550" s="6">
        <f>VLOOKUP(A3550,ACTCTAZ1580!$A$2:$F$2837,6, FALSE)</f>
        <v>0</v>
      </c>
    </row>
    <row r="3551" spans="1:42" x14ac:dyDescent="0.25">
      <c r="A3551" s="9">
        <v>3550</v>
      </c>
      <c r="B3551" s="9">
        <v>9</v>
      </c>
      <c r="C3551" s="10"/>
      <c r="D3551" s="9">
        <v>7758</v>
      </c>
      <c r="E3551" s="9">
        <v>3402</v>
      </c>
      <c r="F3551" s="9">
        <v>24735.98</v>
      </c>
      <c r="G3551" s="9">
        <v>21619.91</v>
      </c>
      <c r="H3551" s="9">
        <v>46355.89</v>
      </c>
      <c r="I3551" s="9">
        <v>31.05</v>
      </c>
      <c r="J3551" s="9">
        <v>14.09</v>
      </c>
      <c r="K3551" s="9">
        <v>3193.95</v>
      </c>
      <c r="L3551" s="9">
        <v>4551.3100000000004</v>
      </c>
      <c r="M3551" s="9">
        <v>2517.36</v>
      </c>
      <c r="N3551" s="9">
        <v>3595.68</v>
      </c>
      <c r="O3551" s="9">
        <v>342.38</v>
      </c>
      <c r="P3551" s="9">
        <v>30.61</v>
      </c>
      <c r="Q3551" s="9">
        <v>14231.3</v>
      </c>
      <c r="R3551" s="9">
        <v>4344.37</v>
      </c>
      <c r="S3551" s="9">
        <v>2572.61</v>
      </c>
      <c r="T3551" s="9">
        <v>2232.8200000000002</v>
      </c>
      <c r="U3551" s="9">
        <v>3472.83</v>
      </c>
      <c r="V3551" s="9">
        <v>0</v>
      </c>
      <c r="W3551" s="9">
        <v>30.58</v>
      </c>
      <c r="X3551" s="9">
        <v>12653.2</v>
      </c>
      <c r="Y3551" s="9">
        <v>26884.49</v>
      </c>
      <c r="Z3551" s="9">
        <v>9149.7900000000009</v>
      </c>
      <c r="AA3551" s="9">
        <v>53257.35</v>
      </c>
      <c r="AB3551" s="9">
        <v>92831.15</v>
      </c>
      <c r="AC3551" s="9">
        <v>35667.72</v>
      </c>
      <c r="AD3551" s="9">
        <v>57359.839999999997</v>
      </c>
      <c r="AE3551" s="9">
        <v>8016.04</v>
      </c>
      <c r="AF3551" s="9">
        <v>254.35</v>
      </c>
      <c r="AG3551" s="9">
        <v>247386.44</v>
      </c>
      <c r="AH3551" s="9">
        <v>189772.26</v>
      </c>
      <c r="AI3551" s="9">
        <v>65214.51</v>
      </c>
      <c r="AJ3551" s="9">
        <v>254986.77</v>
      </c>
      <c r="AK3551" s="9">
        <v>32.869999999999997</v>
      </c>
      <c r="AL3551" s="9">
        <v>92418.82</v>
      </c>
      <c r="AM3551" s="9">
        <v>188110.44</v>
      </c>
      <c r="AN3551" s="9">
        <v>27.17</v>
      </c>
      <c r="AO3551" s="6">
        <f>VLOOKUP(A3551,ACTCTAZ1580!$A$2:$F$2837,5, FALSE)</f>
        <v>0</v>
      </c>
      <c r="AP3551" s="6">
        <f>VLOOKUP(A3551,ACTCTAZ1580!$A$2:$F$2837,6, FALSE)</f>
        <v>0</v>
      </c>
    </row>
    <row r="3552" spans="1:42" x14ac:dyDescent="0.25">
      <c r="A3552" s="9">
        <v>3551</v>
      </c>
      <c r="B3552" s="9">
        <v>9</v>
      </c>
      <c r="C3552" s="10"/>
      <c r="D3552" s="9">
        <v>6105</v>
      </c>
      <c r="E3552" s="9">
        <v>1073</v>
      </c>
      <c r="F3552" s="9">
        <v>18275.5</v>
      </c>
      <c r="G3552" s="9">
        <v>12417.45</v>
      </c>
      <c r="H3552" s="9">
        <v>30692.95</v>
      </c>
      <c r="I3552" s="9">
        <v>28.54</v>
      </c>
      <c r="J3552" s="9">
        <v>13.56</v>
      </c>
      <c r="K3552" s="9">
        <v>2574.4899999999998</v>
      </c>
      <c r="L3552" s="9">
        <v>4125.3599999999997</v>
      </c>
      <c r="M3552" s="9">
        <v>2272.31</v>
      </c>
      <c r="N3552" s="9">
        <v>2004.65</v>
      </c>
      <c r="O3552" s="9">
        <v>223.75</v>
      </c>
      <c r="P3552" s="9">
        <v>13.28</v>
      </c>
      <c r="Q3552" s="9">
        <v>11213.85</v>
      </c>
      <c r="R3552" s="9">
        <v>1820.46</v>
      </c>
      <c r="S3552" s="9">
        <v>1750.78</v>
      </c>
      <c r="T3552" s="9">
        <v>1566.09</v>
      </c>
      <c r="U3552" s="9">
        <v>2059.9899999999998</v>
      </c>
      <c r="V3552" s="9">
        <v>0</v>
      </c>
      <c r="W3552" s="9">
        <v>13.26</v>
      </c>
      <c r="X3552" s="9">
        <v>7210.58</v>
      </c>
      <c r="Y3552" s="9">
        <v>18424.43</v>
      </c>
      <c r="Z3552" s="9">
        <v>5137.33</v>
      </c>
      <c r="AA3552" s="9">
        <v>43096.37</v>
      </c>
      <c r="AB3552" s="9">
        <v>80272.75</v>
      </c>
      <c r="AC3552" s="9">
        <v>30120.04</v>
      </c>
      <c r="AD3552" s="9">
        <v>29800.87</v>
      </c>
      <c r="AE3552" s="9">
        <v>5121.8999999999996</v>
      </c>
      <c r="AF3552" s="9">
        <v>91.43</v>
      </c>
      <c r="AG3552" s="9">
        <v>188503.36</v>
      </c>
      <c r="AH3552" s="9">
        <v>158611.06</v>
      </c>
      <c r="AI3552" s="9">
        <v>57241.05</v>
      </c>
      <c r="AJ3552" s="9">
        <v>215852.1</v>
      </c>
      <c r="AK3552" s="9">
        <v>35.36</v>
      </c>
      <c r="AL3552" s="9">
        <v>40624.660000000003</v>
      </c>
      <c r="AM3552" s="9">
        <v>97410.28</v>
      </c>
      <c r="AN3552" s="9">
        <v>37.86</v>
      </c>
      <c r="AO3552" s="6">
        <f>VLOOKUP(A3552,ACTCTAZ1580!$A$2:$F$2837,5, FALSE)</f>
        <v>0</v>
      </c>
      <c r="AP3552" s="6">
        <f>VLOOKUP(A3552,ACTCTAZ1580!$A$2:$F$2837,6, FALSE)</f>
        <v>0</v>
      </c>
    </row>
    <row r="3553" spans="1:42" x14ac:dyDescent="0.25">
      <c r="A3553" s="9">
        <v>3552</v>
      </c>
      <c r="B3553" s="9">
        <v>9</v>
      </c>
      <c r="C3553" s="10"/>
      <c r="D3553" s="9">
        <v>8276</v>
      </c>
      <c r="E3553" s="9">
        <v>2100</v>
      </c>
      <c r="F3553" s="9">
        <v>25386.799999999999</v>
      </c>
      <c r="G3553" s="9">
        <v>20754.46</v>
      </c>
      <c r="H3553" s="9">
        <v>46141.26</v>
      </c>
      <c r="I3553" s="9">
        <v>22.93</v>
      </c>
      <c r="J3553" s="9">
        <v>10.17</v>
      </c>
      <c r="K3553" s="9">
        <v>3538.38</v>
      </c>
      <c r="L3553" s="9">
        <v>5038.88</v>
      </c>
      <c r="M3553" s="9">
        <v>2818.39</v>
      </c>
      <c r="N3553" s="9">
        <v>3022.92</v>
      </c>
      <c r="O3553" s="9">
        <v>295.85000000000002</v>
      </c>
      <c r="P3553" s="9">
        <v>21.76</v>
      </c>
      <c r="Q3553" s="9">
        <v>14736.18</v>
      </c>
      <c r="R3553" s="9">
        <v>2910.28</v>
      </c>
      <c r="S3553" s="9">
        <v>2374.23</v>
      </c>
      <c r="T3553" s="9">
        <v>2107.15</v>
      </c>
      <c r="U3553" s="9">
        <v>3015.89</v>
      </c>
      <c r="V3553" s="9">
        <v>303.83999999999997</v>
      </c>
      <c r="W3553" s="9">
        <v>21.73</v>
      </c>
      <c r="X3553" s="9">
        <v>10733.13</v>
      </c>
      <c r="Y3553" s="9">
        <v>25469.31</v>
      </c>
      <c r="Z3553" s="9">
        <v>7695.5</v>
      </c>
      <c r="AA3553" s="9">
        <v>53448.08</v>
      </c>
      <c r="AB3553" s="9">
        <v>74651.75</v>
      </c>
      <c r="AC3553" s="9">
        <v>30665.14</v>
      </c>
      <c r="AD3553" s="9">
        <v>34541.550000000003</v>
      </c>
      <c r="AE3553" s="9">
        <v>6418.79</v>
      </c>
      <c r="AF3553" s="9">
        <v>138.99</v>
      </c>
      <c r="AG3553" s="9">
        <v>199864.3</v>
      </c>
      <c r="AH3553" s="9">
        <v>165183.76</v>
      </c>
      <c r="AI3553" s="9">
        <v>65023.53</v>
      </c>
      <c r="AJ3553" s="9">
        <v>230207.29</v>
      </c>
      <c r="AK3553" s="9">
        <v>27.82</v>
      </c>
      <c r="AL3553" s="9">
        <v>55352.43</v>
      </c>
      <c r="AM3553" s="9">
        <v>113967.97</v>
      </c>
      <c r="AN3553" s="9">
        <v>26.36</v>
      </c>
      <c r="AO3553" s="6">
        <f>VLOOKUP(A3553,ACTCTAZ1580!$A$2:$F$2837,5, FALSE)</f>
        <v>0</v>
      </c>
      <c r="AP3553" s="6">
        <f>VLOOKUP(A3553,ACTCTAZ1580!$A$2:$F$2837,6, FALSE)</f>
        <v>0</v>
      </c>
    </row>
    <row r="3554" spans="1:42" x14ac:dyDescent="0.25">
      <c r="A3554" s="9">
        <v>3553</v>
      </c>
      <c r="B3554" s="9">
        <v>9</v>
      </c>
      <c r="C3554" s="10"/>
      <c r="D3554" s="9">
        <v>5438</v>
      </c>
      <c r="E3554" s="9">
        <v>1281</v>
      </c>
      <c r="F3554" s="9">
        <v>16101.37</v>
      </c>
      <c r="G3554" s="9">
        <v>11350.65</v>
      </c>
      <c r="H3554" s="9">
        <v>27452.02</v>
      </c>
      <c r="I3554" s="9">
        <v>21.58</v>
      </c>
      <c r="J3554" s="9">
        <v>9.08</v>
      </c>
      <c r="K3554" s="9">
        <v>2320.91</v>
      </c>
      <c r="L3554" s="9">
        <v>2975.58</v>
      </c>
      <c r="M3554" s="9">
        <v>1778.87</v>
      </c>
      <c r="N3554" s="9">
        <v>1721.39</v>
      </c>
      <c r="O3554" s="9">
        <v>273.45999999999998</v>
      </c>
      <c r="P3554" s="9">
        <v>13.72</v>
      </c>
      <c r="Q3554" s="9">
        <v>9083.92</v>
      </c>
      <c r="R3554" s="9">
        <v>1677.28</v>
      </c>
      <c r="S3554" s="9">
        <v>1334.85</v>
      </c>
      <c r="T3554" s="9">
        <v>1306.8399999999999</v>
      </c>
      <c r="U3554" s="9">
        <v>1720.46</v>
      </c>
      <c r="V3554" s="9">
        <v>0</v>
      </c>
      <c r="W3554" s="9">
        <v>13.7</v>
      </c>
      <c r="X3554" s="9">
        <v>6053.13</v>
      </c>
      <c r="Y3554" s="9">
        <v>15137.05</v>
      </c>
      <c r="Z3554" s="9">
        <v>4318.97</v>
      </c>
      <c r="AA3554" s="9">
        <v>32106.61</v>
      </c>
      <c r="AB3554" s="9">
        <v>36145.46</v>
      </c>
      <c r="AC3554" s="9">
        <v>16990.36</v>
      </c>
      <c r="AD3554" s="9">
        <v>17379.91</v>
      </c>
      <c r="AE3554" s="9">
        <v>6358.36</v>
      </c>
      <c r="AF3554" s="9">
        <v>88.27</v>
      </c>
      <c r="AG3554" s="9">
        <v>109068.96</v>
      </c>
      <c r="AH3554" s="9">
        <v>91600.79</v>
      </c>
      <c r="AI3554" s="9">
        <v>38918.019999999997</v>
      </c>
      <c r="AJ3554" s="9">
        <v>130518.81</v>
      </c>
      <c r="AK3554" s="9">
        <v>24</v>
      </c>
      <c r="AL3554" s="9">
        <v>31259.29</v>
      </c>
      <c r="AM3554" s="9">
        <v>58295.54</v>
      </c>
      <c r="AN3554" s="9">
        <v>24.4</v>
      </c>
      <c r="AO3554" s="6">
        <f>VLOOKUP(A3554,ACTCTAZ1580!$A$2:$F$2837,5, FALSE)</f>
        <v>0</v>
      </c>
      <c r="AP3554" s="6">
        <f>VLOOKUP(A3554,ACTCTAZ1580!$A$2:$F$2837,6, FALSE)</f>
        <v>0</v>
      </c>
    </row>
    <row r="3555" spans="1:42" x14ac:dyDescent="0.25">
      <c r="A3555" s="9">
        <v>3554</v>
      </c>
      <c r="B3555" s="9">
        <v>9</v>
      </c>
      <c r="C3555" s="10"/>
      <c r="D3555" s="9">
        <v>7289</v>
      </c>
      <c r="E3555" s="9">
        <v>2143</v>
      </c>
      <c r="F3555" s="9">
        <v>21591.01</v>
      </c>
      <c r="G3555" s="9">
        <v>15545.33</v>
      </c>
      <c r="H3555" s="9">
        <v>37136.339999999997</v>
      </c>
      <c r="I3555" s="9">
        <v>21.68</v>
      </c>
      <c r="J3555" s="9">
        <v>9.9499999999999993</v>
      </c>
      <c r="K3555" s="9">
        <v>3039.81</v>
      </c>
      <c r="L3555" s="9">
        <v>4217.62</v>
      </c>
      <c r="M3555" s="9">
        <v>2277.79</v>
      </c>
      <c r="N3555" s="9">
        <v>2538.9299999999998</v>
      </c>
      <c r="O3555" s="9">
        <v>229.69</v>
      </c>
      <c r="P3555" s="9">
        <v>21.43</v>
      </c>
      <c r="Q3555" s="9">
        <v>12325.27</v>
      </c>
      <c r="R3555" s="9">
        <v>2906.33</v>
      </c>
      <c r="S3555" s="9">
        <v>1576.8</v>
      </c>
      <c r="T3555" s="9">
        <v>1630.92</v>
      </c>
      <c r="U3555" s="9">
        <v>2453.11</v>
      </c>
      <c r="V3555" s="9">
        <v>0</v>
      </c>
      <c r="W3555" s="9">
        <v>21.47</v>
      </c>
      <c r="X3555" s="9">
        <v>8588.6299999999992</v>
      </c>
      <c r="Y3555" s="9">
        <v>20913.900000000001</v>
      </c>
      <c r="Z3555" s="9">
        <v>6114.04</v>
      </c>
      <c r="AA3555" s="9">
        <v>43937.05</v>
      </c>
      <c r="AB3555" s="9">
        <v>55005.67</v>
      </c>
      <c r="AC3555" s="9">
        <v>22961.63</v>
      </c>
      <c r="AD3555" s="9">
        <v>25691.34</v>
      </c>
      <c r="AE3555" s="9">
        <v>5374.41</v>
      </c>
      <c r="AF3555" s="9">
        <v>137.63</v>
      </c>
      <c r="AG3555" s="9">
        <v>153107.73000000001</v>
      </c>
      <c r="AH3555" s="9">
        <v>127278.76</v>
      </c>
      <c r="AI3555" s="9">
        <v>53581.01</v>
      </c>
      <c r="AJ3555" s="9">
        <v>180859.77</v>
      </c>
      <c r="AK3555" s="9">
        <v>24.81</v>
      </c>
      <c r="AL3555" s="9">
        <v>57285.33</v>
      </c>
      <c r="AM3555" s="9">
        <v>95620.15</v>
      </c>
      <c r="AN3555" s="9">
        <v>26.73</v>
      </c>
      <c r="AO3555" s="6">
        <f>VLOOKUP(A3555,ACTCTAZ1580!$A$2:$F$2837,5, FALSE)</f>
        <v>0</v>
      </c>
      <c r="AP3555" s="6">
        <f>VLOOKUP(A3555,ACTCTAZ1580!$A$2:$F$2837,6, FALSE)</f>
        <v>0</v>
      </c>
    </row>
    <row r="3556" spans="1:42" x14ac:dyDescent="0.25">
      <c r="A3556" s="9">
        <v>3555</v>
      </c>
      <c r="B3556" s="9">
        <v>9</v>
      </c>
      <c r="C3556" s="10"/>
      <c r="D3556" s="9">
        <v>11763</v>
      </c>
      <c r="E3556" s="9">
        <v>4541</v>
      </c>
      <c r="F3556" s="9">
        <v>38872.03</v>
      </c>
      <c r="G3556" s="9">
        <v>38751.4</v>
      </c>
      <c r="H3556" s="9">
        <v>77623.429999999993</v>
      </c>
      <c r="I3556" s="9">
        <v>21.07</v>
      </c>
      <c r="J3556" s="9">
        <v>9.09</v>
      </c>
      <c r="K3556" s="9">
        <v>4881</v>
      </c>
      <c r="L3556" s="9">
        <v>6173.36</v>
      </c>
      <c r="M3556" s="9">
        <v>3802.77</v>
      </c>
      <c r="N3556" s="9">
        <v>5174.25</v>
      </c>
      <c r="O3556" s="9">
        <v>495.85</v>
      </c>
      <c r="P3556" s="9">
        <v>43.69</v>
      </c>
      <c r="Q3556" s="9">
        <v>20570.919999999998</v>
      </c>
      <c r="R3556" s="9">
        <v>5426.85</v>
      </c>
      <c r="S3556" s="9">
        <v>6419.15</v>
      </c>
      <c r="T3556" s="9">
        <v>3078.46</v>
      </c>
      <c r="U3556" s="9">
        <v>5055.79</v>
      </c>
      <c r="V3556" s="9">
        <v>242.92</v>
      </c>
      <c r="W3556" s="9">
        <v>43.77</v>
      </c>
      <c r="X3556" s="9">
        <v>20266.939999999999</v>
      </c>
      <c r="Y3556" s="9">
        <v>40837.85</v>
      </c>
      <c r="Z3556" s="9">
        <v>15167.37</v>
      </c>
      <c r="AA3556" s="9">
        <v>78670.92</v>
      </c>
      <c r="AB3556" s="9">
        <v>73562.070000000007</v>
      </c>
      <c r="AC3556" s="9">
        <v>39389.68</v>
      </c>
      <c r="AD3556" s="9">
        <v>52706.91</v>
      </c>
      <c r="AE3556" s="9">
        <v>11216.29</v>
      </c>
      <c r="AF3556" s="9">
        <v>269.99</v>
      </c>
      <c r="AG3556" s="9">
        <v>255815.86</v>
      </c>
      <c r="AH3556" s="9">
        <v>202838.96</v>
      </c>
      <c r="AI3556" s="9">
        <v>80398.77</v>
      </c>
      <c r="AJ3556" s="9">
        <v>283237.74</v>
      </c>
      <c r="AK3556" s="9">
        <v>24.08</v>
      </c>
      <c r="AL3556" s="9">
        <v>112253</v>
      </c>
      <c r="AM3556" s="9">
        <v>210272.61</v>
      </c>
      <c r="AN3556" s="9">
        <v>24.72</v>
      </c>
      <c r="AO3556" s="6">
        <f>VLOOKUP(A3556,ACTCTAZ1580!$A$2:$F$2837,5, FALSE)</f>
        <v>0</v>
      </c>
      <c r="AP3556" s="6">
        <f>VLOOKUP(A3556,ACTCTAZ1580!$A$2:$F$2837,6, FALSE)</f>
        <v>0</v>
      </c>
    </row>
    <row r="3557" spans="1:42" x14ac:dyDescent="0.25">
      <c r="A3557" s="9">
        <v>3556</v>
      </c>
      <c r="B3557" s="9">
        <v>9</v>
      </c>
      <c r="C3557" s="10"/>
      <c r="D3557" s="9">
        <v>2367</v>
      </c>
      <c r="E3557" s="9">
        <v>7263</v>
      </c>
      <c r="F3557" s="9">
        <v>16983.86</v>
      </c>
      <c r="G3557" s="9">
        <v>27811.14</v>
      </c>
      <c r="H3557" s="9">
        <v>44795</v>
      </c>
      <c r="I3557" s="9">
        <v>27.27</v>
      </c>
      <c r="J3557" s="9">
        <v>12.25</v>
      </c>
      <c r="K3557" s="9">
        <v>1069.46</v>
      </c>
      <c r="L3557" s="9">
        <v>1457.32</v>
      </c>
      <c r="M3557" s="9">
        <v>875.85</v>
      </c>
      <c r="N3557" s="9">
        <v>4680.34</v>
      </c>
      <c r="O3557" s="9">
        <v>100.32</v>
      </c>
      <c r="P3557" s="9">
        <v>48.5</v>
      </c>
      <c r="Q3557" s="9">
        <v>8231.7900000000009</v>
      </c>
      <c r="R3557" s="9">
        <v>10174.56</v>
      </c>
      <c r="S3557" s="9">
        <v>1588.82</v>
      </c>
      <c r="T3557" s="9">
        <v>1677.41</v>
      </c>
      <c r="U3557" s="9">
        <v>3924.66</v>
      </c>
      <c r="V3557" s="9">
        <v>0</v>
      </c>
      <c r="W3557" s="9">
        <v>48.51</v>
      </c>
      <c r="X3557" s="9">
        <v>17413.96</v>
      </c>
      <c r="Y3557" s="9">
        <v>25645.75</v>
      </c>
      <c r="Z3557" s="9">
        <v>13440.79</v>
      </c>
      <c r="AA3557" s="9">
        <v>18602.91</v>
      </c>
      <c r="AB3557" s="9">
        <v>26594</v>
      </c>
      <c r="AC3557" s="9">
        <v>11425.68</v>
      </c>
      <c r="AD3557" s="9">
        <v>59785.52</v>
      </c>
      <c r="AE3557" s="9">
        <v>2113.91</v>
      </c>
      <c r="AF3557" s="9">
        <v>310</v>
      </c>
      <c r="AG3557" s="9">
        <v>118832.02</v>
      </c>
      <c r="AH3557" s="9">
        <v>58736.5</v>
      </c>
      <c r="AI3557" s="9">
        <v>21754.05</v>
      </c>
      <c r="AJ3557" s="9">
        <v>80490.539999999994</v>
      </c>
      <c r="AK3557" s="9">
        <v>34.01</v>
      </c>
      <c r="AL3557" s="9">
        <v>207964.55</v>
      </c>
      <c r="AM3557" s="9">
        <v>276257.23</v>
      </c>
      <c r="AN3557" s="9">
        <v>28.63</v>
      </c>
      <c r="AO3557" s="6">
        <f>VLOOKUP(A3557,ACTCTAZ1580!$A$2:$F$2837,5, FALSE)</f>
        <v>0</v>
      </c>
      <c r="AP3557" s="6">
        <f>VLOOKUP(A3557,ACTCTAZ1580!$A$2:$F$2837,6, FALSE)</f>
        <v>0</v>
      </c>
    </row>
    <row r="3558" spans="1:42" x14ac:dyDescent="0.25">
      <c r="A3558" s="9">
        <v>3557</v>
      </c>
      <c r="B3558" s="9">
        <v>9</v>
      </c>
      <c r="C3558" s="10"/>
      <c r="D3558" s="9">
        <v>7598</v>
      </c>
      <c r="E3558" s="9">
        <v>1147</v>
      </c>
      <c r="F3558" s="9">
        <v>22303.71</v>
      </c>
      <c r="G3558" s="9">
        <v>13789.25</v>
      </c>
      <c r="H3558" s="9">
        <v>36092.959999999999</v>
      </c>
      <c r="I3558" s="9">
        <v>31.55</v>
      </c>
      <c r="J3558" s="9">
        <v>15.63</v>
      </c>
      <c r="K3558" s="9">
        <v>3191.86</v>
      </c>
      <c r="L3558" s="9">
        <v>4686.0200000000004</v>
      </c>
      <c r="M3558" s="9">
        <v>2523.84</v>
      </c>
      <c r="N3558" s="9">
        <v>2061.27</v>
      </c>
      <c r="O3558" s="9">
        <v>314.47000000000003</v>
      </c>
      <c r="P3558" s="9">
        <v>14.46</v>
      </c>
      <c r="Q3558" s="9">
        <v>12791.92</v>
      </c>
      <c r="R3558" s="9">
        <v>1838.81</v>
      </c>
      <c r="S3558" s="9">
        <v>1707.52</v>
      </c>
      <c r="T3558" s="9">
        <v>1543.5</v>
      </c>
      <c r="U3558" s="9">
        <v>2103.9299999999998</v>
      </c>
      <c r="V3558" s="9">
        <v>0</v>
      </c>
      <c r="W3558" s="9">
        <v>14.43</v>
      </c>
      <c r="X3558" s="9">
        <v>7208.19</v>
      </c>
      <c r="Y3558" s="9">
        <v>20000.11</v>
      </c>
      <c r="Z3558" s="9">
        <v>5089.83</v>
      </c>
      <c r="AA3558" s="9">
        <v>58945.75</v>
      </c>
      <c r="AB3558" s="9">
        <v>128842.33</v>
      </c>
      <c r="AC3558" s="9">
        <v>41504.57</v>
      </c>
      <c r="AD3558" s="9">
        <v>35463.82</v>
      </c>
      <c r="AE3558" s="9">
        <v>7683.23</v>
      </c>
      <c r="AF3558" s="9">
        <v>84.77</v>
      </c>
      <c r="AG3558" s="9">
        <v>272524.48</v>
      </c>
      <c r="AH3558" s="9">
        <v>236975.89</v>
      </c>
      <c r="AI3558" s="9">
        <v>84738.38</v>
      </c>
      <c r="AJ3558" s="9">
        <v>321714.27</v>
      </c>
      <c r="AK3558" s="9">
        <v>42.34</v>
      </c>
      <c r="AL3558" s="9">
        <v>42092.51</v>
      </c>
      <c r="AM3558" s="9">
        <v>104847.14</v>
      </c>
      <c r="AN3558" s="9">
        <v>36.700000000000003</v>
      </c>
      <c r="AO3558" s="6">
        <f>VLOOKUP(A3558,ACTCTAZ1580!$A$2:$F$2837,5, FALSE)</f>
        <v>0</v>
      </c>
      <c r="AP3558" s="6">
        <f>VLOOKUP(A3558,ACTCTAZ1580!$A$2:$F$2837,6, FALSE)</f>
        <v>0</v>
      </c>
    </row>
    <row r="3559" spans="1:42" x14ac:dyDescent="0.25">
      <c r="A3559" s="9">
        <v>3558</v>
      </c>
      <c r="B3559" s="9">
        <v>9</v>
      </c>
      <c r="C3559" s="10" t="s">
        <v>167</v>
      </c>
      <c r="D3559" s="9">
        <v>3625</v>
      </c>
      <c r="E3559" s="9">
        <v>1968</v>
      </c>
      <c r="F3559" s="9">
        <v>12918.15</v>
      </c>
      <c r="G3559" s="9">
        <v>13427.21</v>
      </c>
      <c r="H3559" s="9">
        <v>26345.360000000001</v>
      </c>
      <c r="I3559" s="9">
        <v>49.59</v>
      </c>
      <c r="J3559" s="9">
        <v>26.18</v>
      </c>
      <c r="K3559" s="9">
        <v>1638.66</v>
      </c>
      <c r="L3559" s="9">
        <v>2360.9899999999998</v>
      </c>
      <c r="M3559" s="9">
        <v>1224.3</v>
      </c>
      <c r="N3559" s="9">
        <v>1790.68</v>
      </c>
      <c r="O3559" s="9">
        <v>140.59</v>
      </c>
      <c r="P3559" s="9">
        <v>14.84</v>
      </c>
      <c r="Q3559" s="9">
        <v>7170.06</v>
      </c>
      <c r="R3559" s="9">
        <v>2209.9299999999998</v>
      </c>
      <c r="S3559" s="9">
        <v>2407.16</v>
      </c>
      <c r="T3559" s="9">
        <v>1023.33</v>
      </c>
      <c r="U3559" s="9">
        <v>1732.87</v>
      </c>
      <c r="V3559" s="9">
        <v>81.33</v>
      </c>
      <c r="W3559" s="9">
        <v>14.81</v>
      </c>
      <c r="X3559" s="9">
        <v>7469.43</v>
      </c>
      <c r="Y3559" s="9">
        <v>14639.49</v>
      </c>
      <c r="Z3559" s="9">
        <v>5721.75</v>
      </c>
      <c r="AA3559" s="9">
        <v>57323.55</v>
      </c>
      <c r="AB3559" s="9">
        <v>105820.89</v>
      </c>
      <c r="AC3559" s="9">
        <v>47331.839999999997</v>
      </c>
      <c r="AD3559" s="9">
        <v>61633.760000000002</v>
      </c>
      <c r="AE3559" s="9">
        <v>4514.4799999999996</v>
      </c>
      <c r="AF3559" s="9">
        <v>132.02000000000001</v>
      </c>
      <c r="AG3559" s="9">
        <v>276756.55</v>
      </c>
      <c r="AH3559" s="9">
        <v>214990.77</v>
      </c>
      <c r="AI3559" s="9">
        <v>64355.21</v>
      </c>
      <c r="AJ3559" s="9">
        <v>279345.98</v>
      </c>
      <c r="AK3559" s="9">
        <v>77.06</v>
      </c>
      <c r="AL3559" s="9">
        <v>67901.850000000006</v>
      </c>
      <c r="AM3559" s="9">
        <v>200463.42</v>
      </c>
      <c r="AN3559" s="9">
        <v>34.5</v>
      </c>
      <c r="AO3559" s="6">
        <f>VLOOKUP(A3559,ACTCTAZ1580!$A$2:$F$2837,5, FALSE)</f>
        <v>0</v>
      </c>
      <c r="AP3559" s="6">
        <f>VLOOKUP(A3559,ACTCTAZ1580!$A$2:$F$2837,6, FALSE)</f>
        <v>0</v>
      </c>
    </row>
    <row r="3560" spans="1:42" x14ac:dyDescent="0.25">
      <c r="A3560" s="9">
        <v>3559</v>
      </c>
      <c r="B3560" s="9">
        <v>9</v>
      </c>
      <c r="C3560" s="10" t="s">
        <v>172</v>
      </c>
      <c r="D3560" s="9">
        <v>2037</v>
      </c>
      <c r="E3560" s="9">
        <v>741</v>
      </c>
      <c r="F3560" s="9">
        <v>7209.01</v>
      </c>
      <c r="G3560" s="9">
        <v>5509</v>
      </c>
      <c r="H3560" s="9">
        <v>12718.01</v>
      </c>
      <c r="I3560" s="9">
        <v>58.27</v>
      </c>
      <c r="J3560" s="9">
        <v>31.92</v>
      </c>
      <c r="K3560" s="9">
        <v>1025.57</v>
      </c>
      <c r="L3560" s="9">
        <v>1560.86</v>
      </c>
      <c r="M3560" s="9">
        <v>800.69</v>
      </c>
      <c r="N3560" s="9">
        <v>797.59</v>
      </c>
      <c r="O3560" s="9">
        <v>82.51</v>
      </c>
      <c r="P3560" s="9">
        <v>7.75</v>
      </c>
      <c r="Q3560" s="9">
        <v>4274.97</v>
      </c>
      <c r="R3560" s="9">
        <v>845.44</v>
      </c>
      <c r="S3560" s="9">
        <v>755.19</v>
      </c>
      <c r="T3560" s="9">
        <v>540.88</v>
      </c>
      <c r="U3560" s="9">
        <v>831</v>
      </c>
      <c r="V3560" s="9">
        <v>0</v>
      </c>
      <c r="W3560" s="9">
        <v>7.73</v>
      </c>
      <c r="X3560" s="9">
        <v>2980.23</v>
      </c>
      <c r="Y3560" s="9">
        <v>7255.2</v>
      </c>
      <c r="Z3560" s="9">
        <v>2141.5100000000002</v>
      </c>
      <c r="AA3560" s="9">
        <v>36266.21</v>
      </c>
      <c r="AB3560" s="9">
        <v>94579.08</v>
      </c>
      <c r="AC3560" s="9">
        <v>31541.68</v>
      </c>
      <c r="AD3560" s="9">
        <v>31464.1</v>
      </c>
      <c r="AE3560" s="9">
        <v>3112.66</v>
      </c>
      <c r="AF3560" s="9">
        <v>64.73</v>
      </c>
      <c r="AG3560" s="9">
        <v>197028.47</v>
      </c>
      <c r="AH3560" s="9">
        <v>165499.63</v>
      </c>
      <c r="AI3560" s="9">
        <v>48562.15</v>
      </c>
      <c r="AJ3560" s="9">
        <v>214061.78</v>
      </c>
      <c r="AK3560" s="9">
        <v>105.09</v>
      </c>
      <c r="AL3560" s="9">
        <v>29207.35</v>
      </c>
      <c r="AM3560" s="9">
        <v>90381.36</v>
      </c>
      <c r="AN3560" s="9">
        <v>39.42</v>
      </c>
      <c r="AO3560" s="6">
        <f>VLOOKUP(A3560,ACTCTAZ1580!$A$2:$F$2837,5, FALSE)</f>
        <v>0</v>
      </c>
      <c r="AP3560" s="6">
        <f>VLOOKUP(A3560,ACTCTAZ1580!$A$2:$F$2837,6, FALSE)</f>
        <v>0</v>
      </c>
    </row>
    <row r="3561" spans="1:42" x14ac:dyDescent="0.25">
      <c r="A3561" s="9">
        <v>3560</v>
      </c>
      <c r="B3561" s="9">
        <v>9</v>
      </c>
      <c r="C3561" s="10" t="s">
        <v>173</v>
      </c>
      <c r="D3561" s="9">
        <v>459</v>
      </c>
      <c r="E3561" s="9">
        <v>173</v>
      </c>
      <c r="F3561" s="9">
        <v>1540.95</v>
      </c>
      <c r="G3561" s="9">
        <v>1312.74</v>
      </c>
      <c r="H3561" s="9">
        <v>2853.69</v>
      </c>
      <c r="I3561" s="9">
        <v>40.869999999999997</v>
      </c>
      <c r="J3561" s="9">
        <v>20.190000000000001</v>
      </c>
      <c r="K3561" s="9">
        <v>244.03</v>
      </c>
      <c r="L3561" s="9">
        <v>304.45999999999998</v>
      </c>
      <c r="M3561" s="9">
        <v>161.69999999999999</v>
      </c>
      <c r="N3561" s="9">
        <v>246.5</v>
      </c>
      <c r="O3561" s="9">
        <v>18.03</v>
      </c>
      <c r="P3561" s="9">
        <v>1.48</v>
      </c>
      <c r="Q3561" s="9">
        <v>976.2</v>
      </c>
      <c r="R3561" s="9">
        <v>185.01</v>
      </c>
      <c r="S3561" s="9">
        <v>217.32</v>
      </c>
      <c r="T3561" s="9">
        <v>158.94999999999999</v>
      </c>
      <c r="U3561" s="9">
        <v>253.05</v>
      </c>
      <c r="V3561" s="9">
        <v>0</v>
      </c>
      <c r="W3561" s="9">
        <v>1.47</v>
      </c>
      <c r="X3561" s="9">
        <v>815.8</v>
      </c>
      <c r="Y3561" s="9">
        <v>1792.01</v>
      </c>
      <c r="Z3561" s="9">
        <v>561.28</v>
      </c>
      <c r="AA3561" s="9">
        <v>4761</v>
      </c>
      <c r="AB3561" s="9">
        <v>10006.86</v>
      </c>
      <c r="AC3561" s="9">
        <v>3007.01</v>
      </c>
      <c r="AD3561" s="9">
        <v>5515.58</v>
      </c>
      <c r="AE3561" s="9">
        <v>273.76</v>
      </c>
      <c r="AF3561" s="9">
        <v>11.55</v>
      </c>
      <c r="AG3561" s="9">
        <v>23575.759999999998</v>
      </c>
      <c r="AH3561" s="9">
        <v>18048.63</v>
      </c>
      <c r="AI3561" s="9">
        <v>5420.99</v>
      </c>
      <c r="AJ3561" s="9">
        <v>23469.62</v>
      </c>
      <c r="AK3561" s="9">
        <v>51.13</v>
      </c>
      <c r="AL3561" s="9">
        <v>4949.29</v>
      </c>
      <c r="AM3561" s="9">
        <v>16479.22</v>
      </c>
      <c r="AN3561" s="9">
        <v>28.61</v>
      </c>
      <c r="AO3561" s="6">
        <f>VLOOKUP(A3561,ACTCTAZ1580!$A$2:$F$2837,5, FALSE)</f>
        <v>0</v>
      </c>
      <c r="AP3561" s="6">
        <f>VLOOKUP(A3561,ACTCTAZ1580!$A$2:$F$2837,6, FALSE)</f>
        <v>0</v>
      </c>
    </row>
    <row r="3562" spans="1:42" x14ac:dyDescent="0.25">
      <c r="A3562" s="9">
        <v>3561</v>
      </c>
      <c r="B3562" s="9">
        <v>9</v>
      </c>
      <c r="C3562" s="10" t="s">
        <v>111</v>
      </c>
      <c r="D3562" s="9">
        <v>3931</v>
      </c>
      <c r="E3562" s="9">
        <v>736</v>
      </c>
      <c r="F3562" s="9">
        <v>12431.99</v>
      </c>
      <c r="G3562" s="9">
        <v>8416.7099999999991</v>
      </c>
      <c r="H3562" s="9">
        <v>20848.7</v>
      </c>
      <c r="I3562" s="9">
        <v>35.020000000000003</v>
      </c>
      <c r="J3562" s="9">
        <v>16.670000000000002</v>
      </c>
      <c r="K3562" s="9">
        <v>1978.33</v>
      </c>
      <c r="L3562" s="9">
        <v>2550.21</v>
      </c>
      <c r="M3562" s="9">
        <v>1450.52</v>
      </c>
      <c r="N3562" s="9">
        <v>1326.62</v>
      </c>
      <c r="O3562" s="9">
        <v>201.89</v>
      </c>
      <c r="P3562" s="9">
        <v>8.57</v>
      </c>
      <c r="Q3562" s="9">
        <v>7516.14</v>
      </c>
      <c r="R3562" s="9">
        <v>1051.46</v>
      </c>
      <c r="S3562" s="9">
        <v>1233.69</v>
      </c>
      <c r="T3562" s="9">
        <v>1018.99</v>
      </c>
      <c r="U3562" s="9">
        <v>1405.49</v>
      </c>
      <c r="V3562" s="9">
        <v>0</v>
      </c>
      <c r="W3562" s="9">
        <v>8.57</v>
      </c>
      <c r="X3562" s="9">
        <v>4718.2</v>
      </c>
      <c r="Y3562" s="9">
        <v>12234.34</v>
      </c>
      <c r="Z3562" s="9">
        <v>3304.14</v>
      </c>
      <c r="AA3562" s="9">
        <v>41909.47</v>
      </c>
      <c r="AB3562" s="9">
        <v>72748.7</v>
      </c>
      <c r="AC3562" s="9">
        <v>24937.65</v>
      </c>
      <c r="AD3562" s="9">
        <v>26472.49</v>
      </c>
      <c r="AE3562" s="9">
        <v>3350.77</v>
      </c>
      <c r="AF3562" s="9">
        <v>43.5</v>
      </c>
      <c r="AG3562" s="9">
        <v>169462.58</v>
      </c>
      <c r="AH3562" s="9">
        <v>142946.59</v>
      </c>
      <c r="AI3562" s="9">
        <v>48688.83</v>
      </c>
      <c r="AJ3562" s="9">
        <v>191635.42</v>
      </c>
      <c r="AK3562" s="9">
        <v>48.75</v>
      </c>
      <c r="AL3562" s="9">
        <v>26797.45</v>
      </c>
      <c r="AM3562" s="9">
        <v>76374.44</v>
      </c>
      <c r="AN3562" s="9">
        <v>36.409999999999997</v>
      </c>
      <c r="AO3562" s="6">
        <f>VLOOKUP(A3562,ACTCTAZ1580!$A$2:$F$2837,5, FALSE)</f>
        <v>0</v>
      </c>
      <c r="AP3562" s="6">
        <f>VLOOKUP(A3562,ACTCTAZ1580!$A$2:$F$2837,6, FALSE)</f>
        <v>0</v>
      </c>
    </row>
    <row r="3563" spans="1:42" x14ac:dyDescent="0.25">
      <c r="A3563" s="9">
        <v>3562</v>
      </c>
      <c r="B3563" s="9">
        <v>9</v>
      </c>
      <c r="C3563" s="10"/>
      <c r="D3563" s="9">
        <v>3393</v>
      </c>
      <c r="E3563" s="9">
        <v>485</v>
      </c>
      <c r="F3563" s="9">
        <v>9926.4699999999993</v>
      </c>
      <c r="G3563" s="9">
        <v>6378.85</v>
      </c>
      <c r="H3563" s="9">
        <v>16305.32</v>
      </c>
      <c r="I3563" s="9">
        <v>27.42</v>
      </c>
      <c r="J3563" s="9">
        <v>12.53</v>
      </c>
      <c r="K3563" s="9">
        <v>1678.09</v>
      </c>
      <c r="L3563" s="9">
        <v>2227.12</v>
      </c>
      <c r="M3563" s="9">
        <v>1184.33</v>
      </c>
      <c r="N3563" s="9">
        <v>1001.96</v>
      </c>
      <c r="O3563" s="9">
        <v>125.86</v>
      </c>
      <c r="P3563" s="9">
        <v>6.04</v>
      </c>
      <c r="Q3563" s="9">
        <v>6223.39</v>
      </c>
      <c r="R3563" s="9">
        <v>933.69</v>
      </c>
      <c r="S3563" s="9">
        <v>908.78</v>
      </c>
      <c r="T3563" s="9">
        <v>857.05</v>
      </c>
      <c r="U3563" s="9">
        <v>1053.9100000000001</v>
      </c>
      <c r="V3563" s="9">
        <v>0</v>
      </c>
      <c r="W3563" s="9">
        <v>6.03</v>
      </c>
      <c r="X3563" s="9">
        <v>3759.46</v>
      </c>
      <c r="Y3563" s="9">
        <v>9982.85</v>
      </c>
      <c r="Z3563" s="9">
        <v>2699.52</v>
      </c>
      <c r="AA3563" s="9">
        <v>27233.62</v>
      </c>
      <c r="AB3563" s="9">
        <v>36943.86</v>
      </c>
      <c r="AC3563" s="9">
        <v>13647.95</v>
      </c>
      <c r="AD3563" s="9">
        <v>14651.31</v>
      </c>
      <c r="AE3563" s="9">
        <v>1083.83</v>
      </c>
      <c r="AF3563" s="9">
        <v>34.18</v>
      </c>
      <c r="AG3563" s="9">
        <v>93594.75</v>
      </c>
      <c r="AH3563" s="9">
        <v>78909.259999999995</v>
      </c>
      <c r="AI3563" s="9">
        <v>29128.85</v>
      </c>
      <c r="AJ3563" s="9">
        <v>108038.11</v>
      </c>
      <c r="AK3563" s="9">
        <v>31.84</v>
      </c>
      <c r="AL3563" s="9">
        <v>19350.87</v>
      </c>
      <c r="AM3563" s="9">
        <v>49596.99</v>
      </c>
      <c r="AN3563" s="9">
        <v>39.9</v>
      </c>
      <c r="AO3563" s="6">
        <f>VLOOKUP(A3563,ACTCTAZ1580!$A$2:$F$2837,5, FALSE)</f>
        <v>0</v>
      </c>
      <c r="AP3563" s="6">
        <f>VLOOKUP(A3563,ACTCTAZ1580!$A$2:$F$2837,6, FALSE)</f>
        <v>0</v>
      </c>
    </row>
    <row r="3564" spans="1:42" x14ac:dyDescent="0.25">
      <c r="A3564" s="9">
        <v>3563</v>
      </c>
      <c r="B3564" s="9">
        <v>9</v>
      </c>
      <c r="C3564" s="10" t="s">
        <v>174</v>
      </c>
      <c r="D3564" s="9">
        <v>7726</v>
      </c>
      <c r="E3564" s="9">
        <v>872</v>
      </c>
      <c r="F3564" s="9">
        <v>21328.45</v>
      </c>
      <c r="G3564" s="9">
        <v>12274.92</v>
      </c>
      <c r="H3564" s="9">
        <v>33603.370000000003</v>
      </c>
      <c r="I3564" s="9">
        <v>28.88</v>
      </c>
      <c r="J3564" s="9">
        <v>12.74</v>
      </c>
      <c r="K3564" s="9">
        <v>3585.75</v>
      </c>
      <c r="L3564" s="9">
        <v>4732.08</v>
      </c>
      <c r="M3564" s="9">
        <v>2426.56</v>
      </c>
      <c r="N3564" s="9">
        <v>1810.15</v>
      </c>
      <c r="O3564" s="9">
        <v>235.93</v>
      </c>
      <c r="P3564" s="9">
        <v>11.81</v>
      </c>
      <c r="Q3564" s="9">
        <v>12802.28</v>
      </c>
      <c r="R3564" s="9">
        <v>1624.46</v>
      </c>
      <c r="S3564" s="9">
        <v>1583.59</v>
      </c>
      <c r="T3564" s="9">
        <v>1532.96</v>
      </c>
      <c r="U3564" s="9">
        <v>1918.85</v>
      </c>
      <c r="V3564" s="9">
        <v>36.6</v>
      </c>
      <c r="W3564" s="9">
        <v>11.88</v>
      </c>
      <c r="X3564" s="9">
        <v>6708.33</v>
      </c>
      <c r="Y3564" s="9">
        <v>19510.61</v>
      </c>
      <c r="Z3564" s="9">
        <v>4777.6000000000004</v>
      </c>
      <c r="AA3564" s="9">
        <v>60132.58</v>
      </c>
      <c r="AB3564" s="9">
        <v>84319.59</v>
      </c>
      <c r="AC3564" s="9">
        <v>28854.61</v>
      </c>
      <c r="AD3564" s="9">
        <v>27147.47</v>
      </c>
      <c r="AE3564" s="9">
        <v>1903.1</v>
      </c>
      <c r="AF3564" s="9">
        <v>69.260000000000005</v>
      </c>
      <c r="AG3564" s="9">
        <v>202426.63</v>
      </c>
      <c r="AH3564" s="9">
        <v>175209.9</v>
      </c>
      <c r="AI3564" s="9">
        <v>62258.48</v>
      </c>
      <c r="AJ3564" s="9">
        <v>237468.37</v>
      </c>
      <c r="AK3564" s="9">
        <v>30.74</v>
      </c>
      <c r="AL3564" s="9">
        <v>33722.49</v>
      </c>
      <c r="AM3564" s="9">
        <v>89201.67</v>
      </c>
      <c r="AN3564" s="9">
        <v>38.67</v>
      </c>
      <c r="AO3564" s="6">
        <f>VLOOKUP(A3564,ACTCTAZ1580!$A$2:$F$2837,5, FALSE)</f>
        <v>0</v>
      </c>
      <c r="AP3564" s="6">
        <f>VLOOKUP(A3564,ACTCTAZ1580!$A$2:$F$2837,6, FALSE)</f>
        <v>0</v>
      </c>
    </row>
    <row r="3565" spans="1:42" x14ac:dyDescent="0.25">
      <c r="A3565" s="9">
        <v>3564</v>
      </c>
      <c r="B3565" s="9">
        <v>9</v>
      </c>
      <c r="C3565" s="10" t="s">
        <v>175</v>
      </c>
      <c r="D3565" s="9">
        <v>7507</v>
      </c>
      <c r="E3565" s="9">
        <v>6722</v>
      </c>
      <c r="F3565" s="9">
        <v>29472.16</v>
      </c>
      <c r="G3565" s="9">
        <v>38202.870000000003</v>
      </c>
      <c r="H3565" s="9">
        <v>67675.03</v>
      </c>
      <c r="I3565" s="9">
        <v>21</v>
      </c>
      <c r="J3565" s="9">
        <v>9.0500000000000007</v>
      </c>
      <c r="K3565" s="9">
        <v>3178.07</v>
      </c>
      <c r="L3565" s="9">
        <v>4448.8900000000003</v>
      </c>
      <c r="M3565" s="9">
        <v>2303.41</v>
      </c>
      <c r="N3565" s="9">
        <v>6092.29</v>
      </c>
      <c r="O3565" s="9">
        <v>168.32</v>
      </c>
      <c r="P3565" s="9">
        <v>50.76</v>
      </c>
      <c r="Q3565" s="9">
        <v>16241.75</v>
      </c>
      <c r="R3565" s="9">
        <v>7005.21</v>
      </c>
      <c r="S3565" s="9">
        <v>5772.1</v>
      </c>
      <c r="T3565" s="9">
        <v>3029.6</v>
      </c>
      <c r="U3565" s="9">
        <v>5923.97</v>
      </c>
      <c r="V3565" s="9">
        <v>289.55</v>
      </c>
      <c r="W3565" s="9">
        <v>51.04</v>
      </c>
      <c r="X3565" s="9">
        <v>22071.48</v>
      </c>
      <c r="Y3565" s="9">
        <v>38313.230000000003</v>
      </c>
      <c r="Z3565" s="9">
        <v>16096.47</v>
      </c>
      <c r="AA3565" s="9">
        <v>40298.33</v>
      </c>
      <c r="AB3565" s="9">
        <v>37459</v>
      </c>
      <c r="AC3565" s="9">
        <v>19153.95</v>
      </c>
      <c r="AD3565" s="9">
        <v>58364.05</v>
      </c>
      <c r="AE3565" s="9">
        <v>1643.28</v>
      </c>
      <c r="AF3565" s="9">
        <v>376.75</v>
      </c>
      <c r="AG3565" s="9">
        <v>157295.35999999999</v>
      </c>
      <c r="AH3565" s="9">
        <v>98554.559999999998</v>
      </c>
      <c r="AI3565" s="9">
        <v>46882.65</v>
      </c>
      <c r="AJ3565" s="9">
        <v>145437.21</v>
      </c>
      <c r="AK3565" s="9">
        <v>19.37</v>
      </c>
      <c r="AL3565" s="9">
        <v>122821.63</v>
      </c>
      <c r="AM3565" s="9">
        <v>239146.05</v>
      </c>
      <c r="AN3565" s="9">
        <v>18.27</v>
      </c>
      <c r="AO3565" s="6">
        <f>VLOOKUP(A3565,ACTCTAZ1580!$A$2:$F$2837,5, FALSE)</f>
        <v>0</v>
      </c>
      <c r="AP3565" s="6">
        <f>VLOOKUP(A3565,ACTCTAZ1580!$A$2:$F$2837,6, FALSE)</f>
        <v>0</v>
      </c>
    </row>
    <row r="3566" spans="1:42" x14ac:dyDescent="0.25">
      <c r="A3566" s="9">
        <v>3565</v>
      </c>
      <c r="B3566" s="9">
        <v>9</v>
      </c>
      <c r="C3566" s="10" t="s">
        <v>175</v>
      </c>
      <c r="D3566" s="9">
        <v>6822</v>
      </c>
      <c r="E3566" s="9">
        <v>4984</v>
      </c>
      <c r="F3566" s="9">
        <v>24759.01</v>
      </c>
      <c r="G3566" s="9">
        <v>25595.4</v>
      </c>
      <c r="H3566" s="9">
        <v>50354.41</v>
      </c>
      <c r="I3566" s="9">
        <v>24.58</v>
      </c>
      <c r="J3566" s="9">
        <v>11.03</v>
      </c>
      <c r="K3566" s="9">
        <v>3321.9</v>
      </c>
      <c r="L3566" s="9">
        <v>4214.3999999999996</v>
      </c>
      <c r="M3566" s="9">
        <v>2122.34</v>
      </c>
      <c r="N3566" s="9">
        <v>4195.34</v>
      </c>
      <c r="O3566" s="9">
        <v>186.75</v>
      </c>
      <c r="P3566" s="9">
        <v>36.93</v>
      </c>
      <c r="Q3566" s="9">
        <v>14077.65</v>
      </c>
      <c r="R3566" s="9">
        <v>5503.46</v>
      </c>
      <c r="S3566" s="9">
        <v>3729.8</v>
      </c>
      <c r="T3566" s="9">
        <v>2108.3000000000002</v>
      </c>
      <c r="U3566" s="9">
        <v>3953.01</v>
      </c>
      <c r="V3566" s="9">
        <v>0</v>
      </c>
      <c r="W3566" s="9">
        <v>37.14</v>
      </c>
      <c r="X3566" s="9">
        <v>15331.71</v>
      </c>
      <c r="Y3566" s="9">
        <v>29409.360000000001</v>
      </c>
      <c r="Z3566" s="9">
        <v>11341.56</v>
      </c>
      <c r="AA3566" s="9">
        <v>45767.44</v>
      </c>
      <c r="AB3566" s="9">
        <v>48479.45</v>
      </c>
      <c r="AC3566" s="9">
        <v>21206.400000000001</v>
      </c>
      <c r="AD3566" s="9">
        <v>49224.79</v>
      </c>
      <c r="AE3566" s="9">
        <v>2512.0500000000002</v>
      </c>
      <c r="AF3566" s="9">
        <v>295.70999999999998</v>
      </c>
      <c r="AG3566" s="9">
        <v>167485.85</v>
      </c>
      <c r="AH3566" s="9">
        <v>117965.35</v>
      </c>
      <c r="AI3566" s="9">
        <v>49748.81</v>
      </c>
      <c r="AJ3566" s="9">
        <v>167714.16</v>
      </c>
      <c r="AK3566" s="9">
        <v>24.58</v>
      </c>
      <c r="AL3566" s="9">
        <v>107253.48</v>
      </c>
      <c r="AM3566" s="9">
        <v>200648.68</v>
      </c>
      <c r="AN3566" s="9">
        <v>21.52</v>
      </c>
      <c r="AO3566" s="6">
        <f>VLOOKUP(A3566,ACTCTAZ1580!$A$2:$F$2837,5, FALSE)</f>
        <v>0</v>
      </c>
      <c r="AP3566" s="6">
        <f>VLOOKUP(A3566,ACTCTAZ1580!$A$2:$F$2837,6, FALSE)</f>
        <v>0</v>
      </c>
    </row>
    <row r="3567" spans="1:42" x14ac:dyDescent="0.25">
      <c r="A3567" s="9">
        <v>3566</v>
      </c>
      <c r="B3567" s="9">
        <v>9</v>
      </c>
      <c r="C3567" s="10" t="s">
        <v>158</v>
      </c>
      <c r="D3567" s="9">
        <v>6459</v>
      </c>
      <c r="E3567" s="9">
        <v>1048</v>
      </c>
      <c r="F3567" s="9">
        <v>18677.84</v>
      </c>
      <c r="G3567" s="9">
        <v>11237.19</v>
      </c>
      <c r="H3567" s="9">
        <v>29915.03</v>
      </c>
      <c r="I3567" s="9">
        <v>28.26</v>
      </c>
      <c r="J3567" s="9">
        <v>13.6</v>
      </c>
      <c r="K3567" s="9">
        <v>3773.76</v>
      </c>
      <c r="L3567" s="9">
        <v>3955.21</v>
      </c>
      <c r="M3567" s="9">
        <v>1898.52</v>
      </c>
      <c r="N3567" s="9">
        <v>1687.53</v>
      </c>
      <c r="O3567" s="9">
        <v>204.3</v>
      </c>
      <c r="P3567" s="9">
        <v>10.84</v>
      </c>
      <c r="Q3567" s="9">
        <v>11530.17</v>
      </c>
      <c r="R3567" s="9">
        <v>1989.22</v>
      </c>
      <c r="S3567" s="9">
        <v>1304.8699999999999</v>
      </c>
      <c r="T3567" s="9">
        <v>1370.26</v>
      </c>
      <c r="U3567" s="9">
        <v>1719.13</v>
      </c>
      <c r="V3567" s="9">
        <v>0</v>
      </c>
      <c r="W3567" s="9">
        <v>10.83</v>
      </c>
      <c r="X3567" s="9">
        <v>6394.3</v>
      </c>
      <c r="Y3567" s="9">
        <v>17924.47</v>
      </c>
      <c r="Z3567" s="9">
        <v>4664.34</v>
      </c>
      <c r="AA3567" s="9">
        <v>59818</v>
      </c>
      <c r="AB3567" s="9">
        <v>69423.39</v>
      </c>
      <c r="AC3567" s="9">
        <v>24118.2</v>
      </c>
      <c r="AD3567" s="9">
        <v>25326.04</v>
      </c>
      <c r="AE3567" s="9">
        <v>3519.37</v>
      </c>
      <c r="AF3567" s="9">
        <v>78.19</v>
      </c>
      <c r="AG3567" s="9">
        <v>182283.19</v>
      </c>
      <c r="AH3567" s="9">
        <v>156878.96</v>
      </c>
      <c r="AI3567" s="9">
        <v>56480.9</v>
      </c>
      <c r="AJ3567" s="9">
        <v>213359.86</v>
      </c>
      <c r="AK3567" s="9">
        <v>33.03</v>
      </c>
      <c r="AL3567" s="9">
        <v>44985.279999999999</v>
      </c>
      <c r="AM3567" s="9">
        <v>97701.31</v>
      </c>
      <c r="AN3567" s="9">
        <v>42.92</v>
      </c>
      <c r="AO3567" s="6">
        <f>VLOOKUP(A3567,ACTCTAZ1580!$A$2:$F$2837,5, FALSE)</f>
        <v>0</v>
      </c>
      <c r="AP3567" s="6">
        <f>VLOOKUP(A3567,ACTCTAZ1580!$A$2:$F$2837,6, FALSE)</f>
        <v>0</v>
      </c>
    </row>
    <row r="3568" spans="1:42" x14ac:dyDescent="0.25">
      <c r="A3568" s="9">
        <v>3567</v>
      </c>
      <c r="B3568" s="9">
        <v>9</v>
      </c>
      <c r="C3568" s="10" t="s">
        <v>158</v>
      </c>
      <c r="D3568" s="9">
        <v>5858</v>
      </c>
      <c r="E3568" s="9">
        <v>7487</v>
      </c>
      <c r="F3568" s="9">
        <v>26626.36</v>
      </c>
      <c r="G3568" s="9">
        <v>37244.379999999997</v>
      </c>
      <c r="H3568" s="9">
        <v>63870.74</v>
      </c>
      <c r="I3568" s="9">
        <v>28.99</v>
      </c>
      <c r="J3568" s="9">
        <v>12.16</v>
      </c>
      <c r="K3568" s="9">
        <v>2874.14</v>
      </c>
      <c r="L3568" s="9">
        <v>3527.43</v>
      </c>
      <c r="M3568" s="9">
        <v>1891.14</v>
      </c>
      <c r="N3568" s="9">
        <v>5882.79</v>
      </c>
      <c r="O3568" s="9">
        <v>168.8</v>
      </c>
      <c r="P3568" s="9">
        <v>55.95</v>
      </c>
      <c r="Q3568" s="9">
        <v>14400.26</v>
      </c>
      <c r="R3568" s="9">
        <v>8469.64</v>
      </c>
      <c r="S3568" s="9">
        <v>5385.93</v>
      </c>
      <c r="T3568" s="9">
        <v>2950.66</v>
      </c>
      <c r="U3568" s="9">
        <v>5683.59</v>
      </c>
      <c r="V3568" s="9">
        <v>0</v>
      </c>
      <c r="W3568" s="9">
        <v>56.08</v>
      </c>
      <c r="X3568" s="9">
        <v>22545.9</v>
      </c>
      <c r="Y3568" s="9">
        <v>36946.160000000003</v>
      </c>
      <c r="Z3568" s="9">
        <v>16806.240000000002</v>
      </c>
      <c r="AA3568" s="9">
        <v>41591.699999999997</v>
      </c>
      <c r="AB3568" s="9">
        <v>48707.33</v>
      </c>
      <c r="AC3568" s="9">
        <v>21348</v>
      </c>
      <c r="AD3568" s="9">
        <v>77521</v>
      </c>
      <c r="AE3568" s="9">
        <v>3069.62</v>
      </c>
      <c r="AF3568" s="9">
        <v>474.39</v>
      </c>
      <c r="AG3568" s="9">
        <v>192712.05</v>
      </c>
      <c r="AH3568" s="9">
        <v>114716.66</v>
      </c>
      <c r="AI3568" s="9">
        <v>45481.97</v>
      </c>
      <c r="AJ3568" s="9">
        <v>160198.63</v>
      </c>
      <c r="AK3568" s="9">
        <v>27.35</v>
      </c>
      <c r="AL3568" s="9">
        <v>172708.98</v>
      </c>
      <c r="AM3568" s="9">
        <v>324793.05</v>
      </c>
      <c r="AN3568" s="9">
        <v>23.07</v>
      </c>
      <c r="AO3568" s="6">
        <f>VLOOKUP(A3568,ACTCTAZ1580!$A$2:$F$2837,5, FALSE)</f>
        <v>0</v>
      </c>
      <c r="AP3568" s="6">
        <f>VLOOKUP(A3568,ACTCTAZ1580!$A$2:$F$2837,6, FALSE)</f>
        <v>0</v>
      </c>
    </row>
    <row r="3569" spans="1:42" x14ac:dyDescent="0.25">
      <c r="A3569" s="9">
        <v>3568</v>
      </c>
      <c r="B3569" s="9">
        <v>9</v>
      </c>
      <c r="C3569" s="10" t="s">
        <v>176</v>
      </c>
      <c r="D3569" s="9">
        <v>6036</v>
      </c>
      <c r="E3569" s="9">
        <v>5056</v>
      </c>
      <c r="F3569" s="9">
        <v>22202.240000000002</v>
      </c>
      <c r="G3569" s="9">
        <v>24936.32</v>
      </c>
      <c r="H3569" s="9">
        <v>47138.559999999998</v>
      </c>
      <c r="I3569" s="9">
        <v>26.64</v>
      </c>
      <c r="J3569" s="9">
        <v>12.1</v>
      </c>
      <c r="K3569" s="9">
        <v>2918.38</v>
      </c>
      <c r="L3569" s="9">
        <v>3496.34</v>
      </c>
      <c r="M3569" s="9">
        <v>1780.3</v>
      </c>
      <c r="N3569" s="9">
        <v>4189.74</v>
      </c>
      <c r="O3569" s="9">
        <v>210.51</v>
      </c>
      <c r="P3569" s="9">
        <v>35.25</v>
      </c>
      <c r="Q3569" s="9">
        <v>12630.52</v>
      </c>
      <c r="R3569" s="9">
        <v>5754.05</v>
      </c>
      <c r="S3569" s="9">
        <v>3512</v>
      </c>
      <c r="T3569" s="9">
        <v>2015.73</v>
      </c>
      <c r="U3569" s="9">
        <v>3896.3</v>
      </c>
      <c r="V3569" s="9">
        <v>0</v>
      </c>
      <c r="W3569" s="9">
        <v>35.39</v>
      </c>
      <c r="X3569" s="9">
        <v>15213.48</v>
      </c>
      <c r="Y3569" s="9">
        <v>27844</v>
      </c>
      <c r="Z3569" s="9">
        <v>11281.79</v>
      </c>
      <c r="AA3569" s="9">
        <v>40985.32</v>
      </c>
      <c r="AB3569" s="9">
        <v>48235.77</v>
      </c>
      <c r="AC3569" s="9">
        <v>20140.150000000001</v>
      </c>
      <c r="AD3569" s="9">
        <v>55882.96</v>
      </c>
      <c r="AE3569" s="9">
        <v>2670.33</v>
      </c>
      <c r="AF3569" s="9">
        <v>299.05</v>
      </c>
      <c r="AG3569" s="9">
        <v>168213.58</v>
      </c>
      <c r="AH3569" s="9">
        <v>112031.56</v>
      </c>
      <c r="AI3569" s="9">
        <v>43244.84</v>
      </c>
      <c r="AJ3569" s="9">
        <v>155276.4</v>
      </c>
      <c r="AK3569" s="9">
        <v>25.73</v>
      </c>
      <c r="AL3569" s="9">
        <v>109590.86</v>
      </c>
      <c r="AM3569" s="9">
        <v>213859.71</v>
      </c>
      <c r="AN3569" s="9">
        <v>21.68</v>
      </c>
      <c r="AO3569" s="6">
        <f>VLOOKUP(A3569,ACTCTAZ1580!$A$2:$F$2837,5, FALSE)</f>
        <v>0</v>
      </c>
      <c r="AP3569" s="6">
        <f>VLOOKUP(A3569,ACTCTAZ1580!$A$2:$F$2837,6, FALSE)</f>
        <v>0</v>
      </c>
    </row>
    <row r="3570" spans="1:42" x14ac:dyDescent="0.25">
      <c r="A3570" s="9">
        <v>3569</v>
      </c>
      <c r="B3570" s="9">
        <v>9</v>
      </c>
      <c r="C3570" s="10" t="s">
        <v>175</v>
      </c>
      <c r="D3570" s="9">
        <v>5707</v>
      </c>
      <c r="E3570" s="9">
        <v>1039</v>
      </c>
      <c r="F3570" s="9">
        <v>17147.43</v>
      </c>
      <c r="G3570" s="9">
        <v>11093.53</v>
      </c>
      <c r="H3570" s="9">
        <v>28240.959999999999</v>
      </c>
      <c r="I3570" s="9">
        <v>28.12</v>
      </c>
      <c r="J3570" s="9">
        <v>13.22</v>
      </c>
      <c r="K3570" s="9">
        <v>3055.32</v>
      </c>
      <c r="L3570" s="9">
        <v>3937.74</v>
      </c>
      <c r="M3570" s="9">
        <v>1925.47</v>
      </c>
      <c r="N3570" s="9">
        <v>1703.67</v>
      </c>
      <c r="O3570" s="9">
        <v>140.46</v>
      </c>
      <c r="P3570" s="9">
        <v>11.75</v>
      </c>
      <c r="Q3570" s="9">
        <v>10774.42</v>
      </c>
      <c r="R3570" s="9">
        <v>1953.21</v>
      </c>
      <c r="S3570" s="9">
        <v>1477.36</v>
      </c>
      <c r="T3570" s="9">
        <v>1330.86</v>
      </c>
      <c r="U3570" s="9">
        <v>1772.87</v>
      </c>
      <c r="V3570" s="9">
        <v>0</v>
      </c>
      <c r="W3570" s="9">
        <v>11.75</v>
      </c>
      <c r="X3570" s="9">
        <v>6546.05</v>
      </c>
      <c r="Y3570" s="9">
        <v>17320.47</v>
      </c>
      <c r="Z3570" s="9">
        <v>4761.43</v>
      </c>
      <c r="AA3570" s="9">
        <v>48538.33</v>
      </c>
      <c r="AB3570" s="9">
        <v>64017.33</v>
      </c>
      <c r="AC3570" s="9">
        <v>23739.06</v>
      </c>
      <c r="AD3570" s="9">
        <v>25562.32</v>
      </c>
      <c r="AE3570" s="9">
        <v>1363</v>
      </c>
      <c r="AF3570" s="9">
        <v>88.25</v>
      </c>
      <c r="AG3570" s="9">
        <v>163308.29999999999</v>
      </c>
      <c r="AH3570" s="9">
        <v>137657.73000000001</v>
      </c>
      <c r="AI3570" s="9">
        <v>47435.32</v>
      </c>
      <c r="AJ3570" s="9">
        <v>185093.05</v>
      </c>
      <c r="AK3570" s="9">
        <v>32.43</v>
      </c>
      <c r="AL3570" s="9">
        <v>40315.32</v>
      </c>
      <c r="AM3570" s="9">
        <v>94978.09</v>
      </c>
      <c r="AN3570" s="9">
        <v>38.799999999999997</v>
      </c>
      <c r="AO3570" s="6">
        <f>VLOOKUP(A3570,ACTCTAZ1580!$A$2:$F$2837,5, FALSE)</f>
        <v>0</v>
      </c>
      <c r="AP3570" s="6">
        <f>VLOOKUP(A3570,ACTCTAZ1580!$A$2:$F$2837,6, FALSE)</f>
        <v>0</v>
      </c>
    </row>
    <row r="3571" spans="1:42" x14ac:dyDescent="0.25">
      <c r="A3571" s="9">
        <v>3570</v>
      </c>
      <c r="B3571" s="9">
        <v>9</v>
      </c>
      <c r="C3571" s="10" t="s">
        <v>175</v>
      </c>
      <c r="D3571" s="9">
        <v>7177</v>
      </c>
      <c r="E3571" s="9">
        <v>2979</v>
      </c>
      <c r="F3571" s="9">
        <v>21990.03</v>
      </c>
      <c r="G3571" s="9">
        <v>24018.14</v>
      </c>
      <c r="H3571" s="9">
        <v>46008.17</v>
      </c>
      <c r="I3571" s="9">
        <v>20.28</v>
      </c>
      <c r="J3571" s="9">
        <v>8.31</v>
      </c>
      <c r="K3571" s="9">
        <v>3573.94</v>
      </c>
      <c r="L3571" s="9">
        <v>3641.51</v>
      </c>
      <c r="M3571" s="9">
        <v>1885.26</v>
      </c>
      <c r="N3571" s="9">
        <v>3207.97</v>
      </c>
      <c r="O3571" s="9">
        <v>218.25</v>
      </c>
      <c r="P3571" s="9">
        <v>24.64</v>
      </c>
      <c r="Q3571" s="9">
        <v>12551.57</v>
      </c>
      <c r="R3571" s="9">
        <v>3477.24</v>
      </c>
      <c r="S3571" s="9">
        <v>3771.02</v>
      </c>
      <c r="T3571" s="9">
        <v>1983.51</v>
      </c>
      <c r="U3571" s="9">
        <v>3177.46</v>
      </c>
      <c r="V3571" s="9">
        <v>977.35</v>
      </c>
      <c r="W3571" s="9">
        <v>24.71</v>
      </c>
      <c r="X3571" s="9">
        <v>13411.28</v>
      </c>
      <c r="Y3571" s="9">
        <v>25962.85</v>
      </c>
      <c r="Z3571" s="9">
        <v>10209.120000000001</v>
      </c>
      <c r="AA3571" s="9">
        <v>44133.72</v>
      </c>
      <c r="AB3571" s="9">
        <v>28140.79</v>
      </c>
      <c r="AC3571" s="9">
        <v>14770.13</v>
      </c>
      <c r="AD3571" s="9">
        <v>30380.73</v>
      </c>
      <c r="AE3571" s="9">
        <v>1115.8</v>
      </c>
      <c r="AF3571" s="9">
        <v>165.99</v>
      </c>
      <c r="AG3571" s="9">
        <v>118707.16</v>
      </c>
      <c r="AH3571" s="9">
        <v>88160.43</v>
      </c>
      <c r="AI3571" s="9">
        <v>39321.61</v>
      </c>
      <c r="AJ3571" s="9">
        <v>127482.04</v>
      </c>
      <c r="AK3571" s="9">
        <v>17.760000000000002</v>
      </c>
      <c r="AL3571" s="9">
        <v>57959.03</v>
      </c>
      <c r="AM3571" s="9">
        <v>128795.54</v>
      </c>
      <c r="AN3571" s="9">
        <v>19.46</v>
      </c>
      <c r="AO3571" s="6">
        <f>VLOOKUP(A3571,ACTCTAZ1580!$A$2:$F$2837,5, FALSE)</f>
        <v>0</v>
      </c>
      <c r="AP3571" s="6">
        <f>VLOOKUP(A3571,ACTCTAZ1580!$A$2:$F$2837,6, FALSE)</f>
        <v>0</v>
      </c>
    </row>
    <row r="3572" spans="1:42" x14ac:dyDescent="0.25">
      <c r="A3572" s="9">
        <v>3571</v>
      </c>
      <c r="B3572" s="9">
        <v>9</v>
      </c>
      <c r="C3572" s="10" t="s">
        <v>175</v>
      </c>
      <c r="D3572" s="9">
        <v>13132</v>
      </c>
      <c r="E3572" s="9">
        <v>11056</v>
      </c>
      <c r="F3572" s="9">
        <v>44817.22</v>
      </c>
      <c r="G3572" s="9">
        <v>47997.64</v>
      </c>
      <c r="H3572" s="9">
        <v>92814.86</v>
      </c>
      <c r="I3572" s="9">
        <v>27.11</v>
      </c>
      <c r="J3572" s="9">
        <v>9.99</v>
      </c>
      <c r="K3572" s="9">
        <v>4521.96</v>
      </c>
      <c r="L3572" s="9">
        <v>5235.84</v>
      </c>
      <c r="M3572" s="9">
        <v>2917.87</v>
      </c>
      <c r="N3572" s="9">
        <v>7129</v>
      </c>
      <c r="O3572" s="9">
        <v>894.42</v>
      </c>
      <c r="P3572" s="9">
        <v>83.71</v>
      </c>
      <c r="Q3572" s="9">
        <v>20782.78</v>
      </c>
      <c r="R3572" s="9">
        <v>10812.92</v>
      </c>
      <c r="S3572" s="9">
        <v>5541.77</v>
      </c>
      <c r="T3572" s="9">
        <v>3154.5</v>
      </c>
      <c r="U3572" s="9">
        <v>6713.61</v>
      </c>
      <c r="V3572" s="9">
        <v>0</v>
      </c>
      <c r="W3572" s="9">
        <v>84.08</v>
      </c>
      <c r="X3572" s="9">
        <v>26306.89</v>
      </c>
      <c r="Y3572" s="9">
        <v>47089.67</v>
      </c>
      <c r="Z3572" s="9">
        <v>19509.189999999999</v>
      </c>
      <c r="AA3572" s="9">
        <v>55965.919999999998</v>
      </c>
      <c r="AB3572" s="9">
        <v>53969.87</v>
      </c>
      <c r="AC3572" s="9">
        <v>26772.66</v>
      </c>
      <c r="AD3572" s="9">
        <v>81427.31</v>
      </c>
      <c r="AE3572" s="9">
        <v>7769.81</v>
      </c>
      <c r="AF3572" s="9">
        <v>607.99</v>
      </c>
      <c r="AG3572" s="9">
        <v>226513.57</v>
      </c>
      <c r="AH3572" s="9">
        <v>144478.26</v>
      </c>
      <c r="AI3572" s="9">
        <v>59273.82</v>
      </c>
      <c r="AJ3572" s="9">
        <v>203752.08</v>
      </c>
      <c r="AK3572" s="9">
        <v>15.52</v>
      </c>
      <c r="AL3572" s="9">
        <v>196804.36</v>
      </c>
      <c r="AM3572" s="9">
        <v>339678.04</v>
      </c>
      <c r="AN3572" s="9">
        <v>17.8</v>
      </c>
      <c r="AO3572" s="6">
        <f>VLOOKUP(A3572,ACTCTAZ1580!$A$2:$F$2837,5, FALSE)</f>
        <v>0</v>
      </c>
      <c r="AP3572" s="6">
        <f>VLOOKUP(A3572,ACTCTAZ1580!$A$2:$F$2837,6, FALSE)</f>
        <v>0</v>
      </c>
    </row>
    <row r="3573" spans="1:42" x14ac:dyDescent="0.25">
      <c r="A3573" s="9">
        <v>3572</v>
      </c>
      <c r="B3573" s="9">
        <v>9</v>
      </c>
      <c r="C3573" s="10" t="s">
        <v>175</v>
      </c>
      <c r="D3573" s="9">
        <v>5841</v>
      </c>
      <c r="E3573" s="9">
        <v>3186</v>
      </c>
      <c r="F3573" s="9">
        <v>20338.18</v>
      </c>
      <c r="G3573" s="9">
        <v>20263.5</v>
      </c>
      <c r="H3573" s="9">
        <v>40601.68</v>
      </c>
      <c r="I3573" s="9">
        <v>25.5</v>
      </c>
      <c r="J3573" s="9">
        <v>9.9600000000000009</v>
      </c>
      <c r="K3573" s="9">
        <v>3009.72</v>
      </c>
      <c r="L3573" s="9">
        <v>3509.49</v>
      </c>
      <c r="M3573" s="9">
        <v>2034.89</v>
      </c>
      <c r="N3573" s="9">
        <v>3222.24</v>
      </c>
      <c r="O3573" s="9">
        <v>230.76</v>
      </c>
      <c r="P3573" s="9">
        <v>25.83</v>
      </c>
      <c r="Q3573" s="9">
        <v>12032.92</v>
      </c>
      <c r="R3573" s="9">
        <v>3183.41</v>
      </c>
      <c r="S3573" s="9">
        <v>3554.58</v>
      </c>
      <c r="T3573" s="9">
        <v>1869.1</v>
      </c>
      <c r="U3573" s="9">
        <v>3178.03</v>
      </c>
      <c r="V3573" s="9">
        <v>0</v>
      </c>
      <c r="W3573" s="9">
        <v>25.89</v>
      </c>
      <c r="X3573" s="9">
        <v>11811.01</v>
      </c>
      <c r="Y3573" s="9">
        <v>23843.919999999998</v>
      </c>
      <c r="Z3573" s="9">
        <v>8607.09</v>
      </c>
      <c r="AA3573" s="9">
        <v>38579.910000000003</v>
      </c>
      <c r="AB3573" s="9">
        <v>36191.4</v>
      </c>
      <c r="AC3573" s="9">
        <v>18946.810000000001</v>
      </c>
      <c r="AD3573" s="9">
        <v>37201.519999999997</v>
      </c>
      <c r="AE3573" s="9">
        <v>1505.3</v>
      </c>
      <c r="AF3573" s="9">
        <v>187.81</v>
      </c>
      <c r="AG3573" s="9">
        <v>132612.74</v>
      </c>
      <c r="AH3573" s="9">
        <v>95223.42</v>
      </c>
      <c r="AI3573" s="9">
        <v>38485.58</v>
      </c>
      <c r="AJ3573" s="9">
        <v>133709</v>
      </c>
      <c r="AK3573" s="9">
        <v>22.89</v>
      </c>
      <c r="AL3573" s="9">
        <v>56364.91</v>
      </c>
      <c r="AM3573" s="9">
        <v>136188.76999999999</v>
      </c>
      <c r="AN3573" s="9">
        <v>17.690000000000001</v>
      </c>
      <c r="AO3573" s="6">
        <f>VLOOKUP(A3573,ACTCTAZ1580!$A$2:$F$2837,5, FALSE)</f>
        <v>0</v>
      </c>
      <c r="AP3573" s="6">
        <f>VLOOKUP(A3573,ACTCTAZ1580!$A$2:$F$2837,6, FALSE)</f>
        <v>0</v>
      </c>
    </row>
    <row r="3574" spans="1:42" x14ac:dyDescent="0.25">
      <c r="A3574" s="9">
        <v>3573</v>
      </c>
      <c r="B3574" s="9">
        <v>9</v>
      </c>
      <c r="C3574" s="10" t="s">
        <v>175</v>
      </c>
      <c r="D3574" s="9">
        <v>7049</v>
      </c>
      <c r="E3574" s="9">
        <v>7087</v>
      </c>
      <c r="F3574" s="9">
        <v>29540.28</v>
      </c>
      <c r="G3574" s="9">
        <v>36503.19</v>
      </c>
      <c r="H3574" s="9">
        <v>66043.47</v>
      </c>
      <c r="I3574" s="9">
        <v>20.18</v>
      </c>
      <c r="J3574" s="9">
        <v>7.45</v>
      </c>
      <c r="K3574" s="9">
        <v>3997.73</v>
      </c>
      <c r="L3574" s="9">
        <v>3371.55</v>
      </c>
      <c r="M3574" s="9">
        <v>2075.9899999999998</v>
      </c>
      <c r="N3574" s="9">
        <v>6013.61</v>
      </c>
      <c r="O3574" s="9">
        <v>293.20999999999998</v>
      </c>
      <c r="P3574" s="9">
        <v>50.41</v>
      </c>
      <c r="Q3574" s="9">
        <v>15802.51</v>
      </c>
      <c r="R3574" s="9">
        <v>6421.65</v>
      </c>
      <c r="S3574" s="9">
        <v>5397.38</v>
      </c>
      <c r="T3574" s="9">
        <v>3148.11</v>
      </c>
      <c r="U3574" s="9">
        <v>5781.89</v>
      </c>
      <c r="V3574" s="9">
        <v>0</v>
      </c>
      <c r="W3574" s="9">
        <v>50.53</v>
      </c>
      <c r="X3574" s="9">
        <v>20799.560000000001</v>
      </c>
      <c r="Y3574" s="9">
        <v>36602.07</v>
      </c>
      <c r="Z3574" s="9">
        <v>14967.14</v>
      </c>
      <c r="AA3574" s="9">
        <v>46095.99</v>
      </c>
      <c r="AB3574" s="9">
        <v>20751.55</v>
      </c>
      <c r="AC3574" s="9">
        <v>13938.64</v>
      </c>
      <c r="AD3574" s="9">
        <v>47883.839999999997</v>
      </c>
      <c r="AE3574" s="9">
        <v>1168.82</v>
      </c>
      <c r="AF3574" s="9">
        <v>310.13</v>
      </c>
      <c r="AG3574" s="9">
        <v>130148.97</v>
      </c>
      <c r="AH3574" s="9">
        <v>81955</v>
      </c>
      <c r="AI3574" s="9">
        <v>38882.239999999998</v>
      </c>
      <c r="AJ3574" s="9">
        <v>120837.25</v>
      </c>
      <c r="AK3574" s="9">
        <v>17.14</v>
      </c>
      <c r="AL3574" s="9">
        <v>99139.74</v>
      </c>
      <c r="AM3574" s="9">
        <v>188569.87</v>
      </c>
      <c r="AN3574" s="9">
        <v>13.99</v>
      </c>
      <c r="AO3574" s="6">
        <f>VLOOKUP(A3574,ACTCTAZ1580!$A$2:$F$2837,5, FALSE)</f>
        <v>0</v>
      </c>
      <c r="AP3574" s="6">
        <f>VLOOKUP(A3574,ACTCTAZ1580!$A$2:$F$2837,6, FALSE)</f>
        <v>0</v>
      </c>
    </row>
    <row r="3575" spans="1:42" x14ac:dyDescent="0.25">
      <c r="A3575" s="9">
        <v>3574</v>
      </c>
      <c r="B3575" s="9">
        <v>9</v>
      </c>
      <c r="C3575" s="10" t="s">
        <v>175</v>
      </c>
      <c r="D3575" s="9">
        <v>9217</v>
      </c>
      <c r="E3575" s="9">
        <v>1730</v>
      </c>
      <c r="F3575" s="9">
        <v>27732.7</v>
      </c>
      <c r="G3575" s="9">
        <v>20054.98</v>
      </c>
      <c r="H3575" s="9">
        <v>47787.68</v>
      </c>
      <c r="I3575" s="9">
        <v>22.53</v>
      </c>
      <c r="J3575" s="9">
        <v>9.4600000000000009</v>
      </c>
      <c r="K3575" s="9">
        <v>5067.93</v>
      </c>
      <c r="L3575" s="9">
        <v>5755.53</v>
      </c>
      <c r="M3575" s="9">
        <v>3033.64</v>
      </c>
      <c r="N3575" s="9">
        <v>3021.08</v>
      </c>
      <c r="O3575" s="9">
        <v>303.81</v>
      </c>
      <c r="P3575" s="9">
        <v>19.72</v>
      </c>
      <c r="Q3575" s="9">
        <v>17201.71</v>
      </c>
      <c r="R3575" s="9">
        <v>3134.91</v>
      </c>
      <c r="S3575" s="9">
        <v>2649.62</v>
      </c>
      <c r="T3575" s="9">
        <v>2457.11</v>
      </c>
      <c r="U3575" s="9">
        <v>3160.09</v>
      </c>
      <c r="V3575" s="9">
        <v>97.22</v>
      </c>
      <c r="W3575" s="9">
        <v>19.7</v>
      </c>
      <c r="X3575" s="9">
        <v>11518.66</v>
      </c>
      <c r="Y3575" s="9">
        <v>28720.37</v>
      </c>
      <c r="Z3575" s="9">
        <v>8338.86</v>
      </c>
      <c r="AA3575" s="9">
        <v>66331.22</v>
      </c>
      <c r="AB3575" s="9">
        <v>56607.76</v>
      </c>
      <c r="AC3575" s="9">
        <v>26057.69</v>
      </c>
      <c r="AD3575" s="9">
        <v>32334.7</v>
      </c>
      <c r="AE3575" s="9">
        <v>1623.27</v>
      </c>
      <c r="AF3575" s="9">
        <v>118.52</v>
      </c>
      <c r="AG3575" s="9">
        <v>183073.17</v>
      </c>
      <c r="AH3575" s="9">
        <v>150619.95000000001</v>
      </c>
      <c r="AI3575" s="9">
        <v>62085.8</v>
      </c>
      <c r="AJ3575" s="9">
        <v>212705.75</v>
      </c>
      <c r="AK3575" s="9">
        <v>23.08</v>
      </c>
      <c r="AL3575" s="9">
        <v>55836.29</v>
      </c>
      <c r="AM3575" s="9">
        <v>124838.13</v>
      </c>
      <c r="AN3575" s="9">
        <v>32.28</v>
      </c>
      <c r="AO3575" s="6">
        <f>VLOOKUP(A3575,ACTCTAZ1580!$A$2:$F$2837,5, FALSE)</f>
        <v>0</v>
      </c>
      <c r="AP3575" s="6">
        <f>VLOOKUP(A3575,ACTCTAZ1580!$A$2:$F$2837,6, FALSE)</f>
        <v>0</v>
      </c>
    </row>
    <row r="3576" spans="1:42" x14ac:dyDescent="0.25">
      <c r="A3576" s="9">
        <v>3575</v>
      </c>
      <c r="B3576" s="9">
        <v>9</v>
      </c>
      <c r="C3576" s="10" t="s">
        <v>174</v>
      </c>
      <c r="D3576" s="9">
        <v>5102</v>
      </c>
      <c r="E3576" s="9">
        <v>2441</v>
      </c>
      <c r="F3576" s="9">
        <v>18933.330000000002</v>
      </c>
      <c r="G3576" s="9">
        <v>21854.03</v>
      </c>
      <c r="H3576" s="9">
        <v>40787.360000000001</v>
      </c>
      <c r="I3576" s="9">
        <v>19.190000000000001</v>
      </c>
      <c r="J3576" s="9">
        <v>7.97</v>
      </c>
      <c r="K3576" s="9">
        <v>2896.88</v>
      </c>
      <c r="L3576" s="9">
        <v>2936.92</v>
      </c>
      <c r="M3576" s="9">
        <v>1692.78</v>
      </c>
      <c r="N3576" s="9">
        <v>3270.27</v>
      </c>
      <c r="O3576" s="9">
        <v>154.87</v>
      </c>
      <c r="P3576" s="9">
        <v>21.49</v>
      </c>
      <c r="Q3576" s="9">
        <v>10973.22</v>
      </c>
      <c r="R3576" s="9">
        <v>2777.1</v>
      </c>
      <c r="S3576" s="9">
        <v>4212</v>
      </c>
      <c r="T3576" s="9">
        <v>2063.2199999999998</v>
      </c>
      <c r="U3576" s="9">
        <v>3414.93</v>
      </c>
      <c r="V3576" s="9">
        <v>283.2</v>
      </c>
      <c r="W3576" s="9">
        <v>21.55</v>
      </c>
      <c r="X3576" s="9">
        <v>12772.01</v>
      </c>
      <c r="Y3576" s="9">
        <v>23745.23</v>
      </c>
      <c r="Z3576" s="9">
        <v>9335.5300000000007</v>
      </c>
      <c r="AA3576" s="9">
        <v>38542.57</v>
      </c>
      <c r="AB3576" s="9">
        <v>23539.919999999998</v>
      </c>
      <c r="AC3576" s="9">
        <v>12817.65</v>
      </c>
      <c r="AD3576" s="9">
        <v>30177.83</v>
      </c>
      <c r="AE3576" s="9">
        <v>631.98</v>
      </c>
      <c r="AF3576" s="9">
        <v>124.24</v>
      </c>
      <c r="AG3576" s="9">
        <v>105834.19</v>
      </c>
      <c r="AH3576" s="9">
        <v>75532.12</v>
      </c>
      <c r="AI3576" s="9">
        <v>33117.519999999997</v>
      </c>
      <c r="AJ3576" s="9">
        <v>108649.64</v>
      </c>
      <c r="AK3576" s="9">
        <v>21.3</v>
      </c>
      <c r="AL3576" s="9">
        <v>48115.01</v>
      </c>
      <c r="AM3576" s="9">
        <v>116608.22</v>
      </c>
      <c r="AN3576" s="9">
        <v>19.71</v>
      </c>
      <c r="AO3576" s="6">
        <f>VLOOKUP(A3576,ACTCTAZ1580!$A$2:$F$2837,5, FALSE)</f>
        <v>0</v>
      </c>
      <c r="AP3576" s="6">
        <f>VLOOKUP(A3576,ACTCTAZ1580!$A$2:$F$2837,6, FALSE)</f>
        <v>0</v>
      </c>
    </row>
    <row r="3577" spans="1:42" x14ac:dyDescent="0.25">
      <c r="A3577" s="9">
        <v>3576</v>
      </c>
      <c r="B3577" s="9">
        <v>9</v>
      </c>
      <c r="C3577" s="10" t="s">
        <v>174</v>
      </c>
      <c r="D3577" s="9">
        <v>3362</v>
      </c>
      <c r="E3577" s="9">
        <v>378</v>
      </c>
      <c r="F3577" s="9">
        <v>9852.58</v>
      </c>
      <c r="G3577" s="9">
        <v>7242.39</v>
      </c>
      <c r="H3577" s="9">
        <v>17094.97</v>
      </c>
      <c r="I3577" s="9">
        <v>22.11</v>
      </c>
      <c r="J3577" s="9">
        <v>9.24</v>
      </c>
      <c r="K3577" s="9">
        <v>2032.97</v>
      </c>
      <c r="L3577" s="9">
        <v>2010.15</v>
      </c>
      <c r="M3577" s="9">
        <v>1131.8699999999999</v>
      </c>
      <c r="N3577" s="9">
        <v>849.8</v>
      </c>
      <c r="O3577" s="9">
        <v>115.18</v>
      </c>
      <c r="P3577" s="9">
        <v>5.54</v>
      </c>
      <c r="Q3577" s="9">
        <v>6145.5</v>
      </c>
      <c r="R3577" s="9">
        <v>672.27</v>
      </c>
      <c r="S3577" s="9">
        <v>815.62</v>
      </c>
      <c r="T3577" s="9">
        <v>765.85</v>
      </c>
      <c r="U3577" s="9">
        <v>907.48</v>
      </c>
      <c r="V3577" s="9">
        <v>283.14</v>
      </c>
      <c r="W3577" s="9">
        <v>5.53</v>
      </c>
      <c r="X3577" s="9">
        <v>3449.89</v>
      </c>
      <c r="Y3577" s="9">
        <v>9595.39</v>
      </c>
      <c r="Z3577" s="9">
        <v>2536.88</v>
      </c>
      <c r="AA3577" s="9">
        <v>28533.43</v>
      </c>
      <c r="AB3577" s="9">
        <v>21139.9</v>
      </c>
      <c r="AC3577" s="9">
        <v>9977.64</v>
      </c>
      <c r="AD3577" s="9">
        <v>9355.2000000000007</v>
      </c>
      <c r="AE3577" s="9">
        <v>530.78</v>
      </c>
      <c r="AF3577" s="9">
        <v>31.93</v>
      </c>
      <c r="AG3577" s="9">
        <v>69568.88</v>
      </c>
      <c r="AH3577" s="9">
        <v>60181.75</v>
      </c>
      <c r="AI3577" s="9">
        <v>24625.1</v>
      </c>
      <c r="AJ3577" s="9">
        <v>84806.85</v>
      </c>
      <c r="AK3577" s="9">
        <v>25.23</v>
      </c>
      <c r="AL3577" s="9">
        <v>11997.68</v>
      </c>
      <c r="AM3577" s="9">
        <v>35023.94</v>
      </c>
      <c r="AN3577" s="9">
        <v>31.74</v>
      </c>
      <c r="AO3577" s="6">
        <f>VLOOKUP(A3577,ACTCTAZ1580!$A$2:$F$2837,5, FALSE)</f>
        <v>0</v>
      </c>
      <c r="AP3577" s="6">
        <f>VLOOKUP(A3577,ACTCTAZ1580!$A$2:$F$2837,6, FALSE)</f>
        <v>0</v>
      </c>
    </row>
    <row r="3578" spans="1:42" x14ac:dyDescent="0.25">
      <c r="A3578" s="9">
        <v>3577</v>
      </c>
      <c r="B3578" s="9">
        <v>9</v>
      </c>
      <c r="C3578" s="10" t="s">
        <v>174</v>
      </c>
      <c r="D3578" s="9">
        <v>5869</v>
      </c>
      <c r="E3578" s="9">
        <v>1224</v>
      </c>
      <c r="F3578" s="9">
        <v>18563.53</v>
      </c>
      <c r="G3578" s="9">
        <v>13399.93</v>
      </c>
      <c r="H3578" s="9">
        <v>31963.46</v>
      </c>
      <c r="I3578" s="9">
        <v>27.88</v>
      </c>
      <c r="J3578" s="9">
        <v>12.03</v>
      </c>
      <c r="K3578" s="9">
        <v>3380.77</v>
      </c>
      <c r="L3578" s="9">
        <v>3738.05</v>
      </c>
      <c r="M3578" s="9">
        <v>2047.65</v>
      </c>
      <c r="N3578" s="9">
        <v>2218.54</v>
      </c>
      <c r="O3578" s="9">
        <v>225.97</v>
      </c>
      <c r="P3578" s="9">
        <v>13.43</v>
      </c>
      <c r="Q3578" s="9">
        <v>11624.4</v>
      </c>
      <c r="R3578" s="9">
        <v>1696.11</v>
      </c>
      <c r="S3578" s="9">
        <v>2032.15</v>
      </c>
      <c r="T3578" s="9">
        <v>1684.28</v>
      </c>
      <c r="U3578" s="9">
        <v>2345</v>
      </c>
      <c r="V3578" s="9">
        <v>0</v>
      </c>
      <c r="W3578" s="9">
        <v>13.42</v>
      </c>
      <c r="X3578" s="9">
        <v>7770.96</v>
      </c>
      <c r="Y3578" s="9">
        <v>19395.37</v>
      </c>
      <c r="Z3578" s="9">
        <v>5412.54</v>
      </c>
      <c r="AA3578" s="9">
        <v>54226.400000000001</v>
      </c>
      <c r="AB3578" s="9">
        <v>60189.61</v>
      </c>
      <c r="AC3578" s="9">
        <v>23326.04</v>
      </c>
      <c r="AD3578" s="9">
        <v>32052.52</v>
      </c>
      <c r="AE3578" s="9">
        <v>1884.72</v>
      </c>
      <c r="AF3578" s="9">
        <v>82.7</v>
      </c>
      <c r="AG3578" s="9">
        <v>171761.99</v>
      </c>
      <c r="AH3578" s="9">
        <v>139626.76999999999</v>
      </c>
      <c r="AI3578" s="9">
        <v>50925.57</v>
      </c>
      <c r="AJ3578" s="9">
        <v>190552.34</v>
      </c>
      <c r="AK3578" s="9">
        <v>32.47</v>
      </c>
      <c r="AL3578" s="9">
        <v>32479.46</v>
      </c>
      <c r="AM3578" s="9">
        <v>97031.039999999994</v>
      </c>
      <c r="AN3578" s="9">
        <v>26.54</v>
      </c>
      <c r="AO3578" s="6">
        <f>VLOOKUP(A3578,ACTCTAZ1580!$A$2:$F$2837,5, FALSE)</f>
        <v>0</v>
      </c>
      <c r="AP3578" s="6">
        <f>VLOOKUP(A3578,ACTCTAZ1580!$A$2:$F$2837,6, FALSE)</f>
        <v>0</v>
      </c>
    </row>
    <row r="3579" spans="1:42" x14ac:dyDescent="0.25">
      <c r="A3579" s="9">
        <v>3578</v>
      </c>
      <c r="B3579" s="9">
        <v>9</v>
      </c>
      <c r="C3579" s="10"/>
      <c r="D3579" s="9">
        <v>2632</v>
      </c>
      <c r="E3579" s="9">
        <v>469</v>
      </c>
      <c r="F3579" s="9">
        <v>6889.22</v>
      </c>
      <c r="G3579" s="9">
        <v>4719.1400000000003</v>
      </c>
      <c r="H3579" s="9">
        <v>11608.36</v>
      </c>
      <c r="I3579" s="9">
        <v>23.19</v>
      </c>
      <c r="J3579" s="9">
        <v>9.83</v>
      </c>
      <c r="K3579" s="9">
        <v>977.68</v>
      </c>
      <c r="L3579" s="9">
        <v>1454.88</v>
      </c>
      <c r="M3579" s="9">
        <v>762.53</v>
      </c>
      <c r="N3579" s="9">
        <v>666.1</v>
      </c>
      <c r="O3579" s="9">
        <v>67.66</v>
      </c>
      <c r="P3579" s="9">
        <v>4.0999999999999996</v>
      </c>
      <c r="Q3579" s="9">
        <v>3932.95</v>
      </c>
      <c r="R3579" s="9">
        <v>675.83</v>
      </c>
      <c r="S3579" s="9">
        <v>494.82</v>
      </c>
      <c r="T3579" s="9">
        <v>524.88</v>
      </c>
      <c r="U3579" s="9">
        <v>662.65</v>
      </c>
      <c r="V3579" s="9">
        <v>86.4</v>
      </c>
      <c r="W3579" s="9">
        <v>4.0999999999999996</v>
      </c>
      <c r="X3579" s="9">
        <v>2448.67</v>
      </c>
      <c r="Y3579" s="9">
        <v>6381.62</v>
      </c>
      <c r="Z3579" s="9">
        <v>1781.92</v>
      </c>
      <c r="AA3579" s="9">
        <v>13441.54</v>
      </c>
      <c r="AB3579" s="9">
        <v>15492.41</v>
      </c>
      <c r="AC3579" s="9">
        <v>7009.67</v>
      </c>
      <c r="AD3579" s="9">
        <v>7932</v>
      </c>
      <c r="AE3579" s="9">
        <v>206.13</v>
      </c>
      <c r="AF3579" s="9">
        <v>21.61</v>
      </c>
      <c r="AG3579" s="9">
        <v>44103.360000000001</v>
      </c>
      <c r="AH3579" s="9">
        <v>36149.75</v>
      </c>
      <c r="AI3579" s="9">
        <v>14242.45</v>
      </c>
      <c r="AJ3579" s="9">
        <v>50392.2</v>
      </c>
      <c r="AK3579" s="9">
        <v>19.149999999999999</v>
      </c>
      <c r="AL3579" s="9">
        <v>12686.44</v>
      </c>
      <c r="AM3579" s="9">
        <v>30018.93</v>
      </c>
      <c r="AN3579" s="9">
        <v>27.05</v>
      </c>
      <c r="AO3579" s="6">
        <f>VLOOKUP(A3579,ACTCTAZ1580!$A$2:$F$2837,5, FALSE)</f>
        <v>0</v>
      </c>
      <c r="AP3579" s="6">
        <f>VLOOKUP(A3579,ACTCTAZ1580!$A$2:$F$2837,6, FALSE)</f>
        <v>0</v>
      </c>
    </row>
    <row r="3580" spans="1:42" x14ac:dyDescent="0.25">
      <c r="A3580" s="9">
        <v>3579</v>
      </c>
      <c r="B3580" s="9">
        <v>9</v>
      </c>
      <c r="C3580" s="10" t="s">
        <v>157</v>
      </c>
      <c r="D3580" s="9">
        <v>5060</v>
      </c>
      <c r="E3580" s="9">
        <v>2760</v>
      </c>
      <c r="F3580" s="9">
        <v>18755.04</v>
      </c>
      <c r="G3580" s="9">
        <v>25892.91</v>
      </c>
      <c r="H3580" s="9">
        <v>44647.95</v>
      </c>
      <c r="I3580" s="9">
        <v>21.21</v>
      </c>
      <c r="J3580" s="9">
        <v>8.69</v>
      </c>
      <c r="K3580" s="9">
        <v>3379.66</v>
      </c>
      <c r="L3580" s="9">
        <v>3026.64</v>
      </c>
      <c r="M3580" s="9">
        <v>1519.5</v>
      </c>
      <c r="N3580" s="9">
        <v>2925.85</v>
      </c>
      <c r="O3580" s="9">
        <v>99.72</v>
      </c>
      <c r="P3580" s="9">
        <v>20.09</v>
      </c>
      <c r="Q3580" s="9">
        <v>10971.45</v>
      </c>
      <c r="R3580" s="9">
        <v>3240.17</v>
      </c>
      <c r="S3580" s="9">
        <v>3159.92</v>
      </c>
      <c r="T3580" s="9">
        <v>1748.68</v>
      </c>
      <c r="U3580" s="9">
        <v>2874.45</v>
      </c>
      <c r="V3580" s="9">
        <v>4542</v>
      </c>
      <c r="W3580" s="9">
        <v>20.07</v>
      </c>
      <c r="X3580" s="9">
        <v>15585.29</v>
      </c>
      <c r="Y3580" s="9">
        <v>26556.75</v>
      </c>
      <c r="Z3580" s="9">
        <v>12690.77</v>
      </c>
      <c r="AA3580" s="9">
        <v>43614.19</v>
      </c>
      <c r="AB3580" s="9">
        <v>21703.86</v>
      </c>
      <c r="AC3580" s="9">
        <v>11483.5</v>
      </c>
      <c r="AD3580" s="9">
        <v>27825.81</v>
      </c>
      <c r="AE3580" s="9">
        <v>250.67</v>
      </c>
      <c r="AF3580" s="9">
        <v>106.6</v>
      </c>
      <c r="AG3580" s="9">
        <v>104984.64</v>
      </c>
      <c r="AH3580" s="9">
        <v>77052.23</v>
      </c>
      <c r="AI3580" s="9">
        <v>31125.73</v>
      </c>
      <c r="AJ3580" s="9">
        <v>108177.96</v>
      </c>
      <c r="AK3580" s="9">
        <v>21.38</v>
      </c>
      <c r="AL3580" s="9">
        <v>61013.51</v>
      </c>
      <c r="AM3580" s="9">
        <v>161933.38</v>
      </c>
      <c r="AN3580" s="9">
        <v>22.11</v>
      </c>
      <c r="AO3580" s="6">
        <f>VLOOKUP(A3580,ACTCTAZ1580!$A$2:$F$2837,5, FALSE)</f>
        <v>0</v>
      </c>
      <c r="AP3580" s="6">
        <f>VLOOKUP(A3580,ACTCTAZ1580!$A$2:$F$2837,6, FALSE)</f>
        <v>0</v>
      </c>
    </row>
    <row r="3581" spans="1:42" x14ac:dyDescent="0.25">
      <c r="A3581" s="9">
        <v>3580</v>
      </c>
      <c r="B3581" s="9">
        <v>9</v>
      </c>
      <c r="C3581" s="10" t="s">
        <v>157</v>
      </c>
      <c r="D3581" s="9">
        <v>7275</v>
      </c>
      <c r="E3581" s="9">
        <v>4792</v>
      </c>
      <c r="F3581" s="9">
        <v>31364.83</v>
      </c>
      <c r="G3581" s="9">
        <v>30794.42</v>
      </c>
      <c r="H3581" s="9">
        <v>62159.25</v>
      </c>
      <c r="I3581" s="9">
        <v>18.91</v>
      </c>
      <c r="J3581" s="9">
        <v>7.72</v>
      </c>
      <c r="K3581" s="9">
        <v>6272.84</v>
      </c>
      <c r="L3581" s="9">
        <v>4842.6899999999996</v>
      </c>
      <c r="M3581" s="9">
        <v>2623.15</v>
      </c>
      <c r="N3581" s="9">
        <v>4662.4799999999996</v>
      </c>
      <c r="O3581" s="9">
        <v>117.07</v>
      </c>
      <c r="P3581" s="9">
        <v>37.21</v>
      </c>
      <c r="Q3581" s="9">
        <v>18555.439999999999</v>
      </c>
      <c r="R3581" s="9">
        <v>5620.98</v>
      </c>
      <c r="S3581" s="9">
        <v>4988.3500000000004</v>
      </c>
      <c r="T3581" s="9">
        <v>2868.23</v>
      </c>
      <c r="U3581" s="9">
        <v>4280.5</v>
      </c>
      <c r="V3581" s="9">
        <v>0</v>
      </c>
      <c r="W3581" s="9">
        <v>37.25</v>
      </c>
      <c r="X3581" s="9">
        <v>17795.310000000001</v>
      </c>
      <c r="Y3581" s="9">
        <v>36350.75</v>
      </c>
      <c r="Z3581" s="9">
        <v>13477.56</v>
      </c>
      <c r="AA3581" s="9">
        <v>73771.98</v>
      </c>
      <c r="AB3581" s="9">
        <v>26385.62</v>
      </c>
      <c r="AC3581" s="9">
        <v>17216.48</v>
      </c>
      <c r="AD3581" s="9">
        <v>39057.93</v>
      </c>
      <c r="AE3581" s="9">
        <v>355.01</v>
      </c>
      <c r="AF3581" s="9">
        <v>212.05</v>
      </c>
      <c r="AG3581" s="9">
        <v>156999.07999999999</v>
      </c>
      <c r="AH3581" s="9">
        <v>117729.1</v>
      </c>
      <c r="AI3581" s="9">
        <v>51688.92</v>
      </c>
      <c r="AJ3581" s="9">
        <v>169418.02</v>
      </c>
      <c r="AK3581" s="9">
        <v>23.29</v>
      </c>
      <c r="AL3581" s="9">
        <v>93798.85</v>
      </c>
      <c r="AM3581" s="9">
        <v>174940.68</v>
      </c>
      <c r="AN3581" s="9">
        <v>19.57</v>
      </c>
      <c r="AO3581" s="6">
        <f>VLOOKUP(A3581,ACTCTAZ1580!$A$2:$F$2837,5, FALSE)</f>
        <v>0</v>
      </c>
      <c r="AP3581" s="6">
        <f>VLOOKUP(A3581,ACTCTAZ1580!$A$2:$F$2837,6, FALSE)</f>
        <v>0</v>
      </c>
    </row>
    <row r="3582" spans="1:42" x14ac:dyDescent="0.25">
      <c r="A3582" s="9">
        <v>3581</v>
      </c>
      <c r="B3582" s="9">
        <v>9</v>
      </c>
      <c r="C3582" s="10" t="s">
        <v>177</v>
      </c>
      <c r="D3582" s="9">
        <v>6308</v>
      </c>
      <c r="E3582" s="9">
        <v>6783</v>
      </c>
      <c r="F3582" s="9">
        <v>33295.81</v>
      </c>
      <c r="G3582" s="9">
        <v>44129.31</v>
      </c>
      <c r="H3582" s="9">
        <v>77425.119999999995</v>
      </c>
      <c r="I3582" s="9">
        <v>19.190000000000001</v>
      </c>
      <c r="J3582" s="9">
        <v>7.77</v>
      </c>
      <c r="K3582" s="9">
        <v>5260.8</v>
      </c>
      <c r="L3582" s="9">
        <v>4086.57</v>
      </c>
      <c r="M3582" s="9">
        <v>2078.04</v>
      </c>
      <c r="N3582" s="9">
        <v>6881.85</v>
      </c>
      <c r="O3582" s="9">
        <v>215.8</v>
      </c>
      <c r="P3582" s="9">
        <v>59.52</v>
      </c>
      <c r="Q3582" s="9">
        <v>18582.580000000002</v>
      </c>
      <c r="R3582" s="9">
        <v>7731.94</v>
      </c>
      <c r="S3582" s="9">
        <v>8425.2000000000007</v>
      </c>
      <c r="T3582" s="9">
        <v>3682.11</v>
      </c>
      <c r="U3582" s="9">
        <v>6730.09</v>
      </c>
      <c r="V3582" s="9">
        <v>0</v>
      </c>
      <c r="W3582" s="9">
        <v>59.7</v>
      </c>
      <c r="X3582" s="9">
        <v>26629.040000000001</v>
      </c>
      <c r="Y3582" s="9">
        <v>45211.62</v>
      </c>
      <c r="Z3582" s="9">
        <v>19839.25</v>
      </c>
      <c r="AA3582" s="9">
        <v>59732.59</v>
      </c>
      <c r="AB3582" s="9">
        <v>15365.23</v>
      </c>
      <c r="AC3582" s="9">
        <v>12034.99</v>
      </c>
      <c r="AD3582" s="9">
        <v>49366.64</v>
      </c>
      <c r="AE3582" s="9">
        <v>1258.47</v>
      </c>
      <c r="AF3582" s="9">
        <v>371.36</v>
      </c>
      <c r="AG3582" s="9">
        <v>138129.29</v>
      </c>
      <c r="AH3582" s="9">
        <v>88391.28</v>
      </c>
      <c r="AI3582" s="9">
        <v>40725.269999999997</v>
      </c>
      <c r="AJ3582" s="9">
        <v>129116.55</v>
      </c>
      <c r="AK3582" s="9">
        <v>20.47</v>
      </c>
      <c r="AL3582" s="9">
        <v>131328.25</v>
      </c>
      <c r="AM3582" s="9">
        <v>254153.29</v>
      </c>
      <c r="AN3582" s="9">
        <v>19.36</v>
      </c>
      <c r="AO3582" s="6">
        <f>VLOOKUP(A3582,ACTCTAZ1580!$A$2:$F$2837,5, FALSE)</f>
        <v>0</v>
      </c>
      <c r="AP3582" s="6">
        <f>VLOOKUP(A3582,ACTCTAZ1580!$A$2:$F$2837,6, FALSE)</f>
        <v>0</v>
      </c>
    </row>
    <row r="3583" spans="1:42" x14ac:dyDescent="0.25">
      <c r="A3583" s="9">
        <v>3582</v>
      </c>
      <c r="B3583" s="9">
        <v>9</v>
      </c>
      <c r="C3583" s="10" t="s">
        <v>106</v>
      </c>
      <c r="D3583" s="9">
        <v>0</v>
      </c>
      <c r="E3583" s="9">
        <v>1144</v>
      </c>
      <c r="F3583" s="9">
        <v>1790.46</v>
      </c>
      <c r="G3583" s="9">
        <v>5424.36</v>
      </c>
      <c r="H3583" s="9">
        <v>7214.82</v>
      </c>
      <c r="I3583" s="9">
        <v>37.58</v>
      </c>
      <c r="J3583" s="9">
        <v>16.47</v>
      </c>
      <c r="K3583" s="9">
        <v>1.27</v>
      </c>
      <c r="L3583" s="9">
        <v>0</v>
      </c>
      <c r="M3583" s="9">
        <v>1.85</v>
      </c>
      <c r="N3583" s="9">
        <v>597.53</v>
      </c>
      <c r="O3583" s="9">
        <v>96.83</v>
      </c>
      <c r="P3583" s="9">
        <v>9.0399999999999991</v>
      </c>
      <c r="Q3583" s="9">
        <v>706.52</v>
      </c>
      <c r="R3583" s="9">
        <v>3262.17</v>
      </c>
      <c r="S3583" s="9">
        <v>0</v>
      </c>
      <c r="T3583" s="9">
        <v>0</v>
      </c>
      <c r="U3583" s="9">
        <v>475.65</v>
      </c>
      <c r="V3583" s="9">
        <v>0</v>
      </c>
      <c r="W3583" s="9">
        <v>9.18</v>
      </c>
      <c r="X3583" s="9">
        <v>3746.99</v>
      </c>
      <c r="Y3583" s="9">
        <v>4453.51</v>
      </c>
      <c r="Z3583" s="9">
        <v>3262.17</v>
      </c>
      <c r="AA3583" s="9">
        <v>36.25</v>
      </c>
      <c r="AB3583" s="9">
        <v>0</v>
      </c>
      <c r="AC3583" s="9">
        <v>52.64</v>
      </c>
      <c r="AD3583" s="9">
        <v>7048.86</v>
      </c>
      <c r="AE3583" s="9">
        <v>754.38</v>
      </c>
      <c r="AF3583" s="9">
        <v>96.38</v>
      </c>
      <c r="AG3583" s="9">
        <v>7988.5</v>
      </c>
      <c r="AH3583" s="9">
        <v>843.27</v>
      </c>
      <c r="AI3583" s="9">
        <v>222.16</v>
      </c>
      <c r="AJ3583" s="9">
        <v>1065.43</v>
      </c>
      <c r="AK3583" s="9">
        <v>0</v>
      </c>
      <c r="AL3583" s="9">
        <v>61960.53</v>
      </c>
      <c r="AM3583" s="9">
        <v>67016.19</v>
      </c>
      <c r="AN3583" s="9">
        <v>54.16</v>
      </c>
      <c r="AO3583" s="6">
        <f>VLOOKUP(A3583,ACTCTAZ1580!$A$2:$F$2837,5, FALSE)</f>
        <v>0</v>
      </c>
      <c r="AP3583" s="6">
        <f>VLOOKUP(A3583,ACTCTAZ1580!$A$2:$F$2837,6, FALSE)</f>
        <v>0</v>
      </c>
    </row>
    <row r="3584" spans="1:42" x14ac:dyDescent="0.25">
      <c r="A3584" s="9">
        <v>3583</v>
      </c>
      <c r="B3584" s="9">
        <v>9</v>
      </c>
      <c r="C3584" s="10" t="s">
        <v>178</v>
      </c>
      <c r="D3584" s="9">
        <v>7135</v>
      </c>
      <c r="E3584" s="9">
        <v>1972</v>
      </c>
      <c r="F3584" s="9">
        <v>27557.57</v>
      </c>
      <c r="G3584" s="9">
        <v>25216.73</v>
      </c>
      <c r="H3584" s="9">
        <v>52774.3</v>
      </c>
      <c r="I3584" s="9">
        <v>20</v>
      </c>
      <c r="J3584" s="9">
        <v>8.1999999999999993</v>
      </c>
      <c r="K3584" s="9">
        <v>6276.05</v>
      </c>
      <c r="L3584" s="9">
        <v>4824.29</v>
      </c>
      <c r="M3584" s="9">
        <v>2387.52</v>
      </c>
      <c r="N3584" s="9">
        <v>3337.52</v>
      </c>
      <c r="O3584" s="9">
        <v>169.75</v>
      </c>
      <c r="P3584" s="9">
        <v>22.58</v>
      </c>
      <c r="Q3584" s="9">
        <v>17017.7</v>
      </c>
      <c r="R3584" s="9">
        <v>4003.22</v>
      </c>
      <c r="S3584" s="9">
        <v>3537.07</v>
      </c>
      <c r="T3584" s="9">
        <v>2566.54</v>
      </c>
      <c r="U3584" s="9">
        <v>3439.42</v>
      </c>
      <c r="V3584" s="9">
        <v>361.82</v>
      </c>
      <c r="W3584" s="9">
        <v>22.63</v>
      </c>
      <c r="X3584" s="9">
        <v>13930.71</v>
      </c>
      <c r="Y3584" s="9">
        <v>30948.41</v>
      </c>
      <c r="Z3584" s="9">
        <v>10468.65</v>
      </c>
      <c r="AA3584" s="9">
        <v>78383.56</v>
      </c>
      <c r="AB3584" s="9">
        <v>30106.1</v>
      </c>
      <c r="AC3584" s="9">
        <v>16472.12</v>
      </c>
      <c r="AD3584" s="9">
        <v>29912</v>
      </c>
      <c r="AE3584" s="9">
        <v>458.53</v>
      </c>
      <c r="AF3584" s="9">
        <v>118.7</v>
      </c>
      <c r="AG3584" s="9">
        <v>155451.01</v>
      </c>
      <c r="AH3584" s="9">
        <v>125420.31</v>
      </c>
      <c r="AI3584" s="9">
        <v>52117.17</v>
      </c>
      <c r="AJ3584" s="9">
        <v>177537.48</v>
      </c>
      <c r="AK3584" s="9">
        <v>24.88</v>
      </c>
      <c r="AL3584" s="9">
        <v>71909.89</v>
      </c>
      <c r="AM3584" s="9">
        <v>144184.98000000001</v>
      </c>
      <c r="AN3584" s="9">
        <v>36.47</v>
      </c>
      <c r="AO3584" s="6">
        <f>VLOOKUP(A3584,ACTCTAZ1580!$A$2:$F$2837,5, FALSE)</f>
        <v>0</v>
      </c>
      <c r="AP3584" s="6">
        <f>VLOOKUP(A3584,ACTCTAZ1580!$A$2:$F$2837,6, FALSE)</f>
        <v>0</v>
      </c>
    </row>
    <row r="3585" spans="1:42" x14ac:dyDescent="0.25">
      <c r="A3585" s="9">
        <v>3584</v>
      </c>
      <c r="B3585" s="9">
        <v>9</v>
      </c>
      <c r="C3585" s="10" t="s">
        <v>177</v>
      </c>
      <c r="D3585" s="9">
        <v>6078</v>
      </c>
      <c r="E3585" s="9">
        <v>3873</v>
      </c>
      <c r="F3585" s="9">
        <v>26089.91</v>
      </c>
      <c r="G3585" s="9">
        <v>35664.370000000003</v>
      </c>
      <c r="H3585" s="9">
        <v>61754.28</v>
      </c>
      <c r="I3585" s="9">
        <v>18.399999999999999</v>
      </c>
      <c r="J3585" s="9">
        <v>7.37</v>
      </c>
      <c r="K3585" s="9">
        <v>3003.93</v>
      </c>
      <c r="L3585" s="9">
        <v>3929.92</v>
      </c>
      <c r="M3585" s="9">
        <v>2250.44</v>
      </c>
      <c r="N3585" s="9">
        <v>5573.93</v>
      </c>
      <c r="O3585" s="9">
        <v>176.82</v>
      </c>
      <c r="P3585" s="9">
        <v>37.31</v>
      </c>
      <c r="Q3585" s="9">
        <v>14972.34</v>
      </c>
      <c r="R3585" s="9">
        <v>4492.95</v>
      </c>
      <c r="S3585" s="9">
        <v>8104.45</v>
      </c>
      <c r="T3585" s="9">
        <v>3437.52</v>
      </c>
      <c r="U3585" s="9">
        <v>5739.5</v>
      </c>
      <c r="V3585" s="9">
        <v>0</v>
      </c>
      <c r="W3585" s="9">
        <v>37.36</v>
      </c>
      <c r="X3585" s="9">
        <v>21811.77</v>
      </c>
      <c r="Y3585" s="9">
        <v>36784.11</v>
      </c>
      <c r="Z3585" s="9">
        <v>16034.92</v>
      </c>
      <c r="AA3585" s="9">
        <v>35835.769999999997</v>
      </c>
      <c r="AB3585" s="9">
        <v>16056.58</v>
      </c>
      <c r="AC3585" s="9">
        <v>13488.86</v>
      </c>
      <c r="AD3585" s="9">
        <v>42130.3</v>
      </c>
      <c r="AE3585" s="9">
        <v>883.37</v>
      </c>
      <c r="AF3585" s="9">
        <v>214.31</v>
      </c>
      <c r="AG3585" s="9">
        <v>108609.19</v>
      </c>
      <c r="AH3585" s="9">
        <v>66264.58</v>
      </c>
      <c r="AI3585" s="9">
        <v>32238.67</v>
      </c>
      <c r="AJ3585" s="9">
        <v>98503.25</v>
      </c>
      <c r="AK3585" s="9">
        <v>16.21</v>
      </c>
      <c r="AL3585" s="9">
        <v>76843.16</v>
      </c>
      <c r="AM3585" s="9">
        <v>194166.24</v>
      </c>
      <c r="AN3585" s="9">
        <v>19.84</v>
      </c>
      <c r="AO3585" s="6">
        <f>VLOOKUP(A3585,ACTCTAZ1580!$A$2:$F$2837,5, FALSE)</f>
        <v>0</v>
      </c>
      <c r="AP3585" s="6">
        <f>VLOOKUP(A3585,ACTCTAZ1580!$A$2:$F$2837,6, FALSE)</f>
        <v>0</v>
      </c>
    </row>
    <row r="3586" spans="1:42" x14ac:dyDescent="0.25">
      <c r="A3586" s="9">
        <v>3585</v>
      </c>
      <c r="B3586" s="9">
        <v>9</v>
      </c>
      <c r="C3586" s="10" t="s">
        <v>179</v>
      </c>
      <c r="D3586" s="9">
        <v>6633</v>
      </c>
      <c r="E3586" s="9">
        <v>2178</v>
      </c>
      <c r="F3586" s="9">
        <v>22722.21</v>
      </c>
      <c r="G3586" s="9">
        <v>18692.900000000001</v>
      </c>
      <c r="H3586" s="9">
        <v>41415.11</v>
      </c>
      <c r="I3586" s="9">
        <v>25.61</v>
      </c>
      <c r="J3586" s="9">
        <v>10.27</v>
      </c>
      <c r="K3586" s="9">
        <v>3298.93</v>
      </c>
      <c r="L3586" s="9">
        <v>4418.0600000000004</v>
      </c>
      <c r="M3586" s="9">
        <v>2445.1</v>
      </c>
      <c r="N3586" s="9">
        <v>2976.76</v>
      </c>
      <c r="O3586" s="9">
        <v>182.53</v>
      </c>
      <c r="P3586" s="9">
        <v>22.14</v>
      </c>
      <c r="Q3586" s="9">
        <v>13343.52</v>
      </c>
      <c r="R3586" s="9">
        <v>2929.43</v>
      </c>
      <c r="S3586" s="9">
        <v>2784.82</v>
      </c>
      <c r="T3586" s="9">
        <v>2122.4699999999998</v>
      </c>
      <c r="U3586" s="9">
        <v>2977.29</v>
      </c>
      <c r="V3586" s="9">
        <v>0</v>
      </c>
      <c r="W3586" s="9">
        <v>22.2</v>
      </c>
      <c r="X3586" s="9">
        <v>10836.21</v>
      </c>
      <c r="Y3586" s="9">
        <v>24179.73</v>
      </c>
      <c r="Z3586" s="9">
        <v>7836.72</v>
      </c>
      <c r="AA3586" s="9">
        <v>46997.75</v>
      </c>
      <c r="AB3586" s="9">
        <v>45028.61</v>
      </c>
      <c r="AC3586" s="9">
        <v>21918.59</v>
      </c>
      <c r="AD3586" s="9">
        <v>36766.79</v>
      </c>
      <c r="AE3586" s="9">
        <v>1656.12</v>
      </c>
      <c r="AF3586" s="9">
        <v>143.63</v>
      </c>
      <c r="AG3586" s="9">
        <v>152511.49</v>
      </c>
      <c r="AH3586" s="9">
        <v>115601.08</v>
      </c>
      <c r="AI3586" s="9">
        <v>47524.38</v>
      </c>
      <c r="AJ3586" s="9">
        <v>163125.46</v>
      </c>
      <c r="AK3586" s="9">
        <v>24.59</v>
      </c>
      <c r="AL3586" s="9">
        <v>57446.53</v>
      </c>
      <c r="AM3586" s="9">
        <v>135132.49</v>
      </c>
      <c r="AN3586" s="9">
        <v>26.38</v>
      </c>
      <c r="AO3586" s="6">
        <f>VLOOKUP(A3586,ACTCTAZ1580!$A$2:$F$2837,5, FALSE)</f>
        <v>0</v>
      </c>
      <c r="AP3586" s="6">
        <f>VLOOKUP(A3586,ACTCTAZ1580!$A$2:$F$2837,6, FALSE)</f>
        <v>0</v>
      </c>
    </row>
    <row r="3587" spans="1:42" x14ac:dyDescent="0.25">
      <c r="A3587" s="9">
        <v>3586</v>
      </c>
      <c r="B3587" s="9">
        <v>9</v>
      </c>
      <c r="C3587" s="10" t="s">
        <v>179</v>
      </c>
      <c r="D3587" s="9">
        <v>4657</v>
      </c>
      <c r="E3587" s="9">
        <v>2455</v>
      </c>
      <c r="F3587" s="9">
        <v>17900.830000000002</v>
      </c>
      <c r="G3587" s="9">
        <v>22665.82</v>
      </c>
      <c r="H3587" s="9">
        <v>40566.65</v>
      </c>
      <c r="I3587" s="9">
        <v>18.309999999999999</v>
      </c>
      <c r="J3587" s="9">
        <v>7.5</v>
      </c>
      <c r="K3587" s="9">
        <v>2132.7600000000002</v>
      </c>
      <c r="L3587" s="9">
        <v>3088.26</v>
      </c>
      <c r="M3587" s="9">
        <v>1726.19</v>
      </c>
      <c r="N3587" s="9">
        <v>3089.53</v>
      </c>
      <c r="O3587" s="9">
        <v>106.84</v>
      </c>
      <c r="P3587" s="9">
        <v>22.51</v>
      </c>
      <c r="Q3587" s="9">
        <v>10166.1</v>
      </c>
      <c r="R3587" s="9">
        <v>2908</v>
      </c>
      <c r="S3587" s="9">
        <v>4446.38</v>
      </c>
      <c r="T3587" s="9">
        <v>2050.1</v>
      </c>
      <c r="U3587" s="9">
        <v>3062.46</v>
      </c>
      <c r="V3587" s="9">
        <v>240.79</v>
      </c>
      <c r="W3587" s="9">
        <v>22.57</v>
      </c>
      <c r="X3587" s="9">
        <v>12730.3</v>
      </c>
      <c r="Y3587" s="9">
        <v>22896.400000000001</v>
      </c>
      <c r="Z3587" s="9">
        <v>9645.27</v>
      </c>
      <c r="AA3587" s="9">
        <v>25604.23</v>
      </c>
      <c r="AB3587" s="9">
        <v>18349.560000000001</v>
      </c>
      <c r="AC3587" s="9">
        <v>11419.26</v>
      </c>
      <c r="AD3587" s="9">
        <v>27527.43</v>
      </c>
      <c r="AE3587" s="9">
        <v>757.55</v>
      </c>
      <c r="AF3587" s="9">
        <v>132.29</v>
      </c>
      <c r="AG3587" s="9">
        <v>83790.31</v>
      </c>
      <c r="AH3587" s="9">
        <v>56130.6</v>
      </c>
      <c r="AI3587" s="9">
        <v>28336.720000000001</v>
      </c>
      <c r="AJ3587" s="9">
        <v>84467.32</v>
      </c>
      <c r="AK3587" s="9">
        <v>18.14</v>
      </c>
      <c r="AL3587" s="9">
        <v>49326.78</v>
      </c>
      <c r="AM3587" s="9">
        <v>115568.12</v>
      </c>
      <c r="AN3587" s="9">
        <v>20.09</v>
      </c>
      <c r="AO3587" s="6">
        <f>VLOOKUP(A3587,ACTCTAZ1580!$A$2:$F$2837,5, FALSE)</f>
        <v>0</v>
      </c>
      <c r="AP3587" s="6">
        <f>VLOOKUP(A3587,ACTCTAZ1580!$A$2:$F$2837,6, FALSE)</f>
        <v>0</v>
      </c>
    </row>
    <row r="3588" spans="1:42" x14ac:dyDescent="0.25">
      <c r="A3588" s="9">
        <v>3587</v>
      </c>
      <c r="B3588" s="9">
        <v>9</v>
      </c>
      <c r="C3588" s="10" t="s">
        <v>180</v>
      </c>
      <c r="D3588" s="9">
        <v>4843</v>
      </c>
      <c r="E3588" s="9">
        <v>2015</v>
      </c>
      <c r="F3588" s="9">
        <v>17796.13</v>
      </c>
      <c r="G3588" s="9">
        <v>17967.27</v>
      </c>
      <c r="H3588" s="9">
        <v>35763.4</v>
      </c>
      <c r="I3588" s="9">
        <v>23.93</v>
      </c>
      <c r="J3588" s="9">
        <v>10.130000000000001</v>
      </c>
      <c r="K3588" s="9">
        <v>2876.19</v>
      </c>
      <c r="L3588" s="9">
        <v>3096.63</v>
      </c>
      <c r="M3588" s="9">
        <v>1727.3</v>
      </c>
      <c r="N3588" s="9">
        <v>2962.35</v>
      </c>
      <c r="O3588" s="9">
        <v>116.21</v>
      </c>
      <c r="P3588" s="9">
        <v>20.399999999999999</v>
      </c>
      <c r="Q3588" s="9">
        <v>10799.07</v>
      </c>
      <c r="R3588" s="9">
        <v>2597.59</v>
      </c>
      <c r="S3588" s="9">
        <v>3060.23</v>
      </c>
      <c r="T3588" s="9">
        <v>1995.02</v>
      </c>
      <c r="U3588" s="9">
        <v>2998.71</v>
      </c>
      <c r="V3588" s="9">
        <v>200.74</v>
      </c>
      <c r="W3588" s="9">
        <v>20.45</v>
      </c>
      <c r="X3588" s="9">
        <v>10872.76</v>
      </c>
      <c r="Y3588" s="9">
        <v>21671.83</v>
      </c>
      <c r="Z3588" s="9">
        <v>7853.6</v>
      </c>
      <c r="AA3588" s="9">
        <v>38827.83</v>
      </c>
      <c r="AB3588" s="9">
        <v>29685.85</v>
      </c>
      <c r="AC3588" s="9">
        <v>14682.33</v>
      </c>
      <c r="AD3588" s="9">
        <v>34098.44</v>
      </c>
      <c r="AE3588" s="9">
        <v>1039.93</v>
      </c>
      <c r="AF3588" s="9">
        <v>134.18</v>
      </c>
      <c r="AG3588" s="9">
        <v>118468.55</v>
      </c>
      <c r="AH3588" s="9">
        <v>84235.94</v>
      </c>
      <c r="AI3588" s="9">
        <v>34379.61</v>
      </c>
      <c r="AJ3588" s="9">
        <v>118615.55</v>
      </c>
      <c r="AK3588" s="9">
        <v>24.49</v>
      </c>
      <c r="AL3588" s="9">
        <v>50137.14</v>
      </c>
      <c r="AM3588" s="9">
        <v>128149.98</v>
      </c>
      <c r="AN3588" s="9">
        <v>24.88</v>
      </c>
      <c r="AO3588" s="6">
        <f>VLOOKUP(A3588,ACTCTAZ1580!$A$2:$F$2837,5, FALSE)</f>
        <v>0</v>
      </c>
      <c r="AP3588" s="6">
        <f>VLOOKUP(A3588,ACTCTAZ1580!$A$2:$F$2837,6, FALSE)</f>
        <v>0</v>
      </c>
    </row>
    <row r="3589" spans="1:42" x14ac:dyDescent="0.25">
      <c r="A3589" s="9">
        <v>3588</v>
      </c>
      <c r="B3589" s="9">
        <v>9</v>
      </c>
      <c r="C3589" s="10"/>
      <c r="D3589" s="9">
        <v>5986</v>
      </c>
      <c r="E3589" s="9">
        <v>1176</v>
      </c>
      <c r="F3589" s="9">
        <v>19672.93</v>
      </c>
      <c r="G3589" s="9">
        <v>15049.96</v>
      </c>
      <c r="H3589" s="9">
        <v>34722.89</v>
      </c>
      <c r="I3589" s="9">
        <v>26.82</v>
      </c>
      <c r="J3589" s="9">
        <v>11.31</v>
      </c>
      <c r="K3589" s="9">
        <v>3468.13</v>
      </c>
      <c r="L3589" s="9">
        <v>4066.11</v>
      </c>
      <c r="M3589" s="9">
        <v>2143.0700000000002</v>
      </c>
      <c r="N3589" s="9">
        <v>2239.8200000000002</v>
      </c>
      <c r="O3589" s="9">
        <v>165.6</v>
      </c>
      <c r="P3589" s="9">
        <v>15.08</v>
      </c>
      <c r="Q3589" s="9">
        <v>12097.79</v>
      </c>
      <c r="R3589" s="9">
        <v>2446.27</v>
      </c>
      <c r="S3589" s="9">
        <v>2407.67</v>
      </c>
      <c r="T3589" s="9">
        <v>1791.65</v>
      </c>
      <c r="U3589" s="9">
        <v>2325.64</v>
      </c>
      <c r="V3589" s="9">
        <v>0</v>
      </c>
      <c r="W3589" s="9">
        <v>15.14</v>
      </c>
      <c r="X3589" s="9">
        <v>8986.3799999999992</v>
      </c>
      <c r="Y3589" s="9">
        <v>21084.17</v>
      </c>
      <c r="Z3589" s="9">
        <v>6645.59</v>
      </c>
      <c r="AA3589" s="9">
        <v>50170.69</v>
      </c>
      <c r="AB3589" s="9">
        <v>45245.3</v>
      </c>
      <c r="AC3589" s="9">
        <v>21057.81</v>
      </c>
      <c r="AD3589" s="9">
        <v>30016.57</v>
      </c>
      <c r="AE3589" s="9">
        <v>1840.09</v>
      </c>
      <c r="AF3589" s="9">
        <v>105.48</v>
      </c>
      <c r="AG3589" s="9">
        <v>148435.94</v>
      </c>
      <c r="AH3589" s="9">
        <v>118313.89</v>
      </c>
      <c r="AI3589" s="9">
        <v>45688.77</v>
      </c>
      <c r="AJ3589" s="9">
        <v>164002.66</v>
      </c>
      <c r="AK3589" s="9">
        <v>27.4</v>
      </c>
      <c r="AL3589" s="9">
        <v>50091.98</v>
      </c>
      <c r="AM3589" s="9">
        <v>121438.66</v>
      </c>
      <c r="AN3589" s="9">
        <v>42.6</v>
      </c>
      <c r="AO3589" s="6">
        <f>VLOOKUP(A3589,ACTCTAZ1580!$A$2:$F$2837,5, FALSE)</f>
        <v>0</v>
      </c>
      <c r="AP3589" s="6">
        <f>VLOOKUP(A3589,ACTCTAZ1580!$A$2:$F$2837,6, FALSE)</f>
        <v>0</v>
      </c>
    </row>
    <row r="3590" spans="1:42" x14ac:dyDescent="0.25">
      <c r="A3590" s="9">
        <v>3589</v>
      </c>
      <c r="B3590" s="9">
        <v>9</v>
      </c>
      <c r="C3590" s="10"/>
      <c r="D3590" s="9">
        <v>6426</v>
      </c>
      <c r="E3590" s="9">
        <v>2330</v>
      </c>
      <c r="F3590" s="9">
        <v>22999.39</v>
      </c>
      <c r="G3590" s="9">
        <v>20842.96</v>
      </c>
      <c r="H3590" s="9">
        <v>43842.35</v>
      </c>
      <c r="I3590" s="9">
        <v>24.09</v>
      </c>
      <c r="J3590" s="9">
        <v>10.35</v>
      </c>
      <c r="K3590" s="9">
        <v>3236.1</v>
      </c>
      <c r="L3590" s="9">
        <v>4438.25</v>
      </c>
      <c r="M3590" s="9">
        <v>2307.0300000000002</v>
      </c>
      <c r="N3590" s="9">
        <v>3305.33</v>
      </c>
      <c r="O3590" s="9">
        <v>143.91</v>
      </c>
      <c r="P3590" s="9">
        <v>23.63</v>
      </c>
      <c r="Q3590" s="9">
        <v>13454.26</v>
      </c>
      <c r="R3590" s="9">
        <v>3173.91</v>
      </c>
      <c r="S3590" s="9">
        <v>3263.02</v>
      </c>
      <c r="T3590" s="9">
        <v>2290.87</v>
      </c>
      <c r="U3590" s="9">
        <v>3348.92</v>
      </c>
      <c r="V3590" s="9">
        <v>0</v>
      </c>
      <c r="W3590" s="9">
        <v>23.69</v>
      </c>
      <c r="X3590" s="9">
        <v>12100.4</v>
      </c>
      <c r="Y3590" s="9">
        <v>25554.66</v>
      </c>
      <c r="Z3590" s="9">
        <v>8727.7999999999993</v>
      </c>
      <c r="AA3590" s="9">
        <v>49893.83</v>
      </c>
      <c r="AB3590" s="9">
        <v>44779.57</v>
      </c>
      <c r="AC3590" s="9">
        <v>21439.01</v>
      </c>
      <c r="AD3590" s="9">
        <v>41524.269999999997</v>
      </c>
      <c r="AE3590" s="9">
        <v>1898.15</v>
      </c>
      <c r="AF3590" s="9">
        <v>141.87</v>
      </c>
      <c r="AG3590" s="9">
        <v>159676.70000000001</v>
      </c>
      <c r="AH3590" s="9">
        <v>118010.56</v>
      </c>
      <c r="AI3590" s="9">
        <v>49147.26</v>
      </c>
      <c r="AJ3590" s="9">
        <v>167157.82</v>
      </c>
      <c r="AK3590" s="9">
        <v>26.01</v>
      </c>
      <c r="AL3590" s="9">
        <v>67847.679999999993</v>
      </c>
      <c r="AM3590" s="9">
        <v>152764.35</v>
      </c>
      <c r="AN3590" s="9">
        <v>29.12</v>
      </c>
      <c r="AO3590" s="6">
        <f>VLOOKUP(A3590,ACTCTAZ1580!$A$2:$F$2837,5, FALSE)</f>
        <v>0</v>
      </c>
      <c r="AP3590" s="6">
        <f>VLOOKUP(A3590,ACTCTAZ1580!$A$2:$F$2837,6, FALSE)</f>
        <v>0</v>
      </c>
    </row>
    <row r="3591" spans="1:42" x14ac:dyDescent="0.25">
      <c r="A3591" s="9">
        <v>3590</v>
      </c>
      <c r="B3591" s="9">
        <v>9</v>
      </c>
      <c r="C3591" s="10" t="s">
        <v>108</v>
      </c>
      <c r="D3591" s="9">
        <v>2340</v>
      </c>
      <c r="E3591" s="9">
        <v>426</v>
      </c>
      <c r="F3591" s="9">
        <v>7615.77</v>
      </c>
      <c r="G3591" s="9">
        <v>4715.8599999999997</v>
      </c>
      <c r="H3591" s="9">
        <v>12331.63</v>
      </c>
      <c r="I3591" s="9">
        <v>32.270000000000003</v>
      </c>
      <c r="J3591" s="9">
        <v>14.91</v>
      </c>
      <c r="K3591" s="9">
        <v>1366.19</v>
      </c>
      <c r="L3591" s="9">
        <v>1867.14</v>
      </c>
      <c r="M3591" s="9">
        <v>939.83</v>
      </c>
      <c r="N3591" s="9">
        <v>732.88</v>
      </c>
      <c r="O3591" s="9">
        <v>46.23</v>
      </c>
      <c r="P3591" s="9">
        <v>5.26</v>
      </c>
      <c r="Q3591" s="9">
        <v>4957.53</v>
      </c>
      <c r="R3591" s="9">
        <v>859.02</v>
      </c>
      <c r="S3591" s="9">
        <v>613.83000000000004</v>
      </c>
      <c r="T3591" s="9">
        <v>621.4</v>
      </c>
      <c r="U3591" s="9">
        <v>729.23</v>
      </c>
      <c r="V3591" s="9">
        <v>0</v>
      </c>
      <c r="W3591" s="9">
        <v>5.25</v>
      </c>
      <c r="X3591" s="9">
        <v>2828.73</v>
      </c>
      <c r="Y3591" s="9">
        <v>7786.26</v>
      </c>
      <c r="Z3591" s="9">
        <v>2094.25</v>
      </c>
      <c r="AA3591" s="9">
        <v>23533.02</v>
      </c>
      <c r="AB3591" s="9">
        <v>32102.21</v>
      </c>
      <c r="AC3591" s="9">
        <v>12141.01</v>
      </c>
      <c r="AD3591" s="9">
        <v>13056.76</v>
      </c>
      <c r="AE3591" s="9">
        <v>754.44</v>
      </c>
      <c r="AF3591" s="9">
        <v>37.65</v>
      </c>
      <c r="AG3591" s="9">
        <v>81625.09</v>
      </c>
      <c r="AH3591" s="9">
        <v>68530.679999999993</v>
      </c>
      <c r="AI3591" s="9">
        <v>23376.99</v>
      </c>
      <c r="AJ3591" s="9">
        <v>91907.67</v>
      </c>
      <c r="AK3591" s="9">
        <v>39.28</v>
      </c>
      <c r="AL3591" s="9">
        <v>21111.96</v>
      </c>
      <c r="AM3591" s="9">
        <v>49394.87</v>
      </c>
      <c r="AN3591" s="9">
        <v>49.56</v>
      </c>
      <c r="AO3591" s="6">
        <f>VLOOKUP(A3591,ACTCTAZ1580!$A$2:$F$2837,5, FALSE)</f>
        <v>0</v>
      </c>
      <c r="AP3591" s="6">
        <f>VLOOKUP(A3591,ACTCTAZ1580!$A$2:$F$2837,6, FALSE)</f>
        <v>0</v>
      </c>
    </row>
    <row r="3592" spans="1:42" x14ac:dyDescent="0.25">
      <c r="A3592" s="9">
        <v>3591</v>
      </c>
      <c r="B3592" s="9">
        <v>9</v>
      </c>
      <c r="C3592" s="10" t="s">
        <v>127</v>
      </c>
      <c r="D3592" s="9">
        <v>8437</v>
      </c>
      <c r="E3592" s="9">
        <v>6634</v>
      </c>
      <c r="F3592" s="9">
        <v>41665.339999999997</v>
      </c>
      <c r="G3592" s="9">
        <v>53872.68</v>
      </c>
      <c r="H3592" s="9">
        <v>95538.02</v>
      </c>
      <c r="I3592" s="9">
        <v>27.14</v>
      </c>
      <c r="J3592" s="9">
        <v>11.02</v>
      </c>
      <c r="K3592" s="9">
        <v>6462.65</v>
      </c>
      <c r="L3592" s="9">
        <v>5329.15</v>
      </c>
      <c r="M3592" s="9">
        <v>3036.76</v>
      </c>
      <c r="N3592" s="9">
        <v>7146.05</v>
      </c>
      <c r="O3592" s="9">
        <v>216.11</v>
      </c>
      <c r="P3592" s="9">
        <v>63.86</v>
      </c>
      <c r="Q3592" s="9">
        <v>22254.58</v>
      </c>
      <c r="R3592" s="9">
        <v>7570</v>
      </c>
      <c r="S3592" s="9">
        <v>10846.11</v>
      </c>
      <c r="T3592" s="9">
        <v>4822.5600000000004</v>
      </c>
      <c r="U3592" s="9">
        <v>7193.43</v>
      </c>
      <c r="V3592" s="9">
        <v>0</v>
      </c>
      <c r="W3592" s="9">
        <v>63.97</v>
      </c>
      <c r="X3592" s="9">
        <v>30496.080000000002</v>
      </c>
      <c r="Y3592" s="9">
        <v>52750.67</v>
      </c>
      <c r="Z3592" s="9">
        <v>23238.68</v>
      </c>
      <c r="AA3592" s="9">
        <v>83904.48</v>
      </c>
      <c r="AB3592" s="9">
        <v>47794</v>
      </c>
      <c r="AC3592" s="9">
        <v>29407.200000000001</v>
      </c>
      <c r="AD3592" s="9">
        <v>98540.74</v>
      </c>
      <c r="AE3592" s="9">
        <v>2974.52</v>
      </c>
      <c r="AF3592" s="9">
        <v>361.84</v>
      </c>
      <c r="AG3592" s="9">
        <v>262982.78000000003</v>
      </c>
      <c r="AH3592" s="9">
        <v>164080.19</v>
      </c>
      <c r="AI3592" s="9">
        <v>66473.279999999999</v>
      </c>
      <c r="AJ3592" s="9">
        <v>230553.48</v>
      </c>
      <c r="AK3592" s="9">
        <v>27.33</v>
      </c>
      <c r="AL3592" s="9">
        <v>166383.73000000001</v>
      </c>
      <c r="AM3592" s="9">
        <v>443983.38</v>
      </c>
      <c r="AN3592" s="9">
        <v>25.08</v>
      </c>
      <c r="AO3592" s="6">
        <f>VLOOKUP(A3592,ACTCTAZ1580!$A$2:$F$2837,5, FALSE)</f>
        <v>0</v>
      </c>
      <c r="AP3592" s="6">
        <f>VLOOKUP(A3592,ACTCTAZ1580!$A$2:$F$2837,6, FALSE)</f>
        <v>0</v>
      </c>
    </row>
    <row r="3593" spans="1:42" x14ac:dyDescent="0.25">
      <c r="A3593" s="9">
        <v>3592</v>
      </c>
      <c r="B3593" s="9">
        <v>9</v>
      </c>
      <c r="C3593" s="10" t="s">
        <v>127</v>
      </c>
      <c r="D3593" s="9">
        <v>3044</v>
      </c>
      <c r="E3593" s="9">
        <v>278</v>
      </c>
      <c r="F3593" s="9">
        <v>8915.06</v>
      </c>
      <c r="G3593" s="9">
        <v>6175.6</v>
      </c>
      <c r="H3593" s="9">
        <v>15090.66</v>
      </c>
      <c r="I3593" s="9">
        <v>24.79</v>
      </c>
      <c r="J3593" s="9">
        <v>10.32</v>
      </c>
      <c r="K3593" s="9">
        <v>1633.09</v>
      </c>
      <c r="L3593" s="9">
        <v>1798.49</v>
      </c>
      <c r="M3593" s="9">
        <v>906.69</v>
      </c>
      <c r="N3593" s="9">
        <v>922.54</v>
      </c>
      <c r="O3593" s="9">
        <v>152.24</v>
      </c>
      <c r="P3593" s="9">
        <v>5.37</v>
      </c>
      <c r="Q3593" s="9">
        <v>5418.42</v>
      </c>
      <c r="R3593" s="9">
        <v>490.4</v>
      </c>
      <c r="S3593" s="9">
        <v>1216.1300000000001</v>
      </c>
      <c r="T3593" s="9">
        <v>906.68</v>
      </c>
      <c r="U3593" s="9">
        <v>979.85</v>
      </c>
      <c r="V3593" s="9">
        <v>0</v>
      </c>
      <c r="W3593" s="9">
        <v>5.36</v>
      </c>
      <c r="X3593" s="9">
        <v>3598.41</v>
      </c>
      <c r="Y3593" s="9">
        <v>9016.83</v>
      </c>
      <c r="Z3593" s="9">
        <v>2613.21</v>
      </c>
      <c r="AA3593" s="9">
        <v>23879.51</v>
      </c>
      <c r="AB3593" s="9">
        <v>15129.13</v>
      </c>
      <c r="AC3593" s="9">
        <v>7813.56</v>
      </c>
      <c r="AD3593" s="9">
        <v>11717.65</v>
      </c>
      <c r="AE3593" s="9">
        <v>2117.09</v>
      </c>
      <c r="AF3593" s="9">
        <v>34.5</v>
      </c>
      <c r="AG3593" s="9">
        <v>60691.45</v>
      </c>
      <c r="AH3593" s="9">
        <v>48939.29</v>
      </c>
      <c r="AI3593" s="9">
        <v>20223.259999999998</v>
      </c>
      <c r="AJ3593" s="9">
        <v>69162.55</v>
      </c>
      <c r="AK3593" s="9">
        <v>22.72</v>
      </c>
      <c r="AL3593" s="9">
        <v>9821.2199999999993</v>
      </c>
      <c r="AM3593" s="9">
        <v>41272.89</v>
      </c>
      <c r="AN3593" s="9">
        <v>35.33</v>
      </c>
      <c r="AO3593" s="6">
        <f>VLOOKUP(A3593,ACTCTAZ1580!$A$2:$F$2837,5, FALSE)</f>
        <v>0</v>
      </c>
      <c r="AP3593" s="6">
        <f>VLOOKUP(A3593,ACTCTAZ1580!$A$2:$F$2837,6, FALSE)</f>
        <v>0</v>
      </c>
    </row>
    <row r="3594" spans="1:42" x14ac:dyDescent="0.25">
      <c r="A3594" s="9">
        <v>3593</v>
      </c>
      <c r="B3594" s="9">
        <v>9</v>
      </c>
      <c r="C3594" s="10" t="s">
        <v>181</v>
      </c>
      <c r="D3594" s="9">
        <v>6699</v>
      </c>
      <c r="E3594" s="9">
        <v>1136</v>
      </c>
      <c r="F3594" s="9">
        <v>22495.23</v>
      </c>
      <c r="G3594" s="9">
        <v>15812.32</v>
      </c>
      <c r="H3594" s="9">
        <v>38307.550000000003</v>
      </c>
      <c r="I3594" s="9">
        <v>23.96</v>
      </c>
      <c r="J3594" s="9">
        <v>9.61</v>
      </c>
      <c r="K3594" s="9">
        <v>4699.96</v>
      </c>
      <c r="L3594" s="9">
        <v>4462.28</v>
      </c>
      <c r="M3594" s="9">
        <v>2389.4899999999998</v>
      </c>
      <c r="N3594" s="9">
        <v>2295.1799999999998</v>
      </c>
      <c r="O3594" s="9">
        <v>224.59</v>
      </c>
      <c r="P3594" s="9">
        <v>15.39</v>
      </c>
      <c r="Q3594" s="9">
        <v>14086.89</v>
      </c>
      <c r="R3594" s="9">
        <v>2346.96</v>
      </c>
      <c r="S3594" s="9">
        <v>2508.6999999999998</v>
      </c>
      <c r="T3594" s="9">
        <v>1945.4</v>
      </c>
      <c r="U3594" s="9">
        <v>2393.2199999999998</v>
      </c>
      <c r="V3594" s="9">
        <v>0</v>
      </c>
      <c r="W3594" s="9">
        <v>15.38</v>
      </c>
      <c r="X3594" s="9">
        <v>9209.66</v>
      </c>
      <c r="Y3594" s="9">
        <v>23296.55</v>
      </c>
      <c r="Z3594" s="9">
        <v>6801.06</v>
      </c>
      <c r="AA3594" s="9">
        <v>63437.52</v>
      </c>
      <c r="AB3594" s="9">
        <v>39002.79</v>
      </c>
      <c r="AC3594" s="9">
        <v>19852.11</v>
      </c>
      <c r="AD3594" s="9">
        <v>26743.65</v>
      </c>
      <c r="AE3594" s="9">
        <v>2504.3000000000002</v>
      </c>
      <c r="AF3594" s="9">
        <v>91.3</v>
      </c>
      <c r="AG3594" s="9">
        <v>151631.66</v>
      </c>
      <c r="AH3594" s="9">
        <v>124796.71</v>
      </c>
      <c r="AI3594" s="9">
        <v>52253.26</v>
      </c>
      <c r="AJ3594" s="9">
        <v>177049.97</v>
      </c>
      <c r="AK3594" s="9">
        <v>26.43</v>
      </c>
      <c r="AL3594" s="9">
        <v>45357.56</v>
      </c>
      <c r="AM3594" s="9">
        <v>106949.44</v>
      </c>
      <c r="AN3594" s="9">
        <v>39.93</v>
      </c>
      <c r="AO3594" s="6">
        <f>VLOOKUP(A3594,ACTCTAZ1580!$A$2:$F$2837,5, FALSE)</f>
        <v>0</v>
      </c>
      <c r="AP3594" s="6">
        <f>VLOOKUP(A3594,ACTCTAZ1580!$A$2:$F$2837,6, FALSE)</f>
        <v>0</v>
      </c>
    </row>
    <row r="3595" spans="1:42" x14ac:dyDescent="0.25">
      <c r="A3595" s="9">
        <v>3594</v>
      </c>
      <c r="B3595" s="9">
        <v>9</v>
      </c>
      <c r="C3595" s="10" t="s">
        <v>181</v>
      </c>
      <c r="D3595" s="9">
        <v>4985</v>
      </c>
      <c r="E3595" s="9">
        <v>778</v>
      </c>
      <c r="F3595" s="9">
        <v>16259.13</v>
      </c>
      <c r="G3595" s="9">
        <v>11101.71</v>
      </c>
      <c r="H3595" s="9">
        <v>27360.84</v>
      </c>
      <c r="I3595" s="9">
        <v>24.85</v>
      </c>
      <c r="J3595" s="9">
        <v>10.130000000000001</v>
      </c>
      <c r="K3595" s="9">
        <v>3282.88</v>
      </c>
      <c r="L3595" s="9">
        <v>3427.05</v>
      </c>
      <c r="M3595" s="9">
        <v>1872.83</v>
      </c>
      <c r="N3595" s="9">
        <v>1646.78</v>
      </c>
      <c r="O3595" s="9">
        <v>155.68</v>
      </c>
      <c r="P3595" s="9">
        <v>10.69</v>
      </c>
      <c r="Q3595" s="9">
        <v>10395.91</v>
      </c>
      <c r="R3595" s="9">
        <v>1631.32</v>
      </c>
      <c r="S3595" s="9">
        <v>1767.58</v>
      </c>
      <c r="T3595" s="9">
        <v>1413.41</v>
      </c>
      <c r="U3595" s="9">
        <v>1710.93</v>
      </c>
      <c r="V3595" s="9">
        <v>0</v>
      </c>
      <c r="W3595" s="9">
        <v>10.67</v>
      </c>
      <c r="X3595" s="9">
        <v>6533.91</v>
      </c>
      <c r="Y3595" s="9">
        <v>16929.82</v>
      </c>
      <c r="Z3595" s="9">
        <v>4812.3</v>
      </c>
      <c r="AA3595" s="9">
        <v>46311.67</v>
      </c>
      <c r="AB3595" s="9">
        <v>33443.410000000003</v>
      </c>
      <c r="AC3595" s="9">
        <v>16809.2</v>
      </c>
      <c r="AD3595" s="9">
        <v>20376.099999999999</v>
      </c>
      <c r="AE3595" s="9">
        <v>1749.61</v>
      </c>
      <c r="AF3595" s="9">
        <v>59.85</v>
      </c>
      <c r="AG3595" s="9">
        <v>118749.84</v>
      </c>
      <c r="AH3595" s="9">
        <v>98313.89</v>
      </c>
      <c r="AI3595" s="9">
        <v>40109.97</v>
      </c>
      <c r="AJ3595" s="9">
        <v>138423.85999999999</v>
      </c>
      <c r="AK3595" s="9">
        <v>27.77</v>
      </c>
      <c r="AL3595" s="9">
        <v>32506.880000000001</v>
      </c>
      <c r="AM3595" s="9">
        <v>79282.649999999994</v>
      </c>
      <c r="AN3595" s="9">
        <v>41.78</v>
      </c>
      <c r="AO3595" s="6">
        <f>VLOOKUP(A3595,ACTCTAZ1580!$A$2:$F$2837,5, FALSE)</f>
        <v>0</v>
      </c>
      <c r="AP3595" s="6">
        <f>VLOOKUP(A3595,ACTCTAZ1580!$A$2:$F$2837,6, FALSE)</f>
        <v>0</v>
      </c>
    </row>
    <row r="3596" spans="1:42" x14ac:dyDescent="0.25">
      <c r="A3596" s="9">
        <v>3595</v>
      </c>
      <c r="B3596" s="9">
        <v>9</v>
      </c>
      <c r="C3596" s="10" t="s">
        <v>179</v>
      </c>
      <c r="D3596" s="9">
        <v>5213</v>
      </c>
      <c r="E3596" s="9">
        <v>2250</v>
      </c>
      <c r="F3596" s="9">
        <v>19514.59</v>
      </c>
      <c r="G3596" s="9">
        <v>18291.52</v>
      </c>
      <c r="H3596" s="9">
        <v>37806.11</v>
      </c>
      <c r="I3596" s="9">
        <v>27.15</v>
      </c>
      <c r="J3596" s="9">
        <v>11.08</v>
      </c>
      <c r="K3596" s="9">
        <v>2710.42</v>
      </c>
      <c r="L3596" s="9">
        <v>3601.81</v>
      </c>
      <c r="M3596" s="9">
        <v>2015.99</v>
      </c>
      <c r="N3596" s="9">
        <v>3025.04</v>
      </c>
      <c r="O3596" s="9">
        <v>149.78</v>
      </c>
      <c r="P3596" s="9">
        <v>22.19</v>
      </c>
      <c r="Q3596" s="9">
        <v>11525.23</v>
      </c>
      <c r="R3596" s="9">
        <v>2854.81</v>
      </c>
      <c r="S3596" s="9">
        <v>2839.38</v>
      </c>
      <c r="T3596" s="9">
        <v>1997.71</v>
      </c>
      <c r="U3596" s="9">
        <v>3032.9</v>
      </c>
      <c r="V3596" s="9">
        <v>0</v>
      </c>
      <c r="W3596" s="9">
        <v>22.24</v>
      </c>
      <c r="X3596" s="9">
        <v>10747.04</v>
      </c>
      <c r="Y3596" s="9">
        <v>22272.27</v>
      </c>
      <c r="Z3596" s="9">
        <v>7691.9</v>
      </c>
      <c r="AA3596" s="9">
        <v>40137.760000000002</v>
      </c>
      <c r="AB3596" s="9">
        <v>39769.660000000003</v>
      </c>
      <c r="AC3596" s="9">
        <v>19721.77</v>
      </c>
      <c r="AD3596" s="9">
        <v>40380.79</v>
      </c>
      <c r="AE3596" s="9">
        <v>1636.46</v>
      </c>
      <c r="AF3596" s="9">
        <v>153.19999999999999</v>
      </c>
      <c r="AG3596" s="9">
        <v>141799.64000000001</v>
      </c>
      <c r="AH3596" s="9">
        <v>101265.65</v>
      </c>
      <c r="AI3596" s="9">
        <v>39840.06</v>
      </c>
      <c r="AJ3596" s="9">
        <v>141105.71</v>
      </c>
      <c r="AK3596" s="9">
        <v>27.07</v>
      </c>
      <c r="AL3596" s="9">
        <v>57581.74</v>
      </c>
      <c r="AM3596" s="9">
        <v>141522.87</v>
      </c>
      <c r="AN3596" s="9">
        <v>25.59</v>
      </c>
      <c r="AO3596" s="6">
        <f>VLOOKUP(A3596,ACTCTAZ1580!$A$2:$F$2837,5, FALSE)</f>
        <v>0</v>
      </c>
      <c r="AP3596" s="6">
        <f>VLOOKUP(A3596,ACTCTAZ1580!$A$2:$F$2837,6, FALSE)</f>
        <v>0</v>
      </c>
    </row>
    <row r="3597" spans="1:42" x14ac:dyDescent="0.25">
      <c r="A3597" s="9">
        <v>3596</v>
      </c>
      <c r="B3597" s="9">
        <v>9</v>
      </c>
      <c r="C3597" s="10" t="s">
        <v>127</v>
      </c>
      <c r="D3597" s="9">
        <v>820</v>
      </c>
      <c r="E3597" s="9">
        <v>951</v>
      </c>
      <c r="F3597" s="9">
        <v>3330.95</v>
      </c>
      <c r="G3597" s="9">
        <v>4305.71</v>
      </c>
      <c r="H3597" s="9">
        <v>7636.66</v>
      </c>
      <c r="I3597" s="9">
        <v>39.83</v>
      </c>
      <c r="J3597" s="9">
        <v>18.309999999999999</v>
      </c>
      <c r="K3597" s="9">
        <v>427.43</v>
      </c>
      <c r="L3597" s="9">
        <v>459.52</v>
      </c>
      <c r="M3597" s="9">
        <v>249.03</v>
      </c>
      <c r="N3597" s="9">
        <v>672.75</v>
      </c>
      <c r="O3597" s="9">
        <v>31.74</v>
      </c>
      <c r="P3597" s="9">
        <v>7.76</v>
      </c>
      <c r="Q3597" s="9">
        <v>1848.22</v>
      </c>
      <c r="R3597" s="9">
        <v>1199.3800000000001</v>
      </c>
      <c r="S3597" s="9">
        <v>540.1</v>
      </c>
      <c r="T3597" s="9">
        <v>329.48</v>
      </c>
      <c r="U3597" s="9">
        <v>606.48</v>
      </c>
      <c r="V3597" s="9">
        <v>0</v>
      </c>
      <c r="W3597" s="9">
        <v>7.75</v>
      </c>
      <c r="X3597" s="9">
        <v>2683.19</v>
      </c>
      <c r="Y3597" s="9">
        <v>4531.41</v>
      </c>
      <c r="Z3597" s="9">
        <v>2068.96</v>
      </c>
      <c r="AA3597" s="9">
        <v>7681.88</v>
      </c>
      <c r="AB3597" s="9">
        <v>10409.57</v>
      </c>
      <c r="AC3597" s="9">
        <v>3891.72</v>
      </c>
      <c r="AD3597" s="9">
        <v>14454.99</v>
      </c>
      <c r="AE3597" s="9">
        <v>654.49</v>
      </c>
      <c r="AF3597" s="9">
        <v>69.58</v>
      </c>
      <c r="AG3597" s="9">
        <v>37162.230000000003</v>
      </c>
      <c r="AH3597" s="9">
        <v>22637.65</v>
      </c>
      <c r="AI3597" s="9">
        <v>6822.15</v>
      </c>
      <c r="AJ3597" s="9">
        <v>29459.8</v>
      </c>
      <c r="AK3597" s="9">
        <v>35.93</v>
      </c>
      <c r="AL3597" s="9">
        <v>31340.09</v>
      </c>
      <c r="AM3597" s="9">
        <v>58878.43</v>
      </c>
      <c r="AN3597" s="9">
        <v>32.950000000000003</v>
      </c>
      <c r="AO3597" s="6">
        <f>VLOOKUP(A3597,ACTCTAZ1580!$A$2:$F$2837,5, FALSE)</f>
        <v>0</v>
      </c>
      <c r="AP3597" s="6">
        <f>VLOOKUP(A3597,ACTCTAZ1580!$A$2:$F$2837,6, FALSE)</f>
        <v>0</v>
      </c>
    </row>
    <row r="3598" spans="1:42" x14ac:dyDescent="0.25">
      <c r="A3598" s="9">
        <v>3597</v>
      </c>
      <c r="B3598" s="9">
        <v>9</v>
      </c>
      <c r="C3598" s="10"/>
      <c r="D3598" s="9">
        <v>2567</v>
      </c>
      <c r="E3598" s="9">
        <v>688</v>
      </c>
      <c r="F3598" s="9">
        <v>8902.6200000000008</v>
      </c>
      <c r="G3598" s="9">
        <v>7464.82</v>
      </c>
      <c r="H3598" s="9">
        <v>16367.44</v>
      </c>
      <c r="I3598" s="9">
        <v>31.63</v>
      </c>
      <c r="J3598" s="9">
        <v>15.35</v>
      </c>
      <c r="K3598" s="9">
        <v>1307.94</v>
      </c>
      <c r="L3598" s="9">
        <v>1703.05</v>
      </c>
      <c r="M3598" s="9">
        <v>975.77</v>
      </c>
      <c r="N3598" s="9">
        <v>1077.94</v>
      </c>
      <c r="O3598" s="9">
        <v>116.12</v>
      </c>
      <c r="P3598" s="9">
        <v>7.56</v>
      </c>
      <c r="Q3598" s="9">
        <v>5188.38</v>
      </c>
      <c r="R3598" s="9">
        <v>1067.18</v>
      </c>
      <c r="S3598" s="9">
        <v>1161.81</v>
      </c>
      <c r="T3598" s="9">
        <v>812.22</v>
      </c>
      <c r="U3598" s="9">
        <v>1101.8800000000001</v>
      </c>
      <c r="V3598" s="9">
        <v>0</v>
      </c>
      <c r="W3598" s="9">
        <v>7.53</v>
      </c>
      <c r="X3598" s="9">
        <v>4150.63</v>
      </c>
      <c r="Y3598" s="9">
        <v>9339.01</v>
      </c>
      <c r="Z3598" s="9">
        <v>3041.22</v>
      </c>
      <c r="AA3598" s="9">
        <v>34648.74</v>
      </c>
      <c r="AB3598" s="9">
        <v>46990.2</v>
      </c>
      <c r="AC3598" s="9">
        <v>15326.69</v>
      </c>
      <c r="AD3598" s="9">
        <v>19689.060000000001</v>
      </c>
      <c r="AE3598" s="9">
        <v>3892.61</v>
      </c>
      <c r="AF3598" s="9">
        <v>27.05</v>
      </c>
      <c r="AG3598" s="9">
        <v>120574.35</v>
      </c>
      <c r="AH3598" s="9">
        <v>100858.24000000001</v>
      </c>
      <c r="AI3598" s="9">
        <v>33944.39</v>
      </c>
      <c r="AJ3598" s="9">
        <v>134802.63</v>
      </c>
      <c r="AK3598" s="9">
        <v>52.51</v>
      </c>
      <c r="AL3598" s="9">
        <v>30661.24</v>
      </c>
      <c r="AM3598" s="9">
        <v>63778.97</v>
      </c>
      <c r="AN3598" s="9">
        <v>44.57</v>
      </c>
      <c r="AO3598" s="6">
        <f>VLOOKUP(A3598,ACTCTAZ1580!$A$2:$F$2837,5, FALSE)</f>
        <v>0</v>
      </c>
      <c r="AP3598" s="6">
        <f>VLOOKUP(A3598,ACTCTAZ1580!$A$2:$F$2837,6, FALSE)</f>
        <v>0</v>
      </c>
    </row>
    <row r="3599" spans="1:42" x14ac:dyDescent="0.25">
      <c r="A3599" s="9">
        <v>3598</v>
      </c>
      <c r="B3599" s="9">
        <v>0</v>
      </c>
      <c r="C3599" s="10"/>
      <c r="D3599" s="9">
        <v>0</v>
      </c>
      <c r="E3599" s="9">
        <v>0</v>
      </c>
      <c r="F3599" s="9">
        <v>0</v>
      </c>
      <c r="G3599" s="9">
        <v>0</v>
      </c>
      <c r="H3599" s="9">
        <v>0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0</v>
      </c>
      <c r="W3599" s="9">
        <v>0</v>
      </c>
      <c r="X3599" s="9">
        <v>0</v>
      </c>
      <c r="Y3599" s="9">
        <v>0</v>
      </c>
      <c r="Z3599" s="9">
        <v>0</v>
      </c>
      <c r="AA3599" s="9">
        <v>0</v>
      </c>
      <c r="AB3599" s="9">
        <v>0</v>
      </c>
      <c r="AC3599" s="9">
        <v>0</v>
      </c>
      <c r="AD3599" s="9">
        <v>0</v>
      </c>
      <c r="AE3599" s="9">
        <v>0</v>
      </c>
      <c r="AF3599" s="9">
        <v>0</v>
      </c>
      <c r="AG3599" s="9">
        <v>0</v>
      </c>
      <c r="AH3599" s="9">
        <v>0</v>
      </c>
      <c r="AI3599" s="9">
        <v>0</v>
      </c>
      <c r="AJ3599" s="9">
        <v>0</v>
      </c>
      <c r="AK3599" s="9">
        <v>0</v>
      </c>
      <c r="AL3599" s="9">
        <v>0</v>
      </c>
      <c r="AM3599" s="9">
        <v>0</v>
      </c>
      <c r="AN3599" s="9">
        <v>0</v>
      </c>
      <c r="AO3599" s="6" t="e">
        <f>VLOOKUP(A3599,ACTCTAZ1580!$A$2:$F$2837,5, FALSE)</f>
        <v>#N/A</v>
      </c>
      <c r="AP3599" s="6" t="e">
        <f>VLOOKUP(A3599,ACTCTAZ1580!$A$2:$F$2837,6, FALSE)</f>
        <v>#N/A</v>
      </c>
    </row>
    <row r="3600" spans="1:42" x14ac:dyDescent="0.25">
      <c r="A3600" s="9">
        <v>3599</v>
      </c>
      <c r="B3600" s="9">
        <v>0</v>
      </c>
      <c r="C3600" s="10"/>
      <c r="D3600" s="9">
        <v>0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  <c r="J3600" s="9">
        <v>0</v>
      </c>
      <c r="K3600" s="9">
        <v>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0</v>
      </c>
      <c r="Z3600" s="9">
        <v>0</v>
      </c>
      <c r="AA3600" s="9">
        <v>0</v>
      </c>
      <c r="AB3600" s="9">
        <v>0</v>
      </c>
      <c r="AC3600" s="9">
        <v>0</v>
      </c>
      <c r="AD3600" s="9">
        <v>0</v>
      </c>
      <c r="AE3600" s="9">
        <v>0</v>
      </c>
      <c r="AF3600" s="9">
        <v>0</v>
      </c>
      <c r="AG3600" s="9">
        <v>0</v>
      </c>
      <c r="AH3600" s="9">
        <v>0</v>
      </c>
      <c r="AI3600" s="9">
        <v>0</v>
      </c>
      <c r="AJ3600" s="9">
        <v>0</v>
      </c>
      <c r="AK3600" s="9">
        <v>0</v>
      </c>
      <c r="AL3600" s="9">
        <v>0</v>
      </c>
      <c r="AM3600" s="9">
        <v>0</v>
      </c>
      <c r="AN3600" s="9">
        <v>0</v>
      </c>
      <c r="AO3600" s="6" t="e">
        <f>VLOOKUP(A3600,ACTCTAZ1580!$A$2:$F$2837,5, FALSE)</f>
        <v>#N/A</v>
      </c>
      <c r="AP3600" s="6" t="e">
        <f>VLOOKUP(A3600,ACTCTAZ1580!$A$2:$F$2837,6, FALSE)</f>
        <v>#N/A</v>
      </c>
    </row>
    <row r="3601" spans="1:42" x14ac:dyDescent="0.25">
      <c r="A3601" s="9">
        <v>3600</v>
      </c>
      <c r="B3601" s="9">
        <v>0</v>
      </c>
      <c r="C3601" s="10"/>
      <c r="D3601" s="9">
        <v>0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  <c r="J3601" s="9">
        <v>0</v>
      </c>
      <c r="K3601" s="9">
        <v>0</v>
      </c>
      <c r="L3601" s="9">
        <v>0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0</v>
      </c>
      <c r="V3601" s="9">
        <v>0</v>
      </c>
      <c r="W3601" s="9">
        <v>0</v>
      </c>
      <c r="X3601" s="9">
        <v>0</v>
      </c>
      <c r="Y3601" s="9">
        <v>0</v>
      </c>
      <c r="Z3601" s="9">
        <v>0</v>
      </c>
      <c r="AA3601" s="9">
        <v>0</v>
      </c>
      <c r="AB3601" s="9">
        <v>0</v>
      </c>
      <c r="AC3601" s="9">
        <v>0</v>
      </c>
      <c r="AD3601" s="9">
        <v>0</v>
      </c>
      <c r="AE3601" s="9">
        <v>0</v>
      </c>
      <c r="AF3601" s="9">
        <v>0</v>
      </c>
      <c r="AG3601" s="9">
        <v>0</v>
      </c>
      <c r="AH3601" s="9">
        <v>0</v>
      </c>
      <c r="AI3601" s="9">
        <v>0</v>
      </c>
      <c r="AJ3601" s="9">
        <v>0</v>
      </c>
      <c r="AK3601" s="9">
        <v>0</v>
      </c>
      <c r="AL3601" s="9">
        <v>0</v>
      </c>
      <c r="AM3601" s="9">
        <v>0</v>
      </c>
      <c r="AN3601" s="9">
        <v>0</v>
      </c>
      <c r="AO3601" s="6" t="e">
        <f>VLOOKUP(A3601,ACTCTAZ1580!$A$2:$F$2837,5, FALSE)</f>
        <v>#N/A</v>
      </c>
      <c r="AP3601" s="6" t="e">
        <f>VLOOKUP(A3601,ACTCTAZ1580!$A$2:$F$2837,6, FALSE)</f>
        <v>#N/A</v>
      </c>
    </row>
    <row r="3602" spans="1:42" x14ac:dyDescent="0.25">
      <c r="A3602" s="9">
        <v>3601</v>
      </c>
      <c r="B3602" s="9">
        <v>0</v>
      </c>
      <c r="C3602" s="10"/>
      <c r="D3602" s="9">
        <v>0</v>
      </c>
      <c r="E3602" s="9">
        <v>0</v>
      </c>
      <c r="F3602" s="9">
        <v>0</v>
      </c>
      <c r="G3602" s="9">
        <v>0</v>
      </c>
      <c r="H3602" s="9">
        <v>0</v>
      </c>
      <c r="I3602" s="9">
        <v>0</v>
      </c>
      <c r="J3602" s="9">
        <v>0</v>
      </c>
      <c r="K3602" s="9">
        <v>0</v>
      </c>
      <c r="L3602" s="9">
        <v>0</v>
      </c>
      <c r="M3602" s="9">
        <v>0</v>
      </c>
      <c r="N3602" s="9">
        <v>0</v>
      </c>
      <c r="O3602" s="9">
        <v>0</v>
      </c>
      <c r="P3602" s="9">
        <v>0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>
        <v>0</v>
      </c>
      <c r="Y3602" s="9">
        <v>0</v>
      </c>
      <c r="Z3602" s="9">
        <v>0</v>
      </c>
      <c r="AA3602" s="9">
        <v>0</v>
      </c>
      <c r="AB3602" s="9">
        <v>0</v>
      </c>
      <c r="AC3602" s="9">
        <v>0</v>
      </c>
      <c r="AD3602" s="9">
        <v>0</v>
      </c>
      <c r="AE3602" s="9">
        <v>0</v>
      </c>
      <c r="AF3602" s="9">
        <v>0</v>
      </c>
      <c r="AG3602" s="9">
        <v>0</v>
      </c>
      <c r="AH3602" s="9">
        <v>0</v>
      </c>
      <c r="AI3602" s="9">
        <v>0</v>
      </c>
      <c r="AJ3602" s="9">
        <v>0</v>
      </c>
      <c r="AK3602" s="9">
        <v>0</v>
      </c>
      <c r="AL3602" s="9">
        <v>0</v>
      </c>
      <c r="AM3602" s="9">
        <v>0</v>
      </c>
      <c r="AN3602" s="9">
        <v>0</v>
      </c>
      <c r="AO3602" s="6" t="e">
        <f>VLOOKUP(A3602,ACTCTAZ1580!$A$2:$F$2837,5, FALSE)</f>
        <v>#N/A</v>
      </c>
      <c r="AP3602" s="6" t="e">
        <f>VLOOKUP(A3602,ACTCTAZ1580!$A$2:$F$2837,6, FALSE)</f>
        <v>#N/A</v>
      </c>
    </row>
    <row r="3603" spans="1:42" x14ac:dyDescent="0.25">
      <c r="A3603" s="9">
        <v>3602</v>
      </c>
      <c r="B3603" s="9">
        <v>0</v>
      </c>
      <c r="C3603" s="10"/>
      <c r="D3603" s="9">
        <v>0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0</v>
      </c>
      <c r="L3603" s="9">
        <v>0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9">
        <v>0</v>
      </c>
      <c r="U3603" s="9">
        <v>0</v>
      </c>
      <c r="V3603" s="9">
        <v>0</v>
      </c>
      <c r="W3603" s="9">
        <v>0</v>
      </c>
      <c r="X3603" s="9">
        <v>0</v>
      </c>
      <c r="Y3603" s="9">
        <v>0</v>
      </c>
      <c r="Z3603" s="9">
        <v>0</v>
      </c>
      <c r="AA3603" s="9">
        <v>0</v>
      </c>
      <c r="AB3603" s="9">
        <v>0</v>
      </c>
      <c r="AC3603" s="9">
        <v>0</v>
      </c>
      <c r="AD3603" s="9">
        <v>0</v>
      </c>
      <c r="AE3603" s="9">
        <v>0</v>
      </c>
      <c r="AF3603" s="9">
        <v>0</v>
      </c>
      <c r="AG3603" s="9">
        <v>0</v>
      </c>
      <c r="AH3603" s="9">
        <v>0</v>
      </c>
      <c r="AI3603" s="9">
        <v>0</v>
      </c>
      <c r="AJ3603" s="9">
        <v>0</v>
      </c>
      <c r="AK3603" s="9">
        <v>0</v>
      </c>
      <c r="AL3603" s="9">
        <v>0</v>
      </c>
      <c r="AM3603" s="9">
        <v>0</v>
      </c>
      <c r="AN3603" s="9">
        <v>0</v>
      </c>
      <c r="AO3603" s="6" t="e">
        <f>VLOOKUP(A3603,ACTCTAZ1580!$A$2:$F$2837,5, FALSE)</f>
        <v>#N/A</v>
      </c>
      <c r="AP3603" s="6" t="e">
        <f>VLOOKUP(A3603,ACTCTAZ1580!$A$2:$F$2837,6, FALSE)</f>
        <v>#N/A</v>
      </c>
    </row>
    <row r="3604" spans="1:42" x14ac:dyDescent="0.25">
      <c r="A3604" s="9">
        <v>3603</v>
      </c>
      <c r="B3604" s="9">
        <v>0</v>
      </c>
      <c r="C3604" s="10"/>
      <c r="D3604" s="9">
        <v>0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  <c r="J3604" s="9">
        <v>0</v>
      </c>
      <c r="K3604" s="9">
        <v>0</v>
      </c>
      <c r="L3604" s="9">
        <v>0</v>
      </c>
      <c r="M3604" s="9">
        <v>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0</v>
      </c>
      <c r="T3604" s="9">
        <v>0</v>
      </c>
      <c r="U3604" s="9">
        <v>0</v>
      </c>
      <c r="V3604" s="9">
        <v>0</v>
      </c>
      <c r="W3604" s="9">
        <v>0</v>
      </c>
      <c r="X3604" s="9">
        <v>0</v>
      </c>
      <c r="Y3604" s="9">
        <v>0</v>
      </c>
      <c r="Z3604" s="9">
        <v>0</v>
      </c>
      <c r="AA3604" s="9">
        <v>0</v>
      </c>
      <c r="AB3604" s="9">
        <v>0</v>
      </c>
      <c r="AC3604" s="9">
        <v>0</v>
      </c>
      <c r="AD3604" s="9">
        <v>0</v>
      </c>
      <c r="AE3604" s="9">
        <v>0</v>
      </c>
      <c r="AF3604" s="9">
        <v>0</v>
      </c>
      <c r="AG3604" s="9">
        <v>0</v>
      </c>
      <c r="AH3604" s="9">
        <v>0</v>
      </c>
      <c r="AI3604" s="9">
        <v>0</v>
      </c>
      <c r="AJ3604" s="9">
        <v>0</v>
      </c>
      <c r="AK3604" s="9">
        <v>0</v>
      </c>
      <c r="AL3604" s="9">
        <v>0</v>
      </c>
      <c r="AM3604" s="9">
        <v>0</v>
      </c>
      <c r="AN3604" s="9">
        <v>0</v>
      </c>
      <c r="AO3604" s="6" t="e">
        <f>VLOOKUP(A3604,ACTCTAZ1580!$A$2:$F$2837,5, FALSE)</f>
        <v>#N/A</v>
      </c>
      <c r="AP3604" s="6" t="e">
        <f>VLOOKUP(A3604,ACTCTAZ1580!$A$2:$F$2837,6, FALSE)</f>
        <v>#N/A</v>
      </c>
    </row>
    <row r="3605" spans="1:42" x14ac:dyDescent="0.25">
      <c r="A3605" s="9">
        <v>3604</v>
      </c>
      <c r="B3605" s="9">
        <v>0</v>
      </c>
      <c r="C3605" s="10"/>
      <c r="D3605" s="9">
        <v>0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  <c r="J3605" s="9">
        <v>0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  <c r="AC3605" s="9">
        <v>0</v>
      </c>
      <c r="AD3605" s="9">
        <v>0</v>
      </c>
      <c r="AE3605" s="9">
        <v>0</v>
      </c>
      <c r="AF3605" s="9">
        <v>0</v>
      </c>
      <c r="AG3605" s="9">
        <v>0</v>
      </c>
      <c r="AH3605" s="9">
        <v>0</v>
      </c>
      <c r="AI3605" s="9">
        <v>0</v>
      </c>
      <c r="AJ3605" s="9">
        <v>0</v>
      </c>
      <c r="AK3605" s="9">
        <v>0</v>
      </c>
      <c r="AL3605" s="9">
        <v>0</v>
      </c>
      <c r="AM3605" s="9">
        <v>0</v>
      </c>
      <c r="AN3605" s="9">
        <v>0</v>
      </c>
      <c r="AO3605" s="6" t="e">
        <f>VLOOKUP(A3605,ACTCTAZ1580!$A$2:$F$2837,5, FALSE)</f>
        <v>#N/A</v>
      </c>
      <c r="AP3605" s="6" t="e">
        <f>VLOOKUP(A3605,ACTCTAZ1580!$A$2:$F$2837,6, FALSE)</f>
        <v>#N/A</v>
      </c>
    </row>
    <row r="3606" spans="1:42" x14ac:dyDescent="0.25">
      <c r="A3606" s="9">
        <v>3605</v>
      </c>
      <c r="B3606" s="9">
        <v>0</v>
      </c>
      <c r="C3606" s="10"/>
      <c r="D3606" s="9">
        <v>0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  <c r="J3606" s="9">
        <v>0</v>
      </c>
      <c r="K3606" s="9">
        <v>0</v>
      </c>
      <c r="L3606" s="9">
        <v>0</v>
      </c>
      <c r="M3606" s="9">
        <v>0</v>
      </c>
      <c r="N3606" s="9">
        <v>0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9">
        <v>0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0</v>
      </c>
      <c r="AB3606" s="9">
        <v>0</v>
      </c>
      <c r="AC3606" s="9">
        <v>0</v>
      </c>
      <c r="AD3606" s="9">
        <v>0</v>
      </c>
      <c r="AE3606" s="9">
        <v>0</v>
      </c>
      <c r="AF3606" s="9">
        <v>0</v>
      </c>
      <c r="AG3606" s="9">
        <v>0</v>
      </c>
      <c r="AH3606" s="9">
        <v>0</v>
      </c>
      <c r="AI3606" s="9">
        <v>0</v>
      </c>
      <c r="AJ3606" s="9">
        <v>0</v>
      </c>
      <c r="AK3606" s="9">
        <v>0</v>
      </c>
      <c r="AL3606" s="9">
        <v>0</v>
      </c>
      <c r="AM3606" s="9">
        <v>0</v>
      </c>
      <c r="AN3606" s="9">
        <v>0</v>
      </c>
      <c r="AO3606" s="6" t="e">
        <f>VLOOKUP(A3606,ACTCTAZ1580!$A$2:$F$2837,5, FALSE)</f>
        <v>#N/A</v>
      </c>
      <c r="AP3606" s="6" t="e">
        <f>VLOOKUP(A3606,ACTCTAZ1580!$A$2:$F$2837,6, FALSE)</f>
        <v>#N/A</v>
      </c>
    </row>
    <row r="3607" spans="1:42" x14ac:dyDescent="0.25">
      <c r="A3607" s="9">
        <v>3606</v>
      </c>
      <c r="B3607" s="9">
        <v>0</v>
      </c>
      <c r="C3607" s="10"/>
      <c r="D3607" s="9">
        <v>0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0</v>
      </c>
      <c r="T3607" s="9">
        <v>0</v>
      </c>
      <c r="U3607" s="9">
        <v>0</v>
      </c>
      <c r="V3607" s="9">
        <v>0</v>
      </c>
      <c r="W3607" s="9">
        <v>0</v>
      </c>
      <c r="X3607" s="9">
        <v>0</v>
      </c>
      <c r="Y3607" s="9">
        <v>0</v>
      </c>
      <c r="Z3607" s="9">
        <v>0</v>
      </c>
      <c r="AA3607" s="9">
        <v>0</v>
      </c>
      <c r="AB3607" s="9">
        <v>0</v>
      </c>
      <c r="AC3607" s="9">
        <v>0</v>
      </c>
      <c r="AD3607" s="9">
        <v>0</v>
      </c>
      <c r="AE3607" s="9">
        <v>0</v>
      </c>
      <c r="AF3607" s="9">
        <v>0</v>
      </c>
      <c r="AG3607" s="9">
        <v>0</v>
      </c>
      <c r="AH3607" s="9">
        <v>0</v>
      </c>
      <c r="AI3607" s="9">
        <v>0</v>
      </c>
      <c r="AJ3607" s="9">
        <v>0</v>
      </c>
      <c r="AK3607" s="9">
        <v>0</v>
      </c>
      <c r="AL3607" s="9">
        <v>0</v>
      </c>
      <c r="AM3607" s="9">
        <v>0</v>
      </c>
      <c r="AN3607" s="9">
        <v>0</v>
      </c>
      <c r="AO3607" s="6" t="e">
        <f>VLOOKUP(A3607,ACTCTAZ1580!$A$2:$F$2837,5, FALSE)</f>
        <v>#N/A</v>
      </c>
      <c r="AP3607" s="6" t="e">
        <f>VLOOKUP(A3607,ACTCTAZ1580!$A$2:$F$2837,6, FALSE)</f>
        <v>#N/A</v>
      </c>
    </row>
    <row r="3608" spans="1:42" x14ac:dyDescent="0.25">
      <c r="A3608" s="9">
        <v>3607</v>
      </c>
      <c r="B3608" s="9">
        <v>0</v>
      </c>
      <c r="C3608" s="10"/>
      <c r="D3608" s="9">
        <v>0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  <c r="J3608" s="9">
        <v>0</v>
      </c>
      <c r="K3608" s="9">
        <v>0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  <c r="Q3608" s="9">
        <v>0</v>
      </c>
      <c r="R3608" s="9">
        <v>0</v>
      </c>
      <c r="S3608" s="9">
        <v>0</v>
      </c>
      <c r="T3608" s="9">
        <v>0</v>
      </c>
      <c r="U3608" s="9">
        <v>0</v>
      </c>
      <c r="V3608" s="9">
        <v>0</v>
      </c>
      <c r="W3608" s="9">
        <v>0</v>
      </c>
      <c r="X3608" s="9">
        <v>0</v>
      </c>
      <c r="Y3608" s="9">
        <v>0</v>
      </c>
      <c r="Z3608" s="9">
        <v>0</v>
      </c>
      <c r="AA3608" s="9">
        <v>0</v>
      </c>
      <c r="AB3608" s="9">
        <v>0</v>
      </c>
      <c r="AC3608" s="9">
        <v>0</v>
      </c>
      <c r="AD3608" s="9">
        <v>0</v>
      </c>
      <c r="AE3608" s="9">
        <v>0</v>
      </c>
      <c r="AF3608" s="9">
        <v>0</v>
      </c>
      <c r="AG3608" s="9">
        <v>0</v>
      </c>
      <c r="AH3608" s="9">
        <v>0</v>
      </c>
      <c r="AI3608" s="9">
        <v>0</v>
      </c>
      <c r="AJ3608" s="9">
        <v>0</v>
      </c>
      <c r="AK3608" s="9">
        <v>0</v>
      </c>
      <c r="AL3608" s="9">
        <v>0</v>
      </c>
      <c r="AM3608" s="9">
        <v>0</v>
      </c>
      <c r="AN3608" s="9">
        <v>0</v>
      </c>
      <c r="AO3608" s="6" t="e">
        <f>VLOOKUP(A3608,ACTCTAZ1580!$A$2:$F$2837,5, FALSE)</f>
        <v>#N/A</v>
      </c>
      <c r="AP3608" s="6" t="e">
        <f>VLOOKUP(A3608,ACTCTAZ1580!$A$2:$F$2837,6, FALSE)</f>
        <v>#N/A</v>
      </c>
    </row>
    <row r="3609" spans="1:42" x14ac:dyDescent="0.25">
      <c r="A3609" s="9">
        <v>3608</v>
      </c>
      <c r="B3609" s="9">
        <v>0</v>
      </c>
      <c r="C3609" s="10"/>
      <c r="D3609" s="9">
        <v>0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  <c r="J3609" s="9">
        <v>0</v>
      </c>
      <c r="K3609" s="9">
        <v>0</v>
      </c>
      <c r="L3609" s="9">
        <v>0</v>
      </c>
      <c r="M3609" s="9">
        <v>0</v>
      </c>
      <c r="N3609" s="9">
        <v>0</v>
      </c>
      <c r="O3609" s="9">
        <v>0</v>
      </c>
      <c r="P3609" s="9">
        <v>0</v>
      </c>
      <c r="Q3609" s="9">
        <v>0</v>
      </c>
      <c r="R3609" s="9">
        <v>0</v>
      </c>
      <c r="S3609" s="9">
        <v>0</v>
      </c>
      <c r="T3609" s="9">
        <v>0</v>
      </c>
      <c r="U3609" s="9">
        <v>0</v>
      </c>
      <c r="V3609" s="9">
        <v>0</v>
      </c>
      <c r="W3609" s="9">
        <v>0</v>
      </c>
      <c r="X3609" s="9">
        <v>0</v>
      </c>
      <c r="Y3609" s="9">
        <v>0</v>
      </c>
      <c r="Z3609" s="9">
        <v>0</v>
      </c>
      <c r="AA3609" s="9">
        <v>0</v>
      </c>
      <c r="AB3609" s="9">
        <v>0</v>
      </c>
      <c r="AC3609" s="9">
        <v>0</v>
      </c>
      <c r="AD3609" s="9">
        <v>0</v>
      </c>
      <c r="AE3609" s="9">
        <v>0</v>
      </c>
      <c r="AF3609" s="9">
        <v>0</v>
      </c>
      <c r="AG3609" s="9">
        <v>0</v>
      </c>
      <c r="AH3609" s="9">
        <v>0</v>
      </c>
      <c r="AI3609" s="9">
        <v>0</v>
      </c>
      <c r="AJ3609" s="9">
        <v>0</v>
      </c>
      <c r="AK3609" s="9">
        <v>0</v>
      </c>
      <c r="AL3609" s="9">
        <v>0</v>
      </c>
      <c r="AM3609" s="9">
        <v>0</v>
      </c>
      <c r="AN3609" s="9">
        <v>0</v>
      </c>
      <c r="AO3609" s="6" t="e">
        <f>VLOOKUP(A3609,ACTCTAZ1580!$A$2:$F$2837,5, FALSE)</f>
        <v>#N/A</v>
      </c>
      <c r="AP3609" s="6" t="e">
        <f>VLOOKUP(A3609,ACTCTAZ1580!$A$2:$F$2837,6, FALSE)</f>
        <v>#N/A</v>
      </c>
    </row>
    <row r="3610" spans="1:42" x14ac:dyDescent="0.25">
      <c r="A3610" s="9">
        <v>3609</v>
      </c>
      <c r="B3610" s="9">
        <v>0</v>
      </c>
      <c r="C3610" s="10"/>
      <c r="D3610" s="9">
        <v>0</v>
      </c>
      <c r="E3610" s="9">
        <v>0</v>
      </c>
      <c r="F3610" s="9">
        <v>0</v>
      </c>
      <c r="G3610" s="9">
        <v>0</v>
      </c>
      <c r="H3610" s="9">
        <v>0</v>
      </c>
      <c r="I3610" s="9">
        <v>0</v>
      </c>
      <c r="J3610" s="9">
        <v>0</v>
      </c>
      <c r="K3610" s="9">
        <v>0</v>
      </c>
      <c r="L3610" s="9">
        <v>0</v>
      </c>
      <c r="M3610" s="9">
        <v>0</v>
      </c>
      <c r="N3610" s="9">
        <v>0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0</v>
      </c>
      <c r="AB3610" s="9">
        <v>0</v>
      </c>
      <c r="AC3610" s="9">
        <v>0</v>
      </c>
      <c r="AD3610" s="9">
        <v>0</v>
      </c>
      <c r="AE3610" s="9">
        <v>0</v>
      </c>
      <c r="AF3610" s="9">
        <v>0</v>
      </c>
      <c r="AG3610" s="9">
        <v>0</v>
      </c>
      <c r="AH3610" s="9">
        <v>0</v>
      </c>
      <c r="AI3610" s="9">
        <v>0</v>
      </c>
      <c r="AJ3610" s="9">
        <v>0</v>
      </c>
      <c r="AK3610" s="9">
        <v>0</v>
      </c>
      <c r="AL3610" s="9">
        <v>0</v>
      </c>
      <c r="AM3610" s="9">
        <v>0</v>
      </c>
      <c r="AN3610" s="9">
        <v>0</v>
      </c>
      <c r="AO3610" s="6" t="e">
        <f>VLOOKUP(A3610,ACTCTAZ1580!$A$2:$F$2837,5, FALSE)</f>
        <v>#N/A</v>
      </c>
      <c r="AP3610" s="6" t="e">
        <f>VLOOKUP(A3610,ACTCTAZ1580!$A$2:$F$2837,6, FALSE)</f>
        <v>#N/A</v>
      </c>
    </row>
    <row r="3611" spans="1:42" x14ac:dyDescent="0.25">
      <c r="A3611" s="9">
        <v>3610</v>
      </c>
      <c r="B3611" s="9">
        <v>0</v>
      </c>
      <c r="C3611" s="10"/>
      <c r="D3611" s="9">
        <v>0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  <c r="AC3611" s="9">
        <v>0</v>
      </c>
      <c r="AD3611" s="9">
        <v>0</v>
      </c>
      <c r="AE3611" s="9">
        <v>0</v>
      </c>
      <c r="AF3611" s="9">
        <v>0</v>
      </c>
      <c r="AG3611" s="9">
        <v>0</v>
      </c>
      <c r="AH3611" s="9">
        <v>0</v>
      </c>
      <c r="AI3611" s="9">
        <v>0</v>
      </c>
      <c r="AJ3611" s="9">
        <v>0</v>
      </c>
      <c r="AK3611" s="9">
        <v>0</v>
      </c>
      <c r="AL3611" s="9">
        <v>0</v>
      </c>
      <c r="AM3611" s="9">
        <v>0</v>
      </c>
      <c r="AN3611" s="9">
        <v>0</v>
      </c>
      <c r="AO3611" s="6" t="e">
        <f>VLOOKUP(A3611,ACTCTAZ1580!$A$2:$F$2837,5, FALSE)</f>
        <v>#N/A</v>
      </c>
      <c r="AP3611" s="6" t="e">
        <f>VLOOKUP(A3611,ACTCTAZ1580!$A$2:$F$2837,6, FALSE)</f>
        <v>#N/A</v>
      </c>
    </row>
    <row r="3612" spans="1:42" x14ac:dyDescent="0.25">
      <c r="A3612" s="9">
        <v>3611</v>
      </c>
      <c r="B3612" s="9">
        <v>0</v>
      </c>
      <c r="C3612" s="10"/>
      <c r="D3612" s="9">
        <v>0</v>
      </c>
      <c r="E3612" s="9">
        <v>0</v>
      </c>
      <c r="F3612" s="9">
        <v>0</v>
      </c>
      <c r="G3612" s="9">
        <v>0</v>
      </c>
      <c r="H3612" s="9">
        <v>0</v>
      </c>
      <c r="I3612" s="9">
        <v>0</v>
      </c>
      <c r="J3612" s="9">
        <v>0</v>
      </c>
      <c r="K3612" s="9">
        <v>0</v>
      </c>
      <c r="L3612" s="9">
        <v>0</v>
      </c>
      <c r="M3612" s="9">
        <v>0</v>
      </c>
      <c r="N3612" s="9">
        <v>0</v>
      </c>
      <c r="O3612" s="9">
        <v>0</v>
      </c>
      <c r="P3612" s="9">
        <v>0</v>
      </c>
      <c r="Q3612" s="9">
        <v>0</v>
      </c>
      <c r="R3612" s="9">
        <v>0</v>
      </c>
      <c r="S3612" s="9">
        <v>0</v>
      </c>
      <c r="T3612" s="9">
        <v>0</v>
      </c>
      <c r="U3612" s="9">
        <v>0</v>
      </c>
      <c r="V3612" s="9">
        <v>0</v>
      </c>
      <c r="W3612" s="9">
        <v>0</v>
      </c>
      <c r="X3612" s="9">
        <v>0</v>
      </c>
      <c r="Y3612" s="9">
        <v>0</v>
      </c>
      <c r="Z3612" s="9">
        <v>0</v>
      </c>
      <c r="AA3612" s="9">
        <v>0</v>
      </c>
      <c r="AB3612" s="9">
        <v>0</v>
      </c>
      <c r="AC3612" s="9">
        <v>0</v>
      </c>
      <c r="AD3612" s="9">
        <v>0</v>
      </c>
      <c r="AE3612" s="9">
        <v>0</v>
      </c>
      <c r="AF3612" s="9">
        <v>0</v>
      </c>
      <c r="AG3612" s="9">
        <v>0</v>
      </c>
      <c r="AH3612" s="9">
        <v>0</v>
      </c>
      <c r="AI3612" s="9">
        <v>0</v>
      </c>
      <c r="AJ3612" s="9">
        <v>0</v>
      </c>
      <c r="AK3612" s="9">
        <v>0</v>
      </c>
      <c r="AL3612" s="9">
        <v>0</v>
      </c>
      <c r="AM3612" s="9">
        <v>0</v>
      </c>
      <c r="AN3612" s="9">
        <v>0</v>
      </c>
      <c r="AO3612" s="6" t="e">
        <f>VLOOKUP(A3612,ACTCTAZ1580!$A$2:$F$2837,5, FALSE)</f>
        <v>#N/A</v>
      </c>
      <c r="AP3612" s="6" t="e">
        <f>VLOOKUP(A3612,ACTCTAZ1580!$A$2:$F$2837,6, FALSE)</f>
        <v>#N/A</v>
      </c>
    </row>
    <row r="3613" spans="1:42" x14ac:dyDescent="0.25">
      <c r="A3613" s="9">
        <v>3612</v>
      </c>
      <c r="B3613" s="9">
        <v>0</v>
      </c>
      <c r="C3613" s="10"/>
      <c r="D3613" s="9">
        <v>0</v>
      </c>
      <c r="E3613" s="9">
        <v>0</v>
      </c>
      <c r="F3613" s="9">
        <v>0</v>
      </c>
      <c r="G3613" s="9">
        <v>0</v>
      </c>
      <c r="H3613" s="9">
        <v>0</v>
      </c>
      <c r="I3613" s="9">
        <v>0</v>
      </c>
      <c r="J3613" s="9">
        <v>0</v>
      </c>
      <c r="K3613" s="9">
        <v>0</v>
      </c>
      <c r="L3613" s="9">
        <v>0</v>
      </c>
      <c r="M3613" s="9">
        <v>0</v>
      </c>
      <c r="N3613" s="9">
        <v>0</v>
      </c>
      <c r="O3613" s="9">
        <v>0</v>
      </c>
      <c r="P3613" s="9">
        <v>0</v>
      </c>
      <c r="Q3613" s="9">
        <v>0</v>
      </c>
      <c r="R3613" s="9">
        <v>0</v>
      </c>
      <c r="S3613" s="9">
        <v>0</v>
      </c>
      <c r="T3613" s="9">
        <v>0</v>
      </c>
      <c r="U3613" s="9">
        <v>0</v>
      </c>
      <c r="V3613" s="9">
        <v>0</v>
      </c>
      <c r="W3613" s="9">
        <v>0</v>
      </c>
      <c r="X3613" s="9">
        <v>0</v>
      </c>
      <c r="Y3613" s="9">
        <v>0</v>
      </c>
      <c r="Z3613" s="9">
        <v>0</v>
      </c>
      <c r="AA3613" s="9">
        <v>0</v>
      </c>
      <c r="AB3613" s="9">
        <v>0</v>
      </c>
      <c r="AC3613" s="9">
        <v>0</v>
      </c>
      <c r="AD3613" s="9">
        <v>0</v>
      </c>
      <c r="AE3613" s="9">
        <v>0</v>
      </c>
      <c r="AF3613" s="9">
        <v>0</v>
      </c>
      <c r="AG3613" s="9">
        <v>0</v>
      </c>
      <c r="AH3613" s="9">
        <v>0</v>
      </c>
      <c r="AI3613" s="9">
        <v>0</v>
      </c>
      <c r="AJ3613" s="9">
        <v>0</v>
      </c>
      <c r="AK3613" s="9">
        <v>0</v>
      </c>
      <c r="AL3613" s="9">
        <v>0</v>
      </c>
      <c r="AM3613" s="9">
        <v>0</v>
      </c>
      <c r="AN3613" s="9">
        <v>0</v>
      </c>
      <c r="AO3613" s="6" t="e">
        <f>VLOOKUP(A3613,ACTCTAZ1580!$A$2:$F$2837,5, FALSE)</f>
        <v>#N/A</v>
      </c>
      <c r="AP3613" s="6" t="e">
        <f>VLOOKUP(A3613,ACTCTAZ1580!$A$2:$F$2837,6, FALSE)</f>
        <v>#N/A</v>
      </c>
    </row>
    <row r="3614" spans="1:42" x14ac:dyDescent="0.25">
      <c r="A3614" s="9">
        <v>3613</v>
      </c>
      <c r="B3614" s="9">
        <v>0</v>
      </c>
      <c r="C3614" s="10"/>
      <c r="D3614" s="9">
        <v>0</v>
      </c>
      <c r="E3614" s="9">
        <v>0</v>
      </c>
      <c r="F3614" s="9">
        <v>0</v>
      </c>
      <c r="G3614" s="9">
        <v>0</v>
      </c>
      <c r="H3614" s="9">
        <v>0</v>
      </c>
      <c r="I3614" s="9">
        <v>0</v>
      </c>
      <c r="J3614" s="9">
        <v>0</v>
      </c>
      <c r="K3614" s="9">
        <v>0</v>
      </c>
      <c r="L3614" s="9">
        <v>0</v>
      </c>
      <c r="M3614" s="9">
        <v>0</v>
      </c>
      <c r="N3614" s="9">
        <v>0</v>
      </c>
      <c r="O3614" s="9">
        <v>0</v>
      </c>
      <c r="P3614" s="9">
        <v>0</v>
      </c>
      <c r="Q3614" s="9">
        <v>0</v>
      </c>
      <c r="R3614" s="9">
        <v>0</v>
      </c>
      <c r="S3614" s="9">
        <v>0</v>
      </c>
      <c r="T3614" s="9">
        <v>0</v>
      </c>
      <c r="U3614" s="9">
        <v>0</v>
      </c>
      <c r="V3614" s="9">
        <v>0</v>
      </c>
      <c r="W3614" s="9">
        <v>0</v>
      </c>
      <c r="X3614" s="9">
        <v>0</v>
      </c>
      <c r="Y3614" s="9">
        <v>0</v>
      </c>
      <c r="Z3614" s="9">
        <v>0</v>
      </c>
      <c r="AA3614" s="9">
        <v>0</v>
      </c>
      <c r="AB3614" s="9">
        <v>0</v>
      </c>
      <c r="AC3614" s="9">
        <v>0</v>
      </c>
      <c r="AD3614" s="9">
        <v>0</v>
      </c>
      <c r="AE3614" s="9">
        <v>0</v>
      </c>
      <c r="AF3614" s="9">
        <v>0</v>
      </c>
      <c r="AG3614" s="9">
        <v>0</v>
      </c>
      <c r="AH3614" s="9">
        <v>0</v>
      </c>
      <c r="AI3614" s="9">
        <v>0</v>
      </c>
      <c r="AJ3614" s="9">
        <v>0</v>
      </c>
      <c r="AK3614" s="9">
        <v>0</v>
      </c>
      <c r="AL3614" s="9">
        <v>0</v>
      </c>
      <c r="AM3614" s="9">
        <v>0</v>
      </c>
      <c r="AN3614" s="9">
        <v>0</v>
      </c>
      <c r="AO3614" s="6" t="e">
        <f>VLOOKUP(A3614,ACTCTAZ1580!$A$2:$F$2837,5, FALSE)</f>
        <v>#N/A</v>
      </c>
      <c r="AP3614" s="6" t="e">
        <f>VLOOKUP(A3614,ACTCTAZ1580!$A$2:$F$2837,6, FALSE)</f>
        <v>#N/A</v>
      </c>
    </row>
    <row r="3615" spans="1:42" x14ac:dyDescent="0.25">
      <c r="A3615" s="9">
        <v>3614</v>
      </c>
      <c r="B3615" s="9">
        <v>0</v>
      </c>
      <c r="C3615" s="10"/>
      <c r="D3615" s="9">
        <v>0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  <c r="J3615" s="9">
        <v>0</v>
      </c>
      <c r="K3615" s="9">
        <v>0</v>
      </c>
      <c r="L3615" s="9">
        <v>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>
        <v>0</v>
      </c>
      <c r="S3615" s="9">
        <v>0</v>
      </c>
      <c r="T3615" s="9">
        <v>0</v>
      </c>
      <c r="U3615" s="9">
        <v>0</v>
      </c>
      <c r="V3615" s="9">
        <v>0</v>
      </c>
      <c r="W3615" s="9">
        <v>0</v>
      </c>
      <c r="X3615" s="9">
        <v>0</v>
      </c>
      <c r="Y3615" s="9">
        <v>0</v>
      </c>
      <c r="Z3615" s="9">
        <v>0</v>
      </c>
      <c r="AA3615" s="9">
        <v>0</v>
      </c>
      <c r="AB3615" s="9">
        <v>0</v>
      </c>
      <c r="AC3615" s="9">
        <v>0</v>
      </c>
      <c r="AD3615" s="9">
        <v>0</v>
      </c>
      <c r="AE3615" s="9">
        <v>0</v>
      </c>
      <c r="AF3615" s="9">
        <v>0</v>
      </c>
      <c r="AG3615" s="9">
        <v>0</v>
      </c>
      <c r="AH3615" s="9">
        <v>0</v>
      </c>
      <c r="AI3615" s="9">
        <v>0</v>
      </c>
      <c r="AJ3615" s="9">
        <v>0</v>
      </c>
      <c r="AK3615" s="9">
        <v>0</v>
      </c>
      <c r="AL3615" s="9">
        <v>0</v>
      </c>
      <c r="AM3615" s="9">
        <v>0</v>
      </c>
      <c r="AN3615" s="9">
        <v>0</v>
      </c>
      <c r="AO3615" s="6" t="e">
        <f>VLOOKUP(A3615,ACTCTAZ1580!$A$2:$F$2837,5, FALSE)</f>
        <v>#N/A</v>
      </c>
      <c r="AP3615" s="6" t="e">
        <f>VLOOKUP(A3615,ACTCTAZ1580!$A$2:$F$2837,6, FALSE)</f>
        <v>#N/A</v>
      </c>
    </row>
    <row r="3616" spans="1:42" x14ac:dyDescent="0.25">
      <c r="A3616" s="9">
        <v>3615</v>
      </c>
      <c r="B3616" s="9">
        <v>0</v>
      </c>
      <c r="C3616" s="10"/>
      <c r="D3616" s="9">
        <v>0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9">
        <v>0</v>
      </c>
      <c r="U3616" s="9">
        <v>0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  <c r="AB3616" s="9">
        <v>0</v>
      </c>
      <c r="AC3616" s="9">
        <v>0</v>
      </c>
      <c r="AD3616" s="9">
        <v>0</v>
      </c>
      <c r="AE3616" s="9">
        <v>0</v>
      </c>
      <c r="AF3616" s="9">
        <v>0</v>
      </c>
      <c r="AG3616" s="9">
        <v>0</v>
      </c>
      <c r="AH3616" s="9">
        <v>0</v>
      </c>
      <c r="AI3616" s="9">
        <v>0</v>
      </c>
      <c r="AJ3616" s="9">
        <v>0</v>
      </c>
      <c r="AK3616" s="9">
        <v>0</v>
      </c>
      <c r="AL3616" s="9">
        <v>0</v>
      </c>
      <c r="AM3616" s="9">
        <v>0</v>
      </c>
      <c r="AN3616" s="9">
        <v>0</v>
      </c>
      <c r="AO3616" s="6" t="e">
        <f>VLOOKUP(A3616,ACTCTAZ1580!$A$2:$F$2837,5, FALSE)</f>
        <v>#N/A</v>
      </c>
      <c r="AP3616" s="6" t="e">
        <f>VLOOKUP(A3616,ACTCTAZ1580!$A$2:$F$2837,6, FALSE)</f>
        <v>#N/A</v>
      </c>
    </row>
    <row r="3617" spans="1:42" x14ac:dyDescent="0.25">
      <c r="A3617" s="9">
        <v>3616</v>
      </c>
      <c r="B3617" s="9">
        <v>0</v>
      </c>
      <c r="C3617" s="10"/>
      <c r="D3617" s="9">
        <v>0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  <c r="Q3617" s="9">
        <v>0</v>
      </c>
      <c r="R3617" s="9">
        <v>0</v>
      </c>
      <c r="S3617" s="9">
        <v>0</v>
      </c>
      <c r="T3617" s="9">
        <v>0</v>
      </c>
      <c r="U3617" s="9">
        <v>0</v>
      </c>
      <c r="V3617" s="9">
        <v>0</v>
      </c>
      <c r="W3617" s="9">
        <v>0</v>
      </c>
      <c r="X3617" s="9">
        <v>0</v>
      </c>
      <c r="Y3617" s="9">
        <v>0</v>
      </c>
      <c r="Z3617" s="9">
        <v>0</v>
      </c>
      <c r="AA3617" s="9">
        <v>0</v>
      </c>
      <c r="AB3617" s="9">
        <v>0</v>
      </c>
      <c r="AC3617" s="9">
        <v>0</v>
      </c>
      <c r="AD3617" s="9">
        <v>0</v>
      </c>
      <c r="AE3617" s="9">
        <v>0</v>
      </c>
      <c r="AF3617" s="9">
        <v>0</v>
      </c>
      <c r="AG3617" s="9">
        <v>0</v>
      </c>
      <c r="AH3617" s="9">
        <v>0</v>
      </c>
      <c r="AI3617" s="9">
        <v>0</v>
      </c>
      <c r="AJ3617" s="9">
        <v>0</v>
      </c>
      <c r="AK3617" s="9">
        <v>0</v>
      </c>
      <c r="AL3617" s="9">
        <v>0</v>
      </c>
      <c r="AM3617" s="9">
        <v>0</v>
      </c>
      <c r="AN3617" s="9">
        <v>0</v>
      </c>
      <c r="AO3617" s="6" t="e">
        <f>VLOOKUP(A3617,ACTCTAZ1580!$A$2:$F$2837,5, FALSE)</f>
        <v>#N/A</v>
      </c>
      <c r="AP3617" s="6" t="e">
        <f>VLOOKUP(A3617,ACTCTAZ1580!$A$2:$F$2837,6, FALSE)</f>
        <v>#N/A</v>
      </c>
    </row>
    <row r="3618" spans="1:42" x14ac:dyDescent="0.25">
      <c r="A3618" s="9">
        <v>3617</v>
      </c>
      <c r="B3618" s="9">
        <v>0</v>
      </c>
      <c r="C3618" s="10"/>
      <c r="D3618" s="9">
        <v>0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  <c r="J3618" s="9">
        <v>0</v>
      </c>
      <c r="K3618" s="9">
        <v>0</v>
      </c>
      <c r="L3618" s="9">
        <v>0</v>
      </c>
      <c r="M3618" s="9">
        <v>0</v>
      </c>
      <c r="N3618" s="9">
        <v>0</v>
      </c>
      <c r="O3618" s="9">
        <v>0</v>
      </c>
      <c r="P3618" s="9">
        <v>0</v>
      </c>
      <c r="Q3618" s="9">
        <v>0</v>
      </c>
      <c r="R3618" s="9">
        <v>0</v>
      </c>
      <c r="S3618" s="9">
        <v>0</v>
      </c>
      <c r="T3618" s="9">
        <v>0</v>
      </c>
      <c r="U3618" s="9">
        <v>0</v>
      </c>
      <c r="V3618" s="9">
        <v>0</v>
      </c>
      <c r="W3618" s="9">
        <v>0</v>
      </c>
      <c r="X3618" s="9">
        <v>0</v>
      </c>
      <c r="Y3618" s="9">
        <v>0</v>
      </c>
      <c r="Z3618" s="9">
        <v>0</v>
      </c>
      <c r="AA3618" s="9">
        <v>0</v>
      </c>
      <c r="AB3618" s="9">
        <v>0</v>
      </c>
      <c r="AC3618" s="9">
        <v>0</v>
      </c>
      <c r="AD3618" s="9">
        <v>0</v>
      </c>
      <c r="AE3618" s="9">
        <v>0</v>
      </c>
      <c r="AF3618" s="9">
        <v>0</v>
      </c>
      <c r="AG3618" s="9">
        <v>0</v>
      </c>
      <c r="AH3618" s="9">
        <v>0</v>
      </c>
      <c r="AI3618" s="9">
        <v>0</v>
      </c>
      <c r="AJ3618" s="9">
        <v>0</v>
      </c>
      <c r="AK3618" s="9">
        <v>0</v>
      </c>
      <c r="AL3618" s="9">
        <v>0</v>
      </c>
      <c r="AM3618" s="9">
        <v>0</v>
      </c>
      <c r="AN3618" s="9">
        <v>0</v>
      </c>
      <c r="AO3618" s="6" t="e">
        <f>VLOOKUP(A3618,ACTCTAZ1580!$A$2:$F$2837,5, FALSE)</f>
        <v>#N/A</v>
      </c>
      <c r="AP3618" s="6" t="e">
        <f>VLOOKUP(A3618,ACTCTAZ1580!$A$2:$F$2837,6, FALSE)</f>
        <v>#N/A</v>
      </c>
    </row>
    <row r="3619" spans="1:42" x14ac:dyDescent="0.25">
      <c r="A3619" s="9">
        <v>3618</v>
      </c>
      <c r="B3619" s="9">
        <v>0</v>
      </c>
      <c r="C3619" s="10"/>
      <c r="D3619" s="9">
        <v>0</v>
      </c>
      <c r="E3619" s="9">
        <v>0</v>
      </c>
      <c r="F3619" s="9">
        <v>0</v>
      </c>
      <c r="G3619" s="9">
        <v>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9">
        <v>0</v>
      </c>
      <c r="U3619" s="9">
        <v>0</v>
      </c>
      <c r="V3619" s="9">
        <v>0</v>
      </c>
      <c r="W3619" s="9">
        <v>0</v>
      </c>
      <c r="X3619" s="9">
        <v>0</v>
      </c>
      <c r="Y3619" s="9">
        <v>0</v>
      </c>
      <c r="Z3619" s="9">
        <v>0</v>
      </c>
      <c r="AA3619" s="9">
        <v>0</v>
      </c>
      <c r="AB3619" s="9">
        <v>0</v>
      </c>
      <c r="AC3619" s="9">
        <v>0</v>
      </c>
      <c r="AD3619" s="9">
        <v>0</v>
      </c>
      <c r="AE3619" s="9">
        <v>0</v>
      </c>
      <c r="AF3619" s="9">
        <v>0</v>
      </c>
      <c r="AG3619" s="9">
        <v>0</v>
      </c>
      <c r="AH3619" s="9">
        <v>0</v>
      </c>
      <c r="AI3619" s="9">
        <v>0</v>
      </c>
      <c r="AJ3619" s="9">
        <v>0</v>
      </c>
      <c r="AK3619" s="9">
        <v>0</v>
      </c>
      <c r="AL3619" s="9">
        <v>0</v>
      </c>
      <c r="AM3619" s="9">
        <v>0</v>
      </c>
      <c r="AN3619" s="9">
        <v>0</v>
      </c>
      <c r="AO3619" s="6" t="e">
        <f>VLOOKUP(A3619,ACTCTAZ1580!$A$2:$F$2837,5, FALSE)</f>
        <v>#N/A</v>
      </c>
      <c r="AP3619" s="6" t="e">
        <f>VLOOKUP(A3619,ACTCTAZ1580!$A$2:$F$2837,6, FALSE)</f>
        <v>#N/A</v>
      </c>
    </row>
    <row r="3620" spans="1:42" x14ac:dyDescent="0.25">
      <c r="A3620" s="9">
        <v>3619</v>
      </c>
      <c r="B3620" s="9">
        <v>0</v>
      </c>
      <c r="C3620" s="10"/>
      <c r="D3620" s="9">
        <v>0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  <c r="J3620" s="9">
        <v>0</v>
      </c>
      <c r="K3620" s="9">
        <v>0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0</v>
      </c>
      <c r="R3620" s="9">
        <v>0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>
        <v>0</v>
      </c>
      <c r="Y3620" s="9">
        <v>0</v>
      </c>
      <c r="Z3620" s="9">
        <v>0</v>
      </c>
      <c r="AA3620" s="9">
        <v>0</v>
      </c>
      <c r="AB3620" s="9">
        <v>0</v>
      </c>
      <c r="AC3620" s="9">
        <v>0</v>
      </c>
      <c r="AD3620" s="9">
        <v>0</v>
      </c>
      <c r="AE3620" s="9">
        <v>0</v>
      </c>
      <c r="AF3620" s="9">
        <v>0</v>
      </c>
      <c r="AG3620" s="9">
        <v>0</v>
      </c>
      <c r="AH3620" s="9">
        <v>0</v>
      </c>
      <c r="AI3620" s="9">
        <v>0</v>
      </c>
      <c r="AJ3620" s="9">
        <v>0</v>
      </c>
      <c r="AK3620" s="9">
        <v>0</v>
      </c>
      <c r="AL3620" s="9">
        <v>0</v>
      </c>
      <c r="AM3620" s="9">
        <v>0</v>
      </c>
      <c r="AN3620" s="9">
        <v>0</v>
      </c>
      <c r="AO3620" s="6" t="e">
        <f>VLOOKUP(A3620,ACTCTAZ1580!$A$2:$F$2837,5, FALSE)</f>
        <v>#N/A</v>
      </c>
      <c r="AP3620" s="6" t="e">
        <f>VLOOKUP(A3620,ACTCTAZ1580!$A$2:$F$2837,6, FALSE)</f>
        <v>#N/A</v>
      </c>
    </row>
    <row r="3621" spans="1:42" x14ac:dyDescent="0.25">
      <c r="A3621" s="9">
        <v>3620</v>
      </c>
      <c r="B3621" s="9">
        <v>0</v>
      </c>
      <c r="C3621" s="10"/>
      <c r="D3621" s="9">
        <v>0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  <c r="J3621" s="9">
        <v>0</v>
      </c>
      <c r="K3621" s="9">
        <v>0</v>
      </c>
      <c r="L3621" s="9">
        <v>0</v>
      </c>
      <c r="M3621" s="9">
        <v>0</v>
      </c>
      <c r="N3621" s="9">
        <v>0</v>
      </c>
      <c r="O3621" s="9">
        <v>0</v>
      </c>
      <c r="P3621" s="9">
        <v>0</v>
      </c>
      <c r="Q3621" s="9">
        <v>0</v>
      </c>
      <c r="R3621" s="9">
        <v>0</v>
      </c>
      <c r="S3621" s="9">
        <v>0</v>
      </c>
      <c r="T3621" s="9">
        <v>0</v>
      </c>
      <c r="U3621" s="9">
        <v>0</v>
      </c>
      <c r="V3621" s="9">
        <v>0</v>
      </c>
      <c r="W3621" s="9">
        <v>0</v>
      </c>
      <c r="X3621" s="9">
        <v>0</v>
      </c>
      <c r="Y3621" s="9">
        <v>0</v>
      </c>
      <c r="Z3621" s="9">
        <v>0</v>
      </c>
      <c r="AA3621" s="9">
        <v>0</v>
      </c>
      <c r="AB3621" s="9">
        <v>0</v>
      </c>
      <c r="AC3621" s="9">
        <v>0</v>
      </c>
      <c r="AD3621" s="9">
        <v>0</v>
      </c>
      <c r="AE3621" s="9">
        <v>0</v>
      </c>
      <c r="AF3621" s="9">
        <v>0</v>
      </c>
      <c r="AG3621" s="9">
        <v>0</v>
      </c>
      <c r="AH3621" s="9">
        <v>0</v>
      </c>
      <c r="AI3621" s="9">
        <v>0</v>
      </c>
      <c r="AJ3621" s="9">
        <v>0</v>
      </c>
      <c r="AK3621" s="9">
        <v>0</v>
      </c>
      <c r="AL3621" s="9">
        <v>0</v>
      </c>
      <c r="AM3621" s="9">
        <v>0</v>
      </c>
      <c r="AN3621" s="9">
        <v>0</v>
      </c>
      <c r="AO3621" s="6" t="e">
        <f>VLOOKUP(A3621,ACTCTAZ1580!$A$2:$F$2837,5, FALSE)</f>
        <v>#N/A</v>
      </c>
      <c r="AP3621" s="6" t="e">
        <f>VLOOKUP(A3621,ACTCTAZ1580!$A$2:$F$2837,6, FALSE)</f>
        <v>#N/A</v>
      </c>
    </row>
    <row r="3622" spans="1:42" x14ac:dyDescent="0.25">
      <c r="A3622" s="9">
        <v>3621</v>
      </c>
      <c r="B3622" s="9">
        <v>0</v>
      </c>
      <c r="C3622" s="10"/>
      <c r="D3622" s="9">
        <v>0</v>
      </c>
      <c r="E3622" s="9">
        <v>0</v>
      </c>
      <c r="F3622" s="9">
        <v>0</v>
      </c>
      <c r="G3622" s="9">
        <v>0</v>
      </c>
      <c r="H3622" s="9">
        <v>0</v>
      </c>
      <c r="I3622" s="9">
        <v>0</v>
      </c>
      <c r="J3622" s="9">
        <v>0</v>
      </c>
      <c r="K3622" s="9">
        <v>0</v>
      </c>
      <c r="L3622" s="9">
        <v>0</v>
      </c>
      <c r="M3622" s="9">
        <v>0</v>
      </c>
      <c r="N3622" s="9">
        <v>0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0</v>
      </c>
      <c r="X3622" s="9">
        <v>0</v>
      </c>
      <c r="Y3622" s="9">
        <v>0</v>
      </c>
      <c r="Z3622" s="9">
        <v>0</v>
      </c>
      <c r="AA3622" s="9">
        <v>0</v>
      </c>
      <c r="AB3622" s="9">
        <v>0</v>
      </c>
      <c r="AC3622" s="9">
        <v>0</v>
      </c>
      <c r="AD3622" s="9">
        <v>0</v>
      </c>
      <c r="AE3622" s="9">
        <v>0</v>
      </c>
      <c r="AF3622" s="9">
        <v>0</v>
      </c>
      <c r="AG3622" s="9">
        <v>0</v>
      </c>
      <c r="AH3622" s="9">
        <v>0</v>
      </c>
      <c r="AI3622" s="9">
        <v>0</v>
      </c>
      <c r="AJ3622" s="9">
        <v>0</v>
      </c>
      <c r="AK3622" s="9">
        <v>0</v>
      </c>
      <c r="AL3622" s="9">
        <v>0</v>
      </c>
      <c r="AM3622" s="9">
        <v>0</v>
      </c>
      <c r="AN3622" s="9">
        <v>0</v>
      </c>
      <c r="AO3622" s="6" t="e">
        <f>VLOOKUP(A3622,ACTCTAZ1580!$A$2:$F$2837,5, FALSE)</f>
        <v>#N/A</v>
      </c>
      <c r="AP3622" s="6" t="e">
        <f>VLOOKUP(A3622,ACTCTAZ1580!$A$2:$F$2837,6, FALSE)</f>
        <v>#N/A</v>
      </c>
    </row>
    <row r="3623" spans="1:42" x14ac:dyDescent="0.25">
      <c r="A3623" s="9">
        <v>3622</v>
      </c>
      <c r="B3623" s="9">
        <v>0</v>
      </c>
      <c r="C3623" s="10"/>
      <c r="D3623" s="9">
        <v>0</v>
      </c>
      <c r="E3623" s="9">
        <v>0</v>
      </c>
      <c r="F3623" s="9">
        <v>0</v>
      </c>
      <c r="G3623" s="9">
        <v>0</v>
      </c>
      <c r="H3623" s="9">
        <v>0</v>
      </c>
      <c r="I3623" s="9">
        <v>0</v>
      </c>
      <c r="J3623" s="9">
        <v>0</v>
      </c>
      <c r="K3623" s="9">
        <v>0</v>
      </c>
      <c r="L3623" s="9">
        <v>0</v>
      </c>
      <c r="M3623" s="9">
        <v>0</v>
      </c>
      <c r="N3623" s="9">
        <v>0</v>
      </c>
      <c r="O3623" s="9">
        <v>0</v>
      </c>
      <c r="P3623" s="9">
        <v>0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0</v>
      </c>
      <c r="Z3623" s="9">
        <v>0</v>
      </c>
      <c r="AA3623" s="9">
        <v>0</v>
      </c>
      <c r="AB3623" s="9">
        <v>0</v>
      </c>
      <c r="AC3623" s="9">
        <v>0</v>
      </c>
      <c r="AD3623" s="9">
        <v>0</v>
      </c>
      <c r="AE3623" s="9">
        <v>0</v>
      </c>
      <c r="AF3623" s="9">
        <v>0</v>
      </c>
      <c r="AG3623" s="9">
        <v>0</v>
      </c>
      <c r="AH3623" s="9">
        <v>0</v>
      </c>
      <c r="AI3623" s="9">
        <v>0</v>
      </c>
      <c r="AJ3623" s="9">
        <v>0</v>
      </c>
      <c r="AK3623" s="9">
        <v>0</v>
      </c>
      <c r="AL3623" s="9">
        <v>0</v>
      </c>
      <c r="AM3623" s="9">
        <v>0</v>
      </c>
      <c r="AN3623" s="9">
        <v>0</v>
      </c>
      <c r="AO3623" s="6" t="e">
        <f>VLOOKUP(A3623,ACTCTAZ1580!$A$2:$F$2837,5, FALSE)</f>
        <v>#N/A</v>
      </c>
      <c r="AP3623" s="6" t="e">
        <f>VLOOKUP(A3623,ACTCTAZ1580!$A$2:$F$2837,6, FALSE)</f>
        <v>#N/A</v>
      </c>
    </row>
    <row r="3624" spans="1:42" x14ac:dyDescent="0.25">
      <c r="A3624" s="9">
        <v>3623</v>
      </c>
      <c r="B3624" s="9">
        <v>0</v>
      </c>
      <c r="C3624" s="10"/>
      <c r="D3624" s="9">
        <v>0</v>
      </c>
      <c r="E3624" s="9">
        <v>0</v>
      </c>
      <c r="F3624" s="9">
        <v>0</v>
      </c>
      <c r="G3624" s="9">
        <v>0</v>
      </c>
      <c r="H3624" s="9">
        <v>0</v>
      </c>
      <c r="I3624" s="9">
        <v>0</v>
      </c>
      <c r="J3624" s="9">
        <v>0</v>
      </c>
      <c r="K3624" s="9">
        <v>0</v>
      </c>
      <c r="L3624" s="9">
        <v>0</v>
      </c>
      <c r="M3624" s="9">
        <v>0</v>
      </c>
      <c r="N3624" s="9">
        <v>0</v>
      </c>
      <c r="O3624" s="9">
        <v>0</v>
      </c>
      <c r="P3624" s="9">
        <v>0</v>
      </c>
      <c r="Q3624" s="9">
        <v>0</v>
      </c>
      <c r="R3624" s="9">
        <v>0</v>
      </c>
      <c r="S3624" s="9">
        <v>0</v>
      </c>
      <c r="T3624" s="9">
        <v>0</v>
      </c>
      <c r="U3624" s="9">
        <v>0</v>
      </c>
      <c r="V3624" s="9">
        <v>0</v>
      </c>
      <c r="W3624" s="9">
        <v>0</v>
      </c>
      <c r="X3624" s="9">
        <v>0</v>
      </c>
      <c r="Y3624" s="9">
        <v>0</v>
      </c>
      <c r="Z3624" s="9">
        <v>0</v>
      </c>
      <c r="AA3624" s="9">
        <v>0</v>
      </c>
      <c r="AB3624" s="9">
        <v>0</v>
      </c>
      <c r="AC3624" s="9">
        <v>0</v>
      </c>
      <c r="AD3624" s="9">
        <v>0</v>
      </c>
      <c r="AE3624" s="9">
        <v>0</v>
      </c>
      <c r="AF3624" s="9">
        <v>0</v>
      </c>
      <c r="AG3624" s="9">
        <v>0</v>
      </c>
      <c r="AH3624" s="9">
        <v>0</v>
      </c>
      <c r="AI3624" s="9">
        <v>0</v>
      </c>
      <c r="AJ3624" s="9">
        <v>0</v>
      </c>
      <c r="AK3624" s="9">
        <v>0</v>
      </c>
      <c r="AL3624" s="9">
        <v>0</v>
      </c>
      <c r="AM3624" s="9">
        <v>0</v>
      </c>
      <c r="AN3624" s="9">
        <v>0</v>
      </c>
      <c r="AO3624" s="6" t="e">
        <f>VLOOKUP(A3624,ACTCTAZ1580!$A$2:$F$2837,5, FALSE)</f>
        <v>#N/A</v>
      </c>
      <c r="AP3624" s="6" t="e">
        <f>VLOOKUP(A3624,ACTCTAZ1580!$A$2:$F$2837,6, FALSE)</f>
        <v>#N/A</v>
      </c>
    </row>
    <row r="3625" spans="1:42" x14ac:dyDescent="0.25">
      <c r="A3625" s="9">
        <v>3624</v>
      </c>
      <c r="B3625" s="9">
        <v>0</v>
      </c>
      <c r="C3625" s="10"/>
      <c r="D3625" s="9">
        <v>0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  <c r="J3625" s="9">
        <v>0</v>
      </c>
      <c r="K3625" s="9">
        <v>0</v>
      </c>
      <c r="L3625" s="9">
        <v>0</v>
      </c>
      <c r="M3625" s="9">
        <v>0</v>
      </c>
      <c r="N3625" s="9">
        <v>0</v>
      </c>
      <c r="O3625" s="9">
        <v>0</v>
      </c>
      <c r="P3625" s="9">
        <v>0</v>
      </c>
      <c r="Q3625" s="9">
        <v>0</v>
      </c>
      <c r="R3625" s="9">
        <v>0</v>
      </c>
      <c r="S3625" s="9">
        <v>0</v>
      </c>
      <c r="T3625" s="9">
        <v>0</v>
      </c>
      <c r="U3625" s="9">
        <v>0</v>
      </c>
      <c r="V3625" s="9">
        <v>0</v>
      </c>
      <c r="W3625" s="9">
        <v>0</v>
      </c>
      <c r="X3625" s="9">
        <v>0</v>
      </c>
      <c r="Y3625" s="9">
        <v>0</v>
      </c>
      <c r="Z3625" s="9">
        <v>0</v>
      </c>
      <c r="AA3625" s="9">
        <v>0</v>
      </c>
      <c r="AB3625" s="9">
        <v>0</v>
      </c>
      <c r="AC3625" s="9">
        <v>0</v>
      </c>
      <c r="AD3625" s="9">
        <v>0</v>
      </c>
      <c r="AE3625" s="9">
        <v>0</v>
      </c>
      <c r="AF3625" s="9">
        <v>0</v>
      </c>
      <c r="AG3625" s="9">
        <v>0</v>
      </c>
      <c r="AH3625" s="9">
        <v>0</v>
      </c>
      <c r="AI3625" s="9">
        <v>0</v>
      </c>
      <c r="AJ3625" s="9">
        <v>0</v>
      </c>
      <c r="AK3625" s="9">
        <v>0</v>
      </c>
      <c r="AL3625" s="9">
        <v>0</v>
      </c>
      <c r="AM3625" s="9">
        <v>0</v>
      </c>
      <c r="AN3625" s="9">
        <v>0</v>
      </c>
      <c r="AO3625" s="6" t="e">
        <f>VLOOKUP(A3625,ACTCTAZ1580!$A$2:$F$2837,5, FALSE)</f>
        <v>#N/A</v>
      </c>
      <c r="AP3625" s="6" t="e">
        <f>VLOOKUP(A3625,ACTCTAZ1580!$A$2:$F$2837,6, FALSE)</f>
        <v>#N/A</v>
      </c>
    </row>
    <row r="3626" spans="1:42" x14ac:dyDescent="0.25">
      <c r="A3626" s="9">
        <v>3625</v>
      </c>
      <c r="B3626" s="9">
        <v>0</v>
      </c>
      <c r="C3626" s="10"/>
      <c r="D3626" s="9">
        <v>0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0</v>
      </c>
      <c r="K3626" s="9">
        <v>0</v>
      </c>
      <c r="L3626" s="9">
        <v>0</v>
      </c>
      <c r="M3626" s="9">
        <v>0</v>
      </c>
      <c r="N3626" s="9">
        <v>0</v>
      </c>
      <c r="O3626" s="9">
        <v>0</v>
      </c>
      <c r="P3626" s="9">
        <v>0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0</v>
      </c>
      <c r="X3626" s="9">
        <v>0</v>
      </c>
      <c r="Y3626" s="9">
        <v>0</v>
      </c>
      <c r="Z3626" s="9">
        <v>0</v>
      </c>
      <c r="AA3626" s="9">
        <v>0</v>
      </c>
      <c r="AB3626" s="9">
        <v>0</v>
      </c>
      <c r="AC3626" s="9">
        <v>0</v>
      </c>
      <c r="AD3626" s="9">
        <v>0</v>
      </c>
      <c r="AE3626" s="9">
        <v>0</v>
      </c>
      <c r="AF3626" s="9">
        <v>0</v>
      </c>
      <c r="AG3626" s="9">
        <v>0</v>
      </c>
      <c r="AH3626" s="9">
        <v>0</v>
      </c>
      <c r="AI3626" s="9">
        <v>0</v>
      </c>
      <c r="AJ3626" s="9">
        <v>0</v>
      </c>
      <c r="AK3626" s="9">
        <v>0</v>
      </c>
      <c r="AL3626" s="9">
        <v>0</v>
      </c>
      <c r="AM3626" s="9">
        <v>0</v>
      </c>
      <c r="AN3626" s="9">
        <v>0</v>
      </c>
      <c r="AO3626" s="6" t="e">
        <f>VLOOKUP(A3626,ACTCTAZ1580!$A$2:$F$2837,5, FALSE)</f>
        <v>#N/A</v>
      </c>
      <c r="AP3626" s="6" t="e">
        <f>VLOOKUP(A3626,ACTCTAZ1580!$A$2:$F$2837,6, FALSE)</f>
        <v>#N/A</v>
      </c>
    </row>
    <row r="3627" spans="1:42" x14ac:dyDescent="0.25">
      <c r="A3627" s="9">
        <v>3626</v>
      </c>
      <c r="B3627" s="9">
        <v>0</v>
      </c>
      <c r="C3627" s="10"/>
      <c r="D3627" s="9">
        <v>0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0</v>
      </c>
      <c r="AC3627" s="9">
        <v>0</v>
      </c>
      <c r="AD3627" s="9">
        <v>0</v>
      </c>
      <c r="AE3627" s="9">
        <v>0</v>
      </c>
      <c r="AF3627" s="9">
        <v>0</v>
      </c>
      <c r="AG3627" s="9">
        <v>0</v>
      </c>
      <c r="AH3627" s="9">
        <v>0</v>
      </c>
      <c r="AI3627" s="9">
        <v>0</v>
      </c>
      <c r="AJ3627" s="9">
        <v>0</v>
      </c>
      <c r="AK3627" s="9">
        <v>0</v>
      </c>
      <c r="AL3627" s="9">
        <v>0</v>
      </c>
      <c r="AM3627" s="9">
        <v>0</v>
      </c>
      <c r="AN3627" s="9">
        <v>0</v>
      </c>
      <c r="AO3627" s="6" t="e">
        <f>VLOOKUP(A3627,ACTCTAZ1580!$A$2:$F$2837,5, FALSE)</f>
        <v>#N/A</v>
      </c>
      <c r="AP3627" s="6" t="e">
        <f>VLOOKUP(A3627,ACTCTAZ1580!$A$2:$F$2837,6, FALSE)</f>
        <v>#N/A</v>
      </c>
    </row>
    <row r="3628" spans="1:42" x14ac:dyDescent="0.25">
      <c r="A3628" s="9">
        <v>3627</v>
      </c>
      <c r="B3628" s="9">
        <v>0</v>
      </c>
      <c r="C3628" s="10"/>
      <c r="D3628" s="9">
        <v>0</v>
      </c>
      <c r="E3628" s="9">
        <v>0</v>
      </c>
      <c r="F3628" s="9">
        <v>0</v>
      </c>
      <c r="G3628" s="9">
        <v>0</v>
      </c>
      <c r="H3628" s="9">
        <v>0</v>
      </c>
      <c r="I3628" s="9">
        <v>0</v>
      </c>
      <c r="J3628" s="9">
        <v>0</v>
      </c>
      <c r="K3628" s="9">
        <v>0</v>
      </c>
      <c r="L3628" s="9">
        <v>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  <c r="AC3628" s="9">
        <v>0</v>
      </c>
      <c r="AD3628" s="9">
        <v>0</v>
      </c>
      <c r="AE3628" s="9">
        <v>0</v>
      </c>
      <c r="AF3628" s="9">
        <v>0</v>
      </c>
      <c r="AG3628" s="9">
        <v>0</v>
      </c>
      <c r="AH3628" s="9">
        <v>0</v>
      </c>
      <c r="AI3628" s="9">
        <v>0</v>
      </c>
      <c r="AJ3628" s="9">
        <v>0</v>
      </c>
      <c r="AK3628" s="9">
        <v>0</v>
      </c>
      <c r="AL3628" s="9">
        <v>0</v>
      </c>
      <c r="AM3628" s="9">
        <v>0</v>
      </c>
      <c r="AN3628" s="9">
        <v>0</v>
      </c>
      <c r="AO3628" s="6" t="e">
        <f>VLOOKUP(A3628,ACTCTAZ1580!$A$2:$F$2837,5, FALSE)</f>
        <v>#N/A</v>
      </c>
      <c r="AP3628" s="6" t="e">
        <f>VLOOKUP(A3628,ACTCTAZ1580!$A$2:$F$2837,6, FALSE)</f>
        <v>#N/A</v>
      </c>
    </row>
    <row r="3629" spans="1:42" x14ac:dyDescent="0.25">
      <c r="A3629" s="9">
        <v>3628</v>
      </c>
      <c r="B3629" s="9">
        <v>0</v>
      </c>
      <c r="C3629" s="10"/>
      <c r="D3629" s="9">
        <v>0</v>
      </c>
      <c r="E3629" s="9">
        <v>0</v>
      </c>
      <c r="F3629" s="9">
        <v>0</v>
      </c>
      <c r="G3629" s="9">
        <v>0</v>
      </c>
      <c r="H3629" s="9">
        <v>0</v>
      </c>
      <c r="I3629" s="9">
        <v>0</v>
      </c>
      <c r="J3629" s="9">
        <v>0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  <c r="AC3629" s="9">
        <v>0</v>
      </c>
      <c r="AD3629" s="9">
        <v>0</v>
      </c>
      <c r="AE3629" s="9">
        <v>0</v>
      </c>
      <c r="AF3629" s="9">
        <v>0</v>
      </c>
      <c r="AG3629" s="9">
        <v>0</v>
      </c>
      <c r="AH3629" s="9">
        <v>0</v>
      </c>
      <c r="AI3629" s="9">
        <v>0</v>
      </c>
      <c r="AJ3629" s="9">
        <v>0</v>
      </c>
      <c r="AK3629" s="9">
        <v>0</v>
      </c>
      <c r="AL3629" s="9">
        <v>0</v>
      </c>
      <c r="AM3629" s="9">
        <v>0</v>
      </c>
      <c r="AN3629" s="9">
        <v>0</v>
      </c>
      <c r="AO3629" s="6" t="e">
        <f>VLOOKUP(A3629,ACTCTAZ1580!$A$2:$F$2837,5, FALSE)</f>
        <v>#N/A</v>
      </c>
      <c r="AP3629" s="6" t="e">
        <f>VLOOKUP(A3629,ACTCTAZ1580!$A$2:$F$2837,6, FALSE)</f>
        <v>#N/A</v>
      </c>
    </row>
    <row r="3630" spans="1:42" x14ac:dyDescent="0.25">
      <c r="A3630" s="9">
        <v>3629</v>
      </c>
      <c r="B3630" s="9">
        <v>0</v>
      </c>
      <c r="C3630" s="10"/>
      <c r="D3630" s="9">
        <v>0</v>
      </c>
      <c r="E3630" s="9">
        <v>0</v>
      </c>
      <c r="F3630" s="9">
        <v>0</v>
      </c>
      <c r="G3630" s="9">
        <v>0</v>
      </c>
      <c r="H3630" s="9">
        <v>0</v>
      </c>
      <c r="I3630" s="9">
        <v>0</v>
      </c>
      <c r="J3630" s="9">
        <v>0</v>
      </c>
      <c r="K3630" s="9">
        <v>0</v>
      </c>
      <c r="L3630" s="9">
        <v>0</v>
      </c>
      <c r="M3630" s="9">
        <v>0</v>
      </c>
      <c r="N3630" s="9">
        <v>0</v>
      </c>
      <c r="O3630" s="9">
        <v>0</v>
      </c>
      <c r="P3630" s="9">
        <v>0</v>
      </c>
      <c r="Q3630" s="9">
        <v>0</v>
      </c>
      <c r="R3630" s="9">
        <v>0</v>
      </c>
      <c r="S3630" s="9">
        <v>0</v>
      </c>
      <c r="T3630" s="9">
        <v>0</v>
      </c>
      <c r="U3630" s="9">
        <v>0</v>
      </c>
      <c r="V3630" s="9">
        <v>0</v>
      </c>
      <c r="W3630" s="9">
        <v>0</v>
      </c>
      <c r="X3630" s="9">
        <v>0</v>
      </c>
      <c r="Y3630" s="9">
        <v>0</v>
      </c>
      <c r="Z3630" s="9">
        <v>0</v>
      </c>
      <c r="AA3630" s="9">
        <v>0</v>
      </c>
      <c r="AB3630" s="9">
        <v>0</v>
      </c>
      <c r="AC3630" s="9">
        <v>0</v>
      </c>
      <c r="AD3630" s="9">
        <v>0</v>
      </c>
      <c r="AE3630" s="9">
        <v>0</v>
      </c>
      <c r="AF3630" s="9">
        <v>0</v>
      </c>
      <c r="AG3630" s="9">
        <v>0</v>
      </c>
      <c r="AH3630" s="9">
        <v>0</v>
      </c>
      <c r="AI3630" s="9">
        <v>0</v>
      </c>
      <c r="AJ3630" s="9">
        <v>0</v>
      </c>
      <c r="AK3630" s="9">
        <v>0</v>
      </c>
      <c r="AL3630" s="9">
        <v>0</v>
      </c>
      <c r="AM3630" s="9">
        <v>0</v>
      </c>
      <c r="AN3630" s="9">
        <v>0</v>
      </c>
      <c r="AO3630" s="6" t="e">
        <f>VLOOKUP(A3630,ACTCTAZ1580!$A$2:$F$2837,5, FALSE)</f>
        <v>#N/A</v>
      </c>
      <c r="AP3630" s="6" t="e">
        <f>VLOOKUP(A3630,ACTCTAZ1580!$A$2:$F$2837,6, FALSE)</f>
        <v>#N/A</v>
      </c>
    </row>
    <row r="3631" spans="1:42" x14ac:dyDescent="0.25">
      <c r="A3631" s="9">
        <v>3630</v>
      </c>
      <c r="B3631" s="9">
        <v>0</v>
      </c>
      <c r="C3631" s="10"/>
      <c r="D3631" s="9">
        <v>0</v>
      </c>
      <c r="E3631" s="9">
        <v>0</v>
      </c>
      <c r="F3631" s="9">
        <v>0</v>
      </c>
      <c r="G3631" s="9">
        <v>0</v>
      </c>
      <c r="H3631" s="9">
        <v>0</v>
      </c>
      <c r="I3631" s="9">
        <v>0</v>
      </c>
      <c r="J3631" s="9">
        <v>0</v>
      </c>
      <c r="K3631" s="9">
        <v>0</v>
      </c>
      <c r="L3631" s="9">
        <v>0</v>
      </c>
      <c r="M3631" s="9">
        <v>0</v>
      </c>
      <c r="N3631" s="9">
        <v>0</v>
      </c>
      <c r="O3631" s="9">
        <v>0</v>
      </c>
      <c r="P3631" s="9">
        <v>0</v>
      </c>
      <c r="Q3631" s="9">
        <v>0</v>
      </c>
      <c r="R3631" s="9">
        <v>0</v>
      </c>
      <c r="S3631" s="9">
        <v>0</v>
      </c>
      <c r="T3631" s="9">
        <v>0</v>
      </c>
      <c r="U3631" s="9">
        <v>0</v>
      </c>
      <c r="V3631" s="9">
        <v>0</v>
      </c>
      <c r="W3631" s="9">
        <v>0</v>
      </c>
      <c r="X3631" s="9">
        <v>0</v>
      </c>
      <c r="Y3631" s="9">
        <v>0</v>
      </c>
      <c r="Z3631" s="9">
        <v>0</v>
      </c>
      <c r="AA3631" s="9">
        <v>0</v>
      </c>
      <c r="AB3631" s="9">
        <v>0</v>
      </c>
      <c r="AC3631" s="9">
        <v>0</v>
      </c>
      <c r="AD3631" s="9">
        <v>0</v>
      </c>
      <c r="AE3631" s="9">
        <v>0</v>
      </c>
      <c r="AF3631" s="9">
        <v>0</v>
      </c>
      <c r="AG3631" s="9">
        <v>0</v>
      </c>
      <c r="AH3631" s="9">
        <v>0</v>
      </c>
      <c r="AI3631" s="9">
        <v>0</v>
      </c>
      <c r="AJ3631" s="9">
        <v>0</v>
      </c>
      <c r="AK3631" s="9">
        <v>0</v>
      </c>
      <c r="AL3631" s="9">
        <v>0</v>
      </c>
      <c r="AM3631" s="9">
        <v>0</v>
      </c>
      <c r="AN3631" s="9">
        <v>0</v>
      </c>
      <c r="AO3631" s="6" t="e">
        <f>VLOOKUP(A3631,ACTCTAZ1580!$A$2:$F$2837,5, FALSE)</f>
        <v>#N/A</v>
      </c>
      <c r="AP3631" s="6" t="e">
        <f>VLOOKUP(A3631,ACTCTAZ1580!$A$2:$F$2837,6, FALSE)</f>
        <v>#N/A</v>
      </c>
    </row>
    <row r="3632" spans="1:42" x14ac:dyDescent="0.25">
      <c r="A3632" s="9">
        <v>3631</v>
      </c>
      <c r="B3632" s="9">
        <v>0</v>
      </c>
      <c r="C3632" s="10"/>
      <c r="D3632" s="9">
        <v>0</v>
      </c>
      <c r="E3632" s="9">
        <v>0</v>
      </c>
      <c r="F3632" s="9">
        <v>0</v>
      </c>
      <c r="G3632" s="9">
        <v>0</v>
      </c>
      <c r="H3632" s="9">
        <v>0</v>
      </c>
      <c r="I3632" s="9">
        <v>0</v>
      </c>
      <c r="J3632" s="9">
        <v>0</v>
      </c>
      <c r="K3632" s="9">
        <v>0</v>
      </c>
      <c r="L3632" s="9">
        <v>0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0</v>
      </c>
      <c r="T3632" s="9">
        <v>0</v>
      </c>
      <c r="U3632" s="9">
        <v>0</v>
      </c>
      <c r="V3632" s="9">
        <v>0</v>
      </c>
      <c r="W3632" s="9">
        <v>0</v>
      </c>
      <c r="X3632" s="9">
        <v>0</v>
      </c>
      <c r="Y3632" s="9">
        <v>0</v>
      </c>
      <c r="Z3632" s="9">
        <v>0</v>
      </c>
      <c r="AA3632" s="9">
        <v>0</v>
      </c>
      <c r="AB3632" s="9">
        <v>0</v>
      </c>
      <c r="AC3632" s="9">
        <v>0</v>
      </c>
      <c r="AD3632" s="9">
        <v>0</v>
      </c>
      <c r="AE3632" s="9">
        <v>0</v>
      </c>
      <c r="AF3632" s="9">
        <v>0</v>
      </c>
      <c r="AG3632" s="9">
        <v>0</v>
      </c>
      <c r="AH3632" s="9">
        <v>0</v>
      </c>
      <c r="AI3632" s="9">
        <v>0</v>
      </c>
      <c r="AJ3632" s="9">
        <v>0</v>
      </c>
      <c r="AK3632" s="9">
        <v>0</v>
      </c>
      <c r="AL3632" s="9">
        <v>0</v>
      </c>
      <c r="AM3632" s="9">
        <v>0</v>
      </c>
      <c r="AN3632" s="9">
        <v>0</v>
      </c>
      <c r="AO3632" s="6" t="e">
        <f>VLOOKUP(A3632,ACTCTAZ1580!$A$2:$F$2837,5, FALSE)</f>
        <v>#N/A</v>
      </c>
      <c r="AP3632" s="6" t="e">
        <f>VLOOKUP(A3632,ACTCTAZ1580!$A$2:$F$2837,6, FALSE)</f>
        <v>#N/A</v>
      </c>
    </row>
    <row r="3633" spans="1:42" x14ac:dyDescent="0.25">
      <c r="A3633" s="9">
        <v>3632</v>
      </c>
      <c r="B3633" s="9">
        <v>0</v>
      </c>
      <c r="C3633" s="10"/>
      <c r="D3633" s="9">
        <v>0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>
        <v>0</v>
      </c>
      <c r="S3633" s="9">
        <v>0</v>
      </c>
      <c r="T3633" s="9">
        <v>0</v>
      </c>
      <c r="U3633" s="9">
        <v>0</v>
      </c>
      <c r="V3633" s="9">
        <v>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  <c r="AB3633" s="9">
        <v>0</v>
      </c>
      <c r="AC3633" s="9">
        <v>0</v>
      </c>
      <c r="AD3633" s="9">
        <v>0</v>
      </c>
      <c r="AE3633" s="9">
        <v>0</v>
      </c>
      <c r="AF3633" s="9">
        <v>0</v>
      </c>
      <c r="AG3633" s="9">
        <v>0</v>
      </c>
      <c r="AH3633" s="9">
        <v>0</v>
      </c>
      <c r="AI3633" s="9">
        <v>0</v>
      </c>
      <c r="AJ3633" s="9">
        <v>0</v>
      </c>
      <c r="AK3633" s="9">
        <v>0</v>
      </c>
      <c r="AL3633" s="9">
        <v>0</v>
      </c>
      <c r="AM3633" s="9">
        <v>0</v>
      </c>
      <c r="AN3633" s="9">
        <v>0</v>
      </c>
      <c r="AO3633" s="6" t="e">
        <f>VLOOKUP(A3633,ACTCTAZ1580!$A$2:$F$2837,5, FALSE)</f>
        <v>#N/A</v>
      </c>
      <c r="AP3633" s="6" t="e">
        <f>VLOOKUP(A3633,ACTCTAZ1580!$A$2:$F$2837,6, FALSE)</f>
        <v>#N/A</v>
      </c>
    </row>
    <row r="3634" spans="1:42" x14ac:dyDescent="0.25">
      <c r="A3634" s="9">
        <v>3633</v>
      </c>
      <c r="B3634" s="9">
        <v>0</v>
      </c>
      <c r="C3634" s="10"/>
      <c r="D3634" s="9">
        <v>0</v>
      </c>
      <c r="E3634" s="9">
        <v>0</v>
      </c>
      <c r="F3634" s="9">
        <v>0</v>
      </c>
      <c r="G3634" s="9">
        <v>0</v>
      </c>
      <c r="H3634" s="9">
        <v>0</v>
      </c>
      <c r="I3634" s="9">
        <v>0</v>
      </c>
      <c r="J3634" s="9">
        <v>0</v>
      </c>
      <c r="K3634" s="9">
        <v>0</v>
      </c>
      <c r="L3634" s="9">
        <v>0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0</v>
      </c>
      <c r="Z3634" s="9">
        <v>0</v>
      </c>
      <c r="AA3634" s="9">
        <v>0</v>
      </c>
      <c r="AB3634" s="9">
        <v>0</v>
      </c>
      <c r="AC3634" s="9">
        <v>0</v>
      </c>
      <c r="AD3634" s="9">
        <v>0</v>
      </c>
      <c r="AE3634" s="9">
        <v>0</v>
      </c>
      <c r="AF3634" s="9">
        <v>0</v>
      </c>
      <c r="AG3634" s="9">
        <v>0</v>
      </c>
      <c r="AH3634" s="9">
        <v>0</v>
      </c>
      <c r="AI3634" s="9">
        <v>0</v>
      </c>
      <c r="AJ3634" s="9">
        <v>0</v>
      </c>
      <c r="AK3634" s="9">
        <v>0</v>
      </c>
      <c r="AL3634" s="9">
        <v>0</v>
      </c>
      <c r="AM3634" s="9">
        <v>0</v>
      </c>
      <c r="AN3634" s="9">
        <v>0</v>
      </c>
      <c r="AO3634" s="6" t="e">
        <f>VLOOKUP(A3634,ACTCTAZ1580!$A$2:$F$2837,5, FALSE)</f>
        <v>#N/A</v>
      </c>
      <c r="AP3634" s="6" t="e">
        <f>VLOOKUP(A3634,ACTCTAZ1580!$A$2:$F$2837,6, FALSE)</f>
        <v>#N/A</v>
      </c>
    </row>
    <row r="3635" spans="1:42" x14ac:dyDescent="0.25">
      <c r="A3635" s="9">
        <v>3634</v>
      </c>
      <c r="B3635" s="9">
        <v>0</v>
      </c>
      <c r="C3635" s="10"/>
      <c r="D3635" s="9">
        <v>0</v>
      </c>
      <c r="E3635" s="9">
        <v>0</v>
      </c>
      <c r="F3635" s="9">
        <v>0</v>
      </c>
      <c r="G3635" s="9">
        <v>0</v>
      </c>
      <c r="H3635" s="9">
        <v>0</v>
      </c>
      <c r="I3635" s="9">
        <v>0</v>
      </c>
      <c r="J3635" s="9">
        <v>0</v>
      </c>
      <c r="K3635" s="9">
        <v>0</v>
      </c>
      <c r="L3635" s="9">
        <v>0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>
        <v>0</v>
      </c>
      <c r="S3635" s="9">
        <v>0</v>
      </c>
      <c r="T3635" s="9">
        <v>0</v>
      </c>
      <c r="U3635" s="9">
        <v>0</v>
      </c>
      <c r="V3635" s="9">
        <v>0</v>
      </c>
      <c r="W3635" s="9">
        <v>0</v>
      </c>
      <c r="X3635" s="9">
        <v>0</v>
      </c>
      <c r="Y3635" s="9">
        <v>0</v>
      </c>
      <c r="Z3635" s="9">
        <v>0</v>
      </c>
      <c r="AA3635" s="9">
        <v>0</v>
      </c>
      <c r="AB3635" s="9">
        <v>0</v>
      </c>
      <c r="AC3635" s="9">
        <v>0</v>
      </c>
      <c r="AD3635" s="9">
        <v>0</v>
      </c>
      <c r="AE3635" s="9">
        <v>0</v>
      </c>
      <c r="AF3635" s="9">
        <v>0</v>
      </c>
      <c r="AG3635" s="9">
        <v>0</v>
      </c>
      <c r="AH3635" s="9">
        <v>0</v>
      </c>
      <c r="AI3635" s="9">
        <v>0</v>
      </c>
      <c r="AJ3635" s="9">
        <v>0</v>
      </c>
      <c r="AK3635" s="9">
        <v>0</v>
      </c>
      <c r="AL3635" s="9">
        <v>0</v>
      </c>
      <c r="AM3635" s="9">
        <v>0</v>
      </c>
      <c r="AN3635" s="9">
        <v>0</v>
      </c>
      <c r="AO3635" s="6" t="e">
        <f>VLOOKUP(A3635,ACTCTAZ1580!$A$2:$F$2837,5, FALSE)</f>
        <v>#N/A</v>
      </c>
      <c r="AP3635" s="6" t="e">
        <f>VLOOKUP(A3635,ACTCTAZ1580!$A$2:$F$2837,6, FALSE)</f>
        <v>#N/A</v>
      </c>
    </row>
    <row r="3636" spans="1:42" x14ac:dyDescent="0.25">
      <c r="A3636" s="9">
        <v>3635</v>
      </c>
      <c r="B3636" s="9">
        <v>0</v>
      </c>
      <c r="C3636" s="10"/>
      <c r="D3636" s="9">
        <v>0</v>
      </c>
      <c r="E3636" s="9">
        <v>0</v>
      </c>
      <c r="F3636" s="9">
        <v>0</v>
      </c>
      <c r="G3636" s="9">
        <v>0</v>
      </c>
      <c r="H3636" s="9">
        <v>0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  <c r="AB3636" s="9">
        <v>0</v>
      </c>
      <c r="AC3636" s="9">
        <v>0</v>
      </c>
      <c r="AD3636" s="9">
        <v>0</v>
      </c>
      <c r="AE3636" s="9">
        <v>0</v>
      </c>
      <c r="AF3636" s="9">
        <v>0</v>
      </c>
      <c r="AG3636" s="9">
        <v>0</v>
      </c>
      <c r="AH3636" s="9">
        <v>0</v>
      </c>
      <c r="AI3636" s="9">
        <v>0</v>
      </c>
      <c r="AJ3636" s="9">
        <v>0</v>
      </c>
      <c r="AK3636" s="9">
        <v>0</v>
      </c>
      <c r="AL3636" s="9">
        <v>0</v>
      </c>
      <c r="AM3636" s="9">
        <v>0</v>
      </c>
      <c r="AN3636" s="9">
        <v>0</v>
      </c>
      <c r="AO3636" s="6" t="e">
        <f>VLOOKUP(A3636,ACTCTAZ1580!$A$2:$F$2837,5, FALSE)</f>
        <v>#N/A</v>
      </c>
      <c r="AP3636" s="6" t="e">
        <f>VLOOKUP(A3636,ACTCTAZ1580!$A$2:$F$2837,6, FALSE)</f>
        <v>#N/A</v>
      </c>
    </row>
    <row r="3637" spans="1:42" x14ac:dyDescent="0.25">
      <c r="A3637" s="9">
        <v>3636</v>
      </c>
      <c r="B3637" s="9">
        <v>0</v>
      </c>
      <c r="C3637" s="10"/>
      <c r="D3637" s="9">
        <v>0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0</v>
      </c>
      <c r="O3637" s="9">
        <v>0</v>
      </c>
      <c r="P3637" s="9">
        <v>0</v>
      </c>
      <c r="Q3637" s="9">
        <v>0</v>
      </c>
      <c r="R3637" s="9">
        <v>0</v>
      </c>
      <c r="S3637" s="9">
        <v>0</v>
      </c>
      <c r="T3637" s="9">
        <v>0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  <c r="AC3637" s="9">
        <v>0</v>
      </c>
      <c r="AD3637" s="9">
        <v>0</v>
      </c>
      <c r="AE3637" s="9">
        <v>0</v>
      </c>
      <c r="AF3637" s="9">
        <v>0</v>
      </c>
      <c r="AG3637" s="9">
        <v>0</v>
      </c>
      <c r="AH3637" s="9">
        <v>0</v>
      </c>
      <c r="AI3637" s="9">
        <v>0</v>
      </c>
      <c r="AJ3637" s="9">
        <v>0</v>
      </c>
      <c r="AK3637" s="9">
        <v>0</v>
      </c>
      <c r="AL3637" s="9">
        <v>0</v>
      </c>
      <c r="AM3637" s="9">
        <v>0</v>
      </c>
      <c r="AN3637" s="9">
        <v>0</v>
      </c>
      <c r="AO3637" s="6" t="e">
        <f>VLOOKUP(A3637,ACTCTAZ1580!$A$2:$F$2837,5, FALSE)</f>
        <v>#N/A</v>
      </c>
      <c r="AP3637" s="6" t="e">
        <f>VLOOKUP(A3637,ACTCTAZ1580!$A$2:$F$2837,6, FALSE)</f>
        <v>#N/A</v>
      </c>
    </row>
    <row r="3638" spans="1:42" x14ac:dyDescent="0.25">
      <c r="A3638" s="9">
        <v>3637</v>
      </c>
      <c r="B3638" s="9">
        <v>0</v>
      </c>
      <c r="C3638" s="10"/>
      <c r="D3638" s="9">
        <v>0</v>
      </c>
      <c r="E3638" s="9">
        <v>0</v>
      </c>
      <c r="F3638" s="9">
        <v>0</v>
      </c>
      <c r="G3638" s="9">
        <v>0</v>
      </c>
      <c r="H3638" s="9">
        <v>0</v>
      </c>
      <c r="I3638" s="9">
        <v>0</v>
      </c>
      <c r="J3638" s="9">
        <v>0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0</v>
      </c>
      <c r="Z3638" s="9">
        <v>0</v>
      </c>
      <c r="AA3638" s="9">
        <v>0</v>
      </c>
      <c r="AB3638" s="9">
        <v>0</v>
      </c>
      <c r="AC3638" s="9">
        <v>0</v>
      </c>
      <c r="AD3638" s="9">
        <v>0</v>
      </c>
      <c r="AE3638" s="9">
        <v>0</v>
      </c>
      <c r="AF3638" s="9">
        <v>0</v>
      </c>
      <c r="AG3638" s="9">
        <v>0</v>
      </c>
      <c r="AH3638" s="9">
        <v>0</v>
      </c>
      <c r="AI3638" s="9">
        <v>0</v>
      </c>
      <c r="AJ3638" s="9">
        <v>0</v>
      </c>
      <c r="AK3638" s="9">
        <v>0</v>
      </c>
      <c r="AL3638" s="9">
        <v>0</v>
      </c>
      <c r="AM3638" s="9">
        <v>0</v>
      </c>
      <c r="AN3638" s="9">
        <v>0</v>
      </c>
      <c r="AO3638" s="6" t="e">
        <f>VLOOKUP(A3638,ACTCTAZ1580!$A$2:$F$2837,5, FALSE)</f>
        <v>#N/A</v>
      </c>
      <c r="AP3638" s="6" t="e">
        <f>VLOOKUP(A3638,ACTCTAZ1580!$A$2:$F$2837,6, FALSE)</f>
        <v>#N/A</v>
      </c>
    </row>
    <row r="3639" spans="1:42" x14ac:dyDescent="0.25">
      <c r="A3639" s="9">
        <v>3638</v>
      </c>
      <c r="B3639" s="9">
        <v>0</v>
      </c>
      <c r="C3639" s="10"/>
      <c r="D3639" s="9">
        <v>0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0</v>
      </c>
      <c r="L3639" s="9">
        <v>0</v>
      </c>
      <c r="M3639" s="9">
        <v>0</v>
      </c>
      <c r="N3639" s="9">
        <v>0</v>
      </c>
      <c r="O3639" s="9">
        <v>0</v>
      </c>
      <c r="P3639" s="9">
        <v>0</v>
      </c>
      <c r="Q3639" s="9">
        <v>0</v>
      </c>
      <c r="R3639" s="9">
        <v>0</v>
      </c>
      <c r="S3639" s="9">
        <v>0</v>
      </c>
      <c r="T3639" s="9">
        <v>0</v>
      </c>
      <c r="U3639" s="9">
        <v>0</v>
      </c>
      <c r="V3639" s="9">
        <v>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  <c r="AC3639" s="9">
        <v>0</v>
      </c>
      <c r="AD3639" s="9">
        <v>0</v>
      </c>
      <c r="AE3639" s="9">
        <v>0</v>
      </c>
      <c r="AF3639" s="9">
        <v>0</v>
      </c>
      <c r="AG3639" s="9">
        <v>0</v>
      </c>
      <c r="AH3639" s="9">
        <v>0</v>
      </c>
      <c r="AI3639" s="9">
        <v>0</v>
      </c>
      <c r="AJ3639" s="9">
        <v>0</v>
      </c>
      <c r="AK3639" s="9">
        <v>0</v>
      </c>
      <c r="AL3639" s="9">
        <v>0</v>
      </c>
      <c r="AM3639" s="9">
        <v>0</v>
      </c>
      <c r="AN3639" s="9">
        <v>0</v>
      </c>
      <c r="AO3639" s="6" t="e">
        <f>VLOOKUP(A3639,ACTCTAZ1580!$A$2:$F$2837,5, FALSE)</f>
        <v>#N/A</v>
      </c>
      <c r="AP3639" s="6" t="e">
        <f>VLOOKUP(A3639,ACTCTAZ1580!$A$2:$F$2837,6, FALSE)</f>
        <v>#N/A</v>
      </c>
    </row>
    <row r="3640" spans="1:42" x14ac:dyDescent="0.25">
      <c r="A3640" s="9">
        <v>3639</v>
      </c>
      <c r="B3640" s="9">
        <v>0</v>
      </c>
      <c r="C3640" s="10"/>
      <c r="D3640" s="9">
        <v>0</v>
      </c>
      <c r="E3640" s="9">
        <v>0</v>
      </c>
      <c r="F3640" s="9">
        <v>0</v>
      </c>
      <c r="G3640" s="9">
        <v>0</v>
      </c>
      <c r="H3640" s="9">
        <v>0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  <c r="AC3640" s="9">
        <v>0</v>
      </c>
      <c r="AD3640" s="9">
        <v>0</v>
      </c>
      <c r="AE3640" s="9">
        <v>0</v>
      </c>
      <c r="AF3640" s="9">
        <v>0</v>
      </c>
      <c r="AG3640" s="9">
        <v>0</v>
      </c>
      <c r="AH3640" s="9">
        <v>0</v>
      </c>
      <c r="AI3640" s="9">
        <v>0</v>
      </c>
      <c r="AJ3640" s="9">
        <v>0</v>
      </c>
      <c r="AK3640" s="9">
        <v>0</v>
      </c>
      <c r="AL3640" s="9">
        <v>0</v>
      </c>
      <c r="AM3640" s="9">
        <v>0</v>
      </c>
      <c r="AN3640" s="9">
        <v>0</v>
      </c>
      <c r="AO3640" s="6" t="e">
        <f>VLOOKUP(A3640,ACTCTAZ1580!$A$2:$F$2837,5, FALSE)</f>
        <v>#N/A</v>
      </c>
      <c r="AP3640" s="6" t="e">
        <f>VLOOKUP(A3640,ACTCTAZ1580!$A$2:$F$2837,6, FALSE)</f>
        <v>#N/A</v>
      </c>
    </row>
    <row r="3641" spans="1:42" x14ac:dyDescent="0.25">
      <c r="A3641" s="9">
        <v>3640</v>
      </c>
      <c r="B3641" s="9">
        <v>0</v>
      </c>
      <c r="C3641" s="10"/>
      <c r="D3641" s="9">
        <v>0</v>
      </c>
      <c r="E3641" s="9">
        <v>0</v>
      </c>
      <c r="F3641" s="9">
        <v>0</v>
      </c>
      <c r="G3641" s="9">
        <v>0</v>
      </c>
      <c r="H3641" s="9">
        <v>0</v>
      </c>
      <c r="I3641" s="9">
        <v>0</v>
      </c>
      <c r="J3641" s="9">
        <v>0</v>
      </c>
      <c r="K3641" s="9">
        <v>0</v>
      </c>
      <c r="L3641" s="9">
        <v>0</v>
      </c>
      <c r="M3641" s="9">
        <v>0</v>
      </c>
      <c r="N3641" s="9">
        <v>0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0</v>
      </c>
      <c r="AC3641" s="9">
        <v>0</v>
      </c>
      <c r="AD3641" s="9">
        <v>0</v>
      </c>
      <c r="AE3641" s="9">
        <v>0</v>
      </c>
      <c r="AF3641" s="9">
        <v>0</v>
      </c>
      <c r="AG3641" s="9">
        <v>0</v>
      </c>
      <c r="AH3641" s="9">
        <v>0</v>
      </c>
      <c r="AI3641" s="9">
        <v>0</v>
      </c>
      <c r="AJ3641" s="9">
        <v>0</v>
      </c>
      <c r="AK3641" s="9">
        <v>0</v>
      </c>
      <c r="AL3641" s="9">
        <v>0</v>
      </c>
      <c r="AM3641" s="9">
        <v>0</v>
      </c>
      <c r="AN3641" s="9">
        <v>0</v>
      </c>
      <c r="AO3641" s="6" t="e">
        <f>VLOOKUP(A3641,ACTCTAZ1580!$A$2:$F$2837,5, FALSE)</f>
        <v>#N/A</v>
      </c>
      <c r="AP3641" s="6" t="e">
        <f>VLOOKUP(A3641,ACTCTAZ1580!$A$2:$F$2837,6, FALSE)</f>
        <v>#N/A</v>
      </c>
    </row>
    <row r="3642" spans="1:42" x14ac:dyDescent="0.25">
      <c r="A3642" s="9">
        <v>3641</v>
      </c>
      <c r="B3642" s="9">
        <v>0</v>
      </c>
      <c r="C3642" s="10"/>
      <c r="D3642" s="9">
        <v>0</v>
      </c>
      <c r="E3642" s="9">
        <v>0</v>
      </c>
      <c r="F3642" s="9">
        <v>0</v>
      </c>
      <c r="G3642" s="9">
        <v>0</v>
      </c>
      <c r="H3642" s="9">
        <v>0</v>
      </c>
      <c r="I3642" s="9">
        <v>0</v>
      </c>
      <c r="J3642" s="9">
        <v>0</v>
      </c>
      <c r="K3642" s="9">
        <v>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0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  <c r="AC3642" s="9">
        <v>0</v>
      </c>
      <c r="AD3642" s="9">
        <v>0</v>
      </c>
      <c r="AE3642" s="9">
        <v>0</v>
      </c>
      <c r="AF3642" s="9">
        <v>0</v>
      </c>
      <c r="AG3642" s="9">
        <v>0</v>
      </c>
      <c r="AH3642" s="9">
        <v>0</v>
      </c>
      <c r="AI3642" s="9">
        <v>0</v>
      </c>
      <c r="AJ3642" s="9">
        <v>0</v>
      </c>
      <c r="AK3642" s="9">
        <v>0</v>
      </c>
      <c r="AL3642" s="9">
        <v>0</v>
      </c>
      <c r="AM3642" s="9">
        <v>0</v>
      </c>
      <c r="AN3642" s="9">
        <v>0</v>
      </c>
      <c r="AO3642" s="6" t="e">
        <f>VLOOKUP(A3642,ACTCTAZ1580!$A$2:$F$2837,5, FALSE)</f>
        <v>#N/A</v>
      </c>
      <c r="AP3642" s="6" t="e">
        <f>VLOOKUP(A3642,ACTCTAZ1580!$A$2:$F$2837,6, FALSE)</f>
        <v>#N/A</v>
      </c>
    </row>
    <row r="3643" spans="1:42" x14ac:dyDescent="0.25">
      <c r="A3643" s="9">
        <v>3642</v>
      </c>
      <c r="B3643" s="9">
        <v>0</v>
      </c>
      <c r="C3643" s="10"/>
      <c r="D3643" s="9">
        <v>0</v>
      </c>
      <c r="E3643" s="9">
        <v>0</v>
      </c>
      <c r="F3643" s="9">
        <v>0</v>
      </c>
      <c r="G3643" s="9">
        <v>0</v>
      </c>
      <c r="H3643" s="9">
        <v>0</v>
      </c>
      <c r="I3643" s="9">
        <v>0</v>
      </c>
      <c r="J3643" s="9">
        <v>0</v>
      </c>
      <c r="K3643" s="9">
        <v>0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  <c r="AC3643" s="9">
        <v>0</v>
      </c>
      <c r="AD3643" s="9">
        <v>0</v>
      </c>
      <c r="AE3643" s="9">
        <v>0</v>
      </c>
      <c r="AF3643" s="9">
        <v>0</v>
      </c>
      <c r="AG3643" s="9">
        <v>0</v>
      </c>
      <c r="AH3643" s="9">
        <v>0</v>
      </c>
      <c r="AI3643" s="9">
        <v>0</v>
      </c>
      <c r="AJ3643" s="9">
        <v>0</v>
      </c>
      <c r="AK3643" s="9">
        <v>0</v>
      </c>
      <c r="AL3643" s="9">
        <v>0</v>
      </c>
      <c r="AM3643" s="9">
        <v>0</v>
      </c>
      <c r="AN3643" s="9">
        <v>0</v>
      </c>
      <c r="AO3643" s="6" t="e">
        <f>VLOOKUP(A3643,ACTCTAZ1580!$A$2:$F$2837,5, FALSE)</f>
        <v>#N/A</v>
      </c>
      <c r="AP3643" s="6" t="e">
        <f>VLOOKUP(A3643,ACTCTAZ1580!$A$2:$F$2837,6, FALSE)</f>
        <v>#N/A</v>
      </c>
    </row>
    <row r="3644" spans="1:42" x14ac:dyDescent="0.25">
      <c r="A3644" s="9">
        <v>3643</v>
      </c>
      <c r="B3644" s="9">
        <v>0</v>
      </c>
      <c r="C3644" s="10"/>
      <c r="D3644" s="9">
        <v>0</v>
      </c>
      <c r="E3644" s="9">
        <v>0</v>
      </c>
      <c r="F3644" s="9">
        <v>0</v>
      </c>
      <c r="G3644" s="9">
        <v>0</v>
      </c>
      <c r="H3644" s="9">
        <v>0</v>
      </c>
      <c r="I3644" s="9">
        <v>0</v>
      </c>
      <c r="J3644" s="9">
        <v>0</v>
      </c>
      <c r="K3644" s="9">
        <v>0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9">
        <v>0</v>
      </c>
      <c r="U3644" s="9">
        <v>0</v>
      </c>
      <c r="V3644" s="9">
        <v>0</v>
      </c>
      <c r="W3644" s="9">
        <v>0</v>
      </c>
      <c r="X3644" s="9">
        <v>0</v>
      </c>
      <c r="Y3644" s="9">
        <v>0</v>
      </c>
      <c r="Z3644" s="9">
        <v>0</v>
      </c>
      <c r="AA3644" s="9">
        <v>0</v>
      </c>
      <c r="AB3644" s="9">
        <v>0</v>
      </c>
      <c r="AC3644" s="9">
        <v>0</v>
      </c>
      <c r="AD3644" s="9">
        <v>0</v>
      </c>
      <c r="AE3644" s="9">
        <v>0</v>
      </c>
      <c r="AF3644" s="9">
        <v>0</v>
      </c>
      <c r="AG3644" s="9">
        <v>0</v>
      </c>
      <c r="AH3644" s="9">
        <v>0</v>
      </c>
      <c r="AI3644" s="9">
        <v>0</v>
      </c>
      <c r="AJ3644" s="9">
        <v>0</v>
      </c>
      <c r="AK3644" s="9">
        <v>0</v>
      </c>
      <c r="AL3644" s="9">
        <v>0</v>
      </c>
      <c r="AM3644" s="9">
        <v>0</v>
      </c>
      <c r="AN3644" s="9">
        <v>0</v>
      </c>
      <c r="AO3644" s="6" t="e">
        <f>VLOOKUP(A3644,ACTCTAZ1580!$A$2:$F$2837,5, FALSE)</f>
        <v>#N/A</v>
      </c>
      <c r="AP3644" s="6" t="e">
        <f>VLOOKUP(A3644,ACTCTAZ1580!$A$2:$F$2837,6, FALSE)</f>
        <v>#N/A</v>
      </c>
    </row>
    <row r="3645" spans="1:42" x14ac:dyDescent="0.25">
      <c r="A3645" s="9">
        <v>3644</v>
      </c>
      <c r="B3645" s="9">
        <v>0</v>
      </c>
      <c r="C3645" s="10"/>
      <c r="D3645" s="9">
        <v>0</v>
      </c>
      <c r="E3645" s="9">
        <v>0</v>
      </c>
      <c r="F3645" s="9">
        <v>0</v>
      </c>
      <c r="G3645" s="9">
        <v>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>
        <v>0</v>
      </c>
      <c r="S3645" s="9">
        <v>0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  <c r="AC3645" s="9">
        <v>0</v>
      </c>
      <c r="AD3645" s="9">
        <v>0</v>
      </c>
      <c r="AE3645" s="9">
        <v>0</v>
      </c>
      <c r="AF3645" s="9">
        <v>0</v>
      </c>
      <c r="AG3645" s="9">
        <v>0</v>
      </c>
      <c r="AH3645" s="9">
        <v>0</v>
      </c>
      <c r="AI3645" s="9">
        <v>0</v>
      </c>
      <c r="AJ3645" s="9">
        <v>0</v>
      </c>
      <c r="AK3645" s="9">
        <v>0</v>
      </c>
      <c r="AL3645" s="9">
        <v>0</v>
      </c>
      <c r="AM3645" s="9">
        <v>0</v>
      </c>
      <c r="AN3645" s="9">
        <v>0</v>
      </c>
      <c r="AO3645" s="6" t="e">
        <f>VLOOKUP(A3645,ACTCTAZ1580!$A$2:$F$2837,5, FALSE)</f>
        <v>#N/A</v>
      </c>
      <c r="AP3645" s="6" t="e">
        <f>VLOOKUP(A3645,ACTCTAZ1580!$A$2:$F$2837,6, FALSE)</f>
        <v>#N/A</v>
      </c>
    </row>
    <row r="3646" spans="1:42" x14ac:dyDescent="0.25">
      <c r="A3646" s="9">
        <v>3645</v>
      </c>
      <c r="B3646" s="9">
        <v>0</v>
      </c>
      <c r="C3646" s="10"/>
      <c r="D3646" s="9">
        <v>0</v>
      </c>
      <c r="E3646" s="9">
        <v>0</v>
      </c>
      <c r="F3646" s="9">
        <v>0</v>
      </c>
      <c r="G3646" s="9">
        <v>0</v>
      </c>
      <c r="H3646" s="9">
        <v>0</v>
      </c>
      <c r="I3646" s="9">
        <v>0</v>
      </c>
      <c r="J3646" s="9">
        <v>0</v>
      </c>
      <c r="K3646" s="9">
        <v>0</v>
      </c>
      <c r="L3646" s="9">
        <v>0</v>
      </c>
      <c r="M3646" s="9">
        <v>0</v>
      </c>
      <c r="N3646" s="9">
        <v>0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9">
        <v>0</v>
      </c>
      <c r="U3646" s="9">
        <v>0</v>
      </c>
      <c r="V3646" s="9">
        <v>0</v>
      </c>
      <c r="W3646" s="9">
        <v>0</v>
      </c>
      <c r="X3646" s="9">
        <v>0</v>
      </c>
      <c r="Y3646" s="9">
        <v>0</v>
      </c>
      <c r="Z3646" s="9">
        <v>0</v>
      </c>
      <c r="AA3646" s="9">
        <v>0</v>
      </c>
      <c r="AB3646" s="9">
        <v>0</v>
      </c>
      <c r="AC3646" s="9">
        <v>0</v>
      </c>
      <c r="AD3646" s="9">
        <v>0</v>
      </c>
      <c r="AE3646" s="9">
        <v>0</v>
      </c>
      <c r="AF3646" s="9">
        <v>0</v>
      </c>
      <c r="AG3646" s="9">
        <v>0</v>
      </c>
      <c r="AH3646" s="9">
        <v>0</v>
      </c>
      <c r="AI3646" s="9">
        <v>0</v>
      </c>
      <c r="AJ3646" s="9">
        <v>0</v>
      </c>
      <c r="AK3646" s="9">
        <v>0</v>
      </c>
      <c r="AL3646" s="9">
        <v>0</v>
      </c>
      <c r="AM3646" s="9">
        <v>0</v>
      </c>
      <c r="AN3646" s="9">
        <v>0</v>
      </c>
      <c r="AO3646" s="6" t="e">
        <f>VLOOKUP(A3646,ACTCTAZ1580!$A$2:$F$2837,5, FALSE)</f>
        <v>#N/A</v>
      </c>
      <c r="AP3646" s="6" t="e">
        <f>VLOOKUP(A3646,ACTCTAZ1580!$A$2:$F$2837,6, FALSE)</f>
        <v>#N/A</v>
      </c>
    </row>
    <row r="3647" spans="1:42" x14ac:dyDescent="0.25">
      <c r="A3647" s="9">
        <v>3646</v>
      </c>
      <c r="B3647" s="9">
        <v>0</v>
      </c>
      <c r="C3647" s="10"/>
      <c r="D3647" s="9">
        <v>0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  <c r="J3647" s="9">
        <v>0</v>
      </c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0</v>
      </c>
      <c r="R3647" s="9">
        <v>0</v>
      </c>
      <c r="S3647" s="9">
        <v>0</v>
      </c>
      <c r="T3647" s="9">
        <v>0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  <c r="AC3647" s="9">
        <v>0</v>
      </c>
      <c r="AD3647" s="9">
        <v>0</v>
      </c>
      <c r="AE3647" s="9">
        <v>0</v>
      </c>
      <c r="AF3647" s="9">
        <v>0</v>
      </c>
      <c r="AG3647" s="9">
        <v>0</v>
      </c>
      <c r="AH3647" s="9">
        <v>0</v>
      </c>
      <c r="AI3647" s="9">
        <v>0</v>
      </c>
      <c r="AJ3647" s="9">
        <v>0</v>
      </c>
      <c r="AK3647" s="9">
        <v>0</v>
      </c>
      <c r="AL3647" s="9">
        <v>0</v>
      </c>
      <c r="AM3647" s="9">
        <v>0</v>
      </c>
      <c r="AN3647" s="9">
        <v>0</v>
      </c>
      <c r="AO3647" s="6" t="e">
        <f>VLOOKUP(A3647,ACTCTAZ1580!$A$2:$F$2837,5, FALSE)</f>
        <v>#N/A</v>
      </c>
      <c r="AP3647" s="6" t="e">
        <f>VLOOKUP(A3647,ACTCTAZ1580!$A$2:$F$2837,6, FALSE)</f>
        <v>#N/A</v>
      </c>
    </row>
    <row r="3648" spans="1:42" x14ac:dyDescent="0.25">
      <c r="A3648" s="9">
        <v>3647</v>
      </c>
      <c r="B3648" s="9">
        <v>0</v>
      </c>
      <c r="C3648" s="10"/>
      <c r="D3648" s="9">
        <v>0</v>
      </c>
      <c r="E3648" s="9">
        <v>0</v>
      </c>
      <c r="F3648" s="9">
        <v>0</v>
      </c>
      <c r="G3648" s="9">
        <v>0</v>
      </c>
      <c r="H3648" s="9">
        <v>0</v>
      </c>
      <c r="I3648" s="9">
        <v>0</v>
      </c>
      <c r="J3648" s="9">
        <v>0</v>
      </c>
      <c r="K3648" s="9">
        <v>0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  <c r="Q3648" s="9">
        <v>0</v>
      </c>
      <c r="R3648" s="9">
        <v>0</v>
      </c>
      <c r="S3648" s="9">
        <v>0</v>
      </c>
      <c r="T3648" s="9">
        <v>0</v>
      </c>
      <c r="U3648" s="9">
        <v>0</v>
      </c>
      <c r="V3648" s="9">
        <v>0</v>
      </c>
      <c r="W3648" s="9">
        <v>0</v>
      </c>
      <c r="X3648" s="9">
        <v>0</v>
      </c>
      <c r="Y3648" s="9">
        <v>0</v>
      </c>
      <c r="Z3648" s="9">
        <v>0</v>
      </c>
      <c r="AA3648" s="9">
        <v>0</v>
      </c>
      <c r="AB3648" s="9">
        <v>0</v>
      </c>
      <c r="AC3648" s="9">
        <v>0</v>
      </c>
      <c r="AD3648" s="9">
        <v>0</v>
      </c>
      <c r="AE3648" s="9">
        <v>0</v>
      </c>
      <c r="AF3648" s="9">
        <v>0</v>
      </c>
      <c r="AG3648" s="9">
        <v>0</v>
      </c>
      <c r="AH3648" s="9">
        <v>0</v>
      </c>
      <c r="AI3648" s="9">
        <v>0</v>
      </c>
      <c r="AJ3648" s="9">
        <v>0</v>
      </c>
      <c r="AK3648" s="9">
        <v>0</v>
      </c>
      <c r="AL3648" s="9">
        <v>0</v>
      </c>
      <c r="AM3648" s="9">
        <v>0</v>
      </c>
      <c r="AN3648" s="9">
        <v>0</v>
      </c>
      <c r="AO3648" s="6" t="e">
        <f>VLOOKUP(A3648,ACTCTAZ1580!$A$2:$F$2837,5, FALSE)</f>
        <v>#N/A</v>
      </c>
      <c r="AP3648" s="6" t="e">
        <f>VLOOKUP(A3648,ACTCTAZ1580!$A$2:$F$2837,6, FALSE)</f>
        <v>#N/A</v>
      </c>
    </row>
    <row r="3649" spans="1:42" x14ac:dyDescent="0.25">
      <c r="A3649" s="9">
        <v>3648</v>
      </c>
      <c r="B3649" s="9">
        <v>0</v>
      </c>
      <c r="C3649" s="10"/>
      <c r="D3649" s="9">
        <v>0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9">
        <v>0</v>
      </c>
      <c r="U3649" s="9">
        <v>0</v>
      </c>
      <c r="V3649" s="9">
        <v>0</v>
      </c>
      <c r="W3649" s="9">
        <v>0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  <c r="AC3649" s="9">
        <v>0</v>
      </c>
      <c r="AD3649" s="9">
        <v>0</v>
      </c>
      <c r="AE3649" s="9">
        <v>0</v>
      </c>
      <c r="AF3649" s="9">
        <v>0</v>
      </c>
      <c r="AG3649" s="9">
        <v>0</v>
      </c>
      <c r="AH3649" s="9">
        <v>0</v>
      </c>
      <c r="AI3649" s="9">
        <v>0</v>
      </c>
      <c r="AJ3649" s="9">
        <v>0</v>
      </c>
      <c r="AK3649" s="9">
        <v>0</v>
      </c>
      <c r="AL3649" s="9">
        <v>0</v>
      </c>
      <c r="AM3649" s="9">
        <v>0</v>
      </c>
      <c r="AN3649" s="9">
        <v>0</v>
      </c>
      <c r="AO3649" s="6" t="e">
        <f>VLOOKUP(A3649,ACTCTAZ1580!$A$2:$F$2837,5, FALSE)</f>
        <v>#N/A</v>
      </c>
      <c r="AP3649" s="6" t="e">
        <f>VLOOKUP(A3649,ACTCTAZ1580!$A$2:$F$2837,6, FALSE)</f>
        <v>#N/A</v>
      </c>
    </row>
    <row r="3650" spans="1:42" x14ac:dyDescent="0.25">
      <c r="A3650" s="9">
        <v>3649</v>
      </c>
      <c r="B3650" s="9">
        <v>0</v>
      </c>
      <c r="C3650" s="10"/>
      <c r="D3650" s="9">
        <v>0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0</v>
      </c>
      <c r="O3650" s="9">
        <v>0</v>
      </c>
      <c r="P3650" s="9">
        <v>0</v>
      </c>
      <c r="Q3650" s="9">
        <v>0</v>
      </c>
      <c r="R3650" s="9">
        <v>0</v>
      </c>
      <c r="S3650" s="9">
        <v>0</v>
      </c>
      <c r="T3650" s="9">
        <v>0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  <c r="AC3650" s="9">
        <v>0</v>
      </c>
      <c r="AD3650" s="9">
        <v>0</v>
      </c>
      <c r="AE3650" s="9">
        <v>0</v>
      </c>
      <c r="AF3650" s="9">
        <v>0</v>
      </c>
      <c r="AG3650" s="9">
        <v>0</v>
      </c>
      <c r="AH3650" s="9">
        <v>0</v>
      </c>
      <c r="AI3650" s="9">
        <v>0</v>
      </c>
      <c r="AJ3650" s="9">
        <v>0</v>
      </c>
      <c r="AK3650" s="9">
        <v>0</v>
      </c>
      <c r="AL3650" s="9">
        <v>0</v>
      </c>
      <c r="AM3650" s="9">
        <v>0</v>
      </c>
      <c r="AN3650" s="9">
        <v>0</v>
      </c>
      <c r="AO3650" s="6" t="e">
        <f>VLOOKUP(A3650,ACTCTAZ1580!$A$2:$F$2837,5, FALSE)</f>
        <v>#N/A</v>
      </c>
      <c r="AP3650" s="6" t="e">
        <f>VLOOKUP(A3650,ACTCTAZ1580!$A$2:$F$2837,6, FALSE)</f>
        <v>#N/A</v>
      </c>
    </row>
    <row r="3651" spans="1:42" x14ac:dyDescent="0.25">
      <c r="A3651" s="9">
        <v>3650</v>
      </c>
      <c r="B3651" s="9">
        <v>0</v>
      </c>
      <c r="C3651" s="10"/>
      <c r="D3651" s="9">
        <v>0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>
        <v>0</v>
      </c>
      <c r="S3651" s="9">
        <v>0</v>
      </c>
      <c r="T3651" s="9">
        <v>0</v>
      </c>
      <c r="U3651" s="9">
        <v>0</v>
      </c>
      <c r="V3651" s="9">
        <v>0</v>
      </c>
      <c r="W3651" s="9">
        <v>0</v>
      </c>
      <c r="X3651" s="9">
        <v>0</v>
      </c>
      <c r="Y3651" s="9">
        <v>0</v>
      </c>
      <c r="Z3651" s="9">
        <v>0</v>
      </c>
      <c r="AA3651" s="9">
        <v>0</v>
      </c>
      <c r="AB3651" s="9">
        <v>0</v>
      </c>
      <c r="AC3651" s="9">
        <v>0</v>
      </c>
      <c r="AD3651" s="9">
        <v>0</v>
      </c>
      <c r="AE3651" s="9">
        <v>0</v>
      </c>
      <c r="AF3651" s="9">
        <v>0</v>
      </c>
      <c r="AG3651" s="9">
        <v>0</v>
      </c>
      <c r="AH3651" s="9">
        <v>0</v>
      </c>
      <c r="AI3651" s="9">
        <v>0</v>
      </c>
      <c r="AJ3651" s="9">
        <v>0</v>
      </c>
      <c r="AK3651" s="9">
        <v>0</v>
      </c>
      <c r="AL3651" s="9">
        <v>0</v>
      </c>
      <c r="AM3651" s="9">
        <v>0</v>
      </c>
      <c r="AN3651" s="9">
        <v>0</v>
      </c>
      <c r="AO3651" s="6" t="e">
        <f>VLOOKUP(A3651,ACTCTAZ1580!$A$2:$F$2837,5, FALSE)</f>
        <v>#N/A</v>
      </c>
      <c r="AP3651" s="6" t="e">
        <f>VLOOKUP(A3651,ACTCTAZ1580!$A$2:$F$2837,6, FALSE)</f>
        <v>#N/A</v>
      </c>
    </row>
    <row r="3652" spans="1:42" x14ac:dyDescent="0.25">
      <c r="A3652" s="9">
        <v>3651</v>
      </c>
      <c r="B3652" s="9">
        <v>0</v>
      </c>
      <c r="C3652" s="10"/>
      <c r="D3652" s="9">
        <v>0</v>
      </c>
      <c r="E3652" s="9">
        <v>0</v>
      </c>
      <c r="F3652" s="9">
        <v>0</v>
      </c>
      <c r="G3652" s="9">
        <v>0</v>
      </c>
      <c r="H3652" s="9">
        <v>0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0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  <c r="AC3652" s="9">
        <v>0</v>
      </c>
      <c r="AD3652" s="9">
        <v>0</v>
      </c>
      <c r="AE3652" s="9">
        <v>0</v>
      </c>
      <c r="AF3652" s="9">
        <v>0</v>
      </c>
      <c r="AG3652" s="9">
        <v>0</v>
      </c>
      <c r="AH3652" s="9">
        <v>0</v>
      </c>
      <c r="AI3652" s="9">
        <v>0</v>
      </c>
      <c r="AJ3652" s="9">
        <v>0</v>
      </c>
      <c r="AK3652" s="9">
        <v>0</v>
      </c>
      <c r="AL3652" s="9">
        <v>0</v>
      </c>
      <c r="AM3652" s="9">
        <v>0</v>
      </c>
      <c r="AN3652" s="9">
        <v>0</v>
      </c>
      <c r="AO3652" s="6" t="e">
        <f>VLOOKUP(A3652,ACTCTAZ1580!$A$2:$F$2837,5, FALSE)</f>
        <v>#N/A</v>
      </c>
      <c r="AP3652" s="6" t="e">
        <f>VLOOKUP(A3652,ACTCTAZ1580!$A$2:$F$2837,6, FALSE)</f>
        <v>#N/A</v>
      </c>
    </row>
    <row r="3653" spans="1:42" x14ac:dyDescent="0.25">
      <c r="A3653" s="9">
        <v>3652</v>
      </c>
      <c r="B3653" s="9">
        <v>0</v>
      </c>
      <c r="C3653" s="10"/>
      <c r="D3653" s="9">
        <v>0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0</v>
      </c>
      <c r="T3653" s="9">
        <v>0</v>
      </c>
      <c r="U3653" s="9">
        <v>0</v>
      </c>
      <c r="V3653" s="9">
        <v>0</v>
      </c>
      <c r="W3653" s="9">
        <v>0</v>
      </c>
      <c r="X3653" s="9">
        <v>0</v>
      </c>
      <c r="Y3653" s="9">
        <v>0</v>
      </c>
      <c r="Z3653" s="9">
        <v>0</v>
      </c>
      <c r="AA3653" s="9">
        <v>0</v>
      </c>
      <c r="AB3653" s="9">
        <v>0</v>
      </c>
      <c r="AC3653" s="9">
        <v>0</v>
      </c>
      <c r="AD3653" s="9">
        <v>0</v>
      </c>
      <c r="AE3653" s="9">
        <v>0</v>
      </c>
      <c r="AF3653" s="9">
        <v>0</v>
      </c>
      <c r="AG3653" s="9">
        <v>0</v>
      </c>
      <c r="AH3653" s="9">
        <v>0</v>
      </c>
      <c r="AI3653" s="9">
        <v>0</v>
      </c>
      <c r="AJ3653" s="9">
        <v>0</v>
      </c>
      <c r="AK3653" s="9">
        <v>0</v>
      </c>
      <c r="AL3653" s="9">
        <v>0</v>
      </c>
      <c r="AM3653" s="9">
        <v>0</v>
      </c>
      <c r="AN3653" s="9">
        <v>0</v>
      </c>
      <c r="AO3653" s="6" t="e">
        <f>VLOOKUP(A3653,ACTCTAZ1580!$A$2:$F$2837,5, FALSE)</f>
        <v>#N/A</v>
      </c>
      <c r="AP3653" s="6" t="e">
        <f>VLOOKUP(A3653,ACTCTAZ1580!$A$2:$F$2837,6, FALSE)</f>
        <v>#N/A</v>
      </c>
    </row>
    <row r="3654" spans="1:42" x14ac:dyDescent="0.25">
      <c r="A3654" s="9">
        <v>3653</v>
      </c>
      <c r="B3654" s="9">
        <v>0</v>
      </c>
      <c r="C3654" s="10"/>
      <c r="D3654" s="9">
        <v>0</v>
      </c>
      <c r="E3654" s="9">
        <v>0</v>
      </c>
      <c r="F3654" s="9">
        <v>0</v>
      </c>
      <c r="G3654" s="9">
        <v>0</v>
      </c>
      <c r="H3654" s="9">
        <v>0</v>
      </c>
      <c r="I3654" s="9">
        <v>0</v>
      </c>
      <c r="J3654" s="9">
        <v>0</v>
      </c>
      <c r="K3654" s="9">
        <v>0</v>
      </c>
      <c r="L3654" s="9">
        <v>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9">
        <v>0</v>
      </c>
      <c r="U3654" s="9">
        <v>0</v>
      </c>
      <c r="V3654" s="9">
        <v>0</v>
      </c>
      <c r="W3654" s="9">
        <v>0</v>
      </c>
      <c r="X3654" s="9">
        <v>0</v>
      </c>
      <c r="Y3654" s="9">
        <v>0</v>
      </c>
      <c r="Z3654" s="9">
        <v>0</v>
      </c>
      <c r="AA3654" s="9">
        <v>0</v>
      </c>
      <c r="AB3654" s="9">
        <v>0</v>
      </c>
      <c r="AC3654" s="9">
        <v>0</v>
      </c>
      <c r="AD3654" s="9">
        <v>0</v>
      </c>
      <c r="AE3654" s="9">
        <v>0</v>
      </c>
      <c r="AF3654" s="9">
        <v>0</v>
      </c>
      <c r="AG3654" s="9">
        <v>0</v>
      </c>
      <c r="AH3654" s="9">
        <v>0</v>
      </c>
      <c r="AI3654" s="9">
        <v>0</v>
      </c>
      <c r="AJ3654" s="9">
        <v>0</v>
      </c>
      <c r="AK3654" s="9">
        <v>0</v>
      </c>
      <c r="AL3654" s="9">
        <v>0</v>
      </c>
      <c r="AM3654" s="9">
        <v>0</v>
      </c>
      <c r="AN3654" s="9">
        <v>0</v>
      </c>
      <c r="AO3654" s="6" t="e">
        <f>VLOOKUP(A3654,ACTCTAZ1580!$A$2:$F$2837,5, FALSE)</f>
        <v>#N/A</v>
      </c>
      <c r="AP3654" s="6" t="e">
        <f>VLOOKUP(A3654,ACTCTAZ1580!$A$2:$F$2837,6, FALSE)</f>
        <v>#N/A</v>
      </c>
    </row>
    <row r="3655" spans="1:42" x14ac:dyDescent="0.25">
      <c r="A3655" s="9">
        <v>3654</v>
      </c>
      <c r="B3655" s="9">
        <v>0</v>
      </c>
      <c r="C3655" s="10"/>
      <c r="D3655" s="9">
        <v>0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0</v>
      </c>
      <c r="X3655" s="9">
        <v>0</v>
      </c>
      <c r="Y3655" s="9">
        <v>0</v>
      </c>
      <c r="Z3655" s="9">
        <v>0</v>
      </c>
      <c r="AA3655" s="9">
        <v>0</v>
      </c>
      <c r="AB3655" s="9">
        <v>0</v>
      </c>
      <c r="AC3655" s="9">
        <v>0</v>
      </c>
      <c r="AD3655" s="9">
        <v>0</v>
      </c>
      <c r="AE3655" s="9">
        <v>0</v>
      </c>
      <c r="AF3655" s="9">
        <v>0</v>
      </c>
      <c r="AG3655" s="9">
        <v>0</v>
      </c>
      <c r="AH3655" s="9">
        <v>0</v>
      </c>
      <c r="AI3655" s="9">
        <v>0</v>
      </c>
      <c r="AJ3655" s="9">
        <v>0</v>
      </c>
      <c r="AK3655" s="9">
        <v>0</v>
      </c>
      <c r="AL3655" s="9">
        <v>0</v>
      </c>
      <c r="AM3655" s="9">
        <v>0</v>
      </c>
      <c r="AN3655" s="9">
        <v>0</v>
      </c>
      <c r="AO3655" s="6" t="e">
        <f>VLOOKUP(A3655,ACTCTAZ1580!$A$2:$F$2837,5, FALSE)</f>
        <v>#N/A</v>
      </c>
      <c r="AP3655" s="6" t="e">
        <f>VLOOKUP(A3655,ACTCTAZ1580!$A$2:$F$2837,6, FALSE)</f>
        <v>#N/A</v>
      </c>
    </row>
    <row r="3656" spans="1:42" x14ac:dyDescent="0.25">
      <c r="A3656" s="9">
        <v>3655</v>
      </c>
      <c r="B3656" s="9">
        <v>0</v>
      </c>
      <c r="C3656" s="10"/>
      <c r="D3656" s="9">
        <v>0</v>
      </c>
      <c r="E3656" s="9">
        <v>0</v>
      </c>
      <c r="F3656" s="9">
        <v>0</v>
      </c>
      <c r="G3656" s="9">
        <v>0</v>
      </c>
      <c r="H3656" s="9">
        <v>0</v>
      </c>
      <c r="I3656" s="9">
        <v>0</v>
      </c>
      <c r="J3656" s="9">
        <v>0</v>
      </c>
      <c r="K3656" s="9">
        <v>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0</v>
      </c>
      <c r="T3656" s="9">
        <v>0</v>
      </c>
      <c r="U3656" s="9">
        <v>0</v>
      </c>
      <c r="V3656" s="9">
        <v>0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  <c r="AC3656" s="9">
        <v>0</v>
      </c>
      <c r="AD3656" s="9">
        <v>0</v>
      </c>
      <c r="AE3656" s="9">
        <v>0</v>
      </c>
      <c r="AF3656" s="9">
        <v>0</v>
      </c>
      <c r="AG3656" s="9">
        <v>0</v>
      </c>
      <c r="AH3656" s="9">
        <v>0</v>
      </c>
      <c r="AI3656" s="9">
        <v>0</v>
      </c>
      <c r="AJ3656" s="9">
        <v>0</v>
      </c>
      <c r="AK3656" s="9">
        <v>0</v>
      </c>
      <c r="AL3656" s="9">
        <v>0</v>
      </c>
      <c r="AM3656" s="9">
        <v>0</v>
      </c>
      <c r="AN3656" s="9">
        <v>0</v>
      </c>
      <c r="AO3656" s="6" t="e">
        <f>VLOOKUP(A3656,ACTCTAZ1580!$A$2:$F$2837,5, FALSE)</f>
        <v>#N/A</v>
      </c>
      <c r="AP3656" s="6" t="e">
        <f>VLOOKUP(A3656,ACTCTAZ1580!$A$2:$F$2837,6, FALSE)</f>
        <v>#N/A</v>
      </c>
    </row>
    <row r="3657" spans="1:42" x14ac:dyDescent="0.25">
      <c r="A3657" s="9">
        <v>3656</v>
      </c>
      <c r="B3657" s="9">
        <v>0</v>
      </c>
      <c r="C3657" s="10"/>
      <c r="D3657" s="9">
        <v>0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0</v>
      </c>
      <c r="X3657" s="9">
        <v>0</v>
      </c>
      <c r="Y3657" s="9">
        <v>0</v>
      </c>
      <c r="Z3657" s="9">
        <v>0</v>
      </c>
      <c r="AA3657" s="9">
        <v>0</v>
      </c>
      <c r="AB3657" s="9">
        <v>0</v>
      </c>
      <c r="AC3657" s="9">
        <v>0</v>
      </c>
      <c r="AD3657" s="9">
        <v>0</v>
      </c>
      <c r="AE3657" s="9">
        <v>0</v>
      </c>
      <c r="AF3657" s="9">
        <v>0</v>
      </c>
      <c r="AG3657" s="9">
        <v>0</v>
      </c>
      <c r="AH3657" s="9">
        <v>0</v>
      </c>
      <c r="AI3657" s="9">
        <v>0</v>
      </c>
      <c r="AJ3657" s="9">
        <v>0</v>
      </c>
      <c r="AK3657" s="9">
        <v>0</v>
      </c>
      <c r="AL3657" s="9">
        <v>0</v>
      </c>
      <c r="AM3657" s="9">
        <v>0</v>
      </c>
      <c r="AN3657" s="9">
        <v>0</v>
      </c>
      <c r="AO3657" s="6" t="e">
        <f>VLOOKUP(A3657,ACTCTAZ1580!$A$2:$F$2837,5, FALSE)</f>
        <v>#N/A</v>
      </c>
      <c r="AP3657" s="6" t="e">
        <f>VLOOKUP(A3657,ACTCTAZ1580!$A$2:$F$2837,6, FALSE)</f>
        <v>#N/A</v>
      </c>
    </row>
    <row r="3658" spans="1:42" x14ac:dyDescent="0.25">
      <c r="A3658" s="9">
        <v>3657</v>
      </c>
      <c r="B3658" s="9">
        <v>0</v>
      </c>
      <c r="C3658" s="10"/>
      <c r="D3658" s="9">
        <v>0</v>
      </c>
      <c r="E3658" s="9">
        <v>0</v>
      </c>
      <c r="F3658" s="9">
        <v>0</v>
      </c>
      <c r="G3658" s="9">
        <v>0</v>
      </c>
      <c r="H3658" s="9">
        <v>0</v>
      </c>
      <c r="I3658" s="9">
        <v>0</v>
      </c>
      <c r="J3658" s="9">
        <v>0</v>
      </c>
      <c r="K3658" s="9">
        <v>0</v>
      </c>
      <c r="L3658" s="9">
        <v>0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0</v>
      </c>
      <c r="T3658" s="9">
        <v>0</v>
      </c>
      <c r="U3658" s="9">
        <v>0</v>
      </c>
      <c r="V3658" s="9">
        <v>0</v>
      </c>
      <c r="W3658" s="9">
        <v>0</v>
      </c>
      <c r="X3658" s="9">
        <v>0</v>
      </c>
      <c r="Y3658" s="9">
        <v>0</v>
      </c>
      <c r="Z3658" s="9">
        <v>0</v>
      </c>
      <c r="AA3658" s="9">
        <v>0</v>
      </c>
      <c r="AB3658" s="9">
        <v>0</v>
      </c>
      <c r="AC3658" s="9">
        <v>0</v>
      </c>
      <c r="AD3658" s="9">
        <v>0</v>
      </c>
      <c r="AE3658" s="9">
        <v>0</v>
      </c>
      <c r="AF3658" s="9">
        <v>0</v>
      </c>
      <c r="AG3658" s="9">
        <v>0</v>
      </c>
      <c r="AH3658" s="9">
        <v>0</v>
      </c>
      <c r="AI3658" s="9">
        <v>0</v>
      </c>
      <c r="AJ3658" s="9">
        <v>0</v>
      </c>
      <c r="AK3658" s="9">
        <v>0</v>
      </c>
      <c r="AL3658" s="9">
        <v>0</v>
      </c>
      <c r="AM3658" s="9">
        <v>0</v>
      </c>
      <c r="AN3658" s="9">
        <v>0</v>
      </c>
      <c r="AO3658" s="6" t="e">
        <f>VLOOKUP(A3658,ACTCTAZ1580!$A$2:$F$2837,5, FALSE)</f>
        <v>#N/A</v>
      </c>
      <c r="AP3658" s="6" t="e">
        <f>VLOOKUP(A3658,ACTCTAZ1580!$A$2:$F$2837,6, FALSE)</f>
        <v>#N/A</v>
      </c>
    </row>
    <row r="3659" spans="1:42" x14ac:dyDescent="0.25">
      <c r="A3659" s="9">
        <v>3658</v>
      </c>
      <c r="B3659" s="9">
        <v>0</v>
      </c>
      <c r="C3659" s="10"/>
      <c r="D3659" s="9">
        <v>0</v>
      </c>
      <c r="E3659" s="9">
        <v>0</v>
      </c>
      <c r="F3659" s="9">
        <v>0</v>
      </c>
      <c r="G3659" s="9">
        <v>0</v>
      </c>
      <c r="H3659" s="9">
        <v>0</v>
      </c>
      <c r="I3659" s="9">
        <v>0</v>
      </c>
      <c r="J3659" s="9">
        <v>0</v>
      </c>
      <c r="K3659" s="9">
        <v>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0</v>
      </c>
      <c r="AA3659" s="9">
        <v>0</v>
      </c>
      <c r="AB3659" s="9">
        <v>0</v>
      </c>
      <c r="AC3659" s="9">
        <v>0</v>
      </c>
      <c r="AD3659" s="9">
        <v>0</v>
      </c>
      <c r="AE3659" s="9">
        <v>0</v>
      </c>
      <c r="AF3659" s="9">
        <v>0</v>
      </c>
      <c r="AG3659" s="9">
        <v>0</v>
      </c>
      <c r="AH3659" s="9">
        <v>0</v>
      </c>
      <c r="AI3659" s="9">
        <v>0</v>
      </c>
      <c r="AJ3659" s="9">
        <v>0</v>
      </c>
      <c r="AK3659" s="9">
        <v>0</v>
      </c>
      <c r="AL3659" s="9">
        <v>0</v>
      </c>
      <c r="AM3659" s="9">
        <v>0</v>
      </c>
      <c r="AN3659" s="9">
        <v>0</v>
      </c>
      <c r="AO3659" s="6" t="e">
        <f>VLOOKUP(A3659,ACTCTAZ1580!$A$2:$F$2837,5, FALSE)</f>
        <v>#N/A</v>
      </c>
      <c r="AP3659" s="6" t="e">
        <f>VLOOKUP(A3659,ACTCTAZ1580!$A$2:$F$2837,6, FALSE)</f>
        <v>#N/A</v>
      </c>
    </row>
    <row r="3660" spans="1:42" x14ac:dyDescent="0.25">
      <c r="A3660" s="9">
        <v>3659</v>
      </c>
      <c r="B3660" s="9">
        <v>0</v>
      </c>
      <c r="C3660" s="10"/>
      <c r="D3660" s="9">
        <v>0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  <c r="J3660" s="9">
        <v>0</v>
      </c>
      <c r="K3660" s="9">
        <v>0</v>
      </c>
      <c r="L3660" s="9">
        <v>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  <c r="AC3660" s="9">
        <v>0</v>
      </c>
      <c r="AD3660" s="9">
        <v>0</v>
      </c>
      <c r="AE3660" s="9">
        <v>0</v>
      </c>
      <c r="AF3660" s="9">
        <v>0</v>
      </c>
      <c r="AG3660" s="9">
        <v>0</v>
      </c>
      <c r="AH3660" s="9">
        <v>0</v>
      </c>
      <c r="AI3660" s="9">
        <v>0</v>
      </c>
      <c r="AJ3660" s="9">
        <v>0</v>
      </c>
      <c r="AK3660" s="9">
        <v>0</v>
      </c>
      <c r="AL3660" s="9">
        <v>0</v>
      </c>
      <c r="AM3660" s="9">
        <v>0</v>
      </c>
      <c r="AN3660" s="9">
        <v>0</v>
      </c>
      <c r="AO3660" s="6" t="e">
        <f>VLOOKUP(A3660,ACTCTAZ1580!$A$2:$F$2837,5, FALSE)</f>
        <v>#N/A</v>
      </c>
      <c r="AP3660" s="6" t="e">
        <f>VLOOKUP(A3660,ACTCTAZ1580!$A$2:$F$2837,6, FALSE)</f>
        <v>#N/A</v>
      </c>
    </row>
    <row r="3661" spans="1:42" x14ac:dyDescent="0.25">
      <c r="A3661" s="9">
        <v>3660</v>
      </c>
      <c r="B3661" s="9">
        <v>0</v>
      </c>
      <c r="C3661" s="10"/>
      <c r="D3661" s="9">
        <v>0</v>
      </c>
      <c r="E3661" s="9">
        <v>0</v>
      </c>
      <c r="F3661" s="9">
        <v>0</v>
      </c>
      <c r="G3661" s="9">
        <v>0</v>
      </c>
      <c r="H3661" s="9">
        <v>0</v>
      </c>
      <c r="I3661" s="9">
        <v>0</v>
      </c>
      <c r="J3661" s="9">
        <v>0</v>
      </c>
      <c r="K3661" s="9">
        <v>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0</v>
      </c>
      <c r="R3661" s="9">
        <v>0</v>
      </c>
      <c r="S3661" s="9">
        <v>0</v>
      </c>
      <c r="T3661" s="9">
        <v>0</v>
      </c>
      <c r="U3661" s="9">
        <v>0</v>
      </c>
      <c r="V3661" s="9">
        <v>0</v>
      </c>
      <c r="W3661" s="9">
        <v>0</v>
      </c>
      <c r="X3661" s="9">
        <v>0</v>
      </c>
      <c r="Y3661" s="9">
        <v>0</v>
      </c>
      <c r="Z3661" s="9">
        <v>0</v>
      </c>
      <c r="AA3661" s="9">
        <v>0</v>
      </c>
      <c r="AB3661" s="9">
        <v>0</v>
      </c>
      <c r="AC3661" s="9">
        <v>0</v>
      </c>
      <c r="AD3661" s="9">
        <v>0</v>
      </c>
      <c r="AE3661" s="9">
        <v>0</v>
      </c>
      <c r="AF3661" s="9">
        <v>0</v>
      </c>
      <c r="AG3661" s="9">
        <v>0</v>
      </c>
      <c r="AH3661" s="9">
        <v>0</v>
      </c>
      <c r="AI3661" s="9">
        <v>0</v>
      </c>
      <c r="AJ3661" s="9">
        <v>0</v>
      </c>
      <c r="AK3661" s="9">
        <v>0</v>
      </c>
      <c r="AL3661" s="9">
        <v>0</v>
      </c>
      <c r="AM3661" s="9">
        <v>0</v>
      </c>
      <c r="AN3661" s="9">
        <v>0</v>
      </c>
      <c r="AO3661" s="6" t="e">
        <f>VLOOKUP(A3661,ACTCTAZ1580!$A$2:$F$2837,5, FALSE)</f>
        <v>#N/A</v>
      </c>
      <c r="AP3661" s="6" t="e">
        <f>VLOOKUP(A3661,ACTCTAZ1580!$A$2:$F$2837,6, FALSE)</f>
        <v>#N/A</v>
      </c>
    </row>
    <row r="3662" spans="1:42" x14ac:dyDescent="0.25">
      <c r="A3662" s="9">
        <v>3661</v>
      </c>
      <c r="B3662" s="9">
        <v>0</v>
      </c>
      <c r="C3662" s="10"/>
      <c r="D3662" s="9">
        <v>0</v>
      </c>
      <c r="E3662" s="9">
        <v>0</v>
      </c>
      <c r="F3662" s="9">
        <v>0</v>
      </c>
      <c r="G3662" s="9">
        <v>0</v>
      </c>
      <c r="H3662" s="9">
        <v>0</v>
      </c>
      <c r="I3662" s="9">
        <v>0</v>
      </c>
      <c r="J3662" s="9">
        <v>0</v>
      </c>
      <c r="K3662" s="9">
        <v>0</v>
      </c>
      <c r="L3662" s="9">
        <v>0</v>
      </c>
      <c r="M3662" s="9">
        <v>0</v>
      </c>
      <c r="N3662" s="9">
        <v>0</v>
      </c>
      <c r="O3662" s="9">
        <v>0</v>
      </c>
      <c r="P3662" s="9">
        <v>0</v>
      </c>
      <c r="Q3662" s="9">
        <v>0</v>
      </c>
      <c r="R3662" s="9">
        <v>0</v>
      </c>
      <c r="S3662" s="9">
        <v>0</v>
      </c>
      <c r="T3662" s="9">
        <v>0</v>
      </c>
      <c r="U3662" s="9">
        <v>0</v>
      </c>
      <c r="V3662" s="9">
        <v>0</v>
      </c>
      <c r="W3662" s="9">
        <v>0</v>
      </c>
      <c r="X3662" s="9">
        <v>0</v>
      </c>
      <c r="Y3662" s="9">
        <v>0</v>
      </c>
      <c r="Z3662" s="9">
        <v>0</v>
      </c>
      <c r="AA3662" s="9">
        <v>0</v>
      </c>
      <c r="AB3662" s="9">
        <v>0</v>
      </c>
      <c r="AC3662" s="9">
        <v>0</v>
      </c>
      <c r="AD3662" s="9">
        <v>0</v>
      </c>
      <c r="AE3662" s="9">
        <v>0</v>
      </c>
      <c r="AF3662" s="9">
        <v>0</v>
      </c>
      <c r="AG3662" s="9">
        <v>0</v>
      </c>
      <c r="AH3662" s="9">
        <v>0</v>
      </c>
      <c r="AI3662" s="9">
        <v>0</v>
      </c>
      <c r="AJ3662" s="9">
        <v>0</v>
      </c>
      <c r="AK3662" s="9">
        <v>0</v>
      </c>
      <c r="AL3662" s="9">
        <v>0</v>
      </c>
      <c r="AM3662" s="9">
        <v>0</v>
      </c>
      <c r="AN3662" s="9">
        <v>0</v>
      </c>
      <c r="AO3662" s="6" t="e">
        <f>VLOOKUP(A3662,ACTCTAZ1580!$A$2:$F$2837,5, FALSE)</f>
        <v>#N/A</v>
      </c>
      <c r="AP3662" s="6" t="e">
        <f>VLOOKUP(A3662,ACTCTAZ1580!$A$2:$F$2837,6, FALSE)</f>
        <v>#N/A</v>
      </c>
    </row>
    <row r="3663" spans="1:42" x14ac:dyDescent="0.25">
      <c r="A3663" s="9">
        <v>3662</v>
      </c>
      <c r="B3663" s="9">
        <v>0</v>
      </c>
      <c r="C3663" s="10"/>
      <c r="D3663" s="9">
        <v>0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0</v>
      </c>
      <c r="L3663" s="9">
        <v>0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>
        <v>0</v>
      </c>
      <c r="S3663" s="9">
        <v>0</v>
      </c>
      <c r="T3663" s="9">
        <v>0</v>
      </c>
      <c r="U3663" s="9">
        <v>0</v>
      </c>
      <c r="V3663" s="9">
        <v>0</v>
      </c>
      <c r="W3663" s="9">
        <v>0</v>
      </c>
      <c r="X3663" s="9">
        <v>0</v>
      </c>
      <c r="Y3663" s="9">
        <v>0</v>
      </c>
      <c r="Z3663" s="9">
        <v>0</v>
      </c>
      <c r="AA3663" s="9">
        <v>0</v>
      </c>
      <c r="AB3663" s="9">
        <v>0</v>
      </c>
      <c r="AC3663" s="9">
        <v>0</v>
      </c>
      <c r="AD3663" s="9">
        <v>0</v>
      </c>
      <c r="AE3663" s="9">
        <v>0</v>
      </c>
      <c r="AF3663" s="9">
        <v>0</v>
      </c>
      <c r="AG3663" s="9">
        <v>0</v>
      </c>
      <c r="AH3663" s="9">
        <v>0</v>
      </c>
      <c r="AI3663" s="9">
        <v>0</v>
      </c>
      <c r="AJ3663" s="9">
        <v>0</v>
      </c>
      <c r="AK3663" s="9">
        <v>0</v>
      </c>
      <c r="AL3663" s="9">
        <v>0</v>
      </c>
      <c r="AM3663" s="9">
        <v>0</v>
      </c>
      <c r="AN3663" s="9">
        <v>0</v>
      </c>
      <c r="AO3663" s="6" t="e">
        <f>VLOOKUP(A3663,ACTCTAZ1580!$A$2:$F$2837,5, FALSE)</f>
        <v>#N/A</v>
      </c>
      <c r="AP3663" s="6" t="e">
        <f>VLOOKUP(A3663,ACTCTAZ1580!$A$2:$F$2837,6, FALSE)</f>
        <v>#N/A</v>
      </c>
    </row>
    <row r="3664" spans="1:42" x14ac:dyDescent="0.25">
      <c r="A3664" s="9">
        <v>3663</v>
      </c>
      <c r="B3664" s="9">
        <v>0</v>
      </c>
      <c r="C3664" s="10"/>
      <c r="D3664" s="9">
        <v>0</v>
      </c>
      <c r="E3664" s="9">
        <v>0</v>
      </c>
      <c r="F3664" s="9">
        <v>0</v>
      </c>
      <c r="G3664" s="9">
        <v>0</v>
      </c>
      <c r="H3664" s="9">
        <v>0</v>
      </c>
      <c r="I3664" s="9">
        <v>0</v>
      </c>
      <c r="J3664" s="9">
        <v>0</v>
      </c>
      <c r="K3664" s="9">
        <v>0</v>
      </c>
      <c r="L3664" s="9">
        <v>0</v>
      </c>
      <c r="M3664" s="9">
        <v>0</v>
      </c>
      <c r="N3664" s="9">
        <v>0</v>
      </c>
      <c r="O3664" s="9">
        <v>0</v>
      </c>
      <c r="P3664" s="9">
        <v>0</v>
      </c>
      <c r="Q3664" s="9">
        <v>0</v>
      </c>
      <c r="R3664" s="9">
        <v>0</v>
      </c>
      <c r="S3664" s="9">
        <v>0</v>
      </c>
      <c r="T3664" s="9">
        <v>0</v>
      </c>
      <c r="U3664" s="9">
        <v>0</v>
      </c>
      <c r="V3664" s="9">
        <v>0</v>
      </c>
      <c r="W3664" s="9">
        <v>0</v>
      </c>
      <c r="X3664" s="9">
        <v>0</v>
      </c>
      <c r="Y3664" s="9">
        <v>0</v>
      </c>
      <c r="Z3664" s="9">
        <v>0</v>
      </c>
      <c r="AA3664" s="9">
        <v>0</v>
      </c>
      <c r="AB3664" s="9">
        <v>0</v>
      </c>
      <c r="AC3664" s="9">
        <v>0</v>
      </c>
      <c r="AD3664" s="9">
        <v>0</v>
      </c>
      <c r="AE3664" s="9">
        <v>0</v>
      </c>
      <c r="AF3664" s="9">
        <v>0</v>
      </c>
      <c r="AG3664" s="9">
        <v>0</v>
      </c>
      <c r="AH3664" s="9">
        <v>0</v>
      </c>
      <c r="AI3664" s="9">
        <v>0</v>
      </c>
      <c r="AJ3664" s="9">
        <v>0</v>
      </c>
      <c r="AK3664" s="9">
        <v>0</v>
      </c>
      <c r="AL3664" s="9">
        <v>0</v>
      </c>
      <c r="AM3664" s="9">
        <v>0</v>
      </c>
      <c r="AN3664" s="9">
        <v>0</v>
      </c>
      <c r="AO3664" s="6" t="e">
        <f>VLOOKUP(A3664,ACTCTAZ1580!$A$2:$F$2837,5, FALSE)</f>
        <v>#N/A</v>
      </c>
      <c r="AP3664" s="6" t="e">
        <f>VLOOKUP(A3664,ACTCTAZ1580!$A$2:$F$2837,6, FALSE)</f>
        <v>#N/A</v>
      </c>
    </row>
    <row r="3665" spans="1:42" x14ac:dyDescent="0.25">
      <c r="A3665" s="9">
        <v>3664</v>
      </c>
      <c r="B3665" s="9">
        <v>0</v>
      </c>
      <c r="C3665" s="10"/>
      <c r="D3665" s="9">
        <v>0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0</v>
      </c>
      <c r="L3665" s="9">
        <v>0</v>
      </c>
      <c r="M3665" s="9">
        <v>0</v>
      </c>
      <c r="N3665" s="9">
        <v>0</v>
      </c>
      <c r="O3665" s="9">
        <v>0</v>
      </c>
      <c r="P3665" s="9">
        <v>0</v>
      </c>
      <c r="Q3665" s="9">
        <v>0</v>
      </c>
      <c r="R3665" s="9">
        <v>0</v>
      </c>
      <c r="S3665" s="9">
        <v>0</v>
      </c>
      <c r="T3665" s="9">
        <v>0</v>
      </c>
      <c r="U3665" s="9">
        <v>0</v>
      </c>
      <c r="V3665" s="9">
        <v>0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  <c r="AC3665" s="9">
        <v>0</v>
      </c>
      <c r="AD3665" s="9">
        <v>0</v>
      </c>
      <c r="AE3665" s="9">
        <v>0</v>
      </c>
      <c r="AF3665" s="9">
        <v>0</v>
      </c>
      <c r="AG3665" s="9">
        <v>0</v>
      </c>
      <c r="AH3665" s="9">
        <v>0</v>
      </c>
      <c r="AI3665" s="9">
        <v>0</v>
      </c>
      <c r="AJ3665" s="9">
        <v>0</v>
      </c>
      <c r="AK3665" s="9">
        <v>0</v>
      </c>
      <c r="AL3665" s="9">
        <v>0</v>
      </c>
      <c r="AM3665" s="9">
        <v>0</v>
      </c>
      <c r="AN3665" s="9">
        <v>0</v>
      </c>
      <c r="AO3665" s="6" t="e">
        <f>VLOOKUP(A3665,ACTCTAZ1580!$A$2:$F$2837,5, FALSE)</f>
        <v>#N/A</v>
      </c>
      <c r="AP3665" s="6" t="e">
        <f>VLOOKUP(A3665,ACTCTAZ1580!$A$2:$F$2837,6, FALSE)</f>
        <v>#N/A</v>
      </c>
    </row>
    <row r="3666" spans="1:42" x14ac:dyDescent="0.25">
      <c r="A3666" s="9">
        <v>3665</v>
      </c>
      <c r="B3666" s="9">
        <v>0</v>
      </c>
      <c r="C3666" s="10"/>
      <c r="D3666" s="9">
        <v>0</v>
      </c>
      <c r="E3666" s="9">
        <v>0</v>
      </c>
      <c r="F3666" s="9">
        <v>0</v>
      </c>
      <c r="G3666" s="9">
        <v>0</v>
      </c>
      <c r="H3666" s="9">
        <v>0</v>
      </c>
      <c r="I3666" s="9">
        <v>0</v>
      </c>
      <c r="J3666" s="9">
        <v>0</v>
      </c>
      <c r="K3666" s="9">
        <v>0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0</v>
      </c>
      <c r="R3666" s="9">
        <v>0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  <c r="AC3666" s="9">
        <v>0</v>
      </c>
      <c r="AD3666" s="9">
        <v>0</v>
      </c>
      <c r="AE3666" s="9">
        <v>0</v>
      </c>
      <c r="AF3666" s="9">
        <v>0</v>
      </c>
      <c r="AG3666" s="9">
        <v>0</v>
      </c>
      <c r="AH3666" s="9">
        <v>0</v>
      </c>
      <c r="AI3666" s="9">
        <v>0</v>
      </c>
      <c r="AJ3666" s="9">
        <v>0</v>
      </c>
      <c r="AK3666" s="9">
        <v>0</v>
      </c>
      <c r="AL3666" s="9">
        <v>0</v>
      </c>
      <c r="AM3666" s="9">
        <v>0</v>
      </c>
      <c r="AN3666" s="9">
        <v>0</v>
      </c>
      <c r="AO3666" s="6" t="e">
        <f>VLOOKUP(A3666,ACTCTAZ1580!$A$2:$F$2837,5, FALSE)</f>
        <v>#N/A</v>
      </c>
      <c r="AP3666" s="6" t="e">
        <f>VLOOKUP(A3666,ACTCTAZ1580!$A$2:$F$2837,6, FALSE)</f>
        <v>#N/A</v>
      </c>
    </row>
    <row r="3667" spans="1:42" x14ac:dyDescent="0.25">
      <c r="A3667" s="9">
        <v>3666</v>
      </c>
      <c r="B3667" s="9">
        <v>0</v>
      </c>
      <c r="C3667" s="10"/>
      <c r="D3667" s="9">
        <v>0</v>
      </c>
      <c r="E3667" s="9">
        <v>0</v>
      </c>
      <c r="F3667" s="9">
        <v>0</v>
      </c>
      <c r="G3667" s="9">
        <v>0</v>
      </c>
      <c r="H3667" s="9">
        <v>0</v>
      </c>
      <c r="I3667" s="9">
        <v>0</v>
      </c>
      <c r="J3667" s="9">
        <v>0</v>
      </c>
      <c r="K3667" s="9">
        <v>0</v>
      </c>
      <c r="L3667" s="9">
        <v>0</v>
      </c>
      <c r="M3667" s="9">
        <v>0</v>
      </c>
      <c r="N3667" s="9">
        <v>0</v>
      </c>
      <c r="O3667" s="9">
        <v>0</v>
      </c>
      <c r="P3667" s="9">
        <v>0</v>
      </c>
      <c r="Q3667" s="9">
        <v>0</v>
      </c>
      <c r="R3667" s="9">
        <v>0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0</v>
      </c>
      <c r="AB3667" s="9">
        <v>0</v>
      </c>
      <c r="AC3667" s="9">
        <v>0</v>
      </c>
      <c r="AD3667" s="9">
        <v>0</v>
      </c>
      <c r="AE3667" s="9">
        <v>0</v>
      </c>
      <c r="AF3667" s="9">
        <v>0</v>
      </c>
      <c r="AG3667" s="9">
        <v>0</v>
      </c>
      <c r="AH3667" s="9">
        <v>0</v>
      </c>
      <c r="AI3667" s="9">
        <v>0</v>
      </c>
      <c r="AJ3667" s="9">
        <v>0</v>
      </c>
      <c r="AK3667" s="9">
        <v>0</v>
      </c>
      <c r="AL3667" s="9">
        <v>0</v>
      </c>
      <c r="AM3667" s="9">
        <v>0</v>
      </c>
      <c r="AN3667" s="9">
        <v>0</v>
      </c>
      <c r="AO3667" s="6" t="e">
        <f>VLOOKUP(A3667,ACTCTAZ1580!$A$2:$F$2837,5, FALSE)</f>
        <v>#N/A</v>
      </c>
      <c r="AP3667" s="6" t="e">
        <f>VLOOKUP(A3667,ACTCTAZ1580!$A$2:$F$2837,6, FALSE)</f>
        <v>#N/A</v>
      </c>
    </row>
    <row r="3668" spans="1:42" x14ac:dyDescent="0.25">
      <c r="A3668" s="9">
        <v>3667</v>
      </c>
      <c r="B3668" s="9">
        <v>0</v>
      </c>
      <c r="C3668" s="10"/>
      <c r="D3668" s="9">
        <v>0</v>
      </c>
      <c r="E3668" s="9">
        <v>0</v>
      </c>
      <c r="F3668" s="9">
        <v>0</v>
      </c>
      <c r="G3668" s="9">
        <v>0</v>
      </c>
      <c r="H3668" s="9">
        <v>0</v>
      </c>
      <c r="I3668" s="9">
        <v>0</v>
      </c>
      <c r="J3668" s="9">
        <v>0</v>
      </c>
      <c r="K3668" s="9">
        <v>0</v>
      </c>
      <c r="L3668" s="9">
        <v>0</v>
      </c>
      <c r="M3668" s="9">
        <v>0</v>
      </c>
      <c r="N3668" s="9">
        <v>0</v>
      </c>
      <c r="O3668" s="9">
        <v>0</v>
      </c>
      <c r="P3668" s="9">
        <v>0</v>
      </c>
      <c r="Q3668" s="9">
        <v>0</v>
      </c>
      <c r="R3668" s="9">
        <v>0</v>
      </c>
      <c r="S3668" s="9">
        <v>0</v>
      </c>
      <c r="T3668" s="9">
        <v>0</v>
      </c>
      <c r="U3668" s="9">
        <v>0</v>
      </c>
      <c r="V3668" s="9">
        <v>0</v>
      </c>
      <c r="W3668" s="9">
        <v>0</v>
      </c>
      <c r="X3668" s="9">
        <v>0</v>
      </c>
      <c r="Y3668" s="9">
        <v>0</v>
      </c>
      <c r="Z3668" s="9">
        <v>0</v>
      </c>
      <c r="AA3668" s="9">
        <v>0</v>
      </c>
      <c r="AB3668" s="9">
        <v>0</v>
      </c>
      <c r="AC3668" s="9">
        <v>0</v>
      </c>
      <c r="AD3668" s="9">
        <v>0</v>
      </c>
      <c r="AE3668" s="9">
        <v>0</v>
      </c>
      <c r="AF3668" s="9">
        <v>0</v>
      </c>
      <c r="AG3668" s="9">
        <v>0</v>
      </c>
      <c r="AH3668" s="9">
        <v>0</v>
      </c>
      <c r="AI3668" s="9">
        <v>0</v>
      </c>
      <c r="AJ3668" s="9">
        <v>0</v>
      </c>
      <c r="AK3668" s="9">
        <v>0</v>
      </c>
      <c r="AL3668" s="9">
        <v>0</v>
      </c>
      <c r="AM3668" s="9">
        <v>0</v>
      </c>
      <c r="AN3668" s="9">
        <v>0</v>
      </c>
      <c r="AO3668" s="6" t="e">
        <f>VLOOKUP(A3668,ACTCTAZ1580!$A$2:$F$2837,5, FALSE)</f>
        <v>#N/A</v>
      </c>
      <c r="AP3668" s="6" t="e">
        <f>VLOOKUP(A3668,ACTCTAZ1580!$A$2:$F$2837,6, FALSE)</f>
        <v>#N/A</v>
      </c>
    </row>
    <row r="3669" spans="1:42" x14ac:dyDescent="0.25">
      <c r="A3669" s="9">
        <v>3668</v>
      </c>
      <c r="B3669" s="9">
        <v>0</v>
      </c>
      <c r="C3669" s="10"/>
      <c r="D3669" s="9">
        <v>0</v>
      </c>
      <c r="E3669" s="9">
        <v>0</v>
      </c>
      <c r="F3669" s="9">
        <v>0</v>
      </c>
      <c r="G3669" s="9">
        <v>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9">
        <v>0</v>
      </c>
      <c r="U3669" s="9">
        <v>0</v>
      </c>
      <c r="V3669" s="9">
        <v>0</v>
      </c>
      <c r="W3669" s="9">
        <v>0</v>
      </c>
      <c r="X3669" s="9">
        <v>0</v>
      </c>
      <c r="Y3669" s="9">
        <v>0</v>
      </c>
      <c r="Z3669" s="9">
        <v>0</v>
      </c>
      <c r="AA3669" s="9">
        <v>0</v>
      </c>
      <c r="AB3669" s="9">
        <v>0</v>
      </c>
      <c r="AC3669" s="9">
        <v>0</v>
      </c>
      <c r="AD3669" s="9">
        <v>0</v>
      </c>
      <c r="AE3669" s="9">
        <v>0</v>
      </c>
      <c r="AF3669" s="9">
        <v>0</v>
      </c>
      <c r="AG3669" s="9">
        <v>0</v>
      </c>
      <c r="AH3669" s="9">
        <v>0</v>
      </c>
      <c r="AI3669" s="9">
        <v>0</v>
      </c>
      <c r="AJ3669" s="9">
        <v>0</v>
      </c>
      <c r="AK3669" s="9">
        <v>0</v>
      </c>
      <c r="AL3669" s="9">
        <v>0</v>
      </c>
      <c r="AM3669" s="9">
        <v>0</v>
      </c>
      <c r="AN3669" s="9">
        <v>0</v>
      </c>
      <c r="AO3669" s="6" t="e">
        <f>VLOOKUP(A3669,ACTCTAZ1580!$A$2:$F$2837,5, FALSE)</f>
        <v>#N/A</v>
      </c>
      <c r="AP3669" s="6" t="e">
        <f>VLOOKUP(A3669,ACTCTAZ1580!$A$2:$F$2837,6, FALSE)</f>
        <v>#N/A</v>
      </c>
    </row>
    <row r="3670" spans="1:42" x14ac:dyDescent="0.25">
      <c r="A3670" s="9">
        <v>3669</v>
      </c>
      <c r="B3670" s="9">
        <v>0</v>
      </c>
      <c r="C3670" s="10"/>
      <c r="D3670" s="9">
        <v>0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  <c r="J3670" s="9">
        <v>0</v>
      </c>
      <c r="K3670" s="9">
        <v>0</v>
      </c>
      <c r="L3670" s="9">
        <v>0</v>
      </c>
      <c r="M3670" s="9">
        <v>0</v>
      </c>
      <c r="N3670" s="9">
        <v>0</v>
      </c>
      <c r="O3670" s="9">
        <v>0</v>
      </c>
      <c r="P3670" s="9">
        <v>0</v>
      </c>
      <c r="Q3670" s="9">
        <v>0</v>
      </c>
      <c r="R3670" s="9">
        <v>0</v>
      </c>
      <c r="S3670" s="9">
        <v>0</v>
      </c>
      <c r="T3670" s="9">
        <v>0</v>
      </c>
      <c r="U3670" s="9">
        <v>0</v>
      </c>
      <c r="V3670" s="9">
        <v>0</v>
      </c>
      <c r="W3670" s="9">
        <v>0</v>
      </c>
      <c r="X3670" s="9">
        <v>0</v>
      </c>
      <c r="Y3670" s="9">
        <v>0</v>
      </c>
      <c r="Z3670" s="9">
        <v>0</v>
      </c>
      <c r="AA3670" s="9">
        <v>0</v>
      </c>
      <c r="AB3670" s="9">
        <v>0</v>
      </c>
      <c r="AC3670" s="9">
        <v>0</v>
      </c>
      <c r="AD3670" s="9">
        <v>0</v>
      </c>
      <c r="AE3670" s="9">
        <v>0</v>
      </c>
      <c r="AF3670" s="9">
        <v>0</v>
      </c>
      <c r="AG3670" s="9">
        <v>0</v>
      </c>
      <c r="AH3670" s="9">
        <v>0</v>
      </c>
      <c r="AI3670" s="9">
        <v>0</v>
      </c>
      <c r="AJ3670" s="9">
        <v>0</v>
      </c>
      <c r="AK3670" s="9">
        <v>0</v>
      </c>
      <c r="AL3670" s="9">
        <v>0</v>
      </c>
      <c r="AM3670" s="9">
        <v>0</v>
      </c>
      <c r="AN3670" s="9">
        <v>0</v>
      </c>
      <c r="AO3670" s="6" t="e">
        <f>VLOOKUP(A3670,ACTCTAZ1580!$A$2:$F$2837,5, FALSE)</f>
        <v>#N/A</v>
      </c>
      <c r="AP3670" s="6" t="e">
        <f>VLOOKUP(A3670,ACTCTAZ1580!$A$2:$F$2837,6, FALSE)</f>
        <v>#N/A</v>
      </c>
    </row>
    <row r="3671" spans="1:42" x14ac:dyDescent="0.25">
      <c r="A3671" s="9">
        <v>3670</v>
      </c>
      <c r="B3671" s="9">
        <v>0</v>
      </c>
      <c r="C3671" s="10"/>
      <c r="D3671" s="9">
        <v>0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  <c r="N3671" s="9">
        <v>0</v>
      </c>
      <c r="O3671" s="9">
        <v>0</v>
      </c>
      <c r="P3671" s="9">
        <v>0</v>
      </c>
      <c r="Q3671" s="9">
        <v>0</v>
      </c>
      <c r="R3671" s="9">
        <v>0</v>
      </c>
      <c r="S3671" s="9">
        <v>0</v>
      </c>
      <c r="T3671" s="9">
        <v>0</v>
      </c>
      <c r="U3671" s="9">
        <v>0</v>
      </c>
      <c r="V3671" s="9">
        <v>0</v>
      </c>
      <c r="W3671" s="9">
        <v>0</v>
      </c>
      <c r="X3671" s="9">
        <v>0</v>
      </c>
      <c r="Y3671" s="9">
        <v>0</v>
      </c>
      <c r="Z3671" s="9">
        <v>0</v>
      </c>
      <c r="AA3671" s="9">
        <v>0</v>
      </c>
      <c r="AB3671" s="9">
        <v>0</v>
      </c>
      <c r="AC3671" s="9">
        <v>0</v>
      </c>
      <c r="AD3671" s="9">
        <v>0</v>
      </c>
      <c r="AE3671" s="9">
        <v>0</v>
      </c>
      <c r="AF3671" s="9">
        <v>0</v>
      </c>
      <c r="AG3671" s="9">
        <v>0</v>
      </c>
      <c r="AH3671" s="9">
        <v>0</v>
      </c>
      <c r="AI3671" s="9">
        <v>0</v>
      </c>
      <c r="AJ3671" s="9">
        <v>0</v>
      </c>
      <c r="AK3671" s="9">
        <v>0</v>
      </c>
      <c r="AL3671" s="9">
        <v>0</v>
      </c>
      <c r="AM3671" s="9">
        <v>0</v>
      </c>
      <c r="AN3671" s="9">
        <v>0</v>
      </c>
      <c r="AO3671" s="6" t="e">
        <f>VLOOKUP(A3671,ACTCTAZ1580!$A$2:$F$2837,5, FALSE)</f>
        <v>#N/A</v>
      </c>
      <c r="AP3671" s="6" t="e">
        <f>VLOOKUP(A3671,ACTCTAZ1580!$A$2:$F$2837,6, FALSE)</f>
        <v>#N/A</v>
      </c>
    </row>
    <row r="3672" spans="1:42" x14ac:dyDescent="0.25">
      <c r="A3672" s="9">
        <v>3671</v>
      </c>
      <c r="B3672" s="9">
        <v>0</v>
      </c>
      <c r="C3672" s="10"/>
      <c r="D3672" s="9">
        <v>0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  <c r="J3672" s="9">
        <v>0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0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  <c r="AC3672" s="9">
        <v>0</v>
      </c>
      <c r="AD3672" s="9">
        <v>0</v>
      </c>
      <c r="AE3672" s="9">
        <v>0</v>
      </c>
      <c r="AF3672" s="9">
        <v>0</v>
      </c>
      <c r="AG3672" s="9">
        <v>0</v>
      </c>
      <c r="AH3672" s="9">
        <v>0</v>
      </c>
      <c r="AI3672" s="9">
        <v>0</v>
      </c>
      <c r="AJ3672" s="9">
        <v>0</v>
      </c>
      <c r="AK3672" s="9">
        <v>0</v>
      </c>
      <c r="AL3672" s="9">
        <v>0</v>
      </c>
      <c r="AM3672" s="9">
        <v>0</v>
      </c>
      <c r="AN3672" s="9">
        <v>0</v>
      </c>
      <c r="AO3672" s="6" t="e">
        <f>VLOOKUP(A3672,ACTCTAZ1580!$A$2:$F$2837,5, FALSE)</f>
        <v>#N/A</v>
      </c>
      <c r="AP3672" s="6" t="e">
        <f>VLOOKUP(A3672,ACTCTAZ1580!$A$2:$F$2837,6, FALSE)</f>
        <v>#N/A</v>
      </c>
    </row>
    <row r="3673" spans="1:42" x14ac:dyDescent="0.25">
      <c r="A3673" s="9">
        <v>3672</v>
      </c>
      <c r="B3673" s="9">
        <v>0</v>
      </c>
      <c r="C3673" s="10"/>
      <c r="D3673" s="9">
        <v>0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0</v>
      </c>
      <c r="X3673" s="9">
        <v>0</v>
      </c>
      <c r="Y3673" s="9">
        <v>0</v>
      </c>
      <c r="Z3673" s="9">
        <v>0</v>
      </c>
      <c r="AA3673" s="9">
        <v>0</v>
      </c>
      <c r="AB3673" s="9">
        <v>0</v>
      </c>
      <c r="AC3673" s="9">
        <v>0</v>
      </c>
      <c r="AD3673" s="9">
        <v>0</v>
      </c>
      <c r="AE3673" s="9">
        <v>0</v>
      </c>
      <c r="AF3673" s="9">
        <v>0</v>
      </c>
      <c r="AG3673" s="9">
        <v>0</v>
      </c>
      <c r="AH3673" s="9">
        <v>0</v>
      </c>
      <c r="AI3673" s="9">
        <v>0</v>
      </c>
      <c r="AJ3673" s="9">
        <v>0</v>
      </c>
      <c r="AK3673" s="9">
        <v>0</v>
      </c>
      <c r="AL3673" s="9">
        <v>0</v>
      </c>
      <c r="AM3673" s="9">
        <v>0</v>
      </c>
      <c r="AN3673" s="9">
        <v>0</v>
      </c>
      <c r="AO3673" s="6" t="e">
        <f>VLOOKUP(A3673,ACTCTAZ1580!$A$2:$F$2837,5, FALSE)</f>
        <v>#N/A</v>
      </c>
      <c r="AP3673" s="6" t="e">
        <f>VLOOKUP(A3673,ACTCTAZ1580!$A$2:$F$2837,6, FALSE)</f>
        <v>#N/A</v>
      </c>
    </row>
    <row r="3674" spans="1:42" x14ac:dyDescent="0.25">
      <c r="A3674" s="9">
        <v>3673</v>
      </c>
      <c r="B3674" s="9">
        <v>0</v>
      </c>
      <c r="C3674" s="10"/>
      <c r="D3674" s="9">
        <v>0</v>
      </c>
      <c r="E3674" s="9">
        <v>0</v>
      </c>
      <c r="F3674" s="9">
        <v>0</v>
      </c>
      <c r="G3674" s="9">
        <v>0</v>
      </c>
      <c r="H3674" s="9">
        <v>0</v>
      </c>
      <c r="I3674" s="9">
        <v>0</v>
      </c>
      <c r="J3674" s="9">
        <v>0</v>
      </c>
      <c r="K3674" s="9">
        <v>0</v>
      </c>
      <c r="L3674" s="9">
        <v>0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0</v>
      </c>
      <c r="T3674" s="9">
        <v>0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  <c r="AC3674" s="9">
        <v>0</v>
      </c>
      <c r="AD3674" s="9">
        <v>0</v>
      </c>
      <c r="AE3674" s="9">
        <v>0</v>
      </c>
      <c r="AF3674" s="9">
        <v>0</v>
      </c>
      <c r="AG3674" s="9">
        <v>0</v>
      </c>
      <c r="AH3674" s="9">
        <v>0</v>
      </c>
      <c r="AI3674" s="9">
        <v>0</v>
      </c>
      <c r="AJ3674" s="9">
        <v>0</v>
      </c>
      <c r="AK3674" s="9">
        <v>0</v>
      </c>
      <c r="AL3674" s="9">
        <v>0</v>
      </c>
      <c r="AM3674" s="9">
        <v>0</v>
      </c>
      <c r="AN3674" s="9">
        <v>0</v>
      </c>
      <c r="AO3674" s="6" t="e">
        <f>VLOOKUP(A3674,ACTCTAZ1580!$A$2:$F$2837,5, FALSE)</f>
        <v>#N/A</v>
      </c>
      <c r="AP3674" s="6" t="e">
        <f>VLOOKUP(A3674,ACTCTAZ1580!$A$2:$F$2837,6, FALSE)</f>
        <v>#N/A</v>
      </c>
    </row>
    <row r="3675" spans="1:42" x14ac:dyDescent="0.25">
      <c r="A3675" s="9">
        <v>3674</v>
      </c>
      <c r="B3675" s="9">
        <v>0</v>
      </c>
      <c r="C3675" s="10"/>
      <c r="D3675" s="9">
        <v>0</v>
      </c>
      <c r="E3675" s="9">
        <v>0</v>
      </c>
      <c r="F3675" s="9">
        <v>0</v>
      </c>
      <c r="G3675" s="9">
        <v>0</v>
      </c>
      <c r="H3675" s="9">
        <v>0</v>
      </c>
      <c r="I3675" s="9">
        <v>0</v>
      </c>
      <c r="J3675" s="9">
        <v>0</v>
      </c>
      <c r="K3675" s="9">
        <v>0</v>
      </c>
      <c r="L3675" s="9">
        <v>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0</v>
      </c>
      <c r="V3675" s="9">
        <v>0</v>
      </c>
      <c r="W3675" s="9">
        <v>0</v>
      </c>
      <c r="X3675" s="9">
        <v>0</v>
      </c>
      <c r="Y3675" s="9">
        <v>0</v>
      </c>
      <c r="Z3675" s="9">
        <v>0</v>
      </c>
      <c r="AA3675" s="9">
        <v>0</v>
      </c>
      <c r="AB3675" s="9">
        <v>0</v>
      </c>
      <c r="AC3675" s="9">
        <v>0</v>
      </c>
      <c r="AD3675" s="9">
        <v>0</v>
      </c>
      <c r="AE3675" s="9">
        <v>0</v>
      </c>
      <c r="AF3675" s="9">
        <v>0</v>
      </c>
      <c r="AG3675" s="9">
        <v>0</v>
      </c>
      <c r="AH3675" s="9">
        <v>0</v>
      </c>
      <c r="AI3675" s="9">
        <v>0</v>
      </c>
      <c r="AJ3675" s="9">
        <v>0</v>
      </c>
      <c r="AK3675" s="9">
        <v>0</v>
      </c>
      <c r="AL3675" s="9">
        <v>0</v>
      </c>
      <c r="AM3675" s="9">
        <v>0</v>
      </c>
      <c r="AN3675" s="9">
        <v>0</v>
      </c>
      <c r="AO3675" s="6" t="e">
        <f>VLOOKUP(A3675,ACTCTAZ1580!$A$2:$F$2837,5, FALSE)</f>
        <v>#N/A</v>
      </c>
      <c r="AP3675" s="6" t="e">
        <f>VLOOKUP(A3675,ACTCTAZ1580!$A$2:$F$2837,6, FALSE)</f>
        <v>#N/A</v>
      </c>
    </row>
    <row r="3676" spans="1:42" x14ac:dyDescent="0.25">
      <c r="A3676" s="9">
        <v>3675</v>
      </c>
      <c r="B3676" s="9">
        <v>0</v>
      </c>
      <c r="C3676" s="10"/>
      <c r="D3676" s="9">
        <v>0</v>
      </c>
      <c r="E3676" s="9">
        <v>0</v>
      </c>
      <c r="F3676" s="9">
        <v>0</v>
      </c>
      <c r="G3676" s="9">
        <v>0</v>
      </c>
      <c r="H3676" s="9">
        <v>0</v>
      </c>
      <c r="I3676" s="9">
        <v>0</v>
      </c>
      <c r="J3676" s="9">
        <v>0</v>
      </c>
      <c r="K3676" s="9">
        <v>0</v>
      </c>
      <c r="L3676" s="9">
        <v>0</v>
      </c>
      <c r="M3676" s="9">
        <v>0</v>
      </c>
      <c r="N3676" s="9">
        <v>0</v>
      </c>
      <c r="O3676" s="9">
        <v>0</v>
      </c>
      <c r="P3676" s="9">
        <v>0</v>
      </c>
      <c r="Q3676" s="9">
        <v>0</v>
      </c>
      <c r="R3676" s="9">
        <v>0</v>
      </c>
      <c r="S3676" s="9">
        <v>0</v>
      </c>
      <c r="T3676" s="9">
        <v>0</v>
      </c>
      <c r="U3676" s="9">
        <v>0</v>
      </c>
      <c r="V3676" s="9">
        <v>0</v>
      </c>
      <c r="W3676" s="9">
        <v>0</v>
      </c>
      <c r="X3676" s="9">
        <v>0</v>
      </c>
      <c r="Y3676" s="9">
        <v>0</v>
      </c>
      <c r="Z3676" s="9">
        <v>0</v>
      </c>
      <c r="AA3676" s="9">
        <v>0</v>
      </c>
      <c r="AB3676" s="9">
        <v>0</v>
      </c>
      <c r="AC3676" s="9">
        <v>0</v>
      </c>
      <c r="AD3676" s="9">
        <v>0</v>
      </c>
      <c r="AE3676" s="9">
        <v>0</v>
      </c>
      <c r="AF3676" s="9">
        <v>0</v>
      </c>
      <c r="AG3676" s="9">
        <v>0</v>
      </c>
      <c r="AH3676" s="9">
        <v>0</v>
      </c>
      <c r="AI3676" s="9">
        <v>0</v>
      </c>
      <c r="AJ3676" s="9">
        <v>0</v>
      </c>
      <c r="AK3676" s="9">
        <v>0</v>
      </c>
      <c r="AL3676" s="9">
        <v>0</v>
      </c>
      <c r="AM3676" s="9">
        <v>0</v>
      </c>
      <c r="AN3676" s="9">
        <v>0</v>
      </c>
      <c r="AO3676" s="6" t="e">
        <f>VLOOKUP(A3676,ACTCTAZ1580!$A$2:$F$2837,5, FALSE)</f>
        <v>#N/A</v>
      </c>
      <c r="AP3676" s="6" t="e">
        <f>VLOOKUP(A3676,ACTCTAZ1580!$A$2:$F$2837,6, FALSE)</f>
        <v>#N/A</v>
      </c>
    </row>
    <row r="3677" spans="1:42" x14ac:dyDescent="0.25">
      <c r="A3677" s="9">
        <v>3676</v>
      </c>
      <c r="B3677" s="9">
        <v>0</v>
      </c>
      <c r="C3677" s="10"/>
      <c r="D3677" s="9">
        <v>0</v>
      </c>
      <c r="E3677" s="9">
        <v>0</v>
      </c>
      <c r="F3677" s="9">
        <v>0</v>
      </c>
      <c r="G3677" s="9">
        <v>0</v>
      </c>
      <c r="H3677" s="9">
        <v>0</v>
      </c>
      <c r="I3677" s="9">
        <v>0</v>
      </c>
      <c r="J3677" s="9">
        <v>0</v>
      </c>
      <c r="K3677" s="9">
        <v>0</v>
      </c>
      <c r="L3677" s="9">
        <v>0</v>
      </c>
      <c r="M3677" s="9">
        <v>0</v>
      </c>
      <c r="N3677" s="9">
        <v>0</v>
      </c>
      <c r="O3677" s="9">
        <v>0</v>
      </c>
      <c r="P3677" s="9">
        <v>0</v>
      </c>
      <c r="Q3677" s="9">
        <v>0</v>
      </c>
      <c r="R3677" s="9">
        <v>0</v>
      </c>
      <c r="S3677" s="9">
        <v>0</v>
      </c>
      <c r="T3677" s="9">
        <v>0</v>
      </c>
      <c r="U3677" s="9">
        <v>0</v>
      </c>
      <c r="V3677" s="9">
        <v>0</v>
      </c>
      <c r="W3677" s="9">
        <v>0</v>
      </c>
      <c r="X3677" s="9">
        <v>0</v>
      </c>
      <c r="Y3677" s="9">
        <v>0</v>
      </c>
      <c r="Z3677" s="9">
        <v>0</v>
      </c>
      <c r="AA3677" s="9">
        <v>0</v>
      </c>
      <c r="AB3677" s="9">
        <v>0</v>
      </c>
      <c r="AC3677" s="9">
        <v>0</v>
      </c>
      <c r="AD3677" s="9">
        <v>0</v>
      </c>
      <c r="AE3677" s="9">
        <v>0</v>
      </c>
      <c r="AF3677" s="9">
        <v>0</v>
      </c>
      <c r="AG3677" s="9">
        <v>0</v>
      </c>
      <c r="AH3677" s="9">
        <v>0</v>
      </c>
      <c r="AI3677" s="9">
        <v>0</v>
      </c>
      <c r="AJ3677" s="9">
        <v>0</v>
      </c>
      <c r="AK3677" s="9">
        <v>0</v>
      </c>
      <c r="AL3677" s="9">
        <v>0</v>
      </c>
      <c r="AM3677" s="9">
        <v>0</v>
      </c>
      <c r="AN3677" s="9">
        <v>0</v>
      </c>
      <c r="AO3677" s="6" t="e">
        <f>VLOOKUP(A3677,ACTCTAZ1580!$A$2:$F$2837,5, FALSE)</f>
        <v>#N/A</v>
      </c>
      <c r="AP3677" s="6" t="e">
        <f>VLOOKUP(A3677,ACTCTAZ1580!$A$2:$F$2837,6, FALSE)</f>
        <v>#N/A</v>
      </c>
    </row>
    <row r="3678" spans="1:42" x14ac:dyDescent="0.25">
      <c r="A3678" s="9">
        <v>3677</v>
      </c>
      <c r="B3678" s="9">
        <v>0</v>
      </c>
      <c r="C3678" s="10"/>
      <c r="D3678" s="9">
        <v>0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  <c r="J3678" s="9">
        <v>0</v>
      </c>
      <c r="K3678" s="9">
        <v>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  <c r="Q3678" s="9">
        <v>0</v>
      </c>
      <c r="R3678" s="9">
        <v>0</v>
      </c>
      <c r="S3678" s="9">
        <v>0</v>
      </c>
      <c r="T3678" s="9">
        <v>0</v>
      </c>
      <c r="U3678" s="9">
        <v>0</v>
      </c>
      <c r="V3678" s="9">
        <v>0</v>
      </c>
      <c r="W3678" s="9">
        <v>0</v>
      </c>
      <c r="X3678" s="9">
        <v>0</v>
      </c>
      <c r="Y3678" s="9">
        <v>0</v>
      </c>
      <c r="Z3678" s="9">
        <v>0</v>
      </c>
      <c r="AA3678" s="9">
        <v>0</v>
      </c>
      <c r="AB3678" s="9">
        <v>0</v>
      </c>
      <c r="AC3678" s="9">
        <v>0</v>
      </c>
      <c r="AD3678" s="9">
        <v>0</v>
      </c>
      <c r="AE3678" s="9">
        <v>0</v>
      </c>
      <c r="AF3678" s="9">
        <v>0</v>
      </c>
      <c r="AG3678" s="9">
        <v>0</v>
      </c>
      <c r="AH3678" s="9">
        <v>0</v>
      </c>
      <c r="AI3678" s="9">
        <v>0</v>
      </c>
      <c r="AJ3678" s="9">
        <v>0</v>
      </c>
      <c r="AK3678" s="9">
        <v>0</v>
      </c>
      <c r="AL3678" s="9">
        <v>0</v>
      </c>
      <c r="AM3678" s="9">
        <v>0</v>
      </c>
      <c r="AN3678" s="9">
        <v>0</v>
      </c>
      <c r="AO3678" s="6" t="e">
        <f>VLOOKUP(A3678,ACTCTAZ1580!$A$2:$F$2837,5, FALSE)</f>
        <v>#N/A</v>
      </c>
      <c r="AP3678" s="6" t="e">
        <f>VLOOKUP(A3678,ACTCTAZ1580!$A$2:$F$2837,6, FALSE)</f>
        <v>#N/A</v>
      </c>
    </row>
    <row r="3679" spans="1:42" x14ac:dyDescent="0.25">
      <c r="A3679" s="9">
        <v>3678</v>
      </c>
      <c r="B3679" s="9">
        <v>0</v>
      </c>
      <c r="C3679" s="10"/>
      <c r="D3679" s="9">
        <v>0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0</v>
      </c>
      <c r="W3679" s="9">
        <v>0</v>
      </c>
      <c r="X3679" s="9">
        <v>0</v>
      </c>
      <c r="Y3679" s="9">
        <v>0</v>
      </c>
      <c r="Z3679" s="9">
        <v>0</v>
      </c>
      <c r="AA3679" s="9">
        <v>0</v>
      </c>
      <c r="AB3679" s="9">
        <v>0</v>
      </c>
      <c r="AC3679" s="9">
        <v>0</v>
      </c>
      <c r="AD3679" s="9">
        <v>0</v>
      </c>
      <c r="AE3679" s="9">
        <v>0</v>
      </c>
      <c r="AF3679" s="9">
        <v>0</v>
      </c>
      <c r="AG3679" s="9">
        <v>0</v>
      </c>
      <c r="AH3679" s="9">
        <v>0</v>
      </c>
      <c r="AI3679" s="9">
        <v>0</v>
      </c>
      <c r="AJ3679" s="9">
        <v>0</v>
      </c>
      <c r="AK3679" s="9">
        <v>0</v>
      </c>
      <c r="AL3679" s="9">
        <v>0</v>
      </c>
      <c r="AM3679" s="9">
        <v>0</v>
      </c>
      <c r="AN3679" s="9">
        <v>0</v>
      </c>
      <c r="AO3679" s="6" t="e">
        <f>VLOOKUP(A3679,ACTCTAZ1580!$A$2:$F$2837,5, FALSE)</f>
        <v>#N/A</v>
      </c>
      <c r="AP3679" s="6" t="e">
        <f>VLOOKUP(A3679,ACTCTAZ1580!$A$2:$F$2837,6, FALSE)</f>
        <v>#N/A</v>
      </c>
    </row>
    <row r="3680" spans="1:42" x14ac:dyDescent="0.25">
      <c r="A3680" s="9">
        <v>3679</v>
      </c>
      <c r="B3680" s="9">
        <v>0</v>
      </c>
      <c r="C3680" s="10"/>
      <c r="D3680" s="9">
        <v>0</v>
      </c>
      <c r="E3680" s="9">
        <v>0</v>
      </c>
      <c r="F3680" s="9">
        <v>0</v>
      </c>
      <c r="G3680" s="9">
        <v>0</v>
      </c>
      <c r="H3680" s="9">
        <v>0</v>
      </c>
      <c r="I3680" s="9">
        <v>0</v>
      </c>
      <c r="J3680" s="9">
        <v>0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  <c r="AC3680" s="9">
        <v>0</v>
      </c>
      <c r="AD3680" s="9">
        <v>0</v>
      </c>
      <c r="AE3680" s="9">
        <v>0</v>
      </c>
      <c r="AF3680" s="9">
        <v>0</v>
      </c>
      <c r="AG3680" s="9">
        <v>0</v>
      </c>
      <c r="AH3680" s="9">
        <v>0</v>
      </c>
      <c r="AI3680" s="9">
        <v>0</v>
      </c>
      <c r="AJ3680" s="9">
        <v>0</v>
      </c>
      <c r="AK3680" s="9">
        <v>0</v>
      </c>
      <c r="AL3680" s="9">
        <v>0</v>
      </c>
      <c r="AM3680" s="9">
        <v>0</v>
      </c>
      <c r="AN3680" s="9">
        <v>0</v>
      </c>
      <c r="AO3680" s="6" t="e">
        <f>VLOOKUP(A3680,ACTCTAZ1580!$A$2:$F$2837,5, FALSE)</f>
        <v>#N/A</v>
      </c>
      <c r="AP3680" s="6" t="e">
        <f>VLOOKUP(A3680,ACTCTAZ1580!$A$2:$F$2837,6, FALSE)</f>
        <v>#N/A</v>
      </c>
    </row>
    <row r="3681" spans="1:42" x14ac:dyDescent="0.25">
      <c r="A3681" s="9">
        <v>3680</v>
      </c>
      <c r="B3681" s="9">
        <v>0</v>
      </c>
      <c r="C3681" s="10"/>
      <c r="D3681" s="9">
        <v>0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0</v>
      </c>
      <c r="R3681" s="9">
        <v>0</v>
      </c>
      <c r="S3681" s="9">
        <v>0</v>
      </c>
      <c r="T3681" s="9">
        <v>0</v>
      </c>
      <c r="U3681" s="9">
        <v>0</v>
      </c>
      <c r="V3681" s="9">
        <v>0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  <c r="AC3681" s="9">
        <v>0</v>
      </c>
      <c r="AD3681" s="9">
        <v>0</v>
      </c>
      <c r="AE3681" s="9">
        <v>0</v>
      </c>
      <c r="AF3681" s="9">
        <v>0</v>
      </c>
      <c r="AG3681" s="9">
        <v>0</v>
      </c>
      <c r="AH3681" s="9">
        <v>0</v>
      </c>
      <c r="AI3681" s="9">
        <v>0</v>
      </c>
      <c r="AJ3681" s="9">
        <v>0</v>
      </c>
      <c r="AK3681" s="9">
        <v>0</v>
      </c>
      <c r="AL3681" s="9">
        <v>0</v>
      </c>
      <c r="AM3681" s="9">
        <v>0</v>
      </c>
      <c r="AN3681" s="9">
        <v>0</v>
      </c>
      <c r="AO3681" s="6" t="e">
        <f>VLOOKUP(A3681,ACTCTAZ1580!$A$2:$F$2837,5, FALSE)</f>
        <v>#N/A</v>
      </c>
      <c r="AP3681" s="6" t="e">
        <f>VLOOKUP(A3681,ACTCTAZ1580!$A$2:$F$2837,6, FALSE)</f>
        <v>#N/A</v>
      </c>
    </row>
    <row r="3682" spans="1:42" x14ac:dyDescent="0.25">
      <c r="A3682" s="9">
        <v>3681</v>
      </c>
      <c r="B3682" s="9">
        <v>0</v>
      </c>
      <c r="C3682" s="10"/>
      <c r="D3682" s="9">
        <v>0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0</v>
      </c>
      <c r="L3682" s="9">
        <v>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0</v>
      </c>
      <c r="W3682" s="9">
        <v>0</v>
      </c>
      <c r="X3682" s="9">
        <v>0</v>
      </c>
      <c r="Y3682" s="9">
        <v>0</v>
      </c>
      <c r="Z3682" s="9">
        <v>0</v>
      </c>
      <c r="AA3682" s="9">
        <v>0</v>
      </c>
      <c r="AB3682" s="9">
        <v>0</v>
      </c>
      <c r="AC3682" s="9">
        <v>0</v>
      </c>
      <c r="AD3682" s="9">
        <v>0</v>
      </c>
      <c r="AE3682" s="9">
        <v>0</v>
      </c>
      <c r="AF3682" s="9">
        <v>0</v>
      </c>
      <c r="AG3682" s="9">
        <v>0</v>
      </c>
      <c r="AH3682" s="9">
        <v>0</v>
      </c>
      <c r="AI3682" s="9">
        <v>0</v>
      </c>
      <c r="AJ3682" s="9">
        <v>0</v>
      </c>
      <c r="AK3682" s="9">
        <v>0</v>
      </c>
      <c r="AL3682" s="9">
        <v>0</v>
      </c>
      <c r="AM3682" s="9">
        <v>0</v>
      </c>
      <c r="AN3682" s="9">
        <v>0</v>
      </c>
      <c r="AO3682" s="6" t="e">
        <f>VLOOKUP(A3682,ACTCTAZ1580!$A$2:$F$2837,5, FALSE)</f>
        <v>#N/A</v>
      </c>
      <c r="AP3682" s="6" t="e">
        <f>VLOOKUP(A3682,ACTCTAZ1580!$A$2:$F$2837,6, FALSE)</f>
        <v>#N/A</v>
      </c>
    </row>
    <row r="3683" spans="1:42" x14ac:dyDescent="0.25">
      <c r="A3683" s="9">
        <v>3682</v>
      </c>
      <c r="B3683" s="9">
        <v>0</v>
      </c>
      <c r="C3683" s="10"/>
      <c r="D3683" s="9">
        <v>0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>
        <v>0</v>
      </c>
      <c r="S3683" s="9">
        <v>0</v>
      </c>
      <c r="T3683" s="9">
        <v>0</v>
      </c>
      <c r="U3683" s="9">
        <v>0</v>
      </c>
      <c r="V3683" s="9">
        <v>0</v>
      </c>
      <c r="W3683" s="9">
        <v>0</v>
      </c>
      <c r="X3683" s="9">
        <v>0</v>
      </c>
      <c r="Y3683" s="9">
        <v>0</v>
      </c>
      <c r="Z3683" s="9">
        <v>0</v>
      </c>
      <c r="AA3683" s="9">
        <v>0</v>
      </c>
      <c r="AB3683" s="9">
        <v>0</v>
      </c>
      <c r="AC3683" s="9">
        <v>0</v>
      </c>
      <c r="AD3683" s="9">
        <v>0</v>
      </c>
      <c r="AE3683" s="9">
        <v>0</v>
      </c>
      <c r="AF3683" s="9">
        <v>0</v>
      </c>
      <c r="AG3683" s="9">
        <v>0</v>
      </c>
      <c r="AH3683" s="9">
        <v>0</v>
      </c>
      <c r="AI3683" s="9">
        <v>0</v>
      </c>
      <c r="AJ3683" s="9">
        <v>0</v>
      </c>
      <c r="AK3683" s="9">
        <v>0</v>
      </c>
      <c r="AL3683" s="9">
        <v>0</v>
      </c>
      <c r="AM3683" s="9">
        <v>0</v>
      </c>
      <c r="AN3683" s="9">
        <v>0</v>
      </c>
      <c r="AO3683" s="6" t="e">
        <f>VLOOKUP(A3683,ACTCTAZ1580!$A$2:$F$2837,5, FALSE)</f>
        <v>#N/A</v>
      </c>
      <c r="AP3683" s="6" t="e">
        <f>VLOOKUP(A3683,ACTCTAZ1580!$A$2:$F$2837,6, FALSE)</f>
        <v>#N/A</v>
      </c>
    </row>
    <row r="3684" spans="1:42" x14ac:dyDescent="0.25">
      <c r="A3684" s="9">
        <v>3683</v>
      </c>
      <c r="B3684" s="9">
        <v>0</v>
      </c>
      <c r="C3684" s="10"/>
      <c r="D3684" s="9">
        <v>0</v>
      </c>
      <c r="E3684" s="9">
        <v>0</v>
      </c>
      <c r="F3684" s="9">
        <v>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0</v>
      </c>
      <c r="P3684" s="9">
        <v>0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0</v>
      </c>
      <c r="X3684" s="9">
        <v>0</v>
      </c>
      <c r="Y3684" s="9">
        <v>0</v>
      </c>
      <c r="Z3684" s="9">
        <v>0</v>
      </c>
      <c r="AA3684" s="9">
        <v>0</v>
      </c>
      <c r="AB3684" s="9">
        <v>0</v>
      </c>
      <c r="AC3684" s="9">
        <v>0</v>
      </c>
      <c r="AD3684" s="9">
        <v>0</v>
      </c>
      <c r="AE3684" s="9">
        <v>0</v>
      </c>
      <c r="AF3684" s="9">
        <v>0</v>
      </c>
      <c r="AG3684" s="9">
        <v>0</v>
      </c>
      <c r="AH3684" s="9">
        <v>0</v>
      </c>
      <c r="AI3684" s="9">
        <v>0</v>
      </c>
      <c r="AJ3684" s="9">
        <v>0</v>
      </c>
      <c r="AK3684" s="9">
        <v>0</v>
      </c>
      <c r="AL3684" s="9">
        <v>0</v>
      </c>
      <c r="AM3684" s="9">
        <v>0</v>
      </c>
      <c r="AN3684" s="9">
        <v>0</v>
      </c>
      <c r="AO3684" s="6" t="e">
        <f>VLOOKUP(A3684,ACTCTAZ1580!$A$2:$F$2837,5, FALSE)</f>
        <v>#N/A</v>
      </c>
      <c r="AP3684" s="6" t="e">
        <f>VLOOKUP(A3684,ACTCTAZ1580!$A$2:$F$2837,6, FALSE)</f>
        <v>#N/A</v>
      </c>
    </row>
    <row r="3685" spans="1:42" x14ac:dyDescent="0.25">
      <c r="A3685" s="9">
        <v>3684</v>
      </c>
      <c r="B3685" s="9">
        <v>0</v>
      </c>
      <c r="C3685" s="10"/>
      <c r="D3685" s="9">
        <v>0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0</v>
      </c>
      <c r="X3685" s="9">
        <v>0</v>
      </c>
      <c r="Y3685" s="9">
        <v>0</v>
      </c>
      <c r="Z3685" s="9">
        <v>0</v>
      </c>
      <c r="AA3685" s="9">
        <v>0</v>
      </c>
      <c r="AB3685" s="9">
        <v>0</v>
      </c>
      <c r="AC3685" s="9">
        <v>0</v>
      </c>
      <c r="AD3685" s="9">
        <v>0</v>
      </c>
      <c r="AE3685" s="9">
        <v>0</v>
      </c>
      <c r="AF3685" s="9">
        <v>0</v>
      </c>
      <c r="AG3685" s="9">
        <v>0</v>
      </c>
      <c r="AH3685" s="9">
        <v>0</v>
      </c>
      <c r="AI3685" s="9">
        <v>0</v>
      </c>
      <c r="AJ3685" s="9">
        <v>0</v>
      </c>
      <c r="AK3685" s="9">
        <v>0</v>
      </c>
      <c r="AL3685" s="9">
        <v>0</v>
      </c>
      <c r="AM3685" s="9">
        <v>0</v>
      </c>
      <c r="AN3685" s="9">
        <v>0</v>
      </c>
      <c r="AO3685" s="6" t="e">
        <f>VLOOKUP(A3685,ACTCTAZ1580!$A$2:$F$2837,5, FALSE)</f>
        <v>#N/A</v>
      </c>
      <c r="AP3685" s="6" t="e">
        <f>VLOOKUP(A3685,ACTCTAZ1580!$A$2:$F$2837,6, FALSE)</f>
        <v>#N/A</v>
      </c>
    </row>
    <row r="3686" spans="1:42" x14ac:dyDescent="0.25">
      <c r="A3686" s="9">
        <v>3685</v>
      </c>
      <c r="B3686" s="9">
        <v>0</v>
      </c>
      <c r="C3686" s="10"/>
      <c r="D3686" s="9">
        <v>0</v>
      </c>
      <c r="E3686" s="9">
        <v>0</v>
      </c>
      <c r="F3686" s="9">
        <v>0</v>
      </c>
      <c r="G3686" s="9">
        <v>0</v>
      </c>
      <c r="H3686" s="9">
        <v>0</v>
      </c>
      <c r="I3686" s="9">
        <v>0</v>
      </c>
      <c r="J3686" s="9">
        <v>0</v>
      </c>
      <c r="K3686" s="9">
        <v>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0</v>
      </c>
      <c r="T3686" s="9">
        <v>0</v>
      </c>
      <c r="U3686" s="9">
        <v>0</v>
      </c>
      <c r="V3686" s="9">
        <v>0</v>
      </c>
      <c r="W3686" s="9">
        <v>0</v>
      </c>
      <c r="X3686" s="9">
        <v>0</v>
      </c>
      <c r="Y3686" s="9">
        <v>0</v>
      </c>
      <c r="Z3686" s="9">
        <v>0</v>
      </c>
      <c r="AA3686" s="9">
        <v>0</v>
      </c>
      <c r="AB3686" s="9">
        <v>0</v>
      </c>
      <c r="AC3686" s="9">
        <v>0</v>
      </c>
      <c r="AD3686" s="9">
        <v>0</v>
      </c>
      <c r="AE3686" s="9">
        <v>0</v>
      </c>
      <c r="AF3686" s="9">
        <v>0</v>
      </c>
      <c r="AG3686" s="9">
        <v>0</v>
      </c>
      <c r="AH3686" s="9">
        <v>0</v>
      </c>
      <c r="AI3686" s="9">
        <v>0</v>
      </c>
      <c r="AJ3686" s="9">
        <v>0</v>
      </c>
      <c r="AK3686" s="9">
        <v>0</v>
      </c>
      <c r="AL3686" s="9">
        <v>0</v>
      </c>
      <c r="AM3686" s="9">
        <v>0</v>
      </c>
      <c r="AN3686" s="9">
        <v>0</v>
      </c>
      <c r="AO3686" s="6" t="e">
        <f>VLOOKUP(A3686,ACTCTAZ1580!$A$2:$F$2837,5, FALSE)</f>
        <v>#N/A</v>
      </c>
      <c r="AP3686" s="6" t="e">
        <f>VLOOKUP(A3686,ACTCTAZ1580!$A$2:$F$2837,6, FALSE)</f>
        <v>#N/A</v>
      </c>
    </row>
    <row r="3687" spans="1:42" x14ac:dyDescent="0.25">
      <c r="A3687" s="9">
        <v>3686</v>
      </c>
      <c r="B3687" s="9">
        <v>0</v>
      </c>
      <c r="C3687" s="10"/>
      <c r="D3687" s="9">
        <v>0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0</v>
      </c>
      <c r="O3687" s="9">
        <v>0</v>
      </c>
      <c r="P3687" s="9">
        <v>0</v>
      </c>
      <c r="Q3687" s="9">
        <v>0</v>
      </c>
      <c r="R3687" s="9">
        <v>0</v>
      </c>
      <c r="S3687" s="9">
        <v>0</v>
      </c>
      <c r="T3687" s="9">
        <v>0</v>
      </c>
      <c r="U3687" s="9">
        <v>0</v>
      </c>
      <c r="V3687" s="9">
        <v>0</v>
      </c>
      <c r="W3687" s="9">
        <v>0</v>
      </c>
      <c r="X3687" s="9">
        <v>0</v>
      </c>
      <c r="Y3687" s="9">
        <v>0</v>
      </c>
      <c r="Z3687" s="9">
        <v>0</v>
      </c>
      <c r="AA3687" s="9">
        <v>0</v>
      </c>
      <c r="AB3687" s="9">
        <v>0</v>
      </c>
      <c r="AC3687" s="9">
        <v>0</v>
      </c>
      <c r="AD3687" s="9">
        <v>0</v>
      </c>
      <c r="AE3687" s="9">
        <v>0</v>
      </c>
      <c r="AF3687" s="9">
        <v>0</v>
      </c>
      <c r="AG3687" s="9">
        <v>0</v>
      </c>
      <c r="AH3687" s="9">
        <v>0</v>
      </c>
      <c r="AI3687" s="9">
        <v>0</v>
      </c>
      <c r="AJ3687" s="9">
        <v>0</v>
      </c>
      <c r="AK3687" s="9">
        <v>0</v>
      </c>
      <c r="AL3687" s="9">
        <v>0</v>
      </c>
      <c r="AM3687" s="9">
        <v>0</v>
      </c>
      <c r="AN3687" s="9">
        <v>0</v>
      </c>
      <c r="AO3687" s="6" t="e">
        <f>VLOOKUP(A3687,ACTCTAZ1580!$A$2:$F$2837,5, FALSE)</f>
        <v>#N/A</v>
      </c>
      <c r="AP3687" s="6" t="e">
        <f>VLOOKUP(A3687,ACTCTAZ1580!$A$2:$F$2837,6, FALSE)</f>
        <v>#N/A</v>
      </c>
    </row>
    <row r="3688" spans="1:42" x14ac:dyDescent="0.25">
      <c r="A3688" s="9">
        <v>3687</v>
      </c>
      <c r="B3688" s="9">
        <v>0</v>
      </c>
      <c r="C3688" s="10"/>
      <c r="D3688" s="9">
        <v>0</v>
      </c>
      <c r="E3688" s="9">
        <v>0</v>
      </c>
      <c r="F3688" s="9">
        <v>0</v>
      </c>
      <c r="G3688" s="9">
        <v>0</v>
      </c>
      <c r="H3688" s="9">
        <v>0</v>
      </c>
      <c r="I3688" s="9">
        <v>0</v>
      </c>
      <c r="J3688" s="9">
        <v>0</v>
      </c>
      <c r="K3688" s="9">
        <v>0</v>
      </c>
      <c r="L3688" s="9">
        <v>0</v>
      </c>
      <c r="M3688" s="9">
        <v>0</v>
      </c>
      <c r="N3688" s="9">
        <v>0</v>
      </c>
      <c r="O3688" s="9">
        <v>0</v>
      </c>
      <c r="P3688" s="9">
        <v>0</v>
      </c>
      <c r="Q3688" s="9">
        <v>0</v>
      </c>
      <c r="R3688" s="9">
        <v>0</v>
      </c>
      <c r="S3688" s="9">
        <v>0</v>
      </c>
      <c r="T3688" s="9">
        <v>0</v>
      </c>
      <c r="U3688" s="9">
        <v>0</v>
      </c>
      <c r="V3688" s="9">
        <v>0</v>
      </c>
      <c r="W3688" s="9">
        <v>0</v>
      </c>
      <c r="X3688" s="9">
        <v>0</v>
      </c>
      <c r="Y3688" s="9">
        <v>0</v>
      </c>
      <c r="Z3688" s="9">
        <v>0</v>
      </c>
      <c r="AA3688" s="9">
        <v>0</v>
      </c>
      <c r="AB3688" s="9">
        <v>0</v>
      </c>
      <c r="AC3688" s="9">
        <v>0</v>
      </c>
      <c r="AD3688" s="9">
        <v>0</v>
      </c>
      <c r="AE3688" s="9">
        <v>0</v>
      </c>
      <c r="AF3688" s="9">
        <v>0</v>
      </c>
      <c r="AG3688" s="9">
        <v>0</v>
      </c>
      <c r="AH3688" s="9">
        <v>0</v>
      </c>
      <c r="AI3688" s="9">
        <v>0</v>
      </c>
      <c r="AJ3688" s="9">
        <v>0</v>
      </c>
      <c r="AK3688" s="9">
        <v>0</v>
      </c>
      <c r="AL3688" s="9">
        <v>0</v>
      </c>
      <c r="AM3688" s="9">
        <v>0</v>
      </c>
      <c r="AN3688" s="9">
        <v>0</v>
      </c>
      <c r="AO3688" s="6" t="e">
        <f>VLOOKUP(A3688,ACTCTAZ1580!$A$2:$F$2837,5, FALSE)</f>
        <v>#N/A</v>
      </c>
      <c r="AP3688" s="6" t="e">
        <f>VLOOKUP(A3688,ACTCTAZ1580!$A$2:$F$2837,6, FALSE)</f>
        <v>#N/A</v>
      </c>
    </row>
    <row r="3689" spans="1:42" x14ac:dyDescent="0.25">
      <c r="A3689" s="9">
        <v>3688</v>
      </c>
      <c r="B3689" s="9">
        <v>0</v>
      </c>
      <c r="C3689" s="10"/>
      <c r="D3689" s="9">
        <v>0</v>
      </c>
      <c r="E3689" s="9">
        <v>0</v>
      </c>
      <c r="F3689" s="9">
        <v>0</v>
      </c>
      <c r="G3689" s="9">
        <v>0</v>
      </c>
      <c r="H3689" s="9">
        <v>0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0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9">
        <v>0</v>
      </c>
      <c r="U3689" s="9">
        <v>0</v>
      </c>
      <c r="V3689" s="9">
        <v>0</v>
      </c>
      <c r="W3689" s="9">
        <v>0</v>
      </c>
      <c r="X3689" s="9">
        <v>0</v>
      </c>
      <c r="Y3689" s="9">
        <v>0</v>
      </c>
      <c r="Z3689" s="9">
        <v>0</v>
      </c>
      <c r="AA3689" s="9">
        <v>0</v>
      </c>
      <c r="AB3689" s="9">
        <v>0</v>
      </c>
      <c r="AC3689" s="9">
        <v>0</v>
      </c>
      <c r="AD3689" s="9">
        <v>0</v>
      </c>
      <c r="AE3689" s="9">
        <v>0</v>
      </c>
      <c r="AF3689" s="9">
        <v>0</v>
      </c>
      <c r="AG3689" s="9">
        <v>0</v>
      </c>
      <c r="AH3689" s="9">
        <v>0</v>
      </c>
      <c r="AI3689" s="9">
        <v>0</v>
      </c>
      <c r="AJ3689" s="9">
        <v>0</v>
      </c>
      <c r="AK3689" s="9">
        <v>0</v>
      </c>
      <c r="AL3689" s="9">
        <v>0</v>
      </c>
      <c r="AM3689" s="9">
        <v>0</v>
      </c>
      <c r="AN3689" s="9">
        <v>0</v>
      </c>
      <c r="AO3689" s="6" t="e">
        <f>VLOOKUP(A3689,ACTCTAZ1580!$A$2:$F$2837,5, FALSE)</f>
        <v>#N/A</v>
      </c>
      <c r="AP3689" s="6" t="e">
        <f>VLOOKUP(A3689,ACTCTAZ1580!$A$2:$F$2837,6, FALSE)</f>
        <v>#N/A</v>
      </c>
    </row>
    <row r="3690" spans="1:42" x14ac:dyDescent="0.25">
      <c r="A3690" s="9">
        <v>3689</v>
      </c>
      <c r="B3690" s="9">
        <v>0</v>
      </c>
      <c r="C3690" s="10"/>
      <c r="D3690" s="9">
        <v>0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  <c r="J3690" s="9">
        <v>0</v>
      </c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0</v>
      </c>
      <c r="R3690" s="9">
        <v>0</v>
      </c>
      <c r="S3690" s="9">
        <v>0</v>
      </c>
      <c r="T3690" s="9">
        <v>0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  <c r="AC3690" s="9">
        <v>0</v>
      </c>
      <c r="AD3690" s="9">
        <v>0</v>
      </c>
      <c r="AE3690" s="9">
        <v>0</v>
      </c>
      <c r="AF3690" s="9">
        <v>0</v>
      </c>
      <c r="AG3690" s="9">
        <v>0</v>
      </c>
      <c r="AH3690" s="9">
        <v>0</v>
      </c>
      <c r="AI3690" s="9">
        <v>0</v>
      </c>
      <c r="AJ3690" s="9">
        <v>0</v>
      </c>
      <c r="AK3690" s="9">
        <v>0</v>
      </c>
      <c r="AL3690" s="9">
        <v>0</v>
      </c>
      <c r="AM3690" s="9">
        <v>0</v>
      </c>
      <c r="AN3690" s="9">
        <v>0</v>
      </c>
      <c r="AO3690" s="6" t="e">
        <f>VLOOKUP(A3690,ACTCTAZ1580!$A$2:$F$2837,5, FALSE)</f>
        <v>#N/A</v>
      </c>
      <c r="AP3690" s="6" t="e">
        <f>VLOOKUP(A3690,ACTCTAZ1580!$A$2:$F$2837,6, FALSE)</f>
        <v>#N/A</v>
      </c>
    </row>
    <row r="3691" spans="1:42" x14ac:dyDescent="0.25">
      <c r="A3691" s="9">
        <v>3690</v>
      </c>
      <c r="B3691" s="9">
        <v>0</v>
      </c>
      <c r="C3691" s="10"/>
      <c r="D3691" s="9">
        <v>0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>
        <v>0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  <c r="AC3691" s="9">
        <v>0</v>
      </c>
      <c r="AD3691" s="9">
        <v>0</v>
      </c>
      <c r="AE3691" s="9">
        <v>0</v>
      </c>
      <c r="AF3691" s="9">
        <v>0</v>
      </c>
      <c r="AG3691" s="9">
        <v>0</v>
      </c>
      <c r="AH3691" s="9">
        <v>0</v>
      </c>
      <c r="AI3691" s="9">
        <v>0</v>
      </c>
      <c r="AJ3691" s="9">
        <v>0</v>
      </c>
      <c r="AK3691" s="9">
        <v>0</v>
      </c>
      <c r="AL3691" s="9">
        <v>0</v>
      </c>
      <c r="AM3691" s="9">
        <v>0</v>
      </c>
      <c r="AN3691" s="9">
        <v>0</v>
      </c>
      <c r="AO3691" s="6" t="e">
        <f>VLOOKUP(A3691,ACTCTAZ1580!$A$2:$F$2837,5, FALSE)</f>
        <v>#N/A</v>
      </c>
      <c r="AP3691" s="6" t="e">
        <f>VLOOKUP(A3691,ACTCTAZ1580!$A$2:$F$2837,6, FALSE)</f>
        <v>#N/A</v>
      </c>
    </row>
    <row r="3692" spans="1:42" x14ac:dyDescent="0.25">
      <c r="A3692" s="9">
        <v>3691</v>
      </c>
      <c r="B3692" s="9">
        <v>0</v>
      </c>
      <c r="C3692" s="10"/>
      <c r="D3692" s="9">
        <v>0</v>
      </c>
      <c r="E3692" s="9">
        <v>0</v>
      </c>
      <c r="F3692" s="9">
        <v>0</v>
      </c>
      <c r="G3692" s="9">
        <v>0</v>
      </c>
      <c r="H3692" s="9">
        <v>0</v>
      </c>
      <c r="I3692" s="9">
        <v>0</v>
      </c>
      <c r="J3692" s="9">
        <v>0</v>
      </c>
      <c r="K3692" s="9">
        <v>0</v>
      </c>
      <c r="L3692" s="9">
        <v>0</v>
      </c>
      <c r="M3692" s="9">
        <v>0</v>
      </c>
      <c r="N3692" s="9">
        <v>0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0</v>
      </c>
      <c r="AC3692" s="9">
        <v>0</v>
      </c>
      <c r="AD3692" s="9">
        <v>0</v>
      </c>
      <c r="AE3692" s="9">
        <v>0</v>
      </c>
      <c r="AF3692" s="9">
        <v>0</v>
      </c>
      <c r="AG3692" s="9">
        <v>0</v>
      </c>
      <c r="AH3692" s="9">
        <v>0</v>
      </c>
      <c r="AI3692" s="9">
        <v>0</v>
      </c>
      <c r="AJ3692" s="9">
        <v>0</v>
      </c>
      <c r="AK3692" s="9">
        <v>0</v>
      </c>
      <c r="AL3692" s="9">
        <v>0</v>
      </c>
      <c r="AM3692" s="9">
        <v>0</v>
      </c>
      <c r="AN3692" s="9">
        <v>0</v>
      </c>
      <c r="AO3692" s="6" t="e">
        <f>VLOOKUP(A3692,ACTCTAZ1580!$A$2:$F$2837,5, FALSE)</f>
        <v>#N/A</v>
      </c>
      <c r="AP3692" s="6" t="e">
        <f>VLOOKUP(A3692,ACTCTAZ1580!$A$2:$F$2837,6, FALSE)</f>
        <v>#N/A</v>
      </c>
    </row>
    <row r="3693" spans="1:42" x14ac:dyDescent="0.25">
      <c r="A3693" s="9">
        <v>3692</v>
      </c>
      <c r="B3693" s="9">
        <v>0</v>
      </c>
      <c r="C3693" s="10"/>
      <c r="D3693" s="9">
        <v>0</v>
      </c>
      <c r="E3693" s="9">
        <v>0</v>
      </c>
      <c r="F3693" s="9">
        <v>0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>
        <v>0</v>
      </c>
      <c r="S3693" s="9">
        <v>0</v>
      </c>
      <c r="T3693" s="9">
        <v>0</v>
      </c>
      <c r="U3693" s="9">
        <v>0</v>
      </c>
      <c r="V3693" s="9">
        <v>0</v>
      </c>
      <c r="W3693" s="9">
        <v>0</v>
      </c>
      <c r="X3693" s="9">
        <v>0</v>
      </c>
      <c r="Y3693" s="9">
        <v>0</v>
      </c>
      <c r="Z3693" s="9">
        <v>0</v>
      </c>
      <c r="AA3693" s="9">
        <v>0</v>
      </c>
      <c r="AB3693" s="9">
        <v>0</v>
      </c>
      <c r="AC3693" s="9">
        <v>0</v>
      </c>
      <c r="AD3693" s="9">
        <v>0</v>
      </c>
      <c r="AE3693" s="9">
        <v>0</v>
      </c>
      <c r="AF3693" s="9">
        <v>0</v>
      </c>
      <c r="AG3693" s="9">
        <v>0</v>
      </c>
      <c r="AH3693" s="9">
        <v>0</v>
      </c>
      <c r="AI3693" s="9">
        <v>0</v>
      </c>
      <c r="AJ3693" s="9">
        <v>0</v>
      </c>
      <c r="AK3693" s="9">
        <v>0</v>
      </c>
      <c r="AL3693" s="9">
        <v>0</v>
      </c>
      <c r="AM3693" s="9">
        <v>0</v>
      </c>
      <c r="AN3693" s="9">
        <v>0</v>
      </c>
      <c r="AO3693" s="6" t="e">
        <f>VLOOKUP(A3693,ACTCTAZ1580!$A$2:$F$2837,5, FALSE)</f>
        <v>#N/A</v>
      </c>
      <c r="AP3693" s="6" t="e">
        <f>VLOOKUP(A3693,ACTCTAZ1580!$A$2:$F$2837,6, FALSE)</f>
        <v>#N/A</v>
      </c>
    </row>
    <row r="3694" spans="1:42" x14ac:dyDescent="0.25">
      <c r="A3694" s="9">
        <v>3693</v>
      </c>
      <c r="B3694" s="9">
        <v>0</v>
      </c>
      <c r="C3694" s="10"/>
      <c r="D3694" s="9">
        <v>0</v>
      </c>
      <c r="E3694" s="9">
        <v>0</v>
      </c>
      <c r="F3694" s="9">
        <v>0</v>
      </c>
      <c r="G3694" s="9">
        <v>0</v>
      </c>
      <c r="H3694" s="9">
        <v>0</v>
      </c>
      <c r="I3694" s="9">
        <v>0</v>
      </c>
      <c r="J3694" s="9">
        <v>0</v>
      </c>
      <c r="K3694" s="9">
        <v>0</v>
      </c>
      <c r="L3694" s="9">
        <v>0</v>
      </c>
      <c r="M3694" s="9">
        <v>0</v>
      </c>
      <c r="N3694" s="9">
        <v>0</v>
      </c>
      <c r="O3694" s="9">
        <v>0</v>
      </c>
      <c r="P3694" s="9">
        <v>0</v>
      </c>
      <c r="Q3694" s="9">
        <v>0</v>
      </c>
      <c r="R3694" s="9">
        <v>0</v>
      </c>
      <c r="S3694" s="9">
        <v>0</v>
      </c>
      <c r="T3694" s="9">
        <v>0</v>
      </c>
      <c r="U3694" s="9">
        <v>0</v>
      </c>
      <c r="V3694" s="9">
        <v>0</v>
      </c>
      <c r="W3694" s="9">
        <v>0</v>
      </c>
      <c r="X3694" s="9">
        <v>0</v>
      </c>
      <c r="Y3694" s="9">
        <v>0</v>
      </c>
      <c r="Z3694" s="9">
        <v>0</v>
      </c>
      <c r="AA3694" s="9">
        <v>0</v>
      </c>
      <c r="AB3694" s="9">
        <v>0</v>
      </c>
      <c r="AC3694" s="9">
        <v>0</v>
      </c>
      <c r="AD3694" s="9">
        <v>0</v>
      </c>
      <c r="AE3694" s="9">
        <v>0</v>
      </c>
      <c r="AF3694" s="9">
        <v>0</v>
      </c>
      <c r="AG3694" s="9">
        <v>0</v>
      </c>
      <c r="AH3694" s="9">
        <v>0</v>
      </c>
      <c r="AI3694" s="9">
        <v>0</v>
      </c>
      <c r="AJ3694" s="9">
        <v>0</v>
      </c>
      <c r="AK3694" s="9">
        <v>0</v>
      </c>
      <c r="AL3694" s="9">
        <v>0</v>
      </c>
      <c r="AM3694" s="9">
        <v>0</v>
      </c>
      <c r="AN3694" s="9">
        <v>0</v>
      </c>
      <c r="AO3694" s="6" t="e">
        <f>VLOOKUP(A3694,ACTCTAZ1580!$A$2:$F$2837,5, FALSE)</f>
        <v>#N/A</v>
      </c>
      <c r="AP3694" s="6" t="e">
        <f>VLOOKUP(A3694,ACTCTAZ1580!$A$2:$F$2837,6, FALSE)</f>
        <v>#N/A</v>
      </c>
    </row>
    <row r="3695" spans="1:42" x14ac:dyDescent="0.25">
      <c r="A3695" s="9">
        <v>3694</v>
      </c>
      <c r="B3695" s="9">
        <v>0</v>
      </c>
      <c r="C3695" s="10"/>
      <c r="D3695" s="9">
        <v>0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>
        <v>0</v>
      </c>
      <c r="S3695" s="9">
        <v>0</v>
      </c>
      <c r="T3695" s="9">
        <v>0</v>
      </c>
      <c r="U3695" s="9">
        <v>0</v>
      </c>
      <c r="V3695" s="9">
        <v>0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  <c r="AC3695" s="9">
        <v>0</v>
      </c>
      <c r="AD3695" s="9">
        <v>0</v>
      </c>
      <c r="AE3695" s="9">
        <v>0</v>
      </c>
      <c r="AF3695" s="9">
        <v>0</v>
      </c>
      <c r="AG3695" s="9">
        <v>0</v>
      </c>
      <c r="AH3695" s="9">
        <v>0</v>
      </c>
      <c r="AI3695" s="9">
        <v>0</v>
      </c>
      <c r="AJ3695" s="9">
        <v>0</v>
      </c>
      <c r="AK3695" s="9">
        <v>0</v>
      </c>
      <c r="AL3695" s="9">
        <v>0</v>
      </c>
      <c r="AM3695" s="9">
        <v>0</v>
      </c>
      <c r="AN3695" s="9">
        <v>0</v>
      </c>
      <c r="AO3695" s="6" t="e">
        <f>VLOOKUP(A3695,ACTCTAZ1580!$A$2:$F$2837,5, FALSE)</f>
        <v>#N/A</v>
      </c>
      <c r="AP3695" s="6" t="e">
        <f>VLOOKUP(A3695,ACTCTAZ1580!$A$2:$F$2837,6, FALSE)</f>
        <v>#N/A</v>
      </c>
    </row>
    <row r="3696" spans="1:42" x14ac:dyDescent="0.25">
      <c r="A3696" s="9">
        <v>3695</v>
      </c>
      <c r="B3696" s="9">
        <v>0</v>
      </c>
      <c r="C3696" s="10"/>
      <c r="D3696" s="9">
        <v>0</v>
      </c>
      <c r="E3696" s="9">
        <v>0</v>
      </c>
      <c r="F3696" s="9">
        <v>0</v>
      </c>
      <c r="G3696" s="9">
        <v>0</v>
      </c>
      <c r="H3696" s="9">
        <v>0</v>
      </c>
      <c r="I3696" s="9">
        <v>0</v>
      </c>
      <c r="J3696" s="9">
        <v>0</v>
      </c>
      <c r="K3696" s="9">
        <v>0</v>
      </c>
      <c r="L3696" s="9">
        <v>0</v>
      </c>
      <c r="M3696" s="9">
        <v>0</v>
      </c>
      <c r="N3696" s="9">
        <v>0</v>
      </c>
      <c r="O3696" s="9">
        <v>0</v>
      </c>
      <c r="P3696" s="9">
        <v>0</v>
      </c>
      <c r="Q3696" s="9">
        <v>0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0</v>
      </c>
      <c r="AB3696" s="9">
        <v>0</v>
      </c>
      <c r="AC3696" s="9">
        <v>0</v>
      </c>
      <c r="AD3696" s="9">
        <v>0</v>
      </c>
      <c r="AE3696" s="9">
        <v>0</v>
      </c>
      <c r="AF3696" s="9">
        <v>0</v>
      </c>
      <c r="AG3696" s="9">
        <v>0</v>
      </c>
      <c r="AH3696" s="9">
        <v>0</v>
      </c>
      <c r="AI3696" s="9">
        <v>0</v>
      </c>
      <c r="AJ3696" s="9">
        <v>0</v>
      </c>
      <c r="AK3696" s="9">
        <v>0</v>
      </c>
      <c r="AL3696" s="9">
        <v>0</v>
      </c>
      <c r="AM3696" s="9">
        <v>0</v>
      </c>
      <c r="AN3696" s="9">
        <v>0</v>
      </c>
      <c r="AO3696" s="6" t="e">
        <f>VLOOKUP(A3696,ACTCTAZ1580!$A$2:$F$2837,5, FALSE)</f>
        <v>#N/A</v>
      </c>
      <c r="AP3696" s="6" t="e">
        <f>VLOOKUP(A3696,ACTCTAZ1580!$A$2:$F$2837,6, FALSE)</f>
        <v>#N/A</v>
      </c>
    </row>
    <row r="3697" spans="1:42" x14ac:dyDescent="0.25">
      <c r="A3697" s="9">
        <v>3696</v>
      </c>
      <c r="B3697" s="9">
        <v>0</v>
      </c>
      <c r="C3697" s="10"/>
      <c r="D3697" s="9">
        <v>0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0</v>
      </c>
      <c r="AB3697" s="9">
        <v>0</v>
      </c>
      <c r="AC3697" s="9">
        <v>0</v>
      </c>
      <c r="AD3697" s="9">
        <v>0</v>
      </c>
      <c r="AE3697" s="9">
        <v>0</v>
      </c>
      <c r="AF3697" s="9">
        <v>0</v>
      </c>
      <c r="AG3697" s="9">
        <v>0</v>
      </c>
      <c r="AH3697" s="9">
        <v>0</v>
      </c>
      <c r="AI3697" s="9">
        <v>0</v>
      </c>
      <c r="AJ3697" s="9">
        <v>0</v>
      </c>
      <c r="AK3697" s="9">
        <v>0</v>
      </c>
      <c r="AL3697" s="9">
        <v>0</v>
      </c>
      <c r="AM3697" s="9">
        <v>0</v>
      </c>
      <c r="AN3697" s="9">
        <v>0</v>
      </c>
      <c r="AO3697" s="6" t="e">
        <f>VLOOKUP(A3697,ACTCTAZ1580!$A$2:$F$2837,5, FALSE)</f>
        <v>#N/A</v>
      </c>
      <c r="AP3697" s="6" t="e">
        <f>VLOOKUP(A3697,ACTCTAZ1580!$A$2:$F$2837,6, FALSE)</f>
        <v>#N/A</v>
      </c>
    </row>
    <row r="3698" spans="1:42" x14ac:dyDescent="0.25">
      <c r="A3698" s="9">
        <v>3697</v>
      </c>
      <c r="B3698" s="9">
        <v>0</v>
      </c>
      <c r="C3698" s="10"/>
      <c r="D3698" s="9">
        <v>0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0</v>
      </c>
      <c r="O3698" s="9">
        <v>0</v>
      </c>
      <c r="P3698" s="9">
        <v>0</v>
      </c>
      <c r="Q3698" s="9">
        <v>0</v>
      </c>
      <c r="R3698" s="9">
        <v>0</v>
      </c>
      <c r="S3698" s="9">
        <v>0</v>
      </c>
      <c r="T3698" s="9">
        <v>0</v>
      </c>
      <c r="U3698" s="9">
        <v>0</v>
      </c>
      <c r="V3698" s="9">
        <v>0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  <c r="AB3698" s="9">
        <v>0</v>
      </c>
      <c r="AC3698" s="9">
        <v>0</v>
      </c>
      <c r="AD3698" s="9">
        <v>0</v>
      </c>
      <c r="AE3698" s="9">
        <v>0</v>
      </c>
      <c r="AF3698" s="9">
        <v>0</v>
      </c>
      <c r="AG3698" s="9">
        <v>0</v>
      </c>
      <c r="AH3698" s="9">
        <v>0</v>
      </c>
      <c r="AI3698" s="9">
        <v>0</v>
      </c>
      <c r="AJ3698" s="9">
        <v>0</v>
      </c>
      <c r="AK3698" s="9">
        <v>0</v>
      </c>
      <c r="AL3698" s="9">
        <v>0</v>
      </c>
      <c r="AM3698" s="9">
        <v>0</v>
      </c>
      <c r="AN3698" s="9">
        <v>0</v>
      </c>
      <c r="AO3698" s="6" t="e">
        <f>VLOOKUP(A3698,ACTCTAZ1580!$A$2:$F$2837,5, FALSE)</f>
        <v>#N/A</v>
      </c>
      <c r="AP3698" s="6" t="e">
        <f>VLOOKUP(A3698,ACTCTAZ1580!$A$2:$F$2837,6, FALSE)</f>
        <v>#N/A</v>
      </c>
    </row>
    <row r="3699" spans="1:42" x14ac:dyDescent="0.25">
      <c r="A3699" s="9">
        <v>3698</v>
      </c>
      <c r="B3699" s="9">
        <v>0</v>
      </c>
      <c r="C3699" s="10"/>
      <c r="D3699" s="9">
        <v>0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0</v>
      </c>
      <c r="AB3699" s="9">
        <v>0</v>
      </c>
      <c r="AC3699" s="9">
        <v>0</v>
      </c>
      <c r="AD3699" s="9">
        <v>0</v>
      </c>
      <c r="AE3699" s="9">
        <v>0</v>
      </c>
      <c r="AF3699" s="9">
        <v>0</v>
      </c>
      <c r="AG3699" s="9">
        <v>0</v>
      </c>
      <c r="AH3699" s="9">
        <v>0</v>
      </c>
      <c r="AI3699" s="9">
        <v>0</v>
      </c>
      <c r="AJ3699" s="9">
        <v>0</v>
      </c>
      <c r="AK3699" s="9">
        <v>0</v>
      </c>
      <c r="AL3699" s="9">
        <v>0</v>
      </c>
      <c r="AM3699" s="9">
        <v>0</v>
      </c>
      <c r="AN3699" s="9">
        <v>0</v>
      </c>
      <c r="AO3699" s="6" t="e">
        <f>VLOOKUP(A3699,ACTCTAZ1580!$A$2:$F$2837,5, FALSE)</f>
        <v>#N/A</v>
      </c>
      <c r="AP3699" s="6" t="e">
        <f>VLOOKUP(A3699,ACTCTAZ1580!$A$2:$F$2837,6, FALSE)</f>
        <v>#N/A</v>
      </c>
    </row>
    <row r="3700" spans="1:42" x14ac:dyDescent="0.25">
      <c r="A3700" s="9">
        <v>3699</v>
      </c>
      <c r="B3700" s="9">
        <v>0</v>
      </c>
      <c r="C3700" s="10"/>
      <c r="D3700" s="9">
        <v>0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0</v>
      </c>
      <c r="Z3700" s="9">
        <v>0</v>
      </c>
      <c r="AA3700" s="9">
        <v>0</v>
      </c>
      <c r="AB3700" s="9">
        <v>0</v>
      </c>
      <c r="AC3700" s="9">
        <v>0</v>
      </c>
      <c r="AD3700" s="9">
        <v>0</v>
      </c>
      <c r="AE3700" s="9">
        <v>0</v>
      </c>
      <c r="AF3700" s="9">
        <v>0</v>
      </c>
      <c r="AG3700" s="9">
        <v>0</v>
      </c>
      <c r="AH3700" s="9">
        <v>0</v>
      </c>
      <c r="AI3700" s="9">
        <v>0</v>
      </c>
      <c r="AJ3700" s="9">
        <v>0</v>
      </c>
      <c r="AK3700" s="9">
        <v>0</v>
      </c>
      <c r="AL3700" s="9">
        <v>0</v>
      </c>
      <c r="AM3700" s="9">
        <v>0</v>
      </c>
      <c r="AN3700" s="9">
        <v>0</v>
      </c>
      <c r="AO3700" s="6" t="e">
        <f>VLOOKUP(A3700,ACTCTAZ1580!$A$2:$F$2837,5, FALSE)</f>
        <v>#N/A</v>
      </c>
      <c r="AP3700" s="6" t="e">
        <f>VLOOKUP(A3700,ACTCTAZ1580!$A$2:$F$2837,6, FALSE)</f>
        <v>#N/A</v>
      </c>
    </row>
    <row r="3701" spans="1:42" x14ac:dyDescent="0.25">
      <c r="A3701" s="9">
        <v>3700</v>
      </c>
      <c r="B3701" s="9">
        <v>0</v>
      </c>
      <c r="C3701" s="10"/>
      <c r="D3701" s="9">
        <v>0</v>
      </c>
      <c r="E3701" s="9">
        <v>0</v>
      </c>
      <c r="F3701" s="9">
        <v>0</v>
      </c>
      <c r="G3701" s="9">
        <v>0</v>
      </c>
      <c r="H3701" s="9">
        <v>0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9">
        <v>0</v>
      </c>
      <c r="U3701" s="9">
        <v>0</v>
      </c>
      <c r="V3701" s="9">
        <v>0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0</v>
      </c>
      <c r="AC3701" s="9">
        <v>0</v>
      </c>
      <c r="AD3701" s="9">
        <v>0</v>
      </c>
      <c r="AE3701" s="9">
        <v>0</v>
      </c>
      <c r="AF3701" s="9">
        <v>0</v>
      </c>
      <c r="AG3701" s="9">
        <v>0</v>
      </c>
      <c r="AH3701" s="9">
        <v>0</v>
      </c>
      <c r="AI3701" s="9">
        <v>0</v>
      </c>
      <c r="AJ3701" s="9">
        <v>0</v>
      </c>
      <c r="AK3701" s="9">
        <v>0</v>
      </c>
      <c r="AL3701" s="9">
        <v>0</v>
      </c>
      <c r="AM3701" s="9">
        <v>0</v>
      </c>
      <c r="AN3701" s="9">
        <v>0</v>
      </c>
      <c r="AO3701" s="6" t="e">
        <f>VLOOKUP(A3701,ACTCTAZ1580!$A$2:$F$2837,5, FALSE)</f>
        <v>#N/A</v>
      </c>
      <c r="AP3701" s="6" t="e">
        <f>VLOOKUP(A3701,ACTCTAZ1580!$A$2:$F$2837,6, FALSE)</f>
        <v>#N/A</v>
      </c>
    </row>
    <row r="3702" spans="1:42" x14ac:dyDescent="0.25">
      <c r="A3702" s="9">
        <v>3701</v>
      </c>
      <c r="B3702" s="9">
        <v>0</v>
      </c>
      <c r="C3702" s="10"/>
      <c r="D3702" s="9">
        <v>0</v>
      </c>
      <c r="E3702" s="9">
        <v>0</v>
      </c>
      <c r="F3702" s="9">
        <v>0</v>
      </c>
      <c r="G3702" s="9">
        <v>0</v>
      </c>
      <c r="H3702" s="9">
        <v>0</v>
      </c>
      <c r="I3702" s="9">
        <v>0</v>
      </c>
      <c r="J3702" s="9">
        <v>0</v>
      </c>
      <c r="K3702" s="9">
        <v>0</v>
      </c>
      <c r="L3702" s="9">
        <v>0</v>
      </c>
      <c r="M3702" s="9">
        <v>0</v>
      </c>
      <c r="N3702" s="9">
        <v>0</v>
      </c>
      <c r="O3702" s="9">
        <v>0</v>
      </c>
      <c r="P3702" s="9">
        <v>0</v>
      </c>
      <c r="Q3702" s="9">
        <v>0</v>
      </c>
      <c r="R3702" s="9">
        <v>0</v>
      </c>
      <c r="S3702" s="9">
        <v>0</v>
      </c>
      <c r="T3702" s="9">
        <v>0</v>
      </c>
      <c r="U3702" s="9">
        <v>0</v>
      </c>
      <c r="V3702" s="9">
        <v>0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  <c r="AC3702" s="9">
        <v>0</v>
      </c>
      <c r="AD3702" s="9">
        <v>0</v>
      </c>
      <c r="AE3702" s="9">
        <v>0</v>
      </c>
      <c r="AF3702" s="9">
        <v>0</v>
      </c>
      <c r="AG3702" s="9">
        <v>0</v>
      </c>
      <c r="AH3702" s="9">
        <v>0</v>
      </c>
      <c r="AI3702" s="9">
        <v>0</v>
      </c>
      <c r="AJ3702" s="9">
        <v>0</v>
      </c>
      <c r="AK3702" s="9">
        <v>0</v>
      </c>
      <c r="AL3702" s="9">
        <v>0</v>
      </c>
      <c r="AM3702" s="9">
        <v>0</v>
      </c>
      <c r="AN3702" s="9">
        <v>0</v>
      </c>
      <c r="AO3702" s="6" t="e">
        <f>VLOOKUP(A3702,ACTCTAZ1580!$A$2:$F$2837,5, FALSE)</f>
        <v>#N/A</v>
      </c>
      <c r="AP3702" s="6" t="e">
        <f>VLOOKUP(A3702,ACTCTAZ1580!$A$2:$F$2837,6, FALSE)</f>
        <v>#N/A</v>
      </c>
    </row>
    <row r="3703" spans="1:42" x14ac:dyDescent="0.25">
      <c r="A3703" s="9">
        <v>3702</v>
      </c>
      <c r="B3703" s="9">
        <v>0</v>
      </c>
      <c r="C3703" s="10"/>
      <c r="D3703" s="9">
        <v>0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0</v>
      </c>
      <c r="T3703" s="9">
        <v>0</v>
      </c>
      <c r="U3703" s="9">
        <v>0</v>
      </c>
      <c r="V3703" s="9">
        <v>0</v>
      </c>
      <c r="W3703" s="9">
        <v>0</v>
      </c>
      <c r="X3703" s="9">
        <v>0</v>
      </c>
      <c r="Y3703" s="9">
        <v>0</v>
      </c>
      <c r="Z3703" s="9">
        <v>0</v>
      </c>
      <c r="AA3703" s="9">
        <v>0</v>
      </c>
      <c r="AB3703" s="9">
        <v>0</v>
      </c>
      <c r="AC3703" s="9">
        <v>0</v>
      </c>
      <c r="AD3703" s="9">
        <v>0</v>
      </c>
      <c r="AE3703" s="9">
        <v>0</v>
      </c>
      <c r="AF3703" s="9">
        <v>0</v>
      </c>
      <c r="AG3703" s="9">
        <v>0</v>
      </c>
      <c r="AH3703" s="9">
        <v>0</v>
      </c>
      <c r="AI3703" s="9">
        <v>0</v>
      </c>
      <c r="AJ3703" s="9">
        <v>0</v>
      </c>
      <c r="AK3703" s="9">
        <v>0</v>
      </c>
      <c r="AL3703" s="9">
        <v>0</v>
      </c>
      <c r="AM3703" s="9">
        <v>0</v>
      </c>
      <c r="AN3703" s="9">
        <v>0</v>
      </c>
      <c r="AO3703" s="6" t="e">
        <f>VLOOKUP(A3703,ACTCTAZ1580!$A$2:$F$2837,5, FALSE)</f>
        <v>#N/A</v>
      </c>
      <c r="AP3703" s="6" t="e">
        <f>VLOOKUP(A3703,ACTCTAZ1580!$A$2:$F$2837,6, FALSE)</f>
        <v>#N/A</v>
      </c>
    </row>
    <row r="3704" spans="1:42" x14ac:dyDescent="0.25">
      <c r="A3704" s="9">
        <v>3703</v>
      </c>
      <c r="B3704" s="9">
        <v>0</v>
      </c>
      <c r="C3704" s="10"/>
      <c r="D3704" s="9">
        <v>0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0</v>
      </c>
      <c r="V3704" s="9">
        <v>0</v>
      </c>
      <c r="W3704" s="9">
        <v>0</v>
      </c>
      <c r="X3704" s="9">
        <v>0</v>
      </c>
      <c r="Y3704" s="9">
        <v>0</v>
      </c>
      <c r="Z3704" s="9">
        <v>0</v>
      </c>
      <c r="AA3704" s="9">
        <v>0</v>
      </c>
      <c r="AB3704" s="9">
        <v>0</v>
      </c>
      <c r="AC3704" s="9">
        <v>0</v>
      </c>
      <c r="AD3704" s="9">
        <v>0</v>
      </c>
      <c r="AE3704" s="9">
        <v>0</v>
      </c>
      <c r="AF3704" s="9">
        <v>0</v>
      </c>
      <c r="AG3704" s="9">
        <v>0</v>
      </c>
      <c r="AH3704" s="9">
        <v>0</v>
      </c>
      <c r="AI3704" s="9">
        <v>0</v>
      </c>
      <c r="AJ3704" s="9">
        <v>0</v>
      </c>
      <c r="AK3704" s="9">
        <v>0</v>
      </c>
      <c r="AL3704" s="9">
        <v>0</v>
      </c>
      <c r="AM3704" s="9">
        <v>0</v>
      </c>
      <c r="AN3704" s="9">
        <v>0</v>
      </c>
      <c r="AO3704" s="6" t="e">
        <f>VLOOKUP(A3704,ACTCTAZ1580!$A$2:$F$2837,5, FALSE)</f>
        <v>#N/A</v>
      </c>
      <c r="AP3704" s="6" t="e">
        <f>VLOOKUP(A3704,ACTCTAZ1580!$A$2:$F$2837,6, FALSE)</f>
        <v>#N/A</v>
      </c>
    </row>
    <row r="3705" spans="1:42" x14ac:dyDescent="0.25">
      <c r="A3705" s="9">
        <v>3704</v>
      </c>
      <c r="B3705" s="9">
        <v>0</v>
      </c>
      <c r="C3705" s="10"/>
      <c r="D3705" s="9">
        <v>0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>
        <v>0</v>
      </c>
      <c r="S3705" s="9">
        <v>0</v>
      </c>
      <c r="T3705" s="9">
        <v>0</v>
      </c>
      <c r="U3705" s="9">
        <v>0</v>
      </c>
      <c r="V3705" s="9">
        <v>0</v>
      </c>
      <c r="W3705" s="9">
        <v>0</v>
      </c>
      <c r="X3705" s="9">
        <v>0</v>
      </c>
      <c r="Y3705" s="9">
        <v>0</v>
      </c>
      <c r="Z3705" s="9">
        <v>0</v>
      </c>
      <c r="AA3705" s="9">
        <v>0</v>
      </c>
      <c r="AB3705" s="9">
        <v>0</v>
      </c>
      <c r="AC3705" s="9">
        <v>0</v>
      </c>
      <c r="AD3705" s="9">
        <v>0</v>
      </c>
      <c r="AE3705" s="9">
        <v>0</v>
      </c>
      <c r="AF3705" s="9">
        <v>0</v>
      </c>
      <c r="AG3705" s="9">
        <v>0</v>
      </c>
      <c r="AH3705" s="9">
        <v>0</v>
      </c>
      <c r="AI3705" s="9">
        <v>0</v>
      </c>
      <c r="AJ3705" s="9">
        <v>0</v>
      </c>
      <c r="AK3705" s="9">
        <v>0</v>
      </c>
      <c r="AL3705" s="9">
        <v>0</v>
      </c>
      <c r="AM3705" s="9">
        <v>0</v>
      </c>
      <c r="AN3705" s="9">
        <v>0</v>
      </c>
      <c r="AO3705" s="6" t="e">
        <f>VLOOKUP(A3705,ACTCTAZ1580!$A$2:$F$2837,5, FALSE)</f>
        <v>#N/A</v>
      </c>
      <c r="AP3705" s="6" t="e">
        <f>VLOOKUP(A3705,ACTCTAZ1580!$A$2:$F$2837,6, FALSE)</f>
        <v>#N/A</v>
      </c>
    </row>
    <row r="3706" spans="1:42" x14ac:dyDescent="0.25">
      <c r="A3706" s="9">
        <v>3705</v>
      </c>
      <c r="B3706" s="9">
        <v>0</v>
      </c>
      <c r="C3706" s="10"/>
      <c r="D3706" s="9">
        <v>0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  <c r="N3706" s="9">
        <v>0</v>
      </c>
      <c r="O3706" s="9">
        <v>0</v>
      </c>
      <c r="P3706" s="9">
        <v>0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0</v>
      </c>
      <c r="X3706" s="9">
        <v>0</v>
      </c>
      <c r="Y3706" s="9">
        <v>0</v>
      </c>
      <c r="Z3706" s="9">
        <v>0</v>
      </c>
      <c r="AA3706" s="9">
        <v>0</v>
      </c>
      <c r="AB3706" s="9">
        <v>0</v>
      </c>
      <c r="AC3706" s="9">
        <v>0</v>
      </c>
      <c r="AD3706" s="9">
        <v>0</v>
      </c>
      <c r="AE3706" s="9">
        <v>0</v>
      </c>
      <c r="AF3706" s="9">
        <v>0</v>
      </c>
      <c r="AG3706" s="9">
        <v>0</v>
      </c>
      <c r="AH3706" s="9">
        <v>0</v>
      </c>
      <c r="AI3706" s="9">
        <v>0</v>
      </c>
      <c r="AJ3706" s="9">
        <v>0</v>
      </c>
      <c r="AK3706" s="9">
        <v>0</v>
      </c>
      <c r="AL3706" s="9">
        <v>0</v>
      </c>
      <c r="AM3706" s="9">
        <v>0</v>
      </c>
      <c r="AN3706" s="9">
        <v>0</v>
      </c>
      <c r="AO3706" s="6" t="e">
        <f>VLOOKUP(A3706,ACTCTAZ1580!$A$2:$F$2837,5, FALSE)</f>
        <v>#N/A</v>
      </c>
      <c r="AP3706" s="6" t="e">
        <f>VLOOKUP(A3706,ACTCTAZ1580!$A$2:$F$2837,6, FALSE)</f>
        <v>#N/A</v>
      </c>
    </row>
    <row r="3707" spans="1:42" x14ac:dyDescent="0.25">
      <c r="A3707" s="9">
        <v>3706</v>
      </c>
      <c r="B3707" s="9">
        <v>0</v>
      </c>
      <c r="C3707" s="10"/>
      <c r="D3707" s="9">
        <v>0</v>
      </c>
      <c r="E3707" s="9">
        <v>0</v>
      </c>
      <c r="F3707" s="9">
        <v>0</v>
      </c>
      <c r="G3707" s="9">
        <v>0</v>
      </c>
      <c r="H3707" s="9">
        <v>0</v>
      </c>
      <c r="I3707" s="9">
        <v>0</v>
      </c>
      <c r="J3707" s="9">
        <v>0</v>
      </c>
      <c r="K3707" s="9">
        <v>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0</v>
      </c>
      <c r="X3707" s="9">
        <v>0</v>
      </c>
      <c r="Y3707" s="9">
        <v>0</v>
      </c>
      <c r="Z3707" s="9">
        <v>0</v>
      </c>
      <c r="AA3707" s="9">
        <v>0</v>
      </c>
      <c r="AB3707" s="9">
        <v>0</v>
      </c>
      <c r="AC3707" s="9">
        <v>0</v>
      </c>
      <c r="AD3707" s="9">
        <v>0</v>
      </c>
      <c r="AE3707" s="9">
        <v>0</v>
      </c>
      <c r="AF3707" s="9">
        <v>0</v>
      </c>
      <c r="AG3707" s="9">
        <v>0</v>
      </c>
      <c r="AH3707" s="9">
        <v>0</v>
      </c>
      <c r="AI3707" s="9">
        <v>0</v>
      </c>
      <c r="AJ3707" s="9">
        <v>0</v>
      </c>
      <c r="AK3707" s="9">
        <v>0</v>
      </c>
      <c r="AL3707" s="9">
        <v>0</v>
      </c>
      <c r="AM3707" s="9">
        <v>0</v>
      </c>
      <c r="AN3707" s="9">
        <v>0</v>
      </c>
      <c r="AO3707" s="6" t="e">
        <f>VLOOKUP(A3707,ACTCTAZ1580!$A$2:$F$2837,5, FALSE)</f>
        <v>#N/A</v>
      </c>
      <c r="AP3707" s="6" t="e">
        <f>VLOOKUP(A3707,ACTCTAZ1580!$A$2:$F$2837,6, FALSE)</f>
        <v>#N/A</v>
      </c>
    </row>
    <row r="3708" spans="1:42" x14ac:dyDescent="0.25">
      <c r="A3708" s="9">
        <v>3707</v>
      </c>
      <c r="B3708" s="9">
        <v>0</v>
      </c>
      <c r="C3708" s="10"/>
      <c r="D3708" s="9">
        <v>0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0</v>
      </c>
      <c r="O3708" s="9">
        <v>0</v>
      </c>
      <c r="P3708" s="9">
        <v>0</v>
      </c>
      <c r="Q3708" s="9">
        <v>0</v>
      </c>
      <c r="R3708" s="9">
        <v>0</v>
      </c>
      <c r="S3708" s="9">
        <v>0</v>
      </c>
      <c r="T3708" s="9">
        <v>0</v>
      </c>
      <c r="U3708" s="9">
        <v>0</v>
      </c>
      <c r="V3708" s="9">
        <v>0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  <c r="AC3708" s="9">
        <v>0</v>
      </c>
      <c r="AD3708" s="9">
        <v>0</v>
      </c>
      <c r="AE3708" s="9">
        <v>0</v>
      </c>
      <c r="AF3708" s="9">
        <v>0</v>
      </c>
      <c r="AG3708" s="9">
        <v>0</v>
      </c>
      <c r="AH3708" s="9">
        <v>0</v>
      </c>
      <c r="AI3708" s="9">
        <v>0</v>
      </c>
      <c r="AJ3708" s="9">
        <v>0</v>
      </c>
      <c r="AK3708" s="9">
        <v>0</v>
      </c>
      <c r="AL3708" s="9">
        <v>0</v>
      </c>
      <c r="AM3708" s="9">
        <v>0</v>
      </c>
      <c r="AN3708" s="9">
        <v>0</v>
      </c>
      <c r="AO3708" s="6" t="e">
        <f>VLOOKUP(A3708,ACTCTAZ1580!$A$2:$F$2837,5, FALSE)</f>
        <v>#N/A</v>
      </c>
      <c r="AP3708" s="6" t="e">
        <f>VLOOKUP(A3708,ACTCTAZ1580!$A$2:$F$2837,6, FALSE)</f>
        <v>#N/A</v>
      </c>
    </row>
    <row r="3709" spans="1:42" x14ac:dyDescent="0.25">
      <c r="A3709" s="9">
        <v>3708</v>
      </c>
      <c r="B3709" s="9">
        <v>0</v>
      </c>
      <c r="C3709" s="10"/>
      <c r="D3709" s="9">
        <v>0</v>
      </c>
      <c r="E3709" s="9">
        <v>0</v>
      </c>
      <c r="F3709" s="9">
        <v>0</v>
      </c>
      <c r="G3709" s="9">
        <v>0</v>
      </c>
      <c r="H3709" s="9">
        <v>0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>
        <v>0</v>
      </c>
      <c r="S3709" s="9">
        <v>0</v>
      </c>
      <c r="T3709" s="9">
        <v>0</v>
      </c>
      <c r="U3709" s="9">
        <v>0</v>
      </c>
      <c r="V3709" s="9">
        <v>0</v>
      </c>
      <c r="W3709" s="9">
        <v>0</v>
      </c>
      <c r="X3709" s="9">
        <v>0</v>
      </c>
      <c r="Y3709" s="9">
        <v>0</v>
      </c>
      <c r="Z3709" s="9">
        <v>0</v>
      </c>
      <c r="AA3709" s="9">
        <v>0</v>
      </c>
      <c r="AB3709" s="9">
        <v>0</v>
      </c>
      <c r="AC3709" s="9">
        <v>0</v>
      </c>
      <c r="AD3709" s="9">
        <v>0</v>
      </c>
      <c r="AE3709" s="9">
        <v>0</v>
      </c>
      <c r="AF3709" s="9">
        <v>0</v>
      </c>
      <c r="AG3709" s="9">
        <v>0</v>
      </c>
      <c r="AH3709" s="9">
        <v>0</v>
      </c>
      <c r="AI3709" s="9">
        <v>0</v>
      </c>
      <c r="AJ3709" s="9">
        <v>0</v>
      </c>
      <c r="AK3709" s="9">
        <v>0</v>
      </c>
      <c r="AL3709" s="9">
        <v>0</v>
      </c>
      <c r="AM3709" s="9">
        <v>0</v>
      </c>
      <c r="AN3709" s="9">
        <v>0</v>
      </c>
      <c r="AO3709" s="6" t="e">
        <f>VLOOKUP(A3709,ACTCTAZ1580!$A$2:$F$2837,5, FALSE)</f>
        <v>#N/A</v>
      </c>
      <c r="AP3709" s="6" t="e">
        <f>VLOOKUP(A3709,ACTCTAZ1580!$A$2:$F$2837,6, FALSE)</f>
        <v>#N/A</v>
      </c>
    </row>
    <row r="3710" spans="1:42" x14ac:dyDescent="0.25">
      <c r="A3710" s="9">
        <v>3709</v>
      </c>
      <c r="B3710" s="9">
        <v>0</v>
      </c>
      <c r="C3710" s="10"/>
      <c r="D3710" s="9">
        <v>0</v>
      </c>
      <c r="E3710" s="9">
        <v>0</v>
      </c>
      <c r="F3710" s="9">
        <v>0</v>
      </c>
      <c r="G3710" s="9">
        <v>0</v>
      </c>
      <c r="H3710" s="9">
        <v>0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  <c r="Q3710" s="9">
        <v>0</v>
      </c>
      <c r="R3710" s="9">
        <v>0</v>
      </c>
      <c r="S3710" s="9">
        <v>0</v>
      </c>
      <c r="T3710" s="9">
        <v>0</v>
      </c>
      <c r="U3710" s="9">
        <v>0</v>
      </c>
      <c r="V3710" s="9">
        <v>0</v>
      </c>
      <c r="W3710" s="9">
        <v>0</v>
      </c>
      <c r="X3710" s="9">
        <v>0</v>
      </c>
      <c r="Y3710" s="9">
        <v>0</v>
      </c>
      <c r="Z3710" s="9">
        <v>0</v>
      </c>
      <c r="AA3710" s="9">
        <v>0</v>
      </c>
      <c r="AB3710" s="9">
        <v>0</v>
      </c>
      <c r="AC3710" s="9">
        <v>0</v>
      </c>
      <c r="AD3710" s="9">
        <v>0</v>
      </c>
      <c r="AE3710" s="9">
        <v>0</v>
      </c>
      <c r="AF3710" s="9">
        <v>0</v>
      </c>
      <c r="AG3710" s="9">
        <v>0</v>
      </c>
      <c r="AH3710" s="9">
        <v>0</v>
      </c>
      <c r="AI3710" s="9">
        <v>0</v>
      </c>
      <c r="AJ3710" s="9">
        <v>0</v>
      </c>
      <c r="AK3710" s="9">
        <v>0</v>
      </c>
      <c r="AL3710" s="9">
        <v>0</v>
      </c>
      <c r="AM3710" s="9">
        <v>0</v>
      </c>
      <c r="AN3710" s="9">
        <v>0</v>
      </c>
      <c r="AO3710" s="6" t="e">
        <f>VLOOKUP(A3710,ACTCTAZ1580!$A$2:$F$2837,5, FALSE)</f>
        <v>#N/A</v>
      </c>
      <c r="AP3710" s="6" t="e">
        <f>VLOOKUP(A3710,ACTCTAZ1580!$A$2:$F$2837,6, FALSE)</f>
        <v>#N/A</v>
      </c>
    </row>
    <row r="3711" spans="1:42" x14ac:dyDescent="0.25">
      <c r="A3711" s="9">
        <v>3710</v>
      </c>
      <c r="B3711" s="9">
        <v>0</v>
      </c>
      <c r="C3711" s="10"/>
      <c r="D3711" s="9">
        <v>0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0</v>
      </c>
      <c r="Z3711" s="9">
        <v>0</v>
      </c>
      <c r="AA3711" s="9">
        <v>0</v>
      </c>
      <c r="AB3711" s="9">
        <v>0</v>
      </c>
      <c r="AC3711" s="9">
        <v>0</v>
      </c>
      <c r="AD3711" s="9">
        <v>0</v>
      </c>
      <c r="AE3711" s="9">
        <v>0</v>
      </c>
      <c r="AF3711" s="9">
        <v>0</v>
      </c>
      <c r="AG3711" s="9">
        <v>0</v>
      </c>
      <c r="AH3711" s="9">
        <v>0</v>
      </c>
      <c r="AI3711" s="9">
        <v>0</v>
      </c>
      <c r="AJ3711" s="9">
        <v>0</v>
      </c>
      <c r="AK3711" s="9">
        <v>0</v>
      </c>
      <c r="AL3711" s="9">
        <v>0</v>
      </c>
      <c r="AM3711" s="9">
        <v>0</v>
      </c>
      <c r="AN3711" s="9">
        <v>0</v>
      </c>
      <c r="AO3711" s="6" t="e">
        <f>VLOOKUP(A3711,ACTCTAZ1580!$A$2:$F$2837,5, FALSE)</f>
        <v>#N/A</v>
      </c>
      <c r="AP3711" s="6" t="e">
        <f>VLOOKUP(A3711,ACTCTAZ1580!$A$2:$F$2837,6, FALSE)</f>
        <v>#N/A</v>
      </c>
    </row>
    <row r="3712" spans="1:42" x14ac:dyDescent="0.25">
      <c r="A3712" s="9">
        <v>3711</v>
      </c>
      <c r="B3712" s="9">
        <v>0</v>
      </c>
      <c r="C3712" s="10"/>
      <c r="D3712" s="9">
        <v>0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0</v>
      </c>
      <c r="Z3712" s="9">
        <v>0</v>
      </c>
      <c r="AA3712" s="9">
        <v>0</v>
      </c>
      <c r="AB3712" s="9">
        <v>0</v>
      </c>
      <c r="AC3712" s="9">
        <v>0</v>
      </c>
      <c r="AD3712" s="9">
        <v>0</v>
      </c>
      <c r="AE3712" s="9">
        <v>0</v>
      </c>
      <c r="AF3712" s="9">
        <v>0</v>
      </c>
      <c r="AG3712" s="9">
        <v>0</v>
      </c>
      <c r="AH3712" s="9">
        <v>0</v>
      </c>
      <c r="AI3712" s="9">
        <v>0</v>
      </c>
      <c r="AJ3712" s="9">
        <v>0</v>
      </c>
      <c r="AK3712" s="9">
        <v>0</v>
      </c>
      <c r="AL3712" s="9">
        <v>0</v>
      </c>
      <c r="AM3712" s="9">
        <v>0</v>
      </c>
      <c r="AN3712" s="9">
        <v>0</v>
      </c>
      <c r="AO3712" s="6" t="e">
        <f>VLOOKUP(A3712,ACTCTAZ1580!$A$2:$F$2837,5, FALSE)</f>
        <v>#N/A</v>
      </c>
      <c r="AP3712" s="6" t="e">
        <f>VLOOKUP(A3712,ACTCTAZ1580!$A$2:$F$2837,6, FALSE)</f>
        <v>#N/A</v>
      </c>
    </row>
    <row r="3713" spans="1:42" x14ac:dyDescent="0.25">
      <c r="A3713" s="9">
        <v>3712</v>
      </c>
      <c r="B3713" s="9">
        <v>0</v>
      </c>
      <c r="C3713" s="10"/>
      <c r="D3713" s="9">
        <v>0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9">
        <v>0</v>
      </c>
      <c r="U3713" s="9">
        <v>0</v>
      </c>
      <c r="V3713" s="9">
        <v>0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  <c r="AB3713" s="9">
        <v>0</v>
      </c>
      <c r="AC3713" s="9">
        <v>0</v>
      </c>
      <c r="AD3713" s="9">
        <v>0</v>
      </c>
      <c r="AE3713" s="9">
        <v>0</v>
      </c>
      <c r="AF3713" s="9">
        <v>0</v>
      </c>
      <c r="AG3713" s="9">
        <v>0</v>
      </c>
      <c r="AH3713" s="9">
        <v>0</v>
      </c>
      <c r="AI3713" s="9">
        <v>0</v>
      </c>
      <c r="AJ3713" s="9">
        <v>0</v>
      </c>
      <c r="AK3713" s="9">
        <v>0</v>
      </c>
      <c r="AL3713" s="9">
        <v>0</v>
      </c>
      <c r="AM3713" s="9">
        <v>0</v>
      </c>
      <c r="AN3713" s="9">
        <v>0</v>
      </c>
      <c r="AO3713" s="6" t="e">
        <f>VLOOKUP(A3713,ACTCTAZ1580!$A$2:$F$2837,5, FALSE)</f>
        <v>#N/A</v>
      </c>
      <c r="AP3713" s="6" t="e">
        <f>VLOOKUP(A3713,ACTCTAZ1580!$A$2:$F$2837,6, FALSE)</f>
        <v>#N/A</v>
      </c>
    </row>
    <row r="3714" spans="1:42" x14ac:dyDescent="0.25">
      <c r="A3714" s="9">
        <v>3713</v>
      </c>
      <c r="B3714" s="9">
        <v>0</v>
      </c>
      <c r="C3714" s="10"/>
      <c r="D3714" s="9">
        <v>0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0</v>
      </c>
      <c r="AB3714" s="9">
        <v>0</v>
      </c>
      <c r="AC3714" s="9">
        <v>0</v>
      </c>
      <c r="AD3714" s="9">
        <v>0</v>
      </c>
      <c r="AE3714" s="9">
        <v>0</v>
      </c>
      <c r="AF3714" s="9">
        <v>0</v>
      </c>
      <c r="AG3714" s="9">
        <v>0</v>
      </c>
      <c r="AH3714" s="9">
        <v>0</v>
      </c>
      <c r="AI3714" s="9">
        <v>0</v>
      </c>
      <c r="AJ3714" s="9">
        <v>0</v>
      </c>
      <c r="AK3714" s="9">
        <v>0</v>
      </c>
      <c r="AL3714" s="9">
        <v>0</v>
      </c>
      <c r="AM3714" s="9">
        <v>0</v>
      </c>
      <c r="AN3714" s="9">
        <v>0</v>
      </c>
      <c r="AO3714" s="6" t="e">
        <f>VLOOKUP(A3714,ACTCTAZ1580!$A$2:$F$2837,5, FALSE)</f>
        <v>#N/A</v>
      </c>
      <c r="AP3714" s="6" t="e">
        <f>VLOOKUP(A3714,ACTCTAZ1580!$A$2:$F$2837,6, FALSE)</f>
        <v>#N/A</v>
      </c>
    </row>
    <row r="3715" spans="1:42" x14ac:dyDescent="0.25">
      <c r="A3715" s="9">
        <v>3714</v>
      </c>
      <c r="B3715" s="9">
        <v>0</v>
      </c>
      <c r="C3715" s="10"/>
      <c r="D3715" s="9">
        <v>0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0</v>
      </c>
      <c r="AA3715" s="9">
        <v>0</v>
      </c>
      <c r="AB3715" s="9">
        <v>0</v>
      </c>
      <c r="AC3715" s="9">
        <v>0</v>
      </c>
      <c r="AD3715" s="9">
        <v>0</v>
      </c>
      <c r="AE3715" s="9">
        <v>0</v>
      </c>
      <c r="AF3715" s="9">
        <v>0</v>
      </c>
      <c r="AG3715" s="9">
        <v>0</v>
      </c>
      <c r="AH3715" s="9">
        <v>0</v>
      </c>
      <c r="AI3715" s="9">
        <v>0</v>
      </c>
      <c r="AJ3715" s="9">
        <v>0</v>
      </c>
      <c r="AK3715" s="9">
        <v>0</v>
      </c>
      <c r="AL3715" s="9">
        <v>0</v>
      </c>
      <c r="AM3715" s="9">
        <v>0</v>
      </c>
      <c r="AN3715" s="9">
        <v>0</v>
      </c>
      <c r="AO3715" s="6" t="e">
        <f>VLOOKUP(A3715,ACTCTAZ1580!$A$2:$F$2837,5, FALSE)</f>
        <v>#N/A</v>
      </c>
      <c r="AP3715" s="6" t="e">
        <f>VLOOKUP(A3715,ACTCTAZ1580!$A$2:$F$2837,6, FALSE)</f>
        <v>#N/A</v>
      </c>
    </row>
    <row r="3716" spans="1:42" x14ac:dyDescent="0.25">
      <c r="A3716" s="9">
        <v>3715</v>
      </c>
      <c r="B3716" s="9">
        <v>0</v>
      </c>
      <c r="C3716" s="10"/>
      <c r="D3716" s="9">
        <v>0</v>
      </c>
      <c r="E3716" s="9">
        <v>0</v>
      </c>
      <c r="F3716" s="9">
        <v>0</v>
      </c>
      <c r="G3716" s="9">
        <v>0</v>
      </c>
      <c r="H3716" s="9">
        <v>0</v>
      </c>
      <c r="I3716" s="9">
        <v>0</v>
      </c>
      <c r="J3716" s="9">
        <v>0</v>
      </c>
      <c r="K3716" s="9">
        <v>0</v>
      </c>
      <c r="L3716" s="9">
        <v>0</v>
      </c>
      <c r="M3716" s="9">
        <v>0</v>
      </c>
      <c r="N3716" s="9">
        <v>0</v>
      </c>
      <c r="O3716" s="9">
        <v>0</v>
      </c>
      <c r="P3716" s="9">
        <v>0</v>
      </c>
      <c r="Q3716" s="9">
        <v>0</v>
      </c>
      <c r="R3716" s="9">
        <v>0</v>
      </c>
      <c r="S3716" s="9">
        <v>0</v>
      </c>
      <c r="T3716" s="9">
        <v>0</v>
      </c>
      <c r="U3716" s="9">
        <v>0</v>
      </c>
      <c r="V3716" s="9">
        <v>0</v>
      </c>
      <c r="W3716" s="9">
        <v>0</v>
      </c>
      <c r="X3716" s="9">
        <v>0</v>
      </c>
      <c r="Y3716" s="9">
        <v>0</v>
      </c>
      <c r="Z3716" s="9">
        <v>0</v>
      </c>
      <c r="AA3716" s="9">
        <v>0</v>
      </c>
      <c r="AB3716" s="9">
        <v>0</v>
      </c>
      <c r="AC3716" s="9">
        <v>0</v>
      </c>
      <c r="AD3716" s="9">
        <v>0</v>
      </c>
      <c r="AE3716" s="9">
        <v>0</v>
      </c>
      <c r="AF3716" s="9">
        <v>0</v>
      </c>
      <c r="AG3716" s="9">
        <v>0</v>
      </c>
      <c r="AH3716" s="9">
        <v>0</v>
      </c>
      <c r="AI3716" s="9">
        <v>0</v>
      </c>
      <c r="AJ3716" s="9">
        <v>0</v>
      </c>
      <c r="AK3716" s="9">
        <v>0</v>
      </c>
      <c r="AL3716" s="9">
        <v>0</v>
      </c>
      <c r="AM3716" s="9">
        <v>0</v>
      </c>
      <c r="AN3716" s="9">
        <v>0</v>
      </c>
      <c r="AO3716" s="6" t="e">
        <f>VLOOKUP(A3716,ACTCTAZ1580!$A$2:$F$2837,5, FALSE)</f>
        <v>#N/A</v>
      </c>
      <c r="AP3716" s="6" t="e">
        <f>VLOOKUP(A3716,ACTCTAZ1580!$A$2:$F$2837,6, FALSE)</f>
        <v>#N/A</v>
      </c>
    </row>
    <row r="3717" spans="1:42" x14ac:dyDescent="0.25">
      <c r="A3717" s="9">
        <v>3716</v>
      </c>
      <c r="B3717" s="9">
        <v>0</v>
      </c>
      <c r="C3717" s="10"/>
      <c r="D3717" s="9">
        <v>0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  <c r="J3717" s="9">
        <v>0</v>
      </c>
      <c r="K3717" s="9">
        <v>0</v>
      </c>
      <c r="L3717" s="9">
        <v>0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9">
        <v>0</v>
      </c>
      <c r="U3717" s="9">
        <v>0</v>
      </c>
      <c r="V3717" s="9">
        <v>0</v>
      </c>
      <c r="W3717" s="9">
        <v>0</v>
      </c>
      <c r="X3717" s="9">
        <v>0</v>
      </c>
      <c r="Y3717" s="9">
        <v>0</v>
      </c>
      <c r="Z3717" s="9">
        <v>0</v>
      </c>
      <c r="AA3717" s="9">
        <v>0</v>
      </c>
      <c r="AB3717" s="9">
        <v>0</v>
      </c>
      <c r="AC3717" s="9">
        <v>0</v>
      </c>
      <c r="AD3717" s="9">
        <v>0</v>
      </c>
      <c r="AE3717" s="9">
        <v>0</v>
      </c>
      <c r="AF3717" s="9">
        <v>0</v>
      </c>
      <c r="AG3717" s="9">
        <v>0</v>
      </c>
      <c r="AH3717" s="9">
        <v>0</v>
      </c>
      <c r="AI3717" s="9">
        <v>0</v>
      </c>
      <c r="AJ3717" s="9">
        <v>0</v>
      </c>
      <c r="AK3717" s="9">
        <v>0</v>
      </c>
      <c r="AL3717" s="9">
        <v>0</v>
      </c>
      <c r="AM3717" s="9">
        <v>0</v>
      </c>
      <c r="AN3717" s="9">
        <v>0</v>
      </c>
      <c r="AO3717" s="6" t="e">
        <f>VLOOKUP(A3717,ACTCTAZ1580!$A$2:$F$2837,5, FALSE)</f>
        <v>#N/A</v>
      </c>
      <c r="AP3717" s="6" t="e">
        <f>VLOOKUP(A3717,ACTCTAZ1580!$A$2:$F$2837,6, FALSE)</f>
        <v>#N/A</v>
      </c>
    </row>
    <row r="3718" spans="1:42" x14ac:dyDescent="0.25">
      <c r="A3718" s="9">
        <v>3717</v>
      </c>
      <c r="B3718" s="9">
        <v>0</v>
      </c>
      <c r="C3718" s="10"/>
      <c r="D3718" s="9">
        <v>0</v>
      </c>
      <c r="E3718" s="9">
        <v>0</v>
      </c>
      <c r="F3718" s="9">
        <v>0</v>
      </c>
      <c r="G3718" s="9">
        <v>0</v>
      </c>
      <c r="H3718" s="9">
        <v>0</v>
      </c>
      <c r="I3718" s="9">
        <v>0</v>
      </c>
      <c r="J3718" s="9">
        <v>0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  <c r="AC3718" s="9">
        <v>0</v>
      </c>
      <c r="AD3718" s="9">
        <v>0</v>
      </c>
      <c r="AE3718" s="9">
        <v>0</v>
      </c>
      <c r="AF3718" s="9">
        <v>0</v>
      </c>
      <c r="AG3718" s="9">
        <v>0</v>
      </c>
      <c r="AH3718" s="9">
        <v>0</v>
      </c>
      <c r="AI3718" s="9">
        <v>0</v>
      </c>
      <c r="AJ3718" s="9">
        <v>0</v>
      </c>
      <c r="AK3718" s="9">
        <v>0</v>
      </c>
      <c r="AL3718" s="9">
        <v>0</v>
      </c>
      <c r="AM3718" s="9">
        <v>0</v>
      </c>
      <c r="AN3718" s="9">
        <v>0</v>
      </c>
      <c r="AO3718" s="6" t="e">
        <f>VLOOKUP(A3718,ACTCTAZ1580!$A$2:$F$2837,5, FALSE)</f>
        <v>#N/A</v>
      </c>
      <c r="AP3718" s="6" t="e">
        <f>VLOOKUP(A3718,ACTCTAZ1580!$A$2:$F$2837,6, FALSE)</f>
        <v>#N/A</v>
      </c>
    </row>
    <row r="3719" spans="1:42" x14ac:dyDescent="0.25">
      <c r="A3719" s="9">
        <v>3718</v>
      </c>
      <c r="B3719" s="9">
        <v>0</v>
      </c>
      <c r="C3719" s="10"/>
      <c r="D3719" s="9">
        <v>0</v>
      </c>
      <c r="E3719" s="9">
        <v>0</v>
      </c>
      <c r="F3719" s="9">
        <v>0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  <c r="AC3719" s="9">
        <v>0</v>
      </c>
      <c r="AD3719" s="9">
        <v>0</v>
      </c>
      <c r="AE3719" s="9">
        <v>0</v>
      </c>
      <c r="AF3719" s="9">
        <v>0</v>
      </c>
      <c r="AG3719" s="9">
        <v>0</v>
      </c>
      <c r="AH3719" s="9">
        <v>0</v>
      </c>
      <c r="AI3719" s="9">
        <v>0</v>
      </c>
      <c r="AJ3719" s="9">
        <v>0</v>
      </c>
      <c r="AK3719" s="9">
        <v>0</v>
      </c>
      <c r="AL3719" s="9">
        <v>0</v>
      </c>
      <c r="AM3719" s="9">
        <v>0</v>
      </c>
      <c r="AN3719" s="9">
        <v>0</v>
      </c>
      <c r="AO3719" s="6" t="e">
        <f>VLOOKUP(A3719,ACTCTAZ1580!$A$2:$F$2837,5, FALSE)</f>
        <v>#N/A</v>
      </c>
      <c r="AP3719" s="6" t="e">
        <f>VLOOKUP(A3719,ACTCTAZ1580!$A$2:$F$2837,6, FALSE)</f>
        <v>#N/A</v>
      </c>
    </row>
    <row r="3720" spans="1:42" x14ac:dyDescent="0.25">
      <c r="A3720" s="9">
        <v>3719</v>
      </c>
      <c r="B3720" s="9">
        <v>0</v>
      </c>
      <c r="C3720" s="10"/>
      <c r="D3720" s="9">
        <v>0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  <c r="AC3720" s="9">
        <v>0</v>
      </c>
      <c r="AD3720" s="9">
        <v>0</v>
      </c>
      <c r="AE3720" s="9">
        <v>0</v>
      </c>
      <c r="AF3720" s="9">
        <v>0</v>
      </c>
      <c r="AG3720" s="9">
        <v>0</v>
      </c>
      <c r="AH3720" s="9">
        <v>0</v>
      </c>
      <c r="AI3720" s="9">
        <v>0</v>
      </c>
      <c r="AJ3720" s="9">
        <v>0</v>
      </c>
      <c r="AK3720" s="9">
        <v>0</v>
      </c>
      <c r="AL3720" s="9">
        <v>0</v>
      </c>
      <c r="AM3720" s="9">
        <v>0</v>
      </c>
      <c r="AN3720" s="9">
        <v>0</v>
      </c>
      <c r="AO3720" s="6" t="e">
        <f>VLOOKUP(A3720,ACTCTAZ1580!$A$2:$F$2837,5, FALSE)</f>
        <v>#N/A</v>
      </c>
      <c r="AP3720" s="6" t="e">
        <f>VLOOKUP(A3720,ACTCTAZ1580!$A$2:$F$2837,6, FALSE)</f>
        <v>#N/A</v>
      </c>
    </row>
    <row r="3721" spans="1:42" x14ac:dyDescent="0.25">
      <c r="A3721" s="9">
        <v>3720</v>
      </c>
      <c r="B3721" s="9">
        <v>0</v>
      </c>
      <c r="C3721" s="10"/>
      <c r="D3721" s="9">
        <v>0</v>
      </c>
      <c r="E3721" s="9">
        <v>0</v>
      </c>
      <c r="F3721" s="9">
        <v>0</v>
      </c>
      <c r="G3721" s="9">
        <v>0</v>
      </c>
      <c r="H3721" s="9">
        <v>0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9">
        <v>0</v>
      </c>
      <c r="U3721" s="9">
        <v>0</v>
      </c>
      <c r="V3721" s="9">
        <v>0</v>
      </c>
      <c r="W3721" s="9">
        <v>0</v>
      </c>
      <c r="X3721" s="9">
        <v>0</v>
      </c>
      <c r="Y3721" s="9">
        <v>0</v>
      </c>
      <c r="Z3721" s="9">
        <v>0</v>
      </c>
      <c r="AA3721" s="9">
        <v>0</v>
      </c>
      <c r="AB3721" s="9">
        <v>0</v>
      </c>
      <c r="AC3721" s="9">
        <v>0</v>
      </c>
      <c r="AD3721" s="9">
        <v>0</v>
      </c>
      <c r="AE3721" s="9">
        <v>0</v>
      </c>
      <c r="AF3721" s="9">
        <v>0</v>
      </c>
      <c r="AG3721" s="9">
        <v>0</v>
      </c>
      <c r="AH3721" s="9">
        <v>0</v>
      </c>
      <c r="AI3721" s="9">
        <v>0</v>
      </c>
      <c r="AJ3721" s="9">
        <v>0</v>
      </c>
      <c r="AK3721" s="9">
        <v>0</v>
      </c>
      <c r="AL3721" s="9">
        <v>0</v>
      </c>
      <c r="AM3721" s="9">
        <v>0</v>
      </c>
      <c r="AN3721" s="9">
        <v>0</v>
      </c>
      <c r="AO3721" s="6" t="e">
        <f>VLOOKUP(A3721,ACTCTAZ1580!$A$2:$F$2837,5, FALSE)</f>
        <v>#N/A</v>
      </c>
      <c r="AP3721" s="6" t="e">
        <f>VLOOKUP(A3721,ACTCTAZ1580!$A$2:$F$2837,6, FALSE)</f>
        <v>#N/A</v>
      </c>
    </row>
    <row r="3722" spans="1:42" x14ac:dyDescent="0.25">
      <c r="A3722" s="9">
        <v>3721</v>
      </c>
      <c r="B3722" s="9">
        <v>0</v>
      </c>
      <c r="C3722" s="10"/>
      <c r="D3722" s="9">
        <v>0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0</v>
      </c>
      <c r="R3722" s="9">
        <v>0</v>
      </c>
      <c r="S3722" s="9">
        <v>0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0</v>
      </c>
      <c r="AB3722" s="9">
        <v>0</v>
      </c>
      <c r="AC3722" s="9">
        <v>0</v>
      </c>
      <c r="AD3722" s="9">
        <v>0</v>
      </c>
      <c r="AE3722" s="9">
        <v>0</v>
      </c>
      <c r="AF3722" s="9">
        <v>0</v>
      </c>
      <c r="AG3722" s="9">
        <v>0</v>
      </c>
      <c r="AH3722" s="9">
        <v>0</v>
      </c>
      <c r="AI3722" s="9">
        <v>0</v>
      </c>
      <c r="AJ3722" s="9">
        <v>0</v>
      </c>
      <c r="AK3722" s="9">
        <v>0</v>
      </c>
      <c r="AL3722" s="9">
        <v>0</v>
      </c>
      <c r="AM3722" s="9">
        <v>0</v>
      </c>
      <c r="AN3722" s="9">
        <v>0</v>
      </c>
      <c r="AO3722" s="6" t="e">
        <f>VLOOKUP(A3722,ACTCTAZ1580!$A$2:$F$2837,5, FALSE)</f>
        <v>#N/A</v>
      </c>
      <c r="AP3722" s="6" t="e">
        <f>VLOOKUP(A3722,ACTCTAZ1580!$A$2:$F$2837,6, FALSE)</f>
        <v>#N/A</v>
      </c>
    </row>
    <row r="3723" spans="1:42" x14ac:dyDescent="0.25">
      <c r="A3723" s="9">
        <v>3722</v>
      </c>
      <c r="B3723" s="9">
        <v>0</v>
      </c>
      <c r="C3723" s="10"/>
      <c r="D3723" s="9">
        <v>0</v>
      </c>
      <c r="E3723" s="9">
        <v>0</v>
      </c>
      <c r="F3723" s="9">
        <v>0</v>
      </c>
      <c r="G3723" s="9">
        <v>0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9">
        <v>0</v>
      </c>
      <c r="U3723" s="9">
        <v>0</v>
      </c>
      <c r="V3723" s="9">
        <v>0</v>
      </c>
      <c r="W3723" s="9">
        <v>0</v>
      </c>
      <c r="X3723" s="9">
        <v>0</v>
      </c>
      <c r="Y3723" s="9">
        <v>0</v>
      </c>
      <c r="Z3723" s="9">
        <v>0</v>
      </c>
      <c r="AA3723" s="9">
        <v>0</v>
      </c>
      <c r="AB3723" s="9">
        <v>0</v>
      </c>
      <c r="AC3723" s="9">
        <v>0</v>
      </c>
      <c r="AD3723" s="9">
        <v>0</v>
      </c>
      <c r="AE3723" s="9">
        <v>0</v>
      </c>
      <c r="AF3723" s="9">
        <v>0</v>
      </c>
      <c r="AG3723" s="9">
        <v>0</v>
      </c>
      <c r="AH3723" s="9">
        <v>0</v>
      </c>
      <c r="AI3723" s="9">
        <v>0</v>
      </c>
      <c r="AJ3723" s="9">
        <v>0</v>
      </c>
      <c r="AK3723" s="9">
        <v>0</v>
      </c>
      <c r="AL3723" s="9">
        <v>0</v>
      </c>
      <c r="AM3723" s="9">
        <v>0</v>
      </c>
      <c r="AN3723" s="9">
        <v>0</v>
      </c>
      <c r="AO3723" s="6" t="e">
        <f>VLOOKUP(A3723,ACTCTAZ1580!$A$2:$F$2837,5, FALSE)</f>
        <v>#N/A</v>
      </c>
      <c r="AP3723" s="6" t="e">
        <f>VLOOKUP(A3723,ACTCTAZ1580!$A$2:$F$2837,6, FALSE)</f>
        <v>#N/A</v>
      </c>
    </row>
    <row r="3724" spans="1:42" x14ac:dyDescent="0.25">
      <c r="A3724" s="9">
        <v>3723</v>
      </c>
      <c r="B3724" s="9">
        <v>0</v>
      </c>
      <c r="C3724" s="10"/>
      <c r="D3724" s="9">
        <v>0</v>
      </c>
      <c r="E3724" s="9">
        <v>0</v>
      </c>
      <c r="F3724" s="9">
        <v>0</v>
      </c>
      <c r="G3724" s="9">
        <v>0</v>
      </c>
      <c r="H3724" s="9">
        <v>0</v>
      </c>
      <c r="I3724" s="9">
        <v>0</v>
      </c>
      <c r="J3724" s="9">
        <v>0</v>
      </c>
      <c r="K3724" s="9">
        <v>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0</v>
      </c>
      <c r="V3724" s="9">
        <v>0</v>
      </c>
      <c r="W3724" s="9">
        <v>0</v>
      </c>
      <c r="X3724" s="9">
        <v>0</v>
      </c>
      <c r="Y3724" s="9">
        <v>0</v>
      </c>
      <c r="Z3724" s="9">
        <v>0</v>
      </c>
      <c r="AA3724" s="9">
        <v>0</v>
      </c>
      <c r="AB3724" s="9">
        <v>0</v>
      </c>
      <c r="AC3724" s="9">
        <v>0</v>
      </c>
      <c r="AD3724" s="9">
        <v>0</v>
      </c>
      <c r="AE3724" s="9">
        <v>0</v>
      </c>
      <c r="AF3724" s="9">
        <v>0</v>
      </c>
      <c r="AG3724" s="9">
        <v>0</v>
      </c>
      <c r="AH3724" s="9">
        <v>0</v>
      </c>
      <c r="AI3724" s="9">
        <v>0</v>
      </c>
      <c r="AJ3724" s="9">
        <v>0</v>
      </c>
      <c r="AK3724" s="9">
        <v>0</v>
      </c>
      <c r="AL3724" s="9">
        <v>0</v>
      </c>
      <c r="AM3724" s="9">
        <v>0</v>
      </c>
      <c r="AN3724" s="9">
        <v>0</v>
      </c>
      <c r="AO3724" s="6" t="e">
        <f>VLOOKUP(A3724,ACTCTAZ1580!$A$2:$F$2837,5, FALSE)</f>
        <v>#N/A</v>
      </c>
      <c r="AP3724" s="6" t="e">
        <f>VLOOKUP(A3724,ACTCTAZ1580!$A$2:$F$2837,6, FALSE)</f>
        <v>#N/A</v>
      </c>
    </row>
    <row r="3725" spans="1:42" x14ac:dyDescent="0.25">
      <c r="A3725" s="9">
        <v>3724</v>
      </c>
      <c r="B3725" s="9">
        <v>0</v>
      </c>
      <c r="C3725" s="10"/>
      <c r="D3725" s="9">
        <v>0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0</v>
      </c>
      <c r="X3725" s="9">
        <v>0</v>
      </c>
      <c r="Y3725" s="9">
        <v>0</v>
      </c>
      <c r="Z3725" s="9">
        <v>0</v>
      </c>
      <c r="AA3725" s="9">
        <v>0</v>
      </c>
      <c r="AB3725" s="9">
        <v>0</v>
      </c>
      <c r="AC3725" s="9">
        <v>0</v>
      </c>
      <c r="AD3725" s="9">
        <v>0</v>
      </c>
      <c r="AE3725" s="9">
        <v>0</v>
      </c>
      <c r="AF3725" s="9">
        <v>0</v>
      </c>
      <c r="AG3725" s="9">
        <v>0</v>
      </c>
      <c r="AH3725" s="9">
        <v>0</v>
      </c>
      <c r="AI3725" s="9">
        <v>0</v>
      </c>
      <c r="AJ3725" s="9">
        <v>0</v>
      </c>
      <c r="AK3725" s="9">
        <v>0</v>
      </c>
      <c r="AL3725" s="9">
        <v>0</v>
      </c>
      <c r="AM3725" s="9">
        <v>0</v>
      </c>
      <c r="AN3725" s="9">
        <v>0</v>
      </c>
      <c r="AO3725" s="6" t="e">
        <f>VLOOKUP(A3725,ACTCTAZ1580!$A$2:$F$2837,5, FALSE)</f>
        <v>#N/A</v>
      </c>
      <c r="AP3725" s="6" t="e">
        <f>VLOOKUP(A3725,ACTCTAZ1580!$A$2:$F$2837,6, FALSE)</f>
        <v>#N/A</v>
      </c>
    </row>
    <row r="3726" spans="1:42" x14ac:dyDescent="0.25">
      <c r="A3726" s="9">
        <v>3725</v>
      </c>
      <c r="B3726" s="9">
        <v>0</v>
      </c>
      <c r="C3726" s="10"/>
      <c r="D3726" s="9">
        <v>0</v>
      </c>
      <c r="E3726" s="9">
        <v>0</v>
      </c>
      <c r="F3726" s="9">
        <v>0</v>
      </c>
      <c r="G3726" s="9">
        <v>0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0</v>
      </c>
      <c r="N3726" s="9">
        <v>0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  <c r="Y3726" s="9">
        <v>0</v>
      </c>
      <c r="Z3726" s="9">
        <v>0</v>
      </c>
      <c r="AA3726" s="9">
        <v>0</v>
      </c>
      <c r="AB3726" s="9">
        <v>0</v>
      </c>
      <c r="AC3726" s="9">
        <v>0</v>
      </c>
      <c r="AD3726" s="9">
        <v>0</v>
      </c>
      <c r="AE3726" s="9">
        <v>0</v>
      </c>
      <c r="AF3726" s="9">
        <v>0</v>
      </c>
      <c r="AG3726" s="9">
        <v>0</v>
      </c>
      <c r="AH3726" s="9">
        <v>0</v>
      </c>
      <c r="AI3726" s="9">
        <v>0</v>
      </c>
      <c r="AJ3726" s="9">
        <v>0</v>
      </c>
      <c r="AK3726" s="9">
        <v>0</v>
      </c>
      <c r="AL3726" s="9">
        <v>0</v>
      </c>
      <c r="AM3726" s="9">
        <v>0</v>
      </c>
      <c r="AN3726" s="9">
        <v>0</v>
      </c>
      <c r="AO3726" s="6" t="e">
        <f>VLOOKUP(A3726,ACTCTAZ1580!$A$2:$F$2837,5, FALSE)</f>
        <v>#N/A</v>
      </c>
      <c r="AP3726" s="6" t="e">
        <f>VLOOKUP(A3726,ACTCTAZ1580!$A$2:$F$2837,6, FALSE)</f>
        <v>#N/A</v>
      </c>
    </row>
    <row r="3727" spans="1:42" x14ac:dyDescent="0.25">
      <c r="A3727" s="9">
        <v>3726</v>
      </c>
      <c r="B3727" s="9">
        <v>0</v>
      </c>
      <c r="C3727" s="10"/>
      <c r="D3727" s="9">
        <v>0</v>
      </c>
      <c r="E3727" s="9">
        <v>0</v>
      </c>
      <c r="F3727" s="9">
        <v>0</v>
      </c>
      <c r="G3727" s="9">
        <v>0</v>
      </c>
      <c r="H3727" s="9">
        <v>0</v>
      </c>
      <c r="I3727" s="9">
        <v>0</v>
      </c>
      <c r="J3727" s="9">
        <v>0</v>
      </c>
      <c r="K3727" s="9">
        <v>0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  <c r="Y3727" s="9">
        <v>0</v>
      </c>
      <c r="Z3727" s="9">
        <v>0</v>
      </c>
      <c r="AA3727" s="9">
        <v>0</v>
      </c>
      <c r="AB3727" s="9">
        <v>0</v>
      </c>
      <c r="AC3727" s="9">
        <v>0</v>
      </c>
      <c r="AD3727" s="9">
        <v>0</v>
      </c>
      <c r="AE3727" s="9">
        <v>0</v>
      </c>
      <c r="AF3727" s="9">
        <v>0</v>
      </c>
      <c r="AG3727" s="9">
        <v>0</v>
      </c>
      <c r="AH3727" s="9">
        <v>0</v>
      </c>
      <c r="AI3727" s="9">
        <v>0</v>
      </c>
      <c r="AJ3727" s="9">
        <v>0</v>
      </c>
      <c r="AK3727" s="9">
        <v>0</v>
      </c>
      <c r="AL3727" s="9">
        <v>0</v>
      </c>
      <c r="AM3727" s="9">
        <v>0</v>
      </c>
      <c r="AN3727" s="9">
        <v>0</v>
      </c>
      <c r="AO3727" s="6" t="e">
        <f>VLOOKUP(A3727,ACTCTAZ1580!$A$2:$F$2837,5, FALSE)</f>
        <v>#N/A</v>
      </c>
      <c r="AP3727" s="6" t="e">
        <f>VLOOKUP(A3727,ACTCTAZ1580!$A$2:$F$2837,6, FALSE)</f>
        <v>#N/A</v>
      </c>
    </row>
    <row r="3728" spans="1:42" x14ac:dyDescent="0.25">
      <c r="A3728" s="9">
        <v>3727</v>
      </c>
      <c r="B3728" s="9">
        <v>0</v>
      </c>
      <c r="C3728" s="10"/>
      <c r="D3728" s="9">
        <v>0</v>
      </c>
      <c r="E3728" s="9">
        <v>0</v>
      </c>
      <c r="F3728" s="9">
        <v>0</v>
      </c>
      <c r="G3728" s="9">
        <v>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  <c r="N3728" s="9">
        <v>0</v>
      </c>
      <c r="O3728" s="9">
        <v>0</v>
      </c>
      <c r="P3728" s="9">
        <v>0</v>
      </c>
      <c r="Q3728" s="9">
        <v>0</v>
      </c>
      <c r="R3728" s="9">
        <v>0</v>
      </c>
      <c r="S3728" s="9">
        <v>0</v>
      </c>
      <c r="T3728" s="9">
        <v>0</v>
      </c>
      <c r="U3728" s="9">
        <v>0</v>
      </c>
      <c r="V3728" s="9">
        <v>0</v>
      </c>
      <c r="W3728" s="9">
        <v>0</v>
      </c>
      <c r="X3728" s="9">
        <v>0</v>
      </c>
      <c r="Y3728" s="9">
        <v>0</v>
      </c>
      <c r="Z3728" s="9">
        <v>0</v>
      </c>
      <c r="AA3728" s="9">
        <v>0</v>
      </c>
      <c r="AB3728" s="9">
        <v>0</v>
      </c>
      <c r="AC3728" s="9">
        <v>0</v>
      </c>
      <c r="AD3728" s="9">
        <v>0</v>
      </c>
      <c r="AE3728" s="9">
        <v>0</v>
      </c>
      <c r="AF3728" s="9">
        <v>0</v>
      </c>
      <c r="AG3728" s="9">
        <v>0</v>
      </c>
      <c r="AH3728" s="9">
        <v>0</v>
      </c>
      <c r="AI3728" s="9">
        <v>0</v>
      </c>
      <c r="AJ3728" s="9">
        <v>0</v>
      </c>
      <c r="AK3728" s="9">
        <v>0</v>
      </c>
      <c r="AL3728" s="9">
        <v>0</v>
      </c>
      <c r="AM3728" s="9">
        <v>0</v>
      </c>
      <c r="AN3728" s="9">
        <v>0</v>
      </c>
      <c r="AO3728" s="6" t="e">
        <f>VLOOKUP(A3728,ACTCTAZ1580!$A$2:$F$2837,5, FALSE)</f>
        <v>#N/A</v>
      </c>
      <c r="AP3728" s="6" t="e">
        <f>VLOOKUP(A3728,ACTCTAZ1580!$A$2:$F$2837,6, FALSE)</f>
        <v>#N/A</v>
      </c>
    </row>
    <row r="3729" spans="1:42" x14ac:dyDescent="0.25">
      <c r="A3729" s="9">
        <v>3728</v>
      </c>
      <c r="B3729" s="9">
        <v>0</v>
      </c>
      <c r="C3729" s="10"/>
      <c r="D3729" s="9">
        <v>0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  <c r="J3729" s="9">
        <v>0</v>
      </c>
      <c r="K3729" s="9">
        <v>0</v>
      </c>
      <c r="L3729" s="9">
        <v>0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>
        <v>0</v>
      </c>
      <c r="S3729" s="9">
        <v>0</v>
      </c>
      <c r="T3729" s="9">
        <v>0</v>
      </c>
      <c r="U3729" s="9">
        <v>0</v>
      </c>
      <c r="V3729" s="9">
        <v>0</v>
      </c>
      <c r="W3729" s="9">
        <v>0</v>
      </c>
      <c r="X3729" s="9">
        <v>0</v>
      </c>
      <c r="Y3729" s="9">
        <v>0</v>
      </c>
      <c r="Z3729" s="9">
        <v>0</v>
      </c>
      <c r="AA3729" s="9">
        <v>0</v>
      </c>
      <c r="AB3729" s="9">
        <v>0</v>
      </c>
      <c r="AC3729" s="9">
        <v>0</v>
      </c>
      <c r="AD3729" s="9">
        <v>0</v>
      </c>
      <c r="AE3729" s="9">
        <v>0</v>
      </c>
      <c r="AF3729" s="9">
        <v>0</v>
      </c>
      <c r="AG3729" s="9">
        <v>0</v>
      </c>
      <c r="AH3729" s="9">
        <v>0</v>
      </c>
      <c r="AI3729" s="9">
        <v>0</v>
      </c>
      <c r="AJ3729" s="9">
        <v>0</v>
      </c>
      <c r="AK3729" s="9">
        <v>0</v>
      </c>
      <c r="AL3729" s="9">
        <v>0</v>
      </c>
      <c r="AM3729" s="9">
        <v>0</v>
      </c>
      <c r="AN3729" s="9">
        <v>0</v>
      </c>
      <c r="AO3729" s="6" t="e">
        <f>VLOOKUP(A3729,ACTCTAZ1580!$A$2:$F$2837,5, FALSE)</f>
        <v>#N/A</v>
      </c>
      <c r="AP3729" s="6" t="e">
        <f>VLOOKUP(A3729,ACTCTAZ1580!$A$2:$F$2837,6, FALSE)</f>
        <v>#N/A</v>
      </c>
    </row>
    <row r="3730" spans="1:42" x14ac:dyDescent="0.25">
      <c r="A3730" s="9">
        <v>3729</v>
      </c>
      <c r="B3730" s="9">
        <v>0</v>
      </c>
      <c r="C3730" s="10"/>
      <c r="D3730" s="9">
        <v>0</v>
      </c>
      <c r="E3730" s="9">
        <v>0</v>
      </c>
      <c r="F3730" s="9">
        <v>0</v>
      </c>
      <c r="G3730" s="9">
        <v>0</v>
      </c>
      <c r="H3730" s="9">
        <v>0</v>
      </c>
      <c r="I3730" s="9">
        <v>0</v>
      </c>
      <c r="J3730" s="9">
        <v>0</v>
      </c>
      <c r="K3730" s="9">
        <v>0</v>
      </c>
      <c r="L3730" s="9">
        <v>0</v>
      </c>
      <c r="M3730" s="9">
        <v>0</v>
      </c>
      <c r="N3730" s="9">
        <v>0</v>
      </c>
      <c r="O3730" s="9">
        <v>0</v>
      </c>
      <c r="P3730" s="9">
        <v>0</v>
      </c>
      <c r="Q3730" s="9">
        <v>0</v>
      </c>
      <c r="R3730" s="9">
        <v>0</v>
      </c>
      <c r="S3730" s="9">
        <v>0</v>
      </c>
      <c r="T3730" s="9">
        <v>0</v>
      </c>
      <c r="U3730" s="9">
        <v>0</v>
      </c>
      <c r="V3730" s="9">
        <v>0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  <c r="AC3730" s="9">
        <v>0</v>
      </c>
      <c r="AD3730" s="9">
        <v>0</v>
      </c>
      <c r="AE3730" s="9">
        <v>0</v>
      </c>
      <c r="AF3730" s="9">
        <v>0</v>
      </c>
      <c r="AG3730" s="9">
        <v>0</v>
      </c>
      <c r="AH3730" s="9">
        <v>0</v>
      </c>
      <c r="AI3730" s="9">
        <v>0</v>
      </c>
      <c r="AJ3730" s="9">
        <v>0</v>
      </c>
      <c r="AK3730" s="9">
        <v>0</v>
      </c>
      <c r="AL3730" s="9">
        <v>0</v>
      </c>
      <c r="AM3730" s="9">
        <v>0</v>
      </c>
      <c r="AN3730" s="9">
        <v>0</v>
      </c>
      <c r="AO3730" s="6" t="e">
        <f>VLOOKUP(A3730,ACTCTAZ1580!$A$2:$F$2837,5, FALSE)</f>
        <v>#N/A</v>
      </c>
      <c r="AP3730" s="6" t="e">
        <f>VLOOKUP(A3730,ACTCTAZ1580!$A$2:$F$2837,6, FALSE)</f>
        <v>#N/A</v>
      </c>
    </row>
    <row r="3731" spans="1:42" x14ac:dyDescent="0.25">
      <c r="A3731" s="9">
        <v>3730</v>
      </c>
      <c r="B3731" s="9">
        <v>0</v>
      </c>
      <c r="C3731" s="10"/>
      <c r="D3731" s="9">
        <v>0</v>
      </c>
      <c r="E3731" s="9">
        <v>0</v>
      </c>
      <c r="F3731" s="9">
        <v>0</v>
      </c>
      <c r="G3731" s="9">
        <v>0</v>
      </c>
      <c r="H3731" s="9">
        <v>0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  <c r="AC3731" s="9">
        <v>0</v>
      </c>
      <c r="AD3731" s="9">
        <v>0</v>
      </c>
      <c r="AE3731" s="9">
        <v>0</v>
      </c>
      <c r="AF3731" s="9">
        <v>0</v>
      </c>
      <c r="AG3731" s="9">
        <v>0</v>
      </c>
      <c r="AH3731" s="9">
        <v>0</v>
      </c>
      <c r="AI3731" s="9">
        <v>0</v>
      </c>
      <c r="AJ3731" s="9">
        <v>0</v>
      </c>
      <c r="AK3731" s="9">
        <v>0</v>
      </c>
      <c r="AL3731" s="9">
        <v>0</v>
      </c>
      <c r="AM3731" s="9">
        <v>0</v>
      </c>
      <c r="AN3731" s="9">
        <v>0</v>
      </c>
      <c r="AO3731" s="6" t="e">
        <f>VLOOKUP(A3731,ACTCTAZ1580!$A$2:$F$2837,5, FALSE)</f>
        <v>#N/A</v>
      </c>
      <c r="AP3731" s="6" t="e">
        <f>VLOOKUP(A3731,ACTCTAZ1580!$A$2:$F$2837,6, FALSE)</f>
        <v>#N/A</v>
      </c>
    </row>
    <row r="3732" spans="1:42" x14ac:dyDescent="0.25">
      <c r="A3732" s="9">
        <v>3731</v>
      </c>
      <c r="B3732" s="9">
        <v>0</v>
      </c>
      <c r="C3732" s="10"/>
      <c r="D3732" s="9">
        <v>0</v>
      </c>
      <c r="E3732" s="9">
        <v>0</v>
      </c>
      <c r="F3732" s="9">
        <v>0</v>
      </c>
      <c r="G3732" s="9">
        <v>0</v>
      </c>
      <c r="H3732" s="9">
        <v>0</v>
      </c>
      <c r="I3732" s="9">
        <v>0</v>
      </c>
      <c r="J3732" s="9">
        <v>0</v>
      </c>
      <c r="K3732" s="9">
        <v>0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  <c r="Q3732" s="9">
        <v>0</v>
      </c>
      <c r="R3732" s="9">
        <v>0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0</v>
      </c>
      <c r="AB3732" s="9">
        <v>0</v>
      </c>
      <c r="AC3732" s="9">
        <v>0</v>
      </c>
      <c r="AD3732" s="9">
        <v>0</v>
      </c>
      <c r="AE3732" s="9">
        <v>0</v>
      </c>
      <c r="AF3732" s="9">
        <v>0</v>
      </c>
      <c r="AG3732" s="9">
        <v>0</v>
      </c>
      <c r="AH3732" s="9">
        <v>0</v>
      </c>
      <c r="AI3732" s="9">
        <v>0</v>
      </c>
      <c r="AJ3732" s="9">
        <v>0</v>
      </c>
      <c r="AK3732" s="9">
        <v>0</v>
      </c>
      <c r="AL3732" s="9">
        <v>0</v>
      </c>
      <c r="AM3732" s="9">
        <v>0</v>
      </c>
      <c r="AN3732" s="9">
        <v>0</v>
      </c>
      <c r="AO3732" s="6" t="e">
        <f>VLOOKUP(A3732,ACTCTAZ1580!$A$2:$F$2837,5, FALSE)</f>
        <v>#N/A</v>
      </c>
      <c r="AP3732" s="6" t="e">
        <f>VLOOKUP(A3732,ACTCTAZ1580!$A$2:$F$2837,6, FALSE)</f>
        <v>#N/A</v>
      </c>
    </row>
    <row r="3733" spans="1:42" x14ac:dyDescent="0.25">
      <c r="A3733" s="9">
        <v>3732</v>
      </c>
      <c r="B3733" s="9">
        <v>0</v>
      </c>
      <c r="C3733" s="10"/>
      <c r="D3733" s="9">
        <v>0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  <c r="AC3733" s="9">
        <v>0</v>
      </c>
      <c r="AD3733" s="9">
        <v>0</v>
      </c>
      <c r="AE3733" s="9">
        <v>0</v>
      </c>
      <c r="AF3733" s="9">
        <v>0</v>
      </c>
      <c r="AG3733" s="9">
        <v>0</v>
      </c>
      <c r="AH3733" s="9">
        <v>0</v>
      </c>
      <c r="AI3733" s="9">
        <v>0</v>
      </c>
      <c r="AJ3733" s="9">
        <v>0</v>
      </c>
      <c r="AK3733" s="9">
        <v>0</v>
      </c>
      <c r="AL3733" s="9">
        <v>0</v>
      </c>
      <c r="AM3733" s="9">
        <v>0</v>
      </c>
      <c r="AN3733" s="9">
        <v>0</v>
      </c>
      <c r="AO3733" s="6" t="e">
        <f>VLOOKUP(A3733,ACTCTAZ1580!$A$2:$F$2837,5, FALSE)</f>
        <v>#N/A</v>
      </c>
      <c r="AP3733" s="6" t="e">
        <f>VLOOKUP(A3733,ACTCTAZ1580!$A$2:$F$2837,6, FALSE)</f>
        <v>#N/A</v>
      </c>
    </row>
    <row r="3734" spans="1:42" x14ac:dyDescent="0.25">
      <c r="A3734" s="9">
        <v>3733</v>
      </c>
      <c r="B3734" s="9">
        <v>0</v>
      </c>
      <c r="C3734" s="10"/>
      <c r="D3734" s="9">
        <v>0</v>
      </c>
      <c r="E3734" s="9">
        <v>0</v>
      </c>
      <c r="F3734" s="9">
        <v>0</v>
      </c>
      <c r="G3734" s="9">
        <v>0</v>
      </c>
      <c r="H3734" s="9">
        <v>0</v>
      </c>
      <c r="I3734" s="9">
        <v>0</v>
      </c>
      <c r="J3734" s="9">
        <v>0</v>
      </c>
      <c r="K3734" s="9">
        <v>0</v>
      </c>
      <c r="L3734" s="9">
        <v>0</v>
      </c>
      <c r="M3734" s="9">
        <v>0</v>
      </c>
      <c r="N3734" s="9">
        <v>0</v>
      </c>
      <c r="O3734" s="9">
        <v>0</v>
      </c>
      <c r="P3734" s="9">
        <v>0</v>
      </c>
      <c r="Q3734" s="9">
        <v>0</v>
      </c>
      <c r="R3734" s="9">
        <v>0</v>
      </c>
      <c r="S3734" s="9">
        <v>0</v>
      </c>
      <c r="T3734" s="9">
        <v>0</v>
      </c>
      <c r="U3734" s="9">
        <v>0</v>
      </c>
      <c r="V3734" s="9">
        <v>0</v>
      </c>
      <c r="W3734" s="9">
        <v>0</v>
      </c>
      <c r="X3734" s="9">
        <v>0</v>
      </c>
      <c r="Y3734" s="9">
        <v>0</v>
      </c>
      <c r="Z3734" s="9">
        <v>0</v>
      </c>
      <c r="AA3734" s="9">
        <v>0</v>
      </c>
      <c r="AB3734" s="9">
        <v>0</v>
      </c>
      <c r="AC3734" s="9">
        <v>0</v>
      </c>
      <c r="AD3734" s="9">
        <v>0</v>
      </c>
      <c r="AE3734" s="9">
        <v>0</v>
      </c>
      <c r="AF3734" s="9">
        <v>0</v>
      </c>
      <c r="AG3734" s="9">
        <v>0</v>
      </c>
      <c r="AH3734" s="9">
        <v>0</v>
      </c>
      <c r="AI3734" s="9">
        <v>0</v>
      </c>
      <c r="AJ3734" s="9">
        <v>0</v>
      </c>
      <c r="AK3734" s="9">
        <v>0</v>
      </c>
      <c r="AL3734" s="9">
        <v>0</v>
      </c>
      <c r="AM3734" s="9">
        <v>0</v>
      </c>
      <c r="AN3734" s="9">
        <v>0</v>
      </c>
      <c r="AO3734" s="6" t="e">
        <f>VLOOKUP(A3734,ACTCTAZ1580!$A$2:$F$2837,5, FALSE)</f>
        <v>#N/A</v>
      </c>
      <c r="AP3734" s="6" t="e">
        <f>VLOOKUP(A3734,ACTCTAZ1580!$A$2:$F$2837,6, FALSE)</f>
        <v>#N/A</v>
      </c>
    </row>
    <row r="3735" spans="1:42" x14ac:dyDescent="0.25">
      <c r="A3735" s="9">
        <v>3734</v>
      </c>
      <c r="B3735" s="9">
        <v>0</v>
      </c>
      <c r="C3735" s="10"/>
      <c r="D3735" s="9">
        <v>0</v>
      </c>
      <c r="E3735" s="9">
        <v>0</v>
      </c>
      <c r="F3735" s="9">
        <v>0</v>
      </c>
      <c r="G3735" s="9">
        <v>0</v>
      </c>
      <c r="H3735" s="9">
        <v>0</v>
      </c>
      <c r="I3735" s="9">
        <v>0</v>
      </c>
      <c r="J3735" s="9">
        <v>0</v>
      </c>
      <c r="K3735" s="9">
        <v>0</v>
      </c>
      <c r="L3735" s="9">
        <v>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>
        <v>0</v>
      </c>
      <c r="S3735" s="9">
        <v>0</v>
      </c>
      <c r="T3735" s="9">
        <v>0</v>
      </c>
      <c r="U3735" s="9">
        <v>0</v>
      </c>
      <c r="V3735" s="9">
        <v>0</v>
      </c>
      <c r="W3735" s="9">
        <v>0</v>
      </c>
      <c r="X3735" s="9">
        <v>0</v>
      </c>
      <c r="Y3735" s="9">
        <v>0</v>
      </c>
      <c r="Z3735" s="9">
        <v>0</v>
      </c>
      <c r="AA3735" s="9">
        <v>0</v>
      </c>
      <c r="AB3735" s="9">
        <v>0</v>
      </c>
      <c r="AC3735" s="9">
        <v>0</v>
      </c>
      <c r="AD3735" s="9">
        <v>0</v>
      </c>
      <c r="AE3735" s="9">
        <v>0</v>
      </c>
      <c r="AF3735" s="9">
        <v>0</v>
      </c>
      <c r="AG3735" s="9">
        <v>0</v>
      </c>
      <c r="AH3735" s="9">
        <v>0</v>
      </c>
      <c r="AI3735" s="9">
        <v>0</v>
      </c>
      <c r="AJ3735" s="9">
        <v>0</v>
      </c>
      <c r="AK3735" s="9">
        <v>0</v>
      </c>
      <c r="AL3735" s="9">
        <v>0</v>
      </c>
      <c r="AM3735" s="9">
        <v>0</v>
      </c>
      <c r="AN3735" s="9">
        <v>0</v>
      </c>
      <c r="AO3735" s="6" t="e">
        <f>VLOOKUP(A3735,ACTCTAZ1580!$A$2:$F$2837,5, FALSE)</f>
        <v>#N/A</v>
      </c>
      <c r="AP3735" s="6" t="e">
        <f>VLOOKUP(A3735,ACTCTAZ1580!$A$2:$F$2837,6, FALSE)</f>
        <v>#N/A</v>
      </c>
    </row>
    <row r="3736" spans="1:42" x14ac:dyDescent="0.25">
      <c r="A3736" s="9">
        <v>3735</v>
      </c>
      <c r="B3736" s="9">
        <v>0</v>
      </c>
      <c r="C3736" s="10"/>
      <c r="D3736" s="9">
        <v>0</v>
      </c>
      <c r="E3736" s="9">
        <v>0</v>
      </c>
      <c r="F3736" s="9">
        <v>0</v>
      </c>
      <c r="G3736" s="9">
        <v>0</v>
      </c>
      <c r="H3736" s="9">
        <v>0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0</v>
      </c>
      <c r="Z3736" s="9">
        <v>0</v>
      </c>
      <c r="AA3736" s="9">
        <v>0</v>
      </c>
      <c r="AB3736" s="9">
        <v>0</v>
      </c>
      <c r="AC3736" s="9">
        <v>0</v>
      </c>
      <c r="AD3736" s="9">
        <v>0</v>
      </c>
      <c r="AE3736" s="9">
        <v>0</v>
      </c>
      <c r="AF3736" s="9">
        <v>0</v>
      </c>
      <c r="AG3736" s="9">
        <v>0</v>
      </c>
      <c r="AH3736" s="9">
        <v>0</v>
      </c>
      <c r="AI3736" s="9">
        <v>0</v>
      </c>
      <c r="AJ3736" s="9">
        <v>0</v>
      </c>
      <c r="AK3736" s="9">
        <v>0</v>
      </c>
      <c r="AL3736" s="9">
        <v>0</v>
      </c>
      <c r="AM3736" s="9">
        <v>0</v>
      </c>
      <c r="AN3736" s="9">
        <v>0</v>
      </c>
      <c r="AO3736" s="6" t="e">
        <f>VLOOKUP(A3736,ACTCTAZ1580!$A$2:$F$2837,5, FALSE)</f>
        <v>#N/A</v>
      </c>
      <c r="AP3736" s="6" t="e">
        <f>VLOOKUP(A3736,ACTCTAZ1580!$A$2:$F$2837,6, FALSE)</f>
        <v>#N/A</v>
      </c>
    </row>
    <row r="3737" spans="1:42" x14ac:dyDescent="0.25">
      <c r="A3737" s="9">
        <v>3736</v>
      </c>
      <c r="B3737" s="9">
        <v>0</v>
      </c>
      <c r="C3737" s="10"/>
      <c r="D3737" s="9">
        <v>0</v>
      </c>
      <c r="E3737" s="9">
        <v>0</v>
      </c>
      <c r="F3737" s="9">
        <v>0</v>
      </c>
      <c r="G3737" s="9">
        <v>0</v>
      </c>
      <c r="H3737" s="9">
        <v>0</v>
      </c>
      <c r="I3737" s="9">
        <v>0</v>
      </c>
      <c r="J3737" s="9">
        <v>0</v>
      </c>
      <c r="K3737" s="9">
        <v>0</v>
      </c>
      <c r="L3737" s="9">
        <v>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0</v>
      </c>
      <c r="V3737" s="9">
        <v>0</v>
      </c>
      <c r="W3737" s="9">
        <v>0</v>
      </c>
      <c r="X3737" s="9">
        <v>0</v>
      </c>
      <c r="Y3737" s="9">
        <v>0</v>
      </c>
      <c r="Z3737" s="9">
        <v>0</v>
      </c>
      <c r="AA3737" s="9">
        <v>0</v>
      </c>
      <c r="AB3737" s="9">
        <v>0</v>
      </c>
      <c r="AC3737" s="9">
        <v>0</v>
      </c>
      <c r="AD3737" s="9">
        <v>0</v>
      </c>
      <c r="AE3737" s="9">
        <v>0</v>
      </c>
      <c r="AF3737" s="9">
        <v>0</v>
      </c>
      <c r="AG3737" s="9">
        <v>0</v>
      </c>
      <c r="AH3737" s="9">
        <v>0</v>
      </c>
      <c r="AI3737" s="9">
        <v>0</v>
      </c>
      <c r="AJ3737" s="9">
        <v>0</v>
      </c>
      <c r="AK3737" s="9">
        <v>0</v>
      </c>
      <c r="AL3737" s="9">
        <v>0</v>
      </c>
      <c r="AM3737" s="9">
        <v>0</v>
      </c>
      <c r="AN3737" s="9">
        <v>0</v>
      </c>
      <c r="AO3737" s="6" t="e">
        <f>VLOOKUP(A3737,ACTCTAZ1580!$A$2:$F$2837,5, FALSE)</f>
        <v>#N/A</v>
      </c>
      <c r="AP3737" s="6" t="e">
        <f>VLOOKUP(A3737,ACTCTAZ1580!$A$2:$F$2837,6, FALSE)</f>
        <v>#N/A</v>
      </c>
    </row>
    <row r="3738" spans="1:42" x14ac:dyDescent="0.25">
      <c r="A3738" s="9">
        <v>3737</v>
      </c>
      <c r="B3738" s="9">
        <v>0</v>
      </c>
      <c r="C3738" s="10"/>
      <c r="D3738" s="9">
        <v>0</v>
      </c>
      <c r="E3738" s="9">
        <v>0</v>
      </c>
      <c r="F3738" s="9">
        <v>0</v>
      </c>
      <c r="G3738" s="9">
        <v>0</v>
      </c>
      <c r="H3738" s="9">
        <v>0</v>
      </c>
      <c r="I3738" s="9">
        <v>0</v>
      </c>
      <c r="J3738" s="9">
        <v>0</v>
      </c>
      <c r="K3738" s="9">
        <v>0</v>
      </c>
      <c r="L3738" s="9">
        <v>0</v>
      </c>
      <c r="M3738" s="9">
        <v>0</v>
      </c>
      <c r="N3738" s="9">
        <v>0</v>
      </c>
      <c r="O3738" s="9">
        <v>0</v>
      </c>
      <c r="P3738" s="9">
        <v>0</v>
      </c>
      <c r="Q3738" s="9">
        <v>0</v>
      </c>
      <c r="R3738" s="9">
        <v>0</v>
      </c>
      <c r="S3738" s="9">
        <v>0</v>
      </c>
      <c r="T3738" s="9">
        <v>0</v>
      </c>
      <c r="U3738" s="9">
        <v>0</v>
      </c>
      <c r="V3738" s="9">
        <v>0</v>
      </c>
      <c r="W3738" s="9">
        <v>0</v>
      </c>
      <c r="X3738" s="9">
        <v>0</v>
      </c>
      <c r="Y3738" s="9">
        <v>0</v>
      </c>
      <c r="Z3738" s="9">
        <v>0</v>
      </c>
      <c r="AA3738" s="9">
        <v>0</v>
      </c>
      <c r="AB3738" s="9">
        <v>0</v>
      </c>
      <c r="AC3738" s="9">
        <v>0</v>
      </c>
      <c r="AD3738" s="9">
        <v>0</v>
      </c>
      <c r="AE3738" s="9">
        <v>0</v>
      </c>
      <c r="AF3738" s="9">
        <v>0</v>
      </c>
      <c r="AG3738" s="9">
        <v>0</v>
      </c>
      <c r="AH3738" s="9">
        <v>0</v>
      </c>
      <c r="AI3738" s="9">
        <v>0</v>
      </c>
      <c r="AJ3738" s="9">
        <v>0</v>
      </c>
      <c r="AK3738" s="9">
        <v>0</v>
      </c>
      <c r="AL3738" s="9">
        <v>0</v>
      </c>
      <c r="AM3738" s="9">
        <v>0</v>
      </c>
      <c r="AN3738" s="9">
        <v>0</v>
      </c>
      <c r="AO3738" s="6" t="e">
        <f>VLOOKUP(A3738,ACTCTAZ1580!$A$2:$F$2837,5, FALSE)</f>
        <v>#N/A</v>
      </c>
      <c r="AP3738" s="6" t="e">
        <f>VLOOKUP(A3738,ACTCTAZ1580!$A$2:$F$2837,6, FALSE)</f>
        <v>#N/A</v>
      </c>
    </row>
    <row r="3739" spans="1:42" x14ac:dyDescent="0.25">
      <c r="A3739" s="9">
        <v>3738</v>
      </c>
      <c r="B3739" s="9">
        <v>0</v>
      </c>
      <c r="C3739" s="10"/>
      <c r="D3739" s="9">
        <v>0</v>
      </c>
      <c r="E3739" s="9">
        <v>0</v>
      </c>
      <c r="F3739" s="9">
        <v>0</v>
      </c>
      <c r="G3739" s="9">
        <v>0</v>
      </c>
      <c r="H3739" s="9">
        <v>0</v>
      </c>
      <c r="I3739" s="9">
        <v>0</v>
      </c>
      <c r="J3739" s="9">
        <v>0</v>
      </c>
      <c r="K3739" s="9">
        <v>0</v>
      </c>
      <c r="L3739" s="9">
        <v>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0</v>
      </c>
      <c r="V3739" s="9">
        <v>0</v>
      </c>
      <c r="W3739" s="9">
        <v>0</v>
      </c>
      <c r="X3739" s="9">
        <v>0</v>
      </c>
      <c r="Y3739" s="9">
        <v>0</v>
      </c>
      <c r="Z3739" s="9">
        <v>0</v>
      </c>
      <c r="AA3739" s="9">
        <v>0</v>
      </c>
      <c r="AB3739" s="9">
        <v>0</v>
      </c>
      <c r="AC3739" s="9">
        <v>0</v>
      </c>
      <c r="AD3739" s="9">
        <v>0</v>
      </c>
      <c r="AE3739" s="9">
        <v>0</v>
      </c>
      <c r="AF3739" s="9">
        <v>0</v>
      </c>
      <c r="AG3739" s="9">
        <v>0</v>
      </c>
      <c r="AH3739" s="9">
        <v>0</v>
      </c>
      <c r="AI3739" s="9">
        <v>0</v>
      </c>
      <c r="AJ3739" s="9">
        <v>0</v>
      </c>
      <c r="AK3739" s="9">
        <v>0</v>
      </c>
      <c r="AL3739" s="9">
        <v>0</v>
      </c>
      <c r="AM3739" s="9">
        <v>0</v>
      </c>
      <c r="AN3739" s="9">
        <v>0</v>
      </c>
      <c r="AO3739" s="6" t="e">
        <f>VLOOKUP(A3739,ACTCTAZ1580!$A$2:$F$2837,5, FALSE)</f>
        <v>#N/A</v>
      </c>
      <c r="AP3739" s="6" t="e">
        <f>VLOOKUP(A3739,ACTCTAZ1580!$A$2:$F$2837,6, FALSE)</f>
        <v>#N/A</v>
      </c>
    </row>
    <row r="3740" spans="1:42" x14ac:dyDescent="0.25">
      <c r="A3740" s="9">
        <v>3739</v>
      </c>
      <c r="B3740" s="9">
        <v>0</v>
      </c>
      <c r="C3740" s="10"/>
      <c r="D3740" s="9">
        <v>0</v>
      </c>
      <c r="E3740" s="9">
        <v>0</v>
      </c>
      <c r="F3740" s="9">
        <v>0</v>
      </c>
      <c r="G3740" s="9">
        <v>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0</v>
      </c>
      <c r="V3740" s="9">
        <v>0</v>
      </c>
      <c r="W3740" s="9">
        <v>0</v>
      </c>
      <c r="X3740" s="9">
        <v>0</v>
      </c>
      <c r="Y3740" s="9">
        <v>0</v>
      </c>
      <c r="Z3740" s="9">
        <v>0</v>
      </c>
      <c r="AA3740" s="9">
        <v>0</v>
      </c>
      <c r="AB3740" s="9">
        <v>0</v>
      </c>
      <c r="AC3740" s="9">
        <v>0</v>
      </c>
      <c r="AD3740" s="9">
        <v>0</v>
      </c>
      <c r="AE3740" s="9">
        <v>0</v>
      </c>
      <c r="AF3740" s="9">
        <v>0</v>
      </c>
      <c r="AG3740" s="9">
        <v>0</v>
      </c>
      <c r="AH3740" s="9">
        <v>0</v>
      </c>
      <c r="AI3740" s="9">
        <v>0</v>
      </c>
      <c r="AJ3740" s="9">
        <v>0</v>
      </c>
      <c r="AK3740" s="9">
        <v>0</v>
      </c>
      <c r="AL3740" s="9">
        <v>0</v>
      </c>
      <c r="AM3740" s="9">
        <v>0</v>
      </c>
      <c r="AN3740" s="9">
        <v>0</v>
      </c>
      <c r="AO3740" s="6" t="e">
        <f>VLOOKUP(A3740,ACTCTAZ1580!$A$2:$F$2837,5, FALSE)</f>
        <v>#N/A</v>
      </c>
      <c r="AP3740" s="6" t="e">
        <f>VLOOKUP(A3740,ACTCTAZ1580!$A$2:$F$2837,6, FALSE)</f>
        <v>#N/A</v>
      </c>
    </row>
    <row r="3741" spans="1:42" x14ac:dyDescent="0.25">
      <c r="A3741" s="9">
        <v>3740</v>
      </c>
      <c r="B3741" s="9">
        <v>0</v>
      </c>
      <c r="C3741" s="10"/>
      <c r="D3741" s="9">
        <v>0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>
        <v>0</v>
      </c>
      <c r="S3741" s="9">
        <v>0</v>
      </c>
      <c r="T3741" s="9">
        <v>0</v>
      </c>
      <c r="U3741" s="9">
        <v>0</v>
      </c>
      <c r="V3741" s="9">
        <v>0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  <c r="AC3741" s="9">
        <v>0</v>
      </c>
      <c r="AD3741" s="9">
        <v>0</v>
      </c>
      <c r="AE3741" s="9">
        <v>0</v>
      </c>
      <c r="AF3741" s="9">
        <v>0</v>
      </c>
      <c r="AG3741" s="9">
        <v>0</v>
      </c>
      <c r="AH3741" s="9">
        <v>0</v>
      </c>
      <c r="AI3741" s="9">
        <v>0</v>
      </c>
      <c r="AJ3741" s="9">
        <v>0</v>
      </c>
      <c r="AK3741" s="9">
        <v>0</v>
      </c>
      <c r="AL3741" s="9">
        <v>0</v>
      </c>
      <c r="AM3741" s="9">
        <v>0</v>
      </c>
      <c r="AN3741" s="9">
        <v>0</v>
      </c>
      <c r="AO3741" s="6" t="e">
        <f>VLOOKUP(A3741,ACTCTAZ1580!$A$2:$F$2837,5, FALSE)</f>
        <v>#N/A</v>
      </c>
      <c r="AP3741" s="6" t="e">
        <f>VLOOKUP(A3741,ACTCTAZ1580!$A$2:$F$2837,6, FALSE)</f>
        <v>#N/A</v>
      </c>
    </row>
    <row r="3742" spans="1:42" x14ac:dyDescent="0.25">
      <c r="A3742" s="9">
        <v>3741</v>
      </c>
      <c r="B3742" s="9">
        <v>0</v>
      </c>
      <c r="C3742" s="10"/>
      <c r="D3742" s="9">
        <v>0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  <c r="J3742" s="9">
        <v>0</v>
      </c>
      <c r="K3742" s="9">
        <v>0</v>
      </c>
      <c r="L3742" s="9">
        <v>0</v>
      </c>
      <c r="M3742" s="9">
        <v>0</v>
      </c>
      <c r="N3742" s="9">
        <v>0</v>
      </c>
      <c r="O3742" s="9">
        <v>0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0</v>
      </c>
      <c r="X3742" s="9">
        <v>0</v>
      </c>
      <c r="Y3742" s="9">
        <v>0</v>
      </c>
      <c r="Z3742" s="9">
        <v>0</v>
      </c>
      <c r="AA3742" s="9">
        <v>0</v>
      </c>
      <c r="AB3742" s="9">
        <v>0</v>
      </c>
      <c r="AC3742" s="9">
        <v>0</v>
      </c>
      <c r="AD3742" s="9">
        <v>0</v>
      </c>
      <c r="AE3742" s="9">
        <v>0</v>
      </c>
      <c r="AF3742" s="9">
        <v>0</v>
      </c>
      <c r="AG3742" s="9">
        <v>0</v>
      </c>
      <c r="AH3742" s="9">
        <v>0</v>
      </c>
      <c r="AI3742" s="9">
        <v>0</v>
      </c>
      <c r="AJ3742" s="9">
        <v>0</v>
      </c>
      <c r="AK3742" s="9">
        <v>0</v>
      </c>
      <c r="AL3742" s="9">
        <v>0</v>
      </c>
      <c r="AM3742" s="9">
        <v>0</v>
      </c>
      <c r="AN3742" s="9">
        <v>0</v>
      </c>
      <c r="AO3742" s="6" t="e">
        <f>VLOOKUP(A3742,ACTCTAZ1580!$A$2:$F$2837,5, FALSE)</f>
        <v>#N/A</v>
      </c>
      <c r="AP3742" s="6" t="e">
        <f>VLOOKUP(A3742,ACTCTAZ1580!$A$2:$F$2837,6, FALSE)</f>
        <v>#N/A</v>
      </c>
    </row>
    <row r="3743" spans="1:42" x14ac:dyDescent="0.25">
      <c r="A3743" s="9">
        <v>3742</v>
      </c>
      <c r="B3743" s="9">
        <v>0</v>
      </c>
      <c r="C3743" s="10"/>
      <c r="D3743" s="9">
        <v>0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0</v>
      </c>
      <c r="Z3743" s="9">
        <v>0</v>
      </c>
      <c r="AA3743" s="9">
        <v>0</v>
      </c>
      <c r="AB3743" s="9">
        <v>0</v>
      </c>
      <c r="AC3743" s="9">
        <v>0</v>
      </c>
      <c r="AD3743" s="9">
        <v>0</v>
      </c>
      <c r="AE3743" s="9">
        <v>0</v>
      </c>
      <c r="AF3743" s="9">
        <v>0</v>
      </c>
      <c r="AG3743" s="9">
        <v>0</v>
      </c>
      <c r="AH3743" s="9">
        <v>0</v>
      </c>
      <c r="AI3743" s="9">
        <v>0</v>
      </c>
      <c r="AJ3743" s="9">
        <v>0</v>
      </c>
      <c r="AK3743" s="9">
        <v>0</v>
      </c>
      <c r="AL3743" s="9">
        <v>0</v>
      </c>
      <c r="AM3743" s="9">
        <v>0</v>
      </c>
      <c r="AN3743" s="9">
        <v>0</v>
      </c>
      <c r="AO3743" s="6" t="e">
        <f>VLOOKUP(A3743,ACTCTAZ1580!$A$2:$F$2837,5, FALSE)</f>
        <v>#N/A</v>
      </c>
      <c r="AP3743" s="6" t="e">
        <f>VLOOKUP(A3743,ACTCTAZ1580!$A$2:$F$2837,6, FALSE)</f>
        <v>#N/A</v>
      </c>
    </row>
    <row r="3744" spans="1:42" x14ac:dyDescent="0.25">
      <c r="A3744" s="9">
        <v>3743</v>
      </c>
      <c r="B3744" s="9">
        <v>0</v>
      </c>
      <c r="C3744" s="10"/>
      <c r="D3744" s="9">
        <v>0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0</v>
      </c>
      <c r="X3744" s="9">
        <v>0</v>
      </c>
      <c r="Y3744" s="9">
        <v>0</v>
      </c>
      <c r="Z3744" s="9">
        <v>0</v>
      </c>
      <c r="AA3744" s="9">
        <v>0</v>
      </c>
      <c r="AB3744" s="9">
        <v>0</v>
      </c>
      <c r="AC3744" s="9">
        <v>0</v>
      </c>
      <c r="AD3744" s="9">
        <v>0</v>
      </c>
      <c r="AE3744" s="9">
        <v>0</v>
      </c>
      <c r="AF3744" s="9">
        <v>0</v>
      </c>
      <c r="AG3744" s="9">
        <v>0</v>
      </c>
      <c r="AH3744" s="9">
        <v>0</v>
      </c>
      <c r="AI3744" s="9">
        <v>0</v>
      </c>
      <c r="AJ3744" s="9">
        <v>0</v>
      </c>
      <c r="AK3744" s="9">
        <v>0</v>
      </c>
      <c r="AL3744" s="9">
        <v>0</v>
      </c>
      <c r="AM3744" s="9">
        <v>0</v>
      </c>
      <c r="AN3744" s="9">
        <v>0</v>
      </c>
      <c r="AO3744" s="6" t="e">
        <f>VLOOKUP(A3744,ACTCTAZ1580!$A$2:$F$2837,5, FALSE)</f>
        <v>#N/A</v>
      </c>
      <c r="AP3744" s="6" t="e">
        <f>VLOOKUP(A3744,ACTCTAZ1580!$A$2:$F$2837,6, FALSE)</f>
        <v>#N/A</v>
      </c>
    </row>
    <row r="3745" spans="1:42" x14ac:dyDescent="0.25">
      <c r="A3745" s="9">
        <v>3744</v>
      </c>
      <c r="B3745" s="9">
        <v>0</v>
      </c>
      <c r="C3745" s="10"/>
      <c r="D3745" s="9">
        <v>0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  <c r="J3745" s="9">
        <v>0</v>
      </c>
      <c r="K3745" s="9">
        <v>0</v>
      </c>
      <c r="L3745" s="9">
        <v>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>
        <v>0</v>
      </c>
      <c r="S3745" s="9">
        <v>0</v>
      </c>
      <c r="T3745" s="9">
        <v>0</v>
      </c>
      <c r="U3745" s="9">
        <v>0</v>
      </c>
      <c r="V3745" s="9">
        <v>0</v>
      </c>
      <c r="W3745" s="9">
        <v>0</v>
      </c>
      <c r="X3745" s="9">
        <v>0</v>
      </c>
      <c r="Y3745" s="9">
        <v>0</v>
      </c>
      <c r="Z3745" s="9">
        <v>0</v>
      </c>
      <c r="AA3745" s="9">
        <v>0</v>
      </c>
      <c r="AB3745" s="9">
        <v>0</v>
      </c>
      <c r="AC3745" s="9">
        <v>0</v>
      </c>
      <c r="AD3745" s="9">
        <v>0</v>
      </c>
      <c r="AE3745" s="9">
        <v>0</v>
      </c>
      <c r="AF3745" s="9">
        <v>0</v>
      </c>
      <c r="AG3745" s="9">
        <v>0</v>
      </c>
      <c r="AH3745" s="9">
        <v>0</v>
      </c>
      <c r="AI3745" s="9">
        <v>0</v>
      </c>
      <c r="AJ3745" s="9">
        <v>0</v>
      </c>
      <c r="AK3745" s="9">
        <v>0</v>
      </c>
      <c r="AL3745" s="9">
        <v>0</v>
      </c>
      <c r="AM3745" s="9">
        <v>0</v>
      </c>
      <c r="AN3745" s="9">
        <v>0</v>
      </c>
      <c r="AO3745" s="6" t="e">
        <f>VLOOKUP(A3745,ACTCTAZ1580!$A$2:$F$2837,5, FALSE)</f>
        <v>#N/A</v>
      </c>
      <c r="AP3745" s="6" t="e">
        <f>VLOOKUP(A3745,ACTCTAZ1580!$A$2:$F$2837,6, FALSE)</f>
        <v>#N/A</v>
      </c>
    </row>
    <row r="3746" spans="1:42" x14ac:dyDescent="0.25">
      <c r="A3746" s="9">
        <v>3745</v>
      </c>
      <c r="B3746" s="9">
        <v>0</v>
      </c>
      <c r="C3746" s="10"/>
      <c r="D3746" s="9">
        <v>0</v>
      </c>
      <c r="E3746" s="9">
        <v>0</v>
      </c>
      <c r="F3746" s="9">
        <v>0</v>
      </c>
      <c r="G3746" s="9">
        <v>0</v>
      </c>
      <c r="H3746" s="9">
        <v>0</v>
      </c>
      <c r="I3746" s="9">
        <v>0</v>
      </c>
      <c r="J3746" s="9">
        <v>0</v>
      </c>
      <c r="K3746" s="9">
        <v>0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0</v>
      </c>
      <c r="T3746" s="9">
        <v>0</v>
      </c>
      <c r="U3746" s="9">
        <v>0</v>
      </c>
      <c r="V3746" s="9">
        <v>0</v>
      </c>
      <c r="W3746" s="9">
        <v>0</v>
      </c>
      <c r="X3746" s="9">
        <v>0</v>
      </c>
      <c r="Y3746" s="9">
        <v>0</v>
      </c>
      <c r="Z3746" s="9">
        <v>0</v>
      </c>
      <c r="AA3746" s="9">
        <v>0</v>
      </c>
      <c r="AB3746" s="9">
        <v>0</v>
      </c>
      <c r="AC3746" s="9">
        <v>0</v>
      </c>
      <c r="AD3746" s="9">
        <v>0</v>
      </c>
      <c r="AE3746" s="9">
        <v>0</v>
      </c>
      <c r="AF3746" s="9">
        <v>0</v>
      </c>
      <c r="AG3746" s="9">
        <v>0</v>
      </c>
      <c r="AH3746" s="9">
        <v>0</v>
      </c>
      <c r="AI3746" s="9">
        <v>0</v>
      </c>
      <c r="AJ3746" s="9">
        <v>0</v>
      </c>
      <c r="AK3746" s="9">
        <v>0</v>
      </c>
      <c r="AL3746" s="9">
        <v>0</v>
      </c>
      <c r="AM3746" s="9">
        <v>0</v>
      </c>
      <c r="AN3746" s="9">
        <v>0</v>
      </c>
      <c r="AO3746" s="6" t="e">
        <f>VLOOKUP(A3746,ACTCTAZ1580!$A$2:$F$2837,5, FALSE)</f>
        <v>#N/A</v>
      </c>
      <c r="AP3746" s="6" t="e">
        <f>VLOOKUP(A3746,ACTCTAZ1580!$A$2:$F$2837,6, FALSE)</f>
        <v>#N/A</v>
      </c>
    </row>
    <row r="3747" spans="1:42" x14ac:dyDescent="0.25">
      <c r="A3747" s="9">
        <v>3746</v>
      </c>
      <c r="B3747" s="9">
        <v>0</v>
      </c>
      <c r="C3747" s="10"/>
      <c r="D3747" s="9">
        <v>0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0</v>
      </c>
      <c r="V3747" s="9">
        <v>0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  <c r="AC3747" s="9">
        <v>0</v>
      </c>
      <c r="AD3747" s="9">
        <v>0</v>
      </c>
      <c r="AE3747" s="9">
        <v>0</v>
      </c>
      <c r="AF3747" s="9">
        <v>0</v>
      </c>
      <c r="AG3747" s="9">
        <v>0</v>
      </c>
      <c r="AH3747" s="9">
        <v>0</v>
      </c>
      <c r="AI3747" s="9">
        <v>0</v>
      </c>
      <c r="AJ3747" s="9">
        <v>0</v>
      </c>
      <c r="AK3747" s="9">
        <v>0</v>
      </c>
      <c r="AL3747" s="9">
        <v>0</v>
      </c>
      <c r="AM3747" s="9">
        <v>0</v>
      </c>
      <c r="AN3747" s="9">
        <v>0</v>
      </c>
      <c r="AO3747" s="6" t="e">
        <f>VLOOKUP(A3747,ACTCTAZ1580!$A$2:$F$2837,5, FALSE)</f>
        <v>#N/A</v>
      </c>
      <c r="AP3747" s="6" t="e">
        <f>VLOOKUP(A3747,ACTCTAZ1580!$A$2:$F$2837,6, FALSE)</f>
        <v>#N/A</v>
      </c>
    </row>
    <row r="3748" spans="1:42" x14ac:dyDescent="0.25">
      <c r="A3748" s="9">
        <v>3747</v>
      </c>
      <c r="B3748" s="9">
        <v>0</v>
      </c>
      <c r="C3748" s="10"/>
      <c r="D3748" s="9">
        <v>0</v>
      </c>
      <c r="E3748" s="9">
        <v>0</v>
      </c>
      <c r="F3748" s="9">
        <v>0</v>
      </c>
      <c r="G3748" s="9">
        <v>0</v>
      </c>
      <c r="H3748" s="9">
        <v>0</v>
      </c>
      <c r="I3748" s="9">
        <v>0</v>
      </c>
      <c r="J3748" s="9">
        <v>0</v>
      </c>
      <c r="K3748" s="9">
        <v>0</v>
      </c>
      <c r="L3748" s="9">
        <v>0</v>
      </c>
      <c r="M3748" s="9">
        <v>0</v>
      </c>
      <c r="N3748" s="9">
        <v>0</v>
      </c>
      <c r="O3748" s="9">
        <v>0</v>
      </c>
      <c r="P3748" s="9">
        <v>0</v>
      </c>
      <c r="Q3748" s="9">
        <v>0</v>
      </c>
      <c r="R3748" s="9">
        <v>0</v>
      </c>
      <c r="S3748" s="9">
        <v>0</v>
      </c>
      <c r="T3748" s="9">
        <v>0</v>
      </c>
      <c r="U3748" s="9">
        <v>0</v>
      </c>
      <c r="V3748" s="9">
        <v>0</v>
      </c>
      <c r="W3748" s="9">
        <v>0</v>
      </c>
      <c r="X3748" s="9">
        <v>0</v>
      </c>
      <c r="Y3748" s="9">
        <v>0</v>
      </c>
      <c r="Z3748" s="9">
        <v>0</v>
      </c>
      <c r="AA3748" s="9">
        <v>0</v>
      </c>
      <c r="AB3748" s="9">
        <v>0</v>
      </c>
      <c r="AC3748" s="9">
        <v>0</v>
      </c>
      <c r="AD3748" s="9">
        <v>0</v>
      </c>
      <c r="AE3748" s="9">
        <v>0</v>
      </c>
      <c r="AF3748" s="9">
        <v>0</v>
      </c>
      <c r="AG3748" s="9">
        <v>0</v>
      </c>
      <c r="AH3748" s="9">
        <v>0</v>
      </c>
      <c r="AI3748" s="9">
        <v>0</v>
      </c>
      <c r="AJ3748" s="9">
        <v>0</v>
      </c>
      <c r="AK3748" s="9">
        <v>0</v>
      </c>
      <c r="AL3748" s="9">
        <v>0</v>
      </c>
      <c r="AM3748" s="9">
        <v>0</v>
      </c>
      <c r="AN3748" s="9">
        <v>0</v>
      </c>
      <c r="AO3748" s="6" t="e">
        <f>VLOOKUP(A3748,ACTCTAZ1580!$A$2:$F$2837,5, FALSE)</f>
        <v>#N/A</v>
      </c>
      <c r="AP3748" s="6" t="e">
        <f>VLOOKUP(A3748,ACTCTAZ1580!$A$2:$F$2837,6, FALSE)</f>
        <v>#N/A</v>
      </c>
    </row>
    <row r="3749" spans="1:42" x14ac:dyDescent="0.25">
      <c r="A3749" s="9">
        <v>3748</v>
      </c>
      <c r="B3749" s="9">
        <v>0</v>
      </c>
      <c r="C3749" s="10"/>
      <c r="D3749" s="9">
        <v>0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>
        <v>0</v>
      </c>
      <c r="S3749" s="9">
        <v>0</v>
      </c>
      <c r="T3749" s="9">
        <v>0</v>
      </c>
      <c r="U3749" s="9">
        <v>0</v>
      </c>
      <c r="V3749" s="9">
        <v>0</v>
      </c>
      <c r="W3749" s="9">
        <v>0</v>
      </c>
      <c r="X3749" s="9">
        <v>0</v>
      </c>
      <c r="Y3749" s="9">
        <v>0</v>
      </c>
      <c r="Z3749" s="9">
        <v>0</v>
      </c>
      <c r="AA3749" s="9">
        <v>0</v>
      </c>
      <c r="AB3749" s="9">
        <v>0</v>
      </c>
      <c r="AC3749" s="9">
        <v>0</v>
      </c>
      <c r="AD3749" s="9">
        <v>0</v>
      </c>
      <c r="AE3749" s="9">
        <v>0</v>
      </c>
      <c r="AF3749" s="9">
        <v>0</v>
      </c>
      <c r="AG3749" s="9">
        <v>0</v>
      </c>
      <c r="AH3749" s="9">
        <v>0</v>
      </c>
      <c r="AI3749" s="9">
        <v>0</v>
      </c>
      <c r="AJ3749" s="9">
        <v>0</v>
      </c>
      <c r="AK3749" s="9">
        <v>0</v>
      </c>
      <c r="AL3749" s="9">
        <v>0</v>
      </c>
      <c r="AM3749" s="9">
        <v>0</v>
      </c>
      <c r="AN3749" s="9">
        <v>0</v>
      </c>
      <c r="AO3749" s="6" t="e">
        <f>VLOOKUP(A3749,ACTCTAZ1580!$A$2:$F$2837,5, FALSE)</f>
        <v>#N/A</v>
      </c>
      <c r="AP3749" s="6" t="e">
        <f>VLOOKUP(A3749,ACTCTAZ1580!$A$2:$F$2837,6, FALSE)</f>
        <v>#N/A</v>
      </c>
    </row>
    <row r="3750" spans="1:42" x14ac:dyDescent="0.25">
      <c r="A3750" s="9">
        <v>3749</v>
      </c>
      <c r="B3750" s="9">
        <v>0</v>
      </c>
      <c r="C3750" s="10"/>
      <c r="D3750" s="9">
        <v>0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  <c r="J3750" s="9">
        <v>0</v>
      </c>
      <c r="K3750" s="9">
        <v>0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0</v>
      </c>
      <c r="R3750" s="9">
        <v>0</v>
      </c>
      <c r="S3750" s="9">
        <v>0</v>
      </c>
      <c r="T3750" s="9">
        <v>0</v>
      </c>
      <c r="U3750" s="9">
        <v>0</v>
      </c>
      <c r="V3750" s="9">
        <v>0</v>
      </c>
      <c r="W3750" s="9">
        <v>0</v>
      </c>
      <c r="X3750" s="9">
        <v>0</v>
      </c>
      <c r="Y3750" s="9">
        <v>0</v>
      </c>
      <c r="Z3750" s="9">
        <v>0</v>
      </c>
      <c r="AA3750" s="9">
        <v>0</v>
      </c>
      <c r="AB3750" s="9">
        <v>0</v>
      </c>
      <c r="AC3750" s="9">
        <v>0</v>
      </c>
      <c r="AD3750" s="9">
        <v>0</v>
      </c>
      <c r="AE3750" s="9">
        <v>0</v>
      </c>
      <c r="AF3750" s="9">
        <v>0</v>
      </c>
      <c r="AG3750" s="9">
        <v>0</v>
      </c>
      <c r="AH3750" s="9">
        <v>0</v>
      </c>
      <c r="AI3750" s="9">
        <v>0</v>
      </c>
      <c r="AJ3750" s="9">
        <v>0</v>
      </c>
      <c r="AK3750" s="9">
        <v>0</v>
      </c>
      <c r="AL3750" s="9">
        <v>0</v>
      </c>
      <c r="AM3750" s="9">
        <v>0</v>
      </c>
      <c r="AN3750" s="9">
        <v>0</v>
      </c>
      <c r="AO3750" s="6" t="e">
        <f>VLOOKUP(A3750,ACTCTAZ1580!$A$2:$F$2837,5, FALSE)</f>
        <v>#N/A</v>
      </c>
      <c r="AP3750" s="6" t="e">
        <f>VLOOKUP(A3750,ACTCTAZ1580!$A$2:$F$2837,6, FALSE)</f>
        <v>#N/A</v>
      </c>
    </row>
    <row r="3751" spans="1:42" x14ac:dyDescent="0.25">
      <c r="A3751" s="9">
        <v>3750</v>
      </c>
      <c r="B3751" s="9">
        <v>0</v>
      </c>
      <c r="C3751" s="10"/>
      <c r="D3751" s="9">
        <v>0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>
        <v>0</v>
      </c>
      <c r="S3751" s="9">
        <v>0</v>
      </c>
      <c r="T3751" s="9">
        <v>0</v>
      </c>
      <c r="U3751" s="9">
        <v>0</v>
      </c>
      <c r="V3751" s="9">
        <v>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  <c r="AC3751" s="9">
        <v>0</v>
      </c>
      <c r="AD3751" s="9">
        <v>0</v>
      </c>
      <c r="AE3751" s="9">
        <v>0</v>
      </c>
      <c r="AF3751" s="9">
        <v>0</v>
      </c>
      <c r="AG3751" s="9">
        <v>0</v>
      </c>
      <c r="AH3751" s="9">
        <v>0</v>
      </c>
      <c r="AI3751" s="9">
        <v>0</v>
      </c>
      <c r="AJ3751" s="9">
        <v>0</v>
      </c>
      <c r="AK3751" s="9">
        <v>0</v>
      </c>
      <c r="AL3751" s="9">
        <v>0</v>
      </c>
      <c r="AM3751" s="9">
        <v>0</v>
      </c>
      <c r="AN3751" s="9">
        <v>0</v>
      </c>
      <c r="AO3751" s="6" t="e">
        <f>VLOOKUP(A3751,ACTCTAZ1580!$A$2:$F$2837,5, FALSE)</f>
        <v>#N/A</v>
      </c>
      <c r="AP3751" s="6" t="e">
        <f>VLOOKUP(A3751,ACTCTAZ1580!$A$2:$F$2837,6, FALSE)</f>
        <v>#N/A</v>
      </c>
    </row>
    <row r="3752" spans="1:42" x14ac:dyDescent="0.25">
      <c r="A3752" s="9">
        <v>3751</v>
      </c>
      <c r="B3752" s="9">
        <v>0</v>
      </c>
      <c r="C3752" s="10"/>
      <c r="D3752" s="9">
        <v>0</v>
      </c>
      <c r="E3752" s="9">
        <v>0</v>
      </c>
      <c r="F3752" s="9">
        <v>0</v>
      </c>
      <c r="G3752" s="9">
        <v>0</v>
      </c>
      <c r="H3752" s="9">
        <v>0</v>
      </c>
      <c r="I3752" s="9">
        <v>0</v>
      </c>
      <c r="J3752" s="9">
        <v>0</v>
      </c>
      <c r="K3752" s="9">
        <v>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0</v>
      </c>
      <c r="R3752" s="9">
        <v>0</v>
      </c>
      <c r="S3752" s="9">
        <v>0</v>
      </c>
      <c r="T3752" s="9">
        <v>0</v>
      </c>
      <c r="U3752" s="9">
        <v>0</v>
      </c>
      <c r="V3752" s="9">
        <v>0</v>
      </c>
      <c r="W3752" s="9">
        <v>0</v>
      </c>
      <c r="X3752" s="9">
        <v>0</v>
      </c>
      <c r="Y3752" s="9">
        <v>0</v>
      </c>
      <c r="Z3752" s="9">
        <v>0</v>
      </c>
      <c r="AA3752" s="9">
        <v>0</v>
      </c>
      <c r="AB3752" s="9">
        <v>0</v>
      </c>
      <c r="AC3752" s="9">
        <v>0</v>
      </c>
      <c r="AD3752" s="9">
        <v>0</v>
      </c>
      <c r="AE3752" s="9">
        <v>0</v>
      </c>
      <c r="AF3752" s="9">
        <v>0</v>
      </c>
      <c r="AG3752" s="9">
        <v>0</v>
      </c>
      <c r="AH3752" s="9">
        <v>0</v>
      </c>
      <c r="AI3752" s="9">
        <v>0</v>
      </c>
      <c r="AJ3752" s="9">
        <v>0</v>
      </c>
      <c r="AK3752" s="9">
        <v>0</v>
      </c>
      <c r="AL3752" s="9">
        <v>0</v>
      </c>
      <c r="AM3752" s="9">
        <v>0</v>
      </c>
      <c r="AN3752" s="9">
        <v>0</v>
      </c>
      <c r="AO3752" s="6" t="e">
        <f>VLOOKUP(A3752,ACTCTAZ1580!$A$2:$F$2837,5, FALSE)</f>
        <v>#N/A</v>
      </c>
      <c r="AP3752" s="6" t="e">
        <f>VLOOKUP(A3752,ACTCTAZ1580!$A$2:$F$2837,6, FALSE)</f>
        <v>#N/A</v>
      </c>
    </row>
    <row r="3753" spans="1:42" x14ac:dyDescent="0.25">
      <c r="A3753" s="9">
        <v>3752</v>
      </c>
      <c r="B3753" s="9">
        <v>0</v>
      </c>
      <c r="C3753" s="10"/>
      <c r="D3753" s="9">
        <v>0</v>
      </c>
      <c r="E3753" s="9">
        <v>0</v>
      </c>
      <c r="F3753" s="9">
        <v>0</v>
      </c>
      <c r="G3753" s="9">
        <v>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0</v>
      </c>
      <c r="AB3753" s="9">
        <v>0</v>
      </c>
      <c r="AC3753" s="9">
        <v>0</v>
      </c>
      <c r="AD3753" s="9">
        <v>0</v>
      </c>
      <c r="AE3753" s="9">
        <v>0</v>
      </c>
      <c r="AF3753" s="9">
        <v>0</v>
      </c>
      <c r="AG3753" s="9">
        <v>0</v>
      </c>
      <c r="AH3753" s="9">
        <v>0</v>
      </c>
      <c r="AI3753" s="9">
        <v>0</v>
      </c>
      <c r="AJ3753" s="9">
        <v>0</v>
      </c>
      <c r="AK3753" s="9">
        <v>0</v>
      </c>
      <c r="AL3753" s="9">
        <v>0</v>
      </c>
      <c r="AM3753" s="9">
        <v>0</v>
      </c>
      <c r="AN3753" s="9">
        <v>0</v>
      </c>
      <c r="AO3753" s="6" t="e">
        <f>VLOOKUP(A3753,ACTCTAZ1580!$A$2:$F$2837,5, FALSE)</f>
        <v>#N/A</v>
      </c>
      <c r="AP3753" s="6" t="e">
        <f>VLOOKUP(A3753,ACTCTAZ1580!$A$2:$F$2837,6, FALSE)</f>
        <v>#N/A</v>
      </c>
    </row>
    <row r="3754" spans="1:42" x14ac:dyDescent="0.25">
      <c r="A3754" s="9">
        <v>3753</v>
      </c>
      <c r="B3754" s="9">
        <v>0</v>
      </c>
      <c r="C3754" s="10"/>
      <c r="D3754" s="9">
        <v>0</v>
      </c>
      <c r="E3754" s="9">
        <v>0</v>
      </c>
      <c r="F3754" s="9">
        <v>0</v>
      </c>
      <c r="G3754" s="9">
        <v>0</v>
      </c>
      <c r="H3754" s="9">
        <v>0</v>
      </c>
      <c r="I3754" s="9">
        <v>0</v>
      </c>
      <c r="J3754" s="9">
        <v>0</v>
      </c>
      <c r="K3754" s="9">
        <v>0</v>
      </c>
      <c r="L3754" s="9">
        <v>0</v>
      </c>
      <c r="M3754" s="9">
        <v>0</v>
      </c>
      <c r="N3754" s="9">
        <v>0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9">
        <v>0</v>
      </c>
      <c r="U3754" s="9">
        <v>0</v>
      </c>
      <c r="V3754" s="9">
        <v>0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  <c r="AC3754" s="9">
        <v>0</v>
      </c>
      <c r="AD3754" s="9">
        <v>0</v>
      </c>
      <c r="AE3754" s="9">
        <v>0</v>
      </c>
      <c r="AF3754" s="9">
        <v>0</v>
      </c>
      <c r="AG3754" s="9">
        <v>0</v>
      </c>
      <c r="AH3754" s="9">
        <v>0</v>
      </c>
      <c r="AI3754" s="9">
        <v>0</v>
      </c>
      <c r="AJ3754" s="9">
        <v>0</v>
      </c>
      <c r="AK3754" s="9">
        <v>0</v>
      </c>
      <c r="AL3754" s="9">
        <v>0</v>
      </c>
      <c r="AM3754" s="9">
        <v>0</v>
      </c>
      <c r="AN3754" s="9">
        <v>0</v>
      </c>
      <c r="AO3754" s="6" t="e">
        <f>VLOOKUP(A3754,ACTCTAZ1580!$A$2:$F$2837,5, FALSE)</f>
        <v>#N/A</v>
      </c>
      <c r="AP3754" s="6" t="e">
        <f>VLOOKUP(A3754,ACTCTAZ1580!$A$2:$F$2837,6, FALSE)</f>
        <v>#N/A</v>
      </c>
    </row>
    <row r="3755" spans="1:42" x14ac:dyDescent="0.25">
      <c r="A3755" s="9">
        <v>3754</v>
      </c>
      <c r="B3755" s="9">
        <v>0</v>
      </c>
      <c r="C3755" s="10"/>
      <c r="D3755" s="9">
        <v>0</v>
      </c>
      <c r="E3755" s="9">
        <v>0</v>
      </c>
      <c r="F3755" s="9">
        <v>0</v>
      </c>
      <c r="G3755" s="9">
        <v>0</v>
      </c>
      <c r="H3755" s="9">
        <v>0</v>
      </c>
      <c r="I3755" s="9">
        <v>0</v>
      </c>
      <c r="J3755" s="9">
        <v>0</v>
      </c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0</v>
      </c>
      <c r="T3755" s="9">
        <v>0</v>
      </c>
      <c r="U3755" s="9">
        <v>0</v>
      </c>
      <c r="V3755" s="9">
        <v>0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  <c r="AC3755" s="9">
        <v>0</v>
      </c>
      <c r="AD3755" s="9">
        <v>0</v>
      </c>
      <c r="AE3755" s="9">
        <v>0</v>
      </c>
      <c r="AF3755" s="9">
        <v>0</v>
      </c>
      <c r="AG3755" s="9">
        <v>0</v>
      </c>
      <c r="AH3755" s="9">
        <v>0</v>
      </c>
      <c r="AI3755" s="9">
        <v>0</v>
      </c>
      <c r="AJ3755" s="9">
        <v>0</v>
      </c>
      <c r="AK3755" s="9">
        <v>0</v>
      </c>
      <c r="AL3755" s="9">
        <v>0</v>
      </c>
      <c r="AM3755" s="9">
        <v>0</v>
      </c>
      <c r="AN3755" s="9">
        <v>0</v>
      </c>
      <c r="AO3755" s="6" t="e">
        <f>VLOOKUP(A3755,ACTCTAZ1580!$A$2:$F$2837,5, FALSE)</f>
        <v>#N/A</v>
      </c>
      <c r="AP3755" s="6" t="e">
        <f>VLOOKUP(A3755,ACTCTAZ1580!$A$2:$F$2837,6, FALSE)</f>
        <v>#N/A</v>
      </c>
    </row>
    <row r="3756" spans="1:42" x14ac:dyDescent="0.25">
      <c r="A3756" s="9">
        <v>3755</v>
      </c>
      <c r="B3756" s="9">
        <v>0</v>
      </c>
      <c r="C3756" s="10"/>
      <c r="D3756" s="9">
        <v>0</v>
      </c>
      <c r="E3756" s="9">
        <v>0</v>
      </c>
      <c r="F3756" s="9">
        <v>0</v>
      </c>
      <c r="G3756" s="9">
        <v>0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0</v>
      </c>
      <c r="N3756" s="9">
        <v>0</v>
      </c>
      <c r="O3756" s="9">
        <v>0</v>
      </c>
      <c r="P3756" s="9">
        <v>0</v>
      </c>
      <c r="Q3756" s="9">
        <v>0</v>
      </c>
      <c r="R3756" s="9">
        <v>0</v>
      </c>
      <c r="S3756" s="9">
        <v>0</v>
      </c>
      <c r="T3756" s="9">
        <v>0</v>
      </c>
      <c r="U3756" s="9">
        <v>0</v>
      </c>
      <c r="V3756" s="9">
        <v>0</v>
      </c>
      <c r="W3756" s="9">
        <v>0</v>
      </c>
      <c r="X3756" s="9">
        <v>0</v>
      </c>
      <c r="Y3756" s="9">
        <v>0</v>
      </c>
      <c r="Z3756" s="9">
        <v>0</v>
      </c>
      <c r="AA3756" s="9">
        <v>0</v>
      </c>
      <c r="AB3756" s="9">
        <v>0</v>
      </c>
      <c r="AC3756" s="9">
        <v>0</v>
      </c>
      <c r="AD3756" s="9">
        <v>0</v>
      </c>
      <c r="AE3756" s="9">
        <v>0</v>
      </c>
      <c r="AF3756" s="9">
        <v>0</v>
      </c>
      <c r="AG3756" s="9">
        <v>0</v>
      </c>
      <c r="AH3756" s="9">
        <v>0</v>
      </c>
      <c r="AI3756" s="9">
        <v>0</v>
      </c>
      <c r="AJ3756" s="9">
        <v>0</v>
      </c>
      <c r="AK3756" s="9">
        <v>0</v>
      </c>
      <c r="AL3756" s="9">
        <v>0</v>
      </c>
      <c r="AM3756" s="9">
        <v>0</v>
      </c>
      <c r="AN3756" s="9">
        <v>0</v>
      </c>
      <c r="AO3756" s="6" t="e">
        <f>VLOOKUP(A3756,ACTCTAZ1580!$A$2:$F$2837,5, FALSE)</f>
        <v>#N/A</v>
      </c>
      <c r="AP3756" s="6" t="e">
        <f>VLOOKUP(A3756,ACTCTAZ1580!$A$2:$F$2837,6, FALSE)</f>
        <v>#N/A</v>
      </c>
    </row>
    <row r="3757" spans="1:42" x14ac:dyDescent="0.25">
      <c r="A3757" s="9">
        <v>3756</v>
      </c>
      <c r="B3757" s="9">
        <v>0</v>
      </c>
      <c r="C3757" s="10"/>
      <c r="D3757" s="9">
        <v>0</v>
      </c>
      <c r="E3757" s="9">
        <v>0</v>
      </c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  <c r="N3757" s="9">
        <v>0</v>
      </c>
      <c r="O3757" s="9">
        <v>0</v>
      </c>
      <c r="P3757" s="9">
        <v>0</v>
      </c>
      <c r="Q3757" s="9">
        <v>0</v>
      </c>
      <c r="R3757" s="9">
        <v>0</v>
      </c>
      <c r="S3757" s="9">
        <v>0</v>
      </c>
      <c r="T3757" s="9">
        <v>0</v>
      </c>
      <c r="U3757" s="9">
        <v>0</v>
      </c>
      <c r="V3757" s="9">
        <v>0</v>
      </c>
      <c r="W3757" s="9">
        <v>0</v>
      </c>
      <c r="X3757" s="9">
        <v>0</v>
      </c>
      <c r="Y3757" s="9">
        <v>0</v>
      </c>
      <c r="Z3757" s="9">
        <v>0</v>
      </c>
      <c r="AA3757" s="9">
        <v>0</v>
      </c>
      <c r="AB3757" s="9">
        <v>0</v>
      </c>
      <c r="AC3757" s="9">
        <v>0</v>
      </c>
      <c r="AD3757" s="9">
        <v>0</v>
      </c>
      <c r="AE3757" s="9">
        <v>0</v>
      </c>
      <c r="AF3757" s="9">
        <v>0</v>
      </c>
      <c r="AG3757" s="9">
        <v>0</v>
      </c>
      <c r="AH3757" s="9">
        <v>0</v>
      </c>
      <c r="AI3757" s="9">
        <v>0</v>
      </c>
      <c r="AJ3757" s="9">
        <v>0</v>
      </c>
      <c r="AK3757" s="9">
        <v>0</v>
      </c>
      <c r="AL3757" s="9">
        <v>0</v>
      </c>
      <c r="AM3757" s="9">
        <v>0</v>
      </c>
      <c r="AN3757" s="9">
        <v>0</v>
      </c>
      <c r="AO3757" s="6" t="e">
        <f>VLOOKUP(A3757,ACTCTAZ1580!$A$2:$F$2837,5, FALSE)</f>
        <v>#N/A</v>
      </c>
      <c r="AP3757" s="6" t="e">
        <f>VLOOKUP(A3757,ACTCTAZ1580!$A$2:$F$2837,6, FALSE)</f>
        <v>#N/A</v>
      </c>
    </row>
    <row r="3758" spans="1:42" x14ac:dyDescent="0.25">
      <c r="A3758" s="9">
        <v>3757</v>
      </c>
      <c r="B3758" s="9">
        <v>0</v>
      </c>
      <c r="C3758" s="10"/>
      <c r="D3758" s="9">
        <v>0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  <c r="J3758" s="9">
        <v>0</v>
      </c>
      <c r="K3758" s="9">
        <v>0</v>
      </c>
      <c r="L3758" s="9">
        <v>0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0</v>
      </c>
      <c r="T3758" s="9">
        <v>0</v>
      </c>
      <c r="U3758" s="9">
        <v>0</v>
      </c>
      <c r="V3758" s="9">
        <v>0</v>
      </c>
      <c r="W3758" s="9">
        <v>0</v>
      </c>
      <c r="X3758" s="9">
        <v>0</v>
      </c>
      <c r="Y3758" s="9">
        <v>0</v>
      </c>
      <c r="Z3758" s="9">
        <v>0</v>
      </c>
      <c r="AA3758" s="9">
        <v>0</v>
      </c>
      <c r="AB3758" s="9">
        <v>0</v>
      </c>
      <c r="AC3758" s="9">
        <v>0</v>
      </c>
      <c r="AD3758" s="9">
        <v>0</v>
      </c>
      <c r="AE3758" s="9">
        <v>0</v>
      </c>
      <c r="AF3758" s="9">
        <v>0</v>
      </c>
      <c r="AG3758" s="9">
        <v>0</v>
      </c>
      <c r="AH3758" s="9">
        <v>0</v>
      </c>
      <c r="AI3758" s="9">
        <v>0</v>
      </c>
      <c r="AJ3758" s="9">
        <v>0</v>
      </c>
      <c r="AK3758" s="9">
        <v>0</v>
      </c>
      <c r="AL3758" s="9">
        <v>0</v>
      </c>
      <c r="AM3758" s="9">
        <v>0</v>
      </c>
      <c r="AN3758" s="9">
        <v>0</v>
      </c>
      <c r="AO3758" s="6" t="e">
        <f>VLOOKUP(A3758,ACTCTAZ1580!$A$2:$F$2837,5, FALSE)</f>
        <v>#N/A</v>
      </c>
      <c r="AP3758" s="6" t="e">
        <f>VLOOKUP(A3758,ACTCTAZ1580!$A$2:$F$2837,6, FALSE)</f>
        <v>#N/A</v>
      </c>
    </row>
    <row r="3759" spans="1:42" x14ac:dyDescent="0.25">
      <c r="A3759" s="9">
        <v>3758</v>
      </c>
      <c r="B3759" s="9">
        <v>0</v>
      </c>
      <c r="C3759" s="10"/>
      <c r="D3759" s="9">
        <v>0</v>
      </c>
      <c r="E3759" s="9">
        <v>0</v>
      </c>
      <c r="F3759" s="9">
        <v>0</v>
      </c>
      <c r="G3759" s="9">
        <v>0</v>
      </c>
      <c r="H3759" s="9">
        <v>0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>
        <v>0</v>
      </c>
      <c r="S3759" s="9">
        <v>0</v>
      </c>
      <c r="T3759" s="9">
        <v>0</v>
      </c>
      <c r="U3759" s="9">
        <v>0</v>
      </c>
      <c r="V3759" s="9">
        <v>0</v>
      </c>
      <c r="W3759" s="9">
        <v>0</v>
      </c>
      <c r="X3759" s="9">
        <v>0</v>
      </c>
      <c r="Y3759" s="9">
        <v>0</v>
      </c>
      <c r="Z3759" s="9">
        <v>0</v>
      </c>
      <c r="AA3759" s="9">
        <v>0</v>
      </c>
      <c r="AB3759" s="9">
        <v>0</v>
      </c>
      <c r="AC3759" s="9">
        <v>0</v>
      </c>
      <c r="AD3759" s="9">
        <v>0</v>
      </c>
      <c r="AE3759" s="9">
        <v>0</v>
      </c>
      <c r="AF3759" s="9">
        <v>0</v>
      </c>
      <c r="AG3759" s="9">
        <v>0</v>
      </c>
      <c r="AH3759" s="9">
        <v>0</v>
      </c>
      <c r="AI3759" s="9">
        <v>0</v>
      </c>
      <c r="AJ3759" s="9">
        <v>0</v>
      </c>
      <c r="AK3759" s="9">
        <v>0</v>
      </c>
      <c r="AL3759" s="9">
        <v>0</v>
      </c>
      <c r="AM3759" s="9">
        <v>0</v>
      </c>
      <c r="AN3759" s="9">
        <v>0</v>
      </c>
      <c r="AO3759" s="6" t="e">
        <f>VLOOKUP(A3759,ACTCTAZ1580!$A$2:$F$2837,5, FALSE)</f>
        <v>#N/A</v>
      </c>
      <c r="AP3759" s="6" t="e">
        <f>VLOOKUP(A3759,ACTCTAZ1580!$A$2:$F$2837,6, FALSE)</f>
        <v>#N/A</v>
      </c>
    </row>
    <row r="3760" spans="1:42" x14ac:dyDescent="0.25">
      <c r="A3760" s="9">
        <v>3759</v>
      </c>
      <c r="B3760" s="9">
        <v>0</v>
      </c>
      <c r="C3760" s="10"/>
      <c r="D3760" s="9">
        <v>0</v>
      </c>
      <c r="E3760" s="9">
        <v>0</v>
      </c>
      <c r="F3760" s="9">
        <v>0</v>
      </c>
      <c r="G3760" s="9">
        <v>0</v>
      </c>
      <c r="H3760" s="9">
        <v>0</v>
      </c>
      <c r="I3760" s="9">
        <v>0</v>
      </c>
      <c r="J3760" s="9">
        <v>0</v>
      </c>
      <c r="K3760" s="9">
        <v>0</v>
      </c>
      <c r="L3760" s="9">
        <v>0</v>
      </c>
      <c r="M3760" s="9">
        <v>0</v>
      </c>
      <c r="N3760" s="9">
        <v>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9">
        <v>0</v>
      </c>
      <c r="U3760" s="9">
        <v>0</v>
      </c>
      <c r="V3760" s="9">
        <v>0</v>
      </c>
      <c r="W3760" s="9">
        <v>0</v>
      </c>
      <c r="X3760" s="9">
        <v>0</v>
      </c>
      <c r="Y3760" s="9">
        <v>0</v>
      </c>
      <c r="Z3760" s="9">
        <v>0</v>
      </c>
      <c r="AA3760" s="9">
        <v>0</v>
      </c>
      <c r="AB3760" s="9">
        <v>0</v>
      </c>
      <c r="AC3760" s="9">
        <v>0</v>
      </c>
      <c r="AD3760" s="9">
        <v>0</v>
      </c>
      <c r="AE3760" s="9">
        <v>0</v>
      </c>
      <c r="AF3760" s="9">
        <v>0</v>
      </c>
      <c r="AG3760" s="9">
        <v>0</v>
      </c>
      <c r="AH3760" s="9">
        <v>0</v>
      </c>
      <c r="AI3760" s="9">
        <v>0</v>
      </c>
      <c r="AJ3760" s="9">
        <v>0</v>
      </c>
      <c r="AK3760" s="9">
        <v>0</v>
      </c>
      <c r="AL3760" s="9">
        <v>0</v>
      </c>
      <c r="AM3760" s="9">
        <v>0</v>
      </c>
      <c r="AN3760" s="9">
        <v>0</v>
      </c>
      <c r="AO3760" s="6" t="e">
        <f>VLOOKUP(A3760,ACTCTAZ1580!$A$2:$F$2837,5, FALSE)</f>
        <v>#N/A</v>
      </c>
      <c r="AP3760" s="6" t="e">
        <f>VLOOKUP(A3760,ACTCTAZ1580!$A$2:$F$2837,6, FALSE)</f>
        <v>#N/A</v>
      </c>
    </row>
    <row r="3761" spans="1:42" x14ac:dyDescent="0.25">
      <c r="A3761" s="9">
        <v>3760</v>
      </c>
      <c r="B3761" s="9">
        <v>0</v>
      </c>
      <c r="C3761" s="10"/>
      <c r="D3761" s="9">
        <v>0</v>
      </c>
      <c r="E3761" s="9">
        <v>0</v>
      </c>
      <c r="F3761" s="9">
        <v>0</v>
      </c>
      <c r="G3761" s="9">
        <v>0</v>
      </c>
      <c r="H3761" s="9">
        <v>0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0</v>
      </c>
      <c r="O3761" s="9">
        <v>0</v>
      </c>
      <c r="P3761" s="9">
        <v>0</v>
      </c>
      <c r="Q3761" s="9">
        <v>0</v>
      </c>
      <c r="R3761" s="9">
        <v>0</v>
      </c>
      <c r="S3761" s="9">
        <v>0</v>
      </c>
      <c r="T3761" s="9">
        <v>0</v>
      </c>
      <c r="U3761" s="9">
        <v>0</v>
      </c>
      <c r="V3761" s="9">
        <v>0</v>
      </c>
      <c r="W3761" s="9">
        <v>0</v>
      </c>
      <c r="X3761" s="9">
        <v>0</v>
      </c>
      <c r="Y3761" s="9">
        <v>0</v>
      </c>
      <c r="Z3761" s="9">
        <v>0</v>
      </c>
      <c r="AA3761" s="9">
        <v>0</v>
      </c>
      <c r="AB3761" s="9">
        <v>0</v>
      </c>
      <c r="AC3761" s="9">
        <v>0</v>
      </c>
      <c r="AD3761" s="9">
        <v>0</v>
      </c>
      <c r="AE3761" s="9">
        <v>0</v>
      </c>
      <c r="AF3761" s="9">
        <v>0</v>
      </c>
      <c r="AG3761" s="9">
        <v>0</v>
      </c>
      <c r="AH3761" s="9">
        <v>0</v>
      </c>
      <c r="AI3761" s="9">
        <v>0</v>
      </c>
      <c r="AJ3761" s="9">
        <v>0</v>
      </c>
      <c r="AK3761" s="9">
        <v>0</v>
      </c>
      <c r="AL3761" s="9">
        <v>0</v>
      </c>
      <c r="AM3761" s="9">
        <v>0</v>
      </c>
      <c r="AN3761" s="9">
        <v>0</v>
      </c>
      <c r="AO3761" s="6" t="e">
        <f>VLOOKUP(A3761,ACTCTAZ1580!$A$2:$F$2837,5, FALSE)</f>
        <v>#N/A</v>
      </c>
      <c r="AP3761" s="6" t="e">
        <f>VLOOKUP(A3761,ACTCTAZ1580!$A$2:$F$2837,6, FALSE)</f>
        <v>#N/A</v>
      </c>
    </row>
    <row r="3762" spans="1:42" x14ac:dyDescent="0.25">
      <c r="A3762" s="9">
        <v>3761</v>
      </c>
      <c r="B3762" s="9">
        <v>0</v>
      </c>
      <c r="C3762" s="10"/>
      <c r="D3762" s="9">
        <v>0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  <c r="J3762" s="9">
        <v>0</v>
      </c>
      <c r="K3762" s="9">
        <v>0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0</v>
      </c>
      <c r="U3762" s="9">
        <v>0</v>
      </c>
      <c r="V3762" s="9">
        <v>0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  <c r="AC3762" s="9">
        <v>0</v>
      </c>
      <c r="AD3762" s="9">
        <v>0</v>
      </c>
      <c r="AE3762" s="9">
        <v>0</v>
      </c>
      <c r="AF3762" s="9">
        <v>0</v>
      </c>
      <c r="AG3762" s="9">
        <v>0</v>
      </c>
      <c r="AH3762" s="9">
        <v>0</v>
      </c>
      <c r="AI3762" s="9">
        <v>0</v>
      </c>
      <c r="AJ3762" s="9">
        <v>0</v>
      </c>
      <c r="AK3762" s="9">
        <v>0</v>
      </c>
      <c r="AL3762" s="9">
        <v>0</v>
      </c>
      <c r="AM3762" s="9">
        <v>0</v>
      </c>
      <c r="AN3762" s="9">
        <v>0</v>
      </c>
      <c r="AO3762" s="6" t="e">
        <f>VLOOKUP(A3762,ACTCTAZ1580!$A$2:$F$2837,5, FALSE)</f>
        <v>#N/A</v>
      </c>
      <c r="AP3762" s="6" t="e">
        <f>VLOOKUP(A3762,ACTCTAZ1580!$A$2:$F$2837,6, FALSE)</f>
        <v>#N/A</v>
      </c>
    </row>
    <row r="3763" spans="1:42" x14ac:dyDescent="0.25">
      <c r="A3763" s="9">
        <v>3762</v>
      </c>
      <c r="B3763" s="9">
        <v>0</v>
      </c>
      <c r="C3763" s="10"/>
      <c r="D3763" s="9">
        <v>0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9">
        <v>0</v>
      </c>
      <c r="U3763" s="9">
        <v>0</v>
      </c>
      <c r="V3763" s="9">
        <v>0</v>
      </c>
      <c r="W3763" s="9">
        <v>0</v>
      </c>
      <c r="X3763" s="9">
        <v>0</v>
      </c>
      <c r="Y3763" s="9">
        <v>0</v>
      </c>
      <c r="Z3763" s="9">
        <v>0</v>
      </c>
      <c r="AA3763" s="9">
        <v>0</v>
      </c>
      <c r="AB3763" s="9">
        <v>0</v>
      </c>
      <c r="AC3763" s="9">
        <v>0</v>
      </c>
      <c r="AD3763" s="9">
        <v>0</v>
      </c>
      <c r="AE3763" s="9">
        <v>0</v>
      </c>
      <c r="AF3763" s="9">
        <v>0</v>
      </c>
      <c r="AG3763" s="9">
        <v>0</v>
      </c>
      <c r="AH3763" s="9">
        <v>0</v>
      </c>
      <c r="AI3763" s="9">
        <v>0</v>
      </c>
      <c r="AJ3763" s="9">
        <v>0</v>
      </c>
      <c r="AK3763" s="9">
        <v>0</v>
      </c>
      <c r="AL3763" s="9">
        <v>0</v>
      </c>
      <c r="AM3763" s="9">
        <v>0</v>
      </c>
      <c r="AN3763" s="9">
        <v>0</v>
      </c>
      <c r="AO3763" s="6" t="e">
        <f>VLOOKUP(A3763,ACTCTAZ1580!$A$2:$F$2837,5, FALSE)</f>
        <v>#N/A</v>
      </c>
      <c r="AP3763" s="6" t="e">
        <f>VLOOKUP(A3763,ACTCTAZ1580!$A$2:$F$2837,6, FALSE)</f>
        <v>#N/A</v>
      </c>
    </row>
    <row r="3764" spans="1:42" x14ac:dyDescent="0.25">
      <c r="A3764" s="9">
        <v>3763</v>
      </c>
      <c r="B3764" s="9">
        <v>0</v>
      </c>
      <c r="C3764" s="10"/>
      <c r="D3764" s="9">
        <v>0</v>
      </c>
      <c r="E3764" s="9">
        <v>0</v>
      </c>
      <c r="F3764" s="9">
        <v>0</v>
      </c>
      <c r="G3764" s="9">
        <v>0</v>
      </c>
      <c r="H3764" s="9">
        <v>0</v>
      </c>
      <c r="I3764" s="9">
        <v>0</v>
      </c>
      <c r="J3764" s="9">
        <v>0</v>
      </c>
      <c r="K3764" s="9">
        <v>0</v>
      </c>
      <c r="L3764" s="9">
        <v>0</v>
      </c>
      <c r="M3764" s="9">
        <v>0</v>
      </c>
      <c r="N3764" s="9">
        <v>0</v>
      </c>
      <c r="O3764" s="9">
        <v>0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0</v>
      </c>
      <c r="W3764" s="9">
        <v>0</v>
      </c>
      <c r="X3764" s="9">
        <v>0</v>
      </c>
      <c r="Y3764" s="9">
        <v>0</v>
      </c>
      <c r="Z3764" s="9">
        <v>0</v>
      </c>
      <c r="AA3764" s="9">
        <v>0</v>
      </c>
      <c r="AB3764" s="9">
        <v>0</v>
      </c>
      <c r="AC3764" s="9">
        <v>0</v>
      </c>
      <c r="AD3764" s="9">
        <v>0</v>
      </c>
      <c r="AE3764" s="9">
        <v>0</v>
      </c>
      <c r="AF3764" s="9">
        <v>0</v>
      </c>
      <c r="AG3764" s="9">
        <v>0</v>
      </c>
      <c r="AH3764" s="9">
        <v>0</v>
      </c>
      <c r="AI3764" s="9">
        <v>0</v>
      </c>
      <c r="AJ3764" s="9">
        <v>0</v>
      </c>
      <c r="AK3764" s="9">
        <v>0</v>
      </c>
      <c r="AL3764" s="9">
        <v>0</v>
      </c>
      <c r="AM3764" s="9">
        <v>0</v>
      </c>
      <c r="AN3764" s="9">
        <v>0</v>
      </c>
      <c r="AO3764" s="6" t="e">
        <f>VLOOKUP(A3764,ACTCTAZ1580!$A$2:$F$2837,5, FALSE)</f>
        <v>#N/A</v>
      </c>
      <c r="AP3764" s="6" t="e">
        <f>VLOOKUP(A3764,ACTCTAZ1580!$A$2:$F$2837,6, FALSE)</f>
        <v>#N/A</v>
      </c>
    </row>
    <row r="3765" spans="1:42" x14ac:dyDescent="0.25">
      <c r="A3765" s="9">
        <v>3764</v>
      </c>
      <c r="B3765" s="9">
        <v>0</v>
      </c>
      <c r="C3765" s="10"/>
      <c r="D3765" s="9">
        <v>0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0</v>
      </c>
      <c r="Z3765" s="9">
        <v>0</v>
      </c>
      <c r="AA3765" s="9">
        <v>0</v>
      </c>
      <c r="AB3765" s="9">
        <v>0</v>
      </c>
      <c r="AC3765" s="9">
        <v>0</v>
      </c>
      <c r="AD3765" s="9">
        <v>0</v>
      </c>
      <c r="AE3765" s="9">
        <v>0</v>
      </c>
      <c r="AF3765" s="9">
        <v>0</v>
      </c>
      <c r="AG3765" s="9">
        <v>0</v>
      </c>
      <c r="AH3765" s="9">
        <v>0</v>
      </c>
      <c r="AI3765" s="9">
        <v>0</v>
      </c>
      <c r="AJ3765" s="9">
        <v>0</v>
      </c>
      <c r="AK3765" s="9">
        <v>0</v>
      </c>
      <c r="AL3765" s="9">
        <v>0</v>
      </c>
      <c r="AM3765" s="9">
        <v>0</v>
      </c>
      <c r="AN3765" s="9">
        <v>0</v>
      </c>
      <c r="AO3765" s="6" t="e">
        <f>VLOOKUP(A3765,ACTCTAZ1580!$A$2:$F$2837,5, FALSE)</f>
        <v>#N/A</v>
      </c>
      <c r="AP3765" s="6" t="e">
        <f>VLOOKUP(A3765,ACTCTAZ1580!$A$2:$F$2837,6, FALSE)</f>
        <v>#N/A</v>
      </c>
    </row>
    <row r="3766" spans="1:42" x14ac:dyDescent="0.25">
      <c r="A3766" s="9">
        <v>3765</v>
      </c>
      <c r="B3766" s="9">
        <v>0</v>
      </c>
      <c r="C3766" s="10"/>
      <c r="D3766" s="9">
        <v>0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  <c r="J3766" s="9">
        <v>0</v>
      </c>
      <c r="K3766" s="9">
        <v>0</v>
      </c>
      <c r="L3766" s="9">
        <v>0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  <c r="AC3766" s="9">
        <v>0</v>
      </c>
      <c r="AD3766" s="9">
        <v>0</v>
      </c>
      <c r="AE3766" s="9">
        <v>0</v>
      </c>
      <c r="AF3766" s="9">
        <v>0</v>
      </c>
      <c r="AG3766" s="9">
        <v>0</v>
      </c>
      <c r="AH3766" s="9">
        <v>0</v>
      </c>
      <c r="AI3766" s="9">
        <v>0</v>
      </c>
      <c r="AJ3766" s="9">
        <v>0</v>
      </c>
      <c r="AK3766" s="9">
        <v>0</v>
      </c>
      <c r="AL3766" s="9">
        <v>0</v>
      </c>
      <c r="AM3766" s="9">
        <v>0</v>
      </c>
      <c r="AN3766" s="9">
        <v>0</v>
      </c>
      <c r="AO3766" s="6" t="e">
        <f>VLOOKUP(A3766,ACTCTAZ1580!$A$2:$F$2837,5, FALSE)</f>
        <v>#N/A</v>
      </c>
      <c r="AP3766" s="6" t="e">
        <f>VLOOKUP(A3766,ACTCTAZ1580!$A$2:$F$2837,6, FALSE)</f>
        <v>#N/A</v>
      </c>
    </row>
    <row r="3767" spans="1:42" x14ac:dyDescent="0.25">
      <c r="A3767" s="9">
        <v>3766</v>
      </c>
      <c r="B3767" s="9">
        <v>0</v>
      </c>
      <c r="C3767" s="10"/>
      <c r="D3767" s="9">
        <v>0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9">
        <v>0</v>
      </c>
      <c r="U3767" s="9">
        <v>0</v>
      </c>
      <c r="V3767" s="9">
        <v>0</v>
      </c>
      <c r="W3767" s="9">
        <v>0</v>
      </c>
      <c r="X3767" s="9">
        <v>0</v>
      </c>
      <c r="Y3767" s="9">
        <v>0</v>
      </c>
      <c r="Z3767" s="9">
        <v>0</v>
      </c>
      <c r="AA3767" s="9">
        <v>0</v>
      </c>
      <c r="AB3767" s="9">
        <v>0</v>
      </c>
      <c r="AC3767" s="9">
        <v>0</v>
      </c>
      <c r="AD3767" s="9">
        <v>0</v>
      </c>
      <c r="AE3767" s="9">
        <v>0</v>
      </c>
      <c r="AF3767" s="9">
        <v>0</v>
      </c>
      <c r="AG3767" s="9">
        <v>0</v>
      </c>
      <c r="AH3767" s="9">
        <v>0</v>
      </c>
      <c r="AI3767" s="9">
        <v>0</v>
      </c>
      <c r="AJ3767" s="9">
        <v>0</v>
      </c>
      <c r="AK3767" s="9">
        <v>0</v>
      </c>
      <c r="AL3767" s="9">
        <v>0</v>
      </c>
      <c r="AM3767" s="9">
        <v>0</v>
      </c>
      <c r="AN3767" s="9">
        <v>0</v>
      </c>
      <c r="AO3767" s="6" t="e">
        <f>VLOOKUP(A3767,ACTCTAZ1580!$A$2:$F$2837,5, FALSE)</f>
        <v>#N/A</v>
      </c>
      <c r="AP3767" s="6" t="e">
        <f>VLOOKUP(A3767,ACTCTAZ1580!$A$2:$F$2837,6, FALSE)</f>
        <v>#N/A</v>
      </c>
    </row>
    <row r="3768" spans="1:42" x14ac:dyDescent="0.25">
      <c r="A3768" s="9">
        <v>3767</v>
      </c>
      <c r="B3768" s="9">
        <v>0</v>
      </c>
      <c r="C3768" s="10"/>
      <c r="D3768" s="9">
        <v>0</v>
      </c>
      <c r="E3768" s="9">
        <v>0</v>
      </c>
      <c r="F3768" s="9">
        <v>0</v>
      </c>
      <c r="G3768" s="9">
        <v>0</v>
      </c>
      <c r="H3768" s="9">
        <v>0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  <c r="AC3768" s="9">
        <v>0</v>
      </c>
      <c r="AD3768" s="9">
        <v>0</v>
      </c>
      <c r="AE3768" s="9">
        <v>0</v>
      </c>
      <c r="AF3768" s="9">
        <v>0</v>
      </c>
      <c r="AG3768" s="9">
        <v>0</v>
      </c>
      <c r="AH3768" s="9">
        <v>0</v>
      </c>
      <c r="AI3768" s="9">
        <v>0</v>
      </c>
      <c r="AJ3768" s="9">
        <v>0</v>
      </c>
      <c r="AK3768" s="9">
        <v>0</v>
      </c>
      <c r="AL3768" s="9">
        <v>0</v>
      </c>
      <c r="AM3768" s="9">
        <v>0</v>
      </c>
      <c r="AN3768" s="9">
        <v>0</v>
      </c>
      <c r="AO3768" s="6" t="e">
        <f>VLOOKUP(A3768,ACTCTAZ1580!$A$2:$F$2837,5, FALSE)</f>
        <v>#N/A</v>
      </c>
      <c r="AP3768" s="6" t="e">
        <f>VLOOKUP(A3768,ACTCTAZ1580!$A$2:$F$2837,6, FALSE)</f>
        <v>#N/A</v>
      </c>
    </row>
    <row r="3769" spans="1:42" x14ac:dyDescent="0.25">
      <c r="A3769" s="9">
        <v>3768</v>
      </c>
      <c r="B3769" s="9">
        <v>0</v>
      </c>
      <c r="C3769" s="10"/>
      <c r="D3769" s="9">
        <v>0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0</v>
      </c>
      <c r="AB3769" s="9">
        <v>0</v>
      </c>
      <c r="AC3769" s="9">
        <v>0</v>
      </c>
      <c r="AD3769" s="9">
        <v>0</v>
      </c>
      <c r="AE3769" s="9">
        <v>0</v>
      </c>
      <c r="AF3769" s="9">
        <v>0</v>
      </c>
      <c r="AG3769" s="9">
        <v>0</v>
      </c>
      <c r="AH3769" s="9">
        <v>0</v>
      </c>
      <c r="AI3769" s="9">
        <v>0</v>
      </c>
      <c r="AJ3769" s="9">
        <v>0</v>
      </c>
      <c r="AK3769" s="9">
        <v>0</v>
      </c>
      <c r="AL3769" s="9">
        <v>0</v>
      </c>
      <c r="AM3769" s="9">
        <v>0</v>
      </c>
      <c r="AN3769" s="9">
        <v>0</v>
      </c>
      <c r="AO3769" s="6" t="e">
        <f>VLOOKUP(A3769,ACTCTAZ1580!$A$2:$F$2837,5, FALSE)</f>
        <v>#N/A</v>
      </c>
      <c r="AP3769" s="6" t="e">
        <f>VLOOKUP(A3769,ACTCTAZ1580!$A$2:$F$2837,6, FALSE)</f>
        <v>#N/A</v>
      </c>
    </row>
    <row r="3770" spans="1:42" x14ac:dyDescent="0.25">
      <c r="A3770" s="9">
        <v>3769</v>
      </c>
      <c r="B3770" s="9">
        <v>0</v>
      </c>
      <c r="C3770" s="10"/>
      <c r="D3770" s="9">
        <v>0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0</v>
      </c>
      <c r="O3770" s="9">
        <v>0</v>
      </c>
      <c r="P3770" s="9">
        <v>0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0</v>
      </c>
      <c r="Z3770" s="9">
        <v>0</v>
      </c>
      <c r="AA3770" s="9">
        <v>0</v>
      </c>
      <c r="AB3770" s="9">
        <v>0</v>
      </c>
      <c r="AC3770" s="9">
        <v>0</v>
      </c>
      <c r="AD3770" s="9">
        <v>0</v>
      </c>
      <c r="AE3770" s="9">
        <v>0</v>
      </c>
      <c r="AF3770" s="9">
        <v>0</v>
      </c>
      <c r="AG3770" s="9">
        <v>0</v>
      </c>
      <c r="AH3770" s="9">
        <v>0</v>
      </c>
      <c r="AI3770" s="9">
        <v>0</v>
      </c>
      <c r="AJ3770" s="9">
        <v>0</v>
      </c>
      <c r="AK3770" s="9">
        <v>0</v>
      </c>
      <c r="AL3770" s="9">
        <v>0</v>
      </c>
      <c r="AM3770" s="9">
        <v>0</v>
      </c>
      <c r="AN3770" s="9">
        <v>0</v>
      </c>
      <c r="AO3770" s="6" t="e">
        <f>VLOOKUP(A3770,ACTCTAZ1580!$A$2:$F$2837,5, FALSE)</f>
        <v>#N/A</v>
      </c>
      <c r="AP3770" s="6" t="e">
        <f>VLOOKUP(A3770,ACTCTAZ1580!$A$2:$F$2837,6, FALSE)</f>
        <v>#N/A</v>
      </c>
    </row>
    <row r="3771" spans="1:42" x14ac:dyDescent="0.25">
      <c r="A3771" s="9">
        <v>3770</v>
      </c>
      <c r="B3771" s="9">
        <v>0</v>
      </c>
      <c r="C3771" s="10"/>
      <c r="D3771" s="9">
        <v>0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>
        <v>0</v>
      </c>
      <c r="S3771" s="9">
        <v>0</v>
      </c>
      <c r="T3771" s="9">
        <v>0</v>
      </c>
      <c r="U3771" s="9">
        <v>0</v>
      </c>
      <c r="V3771" s="9">
        <v>0</v>
      </c>
      <c r="W3771" s="9">
        <v>0</v>
      </c>
      <c r="X3771" s="9">
        <v>0</v>
      </c>
      <c r="Y3771" s="9">
        <v>0</v>
      </c>
      <c r="Z3771" s="9">
        <v>0</v>
      </c>
      <c r="AA3771" s="9">
        <v>0</v>
      </c>
      <c r="AB3771" s="9">
        <v>0</v>
      </c>
      <c r="AC3771" s="9">
        <v>0</v>
      </c>
      <c r="AD3771" s="9">
        <v>0</v>
      </c>
      <c r="AE3771" s="9">
        <v>0</v>
      </c>
      <c r="AF3771" s="9">
        <v>0</v>
      </c>
      <c r="AG3771" s="9">
        <v>0</v>
      </c>
      <c r="AH3771" s="9">
        <v>0</v>
      </c>
      <c r="AI3771" s="9">
        <v>0</v>
      </c>
      <c r="AJ3771" s="9">
        <v>0</v>
      </c>
      <c r="AK3771" s="9">
        <v>0</v>
      </c>
      <c r="AL3771" s="9">
        <v>0</v>
      </c>
      <c r="AM3771" s="9">
        <v>0</v>
      </c>
      <c r="AN3771" s="9">
        <v>0</v>
      </c>
      <c r="AO3771" s="6" t="e">
        <f>VLOOKUP(A3771,ACTCTAZ1580!$A$2:$F$2837,5, FALSE)</f>
        <v>#N/A</v>
      </c>
      <c r="AP3771" s="6" t="e">
        <f>VLOOKUP(A3771,ACTCTAZ1580!$A$2:$F$2837,6, FALSE)</f>
        <v>#N/A</v>
      </c>
    </row>
    <row r="3772" spans="1:42" x14ac:dyDescent="0.25">
      <c r="A3772" s="9">
        <v>3771</v>
      </c>
      <c r="B3772" s="9">
        <v>0</v>
      </c>
      <c r="C3772" s="10"/>
      <c r="D3772" s="9">
        <v>0</v>
      </c>
      <c r="E3772" s="9">
        <v>0</v>
      </c>
      <c r="F3772" s="9">
        <v>0</v>
      </c>
      <c r="G3772" s="9">
        <v>0</v>
      </c>
      <c r="H3772" s="9">
        <v>0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  <c r="N3772" s="9">
        <v>0</v>
      </c>
      <c r="O3772" s="9">
        <v>0</v>
      </c>
      <c r="P3772" s="9">
        <v>0</v>
      </c>
      <c r="Q3772" s="9">
        <v>0</v>
      </c>
      <c r="R3772" s="9">
        <v>0</v>
      </c>
      <c r="S3772" s="9">
        <v>0</v>
      </c>
      <c r="T3772" s="9">
        <v>0</v>
      </c>
      <c r="U3772" s="9">
        <v>0</v>
      </c>
      <c r="V3772" s="9">
        <v>0</v>
      </c>
      <c r="W3772" s="9">
        <v>0</v>
      </c>
      <c r="X3772" s="9">
        <v>0</v>
      </c>
      <c r="Y3772" s="9">
        <v>0</v>
      </c>
      <c r="Z3772" s="9">
        <v>0</v>
      </c>
      <c r="AA3772" s="9">
        <v>0</v>
      </c>
      <c r="AB3772" s="9">
        <v>0</v>
      </c>
      <c r="AC3772" s="9">
        <v>0</v>
      </c>
      <c r="AD3772" s="9">
        <v>0</v>
      </c>
      <c r="AE3772" s="9">
        <v>0</v>
      </c>
      <c r="AF3772" s="9">
        <v>0</v>
      </c>
      <c r="AG3772" s="9">
        <v>0</v>
      </c>
      <c r="AH3772" s="9">
        <v>0</v>
      </c>
      <c r="AI3772" s="9">
        <v>0</v>
      </c>
      <c r="AJ3772" s="9">
        <v>0</v>
      </c>
      <c r="AK3772" s="9">
        <v>0</v>
      </c>
      <c r="AL3772" s="9">
        <v>0</v>
      </c>
      <c r="AM3772" s="9">
        <v>0</v>
      </c>
      <c r="AN3772" s="9">
        <v>0</v>
      </c>
      <c r="AO3772" s="6" t="e">
        <f>VLOOKUP(A3772,ACTCTAZ1580!$A$2:$F$2837,5, FALSE)</f>
        <v>#N/A</v>
      </c>
      <c r="AP3772" s="6" t="e">
        <f>VLOOKUP(A3772,ACTCTAZ1580!$A$2:$F$2837,6, FALSE)</f>
        <v>#N/A</v>
      </c>
    </row>
    <row r="3773" spans="1:42" x14ac:dyDescent="0.25">
      <c r="A3773" s="9">
        <v>3772</v>
      </c>
      <c r="B3773" s="9">
        <v>0</v>
      </c>
      <c r="C3773" s="10"/>
      <c r="D3773" s="9">
        <v>0</v>
      </c>
      <c r="E3773" s="9">
        <v>0</v>
      </c>
      <c r="F3773" s="9">
        <v>0</v>
      </c>
      <c r="G3773" s="9">
        <v>0</v>
      </c>
      <c r="H3773" s="9">
        <v>0</v>
      </c>
      <c r="I3773" s="9">
        <v>0</v>
      </c>
      <c r="J3773" s="9">
        <v>0</v>
      </c>
      <c r="K3773" s="9">
        <v>0</v>
      </c>
      <c r="L3773" s="9">
        <v>0</v>
      </c>
      <c r="M3773" s="9">
        <v>0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0</v>
      </c>
      <c r="Z3773" s="9">
        <v>0</v>
      </c>
      <c r="AA3773" s="9">
        <v>0</v>
      </c>
      <c r="AB3773" s="9">
        <v>0</v>
      </c>
      <c r="AC3773" s="9">
        <v>0</v>
      </c>
      <c r="AD3773" s="9">
        <v>0</v>
      </c>
      <c r="AE3773" s="9">
        <v>0</v>
      </c>
      <c r="AF3773" s="9">
        <v>0</v>
      </c>
      <c r="AG3773" s="9">
        <v>0</v>
      </c>
      <c r="AH3773" s="9">
        <v>0</v>
      </c>
      <c r="AI3773" s="9">
        <v>0</v>
      </c>
      <c r="AJ3773" s="9">
        <v>0</v>
      </c>
      <c r="AK3773" s="9">
        <v>0</v>
      </c>
      <c r="AL3773" s="9">
        <v>0</v>
      </c>
      <c r="AM3773" s="9">
        <v>0</v>
      </c>
      <c r="AN3773" s="9">
        <v>0</v>
      </c>
      <c r="AO3773" s="6" t="e">
        <f>VLOOKUP(A3773,ACTCTAZ1580!$A$2:$F$2837,5, FALSE)</f>
        <v>#N/A</v>
      </c>
      <c r="AP3773" s="6" t="e">
        <f>VLOOKUP(A3773,ACTCTAZ1580!$A$2:$F$2837,6, FALSE)</f>
        <v>#N/A</v>
      </c>
    </row>
    <row r="3774" spans="1:42" x14ac:dyDescent="0.25">
      <c r="A3774" s="9">
        <v>3773</v>
      </c>
      <c r="B3774" s="9">
        <v>0</v>
      </c>
      <c r="C3774" s="10"/>
      <c r="D3774" s="9">
        <v>0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0</v>
      </c>
      <c r="X3774" s="9">
        <v>0</v>
      </c>
      <c r="Y3774" s="9">
        <v>0</v>
      </c>
      <c r="Z3774" s="9">
        <v>0</v>
      </c>
      <c r="AA3774" s="9">
        <v>0</v>
      </c>
      <c r="AB3774" s="9">
        <v>0</v>
      </c>
      <c r="AC3774" s="9">
        <v>0</v>
      </c>
      <c r="AD3774" s="9">
        <v>0</v>
      </c>
      <c r="AE3774" s="9">
        <v>0</v>
      </c>
      <c r="AF3774" s="9">
        <v>0</v>
      </c>
      <c r="AG3774" s="9">
        <v>0</v>
      </c>
      <c r="AH3774" s="9">
        <v>0</v>
      </c>
      <c r="AI3774" s="9">
        <v>0</v>
      </c>
      <c r="AJ3774" s="9">
        <v>0</v>
      </c>
      <c r="AK3774" s="9">
        <v>0</v>
      </c>
      <c r="AL3774" s="9">
        <v>0</v>
      </c>
      <c r="AM3774" s="9">
        <v>0</v>
      </c>
      <c r="AN3774" s="9">
        <v>0</v>
      </c>
      <c r="AO3774" s="6" t="e">
        <f>VLOOKUP(A3774,ACTCTAZ1580!$A$2:$F$2837,5, FALSE)</f>
        <v>#N/A</v>
      </c>
      <c r="AP3774" s="6" t="e">
        <f>VLOOKUP(A3774,ACTCTAZ1580!$A$2:$F$2837,6, FALSE)</f>
        <v>#N/A</v>
      </c>
    </row>
    <row r="3775" spans="1:42" x14ac:dyDescent="0.25">
      <c r="A3775" s="9">
        <v>3774</v>
      </c>
      <c r="B3775" s="9">
        <v>0</v>
      </c>
      <c r="C3775" s="10"/>
      <c r="D3775" s="9">
        <v>0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9">
        <v>0</v>
      </c>
      <c r="U3775" s="9">
        <v>0</v>
      </c>
      <c r="V3775" s="9">
        <v>0</v>
      </c>
      <c r="W3775" s="9">
        <v>0</v>
      </c>
      <c r="X3775" s="9">
        <v>0</v>
      </c>
      <c r="Y3775" s="9">
        <v>0</v>
      </c>
      <c r="Z3775" s="9">
        <v>0</v>
      </c>
      <c r="AA3775" s="9">
        <v>0</v>
      </c>
      <c r="AB3775" s="9">
        <v>0</v>
      </c>
      <c r="AC3775" s="9">
        <v>0</v>
      </c>
      <c r="AD3775" s="9">
        <v>0</v>
      </c>
      <c r="AE3775" s="9">
        <v>0</v>
      </c>
      <c r="AF3775" s="9">
        <v>0</v>
      </c>
      <c r="AG3775" s="9">
        <v>0</v>
      </c>
      <c r="AH3775" s="9">
        <v>0</v>
      </c>
      <c r="AI3775" s="9">
        <v>0</v>
      </c>
      <c r="AJ3775" s="9">
        <v>0</v>
      </c>
      <c r="AK3775" s="9">
        <v>0</v>
      </c>
      <c r="AL3775" s="9">
        <v>0</v>
      </c>
      <c r="AM3775" s="9">
        <v>0</v>
      </c>
      <c r="AN3775" s="9">
        <v>0</v>
      </c>
      <c r="AO3775" s="6" t="e">
        <f>VLOOKUP(A3775,ACTCTAZ1580!$A$2:$F$2837,5, FALSE)</f>
        <v>#N/A</v>
      </c>
      <c r="AP3775" s="6" t="e">
        <f>VLOOKUP(A3775,ACTCTAZ1580!$A$2:$F$2837,6, FALSE)</f>
        <v>#N/A</v>
      </c>
    </row>
    <row r="3776" spans="1:42" x14ac:dyDescent="0.25">
      <c r="A3776" s="9">
        <v>3775</v>
      </c>
      <c r="B3776" s="9">
        <v>0</v>
      </c>
      <c r="C3776" s="10"/>
      <c r="D3776" s="9">
        <v>0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0</v>
      </c>
      <c r="AB3776" s="9">
        <v>0</v>
      </c>
      <c r="AC3776" s="9">
        <v>0</v>
      </c>
      <c r="AD3776" s="9">
        <v>0</v>
      </c>
      <c r="AE3776" s="9">
        <v>0</v>
      </c>
      <c r="AF3776" s="9">
        <v>0</v>
      </c>
      <c r="AG3776" s="9">
        <v>0</v>
      </c>
      <c r="AH3776" s="9">
        <v>0</v>
      </c>
      <c r="AI3776" s="9">
        <v>0</v>
      </c>
      <c r="AJ3776" s="9">
        <v>0</v>
      </c>
      <c r="AK3776" s="9">
        <v>0</v>
      </c>
      <c r="AL3776" s="9">
        <v>0</v>
      </c>
      <c r="AM3776" s="9">
        <v>0</v>
      </c>
      <c r="AN3776" s="9">
        <v>0</v>
      </c>
      <c r="AO3776" s="6" t="e">
        <f>VLOOKUP(A3776,ACTCTAZ1580!$A$2:$F$2837,5, FALSE)</f>
        <v>#N/A</v>
      </c>
      <c r="AP3776" s="6" t="e">
        <f>VLOOKUP(A3776,ACTCTAZ1580!$A$2:$F$2837,6, FALSE)</f>
        <v>#N/A</v>
      </c>
    </row>
    <row r="3777" spans="1:42" x14ac:dyDescent="0.25">
      <c r="A3777" s="9">
        <v>3776</v>
      </c>
      <c r="B3777" s="9">
        <v>0</v>
      </c>
      <c r="C3777" s="10"/>
      <c r="D3777" s="9">
        <v>0</v>
      </c>
      <c r="E3777" s="9">
        <v>0</v>
      </c>
      <c r="F3777" s="9">
        <v>0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0</v>
      </c>
      <c r="V3777" s="9">
        <v>0</v>
      </c>
      <c r="W3777" s="9">
        <v>0</v>
      </c>
      <c r="X3777" s="9">
        <v>0</v>
      </c>
      <c r="Y3777" s="9">
        <v>0</v>
      </c>
      <c r="Z3777" s="9">
        <v>0</v>
      </c>
      <c r="AA3777" s="9">
        <v>0</v>
      </c>
      <c r="AB3777" s="9">
        <v>0</v>
      </c>
      <c r="AC3777" s="9">
        <v>0</v>
      </c>
      <c r="AD3777" s="9">
        <v>0</v>
      </c>
      <c r="AE3777" s="9">
        <v>0</v>
      </c>
      <c r="AF3777" s="9">
        <v>0</v>
      </c>
      <c r="AG3777" s="9">
        <v>0</v>
      </c>
      <c r="AH3777" s="9">
        <v>0</v>
      </c>
      <c r="AI3777" s="9">
        <v>0</v>
      </c>
      <c r="AJ3777" s="9">
        <v>0</v>
      </c>
      <c r="AK3777" s="9">
        <v>0</v>
      </c>
      <c r="AL3777" s="9">
        <v>0</v>
      </c>
      <c r="AM3777" s="9">
        <v>0</v>
      </c>
      <c r="AN3777" s="9">
        <v>0</v>
      </c>
      <c r="AO3777" s="6" t="e">
        <f>VLOOKUP(A3777,ACTCTAZ1580!$A$2:$F$2837,5, FALSE)</f>
        <v>#N/A</v>
      </c>
      <c r="AP3777" s="6" t="e">
        <f>VLOOKUP(A3777,ACTCTAZ1580!$A$2:$F$2837,6, FALSE)</f>
        <v>#N/A</v>
      </c>
    </row>
    <row r="3778" spans="1:42" x14ac:dyDescent="0.25">
      <c r="A3778" s="9">
        <v>3777</v>
      </c>
      <c r="B3778" s="9">
        <v>0</v>
      </c>
      <c r="C3778" s="10"/>
      <c r="D3778" s="9">
        <v>0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0</v>
      </c>
      <c r="T3778" s="9">
        <v>0</v>
      </c>
      <c r="U3778" s="9">
        <v>0</v>
      </c>
      <c r="V3778" s="9">
        <v>0</v>
      </c>
      <c r="W3778" s="9">
        <v>0</v>
      </c>
      <c r="X3778" s="9">
        <v>0</v>
      </c>
      <c r="Y3778" s="9">
        <v>0</v>
      </c>
      <c r="Z3778" s="9">
        <v>0</v>
      </c>
      <c r="AA3778" s="9">
        <v>0</v>
      </c>
      <c r="AB3778" s="9">
        <v>0</v>
      </c>
      <c r="AC3778" s="9">
        <v>0</v>
      </c>
      <c r="AD3778" s="9">
        <v>0</v>
      </c>
      <c r="AE3778" s="9">
        <v>0</v>
      </c>
      <c r="AF3778" s="9">
        <v>0</v>
      </c>
      <c r="AG3778" s="9">
        <v>0</v>
      </c>
      <c r="AH3778" s="9">
        <v>0</v>
      </c>
      <c r="AI3778" s="9">
        <v>0</v>
      </c>
      <c r="AJ3778" s="9">
        <v>0</v>
      </c>
      <c r="AK3778" s="9">
        <v>0</v>
      </c>
      <c r="AL3778" s="9">
        <v>0</v>
      </c>
      <c r="AM3778" s="9">
        <v>0</v>
      </c>
      <c r="AN3778" s="9">
        <v>0</v>
      </c>
      <c r="AO3778" s="6" t="e">
        <f>VLOOKUP(A3778,ACTCTAZ1580!$A$2:$F$2837,5, FALSE)</f>
        <v>#N/A</v>
      </c>
      <c r="AP3778" s="6" t="e">
        <f>VLOOKUP(A3778,ACTCTAZ1580!$A$2:$F$2837,6, FALSE)</f>
        <v>#N/A</v>
      </c>
    </row>
    <row r="3779" spans="1:42" x14ac:dyDescent="0.25">
      <c r="A3779" s="9">
        <v>3778</v>
      </c>
      <c r="B3779" s="9">
        <v>0</v>
      </c>
      <c r="C3779" s="10"/>
      <c r="D3779" s="9">
        <v>0</v>
      </c>
      <c r="E3779" s="9">
        <v>0</v>
      </c>
      <c r="F3779" s="9">
        <v>0</v>
      </c>
      <c r="G3779" s="9">
        <v>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9">
        <v>0</v>
      </c>
      <c r="U3779" s="9">
        <v>0</v>
      </c>
      <c r="V3779" s="9">
        <v>0</v>
      </c>
      <c r="W3779" s="9">
        <v>0</v>
      </c>
      <c r="X3779" s="9">
        <v>0</v>
      </c>
      <c r="Y3779" s="9">
        <v>0</v>
      </c>
      <c r="Z3779" s="9">
        <v>0</v>
      </c>
      <c r="AA3779" s="9">
        <v>0</v>
      </c>
      <c r="AB3779" s="9">
        <v>0</v>
      </c>
      <c r="AC3779" s="9">
        <v>0</v>
      </c>
      <c r="AD3779" s="9">
        <v>0</v>
      </c>
      <c r="AE3779" s="9">
        <v>0</v>
      </c>
      <c r="AF3779" s="9">
        <v>0</v>
      </c>
      <c r="AG3779" s="9">
        <v>0</v>
      </c>
      <c r="AH3779" s="9">
        <v>0</v>
      </c>
      <c r="AI3779" s="9">
        <v>0</v>
      </c>
      <c r="AJ3779" s="9">
        <v>0</v>
      </c>
      <c r="AK3779" s="9">
        <v>0</v>
      </c>
      <c r="AL3779" s="9">
        <v>0</v>
      </c>
      <c r="AM3779" s="9">
        <v>0</v>
      </c>
      <c r="AN3779" s="9">
        <v>0</v>
      </c>
      <c r="AO3779" s="6" t="e">
        <f>VLOOKUP(A3779,ACTCTAZ1580!$A$2:$F$2837,5, FALSE)</f>
        <v>#N/A</v>
      </c>
      <c r="AP3779" s="6" t="e">
        <f>VLOOKUP(A3779,ACTCTAZ1580!$A$2:$F$2837,6, FALSE)</f>
        <v>#N/A</v>
      </c>
    </row>
    <row r="3780" spans="1:42" x14ac:dyDescent="0.25">
      <c r="A3780" s="9">
        <v>3779</v>
      </c>
      <c r="B3780" s="9">
        <v>0</v>
      </c>
      <c r="C3780" s="10"/>
      <c r="D3780" s="9">
        <v>0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0</v>
      </c>
      <c r="Z3780" s="9">
        <v>0</v>
      </c>
      <c r="AA3780" s="9">
        <v>0</v>
      </c>
      <c r="AB3780" s="9">
        <v>0</v>
      </c>
      <c r="AC3780" s="9">
        <v>0</v>
      </c>
      <c r="AD3780" s="9">
        <v>0</v>
      </c>
      <c r="AE3780" s="9">
        <v>0</v>
      </c>
      <c r="AF3780" s="9">
        <v>0</v>
      </c>
      <c r="AG3780" s="9">
        <v>0</v>
      </c>
      <c r="AH3780" s="9">
        <v>0</v>
      </c>
      <c r="AI3780" s="9">
        <v>0</v>
      </c>
      <c r="AJ3780" s="9">
        <v>0</v>
      </c>
      <c r="AK3780" s="9">
        <v>0</v>
      </c>
      <c r="AL3780" s="9">
        <v>0</v>
      </c>
      <c r="AM3780" s="9">
        <v>0</v>
      </c>
      <c r="AN3780" s="9">
        <v>0</v>
      </c>
      <c r="AO3780" s="6" t="e">
        <f>VLOOKUP(A3780,ACTCTAZ1580!$A$2:$F$2837,5, FALSE)</f>
        <v>#N/A</v>
      </c>
      <c r="AP3780" s="6" t="e">
        <f>VLOOKUP(A3780,ACTCTAZ1580!$A$2:$F$2837,6, FALSE)</f>
        <v>#N/A</v>
      </c>
    </row>
    <row r="3781" spans="1:42" x14ac:dyDescent="0.25">
      <c r="A3781" s="9">
        <v>3780</v>
      </c>
      <c r="B3781" s="9">
        <v>0</v>
      </c>
      <c r="C3781" s="10"/>
      <c r="D3781" s="9">
        <v>0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0</v>
      </c>
      <c r="T3781" s="9">
        <v>0</v>
      </c>
      <c r="U3781" s="9">
        <v>0</v>
      </c>
      <c r="V3781" s="9">
        <v>0</v>
      </c>
      <c r="W3781" s="9">
        <v>0</v>
      </c>
      <c r="X3781" s="9">
        <v>0</v>
      </c>
      <c r="Y3781" s="9">
        <v>0</v>
      </c>
      <c r="Z3781" s="9">
        <v>0</v>
      </c>
      <c r="AA3781" s="9">
        <v>0</v>
      </c>
      <c r="AB3781" s="9">
        <v>0</v>
      </c>
      <c r="AC3781" s="9">
        <v>0</v>
      </c>
      <c r="AD3781" s="9">
        <v>0</v>
      </c>
      <c r="AE3781" s="9">
        <v>0</v>
      </c>
      <c r="AF3781" s="9">
        <v>0</v>
      </c>
      <c r="AG3781" s="9">
        <v>0</v>
      </c>
      <c r="AH3781" s="9">
        <v>0</v>
      </c>
      <c r="AI3781" s="9">
        <v>0</v>
      </c>
      <c r="AJ3781" s="9">
        <v>0</v>
      </c>
      <c r="AK3781" s="9">
        <v>0</v>
      </c>
      <c r="AL3781" s="9">
        <v>0</v>
      </c>
      <c r="AM3781" s="9">
        <v>0</v>
      </c>
      <c r="AN3781" s="9">
        <v>0</v>
      </c>
      <c r="AO3781" s="6" t="e">
        <f>VLOOKUP(A3781,ACTCTAZ1580!$A$2:$F$2837,5, FALSE)</f>
        <v>#N/A</v>
      </c>
      <c r="AP3781" s="6" t="e">
        <f>VLOOKUP(A3781,ACTCTAZ1580!$A$2:$F$2837,6, FALSE)</f>
        <v>#N/A</v>
      </c>
    </row>
    <row r="3782" spans="1:42" x14ac:dyDescent="0.25">
      <c r="A3782" s="9">
        <v>3781</v>
      </c>
      <c r="B3782" s="9">
        <v>0</v>
      </c>
      <c r="C3782" s="10"/>
      <c r="D3782" s="9">
        <v>0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0</v>
      </c>
      <c r="N3782" s="9">
        <v>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9">
        <v>0</v>
      </c>
      <c r="U3782" s="9">
        <v>0</v>
      </c>
      <c r="V3782" s="9">
        <v>0</v>
      </c>
      <c r="W3782" s="9">
        <v>0</v>
      </c>
      <c r="X3782" s="9">
        <v>0</v>
      </c>
      <c r="Y3782" s="9">
        <v>0</v>
      </c>
      <c r="Z3782" s="9">
        <v>0</v>
      </c>
      <c r="AA3782" s="9">
        <v>0</v>
      </c>
      <c r="AB3782" s="9">
        <v>0</v>
      </c>
      <c r="AC3782" s="9">
        <v>0</v>
      </c>
      <c r="AD3782" s="9">
        <v>0</v>
      </c>
      <c r="AE3782" s="9">
        <v>0</v>
      </c>
      <c r="AF3782" s="9">
        <v>0</v>
      </c>
      <c r="AG3782" s="9">
        <v>0</v>
      </c>
      <c r="AH3782" s="9">
        <v>0</v>
      </c>
      <c r="AI3782" s="9">
        <v>0</v>
      </c>
      <c r="AJ3782" s="9">
        <v>0</v>
      </c>
      <c r="AK3782" s="9">
        <v>0</v>
      </c>
      <c r="AL3782" s="9">
        <v>0</v>
      </c>
      <c r="AM3782" s="9">
        <v>0</v>
      </c>
      <c r="AN3782" s="9">
        <v>0</v>
      </c>
      <c r="AO3782" s="6" t="e">
        <f>VLOOKUP(A3782,ACTCTAZ1580!$A$2:$F$2837,5, FALSE)</f>
        <v>#N/A</v>
      </c>
      <c r="AP3782" s="6" t="e">
        <f>VLOOKUP(A3782,ACTCTAZ1580!$A$2:$F$2837,6, FALSE)</f>
        <v>#N/A</v>
      </c>
    </row>
    <row r="3783" spans="1:42" x14ac:dyDescent="0.25">
      <c r="A3783" s="9">
        <v>3782</v>
      </c>
      <c r="B3783" s="9">
        <v>0</v>
      </c>
      <c r="C3783" s="10"/>
      <c r="D3783" s="9">
        <v>0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0</v>
      </c>
      <c r="Y3783" s="9">
        <v>0</v>
      </c>
      <c r="Z3783" s="9">
        <v>0</v>
      </c>
      <c r="AA3783" s="9">
        <v>0</v>
      </c>
      <c r="AB3783" s="9">
        <v>0</v>
      </c>
      <c r="AC3783" s="9">
        <v>0</v>
      </c>
      <c r="AD3783" s="9">
        <v>0</v>
      </c>
      <c r="AE3783" s="9">
        <v>0</v>
      </c>
      <c r="AF3783" s="9">
        <v>0</v>
      </c>
      <c r="AG3783" s="9">
        <v>0</v>
      </c>
      <c r="AH3783" s="9">
        <v>0</v>
      </c>
      <c r="AI3783" s="9">
        <v>0</v>
      </c>
      <c r="AJ3783" s="9">
        <v>0</v>
      </c>
      <c r="AK3783" s="9">
        <v>0</v>
      </c>
      <c r="AL3783" s="9">
        <v>0</v>
      </c>
      <c r="AM3783" s="9">
        <v>0</v>
      </c>
      <c r="AN3783" s="9">
        <v>0</v>
      </c>
      <c r="AO3783" s="6" t="e">
        <f>VLOOKUP(A3783,ACTCTAZ1580!$A$2:$F$2837,5, FALSE)</f>
        <v>#N/A</v>
      </c>
      <c r="AP3783" s="6" t="e">
        <f>VLOOKUP(A3783,ACTCTAZ1580!$A$2:$F$2837,6, FALSE)</f>
        <v>#N/A</v>
      </c>
    </row>
    <row r="3784" spans="1:42" x14ac:dyDescent="0.25">
      <c r="A3784" s="9">
        <v>3783</v>
      </c>
      <c r="B3784" s="9">
        <v>0</v>
      </c>
      <c r="C3784" s="10"/>
      <c r="D3784" s="9">
        <v>0</v>
      </c>
      <c r="E3784" s="9">
        <v>0</v>
      </c>
      <c r="F3784" s="9">
        <v>0</v>
      </c>
      <c r="G3784" s="9">
        <v>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9">
        <v>0</v>
      </c>
      <c r="U3784" s="9">
        <v>0</v>
      </c>
      <c r="V3784" s="9">
        <v>0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  <c r="AC3784" s="9">
        <v>0</v>
      </c>
      <c r="AD3784" s="9">
        <v>0</v>
      </c>
      <c r="AE3784" s="9">
        <v>0</v>
      </c>
      <c r="AF3784" s="9">
        <v>0</v>
      </c>
      <c r="AG3784" s="9">
        <v>0</v>
      </c>
      <c r="AH3784" s="9">
        <v>0</v>
      </c>
      <c r="AI3784" s="9">
        <v>0</v>
      </c>
      <c r="AJ3784" s="9">
        <v>0</v>
      </c>
      <c r="AK3784" s="9">
        <v>0</v>
      </c>
      <c r="AL3784" s="9">
        <v>0</v>
      </c>
      <c r="AM3784" s="9">
        <v>0</v>
      </c>
      <c r="AN3784" s="9">
        <v>0</v>
      </c>
      <c r="AO3784" s="6" t="e">
        <f>VLOOKUP(A3784,ACTCTAZ1580!$A$2:$F$2837,5, FALSE)</f>
        <v>#N/A</v>
      </c>
      <c r="AP3784" s="6" t="e">
        <f>VLOOKUP(A3784,ACTCTAZ1580!$A$2:$F$2837,6, FALSE)</f>
        <v>#N/A</v>
      </c>
    </row>
    <row r="3785" spans="1:42" x14ac:dyDescent="0.25">
      <c r="A3785" s="9">
        <v>3784</v>
      </c>
      <c r="B3785" s="9">
        <v>0</v>
      </c>
      <c r="C3785" s="10"/>
      <c r="D3785" s="9">
        <v>0</v>
      </c>
      <c r="E3785" s="9">
        <v>0</v>
      </c>
      <c r="F3785" s="9">
        <v>0</v>
      </c>
      <c r="G3785" s="9">
        <v>0</v>
      </c>
      <c r="H3785" s="9">
        <v>0</v>
      </c>
      <c r="I3785" s="9">
        <v>0</v>
      </c>
      <c r="J3785" s="9">
        <v>0</v>
      </c>
      <c r="K3785" s="9">
        <v>0</v>
      </c>
      <c r="L3785" s="9">
        <v>0</v>
      </c>
      <c r="M3785" s="9">
        <v>0</v>
      </c>
      <c r="N3785" s="9">
        <v>0</v>
      </c>
      <c r="O3785" s="9">
        <v>0</v>
      </c>
      <c r="P3785" s="9">
        <v>0</v>
      </c>
      <c r="Q3785" s="9">
        <v>0</v>
      </c>
      <c r="R3785" s="9">
        <v>0</v>
      </c>
      <c r="S3785" s="9">
        <v>0</v>
      </c>
      <c r="T3785" s="9">
        <v>0</v>
      </c>
      <c r="U3785" s="9">
        <v>0</v>
      </c>
      <c r="V3785" s="9">
        <v>0</v>
      </c>
      <c r="W3785" s="9">
        <v>0</v>
      </c>
      <c r="X3785" s="9">
        <v>0</v>
      </c>
      <c r="Y3785" s="9">
        <v>0</v>
      </c>
      <c r="Z3785" s="9">
        <v>0</v>
      </c>
      <c r="AA3785" s="9">
        <v>0</v>
      </c>
      <c r="AB3785" s="9">
        <v>0</v>
      </c>
      <c r="AC3785" s="9">
        <v>0</v>
      </c>
      <c r="AD3785" s="9">
        <v>0</v>
      </c>
      <c r="AE3785" s="9">
        <v>0</v>
      </c>
      <c r="AF3785" s="9">
        <v>0</v>
      </c>
      <c r="AG3785" s="9">
        <v>0</v>
      </c>
      <c r="AH3785" s="9">
        <v>0</v>
      </c>
      <c r="AI3785" s="9">
        <v>0</v>
      </c>
      <c r="AJ3785" s="9">
        <v>0</v>
      </c>
      <c r="AK3785" s="9">
        <v>0</v>
      </c>
      <c r="AL3785" s="9">
        <v>0</v>
      </c>
      <c r="AM3785" s="9">
        <v>0</v>
      </c>
      <c r="AN3785" s="9">
        <v>0</v>
      </c>
      <c r="AO3785" s="6" t="e">
        <f>VLOOKUP(A3785,ACTCTAZ1580!$A$2:$F$2837,5, FALSE)</f>
        <v>#N/A</v>
      </c>
      <c r="AP3785" s="6" t="e">
        <f>VLOOKUP(A3785,ACTCTAZ1580!$A$2:$F$2837,6, FALSE)</f>
        <v>#N/A</v>
      </c>
    </row>
    <row r="3786" spans="1:42" x14ac:dyDescent="0.25">
      <c r="A3786" s="9">
        <v>3785</v>
      </c>
      <c r="B3786" s="9">
        <v>0</v>
      </c>
      <c r="C3786" s="10"/>
      <c r="D3786" s="9">
        <v>0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0</v>
      </c>
      <c r="Z3786" s="9">
        <v>0</v>
      </c>
      <c r="AA3786" s="9">
        <v>0</v>
      </c>
      <c r="AB3786" s="9">
        <v>0</v>
      </c>
      <c r="AC3786" s="9">
        <v>0</v>
      </c>
      <c r="AD3786" s="9">
        <v>0</v>
      </c>
      <c r="AE3786" s="9">
        <v>0</v>
      </c>
      <c r="AF3786" s="9">
        <v>0</v>
      </c>
      <c r="AG3786" s="9">
        <v>0</v>
      </c>
      <c r="AH3786" s="9">
        <v>0</v>
      </c>
      <c r="AI3786" s="9">
        <v>0</v>
      </c>
      <c r="AJ3786" s="9">
        <v>0</v>
      </c>
      <c r="AK3786" s="9">
        <v>0</v>
      </c>
      <c r="AL3786" s="9">
        <v>0</v>
      </c>
      <c r="AM3786" s="9">
        <v>0</v>
      </c>
      <c r="AN3786" s="9">
        <v>0</v>
      </c>
      <c r="AO3786" s="6" t="e">
        <f>VLOOKUP(A3786,ACTCTAZ1580!$A$2:$F$2837,5, FALSE)</f>
        <v>#N/A</v>
      </c>
      <c r="AP3786" s="6" t="e">
        <f>VLOOKUP(A3786,ACTCTAZ1580!$A$2:$F$2837,6, FALSE)</f>
        <v>#N/A</v>
      </c>
    </row>
    <row r="3787" spans="1:42" x14ac:dyDescent="0.25">
      <c r="A3787" s="9">
        <v>3786</v>
      </c>
      <c r="B3787" s="9">
        <v>0</v>
      </c>
      <c r="C3787" s="10"/>
      <c r="D3787" s="9">
        <v>0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0</v>
      </c>
      <c r="Z3787" s="9">
        <v>0</v>
      </c>
      <c r="AA3787" s="9">
        <v>0</v>
      </c>
      <c r="AB3787" s="9">
        <v>0</v>
      </c>
      <c r="AC3787" s="9">
        <v>0</v>
      </c>
      <c r="AD3787" s="9">
        <v>0</v>
      </c>
      <c r="AE3787" s="9">
        <v>0</v>
      </c>
      <c r="AF3787" s="9">
        <v>0</v>
      </c>
      <c r="AG3787" s="9">
        <v>0</v>
      </c>
      <c r="AH3787" s="9">
        <v>0</v>
      </c>
      <c r="AI3787" s="9">
        <v>0</v>
      </c>
      <c r="AJ3787" s="9">
        <v>0</v>
      </c>
      <c r="AK3787" s="9">
        <v>0</v>
      </c>
      <c r="AL3787" s="9">
        <v>0</v>
      </c>
      <c r="AM3787" s="9">
        <v>0</v>
      </c>
      <c r="AN3787" s="9">
        <v>0</v>
      </c>
      <c r="AO3787" s="6" t="e">
        <f>VLOOKUP(A3787,ACTCTAZ1580!$A$2:$F$2837,5, FALSE)</f>
        <v>#N/A</v>
      </c>
      <c r="AP3787" s="6" t="e">
        <f>VLOOKUP(A3787,ACTCTAZ1580!$A$2:$F$2837,6, FALSE)</f>
        <v>#N/A</v>
      </c>
    </row>
    <row r="3788" spans="1:42" x14ac:dyDescent="0.25">
      <c r="A3788" s="9">
        <v>3787</v>
      </c>
      <c r="B3788" s="9">
        <v>0</v>
      </c>
      <c r="C3788" s="10"/>
      <c r="D3788" s="9">
        <v>0</v>
      </c>
      <c r="E3788" s="9">
        <v>0</v>
      </c>
      <c r="F3788" s="9">
        <v>0</v>
      </c>
      <c r="G3788" s="9">
        <v>0</v>
      </c>
      <c r="H3788" s="9">
        <v>0</v>
      </c>
      <c r="I3788" s="9">
        <v>0</v>
      </c>
      <c r="J3788" s="9">
        <v>0</v>
      </c>
      <c r="K3788" s="9">
        <v>0</v>
      </c>
      <c r="L3788" s="9">
        <v>0</v>
      </c>
      <c r="M3788" s="9">
        <v>0</v>
      </c>
      <c r="N3788" s="9">
        <v>0</v>
      </c>
      <c r="O3788" s="9">
        <v>0</v>
      </c>
      <c r="P3788" s="9">
        <v>0</v>
      </c>
      <c r="Q3788" s="9">
        <v>0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0</v>
      </c>
      <c r="AB3788" s="9">
        <v>0</v>
      </c>
      <c r="AC3788" s="9">
        <v>0</v>
      </c>
      <c r="AD3788" s="9">
        <v>0</v>
      </c>
      <c r="AE3788" s="9">
        <v>0</v>
      </c>
      <c r="AF3788" s="9">
        <v>0</v>
      </c>
      <c r="AG3788" s="9">
        <v>0</v>
      </c>
      <c r="AH3788" s="9">
        <v>0</v>
      </c>
      <c r="AI3788" s="9">
        <v>0</v>
      </c>
      <c r="AJ3788" s="9">
        <v>0</v>
      </c>
      <c r="AK3788" s="9">
        <v>0</v>
      </c>
      <c r="AL3788" s="9">
        <v>0</v>
      </c>
      <c r="AM3788" s="9">
        <v>0</v>
      </c>
      <c r="AN3788" s="9">
        <v>0</v>
      </c>
      <c r="AO3788" s="6" t="e">
        <f>VLOOKUP(A3788,ACTCTAZ1580!$A$2:$F$2837,5, FALSE)</f>
        <v>#N/A</v>
      </c>
      <c r="AP3788" s="6" t="e">
        <f>VLOOKUP(A3788,ACTCTAZ1580!$A$2:$F$2837,6, FALSE)</f>
        <v>#N/A</v>
      </c>
    </row>
    <row r="3789" spans="1:42" x14ac:dyDescent="0.25">
      <c r="A3789" s="9">
        <v>3788</v>
      </c>
      <c r="B3789" s="9">
        <v>0</v>
      </c>
      <c r="C3789" s="10"/>
      <c r="D3789" s="9">
        <v>0</v>
      </c>
      <c r="E3789" s="9">
        <v>0</v>
      </c>
      <c r="F3789" s="9">
        <v>0</v>
      </c>
      <c r="G3789" s="9">
        <v>0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9">
        <v>0</v>
      </c>
      <c r="U3789" s="9">
        <v>0</v>
      </c>
      <c r="V3789" s="9">
        <v>0</v>
      </c>
      <c r="W3789" s="9">
        <v>0</v>
      </c>
      <c r="X3789" s="9">
        <v>0</v>
      </c>
      <c r="Y3789" s="9">
        <v>0</v>
      </c>
      <c r="Z3789" s="9">
        <v>0</v>
      </c>
      <c r="AA3789" s="9">
        <v>0</v>
      </c>
      <c r="AB3789" s="9">
        <v>0</v>
      </c>
      <c r="AC3789" s="9">
        <v>0</v>
      </c>
      <c r="AD3789" s="9">
        <v>0</v>
      </c>
      <c r="AE3789" s="9">
        <v>0</v>
      </c>
      <c r="AF3789" s="9">
        <v>0</v>
      </c>
      <c r="AG3789" s="9">
        <v>0</v>
      </c>
      <c r="AH3789" s="9">
        <v>0</v>
      </c>
      <c r="AI3789" s="9">
        <v>0</v>
      </c>
      <c r="AJ3789" s="9">
        <v>0</v>
      </c>
      <c r="AK3789" s="9">
        <v>0</v>
      </c>
      <c r="AL3789" s="9">
        <v>0</v>
      </c>
      <c r="AM3789" s="9">
        <v>0</v>
      </c>
      <c r="AN3789" s="9">
        <v>0</v>
      </c>
      <c r="AO3789" s="6" t="e">
        <f>VLOOKUP(A3789,ACTCTAZ1580!$A$2:$F$2837,5, FALSE)</f>
        <v>#N/A</v>
      </c>
      <c r="AP3789" s="6" t="e">
        <f>VLOOKUP(A3789,ACTCTAZ1580!$A$2:$F$2837,6, FALSE)</f>
        <v>#N/A</v>
      </c>
    </row>
    <row r="3790" spans="1:42" x14ac:dyDescent="0.25">
      <c r="A3790" s="9">
        <v>3789</v>
      </c>
      <c r="B3790" s="9">
        <v>0</v>
      </c>
      <c r="C3790" s="10"/>
      <c r="D3790" s="9">
        <v>0</v>
      </c>
      <c r="E3790" s="9">
        <v>0</v>
      </c>
      <c r="F3790" s="9">
        <v>0</v>
      </c>
      <c r="G3790" s="9">
        <v>0</v>
      </c>
      <c r="H3790" s="9">
        <v>0</v>
      </c>
      <c r="I3790" s="9">
        <v>0</v>
      </c>
      <c r="J3790" s="9">
        <v>0</v>
      </c>
      <c r="K3790" s="9">
        <v>0</v>
      </c>
      <c r="L3790" s="9">
        <v>0</v>
      </c>
      <c r="M3790" s="9">
        <v>0</v>
      </c>
      <c r="N3790" s="9">
        <v>0</v>
      </c>
      <c r="O3790" s="9">
        <v>0</v>
      </c>
      <c r="P3790" s="9">
        <v>0</v>
      </c>
      <c r="Q3790" s="9">
        <v>0</v>
      </c>
      <c r="R3790" s="9">
        <v>0</v>
      </c>
      <c r="S3790" s="9">
        <v>0</v>
      </c>
      <c r="T3790" s="9">
        <v>0</v>
      </c>
      <c r="U3790" s="9">
        <v>0</v>
      </c>
      <c r="V3790" s="9">
        <v>0</v>
      </c>
      <c r="W3790" s="9">
        <v>0</v>
      </c>
      <c r="X3790" s="9">
        <v>0</v>
      </c>
      <c r="Y3790" s="9">
        <v>0</v>
      </c>
      <c r="Z3790" s="9">
        <v>0</v>
      </c>
      <c r="AA3790" s="9">
        <v>0</v>
      </c>
      <c r="AB3790" s="9">
        <v>0</v>
      </c>
      <c r="AC3790" s="9">
        <v>0</v>
      </c>
      <c r="AD3790" s="9">
        <v>0</v>
      </c>
      <c r="AE3790" s="9">
        <v>0</v>
      </c>
      <c r="AF3790" s="9">
        <v>0</v>
      </c>
      <c r="AG3790" s="9">
        <v>0</v>
      </c>
      <c r="AH3790" s="9">
        <v>0</v>
      </c>
      <c r="AI3790" s="9">
        <v>0</v>
      </c>
      <c r="AJ3790" s="9">
        <v>0</v>
      </c>
      <c r="AK3790" s="9">
        <v>0</v>
      </c>
      <c r="AL3790" s="9">
        <v>0</v>
      </c>
      <c r="AM3790" s="9">
        <v>0</v>
      </c>
      <c r="AN3790" s="9">
        <v>0</v>
      </c>
      <c r="AO3790" s="6" t="e">
        <f>VLOOKUP(A3790,ACTCTAZ1580!$A$2:$F$2837,5, FALSE)</f>
        <v>#N/A</v>
      </c>
      <c r="AP3790" s="6" t="e">
        <f>VLOOKUP(A3790,ACTCTAZ1580!$A$2:$F$2837,6, FALSE)</f>
        <v>#N/A</v>
      </c>
    </row>
    <row r="3791" spans="1:42" x14ac:dyDescent="0.25">
      <c r="A3791" s="9">
        <v>3790</v>
      </c>
      <c r="B3791" s="9">
        <v>0</v>
      </c>
      <c r="C3791" s="10"/>
      <c r="D3791" s="9">
        <v>0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  <c r="J3791" s="9">
        <v>0</v>
      </c>
      <c r="K3791" s="9">
        <v>0</v>
      </c>
      <c r="L3791" s="9">
        <v>0</v>
      </c>
      <c r="M3791" s="9">
        <v>0</v>
      </c>
      <c r="N3791" s="9">
        <v>0</v>
      </c>
      <c r="O3791" s="9">
        <v>0</v>
      </c>
      <c r="P3791" s="9">
        <v>0</v>
      </c>
      <c r="Q3791" s="9">
        <v>0</v>
      </c>
      <c r="R3791" s="9">
        <v>0</v>
      </c>
      <c r="S3791" s="9">
        <v>0</v>
      </c>
      <c r="T3791" s="9">
        <v>0</v>
      </c>
      <c r="U3791" s="9">
        <v>0</v>
      </c>
      <c r="V3791" s="9">
        <v>0</v>
      </c>
      <c r="W3791" s="9">
        <v>0</v>
      </c>
      <c r="X3791" s="9">
        <v>0</v>
      </c>
      <c r="Y3791" s="9">
        <v>0</v>
      </c>
      <c r="Z3791" s="9">
        <v>0</v>
      </c>
      <c r="AA3791" s="9">
        <v>0</v>
      </c>
      <c r="AB3791" s="9">
        <v>0</v>
      </c>
      <c r="AC3791" s="9">
        <v>0</v>
      </c>
      <c r="AD3791" s="9">
        <v>0</v>
      </c>
      <c r="AE3791" s="9">
        <v>0</v>
      </c>
      <c r="AF3791" s="9">
        <v>0</v>
      </c>
      <c r="AG3791" s="9">
        <v>0</v>
      </c>
      <c r="AH3791" s="9">
        <v>0</v>
      </c>
      <c r="AI3791" s="9">
        <v>0</v>
      </c>
      <c r="AJ3791" s="9">
        <v>0</v>
      </c>
      <c r="AK3791" s="9">
        <v>0</v>
      </c>
      <c r="AL3791" s="9">
        <v>0</v>
      </c>
      <c r="AM3791" s="9">
        <v>0</v>
      </c>
      <c r="AN3791" s="9">
        <v>0</v>
      </c>
      <c r="AO3791" s="6" t="e">
        <f>VLOOKUP(A3791,ACTCTAZ1580!$A$2:$F$2837,5, FALSE)</f>
        <v>#N/A</v>
      </c>
      <c r="AP3791" s="6" t="e">
        <f>VLOOKUP(A3791,ACTCTAZ1580!$A$2:$F$2837,6, FALSE)</f>
        <v>#N/A</v>
      </c>
    </row>
    <row r="3792" spans="1:42" x14ac:dyDescent="0.25">
      <c r="A3792" s="9">
        <v>3791</v>
      </c>
      <c r="B3792" s="9">
        <v>0</v>
      </c>
      <c r="C3792" s="10"/>
      <c r="D3792" s="9">
        <v>0</v>
      </c>
      <c r="E3792" s="9">
        <v>0</v>
      </c>
      <c r="F3792" s="9">
        <v>0</v>
      </c>
      <c r="G3792" s="9">
        <v>0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0</v>
      </c>
      <c r="R3792" s="9">
        <v>0</v>
      </c>
      <c r="S3792" s="9">
        <v>0</v>
      </c>
      <c r="T3792" s="9">
        <v>0</v>
      </c>
      <c r="U3792" s="9">
        <v>0</v>
      </c>
      <c r="V3792" s="9">
        <v>0</v>
      </c>
      <c r="W3792" s="9">
        <v>0</v>
      </c>
      <c r="X3792" s="9">
        <v>0</v>
      </c>
      <c r="Y3792" s="9">
        <v>0</v>
      </c>
      <c r="Z3792" s="9">
        <v>0</v>
      </c>
      <c r="AA3792" s="9">
        <v>0</v>
      </c>
      <c r="AB3792" s="9">
        <v>0</v>
      </c>
      <c r="AC3792" s="9">
        <v>0</v>
      </c>
      <c r="AD3792" s="9">
        <v>0</v>
      </c>
      <c r="AE3792" s="9">
        <v>0</v>
      </c>
      <c r="AF3792" s="9">
        <v>0</v>
      </c>
      <c r="AG3792" s="9">
        <v>0</v>
      </c>
      <c r="AH3792" s="9">
        <v>0</v>
      </c>
      <c r="AI3792" s="9">
        <v>0</v>
      </c>
      <c r="AJ3792" s="9">
        <v>0</v>
      </c>
      <c r="AK3792" s="9">
        <v>0</v>
      </c>
      <c r="AL3792" s="9">
        <v>0</v>
      </c>
      <c r="AM3792" s="9">
        <v>0</v>
      </c>
      <c r="AN3792" s="9">
        <v>0</v>
      </c>
      <c r="AO3792" s="6" t="e">
        <f>VLOOKUP(A3792,ACTCTAZ1580!$A$2:$F$2837,5, FALSE)</f>
        <v>#N/A</v>
      </c>
      <c r="AP3792" s="6" t="e">
        <f>VLOOKUP(A3792,ACTCTAZ1580!$A$2:$F$2837,6, FALSE)</f>
        <v>#N/A</v>
      </c>
    </row>
    <row r="3793" spans="1:42" x14ac:dyDescent="0.25">
      <c r="A3793" s="9">
        <v>3792</v>
      </c>
      <c r="B3793" s="9">
        <v>0</v>
      </c>
      <c r="C3793" s="10"/>
      <c r="D3793" s="9">
        <v>0</v>
      </c>
      <c r="E3793" s="9">
        <v>0</v>
      </c>
      <c r="F3793" s="9">
        <v>0</v>
      </c>
      <c r="G3793" s="9">
        <v>0</v>
      </c>
      <c r="H3793" s="9">
        <v>0</v>
      </c>
      <c r="I3793" s="9">
        <v>0</v>
      </c>
      <c r="J3793" s="9">
        <v>0</v>
      </c>
      <c r="K3793" s="9">
        <v>0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9">
        <v>0</v>
      </c>
      <c r="U3793" s="9">
        <v>0</v>
      </c>
      <c r="V3793" s="9">
        <v>0</v>
      </c>
      <c r="W3793" s="9">
        <v>0</v>
      </c>
      <c r="X3793" s="9">
        <v>0</v>
      </c>
      <c r="Y3793" s="9">
        <v>0</v>
      </c>
      <c r="Z3793" s="9">
        <v>0</v>
      </c>
      <c r="AA3793" s="9">
        <v>0</v>
      </c>
      <c r="AB3793" s="9">
        <v>0</v>
      </c>
      <c r="AC3793" s="9">
        <v>0</v>
      </c>
      <c r="AD3793" s="9">
        <v>0</v>
      </c>
      <c r="AE3793" s="9">
        <v>0</v>
      </c>
      <c r="AF3793" s="9">
        <v>0</v>
      </c>
      <c r="AG3793" s="9">
        <v>0</v>
      </c>
      <c r="AH3793" s="9">
        <v>0</v>
      </c>
      <c r="AI3793" s="9">
        <v>0</v>
      </c>
      <c r="AJ3793" s="9">
        <v>0</v>
      </c>
      <c r="AK3793" s="9">
        <v>0</v>
      </c>
      <c r="AL3793" s="9">
        <v>0</v>
      </c>
      <c r="AM3793" s="9">
        <v>0</v>
      </c>
      <c r="AN3793" s="9">
        <v>0</v>
      </c>
      <c r="AO3793" s="6" t="e">
        <f>VLOOKUP(A3793,ACTCTAZ1580!$A$2:$F$2837,5, FALSE)</f>
        <v>#N/A</v>
      </c>
      <c r="AP3793" s="6" t="e">
        <f>VLOOKUP(A3793,ACTCTAZ1580!$A$2:$F$2837,6, FALSE)</f>
        <v>#N/A</v>
      </c>
    </row>
    <row r="3794" spans="1:42" x14ac:dyDescent="0.25">
      <c r="A3794" s="9">
        <v>3793</v>
      </c>
      <c r="B3794" s="9">
        <v>0</v>
      </c>
      <c r="C3794" s="10"/>
      <c r="D3794" s="9">
        <v>0</v>
      </c>
      <c r="E3794" s="9">
        <v>0</v>
      </c>
      <c r="F3794" s="9">
        <v>0</v>
      </c>
      <c r="G3794" s="9">
        <v>0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0</v>
      </c>
      <c r="N3794" s="9">
        <v>0</v>
      </c>
      <c r="O3794" s="9">
        <v>0</v>
      </c>
      <c r="P3794" s="9">
        <v>0</v>
      </c>
      <c r="Q3794" s="9">
        <v>0</v>
      </c>
      <c r="R3794" s="9">
        <v>0</v>
      </c>
      <c r="S3794" s="9">
        <v>0</v>
      </c>
      <c r="T3794" s="9">
        <v>0</v>
      </c>
      <c r="U3794" s="9">
        <v>0</v>
      </c>
      <c r="V3794" s="9">
        <v>0</v>
      </c>
      <c r="W3794" s="9">
        <v>0</v>
      </c>
      <c r="X3794" s="9">
        <v>0</v>
      </c>
      <c r="Y3794" s="9">
        <v>0</v>
      </c>
      <c r="Z3794" s="9">
        <v>0</v>
      </c>
      <c r="AA3794" s="9">
        <v>0</v>
      </c>
      <c r="AB3794" s="9">
        <v>0</v>
      </c>
      <c r="AC3794" s="9">
        <v>0</v>
      </c>
      <c r="AD3794" s="9">
        <v>0</v>
      </c>
      <c r="AE3794" s="9">
        <v>0</v>
      </c>
      <c r="AF3794" s="9">
        <v>0</v>
      </c>
      <c r="AG3794" s="9">
        <v>0</v>
      </c>
      <c r="AH3794" s="9">
        <v>0</v>
      </c>
      <c r="AI3794" s="9">
        <v>0</v>
      </c>
      <c r="AJ3794" s="9">
        <v>0</v>
      </c>
      <c r="AK3794" s="9">
        <v>0</v>
      </c>
      <c r="AL3794" s="9">
        <v>0</v>
      </c>
      <c r="AM3794" s="9">
        <v>0</v>
      </c>
      <c r="AN3794" s="9">
        <v>0</v>
      </c>
      <c r="AO3794" s="6" t="e">
        <f>VLOOKUP(A3794,ACTCTAZ1580!$A$2:$F$2837,5, FALSE)</f>
        <v>#N/A</v>
      </c>
      <c r="AP3794" s="6" t="e">
        <f>VLOOKUP(A3794,ACTCTAZ1580!$A$2:$F$2837,6, FALSE)</f>
        <v>#N/A</v>
      </c>
    </row>
    <row r="3795" spans="1:42" x14ac:dyDescent="0.25">
      <c r="A3795" s="9">
        <v>3794</v>
      </c>
      <c r="B3795" s="9">
        <v>0</v>
      </c>
      <c r="C3795" s="10"/>
      <c r="D3795" s="9">
        <v>0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  <c r="J3795" s="9">
        <v>0</v>
      </c>
      <c r="K3795" s="9">
        <v>0</v>
      </c>
      <c r="L3795" s="9">
        <v>0</v>
      </c>
      <c r="M3795" s="9">
        <v>0</v>
      </c>
      <c r="N3795" s="9">
        <v>0</v>
      </c>
      <c r="O3795" s="9">
        <v>0</v>
      </c>
      <c r="P3795" s="9">
        <v>0</v>
      </c>
      <c r="Q3795" s="9">
        <v>0</v>
      </c>
      <c r="R3795" s="9">
        <v>0</v>
      </c>
      <c r="S3795" s="9">
        <v>0</v>
      </c>
      <c r="T3795" s="9">
        <v>0</v>
      </c>
      <c r="U3795" s="9">
        <v>0</v>
      </c>
      <c r="V3795" s="9">
        <v>0</v>
      </c>
      <c r="W3795" s="9">
        <v>0</v>
      </c>
      <c r="X3795" s="9">
        <v>0</v>
      </c>
      <c r="Y3795" s="9">
        <v>0</v>
      </c>
      <c r="Z3795" s="9">
        <v>0</v>
      </c>
      <c r="AA3795" s="9">
        <v>0</v>
      </c>
      <c r="AB3795" s="9">
        <v>0</v>
      </c>
      <c r="AC3795" s="9">
        <v>0</v>
      </c>
      <c r="AD3795" s="9">
        <v>0</v>
      </c>
      <c r="AE3795" s="9">
        <v>0</v>
      </c>
      <c r="AF3795" s="9">
        <v>0</v>
      </c>
      <c r="AG3795" s="9">
        <v>0</v>
      </c>
      <c r="AH3795" s="9">
        <v>0</v>
      </c>
      <c r="AI3795" s="9">
        <v>0</v>
      </c>
      <c r="AJ3795" s="9">
        <v>0</v>
      </c>
      <c r="AK3795" s="9">
        <v>0</v>
      </c>
      <c r="AL3795" s="9">
        <v>0</v>
      </c>
      <c r="AM3795" s="9">
        <v>0</v>
      </c>
      <c r="AN3795" s="9">
        <v>0</v>
      </c>
      <c r="AO3795" s="6" t="e">
        <f>VLOOKUP(A3795,ACTCTAZ1580!$A$2:$F$2837,5, FALSE)</f>
        <v>#N/A</v>
      </c>
      <c r="AP3795" s="6" t="e">
        <f>VLOOKUP(A3795,ACTCTAZ1580!$A$2:$F$2837,6, FALSE)</f>
        <v>#N/A</v>
      </c>
    </row>
    <row r="3796" spans="1:42" x14ac:dyDescent="0.25">
      <c r="A3796" s="9">
        <v>3795</v>
      </c>
      <c r="B3796" s="9">
        <v>0</v>
      </c>
      <c r="C3796" s="10"/>
      <c r="D3796" s="9">
        <v>0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0</v>
      </c>
      <c r="L3796" s="9">
        <v>0</v>
      </c>
      <c r="M3796" s="9">
        <v>0</v>
      </c>
      <c r="N3796" s="9">
        <v>0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9">
        <v>0</v>
      </c>
      <c r="U3796" s="9">
        <v>0</v>
      </c>
      <c r="V3796" s="9">
        <v>0</v>
      </c>
      <c r="W3796" s="9">
        <v>0</v>
      </c>
      <c r="X3796" s="9">
        <v>0</v>
      </c>
      <c r="Y3796" s="9">
        <v>0</v>
      </c>
      <c r="Z3796" s="9">
        <v>0</v>
      </c>
      <c r="AA3796" s="9">
        <v>0</v>
      </c>
      <c r="AB3796" s="9">
        <v>0</v>
      </c>
      <c r="AC3796" s="9">
        <v>0</v>
      </c>
      <c r="AD3796" s="9">
        <v>0</v>
      </c>
      <c r="AE3796" s="9">
        <v>0</v>
      </c>
      <c r="AF3796" s="9">
        <v>0</v>
      </c>
      <c r="AG3796" s="9">
        <v>0</v>
      </c>
      <c r="AH3796" s="9">
        <v>0</v>
      </c>
      <c r="AI3796" s="9">
        <v>0</v>
      </c>
      <c r="AJ3796" s="9">
        <v>0</v>
      </c>
      <c r="AK3796" s="9">
        <v>0</v>
      </c>
      <c r="AL3796" s="9">
        <v>0</v>
      </c>
      <c r="AM3796" s="9">
        <v>0</v>
      </c>
      <c r="AN3796" s="9">
        <v>0</v>
      </c>
      <c r="AO3796" s="6" t="e">
        <f>VLOOKUP(A3796,ACTCTAZ1580!$A$2:$F$2837,5, FALSE)</f>
        <v>#N/A</v>
      </c>
      <c r="AP3796" s="6" t="e">
        <f>VLOOKUP(A3796,ACTCTAZ1580!$A$2:$F$2837,6, FALSE)</f>
        <v>#N/A</v>
      </c>
    </row>
    <row r="3797" spans="1:42" x14ac:dyDescent="0.25">
      <c r="A3797" s="9">
        <v>3796</v>
      </c>
      <c r="B3797" s="9">
        <v>0</v>
      </c>
      <c r="C3797" s="10"/>
      <c r="D3797" s="9">
        <v>0</v>
      </c>
      <c r="E3797" s="9">
        <v>0</v>
      </c>
      <c r="F3797" s="9">
        <v>0</v>
      </c>
      <c r="G3797" s="9">
        <v>0</v>
      </c>
      <c r="H3797" s="9">
        <v>0</v>
      </c>
      <c r="I3797" s="9">
        <v>0</v>
      </c>
      <c r="J3797" s="9">
        <v>0</v>
      </c>
      <c r="K3797" s="9">
        <v>0</v>
      </c>
      <c r="L3797" s="9">
        <v>0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9">
        <v>0</v>
      </c>
      <c r="U3797" s="9">
        <v>0</v>
      </c>
      <c r="V3797" s="9">
        <v>0</v>
      </c>
      <c r="W3797" s="9">
        <v>0</v>
      </c>
      <c r="X3797" s="9">
        <v>0</v>
      </c>
      <c r="Y3797" s="9">
        <v>0</v>
      </c>
      <c r="Z3797" s="9">
        <v>0</v>
      </c>
      <c r="AA3797" s="9">
        <v>0</v>
      </c>
      <c r="AB3797" s="9">
        <v>0</v>
      </c>
      <c r="AC3797" s="9">
        <v>0</v>
      </c>
      <c r="AD3797" s="9">
        <v>0</v>
      </c>
      <c r="AE3797" s="9">
        <v>0</v>
      </c>
      <c r="AF3797" s="9">
        <v>0</v>
      </c>
      <c r="AG3797" s="9">
        <v>0</v>
      </c>
      <c r="AH3797" s="9">
        <v>0</v>
      </c>
      <c r="AI3797" s="9">
        <v>0</v>
      </c>
      <c r="AJ3797" s="9">
        <v>0</v>
      </c>
      <c r="AK3797" s="9">
        <v>0</v>
      </c>
      <c r="AL3797" s="9">
        <v>0</v>
      </c>
      <c r="AM3797" s="9">
        <v>0</v>
      </c>
      <c r="AN3797" s="9">
        <v>0</v>
      </c>
      <c r="AO3797" s="6" t="e">
        <f>VLOOKUP(A3797,ACTCTAZ1580!$A$2:$F$2837,5, FALSE)</f>
        <v>#N/A</v>
      </c>
      <c r="AP3797" s="6" t="e">
        <f>VLOOKUP(A3797,ACTCTAZ1580!$A$2:$F$2837,6, FALSE)</f>
        <v>#N/A</v>
      </c>
    </row>
    <row r="3798" spans="1:42" x14ac:dyDescent="0.25">
      <c r="A3798" s="9">
        <v>3797</v>
      </c>
      <c r="B3798" s="9">
        <v>0</v>
      </c>
      <c r="C3798" s="10"/>
      <c r="D3798" s="9">
        <v>0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  <c r="J3798" s="9">
        <v>0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0</v>
      </c>
      <c r="Z3798" s="9">
        <v>0</v>
      </c>
      <c r="AA3798" s="9">
        <v>0</v>
      </c>
      <c r="AB3798" s="9">
        <v>0</v>
      </c>
      <c r="AC3798" s="9">
        <v>0</v>
      </c>
      <c r="AD3798" s="9">
        <v>0</v>
      </c>
      <c r="AE3798" s="9">
        <v>0</v>
      </c>
      <c r="AF3798" s="9">
        <v>0</v>
      </c>
      <c r="AG3798" s="9">
        <v>0</v>
      </c>
      <c r="AH3798" s="9">
        <v>0</v>
      </c>
      <c r="AI3798" s="9">
        <v>0</v>
      </c>
      <c r="AJ3798" s="9">
        <v>0</v>
      </c>
      <c r="AK3798" s="9">
        <v>0</v>
      </c>
      <c r="AL3798" s="9">
        <v>0</v>
      </c>
      <c r="AM3798" s="9">
        <v>0</v>
      </c>
      <c r="AN3798" s="9">
        <v>0</v>
      </c>
      <c r="AO3798" s="6" t="e">
        <f>VLOOKUP(A3798,ACTCTAZ1580!$A$2:$F$2837,5, FALSE)</f>
        <v>#N/A</v>
      </c>
      <c r="AP3798" s="6" t="e">
        <f>VLOOKUP(A3798,ACTCTAZ1580!$A$2:$F$2837,6, FALSE)</f>
        <v>#N/A</v>
      </c>
    </row>
    <row r="3799" spans="1:42" x14ac:dyDescent="0.25">
      <c r="A3799" s="9">
        <v>3798</v>
      </c>
      <c r="B3799" s="9">
        <v>0</v>
      </c>
      <c r="C3799" s="10"/>
      <c r="D3799" s="9">
        <v>0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  <c r="J3799" s="9">
        <v>0</v>
      </c>
      <c r="K3799" s="9">
        <v>0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0</v>
      </c>
      <c r="Y3799" s="9">
        <v>0</v>
      </c>
      <c r="Z3799" s="9">
        <v>0</v>
      </c>
      <c r="AA3799" s="9">
        <v>0</v>
      </c>
      <c r="AB3799" s="9">
        <v>0</v>
      </c>
      <c r="AC3799" s="9">
        <v>0</v>
      </c>
      <c r="AD3799" s="9">
        <v>0</v>
      </c>
      <c r="AE3799" s="9">
        <v>0</v>
      </c>
      <c r="AF3799" s="9">
        <v>0</v>
      </c>
      <c r="AG3799" s="9">
        <v>0</v>
      </c>
      <c r="AH3799" s="9">
        <v>0</v>
      </c>
      <c r="AI3799" s="9">
        <v>0</v>
      </c>
      <c r="AJ3799" s="9">
        <v>0</v>
      </c>
      <c r="AK3799" s="9">
        <v>0</v>
      </c>
      <c r="AL3799" s="9">
        <v>0</v>
      </c>
      <c r="AM3799" s="9">
        <v>0</v>
      </c>
      <c r="AN3799" s="9">
        <v>0</v>
      </c>
      <c r="AO3799" s="6" t="e">
        <f>VLOOKUP(A3799,ACTCTAZ1580!$A$2:$F$2837,5, FALSE)</f>
        <v>#N/A</v>
      </c>
      <c r="AP3799" s="6" t="e">
        <f>VLOOKUP(A3799,ACTCTAZ1580!$A$2:$F$2837,6, FALSE)</f>
        <v>#N/A</v>
      </c>
    </row>
    <row r="3800" spans="1:42" x14ac:dyDescent="0.25">
      <c r="A3800" s="9">
        <v>3799</v>
      </c>
      <c r="B3800" s="9">
        <v>0</v>
      </c>
      <c r="C3800" s="10"/>
      <c r="D3800" s="9">
        <v>0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0</v>
      </c>
      <c r="V3800" s="9">
        <v>0</v>
      </c>
      <c r="W3800" s="9">
        <v>0</v>
      </c>
      <c r="X3800" s="9">
        <v>0</v>
      </c>
      <c r="Y3800" s="9">
        <v>0</v>
      </c>
      <c r="Z3800" s="9">
        <v>0</v>
      </c>
      <c r="AA3800" s="9">
        <v>0</v>
      </c>
      <c r="AB3800" s="9">
        <v>0</v>
      </c>
      <c r="AC3800" s="9">
        <v>0</v>
      </c>
      <c r="AD3800" s="9">
        <v>0</v>
      </c>
      <c r="AE3800" s="9">
        <v>0</v>
      </c>
      <c r="AF3800" s="9">
        <v>0</v>
      </c>
      <c r="AG3800" s="9">
        <v>0</v>
      </c>
      <c r="AH3800" s="9">
        <v>0</v>
      </c>
      <c r="AI3800" s="9">
        <v>0</v>
      </c>
      <c r="AJ3800" s="9">
        <v>0</v>
      </c>
      <c r="AK3800" s="9">
        <v>0</v>
      </c>
      <c r="AL3800" s="9">
        <v>0</v>
      </c>
      <c r="AM3800" s="9">
        <v>0</v>
      </c>
      <c r="AN3800" s="9">
        <v>0</v>
      </c>
      <c r="AO3800" s="6" t="e">
        <f>VLOOKUP(A3800,ACTCTAZ1580!$A$2:$F$2837,5, FALSE)</f>
        <v>#N/A</v>
      </c>
      <c r="AP3800" s="6" t="e">
        <f>VLOOKUP(A3800,ACTCTAZ1580!$A$2:$F$2837,6, FALSE)</f>
        <v>#N/A</v>
      </c>
    </row>
    <row r="3801" spans="1:42" x14ac:dyDescent="0.25">
      <c r="A3801" s="9">
        <v>3800</v>
      </c>
      <c r="B3801" s="9">
        <v>0</v>
      </c>
      <c r="C3801" s="10"/>
      <c r="D3801" s="9">
        <v>0</v>
      </c>
      <c r="E3801" s="9">
        <v>0</v>
      </c>
      <c r="F3801" s="9">
        <v>0</v>
      </c>
      <c r="G3801" s="9">
        <v>0</v>
      </c>
      <c r="H3801" s="9">
        <v>0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0</v>
      </c>
      <c r="X3801" s="9">
        <v>0</v>
      </c>
      <c r="Y3801" s="9">
        <v>0</v>
      </c>
      <c r="Z3801" s="9">
        <v>0</v>
      </c>
      <c r="AA3801" s="9">
        <v>0</v>
      </c>
      <c r="AB3801" s="9">
        <v>0</v>
      </c>
      <c r="AC3801" s="9">
        <v>0</v>
      </c>
      <c r="AD3801" s="9">
        <v>0</v>
      </c>
      <c r="AE3801" s="9">
        <v>0</v>
      </c>
      <c r="AF3801" s="9">
        <v>0</v>
      </c>
      <c r="AG3801" s="9">
        <v>0</v>
      </c>
      <c r="AH3801" s="9">
        <v>0</v>
      </c>
      <c r="AI3801" s="9">
        <v>0</v>
      </c>
      <c r="AJ3801" s="9">
        <v>0</v>
      </c>
      <c r="AK3801" s="9">
        <v>0</v>
      </c>
      <c r="AL3801" s="9">
        <v>0</v>
      </c>
      <c r="AM3801" s="9">
        <v>0</v>
      </c>
      <c r="AN3801" s="9">
        <v>0</v>
      </c>
      <c r="AO3801" s="6" t="e">
        <f>VLOOKUP(A3801,ACTCTAZ1580!$A$2:$F$2837,5, FALSE)</f>
        <v>#N/A</v>
      </c>
      <c r="AP3801" s="6" t="e">
        <f>VLOOKUP(A3801,ACTCTAZ1580!$A$2:$F$2837,6, FALSE)</f>
        <v>#N/A</v>
      </c>
    </row>
    <row r="3802" spans="1:42" x14ac:dyDescent="0.25">
      <c r="A3802" s="9">
        <v>3801</v>
      </c>
      <c r="B3802" s="9">
        <v>0</v>
      </c>
      <c r="C3802" s="10"/>
      <c r="D3802" s="9">
        <v>0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9">
        <v>0</v>
      </c>
      <c r="U3802" s="9">
        <v>0</v>
      </c>
      <c r="V3802" s="9">
        <v>0</v>
      </c>
      <c r="W3802" s="9">
        <v>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  <c r="AC3802" s="9">
        <v>0</v>
      </c>
      <c r="AD3802" s="9">
        <v>0</v>
      </c>
      <c r="AE3802" s="9">
        <v>0</v>
      </c>
      <c r="AF3802" s="9">
        <v>0</v>
      </c>
      <c r="AG3802" s="9">
        <v>0</v>
      </c>
      <c r="AH3802" s="9">
        <v>0</v>
      </c>
      <c r="AI3802" s="9">
        <v>0</v>
      </c>
      <c r="AJ3802" s="9">
        <v>0</v>
      </c>
      <c r="AK3802" s="9">
        <v>0</v>
      </c>
      <c r="AL3802" s="9">
        <v>0</v>
      </c>
      <c r="AM3802" s="9">
        <v>0</v>
      </c>
      <c r="AN3802" s="9">
        <v>0</v>
      </c>
      <c r="AO3802" s="6" t="e">
        <f>VLOOKUP(A3802,ACTCTAZ1580!$A$2:$F$2837,5, FALSE)</f>
        <v>#N/A</v>
      </c>
      <c r="AP3802" s="6" t="e">
        <f>VLOOKUP(A3802,ACTCTAZ1580!$A$2:$F$2837,6, FALSE)</f>
        <v>#N/A</v>
      </c>
    </row>
    <row r="3803" spans="1:42" x14ac:dyDescent="0.25">
      <c r="A3803" s="9">
        <v>3802</v>
      </c>
      <c r="B3803" s="9">
        <v>0</v>
      </c>
      <c r="C3803" s="10"/>
      <c r="D3803" s="9">
        <v>0</v>
      </c>
      <c r="E3803" s="9">
        <v>0</v>
      </c>
      <c r="F3803" s="9">
        <v>0</v>
      </c>
      <c r="G3803" s="9">
        <v>0</v>
      </c>
      <c r="H3803" s="9">
        <v>0</v>
      </c>
      <c r="I3803" s="9">
        <v>0</v>
      </c>
      <c r="J3803" s="9">
        <v>0</v>
      </c>
      <c r="K3803" s="9">
        <v>0</v>
      </c>
      <c r="L3803" s="9">
        <v>0</v>
      </c>
      <c r="M3803" s="9">
        <v>0</v>
      </c>
      <c r="N3803" s="9">
        <v>0</v>
      </c>
      <c r="O3803" s="9">
        <v>0</v>
      </c>
      <c r="P3803" s="9">
        <v>0</v>
      </c>
      <c r="Q3803" s="9">
        <v>0</v>
      </c>
      <c r="R3803" s="9">
        <v>0</v>
      </c>
      <c r="S3803" s="9">
        <v>0</v>
      </c>
      <c r="T3803" s="9">
        <v>0</v>
      </c>
      <c r="U3803" s="9">
        <v>0</v>
      </c>
      <c r="V3803" s="9">
        <v>0</v>
      </c>
      <c r="W3803" s="9">
        <v>0</v>
      </c>
      <c r="X3803" s="9">
        <v>0</v>
      </c>
      <c r="Y3803" s="9">
        <v>0</v>
      </c>
      <c r="Z3803" s="9">
        <v>0</v>
      </c>
      <c r="AA3803" s="9">
        <v>0</v>
      </c>
      <c r="AB3803" s="9">
        <v>0</v>
      </c>
      <c r="AC3803" s="9">
        <v>0</v>
      </c>
      <c r="AD3803" s="9">
        <v>0</v>
      </c>
      <c r="AE3803" s="9">
        <v>0</v>
      </c>
      <c r="AF3803" s="9">
        <v>0</v>
      </c>
      <c r="AG3803" s="9">
        <v>0</v>
      </c>
      <c r="AH3803" s="9">
        <v>0</v>
      </c>
      <c r="AI3803" s="9">
        <v>0</v>
      </c>
      <c r="AJ3803" s="9">
        <v>0</v>
      </c>
      <c r="AK3803" s="9">
        <v>0</v>
      </c>
      <c r="AL3803" s="9">
        <v>0</v>
      </c>
      <c r="AM3803" s="9">
        <v>0</v>
      </c>
      <c r="AN3803" s="9">
        <v>0</v>
      </c>
      <c r="AO3803" s="6" t="e">
        <f>VLOOKUP(A3803,ACTCTAZ1580!$A$2:$F$2837,5, FALSE)</f>
        <v>#N/A</v>
      </c>
      <c r="AP3803" s="6" t="e">
        <f>VLOOKUP(A3803,ACTCTAZ1580!$A$2:$F$2837,6, FALSE)</f>
        <v>#N/A</v>
      </c>
    </row>
    <row r="3804" spans="1:42" x14ac:dyDescent="0.25">
      <c r="A3804" s="9">
        <v>3803</v>
      </c>
      <c r="B3804" s="9">
        <v>0</v>
      </c>
      <c r="C3804" s="10"/>
      <c r="D3804" s="9">
        <v>0</v>
      </c>
      <c r="E3804" s="9">
        <v>0</v>
      </c>
      <c r="F3804" s="9">
        <v>0</v>
      </c>
      <c r="G3804" s="9">
        <v>0</v>
      </c>
      <c r="H3804" s="9">
        <v>0</v>
      </c>
      <c r="I3804" s="9">
        <v>0</v>
      </c>
      <c r="J3804" s="9">
        <v>0</v>
      </c>
      <c r="K3804" s="9">
        <v>0</v>
      </c>
      <c r="L3804" s="9">
        <v>0</v>
      </c>
      <c r="M3804" s="9">
        <v>0</v>
      </c>
      <c r="N3804" s="9">
        <v>0</v>
      </c>
      <c r="O3804" s="9">
        <v>0</v>
      </c>
      <c r="P3804" s="9">
        <v>0</v>
      </c>
      <c r="Q3804" s="9">
        <v>0</v>
      </c>
      <c r="R3804" s="9">
        <v>0</v>
      </c>
      <c r="S3804" s="9">
        <v>0</v>
      </c>
      <c r="T3804" s="9">
        <v>0</v>
      </c>
      <c r="U3804" s="9">
        <v>0</v>
      </c>
      <c r="V3804" s="9">
        <v>0</v>
      </c>
      <c r="W3804" s="9">
        <v>0</v>
      </c>
      <c r="X3804" s="9">
        <v>0</v>
      </c>
      <c r="Y3804" s="9">
        <v>0</v>
      </c>
      <c r="Z3804" s="9">
        <v>0</v>
      </c>
      <c r="AA3804" s="9">
        <v>0</v>
      </c>
      <c r="AB3804" s="9">
        <v>0</v>
      </c>
      <c r="AC3804" s="9">
        <v>0</v>
      </c>
      <c r="AD3804" s="9">
        <v>0</v>
      </c>
      <c r="AE3804" s="9">
        <v>0</v>
      </c>
      <c r="AF3804" s="9">
        <v>0</v>
      </c>
      <c r="AG3804" s="9">
        <v>0</v>
      </c>
      <c r="AH3804" s="9">
        <v>0</v>
      </c>
      <c r="AI3804" s="9">
        <v>0</v>
      </c>
      <c r="AJ3804" s="9">
        <v>0</v>
      </c>
      <c r="AK3804" s="9">
        <v>0</v>
      </c>
      <c r="AL3804" s="9">
        <v>0</v>
      </c>
      <c r="AM3804" s="9">
        <v>0</v>
      </c>
      <c r="AN3804" s="9">
        <v>0</v>
      </c>
      <c r="AO3804" s="6" t="e">
        <f>VLOOKUP(A3804,ACTCTAZ1580!$A$2:$F$2837,5, FALSE)</f>
        <v>#N/A</v>
      </c>
      <c r="AP3804" s="6" t="e">
        <f>VLOOKUP(A3804,ACTCTAZ1580!$A$2:$F$2837,6, FALSE)</f>
        <v>#N/A</v>
      </c>
    </row>
    <row r="3805" spans="1:42" x14ac:dyDescent="0.25">
      <c r="A3805" s="9">
        <v>3804</v>
      </c>
      <c r="B3805" s="9">
        <v>0</v>
      </c>
      <c r="C3805" s="10"/>
      <c r="D3805" s="9">
        <v>0</v>
      </c>
      <c r="E3805" s="9">
        <v>0</v>
      </c>
      <c r="F3805" s="9">
        <v>0</v>
      </c>
      <c r="G3805" s="9">
        <v>0</v>
      </c>
      <c r="H3805" s="9">
        <v>0</v>
      </c>
      <c r="I3805" s="9">
        <v>0</v>
      </c>
      <c r="J3805" s="9">
        <v>0</v>
      </c>
      <c r="K3805" s="9">
        <v>0</v>
      </c>
      <c r="L3805" s="9">
        <v>0</v>
      </c>
      <c r="M3805" s="9">
        <v>0</v>
      </c>
      <c r="N3805" s="9">
        <v>0</v>
      </c>
      <c r="O3805" s="9">
        <v>0</v>
      </c>
      <c r="P3805" s="9">
        <v>0</v>
      </c>
      <c r="Q3805" s="9">
        <v>0</v>
      </c>
      <c r="R3805" s="9">
        <v>0</v>
      </c>
      <c r="S3805" s="9">
        <v>0</v>
      </c>
      <c r="T3805" s="9">
        <v>0</v>
      </c>
      <c r="U3805" s="9">
        <v>0</v>
      </c>
      <c r="V3805" s="9">
        <v>0</v>
      </c>
      <c r="W3805" s="9">
        <v>0</v>
      </c>
      <c r="X3805" s="9">
        <v>0</v>
      </c>
      <c r="Y3805" s="9">
        <v>0</v>
      </c>
      <c r="Z3805" s="9">
        <v>0</v>
      </c>
      <c r="AA3805" s="9">
        <v>0</v>
      </c>
      <c r="AB3805" s="9">
        <v>0</v>
      </c>
      <c r="AC3805" s="9">
        <v>0</v>
      </c>
      <c r="AD3805" s="9">
        <v>0</v>
      </c>
      <c r="AE3805" s="9">
        <v>0</v>
      </c>
      <c r="AF3805" s="9">
        <v>0</v>
      </c>
      <c r="AG3805" s="9">
        <v>0</v>
      </c>
      <c r="AH3805" s="9">
        <v>0</v>
      </c>
      <c r="AI3805" s="9">
        <v>0</v>
      </c>
      <c r="AJ3805" s="9">
        <v>0</v>
      </c>
      <c r="AK3805" s="9">
        <v>0</v>
      </c>
      <c r="AL3805" s="9">
        <v>0</v>
      </c>
      <c r="AM3805" s="9">
        <v>0</v>
      </c>
      <c r="AN3805" s="9">
        <v>0</v>
      </c>
      <c r="AO3805" s="6" t="e">
        <f>VLOOKUP(A3805,ACTCTAZ1580!$A$2:$F$2837,5, FALSE)</f>
        <v>#N/A</v>
      </c>
      <c r="AP3805" s="6" t="e">
        <f>VLOOKUP(A3805,ACTCTAZ1580!$A$2:$F$2837,6, FALSE)</f>
        <v>#N/A</v>
      </c>
    </row>
    <row r="3806" spans="1:42" x14ac:dyDescent="0.25">
      <c r="A3806" s="9">
        <v>3805</v>
      </c>
      <c r="B3806" s="9">
        <v>0</v>
      </c>
      <c r="C3806" s="10"/>
      <c r="D3806" s="9">
        <v>0</v>
      </c>
      <c r="E3806" s="9">
        <v>0</v>
      </c>
      <c r="F3806" s="9">
        <v>0</v>
      </c>
      <c r="G3806" s="9">
        <v>0</v>
      </c>
      <c r="H3806" s="9">
        <v>0</v>
      </c>
      <c r="I3806" s="9">
        <v>0</v>
      </c>
      <c r="J3806" s="9">
        <v>0</v>
      </c>
      <c r="K3806" s="9">
        <v>0</v>
      </c>
      <c r="L3806" s="9">
        <v>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9">
        <v>0</v>
      </c>
      <c r="U3806" s="9">
        <v>0</v>
      </c>
      <c r="V3806" s="9">
        <v>0</v>
      </c>
      <c r="W3806" s="9">
        <v>0</v>
      </c>
      <c r="X3806" s="9">
        <v>0</v>
      </c>
      <c r="Y3806" s="9">
        <v>0</v>
      </c>
      <c r="Z3806" s="9">
        <v>0</v>
      </c>
      <c r="AA3806" s="9">
        <v>0</v>
      </c>
      <c r="AB3806" s="9">
        <v>0</v>
      </c>
      <c r="AC3806" s="9">
        <v>0</v>
      </c>
      <c r="AD3806" s="9">
        <v>0</v>
      </c>
      <c r="AE3806" s="9">
        <v>0</v>
      </c>
      <c r="AF3806" s="9">
        <v>0</v>
      </c>
      <c r="AG3806" s="9">
        <v>0</v>
      </c>
      <c r="AH3806" s="9">
        <v>0</v>
      </c>
      <c r="AI3806" s="9">
        <v>0</v>
      </c>
      <c r="AJ3806" s="9">
        <v>0</v>
      </c>
      <c r="AK3806" s="9">
        <v>0</v>
      </c>
      <c r="AL3806" s="9">
        <v>0</v>
      </c>
      <c r="AM3806" s="9">
        <v>0</v>
      </c>
      <c r="AN3806" s="9">
        <v>0</v>
      </c>
      <c r="AO3806" s="6" t="e">
        <f>VLOOKUP(A3806,ACTCTAZ1580!$A$2:$F$2837,5, FALSE)</f>
        <v>#N/A</v>
      </c>
      <c r="AP3806" s="6" t="e">
        <f>VLOOKUP(A3806,ACTCTAZ1580!$A$2:$F$2837,6, FALSE)</f>
        <v>#N/A</v>
      </c>
    </row>
    <row r="3807" spans="1:42" x14ac:dyDescent="0.25">
      <c r="A3807" s="9">
        <v>3806</v>
      </c>
      <c r="B3807" s="9">
        <v>0</v>
      </c>
      <c r="C3807" s="10"/>
      <c r="D3807" s="9">
        <v>0</v>
      </c>
      <c r="E3807" s="9">
        <v>0</v>
      </c>
      <c r="F3807" s="9">
        <v>0</v>
      </c>
      <c r="G3807" s="9">
        <v>0</v>
      </c>
      <c r="H3807" s="9">
        <v>0</v>
      </c>
      <c r="I3807" s="9">
        <v>0</v>
      </c>
      <c r="J3807" s="9">
        <v>0</v>
      </c>
      <c r="K3807" s="9">
        <v>0</v>
      </c>
      <c r="L3807" s="9">
        <v>0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0</v>
      </c>
      <c r="V3807" s="9">
        <v>0</v>
      </c>
      <c r="W3807" s="9">
        <v>0</v>
      </c>
      <c r="X3807" s="9">
        <v>0</v>
      </c>
      <c r="Y3807" s="9">
        <v>0</v>
      </c>
      <c r="Z3807" s="9">
        <v>0</v>
      </c>
      <c r="AA3807" s="9">
        <v>0</v>
      </c>
      <c r="AB3807" s="9">
        <v>0</v>
      </c>
      <c r="AC3807" s="9">
        <v>0</v>
      </c>
      <c r="AD3807" s="9">
        <v>0</v>
      </c>
      <c r="AE3807" s="9">
        <v>0</v>
      </c>
      <c r="AF3807" s="9">
        <v>0</v>
      </c>
      <c r="AG3807" s="9">
        <v>0</v>
      </c>
      <c r="AH3807" s="9">
        <v>0</v>
      </c>
      <c r="AI3807" s="9">
        <v>0</v>
      </c>
      <c r="AJ3807" s="9">
        <v>0</v>
      </c>
      <c r="AK3807" s="9">
        <v>0</v>
      </c>
      <c r="AL3807" s="9">
        <v>0</v>
      </c>
      <c r="AM3807" s="9">
        <v>0</v>
      </c>
      <c r="AN3807" s="9">
        <v>0</v>
      </c>
      <c r="AO3807" s="6" t="e">
        <f>VLOOKUP(A3807,ACTCTAZ1580!$A$2:$F$2837,5, FALSE)</f>
        <v>#N/A</v>
      </c>
      <c r="AP3807" s="6" t="e">
        <f>VLOOKUP(A3807,ACTCTAZ1580!$A$2:$F$2837,6, FALSE)</f>
        <v>#N/A</v>
      </c>
    </row>
    <row r="3808" spans="1:42" x14ac:dyDescent="0.25">
      <c r="A3808" s="9">
        <v>3807</v>
      </c>
      <c r="B3808" s="9">
        <v>0</v>
      </c>
      <c r="C3808" s="10"/>
      <c r="D3808" s="9">
        <v>0</v>
      </c>
      <c r="E3808" s="9">
        <v>0</v>
      </c>
      <c r="F3808" s="9">
        <v>0</v>
      </c>
      <c r="G3808" s="9">
        <v>0</v>
      </c>
      <c r="H3808" s="9">
        <v>0</v>
      </c>
      <c r="I3808" s="9">
        <v>0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0</v>
      </c>
      <c r="X3808" s="9">
        <v>0</v>
      </c>
      <c r="Y3808" s="9">
        <v>0</v>
      </c>
      <c r="Z3808" s="9">
        <v>0</v>
      </c>
      <c r="AA3808" s="9">
        <v>0</v>
      </c>
      <c r="AB3808" s="9">
        <v>0</v>
      </c>
      <c r="AC3808" s="9">
        <v>0</v>
      </c>
      <c r="AD3808" s="9">
        <v>0</v>
      </c>
      <c r="AE3808" s="9">
        <v>0</v>
      </c>
      <c r="AF3808" s="9">
        <v>0</v>
      </c>
      <c r="AG3808" s="9">
        <v>0</v>
      </c>
      <c r="AH3808" s="9">
        <v>0</v>
      </c>
      <c r="AI3808" s="9">
        <v>0</v>
      </c>
      <c r="AJ3808" s="9">
        <v>0</v>
      </c>
      <c r="AK3808" s="9">
        <v>0</v>
      </c>
      <c r="AL3808" s="9">
        <v>0</v>
      </c>
      <c r="AM3808" s="9">
        <v>0</v>
      </c>
      <c r="AN3808" s="9">
        <v>0</v>
      </c>
      <c r="AO3808" s="6" t="e">
        <f>VLOOKUP(A3808,ACTCTAZ1580!$A$2:$F$2837,5, FALSE)</f>
        <v>#N/A</v>
      </c>
      <c r="AP3808" s="6" t="e">
        <f>VLOOKUP(A3808,ACTCTAZ1580!$A$2:$F$2837,6, FALSE)</f>
        <v>#N/A</v>
      </c>
    </row>
    <row r="3809" spans="1:42" x14ac:dyDescent="0.25">
      <c r="A3809" s="9">
        <v>3808</v>
      </c>
      <c r="B3809" s="9">
        <v>0</v>
      </c>
      <c r="C3809" s="10"/>
      <c r="D3809" s="9">
        <v>0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0</v>
      </c>
      <c r="W3809" s="9">
        <v>0</v>
      </c>
      <c r="X3809" s="9">
        <v>0</v>
      </c>
      <c r="Y3809" s="9">
        <v>0</v>
      </c>
      <c r="Z3809" s="9">
        <v>0</v>
      </c>
      <c r="AA3809" s="9">
        <v>0</v>
      </c>
      <c r="AB3809" s="9">
        <v>0</v>
      </c>
      <c r="AC3809" s="9">
        <v>0</v>
      </c>
      <c r="AD3809" s="9">
        <v>0</v>
      </c>
      <c r="AE3809" s="9">
        <v>0</v>
      </c>
      <c r="AF3809" s="9">
        <v>0</v>
      </c>
      <c r="AG3809" s="9">
        <v>0</v>
      </c>
      <c r="AH3809" s="9">
        <v>0</v>
      </c>
      <c r="AI3809" s="9">
        <v>0</v>
      </c>
      <c r="AJ3809" s="9">
        <v>0</v>
      </c>
      <c r="AK3809" s="9">
        <v>0</v>
      </c>
      <c r="AL3809" s="9">
        <v>0</v>
      </c>
      <c r="AM3809" s="9">
        <v>0</v>
      </c>
      <c r="AN3809" s="9">
        <v>0</v>
      </c>
      <c r="AO3809" s="6" t="e">
        <f>VLOOKUP(A3809,ACTCTAZ1580!$A$2:$F$2837,5, FALSE)</f>
        <v>#N/A</v>
      </c>
      <c r="AP3809" s="6" t="e">
        <f>VLOOKUP(A3809,ACTCTAZ1580!$A$2:$F$2837,6, FALSE)</f>
        <v>#N/A</v>
      </c>
    </row>
    <row r="3810" spans="1:42" x14ac:dyDescent="0.25">
      <c r="A3810" s="9">
        <v>3809</v>
      </c>
      <c r="B3810" s="9">
        <v>0</v>
      </c>
      <c r="C3810" s="10"/>
      <c r="D3810" s="9">
        <v>0</v>
      </c>
      <c r="E3810" s="9">
        <v>0</v>
      </c>
      <c r="F3810" s="9">
        <v>0</v>
      </c>
      <c r="G3810" s="9">
        <v>0</v>
      </c>
      <c r="H3810" s="9">
        <v>0</v>
      </c>
      <c r="I3810" s="9">
        <v>0</v>
      </c>
      <c r="J3810" s="9">
        <v>0</v>
      </c>
      <c r="K3810" s="9">
        <v>0</v>
      </c>
      <c r="L3810" s="9">
        <v>0</v>
      </c>
      <c r="M3810" s="9">
        <v>0</v>
      </c>
      <c r="N3810" s="9">
        <v>0</v>
      </c>
      <c r="O3810" s="9">
        <v>0</v>
      </c>
      <c r="P3810" s="9">
        <v>0</v>
      </c>
      <c r="Q3810" s="9">
        <v>0</v>
      </c>
      <c r="R3810" s="9">
        <v>0</v>
      </c>
      <c r="S3810" s="9">
        <v>0</v>
      </c>
      <c r="T3810" s="9">
        <v>0</v>
      </c>
      <c r="U3810" s="9">
        <v>0</v>
      </c>
      <c r="V3810" s="9">
        <v>0</v>
      </c>
      <c r="W3810" s="9">
        <v>0</v>
      </c>
      <c r="X3810" s="9">
        <v>0</v>
      </c>
      <c r="Y3810" s="9">
        <v>0</v>
      </c>
      <c r="Z3810" s="9">
        <v>0</v>
      </c>
      <c r="AA3810" s="9">
        <v>0</v>
      </c>
      <c r="AB3810" s="9">
        <v>0</v>
      </c>
      <c r="AC3810" s="9">
        <v>0</v>
      </c>
      <c r="AD3810" s="9">
        <v>0</v>
      </c>
      <c r="AE3810" s="9">
        <v>0</v>
      </c>
      <c r="AF3810" s="9">
        <v>0</v>
      </c>
      <c r="AG3810" s="9">
        <v>0</v>
      </c>
      <c r="AH3810" s="9">
        <v>0</v>
      </c>
      <c r="AI3810" s="9">
        <v>0</v>
      </c>
      <c r="AJ3810" s="9">
        <v>0</v>
      </c>
      <c r="AK3810" s="9">
        <v>0</v>
      </c>
      <c r="AL3810" s="9">
        <v>0</v>
      </c>
      <c r="AM3810" s="9">
        <v>0</v>
      </c>
      <c r="AN3810" s="9">
        <v>0</v>
      </c>
      <c r="AO3810" s="6" t="e">
        <f>VLOOKUP(A3810,ACTCTAZ1580!$A$2:$F$2837,5, FALSE)</f>
        <v>#N/A</v>
      </c>
      <c r="AP3810" s="6" t="e">
        <f>VLOOKUP(A3810,ACTCTAZ1580!$A$2:$F$2837,6, FALSE)</f>
        <v>#N/A</v>
      </c>
    </row>
    <row r="3811" spans="1:42" x14ac:dyDescent="0.25">
      <c r="A3811" s="9">
        <v>3810</v>
      </c>
      <c r="B3811" s="9">
        <v>0</v>
      </c>
      <c r="C3811" s="10"/>
      <c r="D3811" s="9">
        <v>0</v>
      </c>
      <c r="E3811" s="9">
        <v>0</v>
      </c>
      <c r="F3811" s="9">
        <v>0</v>
      </c>
      <c r="G3811" s="9">
        <v>0</v>
      </c>
      <c r="H3811" s="9">
        <v>0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0</v>
      </c>
      <c r="Z3811" s="9">
        <v>0</v>
      </c>
      <c r="AA3811" s="9">
        <v>0</v>
      </c>
      <c r="AB3811" s="9">
        <v>0</v>
      </c>
      <c r="AC3811" s="9">
        <v>0</v>
      </c>
      <c r="AD3811" s="9">
        <v>0</v>
      </c>
      <c r="AE3811" s="9">
        <v>0</v>
      </c>
      <c r="AF3811" s="9">
        <v>0</v>
      </c>
      <c r="AG3811" s="9">
        <v>0</v>
      </c>
      <c r="AH3811" s="9">
        <v>0</v>
      </c>
      <c r="AI3811" s="9">
        <v>0</v>
      </c>
      <c r="AJ3811" s="9">
        <v>0</v>
      </c>
      <c r="AK3811" s="9">
        <v>0</v>
      </c>
      <c r="AL3811" s="9">
        <v>0</v>
      </c>
      <c r="AM3811" s="9">
        <v>0</v>
      </c>
      <c r="AN3811" s="9">
        <v>0</v>
      </c>
      <c r="AO3811" s="6" t="e">
        <f>VLOOKUP(A3811,ACTCTAZ1580!$A$2:$F$2837,5, FALSE)</f>
        <v>#N/A</v>
      </c>
      <c r="AP3811" s="6" t="e">
        <f>VLOOKUP(A3811,ACTCTAZ1580!$A$2:$F$2837,6, FALSE)</f>
        <v>#N/A</v>
      </c>
    </row>
    <row r="3812" spans="1:42" x14ac:dyDescent="0.25">
      <c r="A3812" s="9">
        <v>3811</v>
      </c>
      <c r="B3812" s="9">
        <v>0</v>
      </c>
      <c r="C3812" s="10"/>
      <c r="D3812" s="9">
        <v>0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  <c r="J3812" s="9">
        <v>0</v>
      </c>
      <c r="K3812" s="9">
        <v>0</v>
      </c>
      <c r="L3812" s="9">
        <v>0</v>
      </c>
      <c r="M3812" s="9">
        <v>0</v>
      </c>
      <c r="N3812" s="9">
        <v>0</v>
      </c>
      <c r="O3812" s="9">
        <v>0</v>
      </c>
      <c r="P3812" s="9">
        <v>0</v>
      </c>
      <c r="Q3812" s="9">
        <v>0</v>
      </c>
      <c r="R3812" s="9">
        <v>0</v>
      </c>
      <c r="S3812" s="9">
        <v>0</v>
      </c>
      <c r="T3812" s="9">
        <v>0</v>
      </c>
      <c r="U3812" s="9">
        <v>0</v>
      </c>
      <c r="V3812" s="9">
        <v>0</v>
      </c>
      <c r="W3812" s="9">
        <v>0</v>
      </c>
      <c r="X3812" s="9">
        <v>0</v>
      </c>
      <c r="Y3812" s="9">
        <v>0</v>
      </c>
      <c r="Z3812" s="9">
        <v>0</v>
      </c>
      <c r="AA3812" s="9">
        <v>0</v>
      </c>
      <c r="AB3812" s="9">
        <v>0</v>
      </c>
      <c r="AC3812" s="9">
        <v>0</v>
      </c>
      <c r="AD3812" s="9">
        <v>0</v>
      </c>
      <c r="AE3812" s="9">
        <v>0</v>
      </c>
      <c r="AF3812" s="9">
        <v>0</v>
      </c>
      <c r="AG3812" s="9">
        <v>0</v>
      </c>
      <c r="AH3812" s="9">
        <v>0</v>
      </c>
      <c r="AI3812" s="9">
        <v>0</v>
      </c>
      <c r="AJ3812" s="9">
        <v>0</v>
      </c>
      <c r="AK3812" s="9">
        <v>0</v>
      </c>
      <c r="AL3812" s="9">
        <v>0</v>
      </c>
      <c r="AM3812" s="9">
        <v>0</v>
      </c>
      <c r="AN3812" s="9">
        <v>0</v>
      </c>
      <c r="AO3812" s="6" t="e">
        <f>VLOOKUP(A3812,ACTCTAZ1580!$A$2:$F$2837,5, FALSE)</f>
        <v>#N/A</v>
      </c>
      <c r="AP3812" s="6" t="e">
        <f>VLOOKUP(A3812,ACTCTAZ1580!$A$2:$F$2837,6, FALSE)</f>
        <v>#N/A</v>
      </c>
    </row>
    <row r="3813" spans="1:42" x14ac:dyDescent="0.25">
      <c r="A3813" s="9">
        <v>3812</v>
      </c>
      <c r="B3813" s="9">
        <v>0</v>
      </c>
      <c r="C3813" s="10"/>
      <c r="D3813" s="9">
        <v>0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0</v>
      </c>
      <c r="X3813" s="9">
        <v>0</v>
      </c>
      <c r="Y3813" s="9">
        <v>0</v>
      </c>
      <c r="Z3813" s="9">
        <v>0</v>
      </c>
      <c r="AA3813" s="9">
        <v>0</v>
      </c>
      <c r="AB3813" s="9">
        <v>0</v>
      </c>
      <c r="AC3813" s="9">
        <v>0</v>
      </c>
      <c r="AD3813" s="9">
        <v>0</v>
      </c>
      <c r="AE3813" s="9">
        <v>0</v>
      </c>
      <c r="AF3813" s="9">
        <v>0</v>
      </c>
      <c r="AG3813" s="9">
        <v>0</v>
      </c>
      <c r="AH3813" s="9">
        <v>0</v>
      </c>
      <c r="AI3813" s="9">
        <v>0</v>
      </c>
      <c r="AJ3813" s="9">
        <v>0</v>
      </c>
      <c r="AK3813" s="9">
        <v>0</v>
      </c>
      <c r="AL3813" s="9">
        <v>0</v>
      </c>
      <c r="AM3813" s="9">
        <v>0</v>
      </c>
      <c r="AN3813" s="9">
        <v>0</v>
      </c>
      <c r="AO3813" s="6" t="e">
        <f>VLOOKUP(A3813,ACTCTAZ1580!$A$2:$F$2837,5, FALSE)</f>
        <v>#N/A</v>
      </c>
      <c r="AP3813" s="6" t="e">
        <f>VLOOKUP(A3813,ACTCTAZ1580!$A$2:$F$2837,6, FALSE)</f>
        <v>#N/A</v>
      </c>
    </row>
    <row r="3814" spans="1:42" x14ac:dyDescent="0.25">
      <c r="A3814" s="9">
        <v>3813</v>
      </c>
      <c r="B3814" s="9">
        <v>0</v>
      </c>
      <c r="C3814" s="10"/>
      <c r="D3814" s="9">
        <v>0</v>
      </c>
      <c r="E3814" s="9">
        <v>0</v>
      </c>
      <c r="F3814" s="9">
        <v>0</v>
      </c>
      <c r="G3814" s="9">
        <v>0</v>
      </c>
      <c r="H3814" s="9">
        <v>0</v>
      </c>
      <c r="I3814" s="9">
        <v>0</v>
      </c>
      <c r="J3814" s="9">
        <v>0</v>
      </c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  <c r="Q3814" s="9">
        <v>0</v>
      </c>
      <c r="R3814" s="9">
        <v>0</v>
      </c>
      <c r="S3814" s="9">
        <v>0</v>
      </c>
      <c r="T3814" s="9">
        <v>0</v>
      </c>
      <c r="U3814" s="9">
        <v>0</v>
      </c>
      <c r="V3814" s="9">
        <v>0</v>
      </c>
      <c r="W3814" s="9">
        <v>0</v>
      </c>
      <c r="X3814" s="9">
        <v>0</v>
      </c>
      <c r="Y3814" s="9">
        <v>0</v>
      </c>
      <c r="Z3814" s="9">
        <v>0</v>
      </c>
      <c r="AA3814" s="9">
        <v>0</v>
      </c>
      <c r="AB3814" s="9">
        <v>0</v>
      </c>
      <c r="AC3814" s="9">
        <v>0</v>
      </c>
      <c r="AD3814" s="9">
        <v>0</v>
      </c>
      <c r="AE3814" s="9">
        <v>0</v>
      </c>
      <c r="AF3814" s="9">
        <v>0</v>
      </c>
      <c r="AG3814" s="9">
        <v>0</v>
      </c>
      <c r="AH3814" s="9">
        <v>0</v>
      </c>
      <c r="AI3814" s="9">
        <v>0</v>
      </c>
      <c r="AJ3814" s="9">
        <v>0</v>
      </c>
      <c r="AK3814" s="9">
        <v>0</v>
      </c>
      <c r="AL3814" s="9">
        <v>0</v>
      </c>
      <c r="AM3814" s="9">
        <v>0</v>
      </c>
      <c r="AN3814" s="9">
        <v>0</v>
      </c>
      <c r="AO3814" s="6" t="e">
        <f>VLOOKUP(A3814,ACTCTAZ1580!$A$2:$F$2837,5, FALSE)</f>
        <v>#N/A</v>
      </c>
      <c r="AP3814" s="6" t="e">
        <f>VLOOKUP(A3814,ACTCTAZ1580!$A$2:$F$2837,6, FALSE)</f>
        <v>#N/A</v>
      </c>
    </row>
    <row r="3815" spans="1:42" x14ac:dyDescent="0.25">
      <c r="A3815" s="9">
        <v>3814</v>
      </c>
      <c r="B3815" s="9">
        <v>0</v>
      </c>
      <c r="C3815" s="10"/>
      <c r="D3815" s="9">
        <v>0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0</v>
      </c>
      <c r="S3815" s="9">
        <v>0</v>
      </c>
      <c r="T3815" s="9">
        <v>0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  <c r="AC3815" s="9">
        <v>0</v>
      </c>
      <c r="AD3815" s="9">
        <v>0</v>
      </c>
      <c r="AE3815" s="9">
        <v>0</v>
      </c>
      <c r="AF3815" s="9">
        <v>0</v>
      </c>
      <c r="AG3815" s="9">
        <v>0</v>
      </c>
      <c r="AH3815" s="9">
        <v>0</v>
      </c>
      <c r="AI3815" s="9">
        <v>0</v>
      </c>
      <c r="AJ3815" s="9">
        <v>0</v>
      </c>
      <c r="AK3815" s="9">
        <v>0</v>
      </c>
      <c r="AL3815" s="9">
        <v>0</v>
      </c>
      <c r="AM3815" s="9">
        <v>0</v>
      </c>
      <c r="AN3815" s="9">
        <v>0</v>
      </c>
      <c r="AO3815" s="6" t="e">
        <f>VLOOKUP(A3815,ACTCTAZ1580!$A$2:$F$2837,5, FALSE)</f>
        <v>#N/A</v>
      </c>
      <c r="AP3815" s="6" t="e">
        <f>VLOOKUP(A3815,ACTCTAZ1580!$A$2:$F$2837,6, FALSE)</f>
        <v>#N/A</v>
      </c>
    </row>
    <row r="3816" spans="1:42" x14ac:dyDescent="0.25">
      <c r="A3816" s="9">
        <v>3815</v>
      </c>
      <c r="B3816" s="9">
        <v>0</v>
      </c>
      <c r="C3816" s="10"/>
      <c r="D3816" s="9">
        <v>0</v>
      </c>
      <c r="E3816" s="9">
        <v>0</v>
      </c>
      <c r="F3816" s="9">
        <v>0</v>
      </c>
      <c r="G3816" s="9">
        <v>0</v>
      </c>
      <c r="H3816" s="9">
        <v>0</v>
      </c>
      <c r="I3816" s="9">
        <v>0</v>
      </c>
      <c r="J3816" s="9">
        <v>0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0</v>
      </c>
      <c r="V3816" s="9">
        <v>0</v>
      </c>
      <c r="W3816" s="9">
        <v>0</v>
      </c>
      <c r="X3816" s="9">
        <v>0</v>
      </c>
      <c r="Y3816" s="9">
        <v>0</v>
      </c>
      <c r="Z3816" s="9">
        <v>0</v>
      </c>
      <c r="AA3816" s="9">
        <v>0</v>
      </c>
      <c r="AB3816" s="9">
        <v>0</v>
      </c>
      <c r="AC3816" s="9">
        <v>0</v>
      </c>
      <c r="AD3816" s="9">
        <v>0</v>
      </c>
      <c r="AE3816" s="9">
        <v>0</v>
      </c>
      <c r="AF3816" s="9">
        <v>0</v>
      </c>
      <c r="AG3816" s="9">
        <v>0</v>
      </c>
      <c r="AH3816" s="9">
        <v>0</v>
      </c>
      <c r="AI3816" s="9">
        <v>0</v>
      </c>
      <c r="AJ3816" s="9">
        <v>0</v>
      </c>
      <c r="AK3816" s="9">
        <v>0</v>
      </c>
      <c r="AL3816" s="9">
        <v>0</v>
      </c>
      <c r="AM3816" s="9">
        <v>0</v>
      </c>
      <c r="AN3816" s="9">
        <v>0</v>
      </c>
      <c r="AO3816" s="6" t="e">
        <f>VLOOKUP(A3816,ACTCTAZ1580!$A$2:$F$2837,5, FALSE)</f>
        <v>#N/A</v>
      </c>
      <c r="AP3816" s="6" t="e">
        <f>VLOOKUP(A3816,ACTCTAZ1580!$A$2:$F$2837,6, FALSE)</f>
        <v>#N/A</v>
      </c>
    </row>
    <row r="3817" spans="1:42" x14ac:dyDescent="0.25">
      <c r="A3817" s="9">
        <v>3816</v>
      </c>
      <c r="B3817" s="9">
        <v>0</v>
      </c>
      <c r="C3817" s="10"/>
      <c r="D3817" s="9">
        <v>0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  <c r="AC3817" s="9">
        <v>0</v>
      </c>
      <c r="AD3817" s="9">
        <v>0</v>
      </c>
      <c r="AE3817" s="9">
        <v>0</v>
      </c>
      <c r="AF3817" s="9">
        <v>0</v>
      </c>
      <c r="AG3817" s="9">
        <v>0</v>
      </c>
      <c r="AH3817" s="9">
        <v>0</v>
      </c>
      <c r="AI3817" s="9">
        <v>0</v>
      </c>
      <c r="AJ3817" s="9">
        <v>0</v>
      </c>
      <c r="AK3817" s="9">
        <v>0</v>
      </c>
      <c r="AL3817" s="9">
        <v>0</v>
      </c>
      <c r="AM3817" s="9">
        <v>0</v>
      </c>
      <c r="AN3817" s="9">
        <v>0</v>
      </c>
      <c r="AO3817" s="6" t="e">
        <f>VLOOKUP(A3817,ACTCTAZ1580!$A$2:$F$2837,5, FALSE)</f>
        <v>#N/A</v>
      </c>
      <c r="AP3817" s="6" t="e">
        <f>VLOOKUP(A3817,ACTCTAZ1580!$A$2:$F$2837,6, FALSE)</f>
        <v>#N/A</v>
      </c>
    </row>
    <row r="3818" spans="1:42" x14ac:dyDescent="0.25">
      <c r="A3818" s="9">
        <v>3817</v>
      </c>
      <c r="B3818" s="9">
        <v>0</v>
      </c>
      <c r="C3818" s="10"/>
      <c r="D3818" s="9">
        <v>0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  <c r="J3818" s="9">
        <v>0</v>
      </c>
      <c r="K3818" s="9">
        <v>0</v>
      </c>
      <c r="L3818" s="9">
        <v>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0</v>
      </c>
      <c r="X3818" s="9">
        <v>0</v>
      </c>
      <c r="Y3818" s="9">
        <v>0</v>
      </c>
      <c r="Z3818" s="9">
        <v>0</v>
      </c>
      <c r="AA3818" s="9">
        <v>0</v>
      </c>
      <c r="AB3818" s="9">
        <v>0</v>
      </c>
      <c r="AC3818" s="9">
        <v>0</v>
      </c>
      <c r="AD3818" s="9">
        <v>0</v>
      </c>
      <c r="AE3818" s="9">
        <v>0</v>
      </c>
      <c r="AF3818" s="9">
        <v>0</v>
      </c>
      <c r="AG3818" s="9">
        <v>0</v>
      </c>
      <c r="AH3818" s="9">
        <v>0</v>
      </c>
      <c r="AI3818" s="9">
        <v>0</v>
      </c>
      <c r="AJ3818" s="9">
        <v>0</v>
      </c>
      <c r="AK3818" s="9">
        <v>0</v>
      </c>
      <c r="AL3818" s="9">
        <v>0</v>
      </c>
      <c r="AM3818" s="9">
        <v>0</v>
      </c>
      <c r="AN3818" s="9">
        <v>0</v>
      </c>
      <c r="AO3818" s="6" t="e">
        <f>VLOOKUP(A3818,ACTCTAZ1580!$A$2:$F$2837,5, FALSE)</f>
        <v>#N/A</v>
      </c>
      <c r="AP3818" s="6" t="e">
        <f>VLOOKUP(A3818,ACTCTAZ1580!$A$2:$F$2837,6, FALSE)</f>
        <v>#N/A</v>
      </c>
    </row>
    <row r="3819" spans="1:42" x14ac:dyDescent="0.25">
      <c r="A3819" s="9">
        <v>3818</v>
      </c>
      <c r="B3819" s="9">
        <v>0</v>
      </c>
      <c r="C3819" s="10"/>
      <c r="D3819" s="9">
        <v>0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9">
        <v>0</v>
      </c>
      <c r="U3819" s="9">
        <v>0</v>
      </c>
      <c r="V3819" s="9">
        <v>0</v>
      </c>
      <c r="W3819" s="9">
        <v>0</v>
      </c>
      <c r="X3819" s="9">
        <v>0</v>
      </c>
      <c r="Y3819" s="9">
        <v>0</v>
      </c>
      <c r="Z3819" s="9">
        <v>0</v>
      </c>
      <c r="AA3819" s="9">
        <v>0</v>
      </c>
      <c r="AB3819" s="9">
        <v>0</v>
      </c>
      <c r="AC3819" s="9">
        <v>0</v>
      </c>
      <c r="AD3819" s="9">
        <v>0</v>
      </c>
      <c r="AE3819" s="9">
        <v>0</v>
      </c>
      <c r="AF3819" s="9">
        <v>0</v>
      </c>
      <c r="AG3819" s="9">
        <v>0</v>
      </c>
      <c r="AH3819" s="9">
        <v>0</v>
      </c>
      <c r="AI3819" s="9">
        <v>0</v>
      </c>
      <c r="AJ3819" s="9">
        <v>0</v>
      </c>
      <c r="AK3819" s="9">
        <v>0</v>
      </c>
      <c r="AL3819" s="9">
        <v>0</v>
      </c>
      <c r="AM3819" s="9">
        <v>0</v>
      </c>
      <c r="AN3819" s="9">
        <v>0</v>
      </c>
      <c r="AO3819" s="6" t="e">
        <f>VLOOKUP(A3819,ACTCTAZ1580!$A$2:$F$2837,5, FALSE)</f>
        <v>#N/A</v>
      </c>
      <c r="AP3819" s="6" t="e">
        <f>VLOOKUP(A3819,ACTCTAZ1580!$A$2:$F$2837,6, FALSE)</f>
        <v>#N/A</v>
      </c>
    </row>
    <row r="3820" spans="1:42" x14ac:dyDescent="0.25">
      <c r="A3820" s="9">
        <v>3819</v>
      </c>
      <c r="B3820" s="9">
        <v>0</v>
      </c>
      <c r="C3820" s="10"/>
      <c r="D3820" s="9">
        <v>0</v>
      </c>
      <c r="E3820" s="9">
        <v>0</v>
      </c>
      <c r="F3820" s="9">
        <v>0</v>
      </c>
      <c r="G3820" s="9">
        <v>0</v>
      </c>
      <c r="H3820" s="9">
        <v>0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0</v>
      </c>
      <c r="W3820" s="9">
        <v>0</v>
      </c>
      <c r="X3820" s="9">
        <v>0</v>
      </c>
      <c r="Y3820" s="9">
        <v>0</v>
      </c>
      <c r="Z3820" s="9">
        <v>0</v>
      </c>
      <c r="AA3820" s="9">
        <v>0</v>
      </c>
      <c r="AB3820" s="9">
        <v>0</v>
      </c>
      <c r="AC3820" s="9">
        <v>0</v>
      </c>
      <c r="AD3820" s="9">
        <v>0</v>
      </c>
      <c r="AE3820" s="9">
        <v>0</v>
      </c>
      <c r="AF3820" s="9">
        <v>0</v>
      </c>
      <c r="AG3820" s="9">
        <v>0</v>
      </c>
      <c r="AH3820" s="9">
        <v>0</v>
      </c>
      <c r="AI3820" s="9">
        <v>0</v>
      </c>
      <c r="AJ3820" s="9">
        <v>0</v>
      </c>
      <c r="AK3820" s="9">
        <v>0</v>
      </c>
      <c r="AL3820" s="9">
        <v>0</v>
      </c>
      <c r="AM3820" s="9">
        <v>0</v>
      </c>
      <c r="AN3820" s="9">
        <v>0</v>
      </c>
      <c r="AO3820" s="6" t="e">
        <f>VLOOKUP(A3820,ACTCTAZ1580!$A$2:$F$2837,5, FALSE)</f>
        <v>#N/A</v>
      </c>
      <c r="AP3820" s="6" t="e">
        <f>VLOOKUP(A3820,ACTCTAZ1580!$A$2:$F$2837,6, FALSE)</f>
        <v>#N/A</v>
      </c>
    </row>
    <row r="3821" spans="1:42" x14ac:dyDescent="0.25">
      <c r="A3821" s="9">
        <v>3820</v>
      </c>
      <c r="B3821" s="9">
        <v>0</v>
      </c>
      <c r="C3821" s="10"/>
      <c r="D3821" s="9">
        <v>0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0</v>
      </c>
      <c r="X3821" s="9">
        <v>0</v>
      </c>
      <c r="Y3821" s="9">
        <v>0</v>
      </c>
      <c r="Z3821" s="9">
        <v>0</v>
      </c>
      <c r="AA3821" s="9">
        <v>0</v>
      </c>
      <c r="AB3821" s="9">
        <v>0</v>
      </c>
      <c r="AC3821" s="9">
        <v>0</v>
      </c>
      <c r="AD3821" s="9">
        <v>0</v>
      </c>
      <c r="AE3821" s="9">
        <v>0</v>
      </c>
      <c r="AF3821" s="9">
        <v>0</v>
      </c>
      <c r="AG3821" s="9">
        <v>0</v>
      </c>
      <c r="AH3821" s="9">
        <v>0</v>
      </c>
      <c r="AI3821" s="9">
        <v>0</v>
      </c>
      <c r="AJ3821" s="9">
        <v>0</v>
      </c>
      <c r="AK3821" s="9">
        <v>0</v>
      </c>
      <c r="AL3821" s="9">
        <v>0</v>
      </c>
      <c r="AM3821" s="9">
        <v>0</v>
      </c>
      <c r="AN3821" s="9">
        <v>0</v>
      </c>
      <c r="AO3821" s="6" t="e">
        <f>VLOOKUP(A3821,ACTCTAZ1580!$A$2:$F$2837,5, FALSE)</f>
        <v>#N/A</v>
      </c>
      <c r="AP3821" s="6" t="e">
        <f>VLOOKUP(A3821,ACTCTAZ1580!$A$2:$F$2837,6, FALSE)</f>
        <v>#N/A</v>
      </c>
    </row>
    <row r="3822" spans="1:42" x14ac:dyDescent="0.25">
      <c r="A3822" s="9">
        <v>3821</v>
      </c>
      <c r="B3822" s="9">
        <v>0</v>
      </c>
      <c r="C3822" s="10"/>
      <c r="D3822" s="9">
        <v>0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9">
        <v>0</v>
      </c>
      <c r="U3822" s="9">
        <v>0</v>
      </c>
      <c r="V3822" s="9">
        <v>0</v>
      </c>
      <c r="W3822" s="9">
        <v>0</v>
      </c>
      <c r="X3822" s="9">
        <v>0</v>
      </c>
      <c r="Y3822" s="9">
        <v>0</v>
      </c>
      <c r="Z3822" s="9">
        <v>0</v>
      </c>
      <c r="AA3822" s="9">
        <v>0</v>
      </c>
      <c r="AB3822" s="9">
        <v>0</v>
      </c>
      <c r="AC3822" s="9">
        <v>0</v>
      </c>
      <c r="AD3822" s="9">
        <v>0</v>
      </c>
      <c r="AE3822" s="9">
        <v>0</v>
      </c>
      <c r="AF3822" s="9">
        <v>0</v>
      </c>
      <c r="AG3822" s="9">
        <v>0</v>
      </c>
      <c r="AH3822" s="9">
        <v>0</v>
      </c>
      <c r="AI3822" s="9">
        <v>0</v>
      </c>
      <c r="AJ3822" s="9">
        <v>0</v>
      </c>
      <c r="AK3822" s="9">
        <v>0</v>
      </c>
      <c r="AL3822" s="9">
        <v>0</v>
      </c>
      <c r="AM3822" s="9">
        <v>0</v>
      </c>
      <c r="AN3822" s="9">
        <v>0</v>
      </c>
      <c r="AO3822" s="6" t="e">
        <f>VLOOKUP(A3822,ACTCTAZ1580!$A$2:$F$2837,5, FALSE)</f>
        <v>#N/A</v>
      </c>
      <c r="AP3822" s="6" t="e">
        <f>VLOOKUP(A3822,ACTCTAZ1580!$A$2:$F$2837,6, FALSE)</f>
        <v>#N/A</v>
      </c>
    </row>
    <row r="3823" spans="1:42" x14ac:dyDescent="0.25">
      <c r="A3823" s="9">
        <v>3822</v>
      </c>
      <c r="B3823" s="9">
        <v>0</v>
      </c>
      <c r="C3823" s="10"/>
      <c r="D3823" s="9">
        <v>0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0</v>
      </c>
      <c r="X3823" s="9">
        <v>0</v>
      </c>
      <c r="Y3823" s="9">
        <v>0</v>
      </c>
      <c r="Z3823" s="9">
        <v>0</v>
      </c>
      <c r="AA3823" s="9">
        <v>0</v>
      </c>
      <c r="AB3823" s="9">
        <v>0</v>
      </c>
      <c r="AC3823" s="9">
        <v>0</v>
      </c>
      <c r="AD3823" s="9">
        <v>0</v>
      </c>
      <c r="AE3823" s="9">
        <v>0</v>
      </c>
      <c r="AF3823" s="9">
        <v>0</v>
      </c>
      <c r="AG3823" s="9">
        <v>0</v>
      </c>
      <c r="AH3823" s="9">
        <v>0</v>
      </c>
      <c r="AI3823" s="9">
        <v>0</v>
      </c>
      <c r="AJ3823" s="9">
        <v>0</v>
      </c>
      <c r="AK3823" s="9">
        <v>0</v>
      </c>
      <c r="AL3823" s="9">
        <v>0</v>
      </c>
      <c r="AM3823" s="9">
        <v>0</v>
      </c>
      <c r="AN3823" s="9">
        <v>0</v>
      </c>
      <c r="AO3823" s="6" t="e">
        <f>VLOOKUP(A3823,ACTCTAZ1580!$A$2:$F$2837,5, FALSE)</f>
        <v>#N/A</v>
      </c>
      <c r="AP3823" s="6" t="e">
        <f>VLOOKUP(A3823,ACTCTAZ1580!$A$2:$F$2837,6, FALSE)</f>
        <v>#N/A</v>
      </c>
    </row>
    <row r="3824" spans="1:42" x14ac:dyDescent="0.25">
      <c r="A3824" s="9">
        <v>3823</v>
      </c>
      <c r="B3824" s="9">
        <v>0</v>
      </c>
      <c r="C3824" s="10"/>
      <c r="D3824" s="9">
        <v>0</v>
      </c>
      <c r="E3824" s="9">
        <v>0</v>
      </c>
      <c r="F3824" s="9">
        <v>0</v>
      </c>
      <c r="G3824" s="9">
        <v>0</v>
      </c>
      <c r="H3824" s="9">
        <v>0</v>
      </c>
      <c r="I3824" s="9">
        <v>0</v>
      </c>
      <c r="J3824" s="9">
        <v>0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  <c r="AC3824" s="9">
        <v>0</v>
      </c>
      <c r="AD3824" s="9">
        <v>0</v>
      </c>
      <c r="AE3824" s="9">
        <v>0</v>
      </c>
      <c r="AF3824" s="9">
        <v>0</v>
      </c>
      <c r="AG3824" s="9">
        <v>0</v>
      </c>
      <c r="AH3824" s="9">
        <v>0</v>
      </c>
      <c r="AI3824" s="9">
        <v>0</v>
      </c>
      <c r="AJ3824" s="9">
        <v>0</v>
      </c>
      <c r="AK3824" s="9">
        <v>0</v>
      </c>
      <c r="AL3824" s="9">
        <v>0</v>
      </c>
      <c r="AM3824" s="9">
        <v>0</v>
      </c>
      <c r="AN3824" s="9">
        <v>0</v>
      </c>
      <c r="AO3824" s="6" t="e">
        <f>VLOOKUP(A3824,ACTCTAZ1580!$A$2:$F$2837,5, FALSE)</f>
        <v>#N/A</v>
      </c>
      <c r="AP3824" s="6" t="e">
        <f>VLOOKUP(A3824,ACTCTAZ1580!$A$2:$F$2837,6, FALSE)</f>
        <v>#N/A</v>
      </c>
    </row>
    <row r="3825" spans="1:42" x14ac:dyDescent="0.25">
      <c r="A3825" s="9">
        <v>3824</v>
      </c>
      <c r="B3825" s="9">
        <v>0</v>
      </c>
      <c r="C3825" s="10"/>
      <c r="D3825" s="9">
        <v>0</v>
      </c>
      <c r="E3825" s="9">
        <v>0</v>
      </c>
      <c r="F3825" s="9">
        <v>0</v>
      </c>
      <c r="G3825" s="9">
        <v>0</v>
      </c>
      <c r="H3825" s="9">
        <v>0</v>
      </c>
      <c r="I3825" s="9">
        <v>0</v>
      </c>
      <c r="J3825" s="9">
        <v>0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0</v>
      </c>
      <c r="R3825" s="9">
        <v>0</v>
      </c>
      <c r="S3825" s="9">
        <v>0</v>
      </c>
      <c r="T3825" s="9">
        <v>0</v>
      </c>
      <c r="U3825" s="9">
        <v>0</v>
      </c>
      <c r="V3825" s="9">
        <v>0</v>
      </c>
      <c r="W3825" s="9">
        <v>0</v>
      </c>
      <c r="X3825" s="9">
        <v>0</v>
      </c>
      <c r="Y3825" s="9">
        <v>0</v>
      </c>
      <c r="Z3825" s="9">
        <v>0</v>
      </c>
      <c r="AA3825" s="9">
        <v>0</v>
      </c>
      <c r="AB3825" s="9">
        <v>0</v>
      </c>
      <c r="AC3825" s="9">
        <v>0</v>
      </c>
      <c r="AD3825" s="9">
        <v>0</v>
      </c>
      <c r="AE3825" s="9">
        <v>0</v>
      </c>
      <c r="AF3825" s="9">
        <v>0</v>
      </c>
      <c r="AG3825" s="9">
        <v>0</v>
      </c>
      <c r="AH3825" s="9">
        <v>0</v>
      </c>
      <c r="AI3825" s="9">
        <v>0</v>
      </c>
      <c r="AJ3825" s="9">
        <v>0</v>
      </c>
      <c r="AK3825" s="9">
        <v>0</v>
      </c>
      <c r="AL3825" s="9">
        <v>0</v>
      </c>
      <c r="AM3825" s="9">
        <v>0</v>
      </c>
      <c r="AN3825" s="9">
        <v>0</v>
      </c>
      <c r="AO3825" s="6" t="e">
        <f>VLOOKUP(A3825,ACTCTAZ1580!$A$2:$F$2837,5, FALSE)</f>
        <v>#N/A</v>
      </c>
      <c r="AP3825" s="6" t="e">
        <f>VLOOKUP(A3825,ACTCTAZ1580!$A$2:$F$2837,6, FALSE)</f>
        <v>#N/A</v>
      </c>
    </row>
    <row r="3826" spans="1:42" x14ac:dyDescent="0.25">
      <c r="A3826" s="9">
        <v>3825</v>
      </c>
      <c r="B3826" s="9">
        <v>0</v>
      </c>
      <c r="C3826" s="10"/>
      <c r="D3826" s="9">
        <v>0</v>
      </c>
      <c r="E3826" s="9">
        <v>0</v>
      </c>
      <c r="F3826" s="9">
        <v>0</v>
      </c>
      <c r="G3826" s="9">
        <v>0</v>
      </c>
      <c r="H3826" s="9">
        <v>0</v>
      </c>
      <c r="I3826" s="9">
        <v>0</v>
      </c>
      <c r="J3826" s="9">
        <v>0</v>
      </c>
      <c r="K3826" s="9">
        <v>0</v>
      </c>
      <c r="L3826" s="9">
        <v>0</v>
      </c>
      <c r="M3826" s="9">
        <v>0</v>
      </c>
      <c r="N3826" s="9">
        <v>0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9">
        <v>0</v>
      </c>
      <c r="U3826" s="9">
        <v>0</v>
      </c>
      <c r="V3826" s="9">
        <v>0</v>
      </c>
      <c r="W3826" s="9">
        <v>0</v>
      </c>
      <c r="X3826" s="9">
        <v>0</v>
      </c>
      <c r="Y3826" s="9">
        <v>0</v>
      </c>
      <c r="Z3826" s="9">
        <v>0</v>
      </c>
      <c r="AA3826" s="9">
        <v>0</v>
      </c>
      <c r="AB3826" s="9">
        <v>0</v>
      </c>
      <c r="AC3826" s="9">
        <v>0</v>
      </c>
      <c r="AD3826" s="9">
        <v>0</v>
      </c>
      <c r="AE3826" s="9">
        <v>0</v>
      </c>
      <c r="AF3826" s="9">
        <v>0</v>
      </c>
      <c r="AG3826" s="9">
        <v>0</v>
      </c>
      <c r="AH3826" s="9">
        <v>0</v>
      </c>
      <c r="AI3826" s="9">
        <v>0</v>
      </c>
      <c r="AJ3826" s="9">
        <v>0</v>
      </c>
      <c r="AK3826" s="9">
        <v>0</v>
      </c>
      <c r="AL3826" s="9">
        <v>0</v>
      </c>
      <c r="AM3826" s="9">
        <v>0</v>
      </c>
      <c r="AN3826" s="9">
        <v>0</v>
      </c>
      <c r="AO3826" s="6" t="e">
        <f>VLOOKUP(A3826,ACTCTAZ1580!$A$2:$F$2837,5, FALSE)</f>
        <v>#N/A</v>
      </c>
      <c r="AP3826" s="6" t="e">
        <f>VLOOKUP(A3826,ACTCTAZ1580!$A$2:$F$2837,6, FALSE)</f>
        <v>#N/A</v>
      </c>
    </row>
    <row r="3827" spans="1:42" x14ac:dyDescent="0.25">
      <c r="A3827" s="9">
        <v>3826</v>
      </c>
      <c r="B3827" s="9">
        <v>0</v>
      </c>
      <c r="C3827" s="10"/>
      <c r="D3827" s="9">
        <v>0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0</v>
      </c>
      <c r="U3827" s="9">
        <v>0</v>
      </c>
      <c r="V3827" s="9">
        <v>0</v>
      </c>
      <c r="W3827" s="9">
        <v>0</v>
      </c>
      <c r="X3827" s="9">
        <v>0</v>
      </c>
      <c r="Y3827" s="9">
        <v>0</v>
      </c>
      <c r="Z3827" s="9">
        <v>0</v>
      </c>
      <c r="AA3827" s="9">
        <v>0</v>
      </c>
      <c r="AB3827" s="9">
        <v>0</v>
      </c>
      <c r="AC3827" s="9">
        <v>0</v>
      </c>
      <c r="AD3827" s="9">
        <v>0</v>
      </c>
      <c r="AE3827" s="9">
        <v>0</v>
      </c>
      <c r="AF3827" s="9">
        <v>0</v>
      </c>
      <c r="AG3827" s="9">
        <v>0</v>
      </c>
      <c r="AH3827" s="9">
        <v>0</v>
      </c>
      <c r="AI3827" s="9">
        <v>0</v>
      </c>
      <c r="AJ3827" s="9">
        <v>0</v>
      </c>
      <c r="AK3827" s="9">
        <v>0</v>
      </c>
      <c r="AL3827" s="9">
        <v>0</v>
      </c>
      <c r="AM3827" s="9">
        <v>0</v>
      </c>
      <c r="AN3827" s="9">
        <v>0</v>
      </c>
      <c r="AO3827" s="6" t="e">
        <f>VLOOKUP(A3827,ACTCTAZ1580!$A$2:$F$2837,5, FALSE)</f>
        <v>#N/A</v>
      </c>
      <c r="AP3827" s="6" t="e">
        <f>VLOOKUP(A3827,ACTCTAZ1580!$A$2:$F$2837,6, FALSE)</f>
        <v>#N/A</v>
      </c>
    </row>
    <row r="3828" spans="1:42" x14ac:dyDescent="0.25">
      <c r="A3828" s="9">
        <v>3827</v>
      </c>
      <c r="B3828" s="9">
        <v>0</v>
      </c>
      <c r="C3828" s="10"/>
      <c r="D3828" s="9">
        <v>0</v>
      </c>
      <c r="E3828" s="9">
        <v>0</v>
      </c>
      <c r="F3828" s="9">
        <v>0</v>
      </c>
      <c r="G3828" s="9">
        <v>0</v>
      </c>
      <c r="H3828" s="9">
        <v>0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0</v>
      </c>
      <c r="X3828" s="9">
        <v>0</v>
      </c>
      <c r="Y3828" s="9">
        <v>0</v>
      </c>
      <c r="Z3828" s="9">
        <v>0</v>
      </c>
      <c r="AA3828" s="9">
        <v>0</v>
      </c>
      <c r="AB3828" s="9">
        <v>0</v>
      </c>
      <c r="AC3828" s="9">
        <v>0</v>
      </c>
      <c r="AD3828" s="9">
        <v>0</v>
      </c>
      <c r="AE3828" s="9">
        <v>0</v>
      </c>
      <c r="AF3828" s="9">
        <v>0</v>
      </c>
      <c r="AG3828" s="9">
        <v>0</v>
      </c>
      <c r="AH3828" s="9">
        <v>0</v>
      </c>
      <c r="AI3828" s="9">
        <v>0</v>
      </c>
      <c r="AJ3828" s="9">
        <v>0</v>
      </c>
      <c r="AK3828" s="9">
        <v>0</v>
      </c>
      <c r="AL3828" s="9">
        <v>0</v>
      </c>
      <c r="AM3828" s="9">
        <v>0</v>
      </c>
      <c r="AN3828" s="9">
        <v>0</v>
      </c>
      <c r="AO3828" s="6" t="e">
        <f>VLOOKUP(A3828,ACTCTAZ1580!$A$2:$F$2837,5, FALSE)</f>
        <v>#N/A</v>
      </c>
      <c r="AP3828" s="6" t="e">
        <f>VLOOKUP(A3828,ACTCTAZ1580!$A$2:$F$2837,6, FALSE)</f>
        <v>#N/A</v>
      </c>
    </row>
    <row r="3829" spans="1:42" x14ac:dyDescent="0.25">
      <c r="A3829" s="9">
        <v>3828</v>
      </c>
      <c r="B3829" s="9">
        <v>0</v>
      </c>
      <c r="C3829" s="10"/>
      <c r="D3829" s="9">
        <v>0</v>
      </c>
      <c r="E3829" s="9">
        <v>0</v>
      </c>
      <c r="F3829" s="9">
        <v>0</v>
      </c>
      <c r="G3829" s="9">
        <v>0</v>
      </c>
      <c r="H3829" s="9">
        <v>0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  <c r="AC3829" s="9">
        <v>0</v>
      </c>
      <c r="AD3829" s="9">
        <v>0</v>
      </c>
      <c r="AE3829" s="9">
        <v>0</v>
      </c>
      <c r="AF3829" s="9">
        <v>0</v>
      </c>
      <c r="AG3829" s="9">
        <v>0</v>
      </c>
      <c r="AH3829" s="9">
        <v>0</v>
      </c>
      <c r="AI3829" s="9">
        <v>0</v>
      </c>
      <c r="AJ3829" s="9">
        <v>0</v>
      </c>
      <c r="AK3829" s="9">
        <v>0</v>
      </c>
      <c r="AL3829" s="9">
        <v>0</v>
      </c>
      <c r="AM3829" s="9">
        <v>0</v>
      </c>
      <c r="AN3829" s="9">
        <v>0</v>
      </c>
      <c r="AO3829" s="6" t="e">
        <f>VLOOKUP(A3829,ACTCTAZ1580!$A$2:$F$2837,5, FALSE)</f>
        <v>#N/A</v>
      </c>
      <c r="AP3829" s="6" t="e">
        <f>VLOOKUP(A3829,ACTCTAZ1580!$A$2:$F$2837,6, FALSE)</f>
        <v>#N/A</v>
      </c>
    </row>
    <row r="3830" spans="1:42" x14ac:dyDescent="0.25">
      <c r="A3830" s="9">
        <v>3829</v>
      </c>
      <c r="B3830" s="9">
        <v>0</v>
      </c>
      <c r="C3830" s="10"/>
      <c r="D3830" s="9">
        <v>0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0</v>
      </c>
      <c r="L3830" s="9">
        <v>0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0</v>
      </c>
      <c r="AB3830" s="9">
        <v>0</v>
      </c>
      <c r="AC3830" s="9">
        <v>0</v>
      </c>
      <c r="AD3830" s="9">
        <v>0</v>
      </c>
      <c r="AE3830" s="9">
        <v>0</v>
      </c>
      <c r="AF3830" s="9">
        <v>0</v>
      </c>
      <c r="AG3830" s="9">
        <v>0</v>
      </c>
      <c r="AH3830" s="9">
        <v>0</v>
      </c>
      <c r="AI3830" s="9">
        <v>0</v>
      </c>
      <c r="AJ3830" s="9">
        <v>0</v>
      </c>
      <c r="AK3830" s="9">
        <v>0</v>
      </c>
      <c r="AL3830" s="9">
        <v>0</v>
      </c>
      <c r="AM3830" s="9">
        <v>0</v>
      </c>
      <c r="AN3830" s="9">
        <v>0</v>
      </c>
      <c r="AO3830" s="6" t="e">
        <f>VLOOKUP(A3830,ACTCTAZ1580!$A$2:$F$2837,5, FALSE)</f>
        <v>#N/A</v>
      </c>
      <c r="AP3830" s="6" t="e">
        <f>VLOOKUP(A3830,ACTCTAZ1580!$A$2:$F$2837,6, FALSE)</f>
        <v>#N/A</v>
      </c>
    </row>
    <row r="3831" spans="1:42" x14ac:dyDescent="0.25">
      <c r="A3831" s="9">
        <v>3830</v>
      </c>
      <c r="B3831" s="9">
        <v>0</v>
      </c>
      <c r="C3831" s="10"/>
      <c r="D3831" s="9">
        <v>0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>
        <v>0</v>
      </c>
      <c r="S3831" s="9">
        <v>0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  <c r="AB3831" s="9">
        <v>0</v>
      </c>
      <c r="AC3831" s="9">
        <v>0</v>
      </c>
      <c r="AD3831" s="9">
        <v>0</v>
      </c>
      <c r="AE3831" s="9">
        <v>0</v>
      </c>
      <c r="AF3831" s="9">
        <v>0</v>
      </c>
      <c r="AG3831" s="9">
        <v>0</v>
      </c>
      <c r="AH3831" s="9">
        <v>0</v>
      </c>
      <c r="AI3831" s="9">
        <v>0</v>
      </c>
      <c r="AJ3831" s="9">
        <v>0</v>
      </c>
      <c r="AK3831" s="9">
        <v>0</v>
      </c>
      <c r="AL3831" s="9">
        <v>0</v>
      </c>
      <c r="AM3831" s="9">
        <v>0</v>
      </c>
      <c r="AN3831" s="9">
        <v>0</v>
      </c>
      <c r="AO3831" s="6" t="e">
        <f>VLOOKUP(A3831,ACTCTAZ1580!$A$2:$F$2837,5, FALSE)</f>
        <v>#N/A</v>
      </c>
      <c r="AP3831" s="6" t="e">
        <f>VLOOKUP(A3831,ACTCTAZ1580!$A$2:$F$2837,6, FALSE)</f>
        <v>#N/A</v>
      </c>
    </row>
    <row r="3832" spans="1:42" x14ac:dyDescent="0.25">
      <c r="A3832" s="9">
        <v>3831</v>
      </c>
      <c r="B3832" s="9">
        <v>0</v>
      </c>
      <c r="C3832" s="10"/>
      <c r="D3832" s="9">
        <v>0</v>
      </c>
      <c r="E3832" s="9">
        <v>0</v>
      </c>
      <c r="F3832" s="9">
        <v>0</v>
      </c>
      <c r="G3832" s="9">
        <v>0</v>
      </c>
      <c r="H3832" s="9">
        <v>0</v>
      </c>
      <c r="I3832" s="9">
        <v>0</v>
      </c>
      <c r="J3832" s="9">
        <v>0</v>
      </c>
      <c r="K3832" s="9">
        <v>0</v>
      </c>
      <c r="L3832" s="9">
        <v>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0</v>
      </c>
      <c r="AB3832" s="9">
        <v>0</v>
      </c>
      <c r="AC3832" s="9">
        <v>0</v>
      </c>
      <c r="AD3832" s="9">
        <v>0</v>
      </c>
      <c r="AE3832" s="9">
        <v>0</v>
      </c>
      <c r="AF3832" s="9">
        <v>0</v>
      </c>
      <c r="AG3832" s="9">
        <v>0</v>
      </c>
      <c r="AH3832" s="9">
        <v>0</v>
      </c>
      <c r="AI3832" s="9">
        <v>0</v>
      </c>
      <c r="AJ3832" s="9">
        <v>0</v>
      </c>
      <c r="AK3832" s="9">
        <v>0</v>
      </c>
      <c r="AL3832" s="9">
        <v>0</v>
      </c>
      <c r="AM3832" s="9">
        <v>0</v>
      </c>
      <c r="AN3832" s="9">
        <v>0</v>
      </c>
      <c r="AO3832" s="6" t="e">
        <f>VLOOKUP(A3832,ACTCTAZ1580!$A$2:$F$2837,5, FALSE)</f>
        <v>#N/A</v>
      </c>
      <c r="AP3832" s="6" t="e">
        <f>VLOOKUP(A3832,ACTCTAZ1580!$A$2:$F$2837,6, FALSE)</f>
        <v>#N/A</v>
      </c>
    </row>
    <row r="3833" spans="1:42" x14ac:dyDescent="0.25">
      <c r="A3833" s="9">
        <v>3832</v>
      </c>
      <c r="B3833" s="9">
        <v>0</v>
      </c>
      <c r="C3833" s="10"/>
      <c r="D3833" s="9">
        <v>0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0</v>
      </c>
      <c r="R3833" s="9">
        <v>0</v>
      </c>
      <c r="S3833" s="9">
        <v>0</v>
      </c>
      <c r="T3833" s="9">
        <v>0</v>
      </c>
      <c r="U3833" s="9">
        <v>0</v>
      </c>
      <c r="V3833" s="9">
        <v>0</v>
      </c>
      <c r="W3833" s="9">
        <v>0</v>
      </c>
      <c r="X3833" s="9">
        <v>0</v>
      </c>
      <c r="Y3833" s="9">
        <v>0</v>
      </c>
      <c r="Z3833" s="9">
        <v>0</v>
      </c>
      <c r="AA3833" s="9">
        <v>0</v>
      </c>
      <c r="AB3833" s="9">
        <v>0</v>
      </c>
      <c r="AC3833" s="9">
        <v>0</v>
      </c>
      <c r="AD3833" s="9">
        <v>0</v>
      </c>
      <c r="AE3833" s="9">
        <v>0</v>
      </c>
      <c r="AF3833" s="9">
        <v>0</v>
      </c>
      <c r="AG3833" s="9">
        <v>0</v>
      </c>
      <c r="AH3833" s="9">
        <v>0</v>
      </c>
      <c r="AI3833" s="9">
        <v>0</v>
      </c>
      <c r="AJ3833" s="9">
        <v>0</v>
      </c>
      <c r="AK3833" s="9">
        <v>0</v>
      </c>
      <c r="AL3833" s="9">
        <v>0</v>
      </c>
      <c r="AM3833" s="9">
        <v>0</v>
      </c>
      <c r="AN3833" s="9">
        <v>0</v>
      </c>
      <c r="AO3833" s="6" t="e">
        <f>VLOOKUP(A3833,ACTCTAZ1580!$A$2:$F$2837,5, FALSE)</f>
        <v>#N/A</v>
      </c>
      <c r="AP3833" s="6" t="e">
        <f>VLOOKUP(A3833,ACTCTAZ1580!$A$2:$F$2837,6, FALSE)</f>
        <v>#N/A</v>
      </c>
    </row>
    <row r="3834" spans="1:42" x14ac:dyDescent="0.25">
      <c r="A3834" s="9">
        <v>3833</v>
      </c>
      <c r="B3834" s="9">
        <v>0</v>
      </c>
      <c r="C3834" s="10"/>
      <c r="D3834" s="9">
        <v>0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0</v>
      </c>
      <c r="X3834" s="9">
        <v>0</v>
      </c>
      <c r="Y3834" s="9">
        <v>0</v>
      </c>
      <c r="Z3834" s="9">
        <v>0</v>
      </c>
      <c r="AA3834" s="9">
        <v>0</v>
      </c>
      <c r="AB3834" s="9">
        <v>0</v>
      </c>
      <c r="AC3834" s="9">
        <v>0</v>
      </c>
      <c r="AD3834" s="9">
        <v>0</v>
      </c>
      <c r="AE3834" s="9">
        <v>0</v>
      </c>
      <c r="AF3834" s="9">
        <v>0</v>
      </c>
      <c r="AG3834" s="9">
        <v>0</v>
      </c>
      <c r="AH3834" s="9">
        <v>0</v>
      </c>
      <c r="AI3834" s="9">
        <v>0</v>
      </c>
      <c r="AJ3834" s="9">
        <v>0</v>
      </c>
      <c r="AK3834" s="9">
        <v>0</v>
      </c>
      <c r="AL3834" s="9">
        <v>0</v>
      </c>
      <c r="AM3834" s="9">
        <v>0</v>
      </c>
      <c r="AN3834" s="9">
        <v>0</v>
      </c>
      <c r="AO3834" s="6" t="e">
        <f>VLOOKUP(A3834,ACTCTAZ1580!$A$2:$F$2837,5, FALSE)</f>
        <v>#N/A</v>
      </c>
      <c r="AP3834" s="6" t="e">
        <f>VLOOKUP(A3834,ACTCTAZ1580!$A$2:$F$2837,6, FALSE)</f>
        <v>#N/A</v>
      </c>
    </row>
    <row r="3835" spans="1:42" x14ac:dyDescent="0.25">
      <c r="A3835" s="9">
        <v>3834</v>
      </c>
      <c r="B3835" s="9">
        <v>0</v>
      </c>
      <c r="C3835" s="10"/>
      <c r="D3835" s="9">
        <v>0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>
        <v>0</v>
      </c>
      <c r="S3835" s="9">
        <v>0</v>
      </c>
      <c r="T3835" s="9">
        <v>0</v>
      </c>
      <c r="U3835" s="9">
        <v>0</v>
      </c>
      <c r="V3835" s="9">
        <v>0</v>
      </c>
      <c r="W3835" s="9">
        <v>0</v>
      </c>
      <c r="X3835" s="9">
        <v>0</v>
      </c>
      <c r="Y3835" s="9">
        <v>0</v>
      </c>
      <c r="Z3835" s="9">
        <v>0</v>
      </c>
      <c r="AA3835" s="9">
        <v>0</v>
      </c>
      <c r="AB3835" s="9">
        <v>0</v>
      </c>
      <c r="AC3835" s="9">
        <v>0</v>
      </c>
      <c r="AD3835" s="9">
        <v>0</v>
      </c>
      <c r="AE3835" s="9">
        <v>0</v>
      </c>
      <c r="AF3835" s="9">
        <v>0</v>
      </c>
      <c r="AG3835" s="9">
        <v>0</v>
      </c>
      <c r="AH3835" s="9">
        <v>0</v>
      </c>
      <c r="AI3835" s="9">
        <v>0</v>
      </c>
      <c r="AJ3835" s="9">
        <v>0</v>
      </c>
      <c r="AK3835" s="9">
        <v>0</v>
      </c>
      <c r="AL3835" s="9">
        <v>0</v>
      </c>
      <c r="AM3835" s="9">
        <v>0</v>
      </c>
      <c r="AN3835" s="9">
        <v>0</v>
      </c>
      <c r="AO3835" s="6" t="e">
        <f>VLOOKUP(A3835,ACTCTAZ1580!$A$2:$F$2837,5, FALSE)</f>
        <v>#N/A</v>
      </c>
      <c r="AP3835" s="6" t="e">
        <f>VLOOKUP(A3835,ACTCTAZ1580!$A$2:$F$2837,6, FALSE)</f>
        <v>#N/A</v>
      </c>
    </row>
    <row r="3836" spans="1:42" x14ac:dyDescent="0.25">
      <c r="A3836" s="9">
        <v>3835</v>
      </c>
      <c r="B3836" s="9">
        <v>0</v>
      </c>
      <c r="C3836" s="10"/>
      <c r="D3836" s="9">
        <v>0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0</v>
      </c>
      <c r="W3836" s="9">
        <v>0</v>
      </c>
      <c r="X3836" s="9">
        <v>0</v>
      </c>
      <c r="Y3836" s="9">
        <v>0</v>
      </c>
      <c r="Z3836" s="9">
        <v>0</v>
      </c>
      <c r="AA3836" s="9">
        <v>0</v>
      </c>
      <c r="AB3836" s="9">
        <v>0</v>
      </c>
      <c r="AC3836" s="9">
        <v>0</v>
      </c>
      <c r="AD3836" s="9">
        <v>0</v>
      </c>
      <c r="AE3836" s="9">
        <v>0</v>
      </c>
      <c r="AF3836" s="9">
        <v>0</v>
      </c>
      <c r="AG3836" s="9">
        <v>0</v>
      </c>
      <c r="AH3836" s="9">
        <v>0</v>
      </c>
      <c r="AI3836" s="9">
        <v>0</v>
      </c>
      <c r="AJ3836" s="9">
        <v>0</v>
      </c>
      <c r="AK3836" s="9">
        <v>0</v>
      </c>
      <c r="AL3836" s="9">
        <v>0</v>
      </c>
      <c r="AM3836" s="9">
        <v>0</v>
      </c>
      <c r="AN3836" s="9">
        <v>0</v>
      </c>
      <c r="AO3836" s="6" t="e">
        <f>VLOOKUP(A3836,ACTCTAZ1580!$A$2:$F$2837,5, FALSE)</f>
        <v>#N/A</v>
      </c>
      <c r="AP3836" s="6" t="e">
        <f>VLOOKUP(A3836,ACTCTAZ1580!$A$2:$F$2837,6, FALSE)</f>
        <v>#N/A</v>
      </c>
    </row>
    <row r="3837" spans="1:42" x14ac:dyDescent="0.25">
      <c r="A3837" s="9">
        <v>3836</v>
      </c>
      <c r="B3837" s="9">
        <v>0</v>
      </c>
      <c r="C3837" s="10"/>
      <c r="D3837" s="9">
        <v>0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0</v>
      </c>
      <c r="R3837" s="9">
        <v>0</v>
      </c>
      <c r="S3837" s="9">
        <v>0</v>
      </c>
      <c r="T3837" s="9">
        <v>0</v>
      </c>
      <c r="U3837" s="9">
        <v>0</v>
      </c>
      <c r="V3837" s="9">
        <v>0</v>
      </c>
      <c r="W3837" s="9">
        <v>0</v>
      </c>
      <c r="X3837" s="9">
        <v>0</v>
      </c>
      <c r="Y3837" s="9">
        <v>0</v>
      </c>
      <c r="Z3837" s="9">
        <v>0</v>
      </c>
      <c r="AA3837" s="9">
        <v>0</v>
      </c>
      <c r="AB3837" s="9">
        <v>0</v>
      </c>
      <c r="AC3837" s="9">
        <v>0</v>
      </c>
      <c r="AD3837" s="9">
        <v>0</v>
      </c>
      <c r="AE3837" s="9">
        <v>0</v>
      </c>
      <c r="AF3837" s="9">
        <v>0</v>
      </c>
      <c r="AG3837" s="9">
        <v>0</v>
      </c>
      <c r="AH3837" s="9">
        <v>0</v>
      </c>
      <c r="AI3837" s="9">
        <v>0</v>
      </c>
      <c r="AJ3837" s="9">
        <v>0</v>
      </c>
      <c r="AK3837" s="9">
        <v>0</v>
      </c>
      <c r="AL3837" s="9">
        <v>0</v>
      </c>
      <c r="AM3837" s="9">
        <v>0</v>
      </c>
      <c r="AN3837" s="9">
        <v>0</v>
      </c>
      <c r="AO3837" s="6" t="e">
        <f>VLOOKUP(A3837,ACTCTAZ1580!$A$2:$F$2837,5, FALSE)</f>
        <v>#N/A</v>
      </c>
      <c r="AP3837" s="6" t="e">
        <f>VLOOKUP(A3837,ACTCTAZ1580!$A$2:$F$2837,6, FALSE)</f>
        <v>#N/A</v>
      </c>
    </row>
    <row r="3838" spans="1:42" x14ac:dyDescent="0.25">
      <c r="A3838" s="9">
        <v>3837</v>
      </c>
      <c r="B3838" s="9">
        <v>0</v>
      </c>
      <c r="C3838" s="10"/>
      <c r="D3838" s="9">
        <v>0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  <c r="AB3838" s="9">
        <v>0</v>
      </c>
      <c r="AC3838" s="9">
        <v>0</v>
      </c>
      <c r="AD3838" s="9">
        <v>0</v>
      </c>
      <c r="AE3838" s="9">
        <v>0</v>
      </c>
      <c r="AF3838" s="9">
        <v>0</v>
      </c>
      <c r="AG3838" s="9">
        <v>0</v>
      </c>
      <c r="AH3838" s="9">
        <v>0</v>
      </c>
      <c r="AI3838" s="9">
        <v>0</v>
      </c>
      <c r="AJ3838" s="9">
        <v>0</v>
      </c>
      <c r="AK3838" s="9">
        <v>0</v>
      </c>
      <c r="AL3838" s="9">
        <v>0</v>
      </c>
      <c r="AM3838" s="9">
        <v>0</v>
      </c>
      <c r="AN3838" s="9">
        <v>0</v>
      </c>
      <c r="AO3838" s="6" t="e">
        <f>VLOOKUP(A3838,ACTCTAZ1580!$A$2:$F$2837,5, FALSE)</f>
        <v>#N/A</v>
      </c>
      <c r="AP3838" s="6" t="e">
        <f>VLOOKUP(A3838,ACTCTAZ1580!$A$2:$F$2837,6, FALSE)</f>
        <v>#N/A</v>
      </c>
    </row>
    <row r="3839" spans="1:42" x14ac:dyDescent="0.25">
      <c r="A3839" s="9">
        <v>3838</v>
      </c>
      <c r="B3839" s="9">
        <v>0</v>
      </c>
      <c r="C3839" s="10"/>
      <c r="D3839" s="9">
        <v>0</v>
      </c>
      <c r="E3839" s="9">
        <v>0</v>
      </c>
      <c r="F3839" s="9">
        <v>0</v>
      </c>
      <c r="G3839" s="9">
        <v>0</v>
      </c>
      <c r="H3839" s="9">
        <v>0</v>
      </c>
      <c r="I3839" s="9">
        <v>0</v>
      </c>
      <c r="J3839" s="9">
        <v>0</v>
      </c>
      <c r="K3839" s="9">
        <v>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0</v>
      </c>
      <c r="R3839" s="9">
        <v>0</v>
      </c>
      <c r="S3839" s="9">
        <v>0</v>
      </c>
      <c r="T3839" s="9">
        <v>0</v>
      </c>
      <c r="U3839" s="9">
        <v>0</v>
      </c>
      <c r="V3839" s="9">
        <v>0</v>
      </c>
      <c r="W3839" s="9">
        <v>0</v>
      </c>
      <c r="X3839" s="9">
        <v>0</v>
      </c>
      <c r="Y3839" s="9">
        <v>0</v>
      </c>
      <c r="Z3839" s="9">
        <v>0</v>
      </c>
      <c r="AA3839" s="9">
        <v>0</v>
      </c>
      <c r="AB3839" s="9">
        <v>0</v>
      </c>
      <c r="AC3839" s="9">
        <v>0</v>
      </c>
      <c r="AD3839" s="9">
        <v>0</v>
      </c>
      <c r="AE3839" s="9">
        <v>0</v>
      </c>
      <c r="AF3839" s="9">
        <v>0</v>
      </c>
      <c r="AG3839" s="9">
        <v>0</v>
      </c>
      <c r="AH3839" s="9">
        <v>0</v>
      </c>
      <c r="AI3839" s="9">
        <v>0</v>
      </c>
      <c r="AJ3839" s="9">
        <v>0</v>
      </c>
      <c r="AK3839" s="9">
        <v>0</v>
      </c>
      <c r="AL3839" s="9">
        <v>0</v>
      </c>
      <c r="AM3839" s="9">
        <v>0</v>
      </c>
      <c r="AN3839" s="9">
        <v>0</v>
      </c>
      <c r="AO3839" s="6" t="e">
        <f>VLOOKUP(A3839,ACTCTAZ1580!$A$2:$F$2837,5, FALSE)</f>
        <v>#N/A</v>
      </c>
      <c r="AP3839" s="6" t="e">
        <f>VLOOKUP(A3839,ACTCTAZ1580!$A$2:$F$2837,6, FALSE)</f>
        <v>#N/A</v>
      </c>
    </row>
    <row r="3840" spans="1:42" x14ac:dyDescent="0.25">
      <c r="A3840" s="9">
        <v>3839</v>
      </c>
      <c r="B3840" s="9">
        <v>0</v>
      </c>
      <c r="C3840" s="10"/>
      <c r="D3840" s="9">
        <v>0</v>
      </c>
      <c r="E3840" s="9">
        <v>0</v>
      </c>
      <c r="F3840" s="9">
        <v>0</v>
      </c>
      <c r="G3840" s="9">
        <v>0</v>
      </c>
      <c r="H3840" s="9">
        <v>0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9">
        <v>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  <c r="AC3840" s="9">
        <v>0</v>
      </c>
      <c r="AD3840" s="9">
        <v>0</v>
      </c>
      <c r="AE3840" s="9">
        <v>0</v>
      </c>
      <c r="AF3840" s="9">
        <v>0</v>
      </c>
      <c r="AG3840" s="9">
        <v>0</v>
      </c>
      <c r="AH3840" s="9">
        <v>0</v>
      </c>
      <c r="AI3840" s="9">
        <v>0</v>
      </c>
      <c r="AJ3840" s="9">
        <v>0</v>
      </c>
      <c r="AK3840" s="9">
        <v>0</v>
      </c>
      <c r="AL3840" s="9">
        <v>0</v>
      </c>
      <c r="AM3840" s="9">
        <v>0</v>
      </c>
      <c r="AN3840" s="9">
        <v>0</v>
      </c>
      <c r="AO3840" s="6" t="e">
        <f>VLOOKUP(A3840,ACTCTAZ1580!$A$2:$F$2837,5, FALSE)</f>
        <v>#N/A</v>
      </c>
      <c r="AP3840" s="6" t="e">
        <f>VLOOKUP(A3840,ACTCTAZ1580!$A$2:$F$2837,6, FALSE)</f>
        <v>#N/A</v>
      </c>
    </row>
    <row r="3841" spans="1:42" x14ac:dyDescent="0.25">
      <c r="A3841" s="9">
        <v>3840</v>
      </c>
      <c r="B3841" s="9">
        <v>0</v>
      </c>
      <c r="C3841" s="10"/>
      <c r="D3841" s="9">
        <v>0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0</v>
      </c>
      <c r="AB3841" s="9">
        <v>0</v>
      </c>
      <c r="AC3841" s="9">
        <v>0</v>
      </c>
      <c r="AD3841" s="9">
        <v>0</v>
      </c>
      <c r="AE3841" s="9">
        <v>0</v>
      </c>
      <c r="AF3841" s="9">
        <v>0</v>
      </c>
      <c r="AG3841" s="9">
        <v>0</v>
      </c>
      <c r="AH3841" s="9">
        <v>0</v>
      </c>
      <c r="AI3841" s="9">
        <v>0</v>
      </c>
      <c r="AJ3841" s="9">
        <v>0</v>
      </c>
      <c r="AK3841" s="9">
        <v>0</v>
      </c>
      <c r="AL3841" s="9">
        <v>0</v>
      </c>
      <c r="AM3841" s="9">
        <v>0</v>
      </c>
      <c r="AN3841" s="9">
        <v>0</v>
      </c>
      <c r="AO3841" s="6" t="e">
        <f>VLOOKUP(A3841,ACTCTAZ1580!$A$2:$F$2837,5, FALSE)</f>
        <v>#N/A</v>
      </c>
      <c r="AP3841" s="6" t="e">
        <f>VLOOKUP(A3841,ACTCTAZ1580!$A$2:$F$2837,6, FALSE)</f>
        <v>#N/A</v>
      </c>
    </row>
    <row r="3842" spans="1:42" x14ac:dyDescent="0.25">
      <c r="A3842" s="9">
        <v>3841</v>
      </c>
      <c r="B3842" s="9">
        <v>0</v>
      </c>
      <c r="C3842" s="10"/>
      <c r="D3842" s="9">
        <v>0</v>
      </c>
      <c r="E3842" s="9">
        <v>0</v>
      </c>
      <c r="F3842" s="9">
        <v>0</v>
      </c>
      <c r="G3842" s="9">
        <v>0</v>
      </c>
      <c r="H3842" s="9">
        <v>0</v>
      </c>
      <c r="I3842" s="9">
        <v>0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0</v>
      </c>
      <c r="S3842" s="9">
        <v>0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  <c r="AC3842" s="9">
        <v>0</v>
      </c>
      <c r="AD3842" s="9">
        <v>0</v>
      </c>
      <c r="AE3842" s="9">
        <v>0</v>
      </c>
      <c r="AF3842" s="9">
        <v>0</v>
      </c>
      <c r="AG3842" s="9">
        <v>0</v>
      </c>
      <c r="AH3842" s="9">
        <v>0</v>
      </c>
      <c r="AI3842" s="9">
        <v>0</v>
      </c>
      <c r="AJ3842" s="9">
        <v>0</v>
      </c>
      <c r="AK3842" s="9">
        <v>0</v>
      </c>
      <c r="AL3842" s="9">
        <v>0</v>
      </c>
      <c r="AM3842" s="9">
        <v>0</v>
      </c>
      <c r="AN3842" s="9">
        <v>0</v>
      </c>
      <c r="AO3842" s="6" t="e">
        <f>VLOOKUP(A3842,ACTCTAZ1580!$A$2:$F$2837,5, FALSE)</f>
        <v>#N/A</v>
      </c>
      <c r="AP3842" s="6" t="e">
        <f>VLOOKUP(A3842,ACTCTAZ1580!$A$2:$F$2837,6, FALSE)</f>
        <v>#N/A</v>
      </c>
    </row>
    <row r="3843" spans="1:42" x14ac:dyDescent="0.25">
      <c r="A3843" s="9">
        <v>3842</v>
      </c>
      <c r="B3843" s="9">
        <v>0</v>
      </c>
      <c r="C3843" s="10"/>
      <c r="D3843" s="9">
        <v>0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  <c r="J3843" s="9">
        <v>0</v>
      </c>
      <c r="K3843" s="9">
        <v>0</v>
      </c>
      <c r="L3843" s="9">
        <v>0</v>
      </c>
      <c r="M3843" s="9">
        <v>0</v>
      </c>
      <c r="N3843" s="9">
        <v>0</v>
      </c>
      <c r="O3843" s="9">
        <v>0</v>
      </c>
      <c r="P3843" s="9">
        <v>0</v>
      </c>
      <c r="Q3843" s="9">
        <v>0</v>
      </c>
      <c r="R3843" s="9">
        <v>0</v>
      </c>
      <c r="S3843" s="9">
        <v>0</v>
      </c>
      <c r="T3843" s="9">
        <v>0</v>
      </c>
      <c r="U3843" s="9">
        <v>0</v>
      </c>
      <c r="V3843" s="9">
        <v>0</v>
      </c>
      <c r="W3843" s="9">
        <v>0</v>
      </c>
      <c r="X3843" s="9">
        <v>0</v>
      </c>
      <c r="Y3843" s="9">
        <v>0</v>
      </c>
      <c r="Z3843" s="9">
        <v>0</v>
      </c>
      <c r="AA3843" s="9">
        <v>0</v>
      </c>
      <c r="AB3843" s="9">
        <v>0</v>
      </c>
      <c r="AC3843" s="9">
        <v>0</v>
      </c>
      <c r="AD3843" s="9">
        <v>0</v>
      </c>
      <c r="AE3843" s="9">
        <v>0</v>
      </c>
      <c r="AF3843" s="9">
        <v>0</v>
      </c>
      <c r="AG3843" s="9">
        <v>0</v>
      </c>
      <c r="AH3843" s="9">
        <v>0</v>
      </c>
      <c r="AI3843" s="9">
        <v>0</v>
      </c>
      <c r="AJ3843" s="9">
        <v>0</v>
      </c>
      <c r="AK3843" s="9">
        <v>0</v>
      </c>
      <c r="AL3843" s="9">
        <v>0</v>
      </c>
      <c r="AM3843" s="9">
        <v>0</v>
      </c>
      <c r="AN3843" s="9">
        <v>0</v>
      </c>
      <c r="AO3843" s="6" t="e">
        <f>VLOOKUP(A3843,ACTCTAZ1580!$A$2:$F$2837,5, FALSE)</f>
        <v>#N/A</v>
      </c>
      <c r="AP3843" s="6" t="e">
        <f>VLOOKUP(A3843,ACTCTAZ1580!$A$2:$F$2837,6, FALSE)</f>
        <v>#N/A</v>
      </c>
    </row>
    <row r="3844" spans="1:42" x14ac:dyDescent="0.25">
      <c r="A3844" s="9">
        <v>3843</v>
      </c>
      <c r="B3844" s="9">
        <v>0</v>
      </c>
      <c r="C3844" s="10"/>
      <c r="D3844" s="9">
        <v>0</v>
      </c>
      <c r="E3844" s="9">
        <v>0</v>
      </c>
      <c r="F3844" s="9">
        <v>0</v>
      </c>
      <c r="G3844" s="9">
        <v>0</v>
      </c>
      <c r="H3844" s="9">
        <v>0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0</v>
      </c>
      <c r="P3844" s="9">
        <v>0</v>
      </c>
      <c r="Q3844" s="9">
        <v>0</v>
      </c>
      <c r="R3844" s="9">
        <v>0</v>
      </c>
      <c r="S3844" s="9">
        <v>0</v>
      </c>
      <c r="T3844" s="9">
        <v>0</v>
      </c>
      <c r="U3844" s="9">
        <v>0</v>
      </c>
      <c r="V3844" s="9">
        <v>0</v>
      </c>
      <c r="W3844" s="9">
        <v>0</v>
      </c>
      <c r="X3844" s="9">
        <v>0</v>
      </c>
      <c r="Y3844" s="9">
        <v>0</v>
      </c>
      <c r="Z3844" s="9">
        <v>0</v>
      </c>
      <c r="AA3844" s="9">
        <v>0</v>
      </c>
      <c r="AB3844" s="9">
        <v>0</v>
      </c>
      <c r="AC3844" s="9">
        <v>0</v>
      </c>
      <c r="AD3844" s="9">
        <v>0</v>
      </c>
      <c r="AE3844" s="9">
        <v>0</v>
      </c>
      <c r="AF3844" s="9">
        <v>0</v>
      </c>
      <c r="AG3844" s="9">
        <v>0</v>
      </c>
      <c r="AH3844" s="9">
        <v>0</v>
      </c>
      <c r="AI3844" s="9">
        <v>0</v>
      </c>
      <c r="AJ3844" s="9">
        <v>0</v>
      </c>
      <c r="AK3844" s="9">
        <v>0</v>
      </c>
      <c r="AL3844" s="9">
        <v>0</v>
      </c>
      <c r="AM3844" s="9">
        <v>0</v>
      </c>
      <c r="AN3844" s="9">
        <v>0</v>
      </c>
      <c r="AO3844" s="6" t="e">
        <f>VLOOKUP(A3844,ACTCTAZ1580!$A$2:$F$2837,5, FALSE)</f>
        <v>#N/A</v>
      </c>
      <c r="AP3844" s="6" t="e">
        <f>VLOOKUP(A3844,ACTCTAZ1580!$A$2:$F$2837,6, FALSE)</f>
        <v>#N/A</v>
      </c>
    </row>
    <row r="3845" spans="1:42" x14ac:dyDescent="0.25">
      <c r="A3845" s="9">
        <v>3844</v>
      </c>
      <c r="B3845" s="9">
        <v>0</v>
      </c>
      <c r="C3845" s="10"/>
      <c r="D3845" s="9">
        <v>0</v>
      </c>
      <c r="E3845" s="9">
        <v>0</v>
      </c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  <c r="AC3845" s="9">
        <v>0</v>
      </c>
      <c r="AD3845" s="9">
        <v>0</v>
      </c>
      <c r="AE3845" s="9">
        <v>0</v>
      </c>
      <c r="AF3845" s="9">
        <v>0</v>
      </c>
      <c r="AG3845" s="9">
        <v>0</v>
      </c>
      <c r="AH3845" s="9">
        <v>0</v>
      </c>
      <c r="AI3845" s="9">
        <v>0</v>
      </c>
      <c r="AJ3845" s="9">
        <v>0</v>
      </c>
      <c r="AK3845" s="9">
        <v>0</v>
      </c>
      <c r="AL3845" s="9">
        <v>0</v>
      </c>
      <c r="AM3845" s="9">
        <v>0</v>
      </c>
      <c r="AN3845" s="9">
        <v>0</v>
      </c>
      <c r="AO3845" s="6" t="e">
        <f>VLOOKUP(A3845,ACTCTAZ1580!$A$2:$F$2837,5, FALSE)</f>
        <v>#N/A</v>
      </c>
      <c r="AP3845" s="6" t="e">
        <f>VLOOKUP(A3845,ACTCTAZ1580!$A$2:$F$2837,6, FALSE)</f>
        <v>#N/A</v>
      </c>
    </row>
    <row r="3846" spans="1:42" x14ac:dyDescent="0.25">
      <c r="A3846" s="9">
        <v>3845</v>
      </c>
      <c r="B3846" s="9">
        <v>0</v>
      </c>
      <c r="C3846" s="10"/>
      <c r="D3846" s="9">
        <v>0</v>
      </c>
      <c r="E3846" s="9">
        <v>0</v>
      </c>
      <c r="F3846" s="9">
        <v>0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0</v>
      </c>
      <c r="T3846" s="9">
        <v>0</v>
      </c>
      <c r="U3846" s="9">
        <v>0</v>
      </c>
      <c r="V3846" s="9">
        <v>0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  <c r="AC3846" s="9">
        <v>0</v>
      </c>
      <c r="AD3846" s="9">
        <v>0</v>
      </c>
      <c r="AE3846" s="9">
        <v>0</v>
      </c>
      <c r="AF3846" s="9">
        <v>0</v>
      </c>
      <c r="AG3846" s="9">
        <v>0</v>
      </c>
      <c r="AH3846" s="9">
        <v>0</v>
      </c>
      <c r="AI3846" s="9">
        <v>0</v>
      </c>
      <c r="AJ3846" s="9">
        <v>0</v>
      </c>
      <c r="AK3846" s="9">
        <v>0</v>
      </c>
      <c r="AL3846" s="9">
        <v>0</v>
      </c>
      <c r="AM3846" s="9">
        <v>0</v>
      </c>
      <c r="AN3846" s="9">
        <v>0</v>
      </c>
      <c r="AO3846" s="6" t="e">
        <f>VLOOKUP(A3846,ACTCTAZ1580!$A$2:$F$2837,5, FALSE)</f>
        <v>#N/A</v>
      </c>
      <c r="AP3846" s="6" t="e">
        <f>VLOOKUP(A3846,ACTCTAZ1580!$A$2:$F$2837,6, FALSE)</f>
        <v>#N/A</v>
      </c>
    </row>
    <row r="3847" spans="1:42" x14ac:dyDescent="0.25">
      <c r="A3847" s="9">
        <v>3846</v>
      </c>
      <c r="B3847" s="9">
        <v>0</v>
      </c>
      <c r="C3847" s="10"/>
      <c r="D3847" s="9">
        <v>0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0</v>
      </c>
      <c r="T3847" s="9">
        <v>0</v>
      </c>
      <c r="U3847" s="9">
        <v>0</v>
      </c>
      <c r="V3847" s="9">
        <v>0</v>
      </c>
      <c r="W3847" s="9">
        <v>0</v>
      </c>
      <c r="X3847" s="9">
        <v>0</v>
      </c>
      <c r="Y3847" s="9">
        <v>0</v>
      </c>
      <c r="Z3847" s="9">
        <v>0</v>
      </c>
      <c r="AA3847" s="9">
        <v>0</v>
      </c>
      <c r="AB3847" s="9">
        <v>0</v>
      </c>
      <c r="AC3847" s="9">
        <v>0</v>
      </c>
      <c r="AD3847" s="9">
        <v>0</v>
      </c>
      <c r="AE3847" s="9">
        <v>0</v>
      </c>
      <c r="AF3847" s="9">
        <v>0</v>
      </c>
      <c r="AG3847" s="9">
        <v>0</v>
      </c>
      <c r="AH3847" s="9">
        <v>0</v>
      </c>
      <c r="AI3847" s="9">
        <v>0</v>
      </c>
      <c r="AJ3847" s="9">
        <v>0</v>
      </c>
      <c r="AK3847" s="9">
        <v>0</v>
      </c>
      <c r="AL3847" s="9">
        <v>0</v>
      </c>
      <c r="AM3847" s="9">
        <v>0</v>
      </c>
      <c r="AN3847" s="9">
        <v>0</v>
      </c>
      <c r="AO3847" s="6" t="e">
        <f>VLOOKUP(A3847,ACTCTAZ1580!$A$2:$F$2837,5, FALSE)</f>
        <v>#N/A</v>
      </c>
      <c r="AP3847" s="6" t="e">
        <f>VLOOKUP(A3847,ACTCTAZ1580!$A$2:$F$2837,6, FALSE)</f>
        <v>#N/A</v>
      </c>
    </row>
    <row r="3848" spans="1:42" x14ac:dyDescent="0.25">
      <c r="A3848" s="9">
        <v>3847</v>
      </c>
      <c r="B3848" s="9">
        <v>0</v>
      </c>
      <c r="C3848" s="10"/>
      <c r="D3848" s="9">
        <v>0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0</v>
      </c>
      <c r="L3848" s="9">
        <v>0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0</v>
      </c>
      <c r="Z3848" s="9">
        <v>0</v>
      </c>
      <c r="AA3848" s="9">
        <v>0</v>
      </c>
      <c r="AB3848" s="9">
        <v>0</v>
      </c>
      <c r="AC3848" s="9">
        <v>0</v>
      </c>
      <c r="AD3848" s="9">
        <v>0</v>
      </c>
      <c r="AE3848" s="9">
        <v>0</v>
      </c>
      <c r="AF3848" s="9">
        <v>0</v>
      </c>
      <c r="AG3848" s="9">
        <v>0</v>
      </c>
      <c r="AH3848" s="9">
        <v>0</v>
      </c>
      <c r="AI3848" s="9">
        <v>0</v>
      </c>
      <c r="AJ3848" s="9">
        <v>0</v>
      </c>
      <c r="AK3848" s="9">
        <v>0</v>
      </c>
      <c r="AL3848" s="9">
        <v>0</v>
      </c>
      <c r="AM3848" s="9">
        <v>0</v>
      </c>
      <c r="AN3848" s="9">
        <v>0</v>
      </c>
      <c r="AO3848" s="6" t="e">
        <f>VLOOKUP(A3848,ACTCTAZ1580!$A$2:$F$2837,5, FALSE)</f>
        <v>#N/A</v>
      </c>
      <c r="AP3848" s="6" t="e">
        <f>VLOOKUP(A3848,ACTCTAZ1580!$A$2:$F$2837,6, FALSE)</f>
        <v>#N/A</v>
      </c>
    </row>
    <row r="3849" spans="1:42" x14ac:dyDescent="0.25">
      <c r="A3849" s="9">
        <v>3848</v>
      </c>
      <c r="B3849" s="9">
        <v>0</v>
      </c>
      <c r="C3849" s="10"/>
      <c r="D3849" s="9">
        <v>0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0</v>
      </c>
      <c r="X3849" s="9">
        <v>0</v>
      </c>
      <c r="Y3849" s="9">
        <v>0</v>
      </c>
      <c r="Z3849" s="9">
        <v>0</v>
      </c>
      <c r="AA3849" s="9">
        <v>0</v>
      </c>
      <c r="AB3849" s="9">
        <v>0</v>
      </c>
      <c r="AC3849" s="9">
        <v>0</v>
      </c>
      <c r="AD3849" s="9">
        <v>0</v>
      </c>
      <c r="AE3849" s="9">
        <v>0</v>
      </c>
      <c r="AF3849" s="9">
        <v>0</v>
      </c>
      <c r="AG3849" s="9">
        <v>0</v>
      </c>
      <c r="AH3849" s="9">
        <v>0</v>
      </c>
      <c r="AI3849" s="9">
        <v>0</v>
      </c>
      <c r="AJ3849" s="9">
        <v>0</v>
      </c>
      <c r="AK3849" s="9">
        <v>0</v>
      </c>
      <c r="AL3849" s="9">
        <v>0</v>
      </c>
      <c r="AM3849" s="9">
        <v>0</v>
      </c>
      <c r="AN3849" s="9">
        <v>0</v>
      </c>
      <c r="AO3849" s="6" t="e">
        <f>VLOOKUP(A3849,ACTCTAZ1580!$A$2:$F$2837,5, FALSE)</f>
        <v>#N/A</v>
      </c>
      <c r="AP3849" s="6" t="e">
        <f>VLOOKUP(A3849,ACTCTAZ1580!$A$2:$F$2837,6, FALSE)</f>
        <v>#N/A</v>
      </c>
    </row>
    <row r="3850" spans="1:42" x14ac:dyDescent="0.25">
      <c r="A3850" s="9">
        <v>3849</v>
      </c>
      <c r="B3850" s="9">
        <v>0</v>
      </c>
      <c r="C3850" s="10"/>
      <c r="D3850" s="9">
        <v>0</v>
      </c>
      <c r="E3850" s="9">
        <v>0</v>
      </c>
      <c r="F3850" s="9">
        <v>0</v>
      </c>
      <c r="G3850" s="9">
        <v>0</v>
      </c>
      <c r="H3850" s="9">
        <v>0</v>
      </c>
      <c r="I3850" s="9">
        <v>0</v>
      </c>
      <c r="J3850" s="9">
        <v>0</v>
      </c>
      <c r="K3850" s="9">
        <v>0</v>
      </c>
      <c r="L3850" s="9">
        <v>0</v>
      </c>
      <c r="M3850" s="9">
        <v>0</v>
      </c>
      <c r="N3850" s="9">
        <v>0</v>
      </c>
      <c r="O3850" s="9">
        <v>0</v>
      </c>
      <c r="P3850" s="9">
        <v>0</v>
      </c>
      <c r="Q3850" s="9">
        <v>0</v>
      </c>
      <c r="R3850" s="9">
        <v>0</v>
      </c>
      <c r="S3850" s="9">
        <v>0</v>
      </c>
      <c r="T3850" s="9">
        <v>0</v>
      </c>
      <c r="U3850" s="9">
        <v>0</v>
      </c>
      <c r="V3850" s="9">
        <v>0</v>
      </c>
      <c r="W3850" s="9">
        <v>0</v>
      </c>
      <c r="X3850" s="9">
        <v>0</v>
      </c>
      <c r="Y3850" s="9">
        <v>0</v>
      </c>
      <c r="Z3850" s="9">
        <v>0</v>
      </c>
      <c r="AA3850" s="9">
        <v>0</v>
      </c>
      <c r="AB3850" s="9">
        <v>0</v>
      </c>
      <c r="AC3850" s="9">
        <v>0</v>
      </c>
      <c r="AD3850" s="9">
        <v>0</v>
      </c>
      <c r="AE3850" s="9">
        <v>0</v>
      </c>
      <c r="AF3850" s="9">
        <v>0</v>
      </c>
      <c r="AG3850" s="9">
        <v>0</v>
      </c>
      <c r="AH3850" s="9">
        <v>0</v>
      </c>
      <c r="AI3850" s="9">
        <v>0</v>
      </c>
      <c r="AJ3850" s="9">
        <v>0</v>
      </c>
      <c r="AK3850" s="9">
        <v>0</v>
      </c>
      <c r="AL3850" s="9">
        <v>0</v>
      </c>
      <c r="AM3850" s="9">
        <v>0</v>
      </c>
      <c r="AN3850" s="9">
        <v>0</v>
      </c>
      <c r="AO3850" s="6" t="e">
        <f>VLOOKUP(A3850,ACTCTAZ1580!$A$2:$F$2837,5, FALSE)</f>
        <v>#N/A</v>
      </c>
      <c r="AP3850" s="6" t="e">
        <f>VLOOKUP(A3850,ACTCTAZ1580!$A$2:$F$2837,6, FALSE)</f>
        <v>#N/A</v>
      </c>
    </row>
    <row r="3851" spans="1:42" x14ac:dyDescent="0.25">
      <c r="A3851" s="9">
        <v>3850</v>
      </c>
      <c r="B3851" s="9">
        <v>0</v>
      </c>
      <c r="C3851" s="10"/>
      <c r="D3851" s="9">
        <v>0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>
        <v>0</v>
      </c>
      <c r="S3851" s="9">
        <v>0</v>
      </c>
      <c r="T3851" s="9">
        <v>0</v>
      </c>
      <c r="U3851" s="9">
        <v>0</v>
      </c>
      <c r="V3851" s="9">
        <v>0</v>
      </c>
      <c r="W3851" s="9">
        <v>0</v>
      </c>
      <c r="X3851" s="9">
        <v>0</v>
      </c>
      <c r="Y3851" s="9">
        <v>0</v>
      </c>
      <c r="Z3851" s="9">
        <v>0</v>
      </c>
      <c r="AA3851" s="9">
        <v>0</v>
      </c>
      <c r="AB3851" s="9">
        <v>0</v>
      </c>
      <c r="AC3851" s="9">
        <v>0</v>
      </c>
      <c r="AD3851" s="9">
        <v>0</v>
      </c>
      <c r="AE3851" s="9">
        <v>0</v>
      </c>
      <c r="AF3851" s="9">
        <v>0</v>
      </c>
      <c r="AG3851" s="9">
        <v>0</v>
      </c>
      <c r="AH3851" s="9">
        <v>0</v>
      </c>
      <c r="AI3851" s="9">
        <v>0</v>
      </c>
      <c r="AJ3851" s="9">
        <v>0</v>
      </c>
      <c r="AK3851" s="9">
        <v>0</v>
      </c>
      <c r="AL3851" s="9">
        <v>0</v>
      </c>
      <c r="AM3851" s="9">
        <v>0</v>
      </c>
      <c r="AN3851" s="9">
        <v>0</v>
      </c>
      <c r="AO3851" s="6" t="e">
        <f>VLOOKUP(A3851,ACTCTAZ1580!$A$2:$F$2837,5, FALSE)</f>
        <v>#N/A</v>
      </c>
      <c r="AP3851" s="6" t="e">
        <f>VLOOKUP(A3851,ACTCTAZ1580!$A$2:$F$2837,6, FALSE)</f>
        <v>#N/A</v>
      </c>
    </row>
    <row r="3852" spans="1:42" x14ac:dyDescent="0.25">
      <c r="A3852" s="9">
        <v>3851</v>
      </c>
      <c r="B3852" s="9">
        <v>0</v>
      </c>
      <c r="C3852" s="10"/>
      <c r="D3852" s="9">
        <v>0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0</v>
      </c>
      <c r="T3852" s="9">
        <v>0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  <c r="AC3852" s="9">
        <v>0</v>
      </c>
      <c r="AD3852" s="9">
        <v>0</v>
      </c>
      <c r="AE3852" s="9">
        <v>0</v>
      </c>
      <c r="AF3852" s="9">
        <v>0</v>
      </c>
      <c r="AG3852" s="9">
        <v>0</v>
      </c>
      <c r="AH3852" s="9">
        <v>0</v>
      </c>
      <c r="AI3852" s="9">
        <v>0</v>
      </c>
      <c r="AJ3852" s="9">
        <v>0</v>
      </c>
      <c r="AK3852" s="9">
        <v>0</v>
      </c>
      <c r="AL3852" s="9">
        <v>0</v>
      </c>
      <c r="AM3852" s="9">
        <v>0</v>
      </c>
      <c r="AN3852" s="9">
        <v>0</v>
      </c>
      <c r="AO3852" s="6" t="e">
        <f>VLOOKUP(A3852,ACTCTAZ1580!$A$2:$F$2837,5, FALSE)</f>
        <v>#N/A</v>
      </c>
      <c r="AP3852" s="6" t="e">
        <f>VLOOKUP(A3852,ACTCTAZ1580!$A$2:$F$2837,6, FALSE)</f>
        <v>#N/A</v>
      </c>
    </row>
    <row r="3853" spans="1:42" x14ac:dyDescent="0.25">
      <c r="A3853" s="9">
        <v>3852</v>
      </c>
      <c r="B3853" s="9">
        <v>0</v>
      </c>
      <c r="C3853" s="10"/>
      <c r="D3853" s="9">
        <v>0</v>
      </c>
      <c r="E3853" s="9">
        <v>0</v>
      </c>
      <c r="F3853" s="9">
        <v>0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0</v>
      </c>
      <c r="V3853" s="9">
        <v>0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  <c r="AC3853" s="9">
        <v>0</v>
      </c>
      <c r="AD3853" s="9">
        <v>0</v>
      </c>
      <c r="AE3853" s="9">
        <v>0</v>
      </c>
      <c r="AF3853" s="9">
        <v>0</v>
      </c>
      <c r="AG3853" s="9">
        <v>0</v>
      </c>
      <c r="AH3853" s="9">
        <v>0</v>
      </c>
      <c r="AI3853" s="9">
        <v>0</v>
      </c>
      <c r="AJ3853" s="9">
        <v>0</v>
      </c>
      <c r="AK3853" s="9">
        <v>0</v>
      </c>
      <c r="AL3853" s="9">
        <v>0</v>
      </c>
      <c r="AM3853" s="9">
        <v>0</v>
      </c>
      <c r="AN3853" s="9">
        <v>0</v>
      </c>
      <c r="AO3853" s="6" t="e">
        <f>VLOOKUP(A3853,ACTCTAZ1580!$A$2:$F$2837,5, FALSE)</f>
        <v>#N/A</v>
      </c>
      <c r="AP3853" s="6" t="e">
        <f>VLOOKUP(A3853,ACTCTAZ1580!$A$2:$F$2837,6, FALSE)</f>
        <v>#N/A</v>
      </c>
    </row>
    <row r="3854" spans="1:42" x14ac:dyDescent="0.25">
      <c r="A3854" s="9">
        <v>3853</v>
      </c>
      <c r="B3854" s="9">
        <v>0</v>
      </c>
      <c r="C3854" s="10"/>
      <c r="D3854" s="9">
        <v>0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9">
        <v>0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0</v>
      </c>
      <c r="AB3854" s="9">
        <v>0</v>
      </c>
      <c r="AC3854" s="9">
        <v>0</v>
      </c>
      <c r="AD3854" s="9">
        <v>0</v>
      </c>
      <c r="AE3854" s="9">
        <v>0</v>
      </c>
      <c r="AF3854" s="9">
        <v>0</v>
      </c>
      <c r="AG3854" s="9">
        <v>0</v>
      </c>
      <c r="AH3854" s="9">
        <v>0</v>
      </c>
      <c r="AI3854" s="9">
        <v>0</v>
      </c>
      <c r="AJ3854" s="9">
        <v>0</v>
      </c>
      <c r="AK3854" s="9">
        <v>0</v>
      </c>
      <c r="AL3854" s="9">
        <v>0</v>
      </c>
      <c r="AM3854" s="9">
        <v>0</v>
      </c>
      <c r="AN3854" s="9">
        <v>0</v>
      </c>
      <c r="AO3854" s="6" t="e">
        <f>VLOOKUP(A3854,ACTCTAZ1580!$A$2:$F$2837,5, FALSE)</f>
        <v>#N/A</v>
      </c>
      <c r="AP3854" s="6" t="e">
        <f>VLOOKUP(A3854,ACTCTAZ1580!$A$2:$F$2837,6, FALSE)</f>
        <v>#N/A</v>
      </c>
    </row>
    <row r="3855" spans="1:42" x14ac:dyDescent="0.25">
      <c r="A3855" s="9">
        <v>3854</v>
      </c>
      <c r="B3855" s="9">
        <v>0</v>
      </c>
      <c r="C3855" s="10"/>
      <c r="D3855" s="9">
        <v>0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0</v>
      </c>
      <c r="T3855" s="9">
        <v>0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0</v>
      </c>
      <c r="AA3855" s="9">
        <v>0</v>
      </c>
      <c r="AB3855" s="9">
        <v>0</v>
      </c>
      <c r="AC3855" s="9">
        <v>0</v>
      </c>
      <c r="AD3855" s="9">
        <v>0</v>
      </c>
      <c r="AE3855" s="9">
        <v>0</v>
      </c>
      <c r="AF3855" s="9">
        <v>0</v>
      </c>
      <c r="AG3855" s="9">
        <v>0</v>
      </c>
      <c r="AH3855" s="9">
        <v>0</v>
      </c>
      <c r="AI3855" s="9">
        <v>0</v>
      </c>
      <c r="AJ3855" s="9">
        <v>0</v>
      </c>
      <c r="AK3855" s="9">
        <v>0</v>
      </c>
      <c r="AL3855" s="9">
        <v>0</v>
      </c>
      <c r="AM3855" s="9">
        <v>0</v>
      </c>
      <c r="AN3855" s="9">
        <v>0</v>
      </c>
      <c r="AO3855" s="6" t="e">
        <f>VLOOKUP(A3855,ACTCTAZ1580!$A$2:$F$2837,5, FALSE)</f>
        <v>#N/A</v>
      </c>
      <c r="AP3855" s="6" t="e">
        <f>VLOOKUP(A3855,ACTCTAZ1580!$A$2:$F$2837,6, FALSE)</f>
        <v>#N/A</v>
      </c>
    </row>
    <row r="3856" spans="1:42" x14ac:dyDescent="0.25">
      <c r="A3856" s="9">
        <v>3855</v>
      </c>
      <c r="B3856" s="9">
        <v>0</v>
      </c>
      <c r="C3856" s="10"/>
      <c r="D3856" s="9">
        <v>0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0</v>
      </c>
      <c r="L3856" s="9">
        <v>0</v>
      </c>
      <c r="M3856" s="9">
        <v>0</v>
      </c>
      <c r="N3856" s="9">
        <v>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  <c r="AC3856" s="9">
        <v>0</v>
      </c>
      <c r="AD3856" s="9">
        <v>0</v>
      </c>
      <c r="AE3856" s="9">
        <v>0</v>
      </c>
      <c r="AF3856" s="9">
        <v>0</v>
      </c>
      <c r="AG3856" s="9">
        <v>0</v>
      </c>
      <c r="AH3856" s="9">
        <v>0</v>
      </c>
      <c r="AI3856" s="9">
        <v>0</v>
      </c>
      <c r="AJ3856" s="9">
        <v>0</v>
      </c>
      <c r="AK3856" s="9">
        <v>0</v>
      </c>
      <c r="AL3856" s="9">
        <v>0</v>
      </c>
      <c r="AM3856" s="9">
        <v>0</v>
      </c>
      <c r="AN3856" s="9">
        <v>0</v>
      </c>
      <c r="AO3856" s="6" t="e">
        <f>VLOOKUP(A3856,ACTCTAZ1580!$A$2:$F$2837,5, FALSE)</f>
        <v>#N/A</v>
      </c>
      <c r="AP3856" s="6" t="e">
        <f>VLOOKUP(A3856,ACTCTAZ1580!$A$2:$F$2837,6, FALSE)</f>
        <v>#N/A</v>
      </c>
    </row>
    <row r="3857" spans="1:42" x14ac:dyDescent="0.25">
      <c r="A3857" s="9">
        <v>3856</v>
      </c>
      <c r="B3857" s="9">
        <v>0</v>
      </c>
      <c r="C3857" s="10"/>
      <c r="D3857" s="9">
        <v>0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  <c r="AC3857" s="9">
        <v>0</v>
      </c>
      <c r="AD3857" s="9">
        <v>0</v>
      </c>
      <c r="AE3857" s="9">
        <v>0</v>
      </c>
      <c r="AF3857" s="9">
        <v>0</v>
      </c>
      <c r="AG3857" s="9">
        <v>0</v>
      </c>
      <c r="AH3857" s="9">
        <v>0</v>
      </c>
      <c r="AI3857" s="9">
        <v>0</v>
      </c>
      <c r="AJ3857" s="9">
        <v>0</v>
      </c>
      <c r="AK3857" s="9">
        <v>0</v>
      </c>
      <c r="AL3857" s="9">
        <v>0</v>
      </c>
      <c r="AM3857" s="9">
        <v>0</v>
      </c>
      <c r="AN3857" s="9">
        <v>0</v>
      </c>
      <c r="AO3857" s="6" t="e">
        <f>VLOOKUP(A3857,ACTCTAZ1580!$A$2:$F$2837,5, FALSE)</f>
        <v>#N/A</v>
      </c>
      <c r="AP3857" s="6" t="e">
        <f>VLOOKUP(A3857,ACTCTAZ1580!$A$2:$F$2837,6, FALSE)</f>
        <v>#N/A</v>
      </c>
    </row>
    <row r="3858" spans="1:42" x14ac:dyDescent="0.25">
      <c r="A3858" s="9">
        <v>3857</v>
      </c>
      <c r="B3858" s="9">
        <v>0</v>
      </c>
      <c r="C3858" s="10"/>
      <c r="D3858" s="9">
        <v>0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0</v>
      </c>
      <c r="X3858" s="9">
        <v>0</v>
      </c>
      <c r="Y3858" s="9">
        <v>0</v>
      </c>
      <c r="Z3858" s="9">
        <v>0</v>
      </c>
      <c r="AA3858" s="9">
        <v>0</v>
      </c>
      <c r="AB3858" s="9">
        <v>0</v>
      </c>
      <c r="AC3858" s="9">
        <v>0</v>
      </c>
      <c r="AD3858" s="9">
        <v>0</v>
      </c>
      <c r="AE3858" s="9">
        <v>0</v>
      </c>
      <c r="AF3858" s="9">
        <v>0</v>
      </c>
      <c r="AG3858" s="9">
        <v>0</v>
      </c>
      <c r="AH3858" s="9">
        <v>0</v>
      </c>
      <c r="AI3858" s="9">
        <v>0</v>
      </c>
      <c r="AJ3858" s="9">
        <v>0</v>
      </c>
      <c r="AK3858" s="9">
        <v>0</v>
      </c>
      <c r="AL3858" s="9">
        <v>0</v>
      </c>
      <c r="AM3858" s="9">
        <v>0</v>
      </c>
      <c r="AN3858" s="9">
        <v>0</v>
      </c>
      <c r="AO3858" s="6" t="e">
        <f>VLOOKUP(A3858,ACTCTAZ1580!$A$2:$F$2837,5, FALSE)</f>
        <v>#N/A</v>
      </c>
      <c r="AP3858" s="6" t="e">
        <f>VLOOKUP(A3858,ACTCTAZ1580!$A$2:$F$2837,6, FALSE)</f>
        <v>#N/A</v>
      </c>
    </row>
    <row r="3859" spans="1:42" x14ac:dyDescent="0.25">
      <c r="A3859" s="9">
        <v>3858</v>
      </c>
      <c r="B3859" s="9">
        <v>0</v>
      </c>
      <c r="C3859" s="10"/>
      <c r="D3859" s="9">
        <v>0</v>
      </c>
      <c r="E3859" s="9">
        <v>0</v>
      </c>
      <c r="F3859" s="9">
        <v>0</v>
      </c>
      <c r="G3859" s="9">
        <v>0</v>
      </c>
      <c r="H3859" s="9">
        <v>0</v>
      </c>
      <c r="I3859" s="9">
        <v>0</v>
      </c>
      <c r="J3859" s="9">
        <v>0</v>
      </c>
      <c r="K3859" s="9">
        <v>0</v>
      </c>
      <c r="L3859" s="9">
        <v>0</v>
      </c>
      <c r="M3859" s="9">
        <v>0</v>
      </c>
      <c r="N3859" s="9">
        <v>0</v>
      </c>
      <c r="O3859" s="9">
        <v>0</v>
      </c>
      <c r="P3859" s="9">
        <v>0</v>
      </c>
      <c r="Q3859" s="9">
        <v>0</v>
      </c>
      <c r="R3859" s="9">
        <v>0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0</v>
      </c>
      <c r="Z3859" s="9">
        <v>0</v>
      </c>
      <c r="AA3859" s="9">
        <v>0</v>
      </c>
      <c r="AB3859" s="9">
        <v>0</v>
      </c>
      <c r="AC3859" s="9">
        <v>0</v>
      </c>
      <c r="AD3859" s="9">
        <v>0</v>
      </c>
      <c r="AE3859" s="9">
        <v>0</v>
      </c>
      <c r="AF3859" s="9">
        <v>0</v>
      </c>
      <c r="AG3859" s="9">
        <v>0</v>
      </c>
      <c r="AH3859" s="9">
        <v>0</v>
      </c>
      <c r="AI3859" s="9">
        <v>0</v>
      </c>
      <c r="AJ3859" s="9">
        <v>0</v>
      </c>
      <c r="AK3859" s="9">
        <v>0</v>
      </c>
      <c r="AL3859" s="9">
        <v>0</v>
      </c>
      <c r="AM3859" s="9">
        <v>0</v>
      </c>
      <c r="AN3859" s="9">
        <v>0</v>
      </c>
      <c r="AO3859" s="6" t="e">
        <f>VLOOKUP(A3859,ACTCTAZ1580!$A$2:$F$2837,5, FALSE)</f>
        <v>#N/A</v>
      </c>
      <c r="AP3859" s="6" t="e">
        <f>VLOOKUP(A3859,ACTCTAZ1580!$A$2:$F$2837,6, FALSE)</f>
        <v>#N/A</v>
      </c>
    </row>
    <row r="3860" spans="1:42" x14ac:dyDescent="0.25">
      <c r="A3860" s="9">
        <v>3859</v>
      </c>
      <c r="B3860" s="9">
        <v>0</v>
      </c>
      <c r="C3860" s="10"/>
      <c r="D3860" s="9">
        <v>0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0</v>
      </c>
      <c r="N3860" s="9">
        <v>0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  <c r="AB3860" s="9">
        <v>0</v>
      </c>
      <c r="AC3860" s="9">
        <v>0</v>
      </c>
      <c r="AD3860" s="9">
        <v>0</v>
      </c>
      <c r="AE3860" s="9">
        <v>0</v>
      </c>
      <c r="AF3860" s="9">
        <v>0</v>
      </c>
      <c r="AG3860" s="9">
        <v>0</v>
      </c>
      <c r="AH3860" s="9">
        <v>0</v>
      </c>
      <c r="AI3860" s="9">
        <v>0</v>
      </c>
      <c r="AJ3860" s="9">
        <v>0</v>
      </c>
      <c r="AK3860" s="9">
        <v>0</v>
      </c>
      <c r="AL3860" s="9">
        <v>0</v>
      </c>
      <c r="AM3860" s="9">
        <v>0</v>
      </c>
      <c r="AN3860" s="9">
        <v>0</v>
      </c>
      <c r="AO3860" s="6" t="e">
        <f>VLOOKUP(A3860,ACTCTAZ1580!$A$2:$F$2837,5, FALSE)</f>
        <v>#N/A</v>
      </c>
      <c r="AP3860" s="6" t="e">
        <f>VLOOKUP(A3860,ACTCTAZ1580!$A$2:$F$2837,6, FALSE)</f>
        <v>#N/A</v>
      </c>
    </row>
    <row r="3861" spans="1:42" x14ac:dyDescent="0.25">
      <c r="A3861" s="9">
        <v>3860</v>
      </c>
      <c r="B3861" s="9">
        <v>0</v>
      </c>
      <c r="C3861" s="10"/>
      <c r="D3861" s="9">
        <v>0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0</v>
      </c>
      <c r="W3861" s="9">
        <v>0</v>
      </c>
      <c r="X3861" s="9">
        <v>0</v>
      </c>
      <c r="Y3861" s="9">
        <v>0</v>
      </c>
      <c r="Z3861" s="9">
        <v>0</v>
      </c>
      <c r="AA3861" s="9">
        <v>0</v>
      </c>
      <c r="AB3861" s="9">
        <v>0</v>
      </c>
      <c r="AC3861" s="9">
        <v>0</v>
      </c>
      <c r="AD3861" s="9">
        <v>0</v>
      </c>
      <c r="AE3861" s="9">
        <v>0</v>
      </c>
      <c r="AF3861" s="9">
        <v>0</v>
      </c>
      <c r="AG3861" s="9">
        <v>0</v>
      </c>
      <c r="AH3861" s="9">
        <v>0</v>
      </c>
      <c r="AI3861" s="9">
        <v>0</v>
      </c>
      <c r="AJ3861" s="9">
        <v>0</v>
      </c>
      <c r="AK3861" s="9">
        <v>0</v>
      </c>
      <c r="AL3861" s="9">
        <v>0</v>
      </c>
      <c r="AM3861" s="9">
        <v>0</v>
      </c>
      <c r="AN3861" s="9">
        <v>0</v>
      </c>
      <c r="AO3861" s="6" t="e">
        <f>VLOOKUP(A3861,ACTCTAZ1580!$A$2:$F$2837,5, FALSE)</f>
        <v>#N/A</v>
      </c>
      <c r="AP3861" s="6" t="e">
        <f>VLOOKUP(A3861,ACTCTAZ1580!$A$2:$F$2837,6, FALSE)</f>
        <v>#N/A</v>
      </c>
    </row>
    <row r="3862" spans="1:42" x14ac:dyDescent="0.25">
      <c r="A3862" s="9">
        <v>3861</v>
      </c>
      <c r="B3862" s="9">
        <v>0</v>
      </c>
      <c r="C3862" s="10"/>
      <c r="D3862" s="9">
        <v>0</v>
      </c>
      <c r="E3862" s="9">
        <v>0</v>
      </c>
      <c r="F3862" s="9">
        <v>0</v>
      </c>
      <c r="G3862" s="9">
        <v>0</v>
      </c>
      <c r="H3862" s="9">
        <v>0</v>
      </c>
      <c r="I3862" s="9">
        <v>0</v>
      </c>
      <c r="J3862" s="9">
        <v>0</v>
      </c>
      <c r="K3862" s="9">
        <v>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  <c r="AC3862" s="9">
        <v>0</v>
      </c>
      <c r="AD3862" s="9">
        <v>0</v>
      </c>
      <c r="AE3862" s="9">
        <v>0</v>
      </c>
      <c r="AF3862" s="9">
        <v>0</v>
      </c>
      <c r="AG3862" s="9">
        <v>0</v>
      </c>
      <c r="AH3862" s="9">
        <v>0</v>
      </c>
      <c r="AI3862" s="9">
        <v>0</v>
      </c>
      <c r="AJ3862" s="9">
        <v>0</v>
      </c>
      <c r="AK3862" s="9">
        <v>0</v>
      </c>
      <c r="AL3862" s="9">
        <v>0</v>
      </c>
      <c r="AM3862" s="9">
        <v>0</v>
      </c>
      <c r="AN3862" s="9">
        <v>0</v>
      </c>
      <c r="AO3862" s="6" t="e">
        <f>VLOOKUP(A3862,ACTCTAZ1580!$A$2:$F$2837,5, FALSE)</f>
        <v>#N/A</v>
      </c>
      <c r="AP3862" s="6" t="e">
        <f>VLOOKUP(A3862,ACTCTAZ1580!$A$2:$F$2837,6, FALSE)</f>
        <v>#N/A</v>
      </c>
    </row>
    <row r="3863" spans="1:42" x14ac:dyDescent="0.25">
      <c r="A3863" s="9">
        <v>3862</v>
      </c>
      <c r="B3863" s="9">
        <v>0</v>
      </c>
      <c r="C3863" s="10"/>
      <c r="D3863" s="9">
        <v>0</v>
      </c>
      <c r="E3863" s="9">
        <v>0</v>
      </c>
      <c r="F3863" s="9">
        <v>0</v>
      </c>
      <c r="G3863" s="9">
        <v>0</v>
      </c>
      <c r="H3863" s="9">
        <v>0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0</v>
      </c>
      <c r="Z3863" s="9">
        <v>0</v>
      </c>
      <c r="AA3863" s="9">
        <v>0</v>
      </c>
      <c r="AB3863" s="9">
        <v>0</v>
      </c>
      <c r="AC3863" s="9">
        <v>0</v>
      </c>
      <c r="AD3863" s="9">
        <v>0</v>
      </c>
      <c r="AE3863" s="9">
        <v>0</v>
      </c>
      <c r="AF3863" s="9">
        <v>0</v>
      </c>
      <c r="AG3863" s="9">
        <v>0</v>
      </c>
      <c r="AH3863" s="9">
        <v>0</v>
      </c>
      <c r="AI3863" s="9">
        <v>0</v>
      </c>
      <c r="AJ3863" s="9">
        <v>0</v>
      </c>
      <c r="AK3863" s="9">
        <v>0</v>
      </c>
      <c r="AL3863" s="9">
        <v>0</v>
      </c>
      <c r="AM3863" s="9">
        <v>0</v>
      </c>
      <c r="AN3863" s="9">
        <v>0</v>
      </c>
      <c r="AO3863" s="6" t="e">
        <f>VLOOKUP(A3863,ACTCTAZ1580!$A$2:$F$2837,5, FALSE)</f>
        <v>#N/A</v>
      </c>
      <c r="AP3863" s="6" t="e">
        <f>VLOOKUP(A3863,ACTCTAZ1580!$A$2:$F$2837,6, FALSE)</f>
        <v>#N/A</v>
      </c>
    </row>
    <row r="3864" spans="1:42" x14ac:dyDescent="0.25">
      <c r="A3864" s="9">
        <v>3863</v>
      </c>
      <c r="B3864" s="9">
        <v>0</v>
      </c>
      <c r="C3864" s="10"/>
      <c r="D3864" s="9">
        <v>0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0</v>
      </c>
      <c r="Z3864" s="9">
        <v>0</v>
      </c>
      <c r="AA3864" s="9">
        <v>0</v>
      </c>
      <c r="AB3864" s="9">
        <v>0</v>
      </c>
      <c r="AC3864" s="9">
        <v>0</v>
      </c>
      <c r="AD3864" s="9">
        <v>0</v>
      </c>
      <c r="AE3864" s="9">
        <v>0</v>
      </c>
      <c r="AF3864" s="9">
        <v>0</v>
      </c>
      <c r="AG3864" s="9">
        <v>0</v>
      </c>
      <c r="AH3864" s="9">
        <v>0</v>
      </c>
      <c r="AI3864" s="9">
        <v>0</v>
      </c>
      <c r="AJ3864" s="9">
        <v>0</v>
      </c>
      <c r="AK3864" s="9">
        <v>0</v>
      </c>
      <c r="AL3864" s="9">
        <v>0</v>
      </c>
      <c r="AM3864" s="9">
        <v>0</v>
      </c>
      <c r="AN3864" s="9">
        <v>0</v>
      </c>
      <c r="AO3864" s="6" t="e">
        <f>VLOOKUP(A3864,ACTCTAZ1580!$A$2:$F$2837,5, FALSE)</f>
        <v>#N/A</v>
      </c>
      <c r="AP3864" s="6" t="e">
        <f>VLOOKUP(A3864,ACTCTAZ1580!$A$2:$F$2837,6, FALSE)</f>
        <v>#N/A</v>
      </c>
    </row>
    <row r="3865" spans="1:42" x14ac:dyDescent="0.25">
      <c r="A3865" s="9">
        <v>3864</v>
      </c>
      <c r="B3865" s="9">
        <v>0</v>
      </c>
      <c r="C3865" s="10"/>
      <c r="D3865" s="9">
        <v>0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  <c r="AC3865" s="9">
        <v>0</v>
      </c>
      <c r="AD3865" s="9">
        <v>0</v>
      </c>
      <c r="AE3865" s="9">
        <v>0</v>
      </c>
      <c r="AF3865" s="9">
        <v>0</v>
      </c>
      <c r="AG3865" s="9">
        <v>0</v>
      </c>
      <c r="AH3865" s="9">
        <v>0</v>
      </c>
      <c r="AI3865" s="9">
        <v>0</v>
      </c>
      <c r="AJ3865" s="9">
        <v>0</v>
      </c>
      <c r="AK3865" s="9">
        <v>0</v>
      </c>
      <c r="AL3865" s="9">
        <v>0</v>
      </c>
      <c r="AM3865" s="9">
        <v>0</v>
      </c>
      <c r="AN3865" s="9">
        <v>0</v>
      </c>
      <c r="AO3865" s="6" t="e">
        <f>VLOOKUP(A3865,ACTCTAZ1580!$A$2:$F$2837,5, FALSE)</f>
        <v>#N/A</v>
      </c>
      <c r="AP3865" s="6" t="e">
        <f>VLOOKUP(A3865,ACTCTAZ1580!$A$2:$F$2837,6, FALSE)</f>
        <v>#N/A</v>
      </c>
    </row>
    <row r="3866" spans="1:42" x14ac:dyDescent="0.25">
      <c r="A3866" s="9">
        <v>3865</v>
      </c>
      <c r="B3866" s="9">
        <v>0</v>
      </c>
      <c r="C3866" s="10"/>
      <c r="D3866" s="9">
        <v>0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0</v>
      </c>
      <c r="T3866" s="9">
        <v>0</v>
      </c>
      <c r="U3866" s="9">
        <v>0</v>
      </c>
      <c r="V3866" s="9">
        <v>0</v>
      </c>
      <c r="W3866" s="9">
        <v>0</v>
      </c>
      <c r="X3866" s="9">
        <v>0</v>
      </c>
      <c r="Y3866" s="9">
        <v>0</v>
      </c>
      <c r="Z3866" s="9">
        <v>0</v>
      </c>
      <c r="AA3866" s="9">
        <v>0</v>
      </c>
      <c r="AB3866" s="9">
        <v>0</v>
      </c>
      <c r="AC3866" s="9">
        <v>0</v>
      </c>
      <c r="AD3866" s="9">
        <v>0</v>
      </c>
      <c r="AE3866" s="9">
        <v>0</v>
      </c>
      <c r="AF3866" s="9">
        <v>0</v>
      </c>
      <c r="AG3866" s="9">
        <v>0</v>
      </c>
      <c r="AH3866" s="9">
        <v>0</v>
      </c>
      <c r="AI3866" s="9">
        <v>0</v>
      </c>
      <c r="AJ3866" s="9">
        <v>0</v>
      </c>
      <c r="AK3866" s="9">
        <v>0</v>
      </c>
      <c r="AL3866" s="9">
        <v>0</v>
      </c>
      <c r="AM3866" s="9">
        <v>0</v>
      </c>
      <c r="AN3866" s="9">
        <v>0</v>
      </c>
      <c r="AO3866" s="6" t="e">
        <f>VLOOKUP(A3866,ACTCTAZ1580!$A$2:$F$2837,5, FALSE)</f>
        <v>#N/A</v>
      </c>
      <c r="AP3866" s="6" t="e">
        <f>VLOOKUP(A3866,ACTCTAZ1580!$A$2:$F$2837,6, FALSE)</f>
        <v>#N/A</v>
      </c>
    </row>
    <row r="3867" spans="1:42" x14ac:dyDescent="0.25">
      <c r="A3867" s="9">
        <v>3866</v>
      </c>
      <c r="B3867" s="9">
        <v>0</v>
      </c>
      <c r="C3867" s="10"/>
      <c r="D3867" s="9">
        <v>0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  <c r="AC3867" s="9">
        <v>0</v>
      </c>
      <c r="AD3867" s="9">
        <v>0</v>
      </c>
      <c r="AE3867" s="9">
        <v>0</v>
      </c>
      <c r="AF3867" s="9">
        <v>0</v>
      </c>
      <c r="AG3867" s="9">
        <v>0</v>
      </c>
      <c r="AH3867" s="9">
        <v>0</v>
      </c>
      <c r="AI3867" s="9">
        <v>0</v>
      </c>
      <c r="AJ3867" s="9">
        <v>0</v>
      </c>
      <c r="AK3867" s="9">
        <v>0</v>
      </c>
      <c r="AL3867" s="9">
        <v>0</v>
      </c>
      <c r="AM3867" s="9">
        <v>0</v>
      </c>
      <c r="AN3867" s="9">
        <v>0</v>
      </c>
      <c r="AO3867" s="6" t="e">
        <f>VLOOKUP(A3867,ACTCTAZ1580!$A$2:$F$2837,5, FALSE)</f>
        <v>#N/A</v>
      </c>
      <c r="AP3867" s="6" t="e">
        <f>VLOOKUP(A3867,ACTCTAZ1580!$A$2:$F$2837,6, FALSE)</f>
        <v>#N/A</v>
      </c>
    </row>
    <row r="3868" spans="1:42" x14ac:dyDescent="0.25">
      <c r="A3868" s="9">
        <v>3867</v>
      </c>
      <c r="B3868" s="9">
        <v>0</v>
      </c>
      <c r="C3868" s="10"/>
      <c r="D3868" s="9">
        <v>0</v>
      </c>
      <c r="E3868" s="9">
        <v>0</v>
      </c>
      <c r="F3868" s="9">
        <v>0</v>
      </c>
      <c r="G3868" s="9">
        <v>0</v>
      </c>
      <c r="H3868" s="9">
        <v>0</v>
      </c>
      <c r="I3868" s="9">
        <v>0</v>
      </c>
      <c r="J3868" s="9">
        <v>0</v>
      </c>
      <c r="K3868" s="9">
        <v>0</v>
      </c>
      <c r="L3868" s="9">
        <v>0</v>
      </c>
      <c r="M3868" s="9">
        <v>0</v>
      </c>
      <c r="N3868" s="9">
        <v>0</v>
      </c>
      <c r="O3868" s="9">
        <v>0</v>
      </c>
      <c r="P3868" s="9">
        <v>0</v>
      </c>
      <c r="Q3868" s="9">
        <v>0</v>
      </c>
      <c r="R3868" s="9">
        <v>0</v>
      </c>
      <c r="S3868" s="9">
        <v>0</v>
      </c>
      <c r="T3868" s="9">
        <v>0</v>
      </c>
      <c r="U3868" s="9">
        <v>0</v>
      </c>
      <c r="V3868" s="9">
        <v>0</v>
      </c>
      <c r="W3868" s="9">
        <v>0</v>
      </c>
      <c r="X3868" s="9">
        <v>0</v>
      </c>
      <c r="Y3868" s="9">
        <v>0</v>
      </c>
      <c r="Z3868" s="9">
        <v>0</v>
      </c>
      <c r="AA3868" s="9">
        <v>0</v>
      </c>
      <c r="AB3868" s="9">
        <v>0</v>
      </c>
      <c r="AC3868" s="9">
        <v>0</v>
      </c>
      <c r="AD3868" s="9">
        <v>0</v>
      </c>
      <c r="AE3868" s="9">
        <v>0</v>
      </c>
      <c r="AF3868" s="9">
        <v>0</v>
      </c>
      <c r="AG3868" s="9">
        <v>0</v>
      </c>
      <c r="AH3868" s="9">
        <v>0</v>
      </c>
      <c r="AI3868" s="9">
        <v>0</v>
      </c>
      <c r="AJ3868" s="9">
        <v>0</v>
      </c>
      <c r="AK3868" s="9">
        <v>0</v>
      </c>
      <c r="AL3868" s="9">
        <v>0</v>
      </c>
      <c r="AM3868" s="9">
        <v>0</v>
      </c>
      <c r="AN3868" s="9">
        <v>0</v>
      </c>
      <c r="AO3868" s="6" t="e">
        <f>VLOOKUP(A3868,ACTCTAZ1580!$A$2:$F$2837,5, FALSE)</f>
        <v>#N/A</v>
      </c>
      <c r="AP3868" s="6" t="e">
        <f>VLOOKUP(A3868,ACTCTAZ1580!$A$2:$F$2837,6, FALSE)</f>
        <v>#N/A</v>
      </c>
    </row>
    <row r="3869" spans="1:42" x14ac:dyDescent="0.25">
      <c r="A3869" s="9">
        <v>3868</v>
      </c>
      <c r="B3869" s="9">
        <v>0</v>
      </c>
      <c r="C3869" s="10"/>
      <c r="D3869" s="9">
        <v>0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0</v>
      </c>
      <c r="AC3869" s="9">
        <v>0</v>
      </c>
      <c r="AD3869" s="9">
        <v>0</v>
      </c>
      <c r="AE3869" s="9">
        <v>0</v>
      </c>
      <c r="AF3869" s="9">
        <v>0</v>
      </c>
      <c r="AG3869" s="9">
        <v>0</v>
      </c>
      <c r="AH3869" s="9">
        <v>0</v>
      </c>
      <c r="AI3869" s="9">
        <v>0</v>
      </c>
      <c r="AJ3869" s="9">
        <v>0</v>
      </c>
      <c r="AK3869" s="9">
        <v>0</v>
      </c>
      <c r="AL3869" s="9">
        <v>0</v>
      </c>
      <c r="AM3869" s="9">
        <v>0</v>
      </c>
      <c r="AN3869" s="9">
        <v>0</v>
      </c>
      <c r="AO3869" s="6" t="e">
        <f>VLOOKUP(A3869,ACTCTAZ1580!$A$2:$F$2837,5, FALSE)</f>
        <v>#N/A</v>
      </c>
      <c r="AP3869" s="6" t="e">
        <f>VLOOKUP(A3869,ACTCTAZ1580!$A$2:$F$2837,6, FALSE)</f>
        <v>#N/A</v>
      </c>
    </row>
    <row r="3870" spans="1:42" x14ac:dyDescent="0.25">
      <c r="A3870" s="9">
        <v>3869</v>
      </c>
      <c r="B3870" s="9">
        <v>0</v>
      </c>
      <c r="C3870" s="10"/>
      <c r="D3870" s="9">
        <v>0</v>
      </c>
      <c r="E3870" s="9">
        <v>0</v>
      </c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0</v>
      </c>
      <c r="L3870" s="9">
        <v>0</v>
      </c>
      <c r="M3870" s="9">
        <v>0</v>
      </c>
      <c r="N3870" s="9">
        <v>0</v>
      </c>
      <c r="O3870" s="9">
        <v>0</v>
      </c>
      <c r="P3870" s="9">
        <v>0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0</v>
      </c>
      <c r="X3870" s="9">
        <v>0</v>
      </c>
      <c r="Y3870" s="9">
        <v>0</v>
      </c>
      <c r="Z3870" s="9">
        <v>0</v>
      </c>
      <c r="AA3870" s="9">
        <v>0</v>
      </c>
      <c r="AB3870" s="9">
        <v>0</v>
      </c>
      <c r="AC3870" s="9">
        <v>0</v>
      </c>
      <c r="AD3870" s="9">
        <v>0</v>
      </c>
      <c r="AE3870" s="9">
        <v>0</v>
      </c>
      <c r="AF3870" s="9">
        <v>0</v>
      </c>
      <c r="AG3870" s="9">
        <v>0</v>
      </c>
      <c r="AH3870" s="9">
        <v>0</v>
      </c>
      <c r="AI3870" s="9">
        <v>0</v>
      </c>
      <c r="AJ3870" s="9">
        <v>0</v>
      </c>
      <c r="AK3870" s="9">
        <v>0</v>
      </c>
      <c r="AL3870" s="9">
        <v>0</v>
      </c>
      <c r="AM3870" s="9">
        <v>0</v>
      </c>
      <c r="AN3870" s="9">
        <v>0</v>
      </c>
      <c r="AO3870" s="6" t="e">
        <f>VLOOKUP(A3870,ACTCTAZ1580!$A$2:$F$2837,5, FALSE)</f>
        <v>#N/A</v>
      </c>
      <c r="AP3870" s="6" t="e">
        <f>VLOOKUP(A3870,ACTCTAZ1580!$A$2:$F$2837,6, FALSE)</f>
        <v>#N/A</v>
      </c>
    </row>
    <row r="3871" spans="1:42" x14ac:dyDescent="0.25">
      <c r="A3871" s="9">
        <v>3870</v>
      </c>
      <c r="B3871" s="9">
        <v>0</v>
      </c>
      <c r="C3871" s="10"/>
      <c r="D3871" s="9">
        <v>0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0</v>
      </c>
      <c r="U3871" s="9">
        <v>0</v>
      </c>
      <c r="V3871" s="9">
        <v>0</v>
      </c>
      <c r="W3871" s="9">
        <v>0</v>
      </c>
      <c r="X3871" s="9">
        <v>0</v>
      </c>
      <c r="Y3871" s="9">
        <v>0</v>
      </c>
      <c r="Z3871" s="9">
        <v>0</v>
      </c>
      <c r="AA3871" s="9">
        <v>0</v>
      </c>
      <c r="AB3871" s="9">
        <v>0</v>
      </c>
      <c r="AC3871" s="9">
        <v>0</v>
      </c>
      <c r="AD3871" s="9">
        <v>0</v>
      </c>
      <c r="AE3871" s="9">
        <v>0</v>
      </c>
      <c r="AF3871" s="9">
        <v>0</v>
      </c>
      <c r="AG3871" s="9">
        <v>0</v>
      </c>
      <c r="AH3871" s="9">
        <v>0</v>
      </c>
      <c r="AI3871" s="9">
        <v>0</v>
      </c>
      <c r="AJ3871" s="9">
        <v>0</v>
      </c>
      <c r="AK3871" s="9">
        <v>0</v>
      </c>
      <c r="AL3871" s="9">
        <v>0</v>
      </c>
      <c r="AM3871" s="9">
        <v>0</v>
      </c>
      <c r="AN3871" s="9">
        <v>0</v>
      </c>
      <c r="AO3871" s="6" t="e">
        <f>VLOOKUP(A3871,ACTCTAZ1580!$A$2:$F$2837,5, FALSE)</f>
        <v>#N/A</v>
      </c>
      <c r="AP3871" s="6" t="e">
        <f>VLOOKUP(A3871,ACTCTAZ1580!$A$2:$F$2837,6, FALSE)</f>
        <v>#N/A</v>
      </c>
    </row>
    <row r="3872" spans="1:42" x14ac:dyDescent="0.25">
      <c r="A3872" s="9">
        <v>3871</v>
      </c>
      <c r="B3872" s="9">
        <v>0</v>
      </c>
      <c r="C3872" s="10"/>
      <c r="D3872" s="9">
        <v>0</v>
      </c>
      <c r="E3872" s="9">
        <v>0</v>
      </c>
      <c r="F3872" s="9">
        <v>0</v>
      </c>
      <c r="G3872" s="9">
        <v>0</v>
      </c>
      <c r="H3872" s="9">
        <v>0</v>
      </c>
      <c r="I3872" s="9">
        <v>0</v>
      </c>
      <c r="J3872" s="9">
        <v>0</v>
      </c>
      <c r="K3872" s="9">
        <v>0</v>
      </c>
      <c r="L3872" s="9">
        <v>0</v>
      </c>
      <c r="M3872" s="9">
        <v>0</v>
      </c>
      <c r="N3872" s="9">
        <v>0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  <c r="AB3872" s="9">
        <v>0</v>
      </c>
      <c r="AC3872" s="9">
        <v>0</v>
      </c>
      <c r="AD3872" s="9">
        <v>0</v>
      </c>
      <c r="AE3872" s="9">
        <v>0</v>
      </c>
      <c r="AF3872" s="9">
        <v>0</v>
      </c>
      <c r="AG3872" s="9">
        <v>0</v>
      </c>
      <c r="AH3872" s="9">
        <v>0</v>
      </c>
      <c r="AI3872" s="9">
        <v>0</v>
      </c>
      <c r="AJ3872" s="9">
        <v>0</v>
      </c>
      <c r="AK3872" s="9">
        <v>0</v>
      </c>
      <c r="AL3872" s="9">
        <v>0</v>
      </c>
      <c r="AM3872" s="9">
        <v>0</v>
      </c>
      <c r="AN3872" s="9">
        <v>0</v>
      </c>
      <c r="AO3872" s="6" t="e">
        <f>VLOOKUP(A3872,ACTCTAZ1580!$A$2:$F$2837,5, FALSE)</f>
        <v>#N/A</v>
      </c>
      <c r="AP3872" s="6" t="e">
        <f>VLOOKUP(A3872,ACTCTAZ1580!$A$2:$F$2837,6, FALSE)</f>
        <v>#N/A</v>
      </c>
    </row>
    <row r="3873" spans="1:42" x14ac:dyDescent="0.25">
      <c r="A3873" s="9">
        <v>3872</v>
      </c>
      <c r="B3873" s="9">
        <v>0</v>
      </c>
      <c r="C3873" s="10"/>
      <c r="D3873" s="9">
        <v>0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0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0</v>
      </c>
      <c r="V3873" s="9">
        <v>0</v>
      </c>
      <c r="W3873" s="9">
        <v>0</v>
      </c>
      <c r="X3873" s="9">
        <v>0</v>
      </c>
      <c r="Y3873" s="9">
        <v>0</v>
      </c>
      <c r="Z3873" s="9">
        <v>0</v>
      </c>
      <c r="AA3873" s="9">
        <v>0</v>
      </c>
      <c r="AB3873" s="9">
        <v>0</v>
      </c>
      <c r="AC3873" s="9">
        <v>0</v>
      </c>
      <c r="AD3873" s="9">
        <v>0</v>
      </c>
      <c r="AE3873" s="9">
        <v>0</v>
      </c>
      <c r="AF3873" s="9">
        <v>0</v>
      </c>
      <c r="AG3873" s="9">
        <v>0</v>
      </c>
      <c r="AH3873" s="9">
        <v>0</v>
      </c>
      <c r="AI3873" s="9">
        <v>0</v>
      </c>
      <c r="AJ3873" s="9">
        <v>0</v>
      </c>
      <c r="AK3873" s="9">
        <v>0</v>
      </c>
      <c r="AL3873" s="9">
        <v>0</v>
      </c>
      <c r="AM3873" s="9">
        <v>0</v>
      </c>
      <c r="AN3873" s="9">
        <v>0</v>
      </c>
      <c r="AO3873" s="6" t="e">
        <f>VLOOKUP(A3873,ACTCTAZ1580!$A$2:$F$2837,5, FALSE)</f>
        <v>#N/A</v>
      </c>
      <c r="AP3873" s="6" t="e">
        <f>VLOOKUP(A3873,ACTCTAZ1580!$A$2:$F$2837,6, FALSE)</f>
        <v>#N/A</v>
      </c>
    </row>
    <row r="3874" spans="1:42" x14ac:dyDescent="0.25">
      <c r="A3874" s="9">
        <v>3873</v>
      </c>
      <c r="B3874" s="9">
        <v>0</v>
      </c>
      <c r="C3874" s="10"/>
      <c r="D3874" s="9">
        <v>0</v>
      </c>
      <c r="E3874" s="9">
        <v>0</v>
      </c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0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0</v>
      </c>
      <c r="Z3874" s="9">
        <v>0</v>
      </c>
      <c r="AA3874" s="9">
        <v>0</v>
      </c>
      <c r="AB3874" s="9">
        <v>0</v>
      </c>
      <c r="AC3874" s="9">
        <v>0</v>
      </c>
      <c r="AD3874" s="9">
        <v>0</v>
      </c>
      <c r="AE3874" s="9">
        <v>0</v>
      </c>
      <c r="AF3874" s="9">
        <v>0</v>
      </c>
      <c r="AG3874" s="9">
        <v>0</v>
      </c>
      <c r="AH3874" s="9">
        <v>0</v>
      </c>
      <c r="AI3874" s="9">
        <v>0</v>
      </c>
      <c r="AJ3874" s="9">
        <v>0</v>
      </c>
      <c r="AK3874" s="9">
        <v>0</v>
      </c>
      <c r="AL3874" s="9">
        <v>0</v>
      </c>
      <c r="AM3874" s="9">
        <v>0</v>
      </c>
      <c r="AN3874" s="9">
        <v>0</v>
      </c>
      <c r="AO3874" s="6" t="e">
        <f>VLOOKUP(A3874,ACTCTAZ1580!$A$2:$F$2837,5, FALSE)</f>
        <v>#N/A</v>
      </c>
      <c r="AP3874" s="6" t="e">
        <f>VLOOKUP(A3874,ACTCTAZ1580!$A$2:$F$2837,6, FALSE)</f>
        <v>#N/A</v>
      </c>
    </row>
    <row r="3875" spans="1:42" x14ac:dyDescent="0.25">
      <c r="A3875" s="9">
        <v>3874</v>
      </c>
      <c r="B3875" s="9">
        <v>0</v>
      </c>
      <c r="C3875" s="10"/>
      <c r="D3875" s="9">
        <v>0</v>
      </c>
      <c r="E3875" s="9">
        <v>0</v>
      </c>
      <c r="F3875" s="9">
        <v>0</v>
      </c>
      <c r="G3875" s="9">
        <v>0</v>
      </c>
      <c r="H3875" s="9">
        <v>0</v>
      </c>
      <c r="I3875" s="9">
        <v>0</v>
      </c>
      <c r="J3875" s="9">
        <v>0</v>
      </c>
      <c r="K3875" s="9">
        <v>0</v>
      </c>
      <c r="L3875" s="9">
        <v>0</v>
      </c>
      <c r="M3875" s="9">
        <v>0</v>
      </c>
      <c r="N3875" s="9">
        <v>0</v>
      </c>
      <c r="O3875" s="9">
        <v>0</v>
      </c>
      <c r="P3875" s="9">
        <v>0</v>
      </c>
      <c r="Q3875" s="9">
        <v>0</v>
      </c>
      <c r="R3875" s="9">
        <v>0</v>
      </c>
      <c r="S3875" s="9">
        <v>0</v>
      </c>
      <c r="T3875" s="9">
        <v>0</v>
      </c>
      <c r="U3875" s="9">
        <v>0</v>
      </c>
      <c r="V3875" s="9">
        <v>0</v>
      </c>
      <c r="W3875" s="9">
        <v>0</v>
      </c>
      <c r="X3875" s="9">
        <v>0</v>
      </c>
      <c r="Y3875" s="9">
        <v>0</v>
      </c>
      <c r="Z3875" s="9">
        <v>0</v>
      </c>
      <c r="AA3875" s="9">
        <v>0</v>
      </c>
      <c r="AB3875" s="9">
        <v>0</v>
      </c>
      <c r="AC3875" s="9">
        <v>0</v>
      </c>
      <c r="AD3875" s="9">
        <v>0</v>
      </c>
      <c r="AE3875" s="9">
        <v>0</v>
      </c>
      <c r="AF3875" s="9">
        <v>0</v>
      </c>
      <c r="AG3875" s="9">
        <v>0</v>
      </c>
      <c r="AH3875" s="9">
        <v>0</v>
      </c>
      <c r="AI3875" s="9">
        <v>0</v>
      </c>
      <c r="AJ3875" s="9">
        <v>0</v>
      </c>
      <c r="AK3875" s="9">
        <v>0</v>
      </c>
      <c r="AL3875" s="9">
        <v>0</v>
      </c>
      <c r="AM3875" s="9">
        <v>0</v>
      </c>
      <c r="AN3875" s="9">
        <v>0</v>
      </c>
      <c r="AO3875" s="6" t="e">
        <f>VLOOKUP(A3875,ACTCTAZ1580!$A$2:$F$2837,5, FALSE)</f>
        <v>#N/A</v>
      </c>
      <c r="AP3875" s="6" t="e">
        <f>VLOOKUP(A3875,ACTCTAZ1580!$A$2:$F$2837,6, FALSE)</f>
        <v>#N/A</v>
      </c>
    </row>
    <row r="3876" spans="1:42" x14ac:dyDescent="0.25">
      <c r="A3876" s="9">
        <v>3875</v>
      </c>
      <c r="B3876" s="9">
        <v>0</v>
      </c>
      <c r="C3876" s="10"/>
      <c r="D3876" s="9">
        <v>0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  <c r="J3876" s="9">
        <v>0</v>
      </c>
      <c r="K3876" s="9">
        <v>0</v>
      </c>
      <c r="L3876" s="9">
        <v>0</v>
      </c>
      <c r="M3876" s="9">
        <v>0</v>
      </c>
      <c r="N3876" s="9">
        <v>0</v>
      </c>
      <c r="O3876" s="9">
        <v>0</v>
      </c>
      <c r="P3876" s="9">
        <v>0</v>
      </c>
      <c r="Q3876" s="9">
        <v>0</v>
      </c>
      <c r="R3876" s="9">
        <v>0</v>
      </c>
      <c r="S3876" s="9">
        <v>0</v>
      </c>
      <c r="T3876" s="9">
        <v>0</v>
      </c>
      <c r="U3876" s="9">
        <v>0</v>
      </c>
      <c r="V3876" s="9">
        <v>0</v>
      </c>
      <c r="W3876" s="9">
        <v>0</v>
      </c>
      <c r="X3876" s="9">
        <v>0</v>
      </c>
      <c r="Y3876" s="9">
        <v>0</v>
      </c>
      <c r="Z3876" s="9">
        <v>0</v>
      </c>
      <c r="AA3876" s="9">
        <v>0</v>
      </c>
      <c r="AB3876" s="9">
        <v>0</v>
      </c>
      <c r="AC3876" s="9">
        <v>0</v>
      </c>
      <c r="AD3876" s="9">
        <v>0</v>
      </c>
      <c r="AE3876" s="9">
        <v>0</v>
      </c>
      <c r="AF3876" s="9">
        <v>0</v>
      </c>
      <c r="AG3876" s="9">
        <v>0</v>
      </c>
      <c r="AH3876" s="9">
        <v>0</v>
      </c>
      <c r="AI3876" s="9">
        <v>0</v>
      </c>
      <c r="AJ3876" s="9">
        <v>0</v>
      </c>
      <c r="AK3876" s="9">
        <v>0</v>
      </c>
      <c r="AL3876" s="9">
        <v>0</v>
      </c>
      <c r="AM3876" s="9">
        <v>0</v>
      </c>
      <c r="AN3876" s="9">
        <v>0</v>
      </c>
      <c r="AO3876" s="6" t="e">
        <f>VLOOKUP(A3876,ACTCTAZ1580!$A$2:$F$2837,5, FALSE)</f>
        <v>#N/A</v>
      </c>
      <c r="AP3876" s="6" t="e">
        <f>VLOOKUP(A3876,ACTCTAZ1580!$A$2:$F$2837,6, FALSE)</f>
        <v>#N/A</v>
      </c>
    </row>
    <row r="3877" spans="1:42" x14ac:dyDescent="0.25">
      <c r="A3877" s="9">
        <v>3876</v>
      </c>
      <c r="B3877" s="9">
        <v>0</v>
      </c>
      <c r="C3877" s="10"/>
      <c r="D3877" s="9">
        <v>0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  <c r="AC3877" s="9">
        <v>0</v>
      </c>
      <c r="AD3877" s="9">
        <v>0</v>
      </c>
      <c r="AE3877" s="9">
        <v>0</v>
      </c>
      <c r="AF3877" s="9">
        <v>0</v>
      </c>
      <c r="AG3877" s="9">
        <v>0</v>
      </c>
      <c r="AH3877" s="9">
        <v>0</v>
      </c>
      <c r="AI3877" s="9">
        <v>0</v>
      </c>
      <c r="AJ3877" s="9">
        <v>0</v>
      </c>
      <c r="AK3877" s="9">
        <v>0</v>
      </c>
      <c r="AL3877" s="9">
        <v>0</v>
      </c>
      <c r="AM3877" s="9">
        <v>0</v>
      </c>
      <c r="AN3877" s="9">
        <v>0</v>
      </c>
      <c r="AO3877" s="6" t="e">
        <f>VLOOKUP(A3877,ACTCTAZ1580!$A$2:$F$2837,5, FALSE)</f>
        <v>#N/A</v>
      </c>
      <c r="AP3877" s="6" t="e">
        <f>VLOOKUP(A3877,ACTCTAZ1580!$A$2:$F$2837,6, FALSE)</f>
        <v>#N/A</v>
      </c>
    </row>
    <row r="3878" spans="1:42" x14ac:dyDescent="0.25">
      <c r="A3878" s="9">
        <v>3877</v>
      </c>
      <c r="B3878" s="9">
        <v>0</v>
      </c>
      <c r="C3878" s="10"/>
      <c r="D3878" s="9">
        <v>0</v>
      </c>
      <c r="E3878" s="9">
        <v>0</v>
      </c>
      <c r="F3878" s="9">
        <v>0</v>
      </c>
      <c r="G3878" s="9">
        <v>0</v>
      </c>
      <c r="H3878" s="9">
        <v>0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0</v>
      </c>
      <c r="P3878" s="9">
        <v>0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  <c r="AC3878" s="9">
        <v>0</v>
      </c>
      <c r="AD3878" s="9">
        <v>0</v>
      </c>
      <c r="AE3878" s="9">
        <v>0</v>
      </c>
      <c r="AF3878" s="9">
        <v>0</v>
      </c>
      <c r="AG3878" s="9">
        <v>0</v>
      </c>
      <c r="AH3878" s="9">
        <v>0</v>
      </c>
      <c r="AI3878" s="9">
        <v>0</v>
      </c>
      <c r="AJ3878" s="9">
        <v>0</v>
      </c>
      <c r="AK3878" s="9">
        <v>0</v>
      </c>
      <c r="AL3878" s="9">
        <v>0</v>
      </c>
      <c r="AM3878" s="9">
        <v>0</v>
      </c>
      <c r="AN3878" s="9">
        <v>0</v>
      </c>
      <c r="AO3878" s="6" t="e">
        <f>VLOOKUP(A3878,ACTCTAZ1580!$A$2:$F$2837,5, FALSE)</f>
        <v>#N/A</v>
      </c>
      <c r="AP3878" s="6" t="e">
        <f>VLOOKUP(A3878,ACTCTAZ1580!$A$2:$F$2837,6, FALSE)</f>
        <v>#N/A</v>
      </c>
    </row>
    <row r="3879" spans="1:42" x14ac:dyDescent="0.25">
      <c r="A3879" s="9">
        <v>3878</v>
      </c>
      <c r="B3879" s="9">
        <v>0</v>
      </c>
      <c r="C3879" s="10"/>
      <c r="D3879" s="9">
        <v>0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0</v>
      </c>
      <c r="Z3879" s="9">
        <v>0</v>
      </c>
      <c r="AA3879" s="9">
        <v>0</v>
      </c>
      <c r="AB3879" s="9">
        <v>0</v>
      </c>
      <c r="AC3879" s="9">
        <v>0</v>
      </c>
      <c r="AD3879" s="9">
        <v>0</v>
      </c>
      <c r="AE3879" s="9">
        <v>0</v>
      </c>
      <c r="AF3879" s="9">
        <v>0</v>
      </c>
      <c r="AG3879" s="9">
        <v>0</v>
      </c>
      <c r="AH3879" s="9">
        <v>0</v>
      </c>
      <c r="AI3879" s="9">
        <v>0</v>
      </c>
      <c r="AJ3879" s="9">
        <v>0</v>
      </c>
      <c r="AK3879" s="9">
        <v>0</v>
      </c>
      <c r="AL3879" s="9">
        <v>0</v>
      </c>
      <c r="AM3879" s="9">
        <v>0</v>
      </c>
      <c r="AN3879" s="9">
        <v>0</v>
      </c>
      <c r="AO3879" s="6" t="e">
        <f>VLOOKUP(A3879,ACTCTAZ1580!$A$2:$F$2837,5, FALSE)</f>
        <v>#N/A</v>
      </c>
      <c r="AP3879" s="6" t="e">
        <f>VLOOKUP(A3879,ACTCTAZ1580!$A$2:$F$2837,6, FALSE)</f>
        <v>#N/A</v>
      </c>
    </row>
    <row r="3880" spans="1:42" x14ac:dyDescent="0.25">
      <c r="A3880" s="9">
        <v>3879</v>
      </c>
      <c r="B3880" s="9">
        <v>0</v>
      </c>
      <c r="C3880" s="10"/>
      <c r="D3880" s="9">
        <v>0</v>
      </c>
      <c r="E3880" s="9">
        <v>0</v>
      </c>
      <c r="F3880" s="9">
        <v>0</v>
      </c>
      <c r="G3880" s="9">
        <v>0</v>
      </c>
      <c r="H3880" s="9">
        <v>0</v>
      </c>
      <c r="I3880" s="9">
        <v>0</v>
      </c>
      <c r="J3880" s="9">
        <v>0</v>
      </c>
      <c r="K3880" s="9">
        <v>0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  <c r="Q3880" s="9">
        <v>0</v>
      </c>
      <c r="R3880" s="9">
        <v>0</v>
      </c>
      <c r="S3880" s="9">
        <v>0</v>
      </c>
      <c r="T3880" s="9">
        <v>0</v>
      </c>
      <c r="U3880" s="9">
        <v>0</v>
      </c>
      <c r="V3880" s="9">
        <v>0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0</v>
      </c>
      <c r="AC3880" s="9">
        <v>0</v>
      </c>
      <c r="AD3880" s="9">
        <v>0</v>
      </c>
      <c r="AE3880" s="9">
        <v>0</v>
      </c>
      <c r="AF3880" s="9">
        <v>0</v>
      </c>
      <c r="AG3880" s="9">
        <v>0</v>
      </c>
      <c r="AH3880" s="9">
        <v>0</v>
      </c>
      <c r="AI3880" s="9">
        <v>0</v>
      </c>
      <c r="AJ3880" s="9">
        <v>0</v>
      </c>
      <c r="AK3880" s="9">
        <v>0</v>
      </c>
      <c r="AL3880" s="9">
        <v>0</v>
      </c>
      <c r="AM3880" s="9">
        <v>0</v>
      </c>
      <c r="AN3880" s="9">
        <v>0</v>
      </c>
      <c r="AO3880" s="6" t="e">
        <f>VLOOKUP(A3880,ACTCTAZ1580!$A$2:$F$2837,5, FALSE)</f>
        <v>#N/A</v>
      </c>
      <c r="AP3880" s="6" t="e">
        <f>VLOOKUP(A3880,ACTCTAZ1580!$A$2:$F$2837,6, FALSE)</f>
        <v>#N/A</v>
      </c>
    </row>
    <row r="3881" spans="1:42" x14ac:dyDescent="0.25">
      <c r="A3881" s="9">
        <v>3880</v>
      </c>
      <c r="B3881" s="9">
        <v>0</v>
      </c>
      <c r="C3881" s="10"/>
      <c r="D3881" s="9">
        <v>0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  <c r="AC3881" s="9">
        <v>0</v>
      </c>
      <c r="AD3881" s="9">
        <v>0</v>
      </c>
      <c r="AE3881" s="9">
        <v>0</v>
      </c>
      <c r="AF3881" s="9">
        <v>0</v>
      </c>
      <c r="AG3881" s="9">
        <v>0</v>
      </c>
      <c r="AH3881" s="9">
        <v>0</v>
      </c>
      <c r="AI3881" s="9">
        <v>0</v>
      </c>
      <c r="AJ3881" s="9">
        <v>0</v>
      </c>
      <c r="AK3881" s="9">
        <v>0</v>
      </c>
      <c r="AL3881" s="9">
        <v>0</v>
      </c>
      <c r="AM3881" s="9">
        <v>0</v>
      </c>
      <c r="AN3881" s="9">
        <v>0</v>
      </c>
      <c r="AO3881" s="6" t="e">
        <f>VLOOKUP(A3881,ACTCTAZ1580!$A$2:$F$2837,5, FALSE)</f>
        <v>#N/A</v>
      </c>
      <c r="AP3881" s="6" t="e">
        <f>VLOOKUP(A3881,ACTCTAZ1580!$A$2:$F$2837,6, FALSE)</f>
        <v>#N/A</v>
      </c>
    </row>
    <row r="3882" spans="1:42" x14ac:dyDescent="0.25">
      <c r="A3882" s="9">
        <v>3881</v>
      </c>
      <c r="B3882" s="9">
        <v>0</v>
      </c>
      <c r="C3882" s="10"/>
      <c r="D3882" s="9">
        <v>0</v>
      </c>
      <c r="E3882" s="9">
        <v>0</v>
      </c>
      <c r="F3882" s="9">
        <v>0</v>
      </c>
      <c r="G3882" s="9">
        <v>0</v>
      </c>
      <c r="H3882" s="9">
        <v>0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  <c r="AC3882" s="9">
        <v>0</v>
      </c>
      <c r="AD3882" s="9">
        <v>0</v>
      </c>
      <c r="AE3882" s="9">
        <v>0</v>
      </c>
      <c r="AF3882" s="9">
        <v>0</v>
      </c>
      <c r="AG3882" s="9">
        <v>0</v>
      </c>
      <c r="AH3882" s="9">
        <v>0</v>
      </c>
      <c r="AI3882" s="9">
        <v>0</v>
      </c>
      <c r="AJ3882" s="9">
        <v>0</v>
      </c>
      <c r="AK3882" s="9">
        <v>0</v>
      </c>
      <c r="AL3882" s="9">
        <v>0</v>
      </c>
      <c r="AM3882" s="9">
        <v>0</v>
      </c>
      <c r="AN3882" s="9">
        <v>0</v>
      </c>
      <c r="AO3882" s="6" t="e">
        <f>VLOOKUP(A3882,ACTCTAZ1580!$A$2:$F$2837,5, FALSE)</f>
        <v>#N/A</v>
      </c>
      <c r="AP3882" s="6" t="e">
        <f>VLOOKUP(A3882,ACTCTAZ1580!$A$2:$F$2837,6, FALSE)</f>
        <v>#N/A</v>
      </c>
    </row>
    <row r="3883" spans="1:42" x14ac:dyDescent="0.25">
      <c r="A3883" s="9">
        <v>3882</v>
      </c>
      <c r="B3883" s="9">
        <v>0</v>
      </c>
      <c r="C3883" s="10"/>
      <c r="D3883" s="9">
        <v>0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0</v>
      </c>
      <c r="AA3883" s="9">
        <v>0</v>
      </c>
      <c r="AB3883" s="9">
        <v>0</v>
      </c>
      <c r="AC3883" s="9">
        <v>0</v>
      </c>
      <c r="AD3883" s="9">
        <v>0</v>
      </c>
      <c r="AE3883" s="9">
        <v>0</v>
      </c>
      <c r="AF3883" s="9">
        <v>0</v>
      </c>
      <c r="AG3883" s="9">
        <v>0</v>
      </c>
      <c r="AH3883" s="9">
        <v>0</v>
      </c>
      <c r="AI3883" s="9">
        <v>0</v>
      </c>
      <c r="AJ3883" s="9">
        <v>0</v>
      </c>
      <c r="AK3883" s="9">
        <v>0</v>
      </c>
      <c r="AL3883" s="9">
        <v>0</v>
      </c>
      <c r="AM3883" s="9">
        <v>0</v>
      </c>
      <c r="AN3883" s="9">
        <v>0</v>
      </c>
      <c r="AO3883" s="6" t="e">
        <f>VLOOKUP(A3883,ACTCTAZ1580!$A$2:$F$2837,5, FALSE)</f>
        <v>#N/A</v>
      </c>
      <c r="AP3883" s="6" t="e">
        <f>VLOOKUP(A3883,ACTCTAZ1580!$A$2:$F$2837,6, FALSE)</f>
        <v>#N/A</v>
      </c>
    </row>
    <row r="3884" spans="1:42" x14ac:dyDescent="0.25">
      <c r="A3884" s="9">
        <v>3883</v>
      </c>
      <c r="B3884" s="9">
        <v>0</v>
      </c>
      <c r="C3884" s="10"/>
      <c r="D3884" s="9">
        <v>0</v>
      </c>
      <c r="E3884" s="9">
        <v>0</v>
      </c>
      <c r="F3884" s="9">
        <v>0</v>
      </c>
      <c r="G3884" s="9">
        <v>0</v>
      </c>
      <c r="H3884" s="9">
        <v>0</v>
      </c>
      <c r="I3884" s="9">
        <v>0</v>
      </c>
      <c r="J3884" s="9">
        <v>0</v>
      </c>
      <c r="K3884" s="9">
        <v>0</v>
      </c>
      <c r="L3884" s="9">
        <v>0</v>
      </c>
      <c r="M3884" s="9">
        <v>0</v>
      </c>
      <c r="N3884" s="9">
        <v>0</v>
      </c>
      <c r="O3884" s="9">
        <v>0</v>
      </c>
      <c r="P3884" s="9">
        <v>0</v>
      </c>
      <c r="Q3884" s="9">
        <v>0</v>
      </c>
      <c r="R3884" s="9">
        <v>0</v>
      </c>
      <c r="S3884" s="9">
        <v>0</v>
      </c>
      <c r="T3884" s="9">
        <v>0</v>
      </c>
      <c r="U3884" s="9">
        <v>0</v>
      </c>
      <c r="V3884" s="9">
        <v>0</v>
      </c>
      <c r="W3884" s="9">
        <v>0</v>
      </c>
      <c r="X3884" s="9">
        <v>0</v>
      </c>
      <c r="Y3884" s="9">
        <v>0</v>
      </c>
      <c r="Z3884" s="9">
        <v>0</v>
      </c>
      <c r="AA3884" s="9">
        <v>0</v>
      </c>
      <c r="AB3884" s="9">
        <v>0</v>
      </c>
      <c r="AC3884" s="9">
        <v>0</v>
      </c>
      <c r="AD3884" s="9">
        <v>0</v>
      </c>
      <c r="AE3884" s="9">
        <v>0</v>
      </c>
      <c r="AF3884" s="9">
        <v>0</v>
      </c>
      <c r="AG3884" s="9">
        <v>0</v>
      </c>
      <c r="AH3884" s="9">
        <v>0</v>
      </c>
      <c r="AI3884" s="9">
        <v>0</v>
      </c>
      <c r="AJ3884" s="9">
        <v>0</v>
      </c>
      <c r="AK3884" s="9">
        <v>0</v>
      </c>
      <c r="AL3884" s="9">
        <v>0</v>
      </c>
      <c r="AM3884" s="9">
        <v>0</v>
      </c>
      <c r="AN3884" s="9">
        <v>0</v>
      </c>
      <c r="AO3884" s="6" t="e">
        <f>VLOOKUP(A3884,ACTCTAZ1580!$A$2:$F$2837,5, FALSE)</f>
        <v>#N/A</v>
      </c>
      <c r="AP3884" s="6" t="e">
        <f>VLOOKUP(A3884,ACTCTAZ1580!$A$2:$F$2837,6, FALSE)</f>
        <v>#N/A</v>
      </c>
    </row>
    <row r="3885" spans="1:42" x14ac:dyDescent="0.25">
      <c r="A3885" s="9">
        <v>3884</v>
      </c>
      <c r="B3885" s="9">
        <v>0</v>
      </c>
      <c r="C3885" s="10"/>
      <c r="D3885" s="9">
        <v>0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0</v>
      </c>
      <c r="W3885" s="9">
        <v>0</v>
      </c>
      <c r="X3885" s="9">
        <v>0</v>
      </c>
      <c r="Y3885" s="9">
        <v>0</v>
      </c>
      <c r="Z3885" s="9">
        <v>0</v>
      </c>
      <c r="AA3885" s="9">
        <v>0</v>
      </c>
      <c r="AB3885" s="9">
        <v>0</v>
      </c>
      <c r="AC3885" s="9">
        <v>0</v>
      </c>
      <c r="AD3885" s="9">
        <v>0</v>
      </c>
      <c r="AE3885" s="9">
        <v>0</v>
      </c>
      <c r="AF3885" s="9">
        <v>0</v>
      </c>
      <c r="AG3885" s="9">
        <v>0</v>
      </c>
      <c r="AH3885" s="9">
        <v>0</v>
      </c>
      <c r="AI3885" s="9">
        <v>0</v>
      </c>
      <c r="AJ3885" s="9">
        <v>0</v>
      </c>
      <c r="AK3885" s="9">
        <v>0</v>
      </c>
      <c r="AL3885" s="9">
        <v>0</v>
      </c>
      <c r="AM3885" s="9">
        <v>0</v>
      </c>
      <c r="AN3885" s="9">
        <v>0</v>
      </c>
      <c r="AO3885" s="6" t="e">
        <f>VLOOKUP(A3885,ACTCTAZ1580!$A$2:$F$2837,5, FALSE)</f>
        <v>#N/A</v>
      </c>
      <c r="AP3885" s="6" t="e">
        <f>VLOOKUP(A3885,ACTCTAZ1580!$A$2:$F$2837,6, FALSE)</f>
        <v>#N/A</v>
      </c>
    </row>
    <row r="3886" spans="1:42" x14ac:dyDescent="0.25">
      <c r="A3886" s="9">
        <v>3885</v>
      </c>
      <c r="B3886" s="9">
        <v>0</v>
      </c>
      <c r="C3886" s="10"/>
      <c r="D3886" s="9">
        <v>0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9">
        <v>0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0</v>
      </c>
      <c r="AB3886" s="9">
        <v>0</v>
      </c>
      <c r="AC3886" s="9">
        <v>0</v>
      </c>
      <c r="AD3886" s="9">
        <v>0</v>
      </c>
      <c r="AE3886" s="9">
        <v>0</v>
      </c>
      <c r="AF3886" s="9">
        <v>0</v>
      </c>
      <c r="AG3886" s="9">
        <v>0</v>
      </c>
      <c r="AH3886" s="9">
        <v>0</v>
      </c>
      <c r="AI3886" s="9">
        <v>0</v>
      </c>
      <c r="AJ3886" s="9">
        <v>0</v>
      </c>
      <c r="AK3886" s="9">
        <v>0</v>
      </c>
      <c r="AL3886" s="9">
        <v>0</v>
      </c>
      <c r="AM3886" s="9">
        <v>0</v>
      </c>
      <c r="AN3886" s="9">
        <v>0</v>
      </c>
      <c r="AO3886" s="6" t="e">
        <f>VLOOKUP(A3886,ACTCTAZ1580!$A$2:$F$2837,5, FALSE)</f>
        <v>#N/A</v>
      </c>
      <c r="AP3886" s="6" t="e">
        <f>VLOOKUP(A3886,ACTCTAZ1580!$A$2:$F$2837,6, FALSE)</f>
        <v>#N/A</v>
      </c>
    </row>
    <row r="3887" spans="1:42" x14ac:dyDescent="0.25">
      <c r="A3887" s="9">
        <v>3886</v>
      </c>
      <c r="B3887" s="9">
        <v>0</v>
      </c>
      <c r="C3887" s="10"/>
      <c r="D3887" s="9">
        <v>0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  <c r="J3887" s="9">
        <v>0</v>
      </c>
      <c r="K3887" s="9">
        <v>0</v>
      </c>
      <c r="L3887" s="9">
        <v>0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>
        <v>0</v>
      </c>
      <c r="S3887" s="9">
        <v>0</v>
      </c>
      <c r="T3887" s="9">
        <v>0</v>
      </c>
      <c r="U3887" s="9">
        <v>0</v>
      </c>
      <c r="V3887" s="9">
        <v>0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  <c r="AC3887" s="9">
        <v>0</v>
      </c>
      <c r="AD3887" s="9">
        <v>0</v>
      </c>
      <c r="AE3887" s="9">
        <v>0</v>
      </c>
      <c r="AF3887" s="9">
        <v>0</v>
      </c>
      <c r="AG3887" s="9">
        <v>0</v>
      </c>
      <c r="AH3887" s="9">
        <v>0</v>
      </c>
      <c r="AI3887" s="9">
        <v>0</v>
      </c>
      <c r="AJ3887" s="9">
        <v>0</v>
      </c>
      <c r="AK3887" s="9">
        <v>0</v>
      </c>
      <c r="AL3887" s="9">
        <v>0</v>
      </c>
      <c r="AM3887" s="9">
        <v>0</v>
      </c>
      <c r="AN3887" s="9">
        <v>0</v>
      </c>
      <c r="AO3887" s="6" t="e">
        <f>VLOOKUP(A3887,ACTCTAZ1580!$A$2:$F$2837,5, FALSE)</f>
        <v>#N/A</v>
      </c>
      <c r="AP3887" s="6" t="e">
        <f>VLOOKUP(A3887,ACTCTAZ1580!$A$2:$F$2837,6, FALSE)</f>
        <v>#N/A</v>
      </c>
    </row>
    <row r="3888" spans="1:42" x14ac:dyDescent="0.25">
      <c r="A3888" s="9">
        <v>3887</v>
      </c>
      <c r="B3888" s="9">
        <v>0</v>
      </c>
      <c r="C3888" s="10"/>
      <c r="D3888" s="9">
        <v>0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  <c r="J3888" s="9">
        <v>0</v>
      </c>
      <c r="K3888" s="9">
        <v>0</v>
      </c>
      <c r="L3888" s="9">
        <v>0</v>
      </c>
      <c r="M3888" s="9">
        <v>0</v>
      </c>
      <c r="N3888" s="9">
        <v>0</v>
      </c>
      <c r="O3888" s="9">
        <v>0</v>
      </c>
      <c r="P3888" s="9">
        <v>0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0</v>
      </c>
      <c r="Z3888" s="9">
        <v>0</v>
      </c>
      <c r="AA3888" s="9">
        <v>0</v>
      </c>
      <c r="AB3888" s="9">
        <v>0</v>
      </c>
      <c r="AC3888" s="9">
        <v>0</v>
      </c>
      <c r="AD3888" s="9">
        <v>0</v>
      </c>
      <c r="AE3888" s="9">
        <v>0</v>
      </c>
      <c r="AF3888" s="9">
        <v>0</v>
      </c>
      <c r="AG3888" s="9">
        <v>0</v>
      </c>
      <c r="AH3888" s="9">
        <v>0</v>
      </c>
      <c r="AI3888" s="9">
        <v>0</v>
      </c>
      <c r="AJ3888" s="9">
        <v>0</v>
      </c>
      <c r="AK3888" s="9">
        <v>0</v>
      </c>
      <c r="AL3888" s="9">
        <v>0</v>
      </c>
      <c r="AM3888" s="9">
        <v>0</v>
      </c>
      <c r="AN3888" s="9">
        <v>0</v>
      </c>
      <c r="AO3888" s="6" t="e">
        <f>VLOOKUP(A3888,ACTCTAZ1580!$A$2:$F$2837,5, FALSE)</f>
        <v>#N/A</v>
      </c>
      <c r="AP3888" s="6" t="e">
        <f>VLOOKUP(A3888,ACTCTAZ1580!$A$2:$F$2837,6, FALSE)</f>
        <v>#N/A</v>
      </c>
    </row>
    <row r="3889" spans="1:42" x14ac:dyDescent="0.25">
      <c r="A3889" s="9">
        <v>3888</v>
      </c>
      <c r="B3889" s="9">
        <v>0</v>
      </c>
      <c r="C3889" s="10"/>
      <c r="D3889" s="9">
        <v>0</v>
      </c>
      <c r="E3889" s="9">
        <v>0</v>
      </c>
      <c r="F3889" s="9">
        <v>0</v>
      </c>
      <c r="G3889" s="9">
        <v>0</v>
      </c>
      <c r="H3889" s="9">
        <v>0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  <c r="AB3889" s="9">
        <v>0</v>
      </c>
      <c r="AC3889" s="9">
        <v>0</v>
      </c>
      <c r="AD3889" s="9">
        <v>0</v>
      </c>
      <c r="AE3889" s="9">
        <v>0</v>
      </c>
      <c r="AF3889" s="9">
        <v>0</v>
      </c>
      <c r="AG3889" s="9">
        <v>0</v>
      </c>
      <c r="AH3889" s="9">
        <v>0</v>
      </c>
      <c r="AI3889" s="9">
        <v>0</v>
      </c>
      <c r="AJ3889" s="9">
        <v>0</v>
      </c>
      <c r="AK3889" s="9">
        <v>0</v>
      </c>
      <c r="AL3889" s="9">
        <v>0</v>
      </c>
      <c r="AM3889" s="9">
        <v>0</v>
      </c>
      <c r="AN3889" s="9">
        <v>0</v>
      </c>
      <c r="AO3889" s="6" t="e">
        <f>VLOOKUP(A3889,ACTCTAZ1580!$A$2:$F$2837,5, FALSE)</f>
        <v>#N/A</v>
      </c>
      <c r="AP3889" s="6" t="e">
        <f>VLOOKUP(A3889,ACTCTAZ1580!$A$2:$F$2837,6, FALSE)</f>
        <v>#N/A</v>
      </c>
    </row>
    <row r="3890" spans="1:42" x14ac:dyDescent="0.25">
      <c r="A3890" s="9">
        <v>3889</v>
      </c>
      <c r="B3890" s="9">
        <v>0</v>
      </c>
      <c r="C3890" s="10"/>
      <c r="D3890" s="9">
        <v>0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  <c r="AC3890" s="9">
        <v>0</v>
      </c>
      <c r="AD3890" s="9">
        <v>0</v>
      </c>
      <c r="AE3890" s="9">
        <v>0</v>
      </c>
      <c r="AF3890" s="9">
        <v>0</v>
      </c>
      <c r="AG3890" s="9">
        <v>0</v>
      </c>
      <c r="AH3890" s="9">
        <v>0</v>
      </c>
      <c r="AI3890" s="9">
        <v>0</v>
      </c>
      <c r="AJ3890" s="9">
        <v>0</v>
      </c>
      <c r="AK3890" s="9">
        <v>0</v>
      </c>
      <c r="AL3890" s="9">
        <v>0</v>
      </c>
      <c r="AM3890" s="9">
        <v>0</v>
      </c>
      <c r="AN3890" s="9">
        <v>0</v>
      </c>
      <c r="AO3890" s="6" t="e">
        <f>VLOOKUP(A3890,ACTCTAZ1580!$A$2:$F$2837,5, FALSE)</f>
        <v>#N/A</v>
      </c>
      <c r="AP3890" s="6" t="e">
        <f>VLOOKUP(A3890,ACTCTAZ1580!$A$2:$F$2837,6, FALSE)</f>
        <v>#N/A</v>
      </c>
    </row>
    <row r="3891" spans="1:42" x14ac:dyDescent="0.25">
      <c r="A3891" s="9">
        <v>3890</v>
      </c>
      <c r="B3891" s="9">
        <v>0</v>
      </c>
      <c r="C3891" s="10"/>
      <c r="D3891" s="9">
        <v>0</v>
      </c>
      <c r="E3891" s="9">
        <v>0</v>
      </c>
      <c r="F3891" s="9">
        <v>0</v>
      </c>
      <c r="G3891" s="9">
        <v>0</v>
      </c>
      <c r="H3891" s="9">
        <v>0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  <c r="AC3891" s="9">
        <v>0</v>
      </c>
      <c r="AD3891" s="9">
        <v>0</v>
      </c>
      <c r="AE3891" s="9">
        <v>0</v>
      </c>
      <c r="AF3891" s="9">
        <v>0</v>
      </c>
      <c r="AG3891" s="9">
        <v>0</v>
      </c>
      <c r="AH3891" s="9">
        <v>0</v>
      </c>
      <c r="AI3891" s="9">
        <v>0</v>
      </c>
      <c r="AJ3891" s="9">
        <v>0</v>
      </c>
      <c r="AK3891" s="9">
        <v>0</v>
      </c>
      <c r="AL3891" s="9">
        <v>0</v>
      </c>
      <c r="AM3891" s="9">
        <v>0</v>
      </c>
      <c r="AN3891" s="9">
        <v>0</v>
      </c>
      <c r="AO3891" s="6" t="e">
        <f>VLOOKUP(A3891,ACTCTAZ1580!$A$2:$F$2837,5, FALSE)</f>
        <v>#N/A</v>
      </c>
      <c r="AP3891" s="6" t="e">
        <f>VLOOKUP(A3891,ACTCTAZ1580!$A$2:$F$2837,6, FALSE)</f>
        <v>#N/A</v>
      </c>
    </row>
    <row r="3892" spans="1:42" x14ac:dyDescent="0.25">
      <c r="A3892" s="9">
        <v>3891</v>
      </c>
      <c r="B3892" s="9">
        <v>0</v>
      </c>
      <c r="C3892" s="10"/>
      <c r="D3892" s="9">
        <v>0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  <c r="N3892" s="9">
        <v>0</v>
      </c>
      <c r="O3892" s="9">
        <v>0</v>
      </c>
      <c r="P3892" s="9">
        <v>0</v>
      </c>
      <c r="Q3892" s="9">
        <v>0</v>
      </c>
      <c r="R3892" s="9">
        <v>0</v>
      </c>
      <c r="S3892" s="9">
        <v>0</v>
      </c>
      <c r="T3892" s="9">
        <v>0</v>
      </c>
      <c r="U3892" s="9">
        <v>0</v>
      </c>
      <c r="V3892" s="9">
        <v>0</v>
      </c>
      <c r="W3892" s="9">
        <v>0</v>
      </c>
      <c r="X3892" s="9">
        <v>0</v>
      </c>
      <c r="Y3892" s="9">
        <v>0</v>
      </c>
      <c r="Z3892" s="9">
        <v>0</v>
      </c>
      <c r="AA3892" s="9">
        <v>0</v>
      </c>
      <c r="AB3892" s="9">
        <v>0</v>
      </c>
      <c r="AC3892" s="9">
        <v>0</v>
      </c>
      <c r="AD3892" s="9">
        <v>0</v>
      </c>
      <c r="AE3892" s="9">
        <v>0</v>
      </c>
      <c r="AF3892" s="9">
        <v>0</v>
      </c>
      <c r="AG3892" s="9">
        <v>0</v>
      </c>
      <c r="AH3892" s="9">
        <v>0</v>
      </c>
      <c r="AI3892" s="9">
        <v>0</v>
      </c>
      <c r="AJ3892" s="9">
        <v>0</v>
      </c>
      <c r="AK3892" s="9">
        <v>0</v>
      </c>
      <c r="AL3892" s="9">
        <v>0</v>
      </c>
      <c r="AM3892" s="9">
        <v>0</v>
      </c>
      <c r="AN3892" s="9">
        <v>0</v>
      </c>
      <c r="AO3892" s="6" t="e">
        <f>VLOOKUP(A3892,ACTCTAZ1580!$A$2:$F$2837,5, FALSE)</f>
        <v>#N/A</v>
      </c>
      <c r="AP3892" s="6" t="e">
        <f>VLOOKUP(A3892,ACTCTAZ1580!$A$2:$F$2837,6, FALSE)</f>
        <v>#N/A</v>
      </c>
    </row>
    <row r="3893" spans="1:42" x14ac:dyDescent="0.25">
      <c r="A3893" s="9">
        <v>3892</v>
      </c>
      <c r="B3893" s="9">
        <v>0</v>
      </c>
      <c r="C3893" s="10"/>
      <c r="D3893" s="9">
        <v>0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0</v>
      </c>
      <c r="V3893" s="9">
        <v>0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0</v>
      </c>
      <c r="AC3893" s="9">
        <v>0</v>
      </c>
      <c r="AD3893" s="9">
        <v>0</v>
      </c>
      <c r="AE3893" s="9">
        <v>0</v>
      </c>
      <c r="AF3893" s="9">
        <v>0</v>
      </c>
      <c r="AG3893" s="9">
        <v>0</v>
      </c>
      <c r="AH3893" s="9">
        <v>0</v>
      </c>
      <c r="AI3893" s="9">
        <v>0</v>
      </c>
      <c r="AJ3893" s="9">
        <v>0</v>
      </c>
      <c r="AK3893" s="9">
        <v>0</v>
      </c>
      <c r="AL3893" s="9">
        <v>0</v>
      </c>
      <c r="AM3893" s="9">
        <v>0</v>
      </c>
      <c r="AN3893" s="9">
        <v>0</v>
      </c>
      <c r="AO3893" s="6" t="e">
        <f>VLOOKUP(A3893,ACTCTAZ1580!$A$2:$F$2837,5, FALSE)</f>
        <v>#N/A</v>
      </c>
      <c r="AP3893" s="6" t="e">
        <f>VLOOKUP(A3893,ACTCTAZ1580!$A$2:$F$2837,6, FALSE)</f>
        <v>#N/A</v>
      </c>
    </row>
    <row r="3894" spans="1:42" x14ac:dyDescent="0.25">
      <c r="A3894" s="9">
        <v>3893</v>
      </c>
      <c r="B3894" s="9">
        <v>0</v>
      </c>
      <c r="C3894" s="10"/>
      <c r="D3894" s="9">
        <v>0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0</v>
      </c>
      <c r="L3894" s="9">
        <v>0</v>
      </c>
      <c r="M3894" s="9">
        <v>0</v>
      </c>
      <c r="N3894" s="9">
        <v>0</v>
      </c>
      <c r="O3894" s="9">
        <v>0</v>
      </c>
      <c r="P3894" s="9">
        <v>0</v>
      </c>
      <c r="Q3894" s="9">
        <v>0</v>
      </c>
      <c r="R3894" s="9">
        <v>0</v>
      </c>
      <c r="S3894" s="9">
        <v>0</v>
      </c>
      <c r="T3894" s="9">
        <v>0</v>
      </c>
      <c r="U3894" s="9">
        <v>0</v>
      </c>
      <c r="V3894" s="9">
        <v>0</v>
      </c>
      <c r="W3894" s="9">
        <v>0</v>
      </c>
      <c r="X3894" s="9">
        <v>0</v>
      </c>
      <c r="Y3894" s="9">
        <v>0</v>
      </c>
      <c r="Z3894" s="9">
        <v>0</v>
      </c>
      <c r="AA3894" s="9">
        <v>0</v>
      </c>
      <c r="AB3894" s="9">
        <v>0</v>
      </c>
      <c r="AC3894" s="9">
        <v>0</v>
      </c>
      <c r="AD3894" s="9">
        <v>0</v>
      </c>
      <c r="AE3894" s="9">
        <v>0</v>
      </c>
      <c r="AF3894" s="9">
        <v>0</v>
      </c>
      <c r="AG3894" s="9">
        <v>0</v>
      </c>
      <c r="AH3894" s="9">
        <v>0</v>
      </c>
      <c r="AI3894" s="9">
        <v>0</v>
      </c>
      <c r="AJ3894" s="9">
        <v>0</v>
      </c>
      <c r="AK3894" s="9">
        <v>0</v>
      </c>
      <c r="AL3894" s="9">
        <v>0</v>
      </c>
      <c r="AM3894" s="9">
        <v>0</v>
      </c>
      <c r="AN3894" s="9">
        <v>0</v>
      </c>
      <c r="AO3894" s="6" t="e">
        <f>VLOOKUP(A3894,ACTCTAZ1580!$A$2:$F$2837,5, FALSE)</f>
        <v>#N/A</v>
      </c>
      <c r="AP3894" s="6" t="e">
        <f>VLOOKUP(A3894,ACTCTAZ1580!$A$2:$F$2837,6, FALSE)</f>
        <v>#N/A</v>
      </c>
    </row>
    <row r="3895" spans="1:42" x14ac:dyDescent="0.25">
      <c r="A3895" s="9">
        <v>3894</v>
      </c>
      <c r="B3895" s="9">
        <v>0</v>
      </c>
      <c r="C3895" s="10"/>
      <c r="D3895" s="9">
        <v>0</v>
      </c>
      <c r="E3895" s="9">
        <v>0</v>
      </c>
      <c r="F3895" s="9">
        <v>0</v>
      </c>
      <c r="G3895" s="9">
        <v>0</v>
      </c>
      <c r="H3895" s="9">
        <v>0</v>
      </c>
      <c r="I3895" s="9">
        <v>0</v>
      </c>
      <c r="J3895" s="9">
        <v>0</v>
      </c>
      <c r="K3895" s="9">
        <v>0</v>
      </c>
      <c r="L3895" s="9">
        <v>0</v>
      </c>
      <c r="M3895" s="9">
        <v>0</v>
      </c>
      <c r="N3895" s="9">
        <v>0</v>
      </c>
      <c r="O3895" s="9">
        <v>0</v>
      </c>
      <c r="P3895" s="9">
        <v>0</v>
      </c>
      <c r="Q3895" s="9">
        <v>0</v>
      </c>
      <c r="R3895" s="9">
        <v>0</v>
      </c>
      <c r="S3895" s="9">
        <v>0</v>
      </c>
      <c r="T3895" s="9">
        <v>0</v>
      </c>
      <c r="U3895" s="9">
        <v>0</v>
      </c>
      <c r="V3895" s="9">
        <v>0</v>
      </c>
      <c r="W3895" s="9">
        <v>0</v>
      </c>
      <c r="X3895" s="9">
        <v>0</v>
      </c>
      <c r="Y3895" s="9">
        <v>0</v>
      </c>
      <c r="Z3895" s="9">
        <v>0</v>
      </c>
      <c r="AA3895" s="9">
        <v>0</v>
      </c>
      <c r="AB3895" s="9">
        <v>0</v>
      </c>
      <c r="AC3895" s="9">
        <v>0</v>
      </c>
      <c r="AD3895" s="9">
        <v>0</v>
      </c>
      <c r="AE3895" s="9">
        <v>0</v>
      </c>
      <c r="AF3895" s="9">
        <v>0</v>
      </c>
      <c r="AG3895" s="9">
        <v>0</v>
      </c>
      <c r="AH3895" s="9">
        <v>0</v>
      </c>
      <c r="AI3895" s="9">
        <v>0</v>
      </c>
      <c r="AJ3895" s="9">
        <v>0</v>
      </c>
      <c r="AK3895" s="9">
        <v>0</v>
      </c>
      <c r="AL3895" s="9">
        <v>0</v>
      </c>
      <c r="AM3895" s="9">
        <v>0</v>
      </c>
      <c r="AN3895" s="9">
        <v>0</v>
      </c>
      <c r="AO3895" s="6" t="e">
        <f>VLOOKUP(A3895,ACTCTAZ1580!$A$2:$F$2837,5, FALSE)</f>
        <v>#N/A</v>
      </c>
      <c r="AP3895" s="6" t="e">
        <f>VLOOKUP(A3895,ACTCTAZ1580!$A$2:$F$2837,6, FALSE)</f>
        <v>#N/A</v>
      </c>
    </row>
    <row r="3896" spans="1:42" x14ac:dyDescent="0.25">
      <c r="A3896" s="9">
        <v>3895</v>
      </c>
      <c r="B3896" s="9">
        <v>0</v>
      </c>
      <c r="C3896" s="10"/>
      <c r="D3896" s="9">
        <v>0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  <c r="J3896" s="9">
        <v>0</v>
      </c>
      <c r="K3896" s="9">
        <v>0</v>
      </c>
      <c r="L3896" s="9">
        <v>0</v>
      </c>
      <c r="M3896" s="9">
        <v>0</v>
      </c>
      <c r="N3896" s="9">
        <v>0</v>
      </c>
      <c r="O3896" s="9">
        <v>0</v>
      </c>
      <c r="P3896" s="9">
        <v>0</v>
      </c>
      <c r="Q3896" s="9">
        <v>0</v>
      </c>
      <c r="R3896" s="9">
        <v>0</v>
      </c>
      <c r="S3896" s="9">
        <v>0</v>
      </c>
      <c r="T3896" s="9">
        <v>0</v>
      </c>
      <c r="U3896" s="9">
        <v>0</v>
      </c>
      <c r="V3896" s="9">
        <v>0</v>
      </c>
      <c r="W3896" s="9">
        <v>0</v>
      </c>
      <c r="X3896" s="9">
        <v>0</v>
      </c>
      <c r="Y3896" s="9">
        <v>0</v>
      </c>
      <c r="Z3896" s="9">
        <v>0</v>
      </c>
      <c r="AA3896" s="9">
        <v>0</v>
      </c>
      <c r="AB3896" s="9">
        <v>0</v>
      </c>
      <c r="AC3896" s="9">
        <v>0</v>
      </c>
      <c r="AD3896" s="9">
        <v>0</v>
      </c>
      <c r="AE3896" s="9">
        <v>0</v>
      </c>
      <c r="AF3896" s="9">
        <v>0</v>
      </c>
      <c r="AG3896" s="9">
        <v>0</v>
      </c>
      <c r="AH3896" s="9">
        <v>0</v>
      </c>
      <c r="AI3896" s="9">
        <v>0</v>
      </c>
      <c r="AJ3896" s="9">
        <v>0</v>
      </c>
      <c r="AK3896" s="9">
        <v>0</v>
      </c>
      <c r="AL3896" s="9">
        <v>0</v>
      </c>
      <c r="AM3896" s="9">
        <v>0</v>
      </c>
      <c r="AN3896" s="9">
        <v>0</v>
      </c>
      <c r="AO3896" s="6" t="e">
        <f>VLOOKUP(A3896,ACTCTAZ1580!$A$2:$F$2837,5, FALSE)</f>
        <v>#N/A</v>
      </c>
      <c r="AP3896" s="6" t="e">
        <f>VLOOKUP(A3896,ACTCTAZ1580!$A$2:$F$2837,6, FALSE)</f>
        <v>#N/A</v>
      </c>
    </row>
    <row r="3897" spans="1:42" x14ac:dyDescent="0.25">
      <c r="A3897" s="9">
        <v>3896</v>
      </c>
      <c r="B3897" s="9">
        <v>0</v>
      </c>
      <c r="C3897" s="10"/>
      <c r="D3897" s="9">
        <v>0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0</v>
      </c>
      <c r="AC3897" s="9">
        <v>0</v>
      </c>
      <c r="AD3897" s="9">
        <v>0</v>
      </c>
      <c r="AE3897" s="9">
        <v>0</v>
      </c>
      <c r="AF3897" s="9">
        <v>0</v>
      </c>
      <c r="AG3897" s="9">
        <v>0</v>
      </c>
      <c r="AH3897" s="9">
        <v>0</v>
      </c>
      <c r="AI3897" s="9">
        <v>0</v>
      </c>
      <c r="AJ3897" s="9">
        <v>0</v>
      </c>
      <c r="AK3897" s="9">
        <v>0</v>
      </c>
      <c r="AL3897" s="9">
        <v>0</v>
      </c>
      <c r="AM3897" s="9">
        <v>0</v>
      </c>
      <c r="AN3897" s="9">
        <v>0</v>
      </c>
      <c r="AO3897" s="6" t="e">
        <f>VLOOKUP(A3897,ACTCTAZ1580!$A$2:$F$2837,5, FALSE)</f>
        <v>#N/A</v>
      </c>
      <c r="AP3897" s="6" t="e">
        <f>VLOOKUP(A3897,ACTCTAZ1580!$A$2:$F$2837,6, FALSE)</f>
        <v>#N/A</v>
      </c>
    </row>
    <row r="3898" spans="1:42" x14ac:dyDescent="0.25">
      <c r="A3898" s="9">
        <v>3897</v>
      </c>
      <c r="B3898" s="9">
        <v>0</v>
      </c>
      <c r="C3898" s="10"/>
      <c r="D3898" s="9">
        <v>0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  <c r="J3898" s="9">
        <v>0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0</v>
      </c>
      <c r="AB3898" s="9">
        <v>0</v>
      </c>
      <c r="AC3898" s="9">
        <v>0</v>
      </c>
      <c r="AD3898" s="9">
        <v>0</v>
      </c>
      <c r="AE3898" s="9">
        <v>0</v>
      </c>
      <c r="AF3898" s="9">
        <v>0</v>
      </c>
      <c r="AG3898" s="9">
        <v>0</v>
      </c>
      <c r="AH3898" s="9">
        <v>0</v>
      </c>
      <c r="AI3898" s="9">
        <v>0</v>
      </c>
      <c r="AJ3898" s="9">
        <v>0</v>
      </c>
      <c r="AK3898" s="9">
        <v>0</v>
      </c>
      <c r="AL3898" s="9">
        <v>0</v>
      </c>
      <c r="AM3898" s="9">
        <v>0</v>
      </c>
      <c r="AN3898" s="9">
        <v>0</v>
      </c>
      <c r="AO3898" s="6" t="e">
        <f>VLOOKUP(A3898,ACTCTAZ1580!$A$2:$F$2837,5, FALSE)</f>
        <v>#N/A</v>
      </c>
      <c r="AP3898" s="6" t="e">
        <f>VLOOKUP(A3898,ACTCTAZ1580!$A$2:$F$2837,6, FALSE)</f>
        <v>#N/A</v>
      </c>
    </row>
    <row r="3899" spans="1:42" x14ac:dyDescent="0.25">
      <c r="A3899" s="9">
        <v>3898</v>
      </c>
      <c r="B3899" s="9">
        <v>0</v>
      </c>
      <c r="C3899" s="10"/>
      <c r="D3899" s="9">
        <v>0</v>
      </c>
      <c r="E3899" s="9">
        <v>0</v>
      </c>
      <c r="F3899" s="9">
        <v>0</v>
      </c>
      <c r="G3899" s="9">
        <v>0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  <c r="AB3899" s="9">
        <v>0</v>
      </c>
      <c r="AC3899" s="9">
        <v>0</v>
      </c>
      <c r="AD3899" s="9">
        <v>0</v>
      </c>
      <c r="AE3899" s="9">
        <v>0</v>
      </c>
      <c r="AF3899" s="9">
        <v>0</v>
      </c>
      <c r="AG3899" s="9">
        <v>0</v>
      </c>
      <c r="AH3899" s="9">
        <v>0</v>
      </c>
      <c r="AI3899" s="9">
        <v>0</v>
      </c>
      <c r="AJ3899" s="9">
        <v>0</v>
      </c>
      <c r="AK3899" s="9">
        <v>0</v>
      </c>
      <c r="AL3899" s="9">
        <v>0</v>
      </c>
      <c r="AM3899" s="9">
        <v>0</v>
      </c>
      <c r="AN3899" s="9">
        <v>0</v>
      </c>
      <c r="AO3899" s="6" t="e">
        <f>VLOOKUP(A3899,ACTCTAZ1580!$A$2:$F$2837,5, FALSE)</f>
        <v>#N/A</v>
      </c>
      <c r="AP3899" s="6" t="e">
        <f>VLOOKUP(A3899,ACTCTAZ1580!$A$2:$F$2837,6, FALSE)</f>
        <v>#N/A</v>
      </c>
    </row>
    <row r="3900" spans="1:42" x14ac:dyDescent="0.25">
      <c r="A3900" s="9">
        <v>3899</v>
      </c>
      <c r="B3900" s="9">
        <v>0</v>
      </c>
      <c r="C3900" s="10"/>
      <c r="D3900" s="9">
        <v>0</v>
      </c>
      <c r="E3900" s="9">
        <v>0</v>
      </c>
      <c r="F3900" s="9">
        <v>0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0</v>
      </c>
      <c r="T3900" s="9">
        <v>0</v>
      </c>
      <c r="U3900" s="9">
        <v>0</v>
      </c>
      <c r="V3900" s="9">
        <v>0</v>
      </c>
      <c r="W3900" s="9">
        <v>0</v>
      </c>
      <c r="X3900" s="9">
        <v>0</v>
      </c>
      <c r="Y3900" s="9">
        <v>0</v>
      </c>
      <c r="Z3900" s="9">
        <v>0</v>
      </c>
      <c r="AA3900" s="9">
        <v>0</v>
      </c>
      <c r="AB3900" s="9">
        <v>0</v>
      </c>
      <c r="AC3900" s="9">
        <v>0</v>
      </c>
      <c r="AD3900" s="9">
        <v>0</v>
      </c>
      <c r="AE3900" s="9">
        <v>0</v>
      </c>
      <c r="AF3900" s="9">
        <v>0</v>
      </c>
      <c r="AG3900" s="9">
        <v>0</v>
      </c>
      <c r="AH3900" s="9">
        <v>0</v>
      </c>
      <c r="AI3900" s="9">
        <v>0</v>
      </c>
      <c r="AJ3900" s="9">
        <v>0</v>
      </c>
      <c r="AK3900" s="9">
        <v>0</v>
      </c>
      <c r="AL3900" s="9">
        <v>0</v>
      </c>
      <c r="AM3900" s="9">
        <v>0</v>
      </c>
      <c r="AN3900" s="9">
        <v>0</v>
      </c>
      <c r="AO3900" s="6" t="e">
        <f>VLOOKUP(A3900,ACTCTAZ1580!$A$2:$F$2837,5, FALSE)</f>
        <v>#N/A</v>
      </c>
      <c r="AP3900" s="6" t="e">
        <f>VLOOKUP(A3900,ACTCTAZ1580!$A$2:$F$2837,6, FALSE)</f>
        <v>#N/A</v>
      </c>
    </row>
    <row r="3901" spans="1:42" x14ac:dyDescent="0.25">
      <c r="A3901" s="9">
        <v>3900</v>
      </c>
      <c r="B3901" s="9">
        <v>0</v>
      </c>
      <c r="C3901" s="10"/>
      <c r="D3901" s="9">
        <v>0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>
        <v>0</v>
      </c>
      <c r="S3901" s="9">
        <v>0</v>
      </c>
      <c r="T3901" s="9">
        <v>0</v>
      </c>
      <c r="U3901" s="9">
        <v>0</v>
      </c>
      <c r="V3901" s="9">
        <v>0</v>
      </c>
      <c r="W3901" s="9">
        <v>0</v>
      </c>
      <c r="X3901" s="9">
        <v>0</v>
      </c>
      <c r="Y3901" s="9">
        <v>0</v>
      </c>
      <c r="Z3901" s="9">
        <v>0</v>
      </c>
      <c r="AA3901" s="9">
        <v>0</v>
      </c>
      <c r="AB3901" s="9">
        <v>0</v>
      </c>
      <c r="AC3901" s="9">
        <v>0</v>
      </c>
      <c r="AD3901" s="9">
        <v>0</v>
      </c>
      <c r="AE3901" s="9">
        <v>0</v>
      </c>
      <c r="AF3901" s="9">
        <v>0</v>
      </c>
      <c r="AG3901" s="9">
        <v>0</v>
      </c>
      <c r="AH3901" s="9">
        <v>0</v>
      </c>
      <c r="AI3901" s="9">
        <v>0</v>
      </c>
      <c r="AJ3901" s="9">
        <v>0</v>
      </c>
      <c r="AK3901" s="9">
        <v>0</v>
      </c>
      <c r="AL3901" s="9">
        <v>0</v>
      </c>
      <c r="AM3901" s="9">
        <v>0</v>
      </c>
      <c r="AN3901" s="9">
        <v>0</v>
      </c>
      <c r="AO3901" s="6" t="e">
        <f>VLOOKUP(A3901,ACTCTAZ1580!$A$2:$F$2837,5, FALSE)</f>
        <v>#N/A</v>
      </c>
      <c r="AP3901" s="6" t="e">
        <f>VLOOKUP(A3901,ACTCTAZ1580!$A$2:$F$2837,6, FALSE)</f>
        <v>#N/A</v>
      </c>
    </row>
    <row r="3902" spans="1:42" x14ac:dyDescent="0.25">
      <c r="A3902" s="9">
        <v>3901</v>
      </c>
      <c r="B3902" s="9">
        <v>0</v>
      </c>
      <c r="C3902" s="10"/>
      <c r="D3902" s="9">
        <v>0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0</v>
      </c>
      <c r="T3902" s="9">
        <v>0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  <c r="AC3902" s="9">
        <v>0</v>
      </c>
      <c r="AD3902" s="9">
        <v>0</v>
      </c>
      <c r="AE3902" s="9">
        <v>0</v>
      </c>
      <c r="AF3902" s="9">
        <v>0</v>
      </c>
      <c r="AG3902" s="9">
        <v>0</v>
      </c>
      <c r="AH3902" s="9">
        <v>0</v>
      </c>
      <c r="AI3902" s="9">
        <v>0</v>
      </c>
      <c r="AJ3902" s="9">
        <v>0</v>
      </c>
      <c r="AK3902" s="9">
        <v>0</v>
      </c>
      <c r="AL3902" s="9">
        <v>0</v>
      </c>
      <c r="AM3902" s="9">
        <v>0</v>
      </c>
      <c r="AN3902" s="9">
        <v>0</v>
      </c>
      <c r="AO3902" s="6" t="e">
        <f>VLOOKUP(A3902,ACTCTAZ1580!$A$2:$F$2837,5, FALSE)</f>
        <v>#N/A</v>
      </c>
      <c r="AP3902" s="6" t="e">
        <f>VLOOKUP(A3902,ACTCTAZ1580!$A$2:$F$2837,6, FALSE)</f>
        <v>#N/A</v>
      </c>
    </row>
    <row r="3903" spans="1:42" x14ac:dyDescent="0.25">
      <c r="A3903" s="9">
        <v>3902</v>
      </c>
      <c r="B3903" s="9">
        <v>0</v>
      </c>
      <c r="C3903" s="10"/>
      <c r="D3903" s="9">
        <v>0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0</v>
      </c>
      <c r="AB3903" s="9">
        <v>0</v>
      </c>
      <c r="AC3903" s="9">
        <v>0</v>
      </c>
      <c r="AD3903" s="9">
        <v>0</v>
      </c>
      <c r="AE3903" s="9">
        <v>0</v>
      </c>
      <c r="AF3903" s="9">
        <v>0</v>
      </c>
      <c r="AG3903" s="9">
        <v>0</v>
      </c>
      <c r="AH3903" s="9">
        <v>0</v>
      </c>
      <c r="AI3903" s="9">
        <v>0</v>
      </c>
      <c r="AJ3903" s="9">
        <v>0</v>
      </c>
      <c r="AK3903" s="9">
        <v>0</v>
      </c>
      <c r="AL3903" s="9">
        <v>0</v>
      </c>
      <c r="AM3903" s="9">
        <v>0</v>
      </c>
      <c r="AN3903" s="9">
        <v>0</v>
      </c>
      <c r="AO3903" s="6" t="e">
        <f>VLOOKUP(A3903,ACTCTAZ1580!$A$2:$F$2837,5, FALSE)</f>
        <v>#N/A</v>
      </c>
      <c r="AP3903" s="6" t="e">
        <f>VLOOKUP(A3903,ACTCTAZ1580!$A$2:$F$2837,6, FALSE)</f>
        <v>#N/A</v>
      </c>
    </row>
    <row r="3904" spans="1:42" x14ac:dyDescent="0.25">
      <c r="A3904" s="9">
        <v>3903</v>
      </c>
      <c r="B3904" s="9">
        <v>0</v>
      </c>
      <c r="C3904" s="10"/>
      <c r="D3904" s="9">
        <v>0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9">
        <v>0</v>
      </c>
      <c r="U3904" s="9">
        <v>0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  <c r="AB3904" s="9">
        <v>0</v>
      </c>
      <c r="AC3904" s="9">
        <v>0</v>
      </c>
      <c r="AD3904" s="9">
        <v>0</v>
      </c>
      <c r="AE3904" s="9">
        <v>0</v>
      </c>
      <c r="AF3904" s="9">
        <v>0</v>
      </c>
      <c r="AG3904" s="9">
        <v>0</v>
      </c>
      <c r="AH3904" s="9">
        <v>0</v>
      </c>
      <c r="AI3904" s="9">
        <v>0</v>
      </c>
      <c r="AJ3904" s="9">
        <v>0</v>
      </c>
      <c r="AK3904" s="9">
        <v>0</v>
      </c>
      <c r="AL3904" s="9">
        <v>0</v>
      </c>
      <c r="AM3904" s="9">
        <v>0</v>
      </c>
      <c r="AN3904" s="9">
        <v>0</v>
      </c>
      <c r="AO3904" s="6" t="e">
        <f>VLOOKUP(A3904,ACTCTAZ1580!$A$2:$F$2837,5, FALSE)</f>
        <v>#N/A</v>
      </c>
      <c r="AP3904" s="6" t="e">
        <f>VLOOKUP(A3904,ACTCTAZ1580!$A$2:$F$2837,6, FALSE)</f>
        <v>#N/A</v>
      </c>
    </row>
    <row r="3905" spans="1:42" x14ac:dyDescent="0.25">
      <c r="A3905" s="9">
        <v>3904</v>
      </c>
      <c r="B3905" s="9">
        <v>0</v>
      </c>
      <c r="C3905" s="10"/>
      <c r="D3905" s="9">
        <v>0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  <c r="J3905" s="9">
        <v>0</v>
      </c>
      <c r="K3905" s="9">
        <v>0</v>
      </c>
      <c r="L3905" s="9">
        <v>0</v>
      </c>
      <c r="M3905" s="9">
        <v>0</v>
      </c>
      <c r="N3905" s="9">
        <v>0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0</v>
      </c>
      <c r="V3905" s="9">
        <v>0</v>
      </c>
      <c r="W3905" s="9">
        <v>0</v>
      </c>
      <c r="X3905" s="9">
        <v>0</v>
      </c>
      <c r="Y3905" s="9">
        <v>0</v>
      </c>
      <c r="Z3905" s="9">
        <v>0</v>
      </c>
      <c r="AA3905" s="9">
        <v>0</v>
      </c>
      <c r="AB3905" s="9">
        <v>0</v>
      </c>
      <c r="AC3905" s="9">
        <v>0</v>
      </c>
      <c r="AD3905" s="9">
        <v>0</v>
      </c>
      <c r="AE3905" s="9">
        <v>0</v>
      </c>
      <c r="AF3905" s="9">
        <v>0</v>
      </c>
      <c r="AG3905" s="9">
        <v>0</v>
      </c>
      <c r="AH3905" s="9">
        <v>0</v>
      </c>
      <c r="AI3905" s="9">
        <v>0</v>
      </c>
      <c r="AJ3905" s="9">
        <v>0</v>
      </c>
      <c r="AK3905" s="9">
        <v>0</v>
      </c>
      <c r="AL3905" s="9">
        <v>0</v>
      </c>
      <c r="AM3905" s="9">
        <v>0</v>
      </c>
      <c r="AN3905" s="9">
        <v>0</v>
      </c>
      <c r="AO3905" s="6" t="e">
        <f>VLOOKUP(A3905,ACTCTAZ1580!$A$2:$F$2837,5, FALSE)</f>
        <v>#N/A</v>
      </c>
      <c r="AP3905" s="6" t="e">
        <f>VLOOKUP(A3905,ACTCTAZ1580!$A$2:$F$2837,6, FALSE)</f>
        <v>#N/A</v>
      </c>
    </row>
    <row r="3906" spans="1:42" x14ac:dyDescent="0.25">
      <c r="A3906" s="9">
        <v>3905</v>
      </c>
      <c r="B3906" s="9">
        <v>0</v>
      </c>
      <c r="C3906" s="10"/>
      <c r="D3906" s="9">
        <v>0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9">
        <v>0</v>
      </c>
      <c r="U3906" s="9">
        <v>0</v>
      </c>
      <c r="V3906" s="9">
        <v>0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  <c r="AC3906" s="9">
        <v>0</v>
      </c>
      <c r="AD3906" s="9">
        <v>0</v>
      </c>
      <c r="AE3906" s="9">
        <v>0</v>
      </c>
      <c r="AF3906" s="9">
        <v>0</v>
      </c>
      <c r="AG3906" s="9">
        <v>0</v>
      </c>
      <c r="AH3906" s="9">
        <v>0</v>
      </c>
      <c r="AI3906" s="9">
        <v>0</v>
      </c>
      <c r="AJ3906" s="9">
        <v>0</v>
      </c>
      <c r="AK3906" s="9">
        <v>0</v>
      </c>
      <c r="AL3906" s="9">
        <v>0</v>
      </c>
      <c r="AM3906" s="9">
        <v>0</v>
      </c>
      <c r="AN3906" s="9">
        <v>0</v>
      </c>
      <c r="AO3906" s="6" t="e">
        <f>VLOOKUP(A3906,ACTCTAZ1580!$A$2:$F$2837,5, FALSE)</f>
        <v>#N/A</v>
      </c>
      <c r="AP3906" s="6" t="e">
        <f>VLOOKUP(A3906,ACTCTAZ1580!$A$2:$F$2837,6, FALSE)</f>
        <v>#N/A</v>
      </c>
    </row>
    <row r="3907" spans="1:42" x14ac:dyDescent="0.25">
      <c r="A3907" s="9">
        <v>3906</v>
      </c>
      <c r="B3907" s="9">
        <v>0</v>
      </c>
      <c r="C3907" s="10"/>
      <c r="D3907" s="9">
        <v>0</v>
      </c>
      <c r="E3907" s="9">
        <v>0</v>
      </c>
      <c r="F3907" s="9">
        <v>0</v>
      </c>
      <c r="G3907" s="9">
        <v>0</v>
      </c>
      <c r="H3907" s="9">
        <v>0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0</v>
      </c>
      <c r="AB3907" s="9">
        <v>0</v>
      </c>
      <c r="AC3907" s="9">
        <v>0</v>
      </c>
      <c r="AD3907" s="9">
        <v>0</v>
      </c>
      <c r="AE3907" s="9">
        <v>0</v>
      </c>
      <c r="AF3907" s="9">
        <v>0</v>
      </c>
      <c r="AG3907" s="9">
        <v>0</v>
      </c>
      <c r="AH3907" s="9">
        <v>0</v>
      </c>
      <c r="AI3907" s="9">
        <v>0</v>
      </c>
      <c r="AJ3907" s="9">
        <v>0</v>
      </c>
      <c r="AK3907" s="9">
        <v>0</v>
      </c>
      <c r="AL3907" s="9">
        <v>0</v>
      </c>
      <c r="AM3907" s="9">
        <v>0</v>
      </c>
      <c r="AN3907" s="9">
        <v>0</v>
      </c>
      <c r="AO3907" s="6" t="e">
        <f>VLOOKUP(A3907,ACTCTAZ1580!$A$2:$F$2837,5, FALSE)</f>
        <v>#N/A</v>
      </c>
      <c r="AP3907" s="6" t="e">
        <f>VLOOKUP(A3907,ACTCTAZ1580!$A$2:$F$2837,6, FALSE)</f>
        <v>#N/A</v>
      </c>
    </row>
    <row r="3908" spans="1:42" x14ac:dyDescent="0.25">
      <c r="A3908" s="9">
        <v>3907</v>
      </c>
      <c r="B3908" s="9">
        <v>0</v>
      </c>
      <c r="C3908" s="10"/>
      <c r="D3908" s="9">
        <v>0</v>
      </c>
      <c r="E3908" s="9">
        <v>0</v>
      </c>
      <c r="F3908" s="9">
        <v>0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0</v>
      </c>
      <c r="Y3908" s="9">
        <v>0</v>
      </c>
      <c r="Z3908" s="9">
        <v>0</v>
      </c>
      <c r="AA3908" s="9">
        <v>0</v>
      </c>
      <c r="AB3908" s="9">
        <v>0</v>
      </c>
      <c r="AC3908" s="9">
        <v>0</v>
      </c>
      <c r="AD3908" s="9">
        <v>0</v>
      </c>
      <c r="AE3908" s="9">
        <v>0</v>
      </c>
      <c r="AF3908" s="9">
        <v>0</v>
      </c>
      <c r="AG3908" s="9">
        <v>0</v>
      </c>
      <c r="AH3908" s="9">
        <v>0</v>
      </c>
      <c r="AI3908" s="9">
        <v>0</v>
      </c>
      <c r="AJ3908" s="9">
        <v>0</v>
      </c>
      <c r="AK3908" s="9">
        <v>0</v>
      </c>
      <c r="AL3908" s="9">
        <v>0</v>
      </c>
      <c r="AM3908" s="9">
        <v>0</v>
      </c>
      <c r="AN3908" s="9">
        <v>0</v>
      </c>
      <c r="AO3908" s="6" t="e">
        <f>VLOOKUP(A3908,ACTCTAZ1580!$A$2:$F$2837,5, FALSE)</f>
        <v>#N/A</v>
      </c>
      <c r="AP3908" s="6" t="e">
        <f>VLOOKUP(A3908,ACTCTAZ1580!$A$2:$F$2837,6, FALSE)</f>
        <v>#N/A</v>
      </c>
    </row>
    <row r="3909" spans="1:42" x14ac:dyDescent="0.25">
      <c r="A3909" s="9">
        <v>3908</v>
      </c>
      <c r="B3909" s="9">
        <v>0</v>
      </c>
      <c r="C3909" s="10"/>
      <c r="D3909" s="9">
        <v>0</v>
      </c>
      <c r="E3909" s="9">
        <v>0</v>
      </c>
      <c r="F3909" s="9">
        <v>0</v>
      </c>
      <c r="G3909" s="9">
        <v>0</v>
      </c>
      <c r="H3909" s="9">
        <v>0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0</v>
      </c>
      <c r="W3909" s="9">
        <v>0</v>
      </c>
      <c r="X3909" s="9">
        <v>0</v>
      </c>
      <c r="Y3909" s="9">
        <v>0</v>
      </c>
      <c r="Z3909" s="9">
        <v>0</v>
      </c>
      <c r="AA3909" s="9">
        <v>0</v>
      </c>
      <c r="AB3909" s="9">
        <v>0</v>
      </c>
      <c r="AC3909" s="9">
        <v>0</v>
      </c>
      <c r="AD3909" s="9">
        <v>0</v>
      </c>
      <c r="AE3909" s="9">
        <v>0</v>
      </c>
      <c r="AF3909" s="9">
        <v>0</v>
      </c>
      <c r="AG3909" s="9">
        <v>0</v>
      </c>
      <c r="AH3909" s="9">
        <v>0</v>
      </c>
      <c r="AI3909" s="9">
        <v>0</v>
      </c>
      <c r="AJ3909" s="9">
        <v>0</v>
      </c>
      <c r="AK3909" s="9">
        <v>0</v>
      </c>
      <c r="AL3909" s="9">
        <v>0</v>
      </c>
      <c r="AM3909" s="9">
        <v>0</v>
      </c>
      <c r="AN3909" s="9">
        <v>0</v>
      </c>
      <c r="AO3909" s="6" t="e">
        <f>VLOOKUP(A3909,ACTCTAZ1580!$A$2:$F$2837,5, FALSE)</f>
        <v>#N/A</v>
      </c>
      <c r="AP3909" s="6" t="e">
        <f>VLOOKUP(A3909,ACTCTAZ1580!$A$2:$F$2837,6, FALSE)</f>
        <v>#N/A</v>
      </c>
    </row>
    <row r="3910" spans="1:42" x14ac:dyDescent="0.25">
      <c r="A3910" s="9">
        <v>3909</v>
      </c>
      <c r="B3910" s="9">
        <v>0</v>
      </c>
      <c r="C3910" s="10"/>
      <c r="D3910" s="9">
        <v>0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0</v>
      </c>
      <c r="L3910" s="9">
        <v>0</v>
      </c>
      <c r="M3910" s="9">
        <v>0</v>
      </c>
      <c r="N3910" s="9">
        <v>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9">
        <v>0</v>
      </c>
      <c r="U3910" s="9">
        <v>0</v>
      </c>
      <c r="V3910" s="9">
        <v>0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  <c r="AC3910" s="9">
        <v>0</v>
      </c>
      <c r="AD3910" s="9">
        <v>0</v>
      </c>
      <c r="AE3910" s="9">
        <v>0</v>
      </c>
      <c r="AF3910" s="9">
        <v>0</v>
      </c>
      <c r="AG3910" s="9">
        <v>0</v>
      </c>
      <c r="AH3910" s="9">
        <v>0</v>
      </c>
      <c r="AI3910" s="9">
        <v>0</v>
      </c>
      <c r="AJ3910" s="9">
        <v>0</v>
      </c>
      <c r="AK3910" s="9">
        <v>0</v>
      </c>
      <c r="AL3910" s="9">
        <v>0</v>
      </c>
      <c r="AM3910" s="9">
        <v>0</v>
      </c>
      <c r="AN3910" s="9">
        <v>0</v>
      </c>
      <c r="AO3910" s="6" t="e">
        <f>VLOOKUP(A3910,ACTCTAZ1580!$A$2:$F$2837,5, FALSE)</f>
        <v>#N/A</v>
      </c>
      <c r="AP3910" s="6" t="e">
        <f>VLOOKUP(A3910,ACTCTAZ1580!$A$2:$F$2837,6, FALSE)</f>
        <v>#N/A</v>
      </c>
    </row>
    <row r="3911" spans="1:42" x14ac:dyDescent="0.25">
      <c r="A3911" s="9">
        <v>3910</v>
      </c>
      <c r="B3911" s="9">
        <v>0</v>
      </c>
      <c r="C3911" s="10"/>
      <c r="D3911" s="9">
        <v>0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  <c r="AC3911" s="9">
        <v>0</v>
      </c>
      <c r="AD3911" s="9">
        <v>0</v>
      </c>
      <c r="AE3911" s="9">
        <v>0</v>
      </c>
      <c r="AF3911" s="9">
        <v>0</v>
      </c>
      <c r="AG3911" s="9">
        <v>0</v>
      </c>
      <c r="AH3911" s="9">
        <v>0</v>
      </c>
      <c r="AI3911" s="9">
        <v>0</v>
      </c>
      <c r="AJ3911" s="9">
        <v>0</v>
      </c>
      <c r="AK3911" s="9">
        <v>0</v>
      </c>
      <c r="AL3911" s="9">
        <v>0</v>
      </c>
      <c r="AM3911" s="9">
        <v>0</v>
      </c>
      <c r="AN3911" s="9">
        <v>0</v>
      </c>
      <c r="AO3911" s="6" t="e">
        <f>VLOOKUP(A3911,ACTCTAZ1580!$A$2:$F$2837,5, FALSE)</f>
        <v>#N/A</v>
      </c>
      <c r="AP3911" s="6" t="e">
        <f>VLOOKUP(A3911,ACTCTAZ1580!$A$2:$F$2837,6, FALSE)</f>
        <v>#N/A</v>
      </c>
    </row>
    <row r="3912" spans="1:42" x14ac:dyDescent="0.25">
      <c r="A3912" s="9">
        <v>3911</v>
      </c>
      <c r="B3912" s="9">
        <v>0</v>
      </c>
      <c r="C3912" s="10"/>
      <c r="D3912" s="9">
        <v>0</v>
      </c>
      <c r="E3912" s="9">
        <v>0</v>
      </c>
      <c r="F3912" s="9">
        <v>0</v>
      </c>
      <c r="G3912" s="9">
        <v>0</v>
      </c>
      <c r="H3912" s="9">
        <v>0</v>
      </c>
      <c r="I3912" s="9">
        <v>0</v>
      </c>
      <c r="J3912" s="9">
        <v>0</v>
      </c>
      <c r="K3912" s="9">
        <v>0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  <c r="Q3912" s="9">
        <v>0</v>
      </c>
      <c r="R3912" s="9">
        <v>0</v>
      </c>
      <c r="S3912" s="9">
        <v>0</v>
      </c>
      <c r="T3912" s="9">
        <v>0</v>
      </c>
      <c r="U3912" s="9">
        <v>0</v>
      </c>
      <c r="V3912" s="9">
        <v>0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  <c r="AC3912" s="9">
        <v>0</v>
      </c>
      <c r="AD3912" s="9">
        <v>0</v>
      </c>
      <c r="AE3912" s="9">
        <v>0</v>
      </c>
      <c r="AF3912" s="9">
        <v>0</v>
      </c>
      <c r="AG3912" s="9">
        <v>0</v>
      </c>
      <c r="AH3912" s="9">
        <v>0</v>
      </c>
      <c r="AI3912" s="9">
        <v>0</v>
      </c>
      <c r="AJ3912" s="9">
        <v>0</v>
      </c>
      <c r="AK3912" s="9">
        <v>0</v>
      </c>
      <c r="AL3912" s="9">
        <v>0</v>
      </c>
      <c r="AM3912" s="9">
        <v>0</v>
      </c>
      <c r="AN3912" s="9">
        <v>0</v>
      </c>
      <c r="AO3912" s="6" t="e">
        <f>VLOOKUP(A3912,ACTCTAZ1580!$A$2:$F$2837,5, FALSE)</f>
        <v>#N/A</v>
      </c>
      <c r="AP3912" s="6" t="e">
        <f>VLOOKUP(A3912,ACTCTAZ1580!$A$2:$F$2837,6, FALSE)</f>
        <v>#N/A</v>
      </c>
    </row>
    <row r="3913" spans="1:42" x14ac:dyDescent="0.25">
      <c r="A3913" s="9">
        <v>3912</v>
      </c>
      <c r="B3913" s="9">
        <v>0</v>
      </c>
      <c r="C3913" s="10"/>
      <c r="D3913" s="9">
        <v>0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0</v>
      </c>
      <c r="AB3913" s="9">
        <v>0</v>
      </c>
      <c r="AC3913" s="9">
        <v>0</v>
      </c>
      <c r="AD3913" s="9">
        <v>0</v>
      </c>
      <c r="AE3913" s="9">
        <v>0</v>
      </c>
      <c r="AF3913" s="9">
        <v>0</v>
      </c>
      <c r="AG3913" s="9">
        <v>0</v>
      </c>
      <c r="AH3913" s="9">
        <v>0</v>
      </c>
      <c r="AI3913" s="9">
        <v>0</v>
      </c>
      <c r="AJ3913" s="9">
        <v>0</v>
      </c>
      <c r="AK3913" s="9">
        <v>0</v>
      </c>
      <c r="AL3913" s="9">
        <v>0</v>
      </c>
      <c r="AM3913" s="9">
        <v>0</v>
      </c>
      <c r="AN3913" s="9">
        <v>0</v>
      </c>
      <c r="AO3913" s="6" t="e">
        <f>VLOOKUP(A3913,ACTCTAZ1580!$A$2:$F$2837,5, FALSE)</f>
        <v>#N/A</v>
      </c>
      <c r="AP3913" s="6" t="e">
        <f>VLOOKUP(A3913,ACTCTAZ1580!$A$2:$F$2837,6, FALSE)</f>
        <v>#N/A</v>
      </c>
    </row>
    <row r="3914" spans="1:42" x14ac:dyDescent="0.25">
      <c r="A3914" s="9">
        <v>3913</v>
      </c>
      <c r="B3914" s="9">
        <v>0</v>
      </c>
      <c r="C3914" s="10"/>
      <c r="D3914" s="9">
        <v>0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0</v>
      </c>
      <c r="L3914" s="9">
        <v>0</v>
      </c>
      <c r="M3914" s="9">
        <v>0</v>
      </c>
      <c r="N3914" s="9">
        <v>0</v>
      </c>
      <c r="O3914" s="9">
        <v>0</v>
      </c>
      <c r="P3914" s="9">
        <v>0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  <c r="AB3914" s="9">
        <v>0</v>
      </c>
      <c r="AC3914" s="9">
        <v>0</v>
      </c>
      <c r="AD3914" s="9">
        <v>0</v>
      </c>
      <c r="AE3914" s="9">
        <v>0</v>
      </c>
      <c r="AF3914" s="9">
        <v>0</v>
      </c>
      <c r="AG3914" s="9">
        <v>0</v>
      </c>
      <c r="AH3914" s="9">
        <v>0</v>
      </c>
      <c r="AI3914" s="9">
        <v>0</v>
      </c>
      <c r="AJ3914" s="9">
        <v>0</v>
      </c>
      <c r="AK3914" s="9">
        <v>0</v>
      </c>
      <c r="AL3914" s="9">
        <v>0</v>
      </c>
      <c r="AM3914" s="9">
        <v>0</v>
      </c>
      <c r="AN3914" s="9">
        <v>0</v>
      </c>
      <c r="AO3914" s="6" t="e">
        <f>VLOOKUP(A3914,ACTCTAZ1580!$A$2:$F$2837,5, FALSE)</f>
        <v>#N/A</v>
      </c>
      <c r="AP3914" s="6" t="e">
        <f>VLOOKUP(A3914,ACTCTAZ1580!$A$2:$F$2837,6, FALSE)</f>
        <v>#N/A</v>
      </c>
    </row>
    <row r="3915" spans="1:42" x14ac:dyDescent="0.25">
      <c r="A3915" s="9">
        <v>3914</v>
      </c>
      <c r="B3915" s="9">
        <v>0</v>
      </c>
      <c r="C3915" s="10"/>
      <c r="D3915" s="9">
        <v>0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  <c r="AC3915" s="9">
        <v>0</v>
      </c>
      <c r="AD3915" s="9">
        <v>0</v>
      </c>
      <c r="AE3915" s="9">
        <v>0</v>
      </c>
      <c r="AF3915" s="9">
        <v>0</v>
      </c>
      <c r="AG3915" s="9">
        <v>0</v>
      </c>
      <c r="AH3915" s="9">
        <v>0</v>
      </c>
      <c r="AI3915" s="9">
        <v>0</v>
      </c>
      <c r="AJ3915" s="9">
        <v>0</v>
      </c>
      <c r="AK3915" s="9">
        <v>0</v>
      </c>
      <c r="AL3915" s="9">
        <v>0</v>
      </c>
      <c r="AM3915" s="9">
        <v>0</v>
      </c>
      <c r="AN3915" s="9">
        <v>0</v>
      </c>
      <c r="AO3915" s="6" t="e">
        <f>VLOOKUP(A3915,ACTCTAZ1580!$A$2:$F$2837,5, FALSE)</f>
        <v>#N/A</v>
      </c>
      <c r="AP3915" s="6" t="e">
        <f>VLOOKUP(A3915,ACTCTAZ1580!$A$2:$F$2837,6, FALSE)</f>
        <v>#N/A</v>
      </c>
    </row>
    <row r="3916" spans="1:42" x14ac:dyDescent="0.25">
      <c r="A3916" s="9">
        <v>3915</v>
      </c>
      <c r="B3916" s="9">
        <v>0</v>
      </c>
      <c r="C3916" s="10"/>
      <c r="D3916" s="9">
        <v>0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0</v>
      </c>
      <c r="T3916" s="9">
        <v>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  <c r="AC3916" s="9">
        <v>0</v>
      </c>
      <c r="AD3916" s="9">
        <v>0</v>
      </c>
      <c r="AE3916" s="9">
        <v>0</v>
      </c>
      <c r="AF3916" s="9">
        <v>0</v>
      </c>
      <c r="AG3916" s="9">
        <v>0</v>
      </c>
      <c r="AH3916" s="9">
        <v>0</v>
      </c>
      <c r="AI3916" s="9">
        <v>0</v>
      </c>
      <c r="AJ3916" s="9">
        <v>0</v>
      </c>
      <c r="AK3916" s="9">
        <v>0</v>
      </c>
      <c r="AL3916" s="9">
        <v>0</v>
      </c>
      <c r="AM3916" s="9">
        <v>0</v>
      </c>
      <c r="AN3916" s="9">
        <v>0</v>
      </c>
      <c r="AO3916" s="6" t="e">
        <f>VLOOKUP(A3916,ACTCTAZ1580!$A$2:$F$2837,5, FALSE)</f>
        <v>#N/A</v>
      </c>
      <c r="AP3916" s="6" t="e">
        <f>VLOOKUP(A3916,ACTCTAZ1580!$A$2:$F$2837,6, FALSE)</f>
        <v>#N/A</v>
      </c>
    </row>
    <row r="3917" spans="1:42" x14ac:dyDescent="0.25">
      <c r="A3917" s="9">
        <v>3916</v>
      </c>
      <c r="B3917" s="9">
        <v>0</v>
      </c>
      <c r="C3917" s="10"/>
      <c r="D3917" s="9">
        <v>0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  <c r="AC3917" s="9">
        <v>0</v>
      </c>
      <c r="AD3917" s="9">
        <v>0</v>
      </c>
      <c r="AE3917" s="9">
        <v>0</v>
      </c>
      <c r="AF3917" s="9">
        <v>0</v>
      </c>
      <c r="AG3917" s="9">
        <v>0</v>
      </c>
      <c r="AH3917" s="9">
        <v>0</v>
      </c>
      <c r="AI3917" s="9">
        <v>0</v>
      </c>
      <c r="AJ3917" s="9">
        <v>0</v>
      </c>
      <c r="AK3917" s="9">
        <v>0</v>
      </c>
      <c r="AL3917" s="9">
        <v>0</v>
      </c>
      <c r="AM3917" s="9">
        <v>0</v>
      </c>
      <c r="AN3917" s="9">
        <v>0</v>
      </c>
      <c r="AO3917" s="6" t="e">
        <f>VLOOKUP(A3917,ACTCTAZ1580!$A$2:$F$2837,5, FALSE)</f>
        <v>#N/A</v>
      </c>
      <c r="AP3917" s="6" t="e">
        <f>VLOOKUP(A3917,ACTCTAZ1580!$A$2:$F$2837,6, FALSE)</f>
        <v>#N/A</v>
      </c>
    </row>
    <row r="3918" spans="1:42" x14ac:dyDescent="0.25">
      <c r="A3918" s="9">
        <v>3917</v>
      </c>
      <c r="B3918" s="9">
        <v>0</v>
      </c>
      <c r="C3918" s="10"/>
      <c r="D3918" s="9">
        <v>0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  <c r="AC3918" s="9">
        <v>0</v>
      </c>
      <c r="AD3918" s="9">
        <v>0</v>
      </c>
      <c r="AE3918" s="9">
        <v>0</v>
      </c>
      <c r="AF3918" s="9">
        <v>0</v>
      </c>
      <c r="AG3918" s="9">
        <v>0</v>
      </c>
      <c r="AH3918" s="9">
        <v>0</v>
      </c>
      <c r="AI3918" s="9">
        <v>0</v>
      </c>
      <c r="AJ3918" s="9">
        <v>0</v>
      </c>
      <c r="AK3918" s="9">
        <v>0</v>
      </c>
      <c r="AL3918" s="9">
        <v>0</v>
      </c>
      <c r="AM3918" s="9">
        <v>0</v>
      </c>
      <c r="AN3918" s="9">
        <v>0</v>
      </c>
      <c r="AO3918" s="6" t="e">
        <f>VLOOKUP(A3918,ACTCTAZ1580!$A$2:$F$2837,5, FALSE)</f>
        <v>#N/A</v>
      </c>
      <c r="AP3918" s="6" t="e">
        <f>VLOOKUP(A3918,ACTCTAZ1580!$A$2:$F$2837,6, FALSE)</f>
        <v>#N/A</v>
      </c>
    </row>
    <row r="3919" spans="1:42" x14ac:dyDescent="0.25">
      <c r="A3919" s="9">
        <v>3918</v>
      </c>
      <c r="B3919" s="9">
        <v>0</v>
      </c>
      <c r="C3919" s="10"/>
      <c r="D3919" s="9">
        <v>0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  <c r="AC3919" s="9">
        <v>0</v>
      </c>
      <c r="AD3919" s="9">
        <v>0</v>
      </c>
      <c r="AE3919" s="9">
        <v>0</v>
      </c>
      <c r="AF3919" s="9">
        <v>0</v>
      </c>
      <c r="AG3919" s="9">
        <v>0</v>
      </c>
      <c r="AH3919" s="9">
        <v>0</v>
      </c>
      <c r="AI3919" s="9">
        <v>0</v>
      </c>
      <c r="AJ3919" s="9">
        <v>0</v>
      </c>
      <c r="AK3919" s="9">
        <v>0</v>
      </c>
      <c r="AL3919" s="9">
        <v>0</v>
      </c>
      <c r="AM3919" s="9">
        <v>0</v>
      </c>
      <c r="AN3919" s="9">
        <v>0</v>
      </c>
      <c r="AO3919" s="6" t="e">
        <f>VLOOKUP(A3919,ACTCTAZ1580!$A$2:$F$2837,5, FALSE)</f>
        <v>#N/A</v>
      </c>
      <c r="AP3919" s="6" t="e">
        <f>VLOOKUP(A3919,ACTCTAZ1580!$A$2:$F$2837,6, FALSE)</f>
        <v>#N/A</v>
      </c>
    </row>
    <row r="3920" spans="1:42" x14ac:dyDescent="0.25">
      <c r="A3920" s="9">
        <v>3919</v>
      </c>
      <c r="B3920" s="9">
        <v>0</v>
      </c>
      <c r="C3920" s="10"/>
      <c r="D3920" s="9">
        <v>0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0</v>
      </c>
      <c r="N3920" s="9">
        <v>0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9">
        <v>0</v>
      </c>
      <c r="U3920" s="9">
        <v>0</v>
      </c>
      <c r="V3920" s="9">
        <v>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  <c r="AC3920" s="9">
        <v>0</v>
      </c>
      <c r="AD3920" s="9">
        <v>0</v>
      </c>
      <c r="AE3920" s="9">
        <v>0</v>
      </c>
      <c r="AF3920" s="9">
        <v>0</v>
      </c>
      <c r="AG3920" s="9">
        <v>0</v>
      </c>
      <c r="AH3920" s="9">
        <v>0</v>
      </c>
      <c r="AI3920" s="9">
        <v>0</v>
      </c>
      <c r="AJ3920" s="9">
        <v>0</v>
      </c>
      <c r="AK3920" s="9">
        <v>0</v>
      </c>
      <c r="AL3920" s="9">
        <v>0</v>
      </c>
      <c r="AM3920" s="9">
        <v>0</v>
      </c>
      <c r="AN3920" s="9">
        <v>0</v>
      </c>
      <c r="AO3920" s="6" t="e">
        <f>VLOOKUP(A3920,ACTCTAZ1580!$A$2:$F$2837,5, FALSE)</f>
        <v>#N/A</v>
      </c>
      <c r="AP3920" s="6" t="e">
        <f>VLOOKUP(A3920,ACTCTAZ1580!$A$2:$F$2837,6, FALSE)</f>
        <v>#N/A</v>
      </c>
    </row>
    <row r="3921" spans="1:42" x14ac:dyDescent="0.25">
      <c r="A3921" s="9">
        <v>3920</v>
      </c>
      <c r="B3921" s="9">
        <v>0</v>
      </c>
      <c r="C3921" s="10"/>
      <c r="D3921" s="9">
        <v>0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  <c r="AC3921" s="9">
        <v>0</v>
      </c>
      <c r="AD3921" s="9">
        <v>0</v>
      </c>
      <c r="AE3921" s="9">
        <v>0</v>
      </c>
      <c r="AF3921" s="9">
        <v>0</v>
      </c>
      <c r="AG3921" s="9">
        <v>0</v>
      </c>
      <c r="AH3921" s="9">
        <v>0</v>
      </c>
      <c r="AI3921" s="9">
        <v>0</v>
      </c>
      <c r="AJ3921" s="9">
        <v>0</v>
      </c>
      <c r="AK3921" s="9">
        <v>0</v>
      </c>
      <c r="AL3921" s="9">
        <v>0</v>
      </c>
      <c r="AM3921" s="9">
        <v>0</v>
      </c>
      <c r="AN3921" s="9">
        <v>0</v>
      </c>
      <c r="AO3921" s="6" t="e">
        <f>VLOOKUP(A3921,ACTCTAZ1580!$A$2:$F$2837,5, FALSE)</f>
        <v>#N/A</v>
      </c>
      <c r="AP3921" s="6" t="e">
        <f>VLOOKUP(A3921,ACTCTAZ1580!$A$2:$F$2837,6, FALSE)</f>
        <v>#N/A</v>
      </c>
    </row>
    <row r="3922" spans="1:42" x14ac:dyDescent="0.25">
      <c r="A3922" s="9">
        <v>3921</v>
      </c>
      <c r="B3922" s="9">
        <v>0</v>
      </c>
      <c r="C3922" s="10"/>
      <c r="D3922" s="9">
        <v>0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0</v>
      </c>
      <c r="R3922" s="9">
        <v>0</v>
      </c>
      <c r="S3922" s="9">
        <v>0</v>
      </c>
      <c r="T3922" s="9">
        <v>0</v>
      </c>
      <c r="U3922" s="9">
        <v>0</v>
      </c>
      <c r="V3922" s="9">
        <v>0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  <c r="AB3922" s="9">
        <v>0</v>
      </c>
      <c r="AC3922" s="9">
        <v>0</v>
      </c>
      <c r="AD3922" s="9">
        <v>0</v>
      </c>
      <c r="AE3922" s="9">
        <v>0</v>
      </c>
      <c r="AF3922" s="9">
        <v>0</v>
      </c>
      <c r="AG3922" s="9">
        <v>0</v>
      </c>
      <c r="AH3922" s="9">
        <v>0</v>
      </c>
      <c r="AI3922" s="9">
        <v>0</v>
      </c>
      <c r="AJ3922" s="9">
        <v>0</v>
      </c>
      <c r="AK3922" s="9">
        <v>0</v>
      </c>
      <c r="AL3922" s="9">
        <v>0</v>
      </c>
      <c r="AM3922" s="9">
        <v>0</v>
      </c>
      <c r="AN3922" s="9">
        <v>0</v>
      </c>
      <c r="AO3922" s="6" t="e">
        <f>VLOOKUP(A3922,ACTCTAZ1580!$A$2:$F$2837,5, FALSE)</f>
        <v>#N/A</v>
      </c>
      <c r="AP3922" s="6" t="e">
        <f>VLOOKUP(A3922,ACTCTAZ1580!$A$2:$F$2837,6, FALSE)</f>
        <v>#N/A</v>
      </c>
    </row>
    <row r="3923" spans="1:42" x14ac:dyDescent="0.25">
      <c r="A3923" s="9">
        <v>3922</v>
      </c>
      <c r="B3923" s="9">
        <v>0</v>
      </c>
      <c r="C3923" s="10"/>
      <c r="D3923" s="9">
        <v>0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>
        <v>0</v>
      </c>
      <c r="S3923" s="9">
        <v>0</v>
      </c>
      <c r="T3923" s="9">
        <v>0</v>
      </c>
      <c r="U3923" s="9">
        <v>0</v>
      </c>
      <c r="V3923" s="9">
        <v>0</v>
      </c>
      <c r="W3923" s="9">
        <v>0</v>
      </c>
      <c r="X3923" s="9">
        <v>0</v>
      </c>
      <c r="Y3923" s="9">
        <v>0</v>
      </c>
      <c r="Z3923" s="9">
        <v>0</v>
      </c>
      <c r="AA3923" s="9">
        <v>0</v>
      </c>
      <c r="AB3923" s="9">
        <v>0</v>
      </c>
      <c r="AC3923" s="9">
        <v>0</v>
      </c>
      <c r="AD3923" s="9">
        <v>0</v>
      </c>
      <c r="AE3923" s="9">
        <v>0</v>
      </c>
      <c r="AF3923" s="9">
        <v>0</v>
      </c>
      <c r="AG3923" s="9">
        <v>0</v>
      </c>
      <c r="AH3923" s="9">
        <v>0</v>
      </c>
      <c r="AI3923" s="9">
        <v>0</v>
      </c>
      <c r="AJ3923" s="9">
        <v>0</v>
      </c>
      <c r="AK3923" s="9">
        <v>0</v>
      </c>
      <c r="AL3923" s="9">
        <v>0</v>
      </c>
      <c r="AM3923" s="9">
        <v>0</v>
      </c>
      <c r="AN3923" s="9">
        <v>0</v>
      </c>
      <c r="AO3923" s="6" t="e">
        <f>VLOOKUP(A3923,ACTCTAZ1580!$A$2:$F$2837,5, FALSE)</f>
        <v>#N/A</v>
      </c>
      <c r="AP3923" s="6" t="e">
        <f>VLOOKUP(A3923,ACTCTAZ1580!$A$2:$F$2837,6, FALSE)</f>
        <v>#N/A</v>
      </c>
    </row>
    <row r="3924" spans="1:42" x14ac:dyDescent="0.25">
      <c r="A3924" s="9">
        <v>3923</v>
      </c>
      <c r="B3924" s="9">
        <v>0</v>
      </c>
      <c r="C3924" s="10"/>
      <c r="D3924" s="9">
        <v>0</v>
      </c>
      <c r="E3924" s="9">
        <v>0</v>
      </c>
      <c r="F3924" s="9">
        <v>0</v>
      </c>
      <c r="G3924" s="9">
        <v>0</v>
      </c>
      <c r="H3924" s="9">
        <v>0</v>
      </c>
      <c r="I3924" s="9">
        <v>0</v>
      </c>
      <c r="J3924" s="9">
        <v>0</v>
      </c>
      <c r="K3924" s="9">
        <v>0</v>
      </c>
      <c r="L3924" s="9">
        <v>0</v>
      </c>
      <c r="M3924" s="9">
        <v>0</v>
      </c>
      <c r="N3924" s="9">
        <v>0</v>
      </c>
      <c r="O3924" s="9">
        <v>0</v>
      </c>
      <c r="P3924" s="9">
        <v>0</v>
      </c>
      <c r="Q3924" s="9">
        <v>0</v>
      </c>
      <c r="R3924" s="9">
        <v>0</v>
      </c>
      <c r="S3924" s="9">
        <v>0</v>
      </c>
      <c r="T3924" s="9">
        <v>0</v>
      </c>
      <c r="U3924" s="9">
        <v>0</v>
      </c>
      <c r="V3924" s="9">
        <v>0</v>
      </c>
      <c r="W3924" s="9">
        <v>0</v>
      </c>
      <c r="X3924" s="9">
        <v>0</v>
      </c>
      <c r="Y3924" s="9">
        <v>0</v>
      </c>
      <c r="Z3924" s="9">
        <v>0</v>
      </c>
      <c r="AA3924" s="9">
        <v>0</v>
      </c>
      <c r="AB3924" s="9">
        <v>0</v>
      </c>
      <c r="AC3924" s="9">
        <v>0</v>
      </c>
      <c r="AD3924" s="9">
        <v>0</v>
      </c>
      <c r="AE3924" s="9">
        <v>0</v>
      </c>
      <c r="AF3924" s="9">
        <v>0</v>
      </c>
      <c r="AG3924" s="9">
        <v>0</v>
      </c>
      <c r="AH3924" s="9">
        <v>0</v>
      </c>
      <c r="AI3924" s="9">
        <v>0</v>
      </c>
      <c r="AJ3924" s="9">
        <v>0</v>
      </c>
      <c r="AK3924" s="9">
        <v>0</v>
      </c>
      <c r="AL3924" s="9">
        <v>0</v>
      </c>
      <c r="AM3924" s="9">
        <v>0</v>
      </c>
      <c r="AN3924" s="9">
        <v>0</v>
      </c>
      <c r="AO3924" s="6" t="e">
        <f>VLOOKUP(A3924,ACTCTAZ1580!$A$2:$F$2837,5, FALSE)</f>
        <v>#N/A</v>
      </c>
      <c r="AP3924" s="6" t="e">
        <f>VLOOKUP(A3924,ACTCTAZ1580!$A$2:$F$2837,6, FALSE)</f>
        <v>#N/A</v>
      </c>
    </row>
    <row r="3925" spans="1:42" x14ac:dyDescent="0.25">
      <c r="A3925" s="9">
        <v>3924</v>
      </c>
      <c r="B3925" s="9">
        <v>0</v>
      </c>
      <c r="C3925" s="10"/>
      <c r="D3925" s="9">
        <v>0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0</v>
      </c>
      <c r="X3925" s="9">
        <v>0</v>
      </c>
      <c r="Y3925" s="9">
        <v>0</v>
      </c>
      <c r="Z3925" s="9">
        <v>0</v>
      </c>
      <c r="AA3925" s="9">
        <v>0</v>
      </c>
      <c r="AB3925" s="9">
        <v>0</v>
      </c>
      <c r="AC3925" s="9">
        <v>0</v>
      </c>
      <c r="AD3925" s="9">
        <v>0</v>
      </c>
      <c r="AE3925" s="9">
        <v>0</v>
      </c>
      <c r="AF3925" s="9">
        <v>0</v>
      </c>
      <c r="AG3925" s="9">
        <v>0</v>
      </c>
      <c r="AH3925" s="9">
        <v>0</v>
      </c>
      <c r="AI3925" s="9">
        <v>0</v>
      </c>
      <c r="AJ3925" s="9">
        <v>0</v>
      </c>
      <c r="AK3925" s="9">
        <v>0</v>
      </c>
      <c r="AL3925" s="9">
        <v>0</v>
      </c>
      <c r="AM3925" s="9">
        <v>0</v>
      </c>
      <c r="AN3925" s="9">
        <v>0</v>
      </c>
      <c r="AO3925" s="6" t="e">
        <f>VLOOKUP(A3925,ACTCTAZ1580!$A$2:$F$2837,5, FALSE)</f>
        <v>#N/A</v>
      </c>
      <c r="AP3925" s="6" t="e">
        <f>VLOOKUP(A3925,ACTCTAZ1580!$A$2:$F$2837,6, FALSE)</f>
        <v>#N/A</v>
      </c>
    </row>
    <row r="3926" spans="1:42" x14ac:dyDescent="0.25">
      <c r="A3926" s="9">
        <v>3925</v>
      </c>
      <c r="B3926" s="9">
        <v>0</v>
      </c>
      <c r="C3926" s="10"/>
      <c r="D3926" s="9">
        <v>0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0</v>
      </c>
      <c r="T3926" s="9">
        <v>0</v>
      </c>
      <c r="U3926" s="9">
        <v>0</v>
      </c>
      <c r="V3926" s="9">
        <v>0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  <c r="AC3926" s="9">
        <v>0</v>
      </c>
      <c r="AD3926" s="9">
        <v>0</v>
      </c>
      <c r="AE3926" s="9">
        <v>0</v>
      </c>
      <c r="AF3926" s="9">
        <v>0</v>
      </c>
      <c r="AG3926" s="9">
        <v>0</v>
      </c>
      <c r="AH3926" s="9">
        <v>0</v>
      </c>
      <c r="AI3926" s="9">
        <v>0</v>
      </c>
      <c r="AJ3926" s="9">
        <v>0</v>
      </c>
      <c r="AK3926" s="9">
        <v>0</v>
      </c>
      <c r="AL3926" s="9">
        <v>0</v>
      </c>
      <c r="AM3926" s="9">
        <v>0</v>
      </c>
      <c r="AN3926" s="9">
        <v>0</v>
      </c>
      <c r="AO3926" s="6" t="e">
        <f>VLOOKUP(A3926,ACTCTAZ1580!$A$2:$F$2837,5, FALSE)</f>
        <v>#N/A</v>
      </c>
      <c r="AP3926" s="6" t="e">
        <f>VLOOKUP(A3926,ACTCTAZ1580!$A$2:$F$2837,6, FALSE)</f>
        <v>#N/A</v>
      </c>
    </row>
    <row r="3927" spans="1:42" x14ac:dyDescent="0.25">
      <c r="A3927" s="9">
        <v>3926</v>
      </c>
      <c r="B3927" s="9">
        <v>0</v>
      </c>
      <c r="C3927" s="10"/>
      <c r="D3927" s="9">
        <v>0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  <c r="AC3927" s="9">
        <v>0</v>
      </c>
      <c r="AD3927" s="9">
        <v>0</v>
      </c>
      <c r="AE3927" s="9">
        <v>0</v>
      </c>
      <c r="AF3927" s="9">
        <v>0</v>
      </c>
      <c r="AG3927" s="9">
        <v>0</v>
      </c>
      <c r="AH3927" s="9">
        <v>0</v>
      </c>
      <c r="AI3927" s="9">
        <v>0</v>
      </c>
      <c r="AJ3927" s="9">
        <v>0</v>
      </c>
      <c r="AK3927" s="9">
        <v>0</v>
      </c>
      <c r="AL3927" s="9">
        <v>0</v>
      </c>
      <c r="AM3927" s="9">
        <v>0</v>
      </c>
      <c r="AN3927" s="9">
        <v>0</v>
      </c>
      <c r="AO3927" s="6" t="e">
        <f>VLOOKUP(A3927,ACTCTAZ1580!$A$2:$F$2837,5, FALSE)</f>
        <v>#N/A</v>
      </c>
      <c r="AP3927" s="6" t="e">
        <f>VLOOKUP(A3927,ACTCTAZ1580!$A$2:$F$2837,6, FALSE)</f>
        <v>#N/A</v>
      </c>
    </row>
    <row r="3928" spans="1:42" x14ac:dyDescent="0.25">
      <c r="A3928" s="9">
        <v>3927</v>
      </c>
      <c r="B3928" s="9">
        <v>0</v>
      </c>
      <c r="C3928" s="10"/>
      <c r="D3928" s="9">
        <v>0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  <c r="AC3928" s="9">
        <v>0</v>
      </c>
      <c r="AD3928" s="9">
        <v>0</v>
      </c>
      <c r="AE3928" s="9">
        <v>0</v>
      </c>
      <c r="AF3928" s="9">
        <v>0</v>
      </c>
      <c r="AG3928" s="9">
        <v>0</v>
      </c>
      <c r="AH3928" s="9">
        <v>0</v>
      </c>
      <c r="AI3928" s="9">
        <v>0</v>
      </c>
      <c r="AJ3928" s="9">
        <v>0</v>
      </c>
      <c r="AK3928" s="9">
        <v>0</v>
      </c>
      <c r="AL3928" s="9">
        <v>0</v>
      </c>
      <c r="AM3928" s="9">
        <v>0</v>
      </c>
      <c r="AN3928" s="9">
        <v>0</v>
      </c>
      <c r="AO3928" s="6" t="e">
        <f>VLOOKUP(A3928,ACTCTAZ1580!$A$2:$F$2837,5, FALSE)</f>
        <v>#N/A</v>
      </c>
      <c r="AP3928" s="6" t="e">
        <f>VLOOKUP(A3928,ACTCTAZ1580!$A$2:$F$2837,6, FALSE)</f>
        <v>#N/A</v>
      </c>
    </row>
    <row r="3929" spans="1:42" x14ac:dyDescent="0.25">
      <c r="A3929" s="9">
        <v>3928</v>
      </c>
      <c r="B3929" s="9">
        <v>0</v>
      </c>
      <c r="C3929" s="10"/>
      <c r="D3929" s="9">
        <v>0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0</v>
      </c>
      <c r="AB3929" s="9">
        <v>0</v>
      </c>
      <c r="AC3929" s="9">
        <v>0</v>
      </c>
      <c r="AD3929" s="9">
        <v>0</v>
      </c>
      <c r="AE3929" s="9">
        <v>0</v>
      </c>
      <c r="AF3929" s="9">
        <v>0</v>
      </c>
      <c r="AG3929" s="9">
        <v>0</v>
      </c>
      <c r="AH3929" s="9">
        <v>0</v>
      </c>
      <c r="AI3929" s="9">
        <v>0</v>
      </c>
      <c r="AJ3929" s="9">
        <v>0</v>
      </c>
      <c r="AK3929" s="9">
        <v>0</v>
      </c>
      <c r="AL3929" s="9">
        <v>0</v>
      </c>
      <c r="AM3929" s="9">
        <v>0</v>
      </c>
      <c r="AN3929" s="9">
        <v>0</v>
      </c>
      <c r="AO3929" s="6" t="e">
        <f>VLOOKUP(A3929,ACTCTAZ1580!$A$2:$F$2837,5, FALSE)</f>
        <v>#N/A</v>
      </c>
      <c r="AP3929" s="6" t="e">
        <f>VLOOKUP(A3929,ACTCTAZ1580!$A$2:$F$2837,6, FALSE)</f>
        <v>#N/A</v>
      </c>
    </row>
    <row r="3930" spans="1:42" x14ac:dyDescent="0.25">
      <c r="A3930" s="9">
        <v>3929</v>
      </c>
      <c r="B3930" s="9">
        <v>0</v>
      </c>
      <c r="C3930" s="10"/>
      <c r="D3930" s="9">
        <v>0</v>
      </c>
      <c r="E3930" s="9">
        <v>0</v>
      </c>
      <c r="F3930" s="9">
        <v>0</v>
      </c>
      <c r="G3930" s="9">
        <v>0</v>
      </c>
      <c r="H3930" s="9">
        <v>0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0</v>
      </c>
      <c r="Z3930" s="9">
        <v>0</v>
      </c>
      <c r="AA3930" s="9">
        <v>0</v>
      </c>
      <c r="AB3930" s="9">
        <v>0</v>
      </c>
      <c r="AC3930" s="9">
        <v>0</v>
      </c>
      <c r="AD3930" s="9">
        <v>0</v>
      </c>
      <c r="AE3930" s="9">
        <v>0</v>
      </c>
      <c r="AF3930" s="9">
        <v>0</v>
      </c>
      <c r="AG3930" s="9">
        <v>0</v>
      </c>
      <c r="AH3930" s="9">
        <v>0</v>
      </c>
      <c r="AI3930" s="9">
        <v>0</v>
      </c>
      <c r="AJ3930" s="9">
        <v>0</v>
      </c>
      <c r="AK3930" s="9">
        <v>0</v>
      </c>
      <c r="AL3930" s="9">
        <v>0</v>
      </c>
      <c r="AM3930" s="9">
        <v>0</v>
      </c>
      <c r="AN3930" s="9">
        <v>0</v>
      </c>
      <c r="AO3930" s="6" t="e">
        <f>VLOOKUP(A3930,ACTCTAZ1580!$A$2:$F$2837,5, FALSE)</f>
        <v>#N/A</v>
      </c>
      <c r="AP3930" s="6" t="e">
        <f>VLOOKUP(A3930,ACTCTAZ1580!$A$2:$F$2837,6, FALSE)</f>
        <v>#N/A</v>
      </c>
    </row>
    <row r="3931" spans="1:42" x14ac:dyDescent="0.25">
      <c r="A3931" s="9">
        <v>3930</v>
      </c>
      <c r="B3931" s="9">
        <v>0</v>
      </c>
      <c r="C3931" s="10"/>
      <c r="D3931" s="9">
        <v>0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0</v>
      </c>
      <c r="AB3931" s="9">
        <v>0</v>
      </c>
      <c r="AC3931" s="9">
        <v>0</v>
      </c>
      <c r="AD3931" s="9">
        <v>0</v>
      </c>
      <c r="AE3931" s="9">
        <v>0</v>
      </c>
      <c r="AF3931" s="9">
        <v>0</v>
      </c>
      <c r="AG3931" s="9">
        <v>0</v>
      </c>
      <c r="AH3931" s="9">
        <v>0</v>
      </c>
      <c r="AI3931" s="9">
        <v>0</v>
      </c>
      <c r="AJ3931" s="9">
        <v>0</v>
      </c>
      <c r="AK3931" s="9">
        <v>0</v>
      </c>
      <c r="AL3931" s="9">
        <v>0</v>
      </c>
      <c r="AM3931" s="9">
        <v>0</v>
      </c>
      <c r="AN3931" s="9">
        <v>0</v>
      </c>
      <c r="AO3931" s="6" t="e">
        <f>VLOOKUP(A3931,ACTCTAZ1580!$A$2:$F$2837,5, FALSE)</f>
        <v>#N/A</v>
      </c>
      <c r="AP3931" s="6" t="e">
        <f>VLOOKUP(A3931,ACTCTAZ1580!$A$2:$F$2837,6, FALSE)</f>
        <v>#N/A</v>
      </c>
    </row>
    <row r="3932" spans="1:42" x14ac:dyDescent="0.25">
      <c r="A3932" s="9">
        <v>3931</v>
      </c>
      <c r="B3932" s="9">
        <v>0</v>
      </c>
      <c r="C3932" s="10"/>
      <c r="D3932" s="9">
        <v>0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  <c r="AB3932" s="9">
        <v>0</v>
      </c>
      <c r="AC3932" s="9">
        <v>0</v>
      </c>
      <c r="AD3932" s="9">
        <v>0</v>
      </c>
      <c r="AE3932" s="9">
        <v>0</v>
      </c>
      <c r="AF3932" s="9">
        <v>0</v>
      </c>
      <c r="AG3932" s="9">
        <v>0</v>
      </c>
      <c r="AH3932" s="9">
        <v>0</v>
      </c>
      <c r="AI3932" s="9">
        <v>0</v>
      </c>
      <c r="AJ3932" s="9">
        <v>0</v>
      </c>
      <c r="AK3932" s="9">
        <v>0</v>
      </c>
      <c r="AL3932" s="9">
        <v>0</v>
      </c>
      <c r="AM3932" s="9">
        <v>0</v>
      </c>
      <c r="AN3932" s="9">
        <v>0</v>
      </c>
      <c r="AO3932" s="6" t="e">
        <f>VLOOKUP(A3932,ACTCTAZ1580!$A$2:$F$2837,5, FALSE)</f>
        <v>#N/A</v>
      </c>
      <c r="AP3932" s="6" t="e">
        <f>VLOOKUP(A3932,ACTCTAZ1580!$A$2:$F$2837,6, FALSE)</f>
        <v>#N/A</v>
      </c>
    </row>
    <row r="3933" spans="1:42" x14ac:dyDescent="0.25">
      <c r="A3933" s="9">
        <v>3932</v>
      </c>
      <c r="B3933" s="9">
        <v>0</v>
      </c>
      <c r="C3933" s="10"/>
      <c r="D3933" s="9">
        <v>0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0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0</v>
      </c>
      <c r="X3933" s="9">
        <v>0</v>
      </c>
      <c r="Y3933" s="9">
        <v>0</v>
      </c>
      <c r="Z3933" s="9">
        <v>0</v>
      </c>
      <c r="AA3933" s="9">
        <v>0</v>
      </c>
      <c r="AB3933" s="9">
        <v>0</v>
      </c>
      <c r="AC3933" s="9">
        <v>0</v>
      </c>
      <c r="AD3933" s="9">
        <v>0</v>
      </c>
      <c r="AE3933" s="9">
        <v>0</v>
      </c>
      <c r="AF3933" s="9">
        <v>0</v>
      </c>
      <c r="AG3933" s="9">
        <v>0</v>
      </c>
      <c r="AH3933" s="9">
        <v>0</v>
      </c>
      <c r="AI3933" s="9">
        <v>0</v>
      </c>
      <c r="AJ3933" s="9">
        <v>0</v>
      </c>
      <c r="AK3933" s="9">
        <v>0</v>
      </c>
      <c r="AL3933" s="9">
        <v>0</v>
      </c>
      <c r="AM3933" s="9">
        <v>0</v>
      </c>
      <c r="AN3933" s="9">
        <v>0</v>
      </c>
      <c r="AO3933" s="6" t="e">
        <f>VLOOKUP(A3933,ACTCTAZ1580!$A$2:$F$2837,5, FALSE)</f>
        <v>#N/A</v>
      </c>
      <c r="AP3933" s="6" t="e">
        <f>VLOOKUP(A3933,ACTCTAZ1580!$A$2:$F$2837,6, FALSE)</f>
        <v>#N/A</v>
      </c>
    </row>
    <row r="3934" spans="1:42" x14ac:dyDescent="0.25">
      <c r="A3934" s="9">
        <v>3933</v>
      </c>
      <c r="B3934" s="9">
        <v>0</v>
      </c>
      <c r="C3934" s="10"/>
      <c r="D3934" s="9">
        <v>0</v>
      </c>
      <c r="E3934" s="9">
        <v>0</v>
      </c>
      <c r="F3934" s="9">
        <v>0</v>
      </c>
      <c r="G3934" s="9">
        <v>0</v>
      </c>
      <c r="H3934" s="9">
        <v>0</v>
      </c>
      <c r="I3934" s="9">
        <v>0</v>
      </c>
      <c r="J3934" s="9">
        <v>0</v>
      </c>
      <c r="K3934" s="9">
        <v>0</v>
      </c>
      <c r="L3934" s="9">
        <v>0</v>
      </c>
      <c r="M3934" s="9">
        <v>0</v>
      </c>
      <c r="N3934" s="9">
        <v>0</v>
      </c>
      <c r="O3934" s="9">
        <v>0</v>
      </c>
      <c r="P3934" s="9">
        <v>0</v>
      </c>
      <c r="Q3934" s="9">
        <v>0</v>
      </c>
      <c r="R3934" s="9">
        <v>0</v>
      </c>
      <c r="S3934" s="9">
        <v>0</v>
      </c>
      <c r="T3934" s="9">
        <v>0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  <c r="AC3934" s="9">
        <v>0</v>
      </c>
      <c r="AD3934" s="9">
        <v>0</v>
      </c>
      <c r="AE3934" s="9">
        <v>0</v>
      </c>
      <c r="AF3934" s="9">
        <v>0</v>
      </c>
      <c r="AG3934" s="9">
        <v>0</v>
      </c>
      <c r="AH3934" s="9">
        <v>0</v>
      </c>
      <c r="AI3934" s="9">
        <v>0</v>
      </c>
      <c r="AJ3934" s="9">
        <v>0</v>
      </c>
      <c r="AK3934" s="9">
        <v>0</v>
      </c>
      <c r="AL3934" s="9">
        <v>0</v>
      </c>
      <c r="AM3934" s="9">
        <v>0</v>
      </c>
      <c r="AN3934" s="9">
        <v>0</v>
      </c>
      <c r="AO3934" s="6" t="e">
        <f>VLOOKUP(A3934,ACTCTAZ1580!$A$2:$F$2837,5, FALSE)</f>
        <v>#N/A</v>
      </c>
      <c r="AP3934" s="6" t="e">
        <f>VLOOKUP(A3934,ACTCTAZ1580!$A$2:$F$2837,6, FALSE)</f>
        <v>#N/A</v>
      </c>
    </row>
    <row r="3935" spans="1:42" x14ac:dyDescent="0.25">
      <c r="A3935" s="9">
        <v>3934</v>
      </c>
      <c r="B3935" s="9">
        <v>0</v>
      </c>
      <c r="C3935" s="10"/>
      <c r="D3935" s="9">
        <v>0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  <c r="J3935" s="9">
        <v>0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0</v>
      </c>
      <c r="Z3935" s="9">
        <v>0</v>
      </c>
      <c r="AA3935" s="9">
        <v>0</v>
      </c>
      <c r="AB3935" s="9">
        <v>0</v>
      </c>
      <c r="AC3935" s="9">
        <v>0</v>
      </c>
      <c r="AD3935" s="9">
        <v>0</v>
      </c>
      <c r="AE3935" s="9">
        <v>0</v>
      </c>
      <c r="AF3935" s="9">
        <v>0</v>
      </c>
      <c r="AG3935" s="9">
        <v>0</v>
      </c>
      <c r="AH3935" s="9">
        <v>0</v>
      </c>
      <c r="AI3935" s="9">
        <v>0</v>
      </c>
      <c r="AJ3935" s="9">
        <v>0</v>
      </c>
      <c r="AK3935" s="9">
        <v>0</v>
      </c>
      <c r="AL3935" s="9">
        <v>0</v>
      </c>
      <c r="AM3935" s="9">
        <v>0</v>
      </c>
      <c r="AN3935" s="9">
        <v>0</v>
      </c>
      <c r="AO3935" s="6" t="e">
        <f>VLOOKUP(A3935,ACTCTAZ1580!$A$2:$F$2837,5, FALSE)</f>
        <v>#N/A</v>
      </c>
      <c r="AP3935" s="6" t="e">
        <f>VLOOKUP(A3935,ACTCTAZ1580!$A$2:$F$2837,6, FALSE)</f>
        <v>#N/A</v>
      </c>
    </row>
    <row r="3936" spans="1:42" x14ac:dyDescent="0.25">
      <c r="A3936" s="9">
        <v>3935</v>
      </c>
      <c r="B3936" s="9">
        <v>0</v>
      </c>
      <c r="C3936" s="10"/>
      <c r="D3936" s="9">
        <v>0</v>
      </c>
      <c r="E3936" s="9">
        <v>0</v>
      </c>
      <c r="F3936" s="9">
        <v>0</v>
      </c>
      <c r="G3936" s="9">
        <v>0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0</v>
      </c>
      <c r="W3936" s="9">
        <v>0</v>
      </c>
      <c r="X3936" s="9">
        <v>0</v>
      </c>
      <c r="Y3936" s="9">
        <v>0</v>
      </c>
      <c r="Z3936" s="9">
        <v>0</v>
      </c>
      <c r="AA3936" s="9">
        <v>0</v>
      </c>
      <c r="AB3936" s="9">
        <v>0</v>
      </c>
      <c r="AC3936" s="9">
        <v>0</v>
      </c>
      <c r="AD3936" s="9">
        <v>0</v>
      </c>
      <c r="AE3936" s="9">
        <v>0</v>
      </c>
      <c r="AF3936" s="9">
        <v>0</v>
      </c>
      <c r="AG3936" s="9">
        <v>0</v>
      </c>
      <c r="AH3936" s="9">
        <v>0</v>
      </c>
      <c r="AI3936" s="9">
        <v>0</v>
      </c>
      <c r="AJ3936" s="9">
        <v>0</v>
      </c>
      <c r="AK3936" s="9">
        <v>0</v>
      </c>
      <c r="AL3936" s="9">
        <v>0</v>
      </c>
      <c r="AM3936" s="9">
        <v>0</v>
      </c>
      <c r="AN3936" s="9">
        <v>0</v>
      </c>
      <c r="AO3936" s="6" t="e">
        <f>VLOOKUP(A3936,ACTCTAZ1580!$A$2:$F$2837,5, FALSE)</f>
        <v>#N/A</v>
      </c>
      <c r="AP3936" s="6" t="e">
        <f>VLOOKUP(A3936,ACTCTAZ1580!$A$2:$F$2837,6, FALSE)</f>
        <v>#N/A</v>
      </c>
    </row>
    <row r="3937" spans="1:42" x14ac:dyDescent="0.25">
      <c r="A3937" s="9">
        <v>3936</v>
      </c>
      <c r="B3937" s="9">
        <v>0</v>
      </c>
      <c r="C3937" s="10"/>
      <c r="D3937" s="9">
        <v>0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0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  <c r="AC3937" s="9">
        <v>0</v>
      </c>
      <c r="AD3937" s="9">
        <v>0</v>
      </c>
      <c r="AE3937" s="9">
        <v>0</v>
      </c>
      <c r="AF3937" s="9">
        <v>0</v>
      </c>
      <c r="AG3937" s="9">
        <v>0</v>
      </c>
      <c r="AH3937" s="9">
        <v>0</v>
      </c>
      <c r="AI3937" s="9">
        <v>0</v>
      </c>
      <c r="AJ3937" s="9">
        <v>0</v>
      </c>
      <c r="AK3937" s="9">
        <v>0</v>
      </c>
      <c r="AL3937" s="9">
        <v>0</v>
      </c>
      <c r="AM3937" s="9">
        <v>0</v>
      </c>
      <c r="AN3937" s="9">
        <v>0</v>
      </c>
      <c r="AO3937" s="6" t="e">
        <f>VLOOKUP(A3937,ACTCTAZ1580!$A$2:$F$2837,5, FALSE)</f>
        <v>#N/A</v>
      </c>
      <c r="AP3937" s="6" t="e">
        <f>VLOOKUP(A3937,ACTCTAZ1580!$A$2:$F$2837,6, FALSE)</f>
        <v>#N/A</v>
      </c>
    </row>
    <row r="3938" spans="1:42" x14ac:dyDescent="0.25">
      <c r="A3938" s="9">
        <v>3937</v>
      </c>
      <c r="B3938" s="9">
        <v>0</v>
      </c>
      <c r="C3938" s="10"/>
      <c r="D3938" s="9">
        <v>0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  <c r="J3938" s="9">
        <v>0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0</v>
      </c>
      <c r="AB3938" s="9">
        <v>0</v>
      </c>
      <c r="AC3938" s="9">
        <v>0</v>
      </c>
      <c r="AD3938" s="9">
        <v>0</v>
      </c>
      <c r="AE3938" s="9">
        <v>0</v>
      </c>
      <c r="AF3938" s="9">
        <v>0</v>
      </c>
      <c r="AG3938" s="9">
        <v>0</v>
      </c>
      <c r="AH3938" s="9">
        <v>0</v>
      </c>
      <c r="AI3938" s="9">
        <v>0</v>
      </c>
      <c r="AJ3938" s="9">
        <v>0</v>
      </c>
      <c r="AK3938" s="9">
        <v>0</v>
      </c>
      <c r="AL3938" s="9">
        <v>0</v>
      </c>
      <c r="AM3938" s="9">
        <v>0</v>
      </c>
      <c r="AN3938" s="9">
        <v>0</v>
      </c>
      <c r="AO3938" s="6" t="e">
        <f>VLOOKUP(A3938,ACTCTAZ1580!$A$2:$F$2837,5, FALSE)</f>
        <v>#N/A</v>
      </c>
      <c r="AP3938" s="6" t="e">
        <f>VLOOKUP(A3938,ACTCTAZ1580!$A$2:$F$2837,6, FALSE)</f>
        <v>#N/A</v>
      </c>
    </row>
    <row r="3939" spans="1:42" x14ac:dyDescent="0.25">
      <c r="A3939" s="9">
        <v>3938</v>
      </c>
      <c r="B3939" s="9">
        <v>0</v>
      </c>
      <c r="C3939" s="10"/>
      <c r="D3939" s="9">
        <v>0</v>
      </c>
      <c r="E3939" s="9">
        <v>0</v>
      </c>
      <c r="F3939" s="9">
        <v>0</v>
      </c>
      <c r="G3939" s="9">
        <v>0</v>
      </c>
      <c r="H3939" s="9">
        <v>0</v>
      </c>
      <c r="I3939" s="9">
        <v>0</v>
      </c>
      <c r="J3939" s="9">
        <v>0</v>
      </c>
      <c r="K3939" s="9">
        <v>0</v>
      </c>
      <c r="L3939" s="9">
        <v>0</v>
      </c>
      <c r="M3939" s="9">
        <v>0</v>
      </c>
      <c r="N3939" s="9">
        <v>0</v>
      </c>
      <c r="O3939" s="9">
        <v>0</v>
      </c>
      <c r="P3939" s="9">
        <v>0</v>
      </c>
      <c r="Q3939" s="9">
        <v>0</v>
      </c>
      <c r="R3939" s="9">
        <v>0</v>
      </c>
      <c r="S3939" s="9">
        <v>0</v>
      </c>
      <c r="T3939" s="9">
        <v>0</v>
      </c>
      <c r="U3939" s="9">
        <v>0</v>
      </c>
      <c r="V3939" s="9">
        <v>0</v>
      </c>
      <c r="W3939" s="9">
        <v>0</v>
      </c>
      <c r="X3939" s="9">
        <v>0</v>
      </c>
      <c r="Y3939" s="9">
        <v>0</v>
      </c>
      <c r="Z3939" s="9">
        <v>0</v>
      </c>
      <c r="AA3939" s="9">
        <v>0</v>
      </c>
      <c r="AB3939" s="9">
        <v>0</v>
      </c>
      <c r="AC3939" s="9">
        <v>0</v>
      </c>
      <c r="AD3939" s="9">
        <v>0</v>
      </c>
      <c r="AE3939" s="9">
        <v>0</v>
      </c>
      <c r="AF3939" s="9">
        <v>0</v>
      </c>
      <c r="AG3939" s="9">
        <v>0</v>
      </c>
      <c r="AH3939" s="9">
        <v>0</v>
      </c>
      <c r="AI3939" s="9">
        <v>0</v>
      </c>
      <c r="AJ3939" s="9">
        <v>0</v>
      </c>
      <c r="AK3939" s="9">
        <v>0</v>
      </c>
      <c r="AL3939" s="9">
        <v>0</v>
      </c>
      <c r="AM3939" s="9">
        <v>0</v>
      </c>
      <c r="AN3939" s="9">
        <v>0</v>
      </c>
      <c r="AO3939" s="6" t="e">
        <f>VLOOKUP(A3939,ACTCTAZ1580!$A$2:$F$2837,5, FALSE)</f>
        <v>#N/A</v>
      </c>
      <c r="AP3939" s="6" t="e">
        <f>VLOOKUP(A3939,ACTCTAZ1580!$A$2:$F$2837,6, FALSE)</f>
        <v>#N/A</v>
      </c>
    </row>
    <row r="3940" spans="1:42" x14ac:dyDescent="0.25">
      <c r="A3940" s="9">
        <v>3939</v>
      </c>
      <c r="B3940" s="9">
        <v>0</v>
      </c>
      <c r="C3940" s="10"/>
      <c r="D3940" s="9">
        <v>0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0</v>
      </c>
      <c r="L3940" s="9">
        <v>0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0</v>
      </c>
      <c r="V3940" s="9">
        <v>0</v>
      </c>
      <c r="W3940" s="9">
        <v>0</v>
      </c>
      <c r="X3940" s="9">
        <v>0</v>
      </c>
      <c r="Y3940" s="9">
        <v>0</v>
      </c>
      <c r="Z3940" s="9">
        <v>0</v>
      </c>
      <c r="AA3940" s="9">
        <v>0</v>
      </c>
      <c r="AB3940" s="9">
        <v>0</v>
      </c>
      <c r="AC3940" s="9">
        <v>0</v>
      </c>
      <c r="AD3940" s="9">
        <v>0</v>
      </c>
      <c r="AE3940" s="9">
        <v>0</v>
      </c>
      <c r="AF3940" s="9">
        <v>0</v>
      </c>
      <c r="AG3940" s="9">
        <v>0</v>
      </c>
      <c r="AH3940" s="9">
        <v>0</v>
      </c>
      <c r="AI3940" s="9">
        <v>0</v>
      </c>
      <c r="AJ3940" s="9">
        <v>0</v>
      </c>
      <c r="AK3940" s="9">
        <v>0</v>
      </c>
      <c r="AL3940" s="9">
        <v>0</v>
      </c>
      <c r="AM3940" s="9">
        <v>0</v>
      </c>
      <c r="AN3940" s="9">
        <v>0</v>
      </c>
      <c r="AO3940" s="6" t="e">
        <f>VLOOKUP(A3940,ACTCTAZ1580!$A$2:$F$2837,5, FALSE)</f>
        <v>#N/A</v>
      </c>
      <c r="AP3940" s="6" t="e">
        <f>VLOOKUP(A3940,ACTCTAZ1580!$A$2:$F$2837,6, FALSE)</f>
        <v>#N/A</v>
      </c>
    </row>
    <row r="3941" spans="1:42" x14ac:dyDescent="0.25">
      <c r="A3941" s="9">
        <v>3940</v>
      </c>
      <c r="B3941" s="9">
        <v>0</v>
      </c>
      <c r="C3941" s="10"/>
      <c r="D3941" s="9">
        <v>0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0</v>
      </c>
      <c r="T3941" s="9">
        <v>0</v>
      </c>
      <c r="U3941" s="9">
        <v>0</v>
      </c>
      <c r="V3941" s="9">
        <v>0</v>
      </c>
      <c r="W3941" s="9">
        <v>0</v>
      </c>
      <c r="X3941" s="9">
        <v>0</v>
      </c>
      <c r="Y3941" s="9">
        <v>0</v>
      </c>
      <c r="Z3941" s="9">
        <v>0</v>
      </c>
      <c r="AA3941" s="9">
        <v>0</v>
      </c>
      <c r="AB3941" s="9">
        <v>0</v>
      </c>
      <c r="AC3941" s="9">
        <v>0</v>
      </c>
      <c r="AD3941" s="9">
        <v>0</v>
      </c>
      <c r="AE3941" s="9">
        <v>0</v>
      </c>
      <c r="AF3941" s="9">
        <v>0</v>
      </c>
      <c r="AG3941" s="9">
        <v>0</v>
      </c>
      <c r="AH3941" s="9">
        <v>0</v>
      </c>
      <c r="AI3941" s="9">
        <v>0</v>
      </c>
      <c r="AJ3941" s="9">
        <v>0</v>
      </c>
      <c r="AK3941" s="9">
        <v>0</v>
      </c>
      <c r="AL3941" s="9">
        <v>0</v>
      </c>
      <c r="AM3941" s="9">
        <v>0</v>
      </c>
      <c r="AN3941" s="9">
        <v>0</v>
      </c>
      <c r="AO3941" s="6" t="e">
        <f>VLOOKUP(A3941,ACTCTAZ1580!$A$2:$F$2837,5, FALSE)</f>
        <v>#N/A</v>
      </c>
      <c r="AP3941" s="6" t="e">
        <f>VLOOKUP(A3941,ACTCTAZ1580!$A$2:$F$2837,6, FALSE)</f>
        <v>#N/A</v>
      </c>
    </row>
    <row r="3942" spans="1:42" x14ac:dyDescent="0.25">
      <c r="A3942" s="9">
        <v>3941</v>
      </c>
      <c r="B3942" s="9">
        <v>0</v>
      </c>
      <c r="C3942" s="10"/>
      <c r="D3942" s="9">
        <v>0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  <c r="AC3942" s="9">
        <v>0</v>
      </c>
      <c r="AD3942" s="9">
        <v>0</v>
      </c>
      <c r="AE3942" s="9">
        <v>0</v>
      </c>
      <c r="AF3942" s="9">
        <v>0</v>
      </c>
      <c r="AG3942" s="9">
        <v>0</v>
      </c>
      <c r="AH3942" s="9">
        <v>0</v>
      </c>
      <c r="AI3942" s="9">
        <v>0</v>
      </c>
      <c r="AJ3942" s="9">
        <v>0</v>
      </c>
      <c r="AK3942" s="9">
        <v>0</v>
      </c>
      <c r="AL3942" s="9">
        <v>0</v>
      </c>
      <c r="AM3942" s="9">
        <v>0</v>
      </c>
      <c r="AN3942" s="9">
        <v>0</v>
      </c>
      <c r="AO3942" s="6" t="e">
        <f>VLOOKUP(A3942,ACTCTAZ1580!$A$2:$F$2837,5, FALSE)</f>
        <v>#N/A</v>
      </c>
      <c r="AP3942" s="6" t="e">
        <f>VLOOKUP(A3942,ACTCTAZ1580!$A$2:$F$2837,6, FALSE)</f>
        <v>#N/A</v>
      </c>
    </row>
    <row r="3943" spans="1:42" x14ac:dyDescent="0.25">
      <c r="A3943" s="9">
        <v>3942</v>
      </c>
      <c r="B3943" s="9">
        <v>0</v>
      </c>
      <c r="C3943" s="10"/>
      <c r="D3943" s="9">
        <v>0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  <c r="AC3943" s="9">
        <v>0</v>
      </c>
      <c r="AD3943" s="9">
        <v>0</v>
      </c>
      <c r="AE3943" s="9">
        <v>0</v>
      </c>
      <c r="AF3943" s="9">
        <v>0</v>
      </c>
      <c r="AG3943" s="9">
        <v>0</v>
      </c>
      <c r="AH3943" s="9">
        <v>0</v>
      </c>
      <c r="AI3943" s="9">
        <v>0</v>
      </c>
      <c r="AJ3943" s="9">
        <v>0</v>
      </c>
      <c r="AK3943" s="9">
        <v>0</v>
      </c>
      <c r="AL3943" s="9">
        <v>0</v>
      </c>
      <c r="AM3943" s="9">
        <v>0</v>
      </c>
      <c r="AN3943" s="9">
        <v>0</v>
      </c>
      <c r="AO3943" s="6" t="e">
        <f>VLOOKUP(A3943,ACTCTAZ1580!$A$2:$F$2837,5, FALSE)</f>
        <v>#N/A</v>
      </c>
      <c r="AP3943" s="6" t="e">
        <f>VLOOKUP(A3943,ACTCTAZ1580!$A$2:$F$2837,6, FALSE)</f>
        <v>#N/A</v>
      </c>
    </row>
    <row r="3944" spans="1:42" x14ac:dyDescent="0.25">
      <c r="A3944" s="9">
        <v>3943</v>
      </c>
      <c r="B3944" s="9">
        <v>0</v>
      </c>
      <c r="C3944" s="10"/>
      <c r="D3944" s="9">
        <v>0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0</v>
      </c>
      <c r="Z3944" s="9">
        <v>0</v>
      </c>
      <c r="AA3944" s="9">
        <v>0</v>
      </c>
      <c r="AB3944" s="9">
        <v>0</v>
      </c>
      <c r="AC3944" s="9">
        <v>0</v>
      </c>
      <c r="AD3944" s="9">
        <v>0</v>
      </c>
      <c r="AE3944" s="9">
        <v>0</v>
      </c>
      <c r="AF3944" s="9">
        <v>0</v>
      </c>
      <c r="AG3944" s="9">
        <v>0</v>
      </c>
      <c r="AH3944" s="9">
        <v>0</v>
      </c>
      <c r="AI3944" s="9">
        <v>0</v>
      </c>
      <c r="AJ3944" s="9">
        <v>0</v>
      </c>
      <c r="AK3944" s="9">
        <v>0</v>
      </c>
      <c r="AL3944" s="9">
        <v>0</v>
      </c>
      <c r="AM3944" s="9">
        <v>0</v>
      </c>
      <c r="AN3944" s="9">
        <v>0</v>
      </c>
      <c r="AO3944" s="6" t="e">
        <f>VLOOKUP(A3944,ACTCTAZ1580!$A$2:$F$2837,5, FALSE)</f>
        <v>#N/A</v>
      </c>
      <c r="AP3944" s="6" t="e">
        <f>VLOOKUP(A3944,ACTCTAZ1580!$A$2:$F$2837,6, FALSE)</f>
        <v>#N/A</v>
      </c>
    </row>
    <row r="3945" spans="1:42" x14ac:dyDescent="0.25">
      <c r="A3945" s="9">
        <v>3944</v>
      </c>
      <c r="B3945" s="9">
        <v>0</v>
      </c>
      <c r="C3945" s="10"/>
      <c r="D3945" s="9">
        <v>0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0</v>
      </c>
      <c r="Z3945" s="9">
        <v>0</v>
      </c>
      <c r="AA3945" s="9">
        <v>0</v>
      </c>
      <c r="AB3945" s="9">
        <v>0</v>
      </c>
      <c r="AC3945" s="9">
        <v>0</v>
      </c>
      <c r="AD3945" s="9">
        <v>0</v>
      </c>
      <c r="AE3945" s="9">
        <v>0</v>
      </c>
      <c r="AF3945" s="9">
        <v>0</v>
      </c>
      <c r="AG3945" s="9">
        <v>0</v>
      </c>
      <c r="AH3945" s="9">
        <v>0</v>
      </c>
      <c r="AI3945" s="9">
        <v>0</v>
      </c>
      <c r="AJ3945" s="9">
        <v>0</v>
      </c>
      <c r="AK3945" s="9">
        <v>0</v>
      </c>
      <c r="AL3945" s="9">
        <v>0</v>
      </c>
      <c r="AM3945" s="9">
        <v>0</v>
      </c>
      <c r="AN3945" s="9">
        <v>0</v>
      </c>
      <c r="AO3945" s="6" t="e">
        <f>VLOOKUP(A3945,ACTCTAZ1580!$A$2:$F$2837,5, FALSE)</f>
        <v>#N/A</v>
      </c>
      <c r="AP3945" s="6" t="e">
        <f>VLOOKUP(A3945,ACTCTAZ1580!$A$2:$F$2837,6, FALSE)</f>
        <v>#N/A</v>
      </c>
    </row>
    <row r="3946" spans="1:42" x14ac:dyDescent="0.25">
      <c r="A3946" s="9">
        <v>3945</v>
      </c>
      <c r="B3946" s="9">
        <v>0</v>
      </c>
      <c r="C3946" s="10"/>
      <c r="D3946" s="9">
        <v>0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0</v>
      </c>
      <c r="Y3946" s="9">
        <v>0</v>
      </c>
      <c r="Z3946" s="9">
        <v>0</v>
      </c>
      <c r="AA3946" s="9">
        <v>0</v>
      </c>
      <c r="AB3946" s="9">
        <v>0</v>
      </c>
      <c r="AC3946" s="9">
        <v>0</v>
      </c>
      <c r="AD3946" s="9">
        <v>0</v>
      </c>
      <c r="AE3946" s="9">
        <v>0</v>
      </c>
      <c r="AF3946" s="9">
        <v>0</v>
      </c>
      <c r="AG3946" s="9">
        <v>0</v>
      </c>
      <c r="AH3946" s="9">
        <v>0</v>
      </c>
      <c r="AI3946" s="9">
        <v>0</v>
      </c>
      <c r="AJ3946" s="9">
        <v>0</v>
      </c>
      <c r="AK3946" s="9">
        <v>0</v>
      </c>
      <c r="AL3946" s="9">
        <v>0</v>
      </c>
      <c r="AM3946" s="9">
        <v>0</v>
      </c>
      <c r="AN3946" s="9">
        <v>0</v>
      </c>
      <c r="AO3946" s="6" t="e">
        <f>VLOOKUP(A3946,ACTCTAZ1580!$A$2:$F$2837,5, FALSE)</f>
        <v>#N/A</v>
      </c>
      <c r="AP3946" s="6" t="e">
        <f>VLOOKUP(A3946,ACTCTAZ1580!$A$2:$F$2837,6, FALSE)</f>
        <v>#N/A</v>
      </c>
    </row>
    <row r="3947" spans="1:42" x14ac:dyDescent="0.25">
      <c r="A3947" s="9">
        <v>3946</v>
      </c>
      <c r="B3947" s="9">
        <v>0</v>
      </c>
      <c r="C3947" s="10"/>
      <c r="D3947" s="9">
        <v>0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0</v>
      </c>
      <c r="P3947" s="9">
        <v>0</v>
      </c>
      <c r="Q3947" s="9">
        <v>0</v>
      </c>
      <c r="R3947" s="9">
        <v>0</v>
      </c>
      <c r="S3947" s="9">
        <v>0</v>
      </c>
      <c r="T3947" s="9">
        <v>0</v>
      </c>
      <c r="U3947" s="9">
        <v>0</v>
      </c>
      <c r="V3947" s="9">
        <v>0</v>
      </c>
      <c r="W3947" s="9">
        <v>0</v>
      </c>
      <c r="X3947" s="9">
        <v>0</v>
      </c>
      <c r="Y3947" s="9">
        <v>0</v>
      </c>
      <c r="Z3947" s="9">
        <v>0</v>
      </c>
      <c r="AA3947" s="9">
        <v>0</v>
      </c>
      <c r="AB3947" s="9">
        <v>0</v>
      </c>
      <c r="AC3947" s="9">
        <v>0</v>
      </c>
      <c r="AD3947" s="9">
        <v>0</v>
      </c>
      <c r="AE3947" s="9">
        <v>0</v>
      </c>
      <c r="AF3947" s="9">
        <v>0</v>
      </c>
      <c r="AG3947" s="9">
        <v>0</v>
      </c>
      <c r="AH3947" s="9">
        <v>0</v>
      </c>
      <c r="AI3947" s="9">
        <v>0</v>
      </c>
      <c r="AJ3947" s="9">
        <v>0</v>
      </c>
      <c r="AK3947" s="9">
        <v>0</v>
      </c>
      <c r="AL3947" s="9">
        <v>0</v>
      </c>
      <c r="AM3947" s="9">
        <v>0</v>
      </c>
      <c r="AN3947" s="9">
        <v>0</v>
      </c>
      <c r="AO3947" s="6" t="e">
        <f>VLOOKUP(A3947,ACTCTAZ1580!$A$2:$F$2837,5, FALSE)</f>
        <v>#N/A</v>
      </c>
      <c r="AP3947" s="6" t="e">
        <f>VLOOKUP(A3947,ACTCTAZ1580!$A$2:$F$2837,6, FALSE)</f>
        <v>#N/A</v>
      </c>
    </row>
    <row r="3948" spans="1:42" x14ac:dyDescent="0.25">
      <c r="A3948" s="9">
        <v>3947</v>
      </c>
      <c r="B3948" s="9">
        <v>0</v>
      </c>
      <c r="C3948" s="10"/>
      <c r="D3948" s="9">
        <v>0</v>
      </c>
      <c r="E3948" s="9">
        <v>0</v>
      </c>
      <c r="F3948" s="9">
        <v>0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0</v>
      </c>
      <c r="Z3948" s="9">
        <v>0</v>
      </c>
      <c r="AA3948" s="9">
        <v>0</v>
      </c>
      <c r="AB3948" s="9">
        <v>0</v>
      </c>
      <c r="AC3948" s="9">
        <v>0</v>
      </c>
      <c r="AD3948" s="9">
        <v>0</v>
      </c>
      <c r="AE3948" s="9">
        <v>0</v>
      </c>
      <c r="AF3948" s="9">
        <v>0</v>
      </c>
      <c r="AG3948" s="9">
        <v>0</v>
      </c>
      <c r="AH3948" s="9">
        <v>0</v>
      </c>
      <c r="AI3948" s="9">
        <v>0</v>
      </c>
      <c r="AJ3948" s="9">
        <v>0</v>
      </c>
      <c r="AK3948" s="9">
        <v>0</v>
      </c>
      <c r="AL3948" s="9">
        <v>0</v>
      </c>
      <c r="AM3948" s="9">
        <v>0</v>
      </c>
      <c r="AN3948" s="9">
        <v>0</v>
      </c>
      <c r="AO3948" s="6" t="e">
        <f>VLOOKUP(A3948,ACTCTAZ1580!$A$2:$F$2837,5, FALSE)</f>
        <v>#N/A</v>
      </c>
      <c r="AP3948" s="6" t="e">
        <f>VLOOKUP(A3948,ACTCTAZ1580!$A$2:$F$2837,6, FALSE)</f>
        <v>#N/A</v>
      </c>
    </row>
    <row r="3949" spans="1:42" x14ac:dyDescent="0.25">
      <c r="A3949" s="9">
        <v>3948</v>
      </c>
      <c r="B3949" s="9">
        <v>0</v>
      </c>
      <c r="C3949" s="10"/>
      <c r="D3949" s="9">
        <v>0</v>
      </c>
      <c r="E3949" s="9">
        <v>0</v>
      </c>
      <c r="F3949" s="9">
        <v>0</v>
      </c>
      <c r="G3949" s="9">
        <v>0</v>
      </c>
      <c r="H3949" s="9">
        <v>0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  <c r="AC3949" s="9">
        <v>0</v>
      </c>
      <c r="AD3949" s="9">
        <v>0</v>
      </c>
      <c r="AE3949" s="9">
        <v>0</v>
      </c>
      <c r="AF3949" s="9">
        <v>0</v>
      </c>
      <c r="AG3949" s="9">
        <v>0</v>
      </c>
      <c r="AH3949" s="9">
        <v>0</v>
      </c>
      <c r="AI3949" s="9">
        <v>0</v>
      </c>
      <c r="AJ3949" s="9">
        <v>0</v>
      </c>
      <c r="AK3949" s="9">
        <v>0</v>
      </c>
      <c r="AL3949" s="9">
        <v>0</v>
      </c>
      <c r="AM3949" s="9">
        <v>0</v>
      </c>
      <c r="AN3949" s="9">
        <v>0</v>
      </c>
      <c r="AO3949" s="6" t="e">
        <f>VLOOKUP(A3949,ACTCTAZ1580!$A$2:$F$2837,5, FALSE)</f>
        <v>#N/A</v>
      </c>
      <c r="AP3949" s="6" t="e">
        <f>VLOOKUP(A3949,ACTCTAZ1580!$A$2:$F$2837,6, FALSE)</f>
        <v>#N/A</v>
      </c>
    </row>
    <row r="3950" spans="1:42" x14ac:dyDescent="0.25">
      <c r="A3950" s="9">
        <v>3949</v>
      </c>
      <c r="B3950" s="9">
        <v>0</v>
      </c>
      <c r="C3950" s="10"/>
      <c r="D3950" s="9">
        <v>0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  <c r="J3950" s="9">
        <v>0</v>
      </c>
      <c r="K3950" s="9">
        <v>0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0</v>
      </c>
      <c r="Y3950" s="9">
        <v>0</v>
      </c>
      <c r="Z3950" s="9">
        <v>0</v>
      </c>
      <c r="AA3950" s="9">
        <v>0</v>
      </c>
      <c r="AB3950" s="9">
        <v>0</v>
      </c>
      <c r="AC3950" s="9">
        <v>0</v>
      </c>
      <c r="AD3950" s="9">
        <v>0</v>
      </c>
      <c r="AE3950" s="9">
        <v>0</v>
      </c>
      <c r="AF3950" s="9">
        <v>0</v>
      </c>
      <c r="AG3950" s="9">
        <v>0</v>
      </c>
      <c r="AH3950" s="9">
        <v>0</v>
      </c>
      <c r="AI3950" s="9">
        <v>0</v>
      </c>
      <c r="AJ3950" s="9">
        <v>0</v>
      </c>
      <c r="AK3950" s="9">
        <v>0</v>
      </c>
      <c r="AL3950" s="9">
        <v>0</v>
      </c>
      <c r="AM3950" s="9">
        <v>0</v>
      </c>
      <c r="AN3950" s="9">
        <v>0</v>
      </c>
      <c r="AO3950" s="6" t="e">
        <f>VLOOKUP(A3950,ACTCTAZ1580!$A$2:$F$2837,5, FALSE)</f>
        <v>#N/A</v>
      </c>
      <c r="AP3950" s="6" t="e">
        <f>VLOOKUP(A3950,ACTCTAZ1580!$A$2:$F$2837,6, FALSE)</f>
        <v>#N/A</v>
      </c>
    </row>
    <row r="3951" spans="1:42" x14ac:dyDescent="0.25">
      <c r="A3951" s="9">
        <v>3950</v>
      </c>
      <c r="B3951" s="9">
        <v>0</v>
      </c>
      <c r="C3951" s="10"/>
      <c r="D3951" s="9">
        <v>0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0</v>
      </c>
      <c r="W3951" s="9">
        <v>0</v>
      </c>
      <c r="X3951" s="9">
        <v>0</v>
      </c>
      <c r="Y3951" s="9">
        <v>0</v>
      </c>
      <c r="Z3951" s="9">
        <v>0</v>
      </c>
      <c r="AA3951" s="9">
        <v>0</v>
      </c>
      <c r="AB3951" s="9">
        <v>0</v>
      </c>
      <c r="AC3951" s="9">
        <v>0</v>
      </c>
      <c r="AD3951" s="9">
        <v>0</v>
      </c>
      <c r="AE3951" s="9">
        <v>0</v>
      </c>
      <c r="AF3951" s="9">
        <v>0</v>
      </c>
      <c r="AG3951" s="9">
        <v>0</v>
      </c>
      <c r="AH3951" s="9">
        <v>0</v>
      </c>
      <c r="AI3951" s="9">
        <v>0</v>
      </c>
      <c r="AJ3951" s="9">
        <v>0</v>
      </c>
      <c r="AK3951" s="9">
        <v>0</v>
      </c>
      <c r="AL3951" s="9">
        <v>0</v>
      </c>
      <c r="AM3951" s="9">
        <v>0</v>
      </c>
      <c r="AN3951" s="9">
        <v>0</v>
      </c>
      <c r="AO3951" s="6" t="e">
        <f>VLOOKUP(A3951,ACTCTAZ1580!$A$2:$F$2837,5, FALSE)</f>
        <v>#N/A</v>
      </c>
      <c r="AP3951" s="6" t="e">
        <f>VLOOKUP(A3951,ACTCTAZ1580!$A$2:$F$2837,6, FALSE)</f>
        <v>#N/A</v>
      </c>
    </row>
    <row r="3952" spans="1:42" x14ac:dyDescent="0.25">
      <c r="A3952" s="9">
        <v>3951</v>
      </c>
      <c r="B3952" s="9">
        <v>0</v>
      </c>
      <c r="C3952" s="10"/>
      <c r="D3952" s="9">
        <v>0</v>
      </c>
      <c r="E3952" s="9">
        <v>0</v>
      </c>
      <c r="F3952" s="9"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0</v>
      </c>
      <c r="Z3952" s="9">
        <v>0</v>
      </c>
      <c r="AA3952" s="9">
        <v>0</v>
      </c>
      <c r="AB3952" s="9">
        <v>0</v>
      </c>
      <c r="AC3952" s="9">
        <v>0</v>
      </c>
      <c r="AD3952" s="9">
        <v>0</v>
      </c>
      <c r="AE3952" s="9">
        <v>0</v>
      </c>
      <c r="AF3952" s="9">
        <v>0</v>
      </c>
      <c r="AG3952" s="9">
        <v>0</v>
      </c>
      <c r="AH3952" s="9">
        <v>0</v>
      </c>
      <c r="AI3952" s="9">
        <v>0</v>
      </c>
      <c r="AJ3952" s="9">
        <v>0</v>
      </c>
      <c r="AK3952" s="9">
        <v>0</v>
      </c>
      <c r="AL3952" s="9">
        <v>0</v>
      </c>
      <c r="AM3952" s="9">
        <v>0</v>
      </c>
      <c r="AN3952" s="9">
        <v>0</v>
      </c>
      <c r="AO3952" s="6" t="e">
        <f>VLOOKUP(A3952,ACTCTAZ1580!$A$2:$F$2837,5, FALSE)</f>
        <v>#N/A</v>
      </c>
      <c r="AP3952" s="6" t="e">
        <f>VLOOKUP(A3952,ACTCTAZ1580!$A$2:$F$2837,6, FALSE)</f>
        <v>#N/A</v>
      </c>
    </row>
    <row r="3953" spans="1:42" x14ac:dyDescent="0.25">
      <c r="A3953" s="9">
        <v>3952</v>
      </c>
      <c r="B3953" s="9">
        <v>0</v>
      </c>
      <c r="C3953" s="10"/>
      <c r="D3953" s="9">
        <v>0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  <c r="Y3953" s="9">
        <v>0</v>
      </c>
      <c r="Z3953" s="9">
        <v>0</v>
      </c>
      <c r="AA3953" s="9">
        <v>0</v>
      </c>
      <c r="AB3953" s="9">
        <v>0</v>
      </c>
      <c r="AC3953" s="9">
        <v>0</v>
      </c>
      <c r="AD3953" s="9">
        <v>0</v>
      </c>
      <c r="AE3953" s="9">
        <v>0</v>
      </c>
      <c r="AF3953" s="9">
        <v>0</v>
      </c>
      <c r="AG3953" s="9">
        <v>0</v>
      </c>
      <c r="AH3953" s="9">
        <v>0</v>
      </c>
      <c r="AI3953" s="9">
        <v>0</v>
      </c>
      <c r="AJ3953" s="9">
        <v>0</v>
      </c>
      <c r="AK3953" s="9">
        <v>0</v>
      </c>
      <c r="AL3953" s="9">
        <v>0</v>
      </c>
      <c r="AM3953" s="9">
        <v>0</v>
      </c>
      <c r="AN3953" s="9">
        <v>0</v>
      </c>
      <c r="AO3953" s="6" t="e">
        <f>VLOOKUP(A3953,ACTCTAZ1580!$A$2:$F$2837,5, FALSE)</f>
        <v>#N/A</v>
      </c>
      <c r="AP3953" s="6" t="e">
        <f>VLOOKUP(A3953,ACTCTAZ1580!$A$2:$F$2837,6, FALSE)</f>
        <v>#N/A</v>
      </c>
    </row>
    <row r="3954" spans="1:42" x14ac:dyDescent="0.25">
      <c r="A3954" s="9">
        <v>3953</v>
      </c>
      <c r="B3954" s="9">
        <v>0</v>
      </c>
      <c r="C3954" s="10"/>
      <c r="D3954" s="9">
        <v>0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  <c r="N3954" s="9">
        <v>0</v>
      </c>
      <c r="O3954" s="9">
        <v>0</v>
      </c>
      <c r="P3954" s="9">
        <v>0</v>
      </c>
      <c r="Q3954" s="9">
        <v>0</v>
      </c>
      <c r="R3954" s="9">
        <v>0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  <c r="AC3954" s="9">
        <v>0</v>
      </c>
      <c r="AD3954" s="9">
        <v>0</v>
      </c>
      <c r="AE3954" s="9">
        <v>0</v>
      </c>
      <c r="AF3954" s="9">
        <v>0</v>
      </c>
      <c r="AG3954" s="9">
        <v>0</v>
      </c>
      <c r="AH3954" s="9">
        <v>0</v>
      </c>
      <c r="AI3954" s="9">
        <v>0</v>
      </c>
      <c r="AJ3954" s="9">
        <v>0</v>
      </c>
      <c r="AK3954" s="9">
        <v>0</v>
      </c>
      <c r="AL3954" s="9">
        <v>0</v>
      </c>
      <c r="AM3954" s="9">
        <v>0</v>
      </c>
      <c r="AN3954" s="9">
        <v>0</v>
      </c>
      <c r="AO3954" s="6" t="e">
        <f>VLOOKUP(A3954,ACTCTAZ1580!$A$2:$F$2837,5, FALSE)</f>
        <v>#N/A</v>
      </c>
      <c r="AP3954" s="6" t="e">
        <f>VLOOKUP(A3954,ACTCTAZ1580!$A$2:$F$2837,6, FALSE)</f>
        <v>#N/A</v>
      </c>
    </row>
    <row r="3955" spans="1:42" x14ac:dyDescent="0.25">
      <c r="A3955" s="9">
        <v>3954</v>
      </c>
      <c r="B3955" s="9">
        <v>0</v>
      </c>
      <c r="C3955" s="10"/>
      <c r="D3955" s="9">
        <v>0</v>
      </c>
      <c r="E3955" s="9">
        <v>0</v>
      </c>
      <c r="F3955" s="9">
        <v>0</v>
      </c>
      <c r="G3955" s="9">
        <v>0</v>
      </c>
      <c r="H3955" s="9">
        <v>0</v>
      </c>
      <c r="I3955" s="9">
        <v>0</v>
      </c>
      <c r="J3955" s="9">
        <v>0</v>
      </c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0</v>
      </c>
      <c r="Q3955" s="9">
        <v>0</v>
      </c>
      <c r="R3955" s="9">
        <v>0</v>
      </c>
      <c r="S3955" s="9">
        <v>0</v>
      </c>
      <c r="T3955" s="9">
        <v>0</v>
      </c>
      <c r="U3955" s="9">
        <v>0</v>
      </c>
      <c r="V3955" s="9">
        <v>0</v>
      </c>
      <c r="W3955" s="9">
        <v>0</v>
      </c>
      <c r="X3955" s="9">
        <v>0</v>
      </c>
      <c r="Y3955" s="9">
        <v>0</v>
      </c>
      <c r="Z3955" s="9">
        <v>0</v>
      </c>
      <c r="AA3955" s="9">
        <v>0</v>
      </c>
      <c r="AB3955" s="9">
        <v>0</v>
      </c>
      <c r="AC3955" s="9">
        <v>0</v>
      </c>
      <c r="AD3955" s="9">
        <v>0</v>
      </c>
      <c r="AE3955" s="9">
        <v>0</v>
      </c>
      <c r="AF3955" s="9">
        <v>0</v>
      </c>
      <c r="AG3955" s="9">
        <v>0</v>
      </c>
      <c r="AH3955" s="9">
        <v>0</v>
      </c>
      <c r="AI3955" s="9">
        <v>0</v>
      </c>
      <c r="AJ3955" s="9">
        <v>0</v>
      </c>
      <c r="AK3955" s="9">
        <v>0</v>
      </c>
      <c r="AL3955" s="9">
        <v>0</v>
      </c>
      <c r="AM3955" s="9">
        <v>0</v>
      </c>
      <c r="AN3955" s="9">
        <v>0</v>
      </c>
      <c r="AO3955" s="6" t="e">
        <f>VLOOKUP(A3955,ACTCTAZ1580!$A$2:$F$2837,5, FALSE)</f>
        <v>#N/A</v>
      </c>
      <c r="AP3955" s="6" t="e">
        <f>VLOOKUP(A3955,ACTCTAZ1580!$A$2:$F$2837,6, FALSE)</f>
        <v>#N/A</v>
      </c>
    </row>
    <row r="3956" spans="1:42" x14ac:dyDescent="0.25">
      <c r="A3956" s="9">
        <v>3955</v>
      </c>
      <c r="B3956" s="9">
        <v>0</v>
      </c>
      <c r="C3956" s="10"/>
      <c r="D3956" s="9">
        <v>0</v>
      </c>
      <c r="E3956" s="9">
        <v>0</v>
      </c>
      <c r="F3956" s="9">
        <v>0</v>
      </c>
      <c r="G3956" s="9">
        <v>0</v>
      </c>
      <c r="H3956" s="9">
        <v>0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  <c r="AC3956" s="9">
        <v>0</v>
      </c>
      <c r="AD3956" s="9">
        <v>0</v>
      </c>
      <c r="AE3956" s="9">
        <v>0</v>
      </c>
      <c r="AF3956" s="9">
        <v>0</v>
      </c>
      <c r="AG3956" s="9">
        <v>0</v>
      </c>
      <c r="AH3956" s="9">
        <v>0</v>
      </c>
      <c r="AI3956" s="9">
        <v>0</v>
      </c>
      <c r="AJ3956" s="9">
        <v>0</v>
      </c>
      <c r="AK3956" s="9">
        <v>0</v>
      </c>
      <c r="AL3956" s="9">
        <v>0</v>
      </c>
      <c r="AM3956" s="9">
        <v>0</v>
      </c>
      <c r="AN3956" s="9">
        <v>0</v>
      </c>
      <c r="AO3956" s="6" t="e">
        <f>VLOOKUP(A3956,ACTCTAZ1580!$A$2:$F$2837,5, FALSE)</f>
        <v>#N/A</v>
      </c>
      <c r="AP3956" s="6" t="e">
        <f>VLOOKUP(A3956,ACTCTAZ1580!$A$2:$F$2837,6, FALSE)</f>
        <v>#N/A</v>
      </c>
    </row>
    <row r="3957" spans="1:42" x14ac:dyDescent="0.25">
      <c r="A3957" s="9">
        <v>3956</v>
      </c>
      <c r="B3957" s="9">
        <v>0</v>
      </c>
      <c r="C3957" s="10"/>
      <c r="D3957" s="9">
        <v>0</v>
      </c>
      <c r="E3957" s="9">
        <v>0</v>
      </c>
      <c r="F3957" s="9">
        <v>0</v>
      </c>
      <c r="G3957" s="9">
        <v>0</v>
      </c>
      <c r="H3957" s="9">
        <v>0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  <c r="AC3957" s="9">
        <v>0</v>
      </c>
      <c r="AD3957" s="9">
        <v>0</v>
      </c>
      <c r="AE3957" s="9">
        <v>0</v>
      </c>
      <c r="AF3957" s="9">
        <v>0</v>
      </c>
      <c r="AG3957" s="9">
        <v>0</v>
      </c>
      <c r="AH3957" s="9">
        <v>0</v>
      </c>
      <c r="AI3957" s="9">
        <v>0</v>
      </c>
      <c r="AJ3957" s="9">
        <v>0</v>
      </c>
      <c r="AK3957" s="9">
        <v>0</v>
      </c>
      <c r="AL3957" s="9">
        <v>0</v>
      </c>
      <c r="AM3957" s="9">
        <v>0</v>
      </c>
      <c r="AN3957" s="9">
        <v>0</v>
      </c>
      <c r="AO3957" s="6" t="e">
        <f>VLOOKUP(A3957,ACTCTAZ1580!$A$2:$F$2837,5, FALSE)</f>
        <v>#N/A</v>
      </c>
      <c r="AP3957" s="6" t="e">
        <f>VLOOKUP(A3957,ACTCTAZ1580!$A$2:$F$2837,6, FALSE)</f>
        <v>#N/A</v>
      </c>
    </row>
    <row r="3958" spans="1:42" x14ac:dyDescent="0.25">
      <c r="A3958" s="9">
        <v>3957</v>
      </c>
      <c r="B3958" s="9">
        <v>0</v>
      </c>
      <c r="C3958" s="10"/>
      <c r="D3958" s="9">
        <v>0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0</v>
      </c>
      <c r="P3958" s="9">
        <v>0</v>
      </c>
      <c r="Q3958" s="9">
        <v>0</v>
      </c>
      <c r="R3958" s="9">
        <v>0</v>
      </c>
      <c r="S3958" s="9">
        <v>0</v>
      </c>
      <c r="T3958" s="9">
        <v>0</v>
      </c>
      <c r="U3958" s="9">
        <v>0</v>
      </c>
      <c r="V3958" s="9">
        <v>0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  <c r="AC3958" s="9">
        <v>0</v>
      </c>
      <c r="AD3958" s="9">
        <v>0</v>
      </c>
      <c r="AE3958" s="9">
        <v>0</v>
      </c>
      <c r="AF3958" s="9">
        <v>0</v>
      </c>
      <c r="AG3958" s="9">
        <v>0</v>
      </c>
      <c r="AH3958" s="9">
        <v>0</v>
      </c>
      <c r="AI3958" s="9">
        <v>0</v>
      </c>
      <c r="AJ3958" s="9">
        <v>0</v>
      </c>
      <c r="AK3958" s="9">
        <v>0</v>
      </c>
      <c r="AL3958" s="9">
        <v>0</v>
      </c>
      <c r="AM3958" s="9">
        <v>0</v>
      </c>
      <c r="AN3958" s="9">
        <v>0</v>
      </c>
      <c r="AO3958" s="6" t="e">
        <f>VLOOKUP(A3958,ACTCTAZ1580!$A$2:$F$2837,5, FALSE)</f>
        <v>#N/A</v>
      </c>
      <c r="AP3958" s="6" t="e">
        <f>VLOOKUP(A3958,ACTCTAZ1580!$A$2:$F$2837,6, FALSE)</f>
        <v>#N/A</v>
      </c>
    </row>
    <row r="3959" spans="1:42" x14ac:dyDescent="0.25">
      <c r="A3959" s="9">
        <v>3958</v>
      </c>
      <c r="B3959" s="9">
        <v>0</v>
      </c>
      <c r="C3959" s="10"/>
      <c r="D3959" s="9">
        <v>0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9">
        <v>0</v>
      </c>
      <c r="W3959" s="9">
        <v>0</v>
      </c>
      <c r="X3959" s="9">
        <v>0</v>
      </c>
      <c r="Y3959" s="9">
        <v>0</v>
      </c>
      <c r="Z3959" s="9">
        <v>0</v>
      </c>
      <c r="AA3959" s="9">
        <v>0</v>
      </c>
      <c r="AB3959" s="9">
        <v>0</v>
      </c>
      <c r="AC3959" s="9">
        <v>0</v>
      </c>
      <c r="AD3959" s="9">
        <v>0</v>
      </c>
      <c r="AE3959" s="9">
        <v>0</v>
      </c>
      <c r="AF3959" s="9">
        <v>0</v>
      </c>
      <c r="AG3959" s="9">
        <v>0</v>
      </c>
      <c r="AH3959" s="9">
        <v>0</v>
      </c>
      <c r="AI3959" s="9">
        <v>0</v>
      </c>
      <c r="AJ3959" s="9">
        <v>0</v>
      </c>
      <c r="AK3959" s="9">
        <v>0</v>
      </c>
      <c r="AL3959" s="9">
        <v>0</v>
      </c>
      <c r="AM3959" s="9">
        <v>0</v>
      </c>
      <c r="AN3959" s="9">
        <v>0</v>
      </c>
      <c r="AO3959" s="6" t="e">
        <f>VLOOKUP(A3959,ACTCTAZ1580!$A$2:$F$2837,5, FALSE)</f>
        <v>#N/A</v>
      </c>
      <c r="AP3959" s="6" t="e">
        <f>VLOOKUP(A3959,ACTCTAZ1580!$A$2:$F$2837,6, FALSE)</f>
        <v>#N/A</v>
      </c>
    </row>
    <row r="3960" spans="1:42" x14ac:dyDescent="0.25">
      <c r="A3960" s="9">
        <v>3959</v>
      </c>
      <c r="B3960" s="9">
        <v>0</v>
      </c>
      <c r="C3960" s="10"/>
      <c r="D3960" s="9">
        <v>0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9">
        <v>0</v>
      </c>
      <c r="W3960" s="9">
        <v>0</v>
      </c>
      <c r="X3960" s="9">
        <v>0</v>
      </c>
      <c r="Y3960" s="9">
        <v>0</v>
      </c>
      <c r="Z3960" s="9">
        <v>0</v>
      </c>
      <c r="AA3960" s="9">
        <v>0</v>
      </c>
      <c r="AB3960" s="9">
        <v>0</v>
      </c>
      <c r="AC3960" s="9">
        <v>0</v>
      </c>
      <c r="AD3960" s="9">
        <v>0</v>
      </c>
      <c r="AE3960" s="9">
        <v>0</v>
      </c>
      <c r="AF3960" s="9">
        <v>0</v>
      </c>
      <c r="AG3960" s="9">
        <v>0</v>
      </c>
      <c r="AH3960" s="9">
        <v>0</v>
      </c>
      <c r="AI3960" s="9">
        <v>0</v>
      </c>
      <c r="AJ3960" s="9">
        <v>0</v>
      </c>
      <c r="AK3960" s="9">
        <v>0</v>
      </c>
      <c r="AL3960" s="9">
        <v>0</v>
      </c>
      <c r="AM3960" s="9">
        <v>0</v>
      </c>
      <c r="AN3960" s="9">
        <v>0</v>
      </c>
      <c r="AO3960" s="6" t="e">
        <f>VLOOKUP(A3960,ACTCTAZ1580!$A$2:$F$2837,5, FALSE)</f>
        <v>#N/A</v>
      </c>
      <c r="AP3960" s="6" t="e">
        <f>VLOOKUP(A3960,ACTCTAZ1580!$A$2:$F$2837,6, FALSE)</f>
        <v>#N/A</v>
      </c>
    </row>
    <row r="3961" spans="1:42" x14ac:dyDescent="0.25">
      <c r="A3961" s="9">
        <v>3960</v>
      </c>
      <c r="B3961" s="9">
        <v>0</v>
      </c>
      <c r="C3961" s="10"/>
      <c r="D3961" s="9">
        <v>0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9">
        <v>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  <c r="AB3961" s="9">
        <v>0</v>
      </c>
      <c r="AC3961" s="9">
        <v>0</v>
      </c>
      <c r="AD3961" s="9">
        <v>0</v>
      </c>
      <c r="AE3961" s="9">
        <v>0</v>
      </c>
      <c r="AF3961" s="9">
        <v>0</v>
      </c>
      <c r="AG3961" s="9">
        <v>0</v>
      </c>
      <c r="AH3961" s="9">
        <v>0</v>
      </c>
      <c r="AI3961" s="9">
        <v>0</v>
      </c>
      <c r="AJ3961" s="9">
        <v>0</v>
      </c>
      <c r="AK3961" s="9">
        <v>0</v>
      </c>
      <c r="AL3961" s="9">
        <v>0</v>
      </c>
      <c r="AM3961" s="9">
        <v>0</v>
      </c>
      <c r="AN3961" s="9">
        <v>0</v>
      </c>
      <c r="AO3961" s="6" t="e">
        <f>VLOOKUP(A3961,ACTCTAZ1580!$A$2:$F$2837,5, FALSE)</f>
        <v>#N/A</v>
      </c>
      <c r="AP3961" s="6" t="e">
        <f>VLOOKUP(A3961,ACTCTAZ1580!$A$2:$F$2837,6, FALSE)</f>
        <v>#N/A</v>
      </c>
    </row>
    <row r="3962" spans="1:42" x14ac:dyDescent="0.25">
      <c r="A3962" s="9">
        <v>3961</v>
      </c>
      <c r="B3962" s="9">
        <v>0</v>
      </c>
      <c r="C3962" s="10"/>
      <c r="D3962" s="9">
        <v>0</v>
      </c>
      <c r="E3962" s="9">
        <v>0</v>
      </c>
      <c r="F3962" s="9">
        <v>0</v>
      </c>
      <c r="G3962" s="9">
        <v>0</v>
      </c>
      <c r="H3962" s="9">
        <v>0</v>
      </c>
      <c r="I3962" s="9">
        <v>0</v>
      </c>
      <c r="J3962" s="9">
        <v>0</v>
      </c>
      <c r="K3962" s="9">
        <v>0</v>
      </c>
      <c r="L3962" s="9">
        <v>0</v>
      </c>
      <c r="M3962" s="9">
        <v>0</v>
      </c>
      <c r="N3962" s="9">
        <v>0</v>
      </c>
      <c r="O3962" s="9">
        <v>0</v>
      </c>
      <c r="P3962" s="9">
        <v>0</v>
      </c>
      <c r="Q3962" s="9">
        <v>0</v>
      </c>
      <c r="R3962" s="9">
        <v>0</v>
      </c>
      <c r="S3962" s="9">
        <v>0</v>
      </c>
      <c r="T3962" s="9">
        <v>0</v>
      </c>
      <c r="U3962" s="9">
        <v>0</v>
      </c>
      <c r="V3962" s="9">
        <v>0</v>
      </c>
      <c r="W3962" s="9">
        <v>0</v>
      </c>
      <c r="X3962" s="9">
        <v>0</v>
      </c>
      <c r="Y3962" s="9">
        <v>0</v>
      </c>
      <c r="Z3962" s="9">
        <v>0</v>
      </c>
      <c r="AA3962" s="9">
        <v>0</v>
      </c>
      <c r="AB3962" s="9">
        <v>0</v>
      </c>
      <c r="AC3962" s="9">
        <v>0</v>
      </c>
      <c r="AD3962" s="9">
        <v>0</v>
      </c>
      <c r="AE3962" s="9">
        <v>0</v>
      </c>
      <c r="AF3962" s="9">
        <v>0</v>
      </c>
      <c r="AG3962" s="9">
        <v>0</v>
      </c>
      <c r="AH3962" s="9">
        <v>0</v>
      </c>
      <c r="AI3962" s="9">
        <v>0</v>
      </c>
      <c r="AJ3962" s="9">
        <v>0</v>
      </c>
      <c r="AK3962" s="9">
        <v>0</v>
      </c>
      <c r="AL3962" s="9">
        <v>0</v>
      </c>
      <c r="AM3962" s="9">
        <v>0</v>
      </c>
      <c r="AN3962" s="9">
        <v>0</v>
      </c>
      <c r="AO3962" s="6" t="e">
        <f>VLOOKUP(A3962,ACTCTAZ1580!$A$2:$F$2837,5, FALSE)</f>
        <v>#N/A</v>
      </c>
      <c r="AP3962" s="6" t="e">
        <f>VLOOKUP(A3962,ACTCTAZ1580!$A$2:$F$2837,6, FALSE)</f>
        <v>#N/A</v>
      </c>
    </row>
    <row r="3963" spans="1:42" x14ac:dyDescent="0.25">
      <c r="A3963" s="9">
        <v>3962</v>
      </c>
      <c r="B3963" s="9">
        <v>0</v>
      </c>
      <c r="C3963" s="10"/>
      <c r="D3963" s="9">
        <v>0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  <c r="AC3963" s="9">
        <v>0</v>
      </c>
      <c r="AD3963" s="9">
        <v>0</v>
      </c>
      <c r="AE3963" s="9">
        <v>0</v>
      </c>
      <c r="AF3963" s="9">
        <v>0</v>
      </c>
      <c r="AG3963" s="9">
        <v>0</v>
      </c>
      <c r="AH3963" s="9">
        <v>0</v>
      </c>
      <c r="AI3963" s="9">
        <v>0</v>
      </c>
      <c r="AJ3963" s="9">
        <v>0</v>
      </c>
      <c r="AK3963" s="9">
        <v>0</v>
      </c>
      <c r="AL3963" s="9">
        <v>0</v>
      </c>
      <c r="AM3963" s="9">
        <v>0</v>
      </c>
      <c r="AN3963" s="9">
        <v>0</v>
      </c>
      <c r="AO3963" s="6" t="e">
        <f>VLOOKUP(A3963,ACTCTAZ1580!$A$2:$F$2837,5, FALSE)</f>
        <v>#N/A</v>
      </c>
      <c r="AP3963" s="6" t="e">
        <f>VLOOKUP(A3963,ACTCTAZ1580!$A$2:$F$2837,6, FALSE)</f>
        <v>#N/A</v>
      </c>
    </row>
    <row r="3964" spans="1:42" x14ac:dyDescent="0.25">
      <c r="A3964" s="9">
        <v>3963</v>
      </c>
      <c r="B3964" s="9">
        <v>0</v>
      </c>
      <c r="C3964" s="10"/>
      <c r="D3964" s="9">
        <v>0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0</v>
      </c>
      <c r="Y3964" s="9">
        <v>0</v>
      </c>
      <c r="Z3964" s="9">
        <v>0</v>
      </c>
      <c r="AA3964" s="9">
        <v>0</v>
      </c>
      <c r="AB3964" s="9">
        <v>0</v>
      </c>
      <c r="AC3964" s="9">
        <v>0</v>
      </c>
      <c r="AD3964" s="9">
        <v>0</v>
      </c>
      <c r="AE3964" s="9">
        <v>0</v>
      </c>
      <c r="AF3964" s="9">
        <v>0</v>
      </c>
      <c r="AG3964" s="9">
        <v>0</v>
      </c>
      <c r="AH3964" s="9">
        <v>0</v>
      </c>
      <c r="AI3964" s="9">
        <v>0</v>
      </c>
      <c r="AJ3964" s="9">
        <v>0</v>
      </c>
      <c r="AK3964" s="9">
        <v>0</v>
      </c>
      <c r="AL3964" s="9">
        <v>0</v>
      </c>
      <c r="AM3964" s="9">
        <v>0</v>
      </c>
      <c r="AN3964" s="9">
        <v>0</v>
      </c>
      <c r="AO3964" s="6" t="e">
        <f>VLOOKUP(A3964,ACTCTAZ1580!$A$2:$F$2837,5, FALSE)</f>
        <v>#N/A</v>
      </c>
      <c r="AP3964" s="6" t="e">
        <f>VLOOKUP(A3964,ACTCTAZ1580!$A$2:$F$2837,6, FALSE)</f>
        <v>#N/A</v>
      </c>
    </row>
    <row r="3965" spans="1:42" x14ac:dyDescent="0.25">
      <c r="A3965" s="9">
        <v>3964</v>
      </c>
      <c r="B3965" s="9">
        <v>0</v>
      </c>
      <c r="C3965" s="10"/>
      <c r="D3965" s="9">
        <v>0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  <c r="AC3965" s="9">
        <v>0</v>
      </c>
      <c r="AD3965" s="9">
        <v>0</v>
      </c>
      <c r="AE3965" s="9">
        <v>0</v>
      </c>
      <c r="AF3965" s="9">
        <v>0</v>
      </c>
      <c r="AG3965" s="9">
        <v>0</v>
      </c>
      <c r="AH3965" s="9">
        <v>0</v>
      </c>
      <c r="AI3965" s="9">
        <v>0</v>
      </c>
      <c r="AJ3965" s="9">
        <v>0</v>
      </c>
      <c r="AK3965" s="9">
        <v>0</v>
      </c>
      <c r="AL3965" s="9">
        <v>0</v>
      </c>
      <c r="AM3965" s="9">
        <v>0</v>
      </c>
      <c r="AN3965" s="9">
        <v>0</v>
      </c>
      <c r="AO3965" s="6" t="e">
        <f>VLOOKUP(A3965,ACTCTAZ1580!$A$2:$F$2837,5, FALSE)</f>
        <v>#N/A</v>
      </c>
      <c r="AP3965" s="6" t="e">
        <f>VLOOKUP(A3965,ACTCTAZ1580!$A$2:$F$2837,6, FALSE)</f>
        <v>#N/A</v>
      </c>
    </row>
    <row r="3966" spans="1:42" x14ac:dyDescent="0.25">
      <c r="A3966" s="9">
        <v>3965</v>
      </c>
      <c r="B3966" s="9">
        <v>0</v>
      </c>
      <c r="C3966" s="10"/>
      <c r="D3966" s="9">
        <v>0</v>
      </c>
      <c r="E3966" s="9">
        <v>0</v>
      </c>
      <c r="F3966" s="9">
        <v>0</v>
      </c>
      <c r="G3966" s="9">
        <v>0</v>
      </c>
      <c r="H3966" s="9">
        <v>0</v>
      </c>
      <c r="I3966" s="9">
        <v>0</v>
      </c>
      <c r="J3966" s="9">
        <v>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  <c r="AB3966" s="9">
        <v>0</v>
      </c>
      <c r="AC3966" s="9">
        <v>0</v>
      </c>
      <c r="AD3966" s="9">
        <v>0</v>
      </c>
      <c r="AE3966" s="9">
        <v>0</v>
      </c>
      <c r="AF3966" s="9">
        <v>0</v>
      </c>
      <c r="AG3966" s="9">
        <v>0</v>
      </c>
      <c r="AH3966" s="9">
        <v>0</v>
      </c>
      <c r="AI3966" s="9">
        <v>0</v>
      </c>
      <c r="AJ3966" s="9">
        <v>0</v>
      </c>
      <c r="AK3966" s="9">
        <v>0</v>
      </c>
      <c r="AL3966" s="9">
        <v>0</v>
      </c>
      <c r="AM3966" s="9">
        <v>0</v>
      </c>
      <c r="AN3966" s="9">
        <v>0</v>
      </c>
      <c r="AO3966" s="6" t="e">
        <f>VLOOKUP(A3966,ACTCTAZ1580!$A$2:$F$2837,5, FALSE)</f>
        <v>#N/A</v>
      </c>
      <c r="AP3966" s="6" t="e">
        <f>VLOOKUP(A3966,ACTCTAZ1580!$A$2:$F$2837,6, FALSE)</f>
        <v>#N/A</v>
      </c>
    </row>
    <row r="3967" spans="1:42" x14ac:dyDescent="0.25">
      <c r="A3967" s="9">
        <v>3966</v>
      </c>
      <c r="B3967" s="9">
        <v>0</v>
      </c>
      <c r="C3967" s="10"/>
      <c r="D3967" s="9">
        <v>0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  <c r="J3967" s="9">
        <v>0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>
        <v>0</v>
      </c>
      <c r="S3967" s="9">
        <v>0</v>
      </c>
      <c r="T3967" s="9">
        <v>0</v>
      </c>
      <c r="U3967" s="9">
        <v>0</v>
      </c>
      <c r="V3967" s="9">
        <v>0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  <c r="AB3967" s="9">
        <v>0</v>
      </c>
      <c r="AC3967" s="9">
        <v>0</v>
      </c>
      <c r="AD3967" s="9">
        <v>0</v>
      </c>
      <c r="AE3967" s="9">
        <v>0</v>
      </c>
      <c r="AF3967" s="9">
        <v>0</v>
      </c>
      <c r="AG3967" s="9">
        <v>0</v>
      </c>
      <c r="AH3967" s="9">
        <v>0</v>
      </c>
      <c r="AI3967" s="9">
        <v>0</v>
      </c>
      <c r="AJ3967" s="9">
        <v>0</v>
      </c>
      <c r="AK3967" s="9">
        <v>0</v>
      </c>
      <c r="AL3967" s="9">
        <v>0</v>
      </c>
      <c r="AM3967" s="9">
        <v>0</v>
      </c>
      <c r="AN3967" s="9">
        <v>0</v>
      </c>
      <c r="AO3967" s="6" t="e">
        <f>VLOOKUP(A3967,ACTCTAZ1580!$A$2:$F$2837,5, FALSE)</f>
        <v>#N/A</v>
      </c>
      <c r="AP3967" s="6" t="e">
        <f>VLOOKUP(A3967,ACTCTAZ1580!$A$2:$F$2837,6, FALSE)</f>
        <v>#N/A</v>
      </c>
    </row>
    <row r="3968" spans="1:42" x14ac:dyDescent="0.25">
      <c r="A3968" s="9">
        <v>3967</v>
      </c>
      <c r="B3968" s="9">
        <v>0</v>
      </c>
      <c r="C3968" s="10"/>
      <c r="D3968" s="9">
        <v>0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0</v>
      </c>
      <c r="W3968" s="9">
        <v>0</v>
      </c>
      <c r="X3968" s="9">
        <v>0</v>
      </c>
      <c r="Y3968" s="9">
        <v>0</v>
      </c>
      <c r="Z3968" s="9">
        <v>0</v>
      </c>
      <c r="AA3968" s="9">
        <v>0</v>
      </c>
      <c r="AB3968" s="9">
        <v>0</v>
      </c>
      <c r="AC3968" s="9">
        <v>0</v>
      </c>
      <c r="AD3968" s="9">
        <v>0</v>
      </c>
      <c r="AE3968" s="9">
        <v>0</v>
      </c>
      <c r="AF3968" s="9">
        <v>0</v>
      </c>
      <c r="AG3968" s="9">
        <v>0</v>
      </c>
      <c r="AH3968" s="9">
        <v>0</v>
      </c>
      <c r="AI3968" s="9">
        <v>0</v>
      </c>
      <c r="AJ3968" s="9">
        <v>0</v>
      </c>
      <c r="AK3968" s="9">
        <v>0</v>
      </c>
      <c r="AL3968" s="9">
        <v>0</v>
      </c>
      <c r="AM3968" s="9">
        <v>0</v>
      </c>
      <c r="AN3968" s="9">
        <v>0</v>
      </c>
      <c r="AO3968" s="6" t="e">
        <f>VLOOKUP(A3968,ACTCTAZ1580!$A$2:$F$2837,5, FALSE)</f>
        <v>#N/A</v>
      </c>
      <c r="AP3968" s="6" t="e">
        <f>VLOOKUP(A3968,ACTCTAZ1580!$A$2:$F$2837,6, FALSE)</f>
        <v>#N/A</v>
      </c>
    </row>
    <row r="3969" spans="1:42" x14ac:dyDescent="0.25">
      <c r="A3969" s="9">
        <v>3968</v>
      </c>
      <c r="B3969" s="9">
        <v>0</v>
      </c>
      <c r="C3969" s="10"/>
      <c r="D3969" s="9">
        <v>0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  <c r="AB3969" s="9">
        <v>0</v>
      </c>
      <c r="AC3969" s="9">
        <v>0</v>
      </c>
      <c r="AD3969" s="9">
        <v>0</v>
      </c>
      <c r="AE3969" s="9">
        <v>0</v>
      </c>
      <c r="AF3969" s="9">
        <v>0</v>
      </c>
      <c r="AG3969" s="9">
        <v>0</v>
      </c>
      <c r="AH3969" s="9">
        <v>0</v>
      </c>
      <c r="AI3969" s="9">
        <v>0</v>
      </c>
      <c r="AJ3969" s="9">
        <v>0</v>
      </c>
      <c r="AK3969" s="9">
        <v>0</v>
      </c>
      <c r="AL3969" s="9">
        <v>0</v>
      </c>
      <c r="AM3969" s="9">
        <v>0</v>
      </c>
      <c r="AN3969" s="9">
        <v>0</v>
      </c>
      <c r="AO3969" s="6" t="e">
        <f>VLOOKUP(A3969,ACTCTAZ1580!$A$2:$F$2837,5, FALSE)</f>
        <v>#N/A</v>
      </c>
      <c r="AP3969" s="6" t="e">
        <f>VLOOKUP(A3969,ACTCTAZ1580!$A$2:$F$2837,6, FALSE)</f>
        <v>#N/A</v>
      </c>
    </row>
    <row r="3970" spans="1:42" x14ac:dyDescent="0.25">
      <c r="A3970" s="9">
        <v>3969</v>
      </c>
      <c r="B3970" s="9">
        <v>0</v>
      </c>
      <c r="C3970" s="10"/>
      <c r="D3970" s="9">
        <v>0</v>
      </c>
      <c r="E3970" s="9">
        <v>0</v>
      </c>
      <c r="F3970" s="9">
        <v>0</v>
      </c>
      <c r="G3970" s="9">
        <v>0</v>
      </c>
      <c r="H3970" s="9">
        <v>0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0</v>
      </c>
      <c r="W3970" s="9">
        <v>0</v>
      </c>
      <c r="X3970" s="9">
        <v>0</v>
      </c>
      <c r="Y3970" s="9">
        <v>0</v>
      </c>
      <c r="Z3970" s="9">
        <v>0</v>
      </c>
      <c r="AA3970" s="9">
        <v>0</v>
      </c>
      <c r="AB3970" s="9">
        <v>0</v>
      </c>
      <c r="AC3970" s="9">
        <v>0</v>
      </c>
      <c r="AD3970" s="9">
        <v>0</v>
      </c>
      <c r="AE3970" s="9">
        <v>0</v>
      </c>
      <c r="AF3970" s="9">
        <v>0</v>
      </c>
      <c r="AG3970" s="9">
        <v>0</v>
      </c>
      <c r="AH3970" s="9">
        <v>0</v>
      </c>
      <c r="AI3970" s="9">
        <v>0</v>
      </c>
      <c r="AJ3970" s="9">
        <v>0</v>
      </c>
      <c r="AK3970" s="9">
        <v>0</v>
      </c>
      <c r="AL3970" s="9">
        <v>0</v>
      </c>
      <c r="AM3970" s="9">
        <v>0</v>
      </c>
      <c r="AN3970" s="9">
        <v>0</v>
      </c>
      <c r="AO3970" s="6" t="e">
        <f>VLOOKUP(A3970,ACTCTAZ1580!$A$2:$F$2837,5, FALSE)</f>
        <v>#N/A</v>
      </c>
      <c r="AP3970" s="6" t="e">
        <f>VLOOKUP(A3970,ACTCTAZ1580!$A$2:$F$2837,6, FALSE)</f>
        <v>#N/A</v>
      </c>
    </row>
    <row r="3971" spans="1:42" x14ac:dyDescent="0.25">
      <c r="A3971" s="9">
        <v>3970</v>
      </c>
      <c r="B3971" s="9">
        <v>0</v>
      </c>
      <c r="C3971" s="10"/>
      <c r="D3971" s="9">
        <v>0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  <c r="AB3971" s="9">
        <v>0</v>
      </c>
      <c r="AC3971" s="9">
        <v>0</v>
      </c>
      <c r="AD3971" s="9">
        <v>0</v>
      </c>
      <c r="AE3971" s="9">
        <v>0</v>
      </c>
      <c r="AF3971" s="9">
        <v>0</v>
      </c>
      <c r="AG3971" s="9">
        <v>0</v>
      </c>
      <c r="AH3971" s="9">
        <v>0</v>
      </c>
      <c r="AI3971" s="9">
        <v>0</v>
      </c>
      <c r="AJ3971" s="9">
        <v>0</v>
      </c>
      <c r="AK3971" s="9">
        <v>0</v>
      </c>
      <c r="AL3971" s="9">
        <v>0</v>
      </c>
      <c r="AM3971" s="9">
        <v>0</v>
      </c>
      <c r="AN3971" s="9">
        <v>0</v>
      </c>
      <c r="AO3971" s="6" t="e">
        <f>VLOOKUP(A3971,ACTCTAZ1580!$A$2:$F$2837,5, FALSE)</f>
        <v>#N/A</v>
      </c>
      <c r="AP3971" s="6" t="e">
        <f>VLOOKUP(A3971,ACTCTAZ1580!$A$2:$F$2837,6, FALSE)</f>
        <v>#N/A</v>
      </c>
    </row>
    <row r="3972" spans="1:42" x14ac:dyDescent="0.25">
      <c r="A3972" s="9">
        <v>3971</v>
      </c>
      <c r="B3972" s="9">
        <v>0</v>
      </c>
      <c r="C3972" s="10"/>
      <c r="D3972" s="9">
        <v>0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  <c r="J3972" s="9">
        <v>0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9">
        <v>0</v>
      </c>
      <c r="U3972" s="9">
        <v>0</v>
      </c>
      <c r="V3972" s="9">
        <v>0</v>
      </c>
      <c r="W3972" s="9">
        <v>0</v>
      </c>
      <c r="X3972" s="9">
        <v>0</v>
      </c>
      <c r="Y3972" s="9">
        <v>0</v>
      </c>
      <c r="Z3972" s="9">
        <v>0</v>
      </c>
      <c r="AA3972" s="9">
        <v>0</v>
      </c>
      <c r="AB3972" s="9">
        <v>0</v>
      </c>
      <c r="AC3972" s="9">
        <v>0</v>
      </c>
      <c r="AD3972" s="9">
        <v>0</v>
      </c>
      <c r="AE3972" s="9">
        <v>0</v>
      </c>
      <c r="AF3972" s="9">
        <v>0</v>
      </c>
      <c r="AG3972" s="9">
        <v>0</v>
      </c>
      <c r="AH3972" s="9">
        <v>0</v>
      </c>
      <c r="AI3972" s="9">
        <v>0</v>
      </c>
      <c r="AJ3972" s="9">
        <v>0</v>
      </c>
      <c r="AK3972" s="9">
        <v>0</v>
      </c>
      <c r="AL3972" s="9">
        <v>0</v>
      </c>
      <c r="AM3972" s="9">
        <v>0</v>
      </c>
      <c r="AN3972" s="9">
        <v>0</v>
      </c>
      <c r="AO3972" s="6" t="e">
        <f>VLOOKUP(A3972,ACTCTAZ1580!$A$2:$F$2837,5, FALSE)</f>
        <v>#N/A</v>
      </c>
      <c r="AP3972" s="6" t="e">
        <f>VLOOKUP(A3972,ACTCTAZ1580!$A$2:$F$2837,6, FALSE)</f>
        <v>#N/A</v>
      </c>
    </row>
    <row r="3973" spans="1:42" x14ac:dyDescent="0.25">
      <c r="A3973" s="9">
        <v>3972</v>
      </c>
      <c r="B3973" s="9">
        <v>0</v>
      </c>
      <c r="C3973" s="10"/>
      <c r="D3973" s="9">
        <v>0</v>
      </c>
      <c r="E3973" s="9">
        <v>0</v>
      </c>
      <c r="F3973" s="9">
        <v>0</v>
      </c>
      <c r="G3973" s="9">
        <v>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0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  <c r="AB3973" s="9">
        <v>0</v>
      </c>
      <c r="AC3973" s="9">
        <v>0</v>
      </c>
      <c r="AD3973" s="9">
        <v>0</v>
      </c>
      <c r="AE3973" s="9">
        <v>0</v>
      </c>
      <c r="AF3973" s="9">
        <v>0</v>
      </c>
      <c r="AG3973" s="9">
        <v>0</v>
      </c>
      <c r="AH3973" s="9">
        <v>0</v>
      </c>
      <c r="AI3973" s="9">
        <v>0</v>
      </c>
      <c r="AJ3973" s="9">
        <v>0</v>
      </c>
      <c r="AK3973" s="9">
        <v>0</v>
      </c>
      <c r="AL3973" s="9">
        <v>0</v>
      </c>
      <c r="AM3973" s="9">
        <v>0</v>
      </c>
      <c r="AN3973" s="9">
        <v>0</v>
      </c>
      <c r="AO3973" s="6" t="e">
        <f>VLOOKUP(A3973,ACTCTAZ1580!$A$2:$F$2837,5, FALSE)</f>
        <v>#N/A</v>
      </c>
      <c r="AP3973" s="6" t="e">
        <f>VLOOKUP(A3973,ACTCTAZ1580!$A$2:$F$2837,6, FALSE)</f>
        <v>#N/A</v>
      </c>
    </row>
    <row r="3974" spans="1:42" x14ac:dyDescent="0.25">
      <c r="A3974" s="9">
        <v>3973</v>
      </c>
      <c r="B3974" s="9">
        <v>0</v>
      </c>
      <c r="C3974" s="10"/>
      <c r="D3974" s="9">
        <v>0</v>
      </c>
      <c r="E3974" s="9">
        <v>0</v>
      </c>
      <c r="F3974" s="9">
        <v>0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  <c r="AC3974" s="9">
        <v>0</v>
      </c>
      <c r="AD3974" s="9">
        <v>0</v>
      </c>
      <c r="AE3974" s="9">
        <v>0</v>
      </c>
      <c r="AF3974" s="9">
        <v>0</v>
      </c>
      <c r="AG3974" s="9">
        <v>0</v>
      </c>
      <c r="AH3974" s="9">
        <v>0</v>
      </c>
      <c r="AI3974" s="9">
        <v>0</v>
      </c>
      <c r="AJ3974" s="9">
        <v>0</v>
      </c>
      <c r="AK3974" s="9">
        <v>0</v>
      </c>
      <c r="AL3974" s="9">
        <v>0</v>
      </c>
      <c r="AM3974" s="9">
        <v>0</v>
      </c>
      <c r="AN3974" s="9">
        <v>0</v>
      </c>
      <c r="AO3974" s="6" t="e">
        <f>VLOOKUP(A3974,ACTCTAZ1580!$A$2:$F$2837,5, FALSE)</f>
        <v>#N/A</v>
      </c>
      <c r="AP3974" s="6" t="e">
        <f>VLOOKUP(A3974,ACTCTAZ1580!$A$2:$F$2837,6, FALSE)</f>
        <v>#N/A</v>
      </c>
    </row>
    <row r="3975" spans="1:42" x14ac:dyDescent="0.25">
      <c r="A3975" s="9">
        <v>3974</v>
      </c>
      <c r="B3975" s="9">
        <v>0</v>
      </c>
      <c r="C3975" s="10"/>
      <c r="D3975" s="9">
        <v>0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>
        <v>0</v>
      </c>
      <c r="S3975" s="9">
        <v>0</v>
      </c>
      <c r="T3975" s="9">
        <v>0</v>
      </c>
      <c r="U3975" s="9">
        <v>0</v>
      </c>
      <c r="V3975" s="9">
        <v>0</v>
      </c>
      <c r="W3975" s="9">
        <v>0</v>
      </c>
      <c r="X3975" s="9">
        <v>0</v>
      </c>
      <c r="Y3975" s="9">
        <v>0</v>
      </c>
      <c r="Z3975" s="9">
        <v>0</v>
      </c>
      <c r="AA3975" s="9">
        <v>0</v>
      </c>
      <c r="AB3975" s="9">
        <v>0</v>
      </c>
      <c r="AC3975" s="9">
        <v>0</v>
      </c>
      <c r="AD3975" s="9">
        <v>0</v>
      </c>
      <c r="AE3975" s="9">
        <v>0</v>
      </c>
      <c r="AF3975" s="9">
        <v>0</v>
      </c>
      <c r="AG3975" s="9">
        <v>0</v>
      </c>
      <c r="AH3975" s="9">
        <v>0</v>
      </c>
      <c r="AI3975" s="9">
        <v>0</v>
      </c>
      <c r="AJ3975" s="9">
        <v>0</v>
      </c>
      <c r="AK3975" s="9">
        <v>0</v>
      </c>
      <c r="AL3975" s="9">
        <v>0</v>
      </c>
      <c r="AM3975" s="9">
        <v>0</v>
      </c>
      <c r="AN3975" s="9">
        <v>0</v>
      </c>
      <c r="AO3975" s="6" t="e">
        <f>VLOOKUP(A3975,ACTCTAZ1580!$A$2:$F$2837,5, FALSE)</f>
        <v>#N/A</v>
      </c>
      <c r="AP3975" s="6" t="e">
        <f>VLOOKUP(A3975,ACTCTAZ1580!$A$2:$F$2837,6, FALSE)</f>
        <v>#N/A</v>
      </c>
    </row>
    <row r="3976" spans="1:42" x14ac:dyDescent="0.25">
      <c r="A3976" s="9">
        <v>3975</v>
      </c>
      <c r="B3976" s="9">
        <v>0</v>
      </c>
      <c r="C3976" s="10"/>
      <c r="D3976" s="9">
        <v>0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9">
        <v>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  <c r="AC3976" s="9">
        <v>0</v>
      </c>
      <c r="AD3976" s="9">
        <v>0</v>
      </c>
      <c r="AE3976" s="9">
        <v>0</v>
      </c>
      <c r="AF3976" s="9">
        <v>0</v>
      </c>
      <c r="AG3976" s="9">
        <v>0</v>
      </c>
      <c r="AH3976" s="9">
        <v>0</v>
      </c>
      <c r="AI3976" s="9">
        <v>0</v>
      </c>
      <c r="AJ3976" s="9">
        <v>0</v>
      </c>
      <c r="AK3976" s="9">
        <v>0</v>
      </c>
      <c r="AL3976" s="9">
        <v>0</v>
      </c>
      <c r="AM3976" s="9">
        <v>0</v>
      </c>
      <c r="AN3976" s="9">
        <v>0</v>
      </c>
      <c r="AO3976" s="6" t="e">
        <f>VLOOKUP(A3976,ACTCTAZ1580!$A$2:$F$2837,5, FALSE)</f>
        <v>#N/A</v>
      </c>
      <c r="AP3976" s="6" t="e">
        <f>VLOOKUP(A3976,ACTCTAZ1580!$A$2:$F$2837,6, FALSE)</f>
        <v>#N/A</v>
      </c>
    </row>
    <row r="3977" spans="1:42" x14ac:dyDescent="0.25">
      <c r="A3977" s="9">
        <v>3976</v>
      </c>
      <c r="B3977" s="9">
        <v>0</v>
      </c>
      <c r="C3977" s="10"/>
      <c r="D3977" s="9">
        <v>0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0</v>
      </c>
      <c r="N3977" s="9">
        <v>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0</v>
      </c>
      <c r="AA3977" s="9">
        <v>0</v>
      </c>
      <c r="AB3977" s="9">
        <v>0</v>
      </c>
      <c r="AC3977" s="9">
        <v>0</v>
      </c>
      <c r="AD3977" s="9">
        <v>0</v>
      </c>
      <c r="AE3977" s="9">
        <v>0</v>
      </c>
      <c r="AF3977" s="9">
        <v>0</v>
      </c>
      <c r="AG3977" s="9">
        <v>0</v>
      </c>
      <c r="AH3977" s="9">
        <v>0</v>
      </c>
      <c r="AI3977" s="9">
        <v>0</v>
      </c>
      <c r="AJ3977" s="9">
        <v>0</v>
      </c>
      <c r="AK3977" s="9">
        <v>0</v>
      </c>
      <c r="AL3977" s="9">
        <v>0</v>
      </c>
      <c r="AM3977" s="9">
        <v>0</v>
      </c>
      <c r="AN3977" s="9">
        <v>0</v>
      </c>
      <c r="AO3977" s="6" t="e">
        <f>VLOOKUP(A3977,ACTCTAZ1580!$A$2:$F$2837,5, FALSE)</f>
        <v>#N/A</v>
      </c>
      <c r="AP3977" s="6" t="e">
        <f>VLOOKUP(A3977,ACTCTAZ1580!$A$2:$F$2837,6, FALSE)</f>
        <v>#N/A</v>
      </c>
    </row>
    <row r="3978" spans="1:42" x14ac:dyDescent="0.25">
      <c r="A3978" s="9">
        <v>3977</v>
      </c>
      <c r="B3978" s="9">
        <v>0</v>
      </c>
      <c r="C3978" s="10"/>
      <c r="D3978" s="9">
        <v>0</v>
      </c>
      <c r="E3978" s="9">
        <v>0</v>
      </c>
      <c r="F3978" s="9">
        <v>0</v>
      </c>
      <c r="G3978" s="9">
        <v>0</v>
      </c>
      <c r="H3978" s="9">
        <v>0</v>
      </c>
      <c r="I3978" s="9">
        <v>0</v>
      </c>
      <c r="J3978" s="9">
        <v>0</v>
      </c>
      <c r="K3978" s="9">
        <v>0</v>
      </c>
      <c r="L3978" s="9">
        <v>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  <c r="AB3978" s="9">
        <v>0</v>
      </c>
      <c r="AC3978" s="9">
        <v>0</v>
      </c>
      <c r="AD3978" s="9">
        <v>0</v>
      </c>
      <c r="AE3978" s="9">
        <v>0</v>
      </c>
      <c r="AF3978" s="9">
        <v>0</v>
      </c>
      <c r="AG3978" s="9">
        <v>0</v>
      </c>
      <c r="AH3978" s="9">
        <v>0</v>
      </c>
      <c r="AI3978" s="9">
        <v>0</v>
      </c>
      <c r="AJ3978" s="9">
        <v>0</v>
      </c>
      <c r="AK3978" s="9">
        <v>0</v>
      </c>
      <c r="AL3978" s="9">
        <v>0</v>
      </c>
      <c r="AM3978" s="9">
        <v>0</v>
      </c>
      <c r="AN3978" s="9">
        <v>0</v>
      </c>
      <c r="AO3978" s="6" t="e">
        <f>VLOOKUP(A3978,ACTCTAZ1580!$A$2:$F$2837,5, FALSE)</f>
        <v>#N/A</v>
      </c>
      <c r="AP3978" s="6" t="e">
        <f>VLOOKUP(A3978,ACTCTAZ1580!$A$2:$F$2837,6, FALSE)</f>
        <v>#N/A</v>
      </c>
    </row>
    <row r="3979" spans="1:42" x14ac:dyDescent="0.25">
      <c r="A3979" s="9">
        <v>3978</v>
      </c>
      <c r="B3979" s="9">
        <v>0</v>
      </c>
      <c r="C3979" s="10"/>
      <c r="D3979" s="9">
        <v>0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  <c r="AC3979" s="9">
        <v>0</v>
      </c>
      <c r="AD3979" s="9">
        <v>0</v>
      </c>
      <c r="AE3979" s="9">
        <v>0</v>
      </c>
      <c r="AF3979" s="9">
        <v>0</v>
      </c>
      <c r="AG3979" s="9">
        <v>0</v>
      </c>
      <c r="AH3979" s="9">
        <v>0</v>
      </c>
      <c r="AI3979" s="9">
        <v>0</v>
      </c>
      <c r="AJ3979" s="9">
        <v>0</v>
      </c>
      <c r="AK3979" s="9">
        <v>0</v>
      </c>
      <c r="AL3979" s="9">
        <v>0</v>
      </c>
      <c r="AM3979" s="9">
        <v>0</v>
      </c>
      <c r="AN3979" s="9">
        <v>0</v>
      </c>
      <c r="AO3979" s="6" t="e">
        <f>VLOOKUP(A3979,ACTCTAZ1580!$A$2:$F$2837,5, FALSE)</f>
        <v>#N/A</v>
      </c>
      <c r="AP3979" s="6" t="e">
        <f>VLOOKUP(A3979,ACTCTAZ1580!$A$2:$F$2837,6, FALSE)</f>
        <v>#N/A</v>
      </c>
    </row>
    <row r="3980" spans="1:42" x14ac:dyDescent="0.25">
      <c r="A3980" s="9">
        <v>3979</v>
      </c>
      <c r="B3980" s="9">
        <v>0</v>
      </c>
      <c r="C3980" s="10"/>
      <c r="D3980" s="9">
        <v>0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0</v>
      </c>
      <c r="O3980" s="9">
        <v>0</v>
      </c>
      <c r="P3980" s="9">
        <v>0</v>
      </c>
      <c r="Q3980" s="9">
        <v>0</v>
      </c>
      <c r="R3980" s="9">
        <v>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0</v>
      </c>
      <c r="Z3980" s="9">
        <v>0</v>
      </c>
      <c r="AA3980" s="9">
        <v>0</v>
      </c>
      <c r="AB3980" s="9">
        <v>0</v>
      </c>
      <c r="AC3980" s="9">
        <v>0</v>
      </c>
      <c r="AD3980" s="9">
        <v>0</v>
      </c>
      <c r="AE3980" s="9">
        <v>0</v>
      </c>
      <c r="AF3980" s="9">
        <v>0</v>
      </c>
      <c r="AG3980" s="9">
        <v>0</v>
      </c>
      <c r="AH3980" s="9">
        <v>0</v>
      </c>
      <c r="AI3980" s="9">
        <v>0</v>
      </c>
      <c r="AJ3980" s="9">
        <v>0</v>
      </c>
      <c r="AK3980" s="9">
        <v>0</v>
      </c>
      <c r="AL3980" s="9">
        <v>0</v>
      </c>
      <c r="AM3980" s="9">
        <v>0</v>
      </c>
      <c r="AN3980" s="9">
        <v>0</v>
      </c>
      <c r="AO3980" s="6" t="e">
        <f>VLOOKUP(A3980,ACTCTAZ1580!$A$2:$F$2837,5, FALSE)</f>
        <v>#N/A</v>
      </c>
      <c r="AP3980" s="6" t="e">
        <f>VLOOKUP(A3980,ACTCTAZ1580!$A$2:$F$2837,6, FALSE)</f>
        <v>#N/A</v>
      </c>
    </row>
    <row r="3981" spans="1:42" x14ac:dyDescent="0.25">
      <c r="A3981" s="9">
        <v>3980</v>
      </c>
      <c r="B3981" s="9">
        <v>0</v>
      </c>
      <c r="C3981" s="10"/>
      <c r="D3981" s="9">
        <v>0</v>
      </c>
      <c r="E3981" s="9">
        <v>0</v>
      </c>
      <c r="F3981" s="9">
        <v>0</v>
      </c>
      <c r="G3981" s="9">
        <v>0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0</v>
      </c>
      <c r="R3981" s="9">
        <v>0</v>
      </c>
      <c r="S3981" s="9">
        <v>0</v>
      </c>
      <c r="T3981" s="9">
        <v>0</v>
      </c>
      <c r="U3981" s="9">
        <v>0</v>
      </c>
      <c r="V3981" s="9">
        <v>0</v>
      </c>
      <c r="W3981" s="9">
        <v>0</v>
      </c>
      <c r="X3981" s="9">
        <v>0</v>
      </c>
      <c r="Y3981" s="9">
        <v>0</v>
      </c>
      <c r="Z3981" s="9">
        <v>0</v>
      </c>
      <c r="AA3981" s="9">
        <v>0</v>
      </c>
      <c r="AB3981" s="9">
        <v>0</v>
      </c>
      <c r="AC3981" s="9">
        <v>0</v>
      </c>
      <c r="AD3981" s="9">
        <v>0</v>
      </c>
      <c r="AE3981" s="9">
        <v>0</v>
      </c>
      <c r="AF3981" s="9">
        <v>0</v>
      </c>
      <c r="AG3981" s="9">
        <v>0</v>
      </c>
      <c r="AH3981" s="9">
        <v>0</v>
      </c>
      <c r="AI3981" s="9">
        <v>0</v>
      </c>
      <c r="AJ3981" s="9">
        <v>0</v>
      </c>
      <c r="AK3981" s="9">
        <v>0</v>
      </c>
      <c r="AL3981" s="9">
        <v>0</v>
      </c>
      <c r="AM3981" s="9">
        <v>0</v>
      </c>
      <c r="AN3981" s="9">
        <v>0</v>
      </c>
      <c r="AO3981" s="6" t="e">
        <f>VLOOKUP(A3981,ACTCTAZ1580!$A$2:$F$2837,5, FALSE)</f>
        <v>#N/A</v>
      </c>
      <c r="AP3981" s="6" t="e">
        <f>VLOOKUP(A3981,ACTCTAZ1580!$A$2:$F$2837,6, FALSE)</f>
        <v>#N/A</v>
      </c>
    </row>
    <row r="3982" spans="1:42" x14ac:dyDescent="0.25">
      <c r="A3982" s="9">
        <v>3981</v>
      </c>
      <c r="B3982" s="9">
        <v>0</v>
      </c>
      <c r="C3982" s="10"/>
      <c r="D3982" s="9">
        <v>0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0</v>
      </c>
      <c r="P3982" s="9">
        <v>0</v>
      </c>
      <c r="Q3982" s="9">
        <v>0</v>
      </c>
      <c r="R3982" s="9">
        <v>0</v>
      </c>
      <c r="S3982" s="9">
        <v>0</v>
      </c>
      <c r="T3982" s="9">
        <v>0</v>
      </c>
      <c r="U3982" s="9">
        <v>0</v>
      </c>
      <c r="V3982" s="9">
        <v>0</v>
      </c>
      <c r="W3982" s="9">
        <v>0</v>
      </c>
      <c r="X3982" s="9">
        <v>0</v>
      </c>
      <c r="Y3982" s="9">
        <v>0</v>
      </c>
      <c r="Z3982" s="9">
        <v>0</v>
      </c>
      <c r="AA3982" s="9">
        <v>0</v>
      </c>
      <c r="AB3982" s="9">
        <v>0</v>
      </c>
      <c r="AC3982" s="9">
        <v>0</v>
      </c>
      <c r="AD3982" s="9">
        <v>0</v>
      </c>
      <c r="AE3982" s="9">
        <v>0</v>
      </c>
      <c r="AF3982" s="9">
        <v>0</v>
      </c>
      <c r="AG3982" s="9">
        <v>0</v>
      </c>
      <c r="AH3982" s="9">
        <v>0</v>
      </c>
      <c r="AI3982" s="9">
        <v>0</v>
      </c>
      <c r="AJ3982" s="9">
        <v>0</v>
      </c>
      <c r="AK3982" s="9">
        <v>0</v>
      </c>
      <c r="AL3982" s="9">
        <v>0</v>
      </c>
      <c r="AM3982" s="9">
        <v>0</v>
      </c>
      <c r="AN3982" s="9">
        <v>0</v>
      </c>
      <c r="AO3982" s="6" t="e">
        <f>VLOOKUP(A3982,ACTCTAZ1580!$A$2:$F$2837,5, FALSE)</f>
        <v>#N/A</v>
      </c>
      <c r="AP3982" s="6" t="e">
        <f>VLOOKUP(A3982,ACTCTAZ1580!$A$2:$F$2837,6, FALSE)</f>
        <v>#N/A</v>
      </c>
    </row>
    <row r="3983" spans="1:42" x14ac:dyDescent="0.25">
      <c r="A3983" s="9">
        <v>3982</v>
      </c>
      <c r="B3983" s="9">
        <v>0</v>
      </c>
      <c r="C3983" s="10"/>
      <c r="D3983" s="9">
        <v>0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  <c r="J3983" s="9">
        <v>0</v>
      </c>
      <c r="K3983" s="9">
        <v>0</v>
      </c>
      <c r="L3983" s="9">
        <v>0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>
        <v>0</v>
      </c>
      <c r="S3983" s="9">
        <v>0</v>
      </c>
      <c r="T3983" s="9">
        <v>0</v>
      </c>
      <c r="U3983" s="9">
        <v>0</v>
      </c>
      <c r="V3983" s="9">
        <v>0</v>
      </c>
      <c r="W3983" s="9">
        <v>0</v>
      </c>
      <c r="X3983" s="9">
        <v>0</v>
      </c>
      <c r="Y3983" s="9">
        <v>0</v>
      </c>
      <c r="Z3983" s="9">
        <v>0</v>
      </c>
      <c r="AA3983" s="9">
        <v>0</v>
      </c>
      <c r="AB3983" s="9">
        <v>0</v>
      </c>
      <c r="AC3983" s="9">
        <v>0</v>
      </c>
      <c r="AD3983" s="9">
        <v>0</v>
      </c>
      <c r="AE3983" s="9">
        <v>0</v>
      </c>
      <c r="AF3983" s="9">
        <v>0</v>
      </c>
      <c r="AG3983" s="9">
        <v>0</v>
      </c>
      <c r="AH3983" s="9">
        <v>0</v>
      </c>
      <c r="AI3983" s="9">
        <v>0</v>
      </c>
      <c r="AJ3983" s="9">
        <v>0</v>
      </c>
      <c r="AK3983" s="9">
        <v>0</v>
      </c>
      <c r="AL3983" s="9">
        <v>0</v>
      </c>
      <c r="AM3983" s="9">
        <v>0</v>
      </c>
      <c r="AN3983" s="9">
        <v>0</v>
      </c>
      <c r="AO3983" s="6" t="e">
        <f>VLOOKUP(A3983,ACTCTAZ1580!$A$2:$F$2837,5, FALSE)</f>
        <v>#N/A</v>
      </c>
      <c r="AP3983" s="6" t="e">
        <f>VLOOKUP(A3983,ACTCTAZ1580!$A$2:$F$2837,6, FALSE)</f>
        <v>#N/A</v>
      </c>
    </row>
    <row r="3984" spans="1:42" x14ac:dyDescent="0.25">
      <c r="A3984" s="9">
        <v>3983</v>
      </c>
      <c r="B3984" s="9">
        <v>0</v>
      </c>
      <c r="C3984" s="10"/>
      <c r="D3984" s="9">
        <v>0</v>
      </c>
      <c r="E3984" s="9">
        <v>0</v>
      </c>
      <c r="F3984" s="9">
        <v>0</v>
      </c>
      <c r="G3984" s="9">
        <v>0</v>
      </c>
      <c r="H3984" s="9">
        <v>0</v>
      </c>
      <c r="I3984" s="9">
        <v>0</v>
      </c>
      <c r="J3984" s="9">
        <v>0</v>
      </c>
      <c r="K3984" s="9">
        <v>0</v>
      </c>
      <c r="L3984" s="9">
        <v>0</v>
      </c>
      <c r="M3984" s="9">
        <v>0</v>
      </c>
      <c r="N3984" s="9">
        <v>0</v>
      </c>
      <c r="O3984" s="9">
        <v>0</v>
      </c>
      <c r="P3984" s="9">
        <v>0</v>
      </c>
      <c r="Q3984" s="9">
        <v>0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  <c r="AC3984" s="9">
        <v>0</v>
      </c>
      <c r="AD3984" s="9">
        <v>0</v>
      </c>
      <c r="AE3984" s="9">
        <v>0</v>
      </c>
      <c r="AF3984" s="9">
        <v>0</v>
      </c>
      <c r="AG3984" s="9">
        <v>0</v>
      </c>
      <c r="AH3984" s="9">
        <v>0</v>
      </c>
      <c r="AI3984" s="9">
        <v>0</v>
      </c>
      <c r="AJ3984" s="9">
        <v>0</v>
      </c>
      <c r="AK3984" s="9">
        <v>0</v>
      </c>
      <c r="AL3984" s="9">
        <v>0</v>
      </c>
      <c r="AM3984" s="9">
        <v>0</v>
      </c>
      <c r="AN3984" s="9">
        <v>0</v>
      </c>
      <c r="AO3984" s="6" t="e">
        <f>VLOOKUP(A3984,ACTCTAZ1580!$A$2:$F$2837,5, FALSE)</f>
        <v>#N/A</v>
      </c>
      <c r="AP3984" s="6" t="e">
        <f>VLOOKUP(A3984,ACTCTAZ1580!$A$2:$F$2837,6, FALSE)</f>
        <v>#N/A</v>
      </c>
    </row>
    <row r="3985" spans="1:42" x14ac:dyDescent="0.25">
      <c r="A3985" s="9">
        <v>3984</v>
      </c>
      <c r="B3985" s="9">
        <v>0</v>
      </c>
      <c r="C3985" s="10"/>
      <c r="D3985" s="9">
        <v>0</v>
      </c>
      <c r="E3985" s="9">
        <v>0</v>
      </c>
      <c r="F3985" s="9">
        <v>0</v>
      </c>
      <c r="G3985" s="9">
        <v>0</v>
      </c>
      <c r="H3985" s="9">
        <v>0</v>
      </c>
      <c r="I3985" s="9">
        <v>0</v>
      </c>
      <c r="J3985" s="9">
        <v>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0</v>
      </c>
      <c r="X3985" s="9">
        <v>0</v>
      </c>
      <c r="Y3985" s="9">
        <v>0</v>
      </c>
      <c r="Z3985" s="9">
        <v>0</v>
      </c>
      <c r="AA3985" s="9">
        <v>0</v>
      </c>
      <c r="AB3985" s="9">
        <v>0</v>
      </c>
      <c r="AC3985" s="9">
        <v>0</v>
      </c>
      <c r="AD3985" s="9">
        <v>0</v>
      </c>
      <c r="AE3985" s="9">
        <v>0</v>
      </c>
      <c r="AF3985" s="9">
        <v>0</v>
      </c>
      <c r="AG3985" s="9">
        <v>0</v>
      </c>
      <c r="AH3985" s="9">
        <v>0</v>
      </c>
      <c r="AI3985" s="9">
        <v>0</v>
      </c>
      <c r="AJ3985" s="9">
        <v>0</v>
      </c>
      <c r="AK3985" s="9">
        <v>0</v>
      </c>
      <c r="AL3985" s="9">
        <v>0</v>
      </c>
      <c r="AM3985" s="9">
        <v>0</v>
      </c>
      <c r="AN3985" s="9">
        <v>0</v>
      </c>
      <c r="AO3985" s="6" t="e">
        <f>VLOOKUP(A3985,ACTCTAZ1580!$A$2:$F$2837,5, FALSE)</f>
        <v>#N/A</v>
      </c>
      <c r="AP3985" s="6" t="e">
        <f>VLOOKUP(A3985,ACTCTAZ1580!$A$2:$F$2837,6, FALSE)</f>
        <v>#N/A</v>
      </c>
    </row>
    <row r="3986" spans="1:42" x14ac:dyDescent="0.25">
      <c r="A3986" s="9">
        <v>3985</v>
      </c>
      <c r="B3986" s="9">
        <v>0</v>
      </c>
      <c r="C3986" s="10"/>
      <c r="D3986" s="9">
        <v>0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0</v>
      </c>
      <c r="N3986" s="9">
        <v>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  <c r="AC3986" s="9">
        <v>0</v>
      </c>
      <c r="AD3986" s="9">
        <v>0</v>
      </c>
      <c r="AE3986" s="9">
        <v>0</v>
      </c>
      <c r="AF3986" s="9">
        <v>0</v>
      </c>
      <c r="AG3986" s="9">
        <v>0</v>
      </c>
      <c r="AH3986" s="9">
        <v>0</v>
      </c>
      <c r="AI3986" s="9">
        <v>0</v>
      </c>
      <c r="AJ3986" s="9">
        <v>0</v>
      </c>
      <c r="AK3986" s="9">
        <v>0</v>
      </c>
      <c r="AL3986" s="9">
        <v>0</v>
      </c>
      <c r="AM3986" s="9">
        <v>0</v>
      </c>
      <c r="AN3986" s="9">
        <v>0</v>
      </c>
      <c r="AO3986" s="6" t="e">
        <f>VLOOKUP(A3986,ACTCTAZ1580!$A$2:$F$2837,5, FALSE)</f>
        <v>#N/A</v>
      </c>
      <c r="AP3986" s="6" t="e">
        <f>VLOOKUP(A3986,ACTCTAZ1580!$A$2:$F$2837,6, FALSE)</f>
        <v>#N/A</v>
      </c>
    </row>
    <row r="3987" spans="1:42" x14ac:dyDescent="0.25">
      <c r="A3987" s="9">
        <v>3986</v>
      </c>
      <c r="B3987" s="9">
        <v>0</v>
      </c>
      <c r="C3987" s="10"/>
      <c r="D3987" s="9">
        <v>0</v>
      </c>
      <c r="E3987" s="9">
        <v>0</v>
      </c>
      <c r="F3987" s="9">
        <v>0</v>
      </c>
      <c r="G3987" s="9">
        <v>0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0</v>
      </c>
      <c r="R3987" s="9">
        <v>0</v>
      </c>
      <c r="S3987" s="9">
        <v>0</v>
      </c>
      <c r="T3987" s="9">
        <v>0</v>
      </c>
      <c r="U3987" s="9">
        <v>0</v>
      </c>
      <c r="V3987" s="9">
        <v>0</v>
      </c>
      <c r="W3987" s="9">
        <v>0</v>
      </c>
      <c r="X3987" s="9">
        <v>0</v>
      </c>
      <c r="Y3987" s="9">
        <v>0</v>
      </c>
      <c r="Z3987" s="9">
        <v>0</v>
      </c>
      <c r="AA3987" s="9">
        <v>0</v>
      </c>
      <c r="AB3987" s="9">
        <v>0</v>
      </c>
      <c r="AC3987" s="9">
        <v>0</v>
      </c>
      <c r="AD3987" s="9">
        <v>0</v>
      </c>
      <c r="AE3987" s="9">
        <v>0</v>
      </c>
      <c r="AF3987" s="9">
        <v>0</v>
      </c>
      <c r="AG3987" s="9">
        <v>0</v>
      </c>
      <c r="AH3987" s="9">
        <v>0</v>
      </c>
      <c r="AI3987" s="9">
        <v>0</v>
      </c>
      <c r="AJ3987" s="9">
        <v>0</v>
      </c>
      <c r="AK3987" s="9">
        <v>0</v>
      </c>
      <c r="AL3987" s="9">
        <v>0</v>
      </c>
      <c r="AM3987" s="9">
        <v>0</v>
      </c>
      <c r="AN3987" s="9">
        <v>0</v>
      </c>
      <c r="AO3987" s="6" t="e">
        <f>VLOOKUP(A3987,ACTCTAZ1580!$A$2:$F$2837,5, FALSE)</f>
        <v>#N/A</v>
      </c>
      <c r="AP3987" s="6" t="e">
        <f>VLOOKUP(A3987,ACTCTAZ1580!$A$2:$F$2837,6, FALSE)</f>
        <v>#N/A</v>
      </c>
    </row>
    <row r="3988" spans="1:42" x14ac:dyDescent="0.25">
      <c r="A3988" s="9">
        <v>3987</v>
      </c>
      <c r="B3988" s="9">
        <v>0</v>
      </c>
      <c r="C3988" s="10"/>
      <c r="D3988" s="9">
        <v>0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  <c r="J3988" s="9">
        <v>0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  <c r="Q3988" s="9">
        <v>0</v>
      </c>
      <c r="R3988" s="9">
        <v>0</v>
      </c>
      <c r="S3988" s="9">
        <v>0</v>
      </c>
      <c r="T3988" s="9">
        <v>0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  <c r="AC3988" s="9">
        <v>0</v>
      </c>
      <c r="AD3988" s="9">
        <v>0</v>
      </c>
      <c r="AE3988" s="9">
        <v>0</v>
      </c>
      <c r="AF3988" s="9">
        <v>0</v>
      </c>
      <c r="AG3988" s="9">
        <v>0</v>
      </c>
      <c r="AH3988" s="9">
        <v>0</v>
      </c>
      <c r="AI3988" s="9">
        <v>0</v>
      </c>
      <c r="AJ3988" s="9">
        <v>0</v>
      </c>
      <c r="AK3988" s="9">
        <v>0</v>
      </c>
      <c r="AL3988" s="9">
        <v>0</v>
      </c>
      <c r="AM3988" s="9">
        <v>0</v>
      </c>
      <c r="AN3988" s="9">
        <v>0</v>
      </c>
      <c r="AO3988" s="6" t="e">
        <f>VLOOKUP(A3988,ACTCTAZ1580!$A$2:$F$2837,5, FALSE)</f>
        <v>#N/A</v>
      </c>
      <c r="AP3988" s="6" t="e">
        <f>VLOOKUP(A3988,ACTCTAZ1580!$A$2:$F$2837,6, FALSE)</f>
        <v>#N/A</v>
      </c>
    </row>
    <row r="3989" spans="1:42" x14ac:dyDescent="0.25">
      <c r="A3989" s="9">
        <v>3988</v>
      </c>
      <c r="B3989" s="9">
        <v>0</v>
      </c>
      <c r="C3989" s="10"/>
      <c r="D3989" s="9">
        <v>0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  <c r="AB3989" s="9">
        <v>0</v>
      </c>
      <c r="AC3989" s="9">
        <v>0</v>
      </c>
      <c r="AD3989" s="9">
        <v>0</v>
      </c>
      <c r="AE3989" s="9">
        <v>0</v>
      </c>
      <c r="AF3989" s="9">
        <v>0</v>
      </c>
      <c r="AG3989" s="9">
        <v>0</v>
      </c>
      <c r="AH3989" s="9">
        <v>0</v>
      </c>
      <c r="AI3989" s="9">
        <v>0</v>
      </c>
      <c r="AJ3989" s="9">
        <v>0</v>
      </c>
      <c r="AK3989" s="9">
        <v>0</v>
      </c>
      <c r="AL3989" s="9">
        <v>0</v>
      </c>
      <c r="AM3989" s="9">
        <v>0</v>
      </c>
      <c r="AN3989" s="9">
        <v>0</v>
      </c>
      <c r="AO3989" s="6" t="e">
        <f>VLOOKUP(A3989,ACTCTAZ1580!$A$2:$F$2837,5, FALSE)</f>
        <v>#N/A</v>
      </c>
      <c r="AP3989" s="6" t="e">
        <f>VLOOKUP(A3989,ACTCTAZ1580!$A$2:$F$2837,6, FALSE)</f>
        <v>#N/A</v>
      </c>
    </row>
    <row r="3990" spans="1:42" x14ac:dyDescent="0.25">
      <c r="A3990" s="9">
        <v>3989</v>
      </c>
      <c r="B3990" s="9">
        <v>0</v>
      </c>
      <c r="C3990" s="10"/>
      <c r="D3990" s="9">
        <v>0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  <c r="J3990" s="9">
        <v>0</v>
      </c>
      <c r="K3990" s="9">
        <v>0</v>
      </c>
      <c r="L3990" s="9">
        <v>0</v>
      </c>
      <c r="M3990" s="9">
        <v>0</v>
      </c>
      <c r="N3990" s="9">
        <v>0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9">
        <v>0</v>
      </c>
      <c r="U3990" s="9">
        <v>0</v>
      </c>
      <c r="V3990" s="9">
        <v>0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  <c r="AC3990" s="9">
        <v>0</v>
      </c>
      <c r="AD3990" s="9">
        <v>0</v>
      </c>
      <c r="AE3990" s="9">
        <v>0</v>
      </c>
      <c r="AF3990" s="9">
        <v>0</v>
      </c>
      <c r="AG3990" s="9">
        <v>0</v>
      </c>
      <c r="AH3990" s="9">
        <v>0</v>
      </c>
      <c r="AI3990" s="9">
        <v>0</v>
      </c>
      <c r="AJ3990" s="9">
        <v>0</v>
      </c>
      <c r="AK3990" s="9">
        <v>0</v>
      </c>
      <c r="AL3990" s="9">
        <v>0</v>
      </c>
      <c r="AM3990" s="9">
        <v>0</v>
      </c>
      <c r="AN3990" s="9">
        <v>0</v>
      </c>
      <c r="AO3990" s="6" t="e">
        <f>VLOOKUP(A3990,ACTCTAZ1580!$A$2:$F$2837,5, FALSE)</f>
        <v>#N/A</v>
      </c>
      <c r="AP3990" s="6" t="e">
        <f>VLOOKUP(A3990,ACTCTAZ1580!$A$2:$F$2837,6, FALSE)</f>
        <v>#N/A</v>
      </c>
    </row>
    <row r="3991" spans="1:42" x14ac:dyDescent="0.25">
      <c r="A3991" s="9">
        <v>3990</v>
      </c>
      <c r="B3991" s="9">
        <v>0</v>
      </c>
      <c r="C3991" s="10"/>
      <c r="D3991" s="9">
        <v>0</v>
      </c>
      <c r="E3991" s="9">
        <v>0</v>
      </c>
      <c r="F3991" s="9">
        <v>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0</v>
      </c>
      <c r="O3991" s="9">
        <v>0</v>
      </c>
      <c r="P3991" s="9">
        <v>0</v>
      </c>
      <c r="Q3991" s="9">
        <v>0</v>
      </c>
      <c r="R3991" s="9">
        <v>0</v>
      </c>
      <c r="S3991" s="9">
        <v>0</v>
      </c>
      <c r="T3991" s="9">
        <v>0</v>
      </c>
      <c r="U3991" s="9">
        <v>0</v>
      </c>
      <c r="V3991" s="9">
        <v>0</v>
      </c>
      <c r="W3991" s="9">
        <v>0</v>
      </c>
      <c r="X3991" s="9">
        <v>0</v>
      </c>
      <c r="Y3991" s="9">
        <v>0</v>
      </c>
      <c r="Z3991" s="9">
        <v>0</v>
      </c>
      <c r="AA3991" s="9">
        <v>0</v>
      </c>
      <c r="AB3991" s="9">
        <v>0</v>
      </c>
      <c r="AC3991" s="9">
        <v>0</v>
      </c>
      <c r="AD3991" s="9">
        <v>0</v>
      </c>
      <c r="AE3991" s="9">
        <v>0</v>
      </c>
      <c r="AF3991" s="9">
        <v>0</v>
      </c>
      <c r="AG3991" s="9">
        <v>0</v>
      </c>
      <c r="AH3991" s="9">
        <v>0</v>
      </c>
      <c r="AI3991" s="9">
        <v>0</v>
      </c>
      <c r="AJ3991" s="9">
        <v>0</v>
      </c>
      <c r="AK3991" s="9">
        <v>0</v>
      </c>
      <c r="AL3991" s="9">
        <v>0</v>
      </c>
      <c r="AM3991" s="9">
        <v>0</v>
      </c>
      <c r="AN3991" s="9">
        <v>0</v>
      </c>
      <c r="AO3991" s="6" t="e">
        <f>VLOOKUP(A3991,ACTCTAZ1580!$A$2:$F$2837,5, FALSE)</f>
        <v>#N/A</v>
      </c>
      <c r="AP3991" s="6" t="e">
        <f>VLOOKUP(A3991,ACTCTAZ1580!$A$2:$F$2837,6, FALSE)</f>
        <v>#N/A</v>
      </c>
    </row>
    <row r="3992" spans="1:42" x14ac:dyDescent="0.25">
      <c r="A3992" s="9">
        <v>3991</v>
      </c>
      <c r="B3992" s="9">
        <v>0</v>
      </c>
      <c r="C3992" s="10"/>
      <c r="D3992" s="9">
        <v>0</v>
      </c>
      <c r="E3992" s="9">
        <v>0</v>
      </c>
      <c r="F3992" s="9">
        <v>0</v>
      </c>
      <c r="G3992" s="9">
        <v>0</v>
      </c>
      <c r="H3992" s="9">
        <v>0</v>
      </c>
      <c r="I3992" s="9">
        <v>0</v>
      </c>
      <c r="J3992" s="9">
        <v>0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0</v>
      </c>
      <c r="T3992" s="9">
        <v>0</v>
      </c>
      <c r="U3992" s="9">
        <v>0</v>
      </c>
      <c r="V3992" s="9">
        <v>0</v>
      </c>
      <c r="W3992" s="9">
        <v>0</v>
      </c>
      <c r="X3992" s="9">
        <v>0</v>
      </c>
      <c r="Y3992" s="9">
        <v>0</v>
      </c>
      <c r="Z3992" s="9">
        <v>0</v>
      </c>
      <c r="AA3992" s="9">
        <v>0</v>
      </c>
      <c r="AB3992" s="9">
        <v>0</v>
      </c>
      <c r="AC3992" s="9">
        <v>0</v>
      </c>
      <c r="AD3992" s="9">
        <v>0</v>
      </c>
      <c r="AE3992" s="9">
        <v>0</v>
      </c>
      <c r="AF3992" s="9">
        <v>0</v>
      </c>
      <c r="AG3992" s="9">
        <v>0</v>
      </c>
      <c r="AH3992" s="9">
        <v>0</v>
      </c>
      <c r="AI3992" s="9">
        <v>0</v>
      </c>
      <c r="AJ3992" s="9">
        <v>0</v>
      </c>
      <c r="AK3992" s="9">
        <v>0</v>
      </c>
      <c r="AL3992" s="9">
        <v>0</v>
      </c>
      <c r="AM3992" s="9">
        <v>0</v>
      </c>
      <c r="AN3992" s="9">
        <v>0</v>
      </c>
      <c r="AO3992" s="6" t="e">
        <f>VLOOKUP(A3992,ACTCTAZ1580!$A$2:$F$2837,5, FALSE)</f>
        <v>#N/A</v>
      </c>
      <c r="AP3992" s="6" t="e">
        <f>VLOOKUP(A3992,ACTCTAZ1580!$A$2:$F$2837,6, FALSE)</f>
        <v>#N/A</v>
      </c>
    </row>
    <row r="3993" spans="1:42" x14ac:dyDescent="0.25">
      <c r="A3993" s="9">
        <v>3992</v>
      </c>
      <c r="B3993" s="9">
        <v>0</v>
      </c>
      <c r="C3993" s="10"/>
      <c r="D3993" s="9">
        <v>0</v>
      </c>
      <c r="E3993" s="9">
        <v>0</v>
      </c>
      <c r="F3993" s="9">
        <v>0</v>
      </c>
      <c r="G3993" s="9">
        <v>0</v>
      </c>
      <c r="H3993" s="9">
        <v>0</v>
      </c>
      <c r="I3993" s="9">
        <v>0</v>
      </c>
      <c r="J3993" s="9">
        <v>0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9">
        <v>0</v>
      </c>
      <c r="U3993" s="9">
        <v>0</v>
      </c>
      <c r="V3993" s="9">
        <v>0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  <c r="AC3993" s="9">
        <v>0</v>
      </c>
      <c r="AD3993" s="9">
        <v>0</v>
      </c>
      <c r="AE3993" s="9">
        <v>0</v>
      </c>
      <c r="AF3993" s="9">
        <v>0</v>
      </c>
      <c r="AG3993" s="9">
        <v>0</v>
      </c>
      <c r="AH3993" s="9">
        <v>0</v>
      </c>
      <c r="AI3993" s="9">
        <v>0</v>
      </c>
      <c r="AJ3993" s="9">
        <v>0</v>
      </c>
      <c r="AK3993" s="9">
        <v>0</v>
      </c>
      <c r="AL3993" s="9">
        <v>0</v>
      </c>
      <c r="AM3993" s="9">
        <v>0</v>
      </c>
      <c r="AN3993" s="9">
        <v>0</v>
      </c>
      <c r="AO3993" s="6" t="e">
        <f>VLOOKUP(A3993,ACTCTAZ1580!$A$2:$F$2837,5, FALSE)</f>
        <v>#N/A</v>
      </c>
      <c r="AP3993" s="6" t="e">
        <f>VLOOKUP(A3993,ACTCTAZ1580!$A$2:$F$2837,6, FALSE)</f>
        <v>#N/A</v>
      </c>
    </row>
    <row r="3994" spans="1:42" x14ac:dyDescent="0.25">
      <c r="A3994" s="9">
        <v>3993</v>
      </c>
      <c r="B3994" s="9">
        <v>0</v>
      </c>
      <c r="C3994" s="10"/>
      <c r="D3994" s="9">
        <v>0</v>
      </c>
      <c r="E3994" s="9">
        <v>0</v>
      </c>
      <c r="F3994" s="9">
        <v>0</v>
      </c>
      <c r="G3994" s="9">
        <v>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0</v>
      </c>
      <c r="Z3994" s="9">
        <v>0</v>
      </c>
      <c r="AA3994" s="9">
        <v>0</v>
      </c>
      <c r="AB3994" s="9">
        <v>0</v>
      </c>
      <c r="AC3994" s="9">
        <v>0</v>
      </c>
      <c r="AD3994" s="9">
        <v>0</v>
      </c>
      <c r="AE3994" s="9">
        <v>0</v>
      </c>
      <c r="AF3994" s="9">
        <v>0</v>
      </c>
      <c r="AG3994" s="9">
        <v>0</v>
      </c>
      <c r="AH3994" s="9">
        <v>0</v>
      </c>
      <c r="AI3994" s="9">
        <v>0</v>
      </c>
      <c r="AJ3994" s="9">
        <v>0</v>
      </c>
      <c r="AK3994" s="9">
        <v>0</v>
      </c>
      <c r="AL3994" s="9">
        <v>0</v>
      </c>
      <c r="AM3994" s="9">
        <v>0</v>
      </c>
      <c r="AN3994" s="9">
        <v>0</v>
      </c>
      <c r="AO3994" s="6" t="e">
        <f>VLOOKUP(A3994,ACTCTAZ1580!$A$2:$F$2837,5, FALSE)</f>
        <v>#N/A</v>
      </c>
      <c r="AP3994" s="6" t="e">
        <f>VLOOKUP(A3994,ACTCTAZ1580!$A$2:$F$2837,6, FALSE)</f>
        <v>#N/A</v>
      </c>
    </row>
    <row r="3995" spans="1:42" x14ac:dyDescent="0.25">
      <c r="A3995" s="9">
        <v>3994</v>
      </c>
      <c r="B3995" s="9">
        <v>0</v>
      </c>
      <c r="C3995" s="10"/>
      <c r="D3995" s="9">
        <v>0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0</v>
      </c>
      <c r="S3995" s="9">
        <v>0</v>
      </c>
      <c r="T3995" s="9">
        <v>0</v>
      </c>
      <c r="U3995" s="9">
        <v>0</v>
      </c>
      <c r="V3995" s="9">
        <v>0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  <c r="AC3995" s="9">
        <v>0</v>
      </c>
      <c r="AD3995" s="9">
        <v>0</v>
      </c>
      <c r="AE3995" s="9">
        <v>0</v>
      </c>
      <c r="AF3995" s="9">
        <v>0</v>
      </c>
      <c r="AG3995" s="9">
        <v>0</v>
      </c>
      <c r="AH3995" s="9">
        <v>0</v>
      </c>
      <c r="AI3995" s="9">
        <v>0</v>
      </c>
      <c r="AJ3995" s="9">
        <v>0</v>
      </c>
      <c r="AK3995" s="9">
        <v>0</v>
      </c>
      <c r="AL3995" s="9">
        <v>0</v>
      </c>
      <c r="AM3995" s="9">
        <v>0</v>
      </c>
      <c r="AN3995" s="9">
        <v>0</v>
      </c>
      <c r="AO3995" s="6" t="e">
        <f>VLOOKUP(A3995,ACTCTAZ1580!$A$2:$F$2837,5, FALSE)</f>
        <v>#N/A</v>
      </c>
      <c r="AP3995" s="6" t="e">
        <f>VLOOKUP(A3995,ACTCTAZ1580!$A$2:$F$2837,6, FALSE)</f>
        <v>#N/A</v>
      </c>
    </row>
    <row r="3996" spans="1:42" x14ac:dyDescent="0.25">
      <c r="A3996" s="9">
        <v>3995</v>
      </c>
      <c r="B3996" s="9">
        <v>0</v>
      </c>
      <c r="C3996" s="10"/>
      <c r="D3996" s="9">
        <v>0</v>
      </c>
      <c r="E3996" s="9">
        <v>0</v>
      </c>
      <c r="F3996" s="9">
        <v>0</v>
      </c>
      <c r="G3996" s="9">
        <v>0</v>
      </c>
      <c r="H3996" s="9">
        <v>0</v>
      </c>
      <c r="I3996" s="9">
        <v>0</v>
      </c>
      <c r="J3996" s="9">
        <v>0</v>
      </c>
      <c r="K3996" s="9">
        <v>0</v>
      </c>
      <c r="L3996" s="9">
        <v>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  <c r="AC3996" s="9">
        <v>0</v>
      </c>
      <c r="AD3996" s="9">
        <v>0</v>
      </c>
      <c r="AE3996" s="9">
        <v>0</v>
      </c>
      <c r="AF3996" s="9">
        <v>0</v>
      </c>
      <c r="AG3996" s="9">
        <v>0</v>
      </c>
      <c r="AH3996" s="9">
        <v>0</v>
      </c>
      <c r="AI3996" s="9">
        <v>0</v>
      </c>
      <c r="AJ3996" s="9">
        <v>0</v>
      </c>
      <c r="AK3996" s="9">
        <v>0</v>
      </c>
      <c r="AL3996" s="9">
        <v>0</v>
      </c>
      <c r="AM3996" s="9">
        <v>0</v>
      </c>
      <c r="AN3996" s="9">
        <v>0</v>
      </c>
      <c r="AO3996" s="6" t="e">
        <f>VLOOKUP(A3996,ACTCTAZ1580!$A$2:$F$2837,5, FALSE)</f>
        <v>#N/A</v>
      </c>
      <c r="AP3996" s="6" t="e">
        <f>VLOOKUP(A3996,ACTCTAZ1580!$A$2:$F$2837,6, FALSE)</f>
        <v>#N/A</v>
      </c>
    </row>
    <row r="3997" spans="1:42" x14ac:dyDescent="0.25">
      <c r="A3997" s="9">
        <v>3996</v>
      </c>
      <c r="B3997" s="9">
        <v>0</v>
      </c>
      <c r="C3997" s="10"/>
      <c r="D3997" s="9">
        <v>0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>
        <v>0</v>
      </c>
      <c r="S3997" s="9">
        <v>0</v>
      </c>
      <c r="T3997" s="9">
        <v>0</v>
      </c>
      <c r="U3997" s="9">
        <v>0</v>
      </c>
      <c r="V3997" s="9">
        <v>0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  <c r="AC3997" s="9">
        <v>0</v>
      </c>
      <c r="AD3997" s="9">
        <v>0</v>
      </c>
      <c r="AE3997" s="9">
        <v>0</v>
      </c>
      <c r="AF3997" s="9">
        <v>0</v>
      </c>
      <c r="AG3997" s="9">
        <v>0</v>
      </c>
      <c r="AH3997" s="9">
        <v>0</v>
      </c>
      <c r="AI3997" s="9">
        <v>0</v>
      </c>
      <c r="AJ3997" s="9">
        <v>0</v>
      </c>
      <c r="AK3997" s="9">
        <v>0</v>
      </c>
      <c r="AL3997" s="9">
        <v>0</v>
      </c>
      <c r="AM3997" s="9">
        <v>0</v>
      </c>
      <c r="AN3997" s="9">
        <v>0</v>
      </c>
      <c r="AO3997" s="6" t="e">
        <f>VLOOKUP(A3997,ACTCTAZ1580!$A$2:$F$2837,5, FALSE)</f>
        <v>#N/A</v>
      </c>
      <c r="AP3997" s="6" t="e">
        <f>VLOOKUP(A3997,ACTCTAZ1580!$A$2:$F$2837,6, FALSE)</f>
        <v>#N/A</v>
      </c>
    </row>
    <row r="3998" spans="1:42" x14ac:dyDescent="0.25">
      <c r="A3998" s="9">
        <v>3997</v>
      </c>
      <c r="B3998" s="9">
        <v>0</v>
      </c>
      <c r="C3998" s="10"/>
      <c r="D3998" s="9">
        <v>0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  <c r="AC3998" s="9">
        <v>0</v>
      </c>
      <c r="AD3998" s="9">
        <v>0</v>
      </c>
      <c r="AE3998" s="9">
        <v>0</v>
      </c>
      <c r="AF3998" s="9">
        <v>0</v>
      </c>
      <c r="AG3998" s="9">
        <v>0</v>
      </c>
      <c r="AH3998" s="9">
        <v>0</v>
      </c>
      <c r="AI3998" s="9">
        <v>0</v>
      </c>
      <c r="AJ3998" s="9">
        <v>0</v>
      </c>
      <c r="AK3998" s="9">
        <v>0</v>
      </c>
      <c r="AL3998" s="9">
        <v>0</v>
      </c>
      <c r="AM3998" s="9">
        <v>0</v>
      </c>
      <c r="AN3998" s="9">
        <v>0</v>
      </c>
      <c r="AO3998" s="6" t="e">
        <f>VLOOKUP(A3998,ACTCTAZ1580!$A$2:$F$2837,5, FALSE)</f>
        <v>#N/A</v>
      </c>
      <c r="AP3998" s="6" t="e">
        <f>VLOOKUP(A3998,ACTCTAZ1580!$A$2:$F$2837,6, FALSE)</f>
        <v>#N/A</v>
      </c>
    </row>
    <row r="3999" spans="1:42" x14ac:dyDescent="0.25">
      <c r="A3999" s="9">
        <v>3998</v>
      </c>
      <c r="B3999" s="9">
        <v>0</v>
      </c>
      <c r="C3999" s="10"/>
      <c r="D3999" s="9">
        <v>0</v>
      </c>
      <c r="E3999" s="9">
        <v>0</v>
      </c>
      <c r="F3999" s="9">
        <v>0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0</v>
      </c>
      <c r="V3999" s="9">
        <v>0</v>
      </c>
      <c r="W3999" s="9">
        <v>0</v>
      </c>
      <c r="X3999" s="9">
        <v>0</v>
      </c>
      <c r="Y3999" s="9">
        <v>0</v>
      </c>
      <c r="Z3999" s="9">
        <v>0</v>
      </c>
      <c r="AA3999" s="9">
        <v>0</v>
      </c>
      <c r="AB3999" s="9">
        <v>0</v>
      </c>
      <c r="AC3999" s="9">
        <v>0</v>
      </c>
      <c r="AD3999" s="9">
        <v>0</v>
      </c>
      <c r="AE3999" s="9">
        <v>0</v>
      </c>
      <c r="AF3999" s="9">
        <v>0</v>
      </c>
      <c r="AG3999" s="9">
        <v>0</v>
      </c>
      <c r="AH3999" s="9">
        <v>0</v>
      </c>
      <c r="AI3999" s="9">
        <v>0</v>
      </c>
      <c r="AJ3999" s="9">
        <v>0</v>
      </c>
      <c r="AK3999" s="9">
        <v>0</v>
      </c>
      <c r="AL3999" s="9">
        <v>0</v>
      </c>
      <c r="AM3999" s="9">
        <v>0</v>
      </c>
      <c r="AN3999" s="9">
        <v>0</v>
      </c>
      <c r="AO3999" s="6" t="e">
        <f>VLOOKUP(A3999,ACTCTAZ1580!$A$2:$F$2837,5, FALSE)</f>
        <v>#N/A</v>
      </c>
      <c r="AP3999" s="6" t="e">
        <f>VLOOKUP(A3999,ACTCTAZ1580!$A$2:$F$2837,6, FALSE)</f>
        <v>#N/A</v>
      </c>
    </row>
    <row r="4000" spans="1:42" x14ac:dyDescent="0.25">
      <c r="A4000" s="9">
        <v>3999</v>
      </c>
      <c r="B4000" s="9">
        <v>0</v>
      </c>
      <c r="C4000" s="10"/>
      <c r="D4000" s="9">
        <v>0</v>
      </c>
      <c r="E4000" s="9">
        <v>0</v>
      </c>
      <c r="F4000" s="9">
        <v>0</v>
      </c>
      <c r="G4000" s="9">
        <v>0</v>
      </c>
      <c r="H4000" s="9">
        <v>0</v>
      </c>
      <c r="I4000" s="9">
        <v>0</v>
      </c>
      <c r="J4000" s="9">
        <v>0</v>
      </c>
      <c r="K4000" s="9">
        <v>0</v>
      </c>
      <c r="L4000" s="9">
        <v>0</v>
      </c>
      <c r="M4000" s="9">
        <v>0</v>
      </c>
      <c r="N4000" s="9">
        <v>0</v>
      </c>
      <c r="O4000" s="9">
        <v>0</v>
      </c>
      <c r="P4000" s="9">
        <v>0</v>
      </c>
      <c r="Q4000" s="9">
        <v>0</v>
      </c>
      <c r="R4000" s="9">
        <v>0</v>
      </c>
      <c r="S4000" s="9">
        <v>0</v>
      </c>
      <c r="T4000" s="9">
        <v>0</v>
      </c>
      <c r="U4000" s="9">
        <v>0</v>
      </c>
      <c r="V4000" s="9">
        <v>0</v>
      </c>
      <c r="W4000" s="9">
        <v>0</v>
      </c>
      <c r="X4000" s="9">
        <v>0</v>
      </c>
      <c r="Y4000" s="9">
        <v>0</v>
      </c>
      <c r="Z4000" s="9">
        <v>0</v>
      </c>
      <c r="AA4000" s="9">
        <v>0</v>
      </c>
      <c r="AB4000" s="9">
        <v>0</v>
      </c>
      <c r="AC4000" s="9">
        <v>0</v>
      </c>
      <c r="AD4000" s="9">
        <v>0</v>
      </c>
      <c r="AE4000" s="9">
        <v>0</v>
      </c>
      <c r="AF4000" s="9">
        <v>0</v>
      </c>
      <c r="AG4000" s="9">
        <v>0</v>
      </c>
      <c r="AH4000" s="9">
        <v>0</v>
      </c>
      <c r="AI4000" s="9">
        <v>0</v>
      </c>
      <c r="AJ4000" s="9">
        <v>0</v>
      </c>
      <c r="AK4000" s="9">
        <v>0</v>
      </c>
      <c r="AL4000" s="9">
        <v>0</v>
      </c>
      <c r="AM4000" s="9">
        <v>0</v>
      </c>
      <c r="AN4000" s="9">
        <v>0</v>
      </c>
      <c r="AO4000" s="6" t="e">
        <f>VLOOKUP(A4000,ACTCTAZ1580!$A$2:$F$2837,5, FALSE)</f>
        <v>#N/A</v>
      </c>
      <c r="AP4000" s="6" t="e">
        <f>VLOOKUP(A4000,ACTCTAZ1580!$A$2:$F$2837,6, FALSE)</f>
        <v>#N/A</v>
      </c>
    </row>
    <row r="4001" spans="1:42" x14ac:dyDescent="0.25">
      <c r="A4001" s="9">
        <v>4000</v>
      </c>
      <c r="B4001" s="9">
        <v>0</v>
      </c>
      <c r="C4001" s="10"/>
      <c r="D4001" s="9">
        <v>0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  <c r="AC4001" s="9">
        <v>0</v>
      </c>
      <c r="AD4001" s="9">
        <v>0</v>
      </c>
      <c r="AE4001" s="9">
        <v>0</v>
      </c>
      <c r="AF4001" s="9">
        <v>0</v>
      </c>
      <c r="AG4001" s="9">
        <v>0</v>
      </c>
      <c r="AH4001" s="9">
        <v>0</v>
      </c>
      <c r="AI4001" s="9">
        <v>0</v>
      </c>
      <c r="AJ4001" s="9">
        <v>0</v>
      </c>
      <c r="AK4001" s="9">
        <v>0</v>
      </c>
      <c r="AL4001" s="9">
        <v>0</v>
      </c>
      <c r="AM4001" s="9">
        <v>0</v>
      </c>
      <c r="AN4001" s="9">
        <v>0</v>
      </c>
      <c r="AO4001" s="6" t="e">
        <f>VLOOKUP(A4001,ACTCTAZ1580!$A$2:$F$2837,5, FALSE)</f>
        <v>#N/A</v>
      </c>
      <c r="AP4001" s="6" t="e">
        <f>VLOOKUP(A4001,ACTCTAZ1580!$A$2:$F$2837,6, FALSE)</f>
        <v>#N/A</v>
      </c>
    </row>
    <row r="4002" spans="1:42" x14ac:dyDescent="0.25">
      <c r="A4002" s="9">
        <v>4001</v>
      </c>
      <c r="B4002" s="9">
        <v>0</v>
      </c>
      <c r="C4002" s="10"/>
      <c r="D4002" s="9">
        <v>0</v>
      </c>
      <c r="E4002" s="9">
        <v>0</v>
      </c>
      <c r="F4002" s="9">
        <v>0</v>
      </c>
      <c r="G4002" s="9">
        <v>0</v>
      </c>
      <c r="H4002" s="9">
        <v>0</v>
      </c>
      <c r="I4002" s="9">
        <v>0</v>
      </c>
      <c r="J4002" s="9">
        <v>0</v>
      </c>
      <c r="K4002" s="9">
        <v>0</v>
      </c>
      <c r="L4002" s="9">
        <v>0</v>
      </c>
      <c r="M4002" s="9">
        <v>0</v>
      </c>
      <c r="N4002" s="9">
        <v>0</v>
      </c>
      <c r="O4002" s="9">
        <v>0</v>
      </c>
      <c r="P4002" s="9">
        <v>0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0</v>
      </c>
      <c r="Z4002" s="9">
        <v>0</v>
      </c>
      <c r="AA4002" s="9">
        <v>0</v>
      </c>
      <c r="AB4002" s="9">
        <v>0</v>
      </c>
      <c r="AC4002" s="9">
        <v>0</v>
      </c>
      <c r="AD4002" s="9">
        <v>0</v>
      </c>
      <c r="AE4002" s="9">
        <v>0</v>
      </c>
      <c r="AF4002" s="9">
        <v>0</v>
      </c>
      <c r="AG4002" s="9">
        <v>0</v>
      </c>
      <c r="AH4002" s="9">
        <v>0</v>
      </c>
      <c r="AI4002" s="9">
        <v>0</v>
      </c>
      <c r="AJ4002" s="9">
        <v>0</v>
      </c>
      <c r="AK4002" s="9">
        <v>0</v>
      </c>
      <c r="AL4002" s="9">
        <v>0</v>
      </c>
      <c r="AM4002" s="9">
        <v>0</v>
      </c>
      <c r="AN4002" s="9">
        <v>0</v>
      </c>
      <c r="AO4002" s="6" t="e">
        <f>VLOOKUP(A4002,ACTCTAZ1580!$A$2:$F$2837,5, FALSE)</f>
        <v>#N/A</v>
      </c>
      <c r="AP4002" s="6" t="e">
        <f>VLOOKUP(A4002,ACTCTAZ1580!$A$2:$F$2837,6, FALSE)</f>
        <v>#N/A</v>
      </c>
    </row>
    <row r="4003" spans="1:42" x14ac:dyDescent="0.25">
      <c r="A4003" s="9">
        <v>4002</v>
      </c>
      <c r="B4003" s="9">
        <v>0</v>
      </c>
      <c r="C4003" s="10"/>
      <c r="D4003" s="9">
        <v>0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0</v>
      </c>
      <c r="R4003" s="9">
        <v>0</v>
      </c>
      <c r="S4003" s="9">
        <v>0</v>
      </c>
      <c r="T4003" s="9">
        <v>0</v>
      </c>
      <c r="U4003" s="9">
        <v>0</v>
      </c>
      <c r="V4003" s="9">
        <v>0</v>
      </c>
      <c r="W4003" s="9">
        <v>0</v>
      </c>
      <c r="X4003" s="9">
        <v>0</v>
      </c>
      <c r="Y4003" s="9">
        <v>0</v>
      </c>
      <c r="Z4003" s="9">
        <v>0</v>
      </c>
      <c r="AA4003" s="9">
        <v>0</v>
      </c>
      <c r="AB4003" s="9">
        <v>0</v>
      </c>
      <c r="AC4003" s="9">
        <v>0</v>
      </c>
      <c r="AD4003" s="9">
        <v>0</v>
      </c>
      <c r="AE4003" s="9">
        <v>0</v>
      </c>
      <c r="AF4003" s="9">
        <v>0</v>
      </c>
      <c r="AG4003" s="9">
        <v>0</v>
      </c>
      <c r="AH4003" s="9">
        <v>0</v>
      </c>
      <c r="AI4003" s="9">
        <v>0</v>
      </c>
      <c r="AJ4003" s="9">
        <v>0</v>
      </c>
      <c r="AK4003" s="9">
        <v>0</v>
      </c>
      <c r="AL4003" s="9">
        <v>0</v>
      </c>
      <c r="AM4003" s="9">
        <v>0</v>
      </c>
      <c r="AN4003" s="9">
        <v>0</v>
      </c>
      <c r="AO4003" s="6" t="e">
        <f>VLOOKUP(A4003,ACTCTAZ1580!$A$2:$F$2837,5, FALSE)</f>
        <v>#N/A</v>
      </c>
      <c r="AP4003" s="6" t="e">
        <f>VLOOKUP(A4003,ACTCTAZ1580!$A$2:$F$2837,6, FALSE)</f>
        <v>#N/A</v>
      </c>
    </row>
    <row r="4004" spans="1:42" x14ac:dyDescent="0.25">
      <c r="A4004" s="9">
        <v>4003</v>
      </c>
      <c r="B4004" s="9">
        <v>0</v>
      </c>
      <c r="C4004" s="10"/>
      <c r="D4004" s="9">
        <v>0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0</v>
      </c>
      <c r="P4004" s="9">
        <v>0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  <c r="AB4004" s="9">
        <v>0</v>
      </c>
      <c r="AC4004" s="9">
        <v>0</v>
      </c>
      <c r="AD4004" s="9">
        <v>0</v>
      </c>
      <c r="AE4004" s="9">
        <v>0</v>
      </c>
      <c r="AF4004" s="9">
        <v>0</v>
      </c>
      <c r="AG4004" s="9">
        <v>0</v>
      </c>
      <c r="AH4004" s="9">
        <v>0</v>
      </c>
      <c r="AI4004" s="9">
        <v>0</v>
      </c>
      <c r="AJ4004" s="9">
        <v>0</v>
      </c>
      <c r="AK4004" s="9">
        <v>0</v>
      </c>
      <c r="AL4004" s="9">
        <v>0</v>
      </c>
      <c r="AM4004" s="9">
        <v>0</v>
      </c>
      <c r="AN4004" s="9">
        <v>0</v>
      </c>
      <c r="AO4004" s="6" t="e">
        <f>VLOOKUP(A4004,ACTCTAZ1580!$A$2:$F$2837,5, FALSE)</f>
        <v>#N/A</v>
      </c>
      <c r="AP4004" s="6" t="e">
        <f>VLOOKUP(A4004,ACTCTAZ1580!$A$2:$F$2837,6, FALSE)</f>
        <v>#N/A</v>
      </c>
    </row>
    <row r="4005" spans="1:42" x14ac:dyDescent="0.25">
      <c r="A4005" s="9">
        <v>4004</v>
      </c>
      <c r="B4005" s="9">
        <v>0</v>
      </c>
      <c r="C4005" s="10"/>
      <c r="D4005" s="9">
        <v>0</v>
      </c>
      <c r="E4005" s="9">
        <v>0</v>
      </c>
      <c r="F4005" s="9">
        <v>0</v>
      </c>
      <c r="G4005" s="9">
        <v>0</v>
      </c>
      <c r="H4005" s="9">
        <v>0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0</v>
      </c>
      <c r="V4005" s="9">
        <v>0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  <c r="AC4005" s="9">
        <v>0</v>
      </c>
      <c r="AD4005" s="9">
        <v>0</v>
      </c>
      <c r="AE4005" s="9">
        <v>0</v>
      </c>
      <c r="AF4005" s="9">
        <v>0</v>
      </c>
      <c r="AG4005" s="9">
        <v>0</v>
      </c>
      <c r="AH4005" s="9">
        <v>0</v>
      </c>
      <c r="AI4005" s="9">
        <v>0</v>
      </c>
      <c r="AJ4005" s="9">
        <v>0</v>
      </c>
      <c r="AK4005" s="9">
        <v>0</v>
      </c>
      <c r="AL4005" s="9">
        <v>0</v>
      </c>
      <c r="AM4005" s="9">
        <v>0</v>
      </c>
      <c r="AN4005" s="9">
        <v>0</v>
      </c>
      <c r="AO4005" s="6" t="e">
        <f>VLOOKUP(A4005,ACTCTAZ1580!$A$2:$F$2837,5, FALSE)</f>
        <v>#N/A</v>
      </c>
      <c r="AP4005" s="6" t="e">
        <f>VLOOKUP(A4005,ACTCTAZ1580!$A$2:$F$2837,6, FALSE)</f>
        <v>#N/A</v>
      </c>
    </row>
    <row r="4006" spans="1:42" x14ac:dyDescent="0.25">
      <c r="A4006" s="9">
        <v>4005</v>
      </c>
      <c r="B4006" s="9">
        <v>0</v>
      </c>
      <c r="C4006" s="10"/>
      <c r="D4006" s="9">
        <v>0</v>
      </c>
      <c r="E4006" s="9">
        <v>0</v>
      </c>
      <c r="F4006" s="9">
        <v>0</v>
      </c>
      <c r="G4006" s="9">
        <v>0</v>
      </c>
      <c r="H4006" s="9">
        <v>0</v>
      </c>
      <c r="I4006" s="9">
        <v>0</v>
      </c>
      <c r="J4006" s="9">
        <v>0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0</v>
      </c>
      <c r="Z4006" s="9">
        <v>0</v>
      </c>
      <c r="AA4006" s="9">
        <v>0</v>
      </c>
      <c r="AB4006" s="9">
        <v>0</v>
      </c>
      <c r="AC4006" s="9">
        <v>0</v>
      </c>
      <c r="AD4006" s="9">
        <v>0</v>
      </c>
      <c r="AE4006" s="9">
        <v>0</v>
      </c>
      <c r="AF4006" s="9">
        <v>0</v>
      </c>
      <c r="AG4006" s="9">
        <v>0</v>
      </c>
      <c r="AH4006" s="9">
        <v>0</v>
      </c>
      <c r="AI4006" s="9">
        <v>0</v>
      </c>
      <c r="AJ4006" s="9">
        <v>0</v>
      </c>
      <c r="AK4006" s="9">
        <v>0</v>
      </c>
      <c r="AL4006" s="9">
        <v>0</v>
      </c>
      <c r="AM4006" s="9">
        <v>0</v>
      </c>
      <c r="AN4006" s="9">
        <v>0</v>
      </c>
      <c r="AO4006" s="6" t="e">
        <f>VLOOKUP(A4006,ACTCTAZ1580!$A$2:$F$2837,5, FALSE)</f>
        <v>#N/A</v>
      </c>
      <c r="AP4006" s="6" t="e">
        <f>VLOOKUP(A4006,ACTCTAZ1580!$A$2:$F$2837,6, FALSE)</f>
        <v>#N/A</v>
      </c>
    </row>
    <row r="4007" spans="1:42" x14ac:dyDescent="0.25">
      <c r="A4007" s="9">
        <v>4006</v>
      </c>
      <c r="B4007" s="9">
        <v>0</v>
      </c>
      <c r="C4007" s="10"/>
      <c r="D4007" s="9">
        <v>0</v>
      </c>
      <c r="E4007" s="9">
        <v>0</v>
      </c>
      <c r="F4007" s="9">
        <v>0</v>
      </c>
      <c r="G4007" s="9">
        <v>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0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  <c r="AC4007" s="9">
        <v>0</v>
      </c>
      <c r="AD4007" s="9">
        <v>0</v>
      </c>
      <c r="AE4007" s="9">
        <v>0</v>
      </c>
      <c r="AF4007" s="9">
        <v>0</v>
      </c>
      <c r="AG4007" s="9">
        <v>0</v>
      </c>
      <c r="AH4007" s="9">
        <v>0</v>
      </c>
      <c r="AI4007" s="9">
        <v>0</v>
      </c>
      <c r="AJ4007" s="9">
        <v>0</v>
      </c>
      <c r="AK4007" s="9">
        <v>0</v>
      </c>
      <c r="AL4007" s="9">
        <v>0</v>
      </c>
      <c r="AM4007" s="9">
        <v>0</v>
      </c>
      <c r="AN4007" s="9">
        <v>0</v>
      </c>
      <c r="AO4007" s="6" t="e">
        <f>VLOOKUP(A4007,ACTCTAZ1580!$A$2:$F$2837,5, FALSE)</f>
        <v>#N/A</v>
      </c>
      <c r="AP4007" s="6" t="e">
        <f>VLOOKUP(A4007,ACTCTAZ1580!$A$2:$F$2837,6, FALSE)</f>
        <v>#N/A</v>
      </c>
    </row>
    <row r="4008" spans="1:42" x14ac:dyDescent="0.25">
      <c r="A4008" s="9">
        <v>4007</v>
      </c>
      <c r="B4008" s="9">
        <v>0</v>
      </c>
      <c r="C4008" s="10"/>
      <c r="D4008" s="9">
        <v>0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  <c r="J4008" s="9">
        <v>0</v>
      </c>
      <c r="K4008" s="9">
        <v>0</v>
      </c>
      <c r="L4008" s="9">
        <v>0</v>
      </c>
      <c r="M4008" s="9">
        <v>0</v>
      </c>
      <c r="N4008" s="9">
        <v>0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  <c r="AC4008" s="9">
        <v>0</v>
      </c>
      <c r="AD4008" s="9">
        <v>0</v>
      </c>
      <c r="AE4008" s="9">
        <v>0</v>
      </c>
      <c r="AF4008" s="9">
        <v>0</v>
      </c>
      <c r="AG4008" s="9">
        <v>0</v>
      </c>
      <c r="AH4008" s="9">
        <v>0</v>
      </c>
      <c r="AI4008" s="9">
        <v>0</v>
      </c>
      <c r="AJ4008" s="9">
        <v>0</v>
      </c>
      <c r="AK4008" s="9">
        <v>0</v>
      </c>
      <c r="AL4008" s="9">
        <v>0</v>
      </c>
      <c r="AM4008" s="9">
        <v>0</v>
      </c>
      <c r="AN4008" s="9">
        <v>0</v>
      </c>
      <c r="AO4008" s="6" t="e">
        <f>VLOOKUP(A4008,ACTCTAZ1580!$A$2:$F$2837,5, FALSE)</f>
        <v>#N/A</v>
      </c>
      <c r="AP4008" s="6" t="e">
        <f>VLOOKUP(A4008,ACTCTAZ1580!$A$2:$F$2837,6, FALSE)</f>
        <v>#N/A</v>
      </c>
    </row>
    <row r="4009" spans="1:42" x14ac:dyDescent="0.25">
      <c r="A4009" s="9">
        <v>4008</v>
      </c>
      <c r="B4009" s="9">
        <v>0</v>
      </c>
      <c r="C4009" s="10"/>
      <c r="D4009" s="9">
        <v>0</v>
      </c>
      <c r="E4009" s="9">
        <v>0</v>
      </c>
      <c r="F4009" s="9">
        <v>0</v>
      </c>
      <c r="G4009" s="9">
        <v>0</v>
      </c>
      <c r="H4009" s="9">
        <v>0</v>
      </c>
      <c r="I4009" s="9">
        <v>0</v>
      </c>
      <c r="J4009" s="9">
        <v>0</v>
      </c>
      <c r="K4009" s="9">
        <v>0</v>
      </c>
      <c r="L4009" s="9">
        <v>0</v>
      </c>
      <c r="M4009" s="9">
        <v>0</v>
      </c>
      <c r="N4009" s="9">
        <v>0</v>
      </c>
      <c r="O4009" s="9">
        <v>0</v>
      </c>
      <c r="P4009" s="9">
        <v>0</v>
      </c>
      <c r="Q4009" s="9">
        <v>0</v>
      </c>
      <c r="R4009" s="9">
        <v>0</v>
      </c>
      <c r="S4009" s="9">
        <v>0</v>
      </c>
      <c r="T4009" s="9">
        <v>0</v>
      </c>
      <c r="U4009" s="9">
        <v>0</v>
      </c>
      <c r="V4009" s="9">
        <v>0</v>
      </c>
      <c r="W4009" s="9">
        <v>0</v>
      </c>
      <c r="X4009" s="9">
        <v>0</v>
      </c>
      <c r="Y4009" s="9">
        <v>0</v>
      </c>
      <c r="Z4009" s="9">
        <v>0</v>
      </c>
      <c r="AA4009" s="9">
        <v>0</v>
      </c>
      <c r="AB4009" s="9">
        <v>0</v>
      </c>
      <c r="AC4009" s="9">
        <v>0</v>
      </c>
      <c r="AD4009" s="9">
        <v>0</v>
      </c>
      <c r="AE4009" s="9">
        <v>0</v>
      </c>
      <c r="AF4009" s="9">
        <v>0</v>
      </c>
      <c r="AG4009" s="9">
        <v>0</v>
      </c>
      <c r="AH4009" s="9">
        <v>0</v>
      </c>
      <c r="AI4009" s="9">
        <v>0</v>
      </c>
      <c r="AJ4009" s="9">
        <v>0</v>
      </c>
      <c r="AK4009" s="9">
        <v>0</v>
      </c>
      <c r="AL4009" s="9">
        <v>0</v>
      </c>
      <c r="AM4009" s="9">
        <v>0</v>
      </c>
      <c r="AN4009" s="9">
        <v>0</v>
      </c>
      <c r="AO4009" s="6" t="e">
        <f>VLOOKUP(A4009,ACTCTAZ1580!$A$2:$F$2837,5, FALSE)</f>
        <v>#N/A</v>
      </c>
      <c r="AP4009" s="6" t="e">
        <f>VLOOKUP(A4009,ACTCTAZ1580!$A$2:$F$2837,6, FALSE)</f>
        <v>#N/A</v>
      </c>
    </row>
    <row r="4010" spans="1:42" x14ac:dyDescent="0.25">
      <c r="A4010" s="9">
        <v>4009</v>
      </c>
      <c r="B4010" s="9">
        <v>0</v>
      </c>
      <c r="C4010" s="10"/>
      <c r="D4010" s="9">
        <v>0</v>
      </c>
      <c r="E4010" s="9">
        <v>0</v>
      </c>
      <c r="F4010" s="9">
        <v>0</v>
      </c>
      <c r="G4010" s="9">
        <v>0</v>
      </c>
      <c r="H4010" s="9">
        <v>0</v>
      </c>
      <c r="I4010" s="9">
        <v>0</v>
      </c>
      <c r="J4010" s="9">
        <v>0</v>
      </c>
      <c r="K4010" s="9">
        <v>0</v>
      </c>
      <c r="L4010" s="9">
        <v>0</v>
      </c>
      <c r="M4010" s="9">
        <v>0</v>
      </c>
      <c r="N4010" s="9">
        <v>0</v>
      </c>
      <c r="O4010" s="9">
        <v>0</v>
      </c>
      <c r="P4010" s="9">
        <v>0</v>
      </c>
      <c r="Q4010" s="9">
        <v>0</v>
      </c>
      <c r="R4010" s="9">
        <v>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0</v>
      </c>
      <c r="Z4010" s="9">
        <v>0</v>
      </c>
      <c r="AA4010" s="9">
        <v>0</v>
      </c>
      <c r="AB4010" s="9">
        <v>0</v>
      </c>
      <c r="AC4010" s="9">
        <v>0</v>
      </c>
      <c r="AD4010" s="9">
        <v>0</v>
      </c>
      <c r="AE4010" s="9">
        <v>0</v>
      </c>
      <c r="AF4010" s="9">
        <v>0</v>
      </c>
      <c r="AG4010" s="9">
        <v>0</v>
      </c>
      <c r="AH4010" s="9">
        <v>0</v>
      </c>
      <c r="AI4010" s="9">
        <v>0</v>
      </c>
      <c r="AJ4010" s="9">
        <v>0</v>
      </c>
      <c r="AK4010" s="9">
        <v>0</v>
      </c>
      <c r="AL4010" s="9">
        <v>0</v>
      </c>
      <c r="AM4010" s="9">
        <v>0</v>
      </c>
      <c r="AN4010" s="9">
        <v>0</v>
      </c>
      <c r="AO4010" s="6" t="e">
        <f>VLOOKUP(A4010,ACTCTAZ1580!$A$2:$F$2837,5, FALSE)</f>
        <v>#N/A</v>
      </c>
      <c r="AP4010" s="6" t="e">
        <f>VLOOKUP(A4010,ACTCTAZ1580!$A$2:$F$2837,6, FALSE)</f>
        <v>#N/A</v>
      </c>
    </row>
    <row r="4011" spans="1:42" x14ac:dyDescent="0.25">
      <c r="A4011" s="9">
        <v>4010</v>
      </c>
      <c r="B4011" s="9">
        <v>0</v>
      </c>
      <c r="C4011" s="10"/>
      <c r="D4011" s="9">
        <v>0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0</v>
      </c>
      <c r="Z4011" s="9">
        <v>0</v>
      </c>
      <c r="AA4011" s="9">
        <v>0</v>
      </c>
      <c r="AB4011" s="9">
        <v>0</v>
      </c>
      <c r="AC4011" s="9">
        <v>0</v>
      </c>
      <c r="AD4011" s="9">
        <v>0</v>
      </c>
      <c r="AE4011" s="9">
        <v>0</v>
      </c>
      <c r="AF4011" s="9">
        <v>0</v>
      </c>
      <c r="AG4011" s="9">
        <v>0</v>
      </c>
      <c r="AH4011" s="9">
        <v>0</v>
      </c>
      <c r="AI4011" s="9">
        <v>0</v>
      </c>
      <c r="AJ4011" s="9">
        <v>0</v>
      </c>
      <c r="AK4011" s="9">
        <v>0</v>
      </c>
      <c r="AL4011" s="9">
        <v>0</v>
      </c>
      <c r="AM4011" s="9">
        <v>0</v>
      </c>
      <c r="AN4011" s="9">
        <v>0</v>
      </c>
      <c r="AO4011" s="6" t="e">
        <f>VLOOKUP(A4011,ACTCTAZ1580!$A$2:$F$2837,5, FALSE)</f>
        <v>#N/A</v>
      </c>
      <c r="AP4011" s="6" t="e">
        <f>VLOOKUP(A4011,ACTCTAZ1580!$A$2:$F$2837,6, FALSE)</f>
        <v>#N/A</v>
      </c>
    </row>
    <row r="4012" spans="1:42" x14ac:dyDescent="0.25">
      <c r="A4012" s="9">
        <v>4011</v>
      </c>
      <c r="B4012" s="9">
        <v>0</v>
      </c>
      <c r="C4012" s="10"/>
      <c r="D4012" s="9">
        <v>0</v>
      </c>
      <c r="E4012" s="9">
        <v>0</v>
      </c>
      <c r="F4012" s="9">
        <v>0</v>
      </c>
      <c r="G4012" s="9">
        <v>0</v>
      </c>
      <c r="H4012" s="9">
        <v>0</v>
      </c>
      <c r="I4012" s="9">
        <v>0</v>
      </c>
      <c r="J4012" s="9">
        <v>0</v>
      </c>
      <c r="K4012" s="9">
        <v>0</v>
      </c>
      <c r="L4012" s="9">
        <v>0</v>
      </c>
      <c r="M4012" s="9">
        <v>0</v>
      </c>
      <c r="N4012" s="9">
        <v>0</v>
      </c>
      <c r="O4012" s="9">
        <v>0</v>
      </c>
      <c r="P4012" s="9">
        <v>0</v>
      </c>
      <c r="Q4012" s="9">
        <v>0</v>
      </c>
      <c r="R4012" s="9">
        <v>0</v>
      </c>
      <c r="S4012" s="9">
        <v>0</v>
      </c>
      <c r="T4012" s="9">
        <v>0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  <c r="AC4012" s="9">
        <v>0</v>
      </c>
      <c r="AD4012" s="9">
        <v>0</v>
      </c>
      <c r="AE4012" s="9">
        <v>0</v>
      </c>
      <c r="AF4012" s="9">
        <v>0</v>
      </c>
      <c r="AG4012" s="9">
        <v>0</v>
      </c>
      <c r="AH4012" s="9">
        <v>0</v>
      </c>
      <c r="AI4012" s="9">
        <v>0</v>
      </c>
      <c r="AJ4012" s="9">
        <v>0</v>
      </c>
      <c r="AK4012" s="9">
        <v>0</v>
      </c>
      <c r="AL4012" s="9">
        <v>0</v>
      </c>
      <c r="AM4012" s="9">
        <v>0</v>
      </c>
      <c r="AN4012" s="9">
        <v>0</v>
      </c>
      <c r="AO4012" s="6" t="e">
        <f>VLOOKUP(A4012,ACTCTAZ1580!$A$2:$F$2837,5, FALSE)</f>
        <v>#N/A</v>
      </c>
      <c r="AP4012" s="6" t="e">
        <f>VLOOKUP(A4012,ACTCTAZ1580!$A$2:$F$2837,6, FALSE)</f>
        <v>#N/A</v>
      </c>
    </row>
    <row r="4013" spans="1:42" x14ac:dyDescent="0.25">
      <c r="A4013" s="9">
        <v>4012</v>
      </c>
      <c r="B4013" s="9">
        <v>0</v>
      </c>
      <c r="C4013" s="10"/>
      <c r="D4013" s="9">
        <v>0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0</v>
      </c>
      <c r="Z4013" s="9">
        <v>0</v>
      </c>
      <c r="AA4013" s="9">
        <v>0</v>
      </c>
      <c r="AB4013" s="9">
        <v>0</v>
      </c>
      <c r="AC4013" s="9">
        <v>0</v>
      </c>
      <c r="AD4013" s="9">
        <v>0</v>
      </c>
      <c r="AE4013" s="9">
        <v>0</v>
      </c>
      <c r="AF4013" s="9">
        <v>0</v>
      </c>
      <c r="AG4013" s="9">
        <v>0</v>
      </c>
      <c r="AH4013" s="9">
        <v>0</v>
      </c>
      <c r="AI4013" s="9">
        <v>0</v>
      </c>
      <c r="AJ4013" s="9">
        <v>0</v>
      </c>
      <c r="AK4013" s="9">
        <v>0</v>
      </c>
      <c r="AL4013" s="9">
        <v>0</v>
      </c>
      <c r="AM4013" s="9">
        <v>0</v>
      </c>
      <c r="AN4013" s="9">
        <v>0</v>
      </c>
      <c r="AO4013" s="6" t="e">
        <f>VLOOKUP(A4013,ACTCTAZ1580!$A$2:$F$2837,5, FALSE)</f>
        <v>#N/A</v>
      </c>
      <c r="AP4013" s="6" t="e">
        <f>VLOOKUP(A4013,ACTCTAZ1580!$A$2:$F$2837,6, FALSE)</f>
        <v>#N/A</v>
      </c>
    </row>
    <row r="4014" spans="1:42" x14ac:dyDescent="0.25">
      <c r="A4014" s="9">
        <v>4013</v>
      </c>
      <c r="B4014" s="9">
        <v>0</v>
      </c>
      <c r="C4014" s="10"/>
      <c r="D4014" s="9">
        <v>0</v>
      </c>
      <c r="E4014" s="9">
        <v>0</v>
      </c>
      <c r="F4014" s="9">
        <v>0</v>
      </c>
      <c r="G4014" s="9">
        <v>0</v>
      </c>
      <c r="H4014" s="9">
        <v>0</v>
      </c>
      <c r="I4014" s="9">
        <v>0</v>
      </c>
      <c r="J4014" s="9">
        <v>0</v>
      </c>
      <c r="K4014" s="9">
        <v>0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0</v>
      </c>
      <c r="Z4014" s="9">
        <v>0</v>
      </c>
      <c r="AA4014" s="9">
        <v>0</v>
      </c>
      <c r="AB4014" s="9">
        <v>0</v>
      </c>
      <c r="AC4014" s="9">
        <v>0</v>
      </c>
      <c r="AD4014" s="9">
        <v>0</v>
      </c>
      <c r="AE4014" s="9">
        <v>0</v>
      </c>
      <c r="AF4014" s="9">
        <v>0</v>
      </c>
      <c r="AG4014" s="9">
        <v>0</v>
      </c>
      <c r="AH4014" s="9">
        <v>0</v>
      </c>
      <c r="AI4014" s="9">
        <v>0</v>
      </c>
      <c r="AJ4014" s="9">
        <v>0</v>
      </c>
      <c r="AK4014" s="9">
        <v>0</v>
      </c>
      <c r="AL4014" s="9">
        <v>0</v>
      </c>
      <c r="AM4014" s="9">
        <v>0</v>
      </c>
      <c r="AN4014" s="9">
        <v>0</v>
      </c>
      <c r="AO4014" s="6" t="e">
        <f>VLOOKUP(A4014,ACTCTAZ1580!$A$2:$F$2837,5, FALSE)</f>
        <v>#N/A</v>
      </c>
      <c r="AP4014" s="6" t="e">
        <f>VLOOKUP(A4014,ACTCTAZ1580!$A$2:$F$2837,6, FALSE)</f>
        <v>#N/A</v>
      </c>
    </row>
    <row r="4015" spans="1:42" x14ac:dyDescent="0.25">
      <c r="A4015" s="9">
        <v>4014</v>
      </c>
      <c r="B4015" s="9">
        <v>0</v>
      </c>
      <c r="C4015" s="10"/>
      <c r="D4015" s="9">
        <v>0</v>
      </c>
      <c r="E4015" s="9">
        <v>0</v>
      </c>
      <c r="F4015" s="9">
        <v>0</v>
      </c>
      <c r="G4015" s="9">
        <v>0</v>
      </c>
      <c r="H4015" s="9">
        <v>0</v>
      </c>
      <c r="I4015" s="9">
        <v>0</v>
      </c>
      <c r="J4015" s="9">
        <v>0</v>
      </c>
      <c r="K4015" s="9">
        <v>0</v>
      </c>
      <c r="L4015" s="9">
        <v>0</v>
      </c>
      <c r="M4015" s="9">
        <v>0</v>
      </c>
      <c r="N4015" s="9">
        <v>0</v>
      </c>
      <c r="O4015" s="9">
        <v>0</v>
      </c>
      <c r="P4015" s="9">
        <v>0</v>
      </c>
      <c r="Q4015" s="9">
        <v>0</v>
      </c>
      <c r="R4015" s="9">
        <v>0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0</v>
      </c>
      <c r="Z4015" s="9">
        <v>0</v>
      </c>
      <c r="AA4015" s="9">
        <v>0</v>
      </c>
      <c r="AB4015" s="9">
        <v>0</v>
      </c>
      <c r="AC4015" s="9">
        <v>0</v>
      </c>
      <c r="AD4015" s="9">
        <v>0</v>
      </c>
      <c r="AE4015" s="9">
        <v>0</v>
      </c>
      <c r="AF4015" s="9">
        <v>0</v>
      </c>
      <c r="AG4015" s="9">
        <v>0</v>
      </c>
      <c r="AH4015" s="9">
        <v>0</v>
      </c>
      <c r="AI4015" s="9">
        <v>0</v>
      </c>
      <c r="AJ4015" s="9">
        <v>0</v>
      </c>
      <c r="AK4015" s="9">
        <v>0</v>
      </c>
      <c r="AL4015" s="9">
        <v>0</v>
      </c>
      <c r="AM4015" s="9">
        <v>0</v>
      </c>
      <c r="AN4015" s="9">
        <v>0</v>
      </c>
      <c r="AO4015" s="6" t="e">
        <f>VLOOKUP(A4015,ACTCTAZ1580!$A$2:$F$2837,5, FALSE)</f>
        <v>#N/A</v>
      </c>
      <c r="AP4015" s="6" t="e">
        <f>VLOOKUP(A4015,ACTCTAZ1580!$A$2:$F$2837,6, FALSE)</f>
        <v>#N/A</v>
      </c>
    </row>
    <row r="4016" spans="1:42" x14ac:dyDescent="0.25">
      <c r="A4016" s="9">
        <v>4015</v>
      </c>
      <c r="B4016" s="9">
        <v>0</v>
      </c>
      <c r="C4016" s="10"/>
      <c r="D4016" s="9">
        <v>0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  <c r="J4016" s="9">
        <v>0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0</v>
      </c>
      <c r="T4016" s="9">
        <v>0</v>
      </c>
      <c r="U4016" s="9">
        <v>0</v>
      </c>
      <c r="V4016" s="9">
        <v>0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0</v>
      </c>
      <c r="AC4016" s="9">
        <v>0</v>
      </c>
      <c r="AD4016" s="9">
        <v>0</v>
      </c>
      <c r="AE4016" s="9">
        <v>0</v>
      </c>
      <c r="AF4016" s="9">
        <v>0</v>
      </c>
      <c r="AG4016" s="9">
        <v>0</v>
      </c>
      <c r="AH4016" s="9">
        <v>0</v>
      </c>
      <c r="AI4016" s="9">
        <v>0</v>
      </c>
      <c r="AJ4016" s="9">
        <v>0</v>
      </c>
      <c r="AK4016" s="9">
        <v>0</v>
      </c>
      <c r="AL4016" s="9">
        <v>0</v>
      </c>
      <c r="AM4016" s="9">
        <v>0</v>
      </c>
      <c r="AN4016" s="9">
        <v>0</v>
      </c>
      <c r="AO4016" s="6" t="e">
        <f>VLOOKUP(A4016,ACTCTAZ1580!$A$2:$F$2837,5, FALSE)</f>
        <v>#N/A</v>
      </c>
      <c r="AP4016" s="6" t="e">
        <f>VLOOKUP(A4016,ACTCTAZ1580!$A$2:$F$2837,6, FALSE)</f>
        <v>#N/A</v>
      </c>
    </row>
    <row r="4017" spans="1:42" x14ac:dyDescent="0.25">
      <c r="A4017" s="9">
        <v>4016</v>
      </c>
      <c r="B4017" s="9">
        <v>0</v>
      </c>
      <c r="C4017" s="10"/>
      <c r="D4017" s="9">
        <v>0</v>
      </c>
      <c r="E4017" s="9">
        <v>0</v>
      </c>
      <c r="F4017" s="9">
        <v>0</v>
      </c>
      <c r="G4017" s="9">
        <v>0</v>
      </c>
      <c r="H4017" s="9">
        <v>0</v>
      </c>
      <c r="I4017" s="9">
        <v>0</v>
      </c>
      <c r="J4017" s="9">
        <v>0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  <c r="Q4017" s="9">
        <v>0</v>
      </c>
      <c r="R4017" s="9">
        <v>0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0</v>
      </c>
      <c r="Y4017" s="9">
        <v>0</v>
      </c>
      <c r="Z4017" s="9">
        <v>0</v>
      </c>
      <c r="AA4017" s="9">
        <v>0</v>
      </c>
      <c r="AB4017" s="9">
        <v>0</v>
      </c>
      <c r="AC4017" s="9">
        <v>0</v>
      </c>
      <c r="AD4017" s="9">
        <v>0</v>
      </c>
      <c r="AE4017" s="9">
        <v>0</v>
      </c>
      <c r="AF4017" s="9">
        <v>0</v>
      </c>
      <c r="AG4017" s="9">
        <v>0</v>
      </c>
      <c r="AH4017" s="9">
        <v>0</v>
      </c>
      <c r="AI4017" s="9">
        <v>0</v>
      </c>
      <c r="AJ4017" s="9">
        <v>0</v>
      </c>
      <c r="AK4017" s="9">
        <v>0</v>
      </c>
      <c r="AL4017" s="9">
        <v>0</v>
      </c>
      <c r="AM4017" s="9">
        <v>0</v>
      </c>
      <c r="AN4017" s="9">
        <v>0</v>
      </c>
      <c r="AO4017" s="6" t="e">
        <f>VLOOKUP(A4017,ACTCTAZ1580!$A$2:$F$2837,5, FALSE)</f>
        <v>#N/A</v>
      </c>
      <c r="AP4017" s="6" t="e">
        <f>VLOOKUP(A4017,ACTCTAZ1580!$A$2:$F$2837,6, FALSE)</f>
        <v>#N/A</v>
      </c>
    </row>
    <row r="4018" spans="1:42" x14ac:dyDescent="0.25">
      <c r="A4018" s="9">
        <v>4017</v>
      </c>
      <c r="B4018" s="9">
        <v>0</v>
      </c>
      <c r="C4018" s="10"/>
      <c r="D4018" s="9">
        <v>0</v>
      </c>
      <c r="E4018" s="9">
        <v>0</v>
      </c>
      <c r="F4018" s="9">
        <v>0</v>
      </c>
      <c r="G4018" s="9">
        <v>0</v>
      </c>
      <c r="H4018" s="9">
        <v>0</v>
      </c>
      <c r="I4018" s="9">
        <v>0</v>
      </c>
      <c r="J4018" s="9">
        <v>0</v>
      </c>
      <c r="K4018" s="9">
        <v>0</v>
      </c>
      <c r="L4018" s="9">
        <v>0</v>
      </c>
      <c r="M4018" s="9">
        <v>0</v>
      </c>
      <c r="N4018" s="9">
        <v>0</v>
      </c>
      <c r="O4018" s="9">
        <v>0</v>
      </c>
      <c r="P4018" s="9">
        <v>0</v>
      </c>
      <c r="Q4018" s="9">
        <v>0</v>
      </c>
      <c r="R4018" s="9">
        <v>0</v>
      </c>
      <c r="S4018" s="9">
        <v>0</v>
      </c>
      <c r="T4018" s="9">
        <v>0</v>
      </c>
      <c r="U4018" s="9">
        <v>0</v>
      </c>
      <c r="V4018" s="9">
        <v>0</v>
      </c>
      <c r="W4018" s="9">
        <v>0</v>
      </c>
      <c r="X4018" s="9">
        <v>0</v>
      </c>
      <c r="Y4018" s="9">
        <v>0</v>
      </c>
      <c r="Z4018" s="9">
        <v>0</v>
      </c>
      <c r="AA4018" s="9">
        <v>0</v>
      </c>
      <c r="AB4018" s="9">
        <v>0</v>
      </c>
      <c r="AC4018" s="9">
        <v>0</v>
      </c>
      <c r="AD4018" s="9">
        <v>0</v>
      </c>
      <c r="AE4018" s="9">
        <v>0</v>
      </c>
      <c r="AF4018" s="9">
        <v>0</v>
      </c>
      <c r="AG4018" s="9">
        <v>0</v>
      </c>
      <c r="AH4018" s="9">
        <v>0</v>
      </c>
      <c r="AI4018" s="9">
        <v>0</v>
      </c>
      <c r="AJ4018" s="9">
        <v>0</v>
      </c>
      <c r="AK4018" s="9">
        <v>0</v>
      </c>
      <c r="AL4018" s="9">
        <v>0</v>
      </c>
      <c r="AM4018" s="9">
        <v>0</v>
      </c>
      <c r="AN4018" s="9">
        <v>0</v>
      </c>
      <c r="AO4018" s="6" t="e">
        <f>VLOOKUP(A4018,ACTCTAZ1580!$A$2:$F$2837,5, FALSE)</f>
        <v>#N/A</v>
      </c>
      <c r="AP4018" s="6" t="e">
        <f>VLOOKUP(A4018,ACTCTAZ1580!$A$2:$F$2837,6, FALSE)</f>
        <v>#N/A</v>
      </c>
    </row>
    <row r="4019" spans="1:42" x14ac:dyDescent="0.25">
      <c r="A4019" s="9">
        <v>4018</v>
      </c>
      <c r="B4019" s="9">
        <v>0</v>
      </c>
      <c r="C4019" s="10"/>
      <c r="D4019" s="9">
        <v>0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0</v>
      </c>
      <c r="T4019" s="9">
        <v>0</v>
      </c>
      <c r="U4019" s="9">
        <v>0</v>
      </c>
      <c r="V4019" s="9">
        <v>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  <c r="AC4019" s="9">
        <v>0</v>
      </c>
      <c r="AD4019" s="9">
        <v>0</v>
      </c>
      <c r="AE4019" s="9">
        <v>0</v>
      </c>
      <c r="AF4019" s="9">
        <v>0</v>
      </c>
      <c r="AG4019" s="9">
        <v>0</v>
      </c>
      <c r="AH4019" s="9">
        <v>0</v>
      </c>
      <c r="AI4019" s="9">
        <v>0</v>
      </c>
      <c r="AJ4019" s="9">
        <v>0</v>
      </c>
      <c r="AK4019" s="9">
        <v>0</v>
      </c>
      <c r="AL4019" s="9">
        <v>0</v>
      </c>
      <c r="AM4019" s="9">
        <v>0</v>
      </c>
      <c r="AN4019" s="9">
        <v>0</v>
      </c>
      <c r="AO4019" s="6" t="e">
        <f>VLOOKUP(A4019,ACTCTAZ1580!$A$2:$F$2837,5, FALSE)</f>
        <v>#N/A</v>
      </c>
      <c r="AP4019" s="6" t="e">
        <f>VLOOKUP(A4019,ACTCTAZ1580!$A$2:$F$2837,6, FALSE)</f>
        <v>#N/A</v>
      </c>
    </row>
    <row r="4020" spans="1:42" x14ac:dyDescent="0.25">
      <c r="A4020" s="9">
        <v>4019</v>
      </c>
      <c r="B4020" s="9">
        <v>0</v>
      </c>
      <c r="C4020" s="10"/>
      <c r="D4020" s="9">
        <v>0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0</v>
      </c>
      <c r="N4020" s="9">
        <v>0</v>
      </c>
      <c r="O4020" s="9">
        <v>0</v>
      </c>
      <c r="P4020" s="9">
        <v>0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  <c r="AB4020" s="9">
        <v>0</v>
      </c>
      <c r="AC4020" s="9">
        <v>0</v>
      </c>
      <c r="AD4020" s="9">
        <v>0</v>
      </c>
      <c r="AE4020" s="9">
        <v>0</v>
      </c>
      <c r="AF4020" s="9">
        <v>0</v>
      </c>
      <c r="AG4020" s="9">
        <v>0</v>
      </c>
      <c r="AH4020" s="9">
        <v>0</v>
      </c>
      <c r="AI4020" s="9">
        <v>0</v>
      </c>
      <c r="AJ4020" s="9">
        <v>0</v>
      </c>
      <c r="AK4020" s="9">
        <v>0</v>
      </c>
      <c r="AL4020" s="9">
        <v>0</v>
      </c>
      <c r="AM4020" s="9">
        <v>0</v>
      </c>
      <c r="AN4020" s="9">
        <v>0</v>
      </c>
      <c r="AO4020" s="6" t="e">
        <f>VLOOKUP(A4020,ACTCTAZ1580!$A$2:$F$2837,5, FALSE)</f>
        <v>#N/A</v>
      </c>
      <c r="AP4020" s="6" t="e">
        <f>VLOOKUP(A4020,ACTCTAZ1580!$A$2:$F$2837,6, FALSE)</f>
        <v>#N/A</v>
      </c>
    </row>
    <row r="4021" spans="1:42" x14ac:dyDescent="0.25">
      <c r="A4021" s="9">
        <v>4020</v>
      </c>
      <c r="B4021" s="9">
        <v>0</v>
      </c>
      <c r="C4021" s="10"/>
      <c r="D4021" s="9">
        <v>0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0</v>
      </c>
      <c r="T4021" s="9">
        <v>0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0</v>
      </c>
      <c r="AB4021" s="9">
        <v>0</v>
      </c>
      <c r="AC4021" s="9">
        <v>0</v>
      </c>
      <c r="AD4021" s="9">
        <v>0</v>
      </c>
      <c r="AE4021" s="9">
        <v>0</v>
      </c>
      <c r="AF4021" s="9">
        <v>0</v>
      </c>
      <c r="AG4021" s="9">
        <v>0</v>
      </c>
      <c r="AH4021" s="9">
        <v>0</v>
      </c>
      <c r="AI4021" s="9">
        <v>0</v>
      </c>
      <c r="AJ4021" s="9">
        <v>0</v>
      </c>
      <c r="AK4021" s="9">
        <v>0</v>
      </c>
      <c r="AL4021" s="9">
        <v>0</v>
      </c>
      <c r="AM4021" s="9">
        <v>0</v>
      </c>
      <c r="AN4021" s="9">
        <v>0</v>
      </c>
      <c r="AO4021" s="6" t="e">
        <f>VLOOKUP(A4021,ACTCTAZ1580!$A$2:$F$2837,5, FALSE)</f>
        <v>#N/A</v>
      </c>
      <c r="AP4021" s="6" t="e">
        <f>VLOOKUP(A4021,ACTCTAZ1580!$A$2:$F$2837,6, FALSE)</f>
        <v>#N/A</v>
      </c>
    </row>
    <row r="4022" spans="1:42" x14ac:dyDescent="0.25">
      <c r="A4022" s="9">
        <v>4021</v>
      </c>
      <c r="B4022" s="9">
        <v>0</v>
      </c>
      <c r="C4022" s="10"/>
      <c r="D4022" s="9">
        <v>0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0</v>
      </c>
      <c r="X4022" s="9">
        <v>0</v>
      </c>
      <c r="Y4022" s="9">
        <v>0</v>
      </c>
      <c r="Z4022" s="9">
        <v>0</v>
      </c>
      <c r="AA4022" s="9">
        <v>0</v>
      </c>
      <c r="AB4022" s="9">
        <v>0</v>
      </c>
      <c r="AC4022" s="9">
        <v>0</v>
      </c>
      <c r="AD4022" s="9">
        <v>0</v>
      </c>
      <c r="AE4022" s="9">
        <v>0</v>
      </c>
      <c r="AF4022" s="9">
        <v>0</v>
      </c>
      <c r="AG4022" s="9">
        <v>0</v>
      </c>
      <c r="AH4022" s="9">
        <v>0</v>
      </c>
      <c r="AI4022" s="9">
        <v>0</v>
      </c>
      <c r="AJ4022" s="9">
        <v>0</v>
      </c>
      <c r="AK4022" s="9">
        <v>0</v>
      </c>
      <c r="AL4022" s="9">
        <v>0</v>
      </c>
      <c r="AM4022" s="9">
        <v>0</v>
      </c>
      <c r="AN4022" s="9">
        <v>0</v>
      </c>
      <c r="AO4022" s="6" t="e">
        <f>VLOOKUP(A4022,ACTCTAZ1580!$A$2:$F$2837,5, FALSE)</f>
        <v>#N/A</v>
      </c>
      <c r="AP4022" s="6" t="e">
        <f>VLOOKUP(A4022,ACTCTAZ1580!$A$2:$F$2837,6, FALSE)</f>
        <v>#N/A</v>
      </c>
    </row>
    <row r="4023" spans="1:42" x14ac:dyDescent="0.25">
      <c r="A4023" s="9">
        <v>4022</v>
      </c>
      <c r="B4023" s="9">
        <v>0</v>
      </c>
      <c r="C4023" s="10"/>
      <c r="D4023" s="9">
        <v>0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0</v>
      </c>
      <c r="V4023" s="9">
        <v>0</v>
      </c>
      <c r="W4023" s="9">
        <v>0</v>
      </c>
      <c r="X4023" s="9">
        <v>0</v>
      </c>
      <c r="Y4023" s="9">
        <v>0</v>
      </c>
      <c r="Z4023" s="9">
        <v>0</v>
      </c>
      <c r="AA4023" s="9">
        <v>0</v>
      </c>
      <c r="AB4023" s="9">
        <v>0</v>
      </c>
      <c r="AC4023" s="9">
        <v>0</v>
      </c>
      <c r="AD4023" s="9">
        <v>0</v>
      </c>
      <c r="AE4023" s="9">
        <v>0</v>
      </c>
      <c r="AF4023" s="9">
        <v>0</v>
      </c>
      <c r="AG4023" s="9">
        <v>0</v>
      </c>
      <c r="AH4023" s="9">
        <v>0</v>
      </c>
      <c r="AI4023" s="9">
        <v>0</v>
      </c>
      <c r="AJ4023" s="9">
        <v>0</v>
      </c>
      <c r="AK4023" s="9">
        <v>0</v>
      </c>
      <c r="AL4023" s="9">
        <v>0</v>
      </c>
      <c r="AM4023" s="9">
        <v>0</v>
      </c>
      <c r="AN4023" s="9">
        <v>0</v>
      </c>
      <c r="AO4023" s="6" t="e">
        <f>VLOOKUP(A4023,ACTCTAZ1580!$A$2:$F$2837,5, FALSE)</f>
        <v>#N/A</v>
      </c>
      <c r="AP4023" s="6" t="e">
        <f>VLOOKUP(A4023,ACTCTAZ1580!$A$2:$F$2837,6, FALSE)</f>
        <v>#N/A</v>
      </c>
    </row>
    <row r="4024" spans="1:42" x14ac:dyDescent="0.25">
      <c r="A4024" s="9">
        <v>4023</v>
      </c>
      <c r="B4024" s="9">
        <v>0</v>
      </c>
      <c r="C4024" s="10"/>
      <c r="D4024" s="9">
        <v>0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0</v>
      </c>
      <c r="T4024" s="9">
        <v>0</v>
      </c>
      <c r="U4024" s="9">
        <v>0</v>
      </c>
      <c r="V4024" s="9">
        <v>0</v>
      </c>
      <c r="W4024" s="9">
        <v>0</v>
      </c>
      <c r="X4024" s="9">
        <v>0</v>
      </c>
      <c r="Y4024" s="9">
        <v>0</v>
      </c>
      <c r="Z4024" s="9">
        <v>0</v>
      </c>
      <c r="AA4024" s="9">
        <v>0</v>
      </c>
      <c r="AB4024" s="9">
        <v>0</v>
      </c>
      <c r="AC4024" s="9">
        <v>0</v>
      </c>
      <c r="AD4024" s="9">
        <v>0</v>
      </c>
      <c r="AE4024" s="9">
        <v>0</v>
      </c>
      <c r="AF4024" s="9">
        <v>0</v>
      </c>
      <c r="AG4024" s="9">
        <v>0</v>
      </c>
      <c r="AH4024" s="9">
        <v>0</v>
      </c>
      <c r="AI4024" s="9">
        <v>0</v>
      </c>
      <c r="AJ4024" s="9">
        <v>0</v>
      </c>
      <c r="AK4024" s="9">
        <v>0</v>
      </c>
      <c r="AL4024" s="9">
        <v>0</v>
      </c>
      <c r="AM4024" s="9">
        <v>0</v>
      </c>
      <c r="AN4024" s="9">
        <v>0</v>
      </c>
      <c r="AO4024" s="6" t="e">
        <f>VLOOKUP(A4024,ACTCTAZ1580!$A$2:$F$2837,5, FALSE)</f>
        <v>#N/A</v>
      </c>
      <c r="AP4024" s="6" t="e">
        <f>VLOOKUP(A4024,ACTCTAZ1580!$A$2:$F$2837,6, FALSE)</f>
        <v>#N/A</v>
      </c>
    </row>
    <row r="4025" spans="1:42" x14ac:dyDescent="0.25">
      <c r="A4025" s="9">
        <v>4024</v>
      </c>
      <c r="B4025" s="9">
        <v>0</v>
      </c>
      <c r="C4025" s="10"/>
      <c r="D4025" s="9">
        <v>0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  <c r="AC4025" s="9">
        <v>0</v>
      </c>
      <c r="AD4025" s="9">
        <v>0</v>
      </c>
      <c r="AE4025" s="9">
        <v>0</v>
      </c>
      <c r="AF4025" s="9">
        <v>0</v>
      </c>
      <c r="AG4025" s="9">
        <v>0</v>
      </c>
      <c r="AH4025" s="9">
        <v>0</v>
      </c>
      <c r="AI4025" s="9">
        <v>0</v>
      </c>
      <c r="AJ4025" s="9">
        <v>0</v>
      </c>
      <c r="AK4025" s="9">
        <v>0</v>
      </c>
      <c r="AL4025" s="9">
        <v>0</v>
      </c>
      <c r="AM4025" s="9">
        <v>0</v>
      </c>
      <c r="AN4025" s="9">
        <v>0</v>
      </c>
      <c r="AO4025" s="6" t="e">
        <f>VLOOKUP(A4025,ACTCTAZ1580!$A$2:$F$2837,5, FALSE)</f>
        <v>#N/A</v>
      </c>
      <c r="AP4025" s="6" t="e">
        <f>VLOOKUP(A4025,ACTCTAZ1580!$A$2:$F$2837,6, FALSE)</f>
        <v>#N/A</v>
      </c>
    </row>
    <row r="4026" spans="1:42" x14ac:dyDescent="0.25">
      <c r="A4026" s="9">
        <v>4025</v>
      </c>
      <c r="B4026" s="9">
        <v>0</v>
      </c>
      <c r="C4026" s="10"/>
      <c r="D4026" s="9">
        <v>0</v>
      </c>
      <c r="E4026" s="9">
        <v>0</v>
      </c>
      <c r="F4026" s="9">
        <v>0</v>
      </c>
      <c r="G4026" s="9">
        <v>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  <c r="AC4026" s="9">
        <v>0</v>
      </c>
      <c r="AD4026" s="9">
        <v>0</v>
      </c>
      <c r="AE4026" s="9">
        <v>0</v>
      </c>
      <c r="AF4026" s="9">
        <v>0</v>
      </c>
      <c r="AG4026" s="9">
        <v>0</v>
      </c>
      <c r="AH4026" s="9">
        <v>0</v>
      </c>
      <c r="AI4026" s="9">
        <v>0</v>
      </c>
      <c r="AJ4026" s="9">
        <v>0</v>
      </c>
      <c r="AK4026" s="9">
        <v>0</v>
      </c>
      <c r="AL4026" s="9">
        <v>0</v>
      </c>
      <c r="AM4026" s="9">
        <v>0</v>
      </c>
      <c r="AN4026" s="9">
        <v>0</v>
      </c>
      <c r="AO4026" s="6" t="e">
        <f>VLOOKUP(A4026,ACTCTAZ1580!$A$2:$F$2837,5, FALSE)</f>
        <v>#N/A</v>
      </c>
      <c r="AP4026" s="6" t="e">
        <f>VLOOKUP(A4026,ACTCTAZ1580!$A$2:$F$2837,6, FALSE)</f>
        <v>#N/A</v>
      </c>
    </row>
    <row r="4027" spans="1:42" x14ac:dyDescent="0.25">
      <c r="A4027" s="9">
        <v>4026</v>
      </c>
      <c r="B4027" s="9">
        <v>0</v>
      </c>
      <c r="C4027" s="10"/>
      <c r="D4027" s="9">
        <v>0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  <c r="AC4027" s="9">
        <v>0</v>
      </c>
      <c r="AD4027" s="9">
        <v>0</v>
      </c>
      <c r="AE4027" s="9">
        <v>0</v>
      </c>
      <c r="AF4027" s="9">
        <v>0</v>
      </c>
      <c r="AG4027" s="9">
        <v>0</v>
      </c>
      <c r="AH4027" s="9">
        <v>0</v>
      </c>
      <c r="AI4027" s="9">
        <v>0</v>
      </c>
      <c r="AJ4027" s="9">
        <v>0</v>
      </c>
      <c r="AK4027" s="9">
        <v>0</v>
      </c>
      <c r="AL4027" s="9">
        <v>0</v>
      </c>
      <c r="AM4027" s="9">
        <v>0</v>
      </c>
      <c r="AN4027" s="9">
        <v>0</v>
      </c>
      <c r="AO4027" s="6" t="e">
        <f>VLOOKUP(A4027,ACTCTAZ1580!$A$2:$F$2837,5, FALSE)</f>
        <v>#N/A</v>
      </c>
      <c r="AP4027" s="6" t="e">
        <f>VLOOKUP(A4027,ACTCTAZ1580!$A$2:$F$2837,6, FALSE)</f>
        <v>#N/A</v>
      </c>
    </row>
    <row r="4028" spans="1:42" x14ac:dyDescent="0.25">
      <c r="A4028" s="9">
        <v>4027</v>
      </c>
      <c r="B4028" s="9">
        <v>0</v>
      </c>
      <c r="C4028" s="10"/>
      <c r="D4028" s="9">
        <v>0</v>
      </c>
      <c r="E4028" s="9">
        <v>0</v>
      </c>
      <c r="F4028" s="9">
        <v>0</v>
      </c>
      <c r="G4028" s="9">
        <v>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0</v>
      </c>
      <c r="N4028" s="9">
        <v>0</v>
      </c>
      <c r="O4028" s="9">
        <v>0</v>
      </c>
      <c r="P4028" s="9">
        <v>0</v>
      </c>
      <c r="Q4028" s="9">
        <v>0</v>
      </c>
      <c r="R4028" s="9">
        <v>0</v>
      </c>
      <c r="S4028" s="9">
        <v>0</v>
      </c>
      <c r="T4028" s="9">
        <v>0</v>
      </c>
      <c r="U4028" s="9">
        <v>0</v>
      </c>
      <c r="V4028" s="9">
        <v>0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  <c r="AC4028" s="9">
        <v>0</v>
      </c>
      <c r="AD4028" s="9">
        <v>0</v>
      </c>
      <c r="AE4028" s="9">
        <v>0</v>
      </c>
      <c r="AF4028" s="9">
        <v>0</v>
      </c>
      <c r="AG4028" s="9">
        <v>0</v>
      </c>
      <c r="AH4028" s="9">
        <v>0</v>
      </c>
      <c r="AI4028" s="9">
        <v>0</v>
      </c>
      <c r="AJ4028" s="9">
        <v>0</v>
      </c>
      <c r="AK4028" s="9">
        <v>0</v>
      </c>
      <c r="AL4028" s="9">
        <v>0</v>
      </c>
      <c r="AM4028" s="9">
        <v>0</v>
      </c>
      <c r="AN4028" s="9">
        <v>0</v>
      </c>
      <c r="AO4028" s="6" t="e">
        <f>VLOOKUP(A4028,ACTCTAZ1580!$A$2:$F$2837,5, FALSE)</f>
        <v>#N/A</v>
      </c>
      <c r="AP4028" s="6" t="e">
        <f>VLOOKUP(A4028,ACTCTAZ1580!$A$2:$F$2837,6, FALSE)</f>
        <v>#N/A</v>
      </c>
    </row>
    <row r="4029" spans="1:42" x14ac:dyDescent="0.25">
      <c r="A4029" s="9">
        <v>4028</v>
      </c>
      <c r="B4029" s="9">
        <v>0</v>
      </c>
      <c r="C4029" s="10"/>
      <c r="D4029" s="9">
        <v>0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0</v>
      </c>
      <c r="V4029" s="9">
        <v>0</v>
      </c>
      <c r="W4029" s="9">
        <v>0</v>
      </c>
      <c r="X4029" s="9">
        <v>0</v>
      </c>
      <c r="Y4029" s="9">
        <v>0</v>
      </c>
      <c r="Z4029" s="9">
        <v>0</v>
      </c>
      <c r="AA4029" s="9">
        <v>0</v>
      </c>
      <c r="AB4029" s="9">
        <v>0</v>
      </c>
      <c r="AC4029" s="9">
        <v>0</v>
      </c>
      <c r="AD4029" s="9">
        <v>0</v>
      </c>
      <c r="AE4029" s="9">
        <v>0</v>
      </c>
      <c r="AF4029" s="9">
        <v>0</v>
      </c>
      <c r="AG4029" s="9">
        <v>0</v>
      </c>
      <c r="AH4029" s="9">
        <v>0</v>
      </c>
      <c r="AI4029" s="9">
        <v>0</v>
      </c>
      <c r="AJ4029" s="9">
        <v>0</v>
      </c>
      <c r="AK4029" s="9">
        <v>0</v>
      </c>
      <c r="AL4029" s="9">
        <v>0</v>
      </c>
      <c r="AM4029" s="9">
        <v>0</v>
      </c>
      <c r="AN4029" s="9">
        <v>0</v>
      </c>
      <c r="AO4029" s="6" t="e">
        <f>VLOOKUP(A4029,ACTCTAZ1580!$A$2:$F$2837,5, FALSE)</f>
        <v>#N/A</v>
      </c>
      <c r="AP4029" s="6" t="e">
        <f>VLOOKUP(A4029,ACTCTAZ1580!$A$2:$F$2837,6, FALSE)</f>
        <v>#N/A</v>
      </c>
    </row>
    <row r="4030" spans="1:42" x14ac:dyDescent="0.25">
      <c r="A4030" s="9">
        <v>4029</v>
      </c>
      <c r="B4030" s="9">
        <v>0</v>
      </c>
      <c r="C4030" s="10"/>
      <c r="D4030" s="9">
        <v>0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9">
        <v>0</v>
      </c>
      <c r="U4030" s="9">
        <v>0</v>
      </c>
      <c r="V4030" s="9">
        <v>0</v>
      </c>
      <c r="W4030" s="9">
        <v>0</v>
      </c>
      <c r="X4030" s="9">
        <v>0</v>
      </c>
      <c r="Y4030" s="9">
        <v>0</v>
      </c>
      <c r="Z4030" s="9">
        <v>0</v>
      </c>
      <c r="AA4030" s="9">
        <v>0</v>
      </c>
      <c r="AB4030" s="9">
        <v>0</v>
      </c>
      <c r="AC4030" s="9">
        <v>0</v>
      </c>
      <c r="AD4030" s="9">
        <v>0</v>
      </c>
      <c r="AE4030" s="9">
        <v>0</v>
      </c>
      <c r="AF4030" s="9">
        <v>0</v>
      </c>
      <c r="AG4030" s="9">
        <v>0</v>
      </c>
      <c r="AH4030" s="9">
        <v>0</v>
      </c>
      <c r="AI4030" s="9">
        <v>0</v>
      </c>
      <c r="AJ4030" s="9">
        <v>0</v>
      </c>
      <c r="AK4030" s="9">
        <v>0</v>
      </c>
      <c r="AL4030" s="9">
        <v>0</v>
      </c>
      <c r="AM4030" s="9">
        <v>0</v>
      </c>
      <c r="AN4030" s="9">
        <v>0</v>
      </c>
      <c r="AO4030" s="6" t="e">
        <f>VLOOKUP(A4030,ACTCTAZ1580!$A$2:$F$2837,5, FALSE)</f>
        <v>#N/A</v>
      </c>
      <c r="AP4030" s="6" t="e">
        <f>VLOOKUP(A4030,ACTCTAZ1580!$A$2:$F$2837,6, FALSE)</f>
        <v>#N/A</v>
      </c>
    </row>
    <row r="4031" spans="1:42" x14ac:dyDescent="0.25">
      <c r="A4031" s="9">
        <v>4030</v>
      </c>
      <c r="B4031" s="9">
        <v>0</v>
      </c>
      <c r="C4031" s="10"/>
      <c r="D4031" s="9">
        <v>0</v>
      </c>
      <c r="E4031" s="9">
        <v>0</v>
      </c>
      <c r="F4031" s="9">
        <v>0</v>
      </c>
      <c r="G4031" s="9">
        <v>0</v>
      </c>
      <c r="H4031" s="9">
        <v>0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  <c r="AC4031" s="9">
        <v>0</v>
      </c>
      <c r="AD4031" s="9">
        <v>0</v>
      </c>
      <c r="AE4031" s="9">
        <v>0</v>
      </c>
      <c r="AF4031" s="9">
        <v>0</v>
      </c>
      <c r="AG4031" s="9">
        <v>0</v>
      </c>
      <c r="AH4031" s="9">
        <v>0</v>
      </c>
      <c r="AI4031" s="9">
        <v>0</v>
      </c>
      <c r="AJ4031" s="9">
        <v>0</v>
      </c>
      <c r="AK4031" s="9">
        <v>0</v>
      </c>
      <c r="AL4031" s="9">
        <v>0</v>
      </c>
      <c r="AM4031" s="9">
        <v>0</v>
      </c>
      <c r="AN4031" s="9">
        <v>0</v>
      </c>
      <c r="AO4031" s="6" t="e">
        <f>VLOOKUP(A4031,ACTCTAZ1580!$A$2:$F$2837,5, FALSE)</f>
        <v>#N/A</v>
      </c>
      <c r="AP4031" s="6" t="e">
        <f>VLOOKUP(A4031,ACTCTAZ1580!$A$2:$F$2837,6, FALSE)</f>
        <v>#N/A</v>
      </c>
    </row>
    <row r="4032" spans="1:42" x14ac:dyDescent="0.25">
      <c r="A4032" s="9">
        <v>4031</v>
      </c>
      <c r="B4032" s="9">
        <v>0</v>
      </c>
      <c r="C4032" s="10"/>
      <c r="D4032" s="9">
        <v>0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  <c r="J4032" s="9">
        <v>0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0</v>
      </c>
      <c r="V4032" s="9">
        <v>0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  <c r="AC4032" s="9">
        <v>0</v>
      </c>
      <c r="AD4032" s="9">
        <v>0</v>
      </c>
      <c r="AE4032" s="9">
        <v>0</v>
      </c>
      <c r="AF4032" s="9">
        <v>0</v>
      </c>
      <c r="AG4032" s="9">
        <v>0</v>
      </c>
      <c r="AH4032" s="9">
        <v>0</v>
      </c>
      <c r="AI4032" s="9">
        <v>0</v>
      </c>
      <c r="AJ4032" s="9">
        <v>0</v>
      </c>
      <c r="AK4032" s="9">
        <v>0</v>
      </c>
      <c r="AL4032" s="9">
        <v>0</v>
      </c>
      <c r="AM4032" s="9">
        <v>0</v>
      </c>
      <c r="AN4032" s="9">
        <v>0</v>
      </c>
      <c r="AO4032" s="6" t="e">
        <f>VLOOKUP(A4032,ACTCTAZ1580!$A$2:$F$2837,5, FALSE)</f>
        <v>#N/A</v>
      </c>
      <c r="AP4032" s="6" t="e">
        <f>VLOOKUP(A4032,ACTCTAZ1580!$A$2:$F$2837,6, FALSE)</f>
        <v>#N/A</v>
      </c>
    </row>
    <row r="4033" spans="1:42" x14ac:dyDescent="0.25">
      <c r="A4033" s="9">
        <v>4032</v>
      </c>
      <c r="B4033" s="9">
        <v>0</v>
      </c>
      <c r="C4033" s="10"/>
      <c r="D4033" s="9">
        <v>0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  <c r="AC4033" s="9">
        <v>0</v>
      </c>
      <c r="AD4033" s="9">
        <v>0</v>
      </c>
      <c r="AE4033" s="9">
        <v>0</v>
      </c>
      <c r="AF4033" s="9">
        <v>0</v>
      </c>
      <c r="AG4033" s="9">
        <v>0</v>
      </c>
      <c r="AH4033" s="9">
        <v>0</v>
      </c>
      <c r="AI4033" s="9">
        <v>0</v>
      </c>
      <c r="AJ4033" s="9">
        <v>0</v>
      </c>
      <c r="AK4033" s="9">
        <v>0</v>
      </c>
      <c r="AL4033" s="9">
        <v>0</v>
      </c>
      <c r="AM4033" s="9">
        <v>0</v>
      </c>
      <c r="AN4033" s="9">
        <v>0</v>
      </c>
      <c r="AO4033" s="6" t="e">
        <f>VLOOKUP(A4033,ACTCTAZ1580!$A$2:$F$2837,5, FALSE)</f>
        <v>#N/A</v>
      </c>
      <c r="AP4033" s="6" t="e">
        <f>VLOOKUP(A4033,ACTCTAZ1580!$A$2:$F$2837,6, FALSE)</f>
        <v>#N/A</v>
      </c>
    </row>
    <row r="4034" spans="1:42" x14ac:dyDescent="0.25">
      <c r="A4034" s="9">
        <v>4033</v>
      </c>
      <c r="B4034" s="9">
        <v>0</v>
      </c>
      <c r="C4034" s="10"/>
      <c r="D4034" s="9">
        <v>0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0</v>
      </c>
      <c r="W4034" s="9">
        <v>0</v>
      </c>
      <c r="X4034" s="9">
        <v>0</v>
      </c>
      <c r="Y4034" s="9">
        <v>0</v>
      </c>
      <c r="Z4034" s="9">
        <v>0</v>
      </c>
      <c r="AA4034" s="9">
        <v>0</v>
      </c>
      <c r="AB4034" s="9">
        <v>0</v>
      </c>
      <c r="AC4034" s="9">
        <v>0</v>
      </c>
      <c r="AD4034" s="9">
        <v>0</v>
      </c>
      <c r="AE4034" s="9">
        <v>0</v>
      </c>
      <c r="AF4034" s="9">
        <v>0</v>
      </c>
      <c r="AG4034" s="9">
        <v>0</v>
      </c>
      <c r="AH4034" s="9">
        <v>0</v>
      </c>
      <c r="AI4034" s="9">
        <v>0</v>
      </c>
      <c r="AJ4034" s="9">
        <v>0</v>
      </c>
      <c r="AK4034" s="9">
        <v>0</v>
      </c>
      <c r="AL4034" s="9">
        <v>0</v>
      </c>
      <c r="AM4034" s="9">
        <v>0</v>
      </c>
      <c r="AN4034" s="9">
        <v>0</v>
      </c>
      <c r="AO4034" s="6" t="e">
        <f>VLOOKUP(A4034,ACTCTAZ1580!$A$2:$F$2837,5, FALSE)</f>
        <v>#N/A</v>
      </c>
      <c r="AP4034" s="6" t="e">
        <f>VLOOKUP(A4034,ACTCTAZ1580!$A$2:$F$2837,6, FALSE)</f>
        <v>#N/A</v>
      </c>
    </row>
    <row r="4035" spans="1:42" x14ac:dyDescent="0.25">
      <c r="A4035" s="9">
        <v>4034</v>
      </c>
      <c r="B4035" s="9">
        <v>0</v>
      </c>
      <c r="C4035" s="10"/>
      <c r="D4035" s="9">
        <v>0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9">
        <v>0</v>
      </c>
      <c r="U4035" s="9">
        <v>0</v>
      </c>
      <c r="V4035" s="9">
        <v>0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  <c r="AC4035" s="9">
        <v>0</v>
      </c>
      <c r="AD4035" s="9">
        <v>0</v>
      </c>
      <c r="AE4035" s="9">
        <v>0</v>
      </c>
      <c r="AF4035" s="9">
        <v>0</v>
      </c>
      <c r="AG4035" s="9">
        <v>0</v>
      </c>
      <c r="AH4035" s="9">
        <v>0</v>
      </c>
      <c r="AI4035" s="9">
        <v>0</v>
      </c>
      <c r="AJ4035" s="9">
        <v>0</v>
      </c>
      <c r="AK4035" s="9">
        <v>0</v>
      </c>
      <c r="AL4035" s="9">
        <v>0</v>
      </c>
      <c r="AM4035" s="9">
        <v>0</v>
      </c>
      <c r="AN4035" s="9">
        <v>0</v>
      </c>
      <c r="AO4035" s="6" t="e">
        <f>VLOOKUP(A4035,ACTCTAZ1580!$A$2:$F$2837,5, FALSE)</f>
        <v>#N/A</v>
      </c>
      <c r="AP4035" s="6" t="e">
        <f>VLOOKUP(A4035,ACTCTAZ1580!$A$2:$F$2837,6, FALSE)</f>
        <v>#N/A</v>
      </c>
    </row>
    <row r="4036" spans="1:42" x14ac:dyDescent="0.25">
      <c r="A4036" s="9">
        <v>4035</v>
      </c>
      <c r="B4036" s="9">
        <v>0</v>
      </c>
      <c r="C4036" s="10"/>
      <c r="D4036" s="9">
        <v>0</v>
      </c>
      <c r="E4036" s="9">
        <v>0</v>
      </c>
      <c r="F4036" s="9">
        <v>0</v>
      </c>
      <c r="G4036" s="9">
        <v>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  <c r="AB4036" s="9">
        <v>0</v>
      </c>
      <c r="AC4036" s="9">
        <v>0</v>
      </c>
      <c r="AD4036" s="9">
        <v>0</v>
      </c>
      <c r="AE4036" s="9">
        <v>0</v>
      </c>
      <c r="AF4036" s="9">
        <v>0</v>
      </c>
      <c r="AG4036" s="9">
        <v>0</v>
      </c>
      <c r="AH4036" s="9">
        <v>0</v>
      </c>
      <c r="AI4036" s="9">
        <v>0</v>
      </c>
      <c r="AJ4036" s="9">
        <v>0</v>
      </c>
      <c r="AK4036" s="9">
        <v>0</v>
      </c>
      <c r="AL4036" s="9">
        <v>0</v>
      </c>
      <c r="AM4036" s="9">
        <v>0</v>
      </c>
      <c r="AN4036" s="9">
        <v>0</v>
      </c>
      <c r="AO4036" s="6" t="e">
        <f>VLOOKUP(A4036,ACTCTAZ1580!$A$2:$F$2837,5, FALSE)</f>
        <v>#N/A</v>
      </c>
      <c r="AP4036" s="6" t="e">
        <f>VLOOKUP(A4036,ACTCTAZ1580!$A$2:$F$2837,6, FALSE)</f>
        <v>#N/A</v>
      </c>
    </row>
    <row r="4037" spans="1:42" x14ac:dyDescent="0.25">
      <c r="A4037" s="9">
        <v>4036</v>
      </c>
      <c r="B4037" s="9">
        <v>0</v>
      </c>
      <c r="C4037" s="10"/>
      <c r="D4037" s="9">
        <v>0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0</v>
      </c>
      <c r="Y4037" s="9">
        <v>0</v>
      </c>
      <c r="Z4037" s="9">
        <v>0</v>
      </c>
      <c r="AA4037" s="9">
        <v>0</v>
      </c>
      <c r="AB4037" s="9">
        <v>0</v>
      </c>
      <c r="AC4037" s="9">
        <v>0</v>
      </c>
      <c r="AD4037" s="9">
        <v>0</v>
      </c>
      <c r="AE4037" s="9">
        <v>0</v>
      </c>
      <c r="AF4037" s="9">
        <v>0</v>
      </c>
      <c r="AG4037" s="9">
        <v>0</v>
      </c>
      <c r="AH4037" s="9">
        <v>0</v>
      </c>
      <c r="AI4037" s="9">
        <v>0</v>
      </c>
      <c r="AJ4037" s="9">
        <v>0</v>
      </c>
      <c r="AK4037" s="9">
        <v>0</v>
      </c>
      <c r="AL4037" s="9">
        <v>0</v>
      </c>
      <c r="AM4037" s="9">
        <v>0</v>
      </c>
      <c r="AN4037" s="9">
        <v>0</v>
      </c>
      <c r="AO4037" s="6" t="e">
        <f>VLOOKUP(A4037,ACTCTAZ1580!$A$2:$F$2837,5, FALSE)</f>
        <v>#N/A</v>
      </c>
      <c r="AP4037" s="6" t="e">
        <f>VLOOKUP(A4037,ACTCTAZ1580!$A$2:$F$2837,6, FALSE)</f>
        <v>#N/A</v>
      </c>
    </row>
    <row r="4038" spans="1:42" x14ac:dyDescent="0.25">
      <c r="A4038" s="9">
        <v>4037</v>
      </c>
      <c r="B4038" s="9">
        <v>0</v>
      </c>
      <c r="C4038" s="10"/>
      <c r="D4038" s="9">
        <v>0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  <c r="AB4038" s="9">
        <v>0</v>
      </c>
      <c r="AC4038" s="9">
        <v>0</v>
      </c>
      <c r="AD4038" s="9">
        <v>0</v>
      </c>
      <c r="AE4038" s="9">
        <v>0</v>
      </c>
      <c r="AF4038" s="9">
        <v>0</v>
      </c>
      <c r="AG4038" s="9">
        <v>0</v>
      </c>
      <c r="AH4038" s="9">
        <v>0</v>
      </c>
      <c r="AI4038" s="9">
        <v>0</v>
      </c>
      <c r="AJ4038" s="9">
        <v>0</v>
      </c>
      <c r="AK4038" s="9">
        <v>0</v>
      </c>
      <c r="AL4038" s="9">
        <v>0</v>
      </c>
      <c r="AM4038" s="9">
        <v>0</v>
      </c>
      <c r="AN4038" s="9">
        <v>0</v>
      </c>
      <c r="AO4038" s="6" t="e">
        <f>VLOOKUP(A4038,ACTCTAZ1580!$A$2:$F$2837,5, FALSE)</f>
        <v>#N/A</v>
      </c>
      <c r="AP4038" s="6" t="e">
        <f>VLOOKUP(A4038,ACTCTAZ1580!$A$2:$F$2837,6, FALSE)</f>
        <v>#N/A</v>
      </c>
    </row>
    <row r="4039" spans="1:42" x14ac:dyDescent="0.25">
      <c r="A4039" s="9">
        <v>4038</v>
      </c>
      <c r="B4039" s="9">
        <v>0</v>
      </c>
      <c r="C4039" s="10"/>
      <c r="D4039" s="9">
        <v>0</v>
      </c>
      <c r="E4039" s="9">
        <v>0</v>
      </c>
      <c r="F4039" s="9">
        <v>0</v>
      </c>
      <c r="G4039" s="9">
        <v>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  <c r="AC4039" s="9">
        <v>0</v>
      </c>
      <c r="AD4039" s="9">
        <v>0</v>
      </c>
      <c r="AE4039" s="9">
        <v>0</v>
      </c>
      <c r="AF4039" s="9">
        <v>0</v>
      </c>
      <c r="AG4039" s="9">
        <v>0</v>
      </c>
      <c r="AH4039" s="9">
        <v>0</v>
      </c>
      <c r="AI4039" s="9">
        <v>0</v>
      </c>
      <c r="AJ4039" s="9">
        <v>0</v>
      </c>
      <c r="AK4039" s="9">
        <v>0</v>
      </c>
      <c r="AL4039" s="9">
        <v>0</v>
      </c>
      <c r="AM4039" s="9">
        <v>0</v>
      </c>
      <c r="AN4039" s="9">
        <v>0</v>
      </c>
      <c r="AO4039" s="6" t="e">
        <f>VLOOKUP(A4039,ACTCTAZ1580!$A$2:$F$2837,5, FALSE)</f>
        <v>#N/A</v>
      </c>
      <c r="AP4039" s="6" t="e">
        <f>VLOOKUP(A4039,ACTCTAZ1580!$A$2:$F$2837,6, FALSE)</f>
        <v>#N/A</v>
      </c>
    </row>
    <row r="4040" spans="1:42" x14ac:dyDescent="0.25">
      <c r="A4040" s="9">
        <v>4039</v>
      </c>
      <c r="B4040" s="9">
        <v>0</v>
      </c>
      <c r="C4040" s="10"/>
      <c r="D4040" s="9">
        <v>0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0</v>
      </c>
      <c r="AC4040" s="9">
        <v>0</v>
      </c>
      <c r="AD4040" s="9">
        <v>0</v>
      </c>
      <c r="AE4040" s="9">
        <v>0</v>
      </c>
      <c r="AF4040" s="9">
        <v>0</v>
      </c>
      <c r="AG4040" s="9">
        <v>0</v>
      </c>
      <c r="AH4040" s="9">
        <v>0</v>
      </c>
      <c r="AI4040" s="9">
        <v>0</v>
      </c>
      <c r="AJ4040" s="9">
        <v>0</v>
      </c>
      <c r="AK4040" s="9">
        <v>0</v>
      </c>
      <c r="AL4040" s="9">
        <v>0</v>
      </c>
      <c r="AM4040" s="9">
        <v>0</v>
      </c>
      <c r="AN4040" s="9">
        <v>0</v>
      </c>
      <c r="AO4040" s="6" t="e">
        <f>VLOOKUP(A4040,ACTCTAZ1580!$A$2:$F$2837,5, FALSE)</f>
        <v>#N/A</v>
      </c>
      <c r="AP4040" s="6" t="e">
        <f>VLOOKUP(A4040,ACTCTAZ1580!$A$2:$F$2837,6, FALSE)</f>
        <v>#N/A</v>
      </c>
    </row>
    <row r="4041" spans="1:42" x14ac:dyDescent="0.25">
      <c r="A4041" s="9">
        <v>4040</v>
      </c>
      <c r="B4041" s="9">
        <v>0</v>
      </c>
      <c r="C4041" s="10"/>
      <c r="D4041" s="9">
        <v>0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0</v>
      </c>
      <c r="Z4041" s="9">
        <v>0</v>
      </c>
      <c r="AA4041" s="9">
        <v>0</v>
      </c>
      <c r="AB4041" s="9">
        <v>0</v>
      </c>
      <c r="AC4041" s="9">
        <v>0</v>
      </c>
      <c r="AD4041" s="9">
        <v>0</v>
      </c>
      <c r="AE4041" s="9">
        <v>0</v>
      </c>
      <c r="AF4041" s="9">
        <v>0</v>
      </c>
      <c r="AG4041" s="9">
        <v>0</v>
      </c>
      <c r="AH4041" s="9">
        <v>0</v>
      </c>
      <c r="AI4041" s="9">
        <v>0</v>
      </c>
      <c r="AJ4041" s="9">
        <v>0</v>
      </c>
      <c r="AK4041" s="9">
        <v>0</v>
      </c>
      <c r="AL4041" s="9">
        <v>0</v>
      </c>
      <c r="AM4041" s="9">
        <v>0</v>
      </c>
      <c r="AN4041" s="9">
        <v>0</v>
      </c>
      <c r="AO4041" s="6" t="e">
        <f>VLOOKUP(A4041,ACTCTAZ1580!$A$2:$F$2837,5, FALSE)</f>
        <v>#N/A</v>
      </c>
      <c r="AP4041" s="6" t="e">
        <f>VLOOKUP(A4041,ACTCTAZ1580!$A$2:$F$2837,6, FALSE)</f>
        <v>#N/A</v>
      </c>
    </row>
    <row r="4042" spans="1:42" x14ac:dyDescent="0.25">
      <c r="A4042" s="9">
        <v>4041</v>
      </c>
      <c r="B4042" s="9">
        <v>0</v>
      </c>
      <c r="C4042" s="10"/>
      <c r="D4042" s="9">
        <v>0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0</v>
      </c>
      <c r="X4042" s="9">
        <v>0</v>
      </c>
      <c r="Y4042" s="9">
        <v>0</v>
      </c>
      <c r="Z4042" s="9">
        <v>0</v>
      </c>
      <c r="AA4042" s="9">
        <v>0</v>
      </c>
      <c r="AB4042" s="9">
        <v>0</v>
      </c>
      <c r="AC4042" s="9">
        <v>0</v>
      </c>
      <c r="AD4042" s="9">
        <v>0</v>
      </c>
      <c r="AE4042" s="9">
        <v>0</v>
      </c>
      <c r="AF4042" s="9">
        <v>0</v>
      </c>
      <c r="AG4042" s="9">
        <v>0</v>
      </c>
      <c r="AH4042" s="9">
        <v>0</v>
      </c>
      <c r="AI4042" s="9">
        <v>0</v>
      </c>
      <c r="AJ4042" s="9">
        <v>0</v>
      </c>
      <c r="AK4042" s="9">
        <v>0</v>
      </c>
      <c r="AL4042" s="9">
        <v>0</v>
      </c>
      <c r="AM4042" s="9">
        <v>0</v>
      </c>
      <c r="AN4042" s="9">
        <v>0</v>
      </c>
      <c r="AO4042" s="6" t="e">
        <f>VLOOKUP(A4042,ACTCTAZ1580!$A$2:$F$2837,5, FALSE)</f>
        <v>#N/A</v>
      </c>
      <c r="AP4042" s="6" t="e">
        <f>VLOOKUP(A4042,ACTCTAZ1580!$A$2:$F$2837,6, FALSE)</f>
        <v>#N/A</v>
      </c>
    </row>
    <row r="4043" spans="1:42" x14ac:dyDescent="0.25">
      <c r="A4043" s="9">
        <v>4042</v>
      </c>
      <c r="B4043" s="9">
        <v>0</v>
      </c>
      <c r="C4043" s="10"/>
      <c r="D4043" s="9">
        <v>0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  <c r="AC4043" s="9">
        <v>0</v>
      </c>
      <c r="AD4043" s="9">
        <v>0</v>
      </c>
      <c r="AE4043" s="9">
        <v>0</v>
      </c>
      <c r="AF4043" s="9">
        <v>0</v>
      </c>
      <c r="AG4043" s="9">
        <v>0</v>
      </c>
      <c r="AH4043" s="9">
        <v>0</v>
      </c>
      <c r="AI4043" s="9">
        <v>0</v>
      </c>
      <c r="AJ4043" s="9">
        <v>0</v>
      </c>
      <c r="AK4043" s="9">
        <v>0</v>
      </c>
      <c r="AL4043" s="9">
        <v>0</v>
      </c>
      <c r="AM4043" s="9">
        <v>0</v>
      </c>
      <c r="AN4043" s="9">
        <v>0</v>
      </c>
      <c r="AO4043" s="6" t="e">
        <f>VLOOKUP(A4043,ACTCTAZ1580!$A$2:$F$2837,5, FALSE)</f>
        <v>#N/A</v>
      </c>
      <c r="AP4043" s="6" t="e">
        <f>VLOOKUP(A4043,ACTCTAZ1580!$A$2:$F$2837,6, FALSE)</f>
        <v>#N/A</v>
      </c>
    </row>
    <row r="4044" spans="1:42" x14ac:dyDescent="0.25">
      <c r="A4044" s="9">
        <v>4043</v>
      </c>
      <c r="B4044" s="9">
        <v>0</v>
      </c>
      <c r="C4044" s="10"/>
      <c r="D4044" s="9">
        <v>0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0</v>
      </c>
      <c r="V4044" s="9">
        <v>0</v>
      </c>
      <c r="W4044" s="9">
        <v>0</v>
      </c>
      <c r="X4044" s="9">
        <v>0</v>
      </c>
      <c r="Y4044" s="9">
        <v>0</v>
      </c>
      <c r="Z4044" s="9">
        <v>0</v>
      </c>
      <c r="AA4044" s="9">
        <v>0</v>
      </c>
      <c r="AB4044" s="9">
        <v>0</v>
      </c>
      <c r="AC4044" s="9">
        <v>0</v>
      </c>
      <c r="AD4044" s="9">
        <v>0</v>
      </c>
      <c r="AE4044" s="9">
        <v>0</v>
      </c>
      <c r="AF4044" s="9">
        <v>0</v>
      </c>
      <c r="AG4044" s="9">
        <v>0</v>
      </c>
      <c r="AH4044" s="9">
        <v>0</v>
      </c>
      <c r="AI4044" s="9">
        <v>0</v>
      </c>
      <c r="AJ4044" s="9">
        <v>0</v>
      </c>
      <c r="AK4044" s="9">
        <v>0</v>
      </c>
      <c r="AL4044" s="9">
        <v>0</v>
      </c>
      <c r="AM4044" s="9">
        <v>0</v>
      </c>
      <c r="AN4044" s="9">
        <v>0</v>
      </c>
      <c r="AO4044" s="6" t="e">
        <f>VLOOKUP(A4044,ACTCTAZ1580!$A$2:$F$2837,5, FALSE)</f>
        <v>#N/A</v>
      </c>
      <c r="AP4044" s="6" t="e">
        <f>VLOOKUP(A4044,ACTCTAZ1580!$A$2:$F$2837,6, FALSE)</f>
        <v>#N/A</v>
      </c>
    </row>
    <row r="4045" spans="1:42" x14ac:dyDescent="0.25">
      <c r="A4045" s="9">
        <v>4044</v>
      </c>
      <c r="B4045" s="9">
        <v>0</v>
      </c>
      <c r="C4045" s="10"/>
      <c r="D4045" s="9">
        <v>0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0</v>
      </c>
      <c r="O4045" s="9">
        <v>0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  <c r="AC4045" s="9">
        <v>0</v>
      </c>
      <c r="AD4045" s="9">
        <v>0</v>
      </c>
      <c r="AE4045" s="9">
        <v>0</v>
      </c>
      <c r="AF4045" s="9">
        <v>0</v>
      </c>
      <c r="AG4045" s="9">
        <v>0</v>
      </c>
      <c r="AH4045" s="9">
        <v>0</v>
      </c>
      <c r="AI4045" s="9">
        <v>0</v>
      </c>
      <c r="AJ4045" s="9">
        <v>0</v>
      </c>
      <c r="AK4045" s="9">
        <v>0</v>
      </c>
      <c r="AL4045" s="9">
        <v>0</v>
      </c>
      <c r="AM4045" s="9">
        <v>0</v>
      </c>
      <c r="AN4045" s="9">
        <v>0</v>
      </c>
      <c r="AO4045" s="6" t="e">
        <f>VLOOKUP(A4045,ACTCTAZ1580!$A$2:$F$2837,5, FALSE)</f>
        <v>#N/A</v>
      </c>
      <c r="AP4045" s="6" t="e">
        <f>VLOOKUP(A4045,ACTCTAZ1580!$A$2:$F$2837,6, FALSE)</f>
        <v>#N/A</v>
      </c>
    </row>
    <row r="4046" spans="1:42" x14ac:dyDescent="0.25">
      <c r="A4046" s="9">
        <v>4045</v>
      </c>
      <c r="B4046" s="9">
        <v>0</v>
      </c>
      <c r="C4046" s="10"/>
      <c r="D4046" s="9">
        <v>0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0</v>
      </c>
      <c r="L4046" s="9">
        <v>0</v>
      </c>
      <c r="M4046" s="9">
        <v>0</v>
      </c>
      <c r="N4046" s="9">
        <v>0</v>
      </c>
      <c r="O4046" s="9">
        <v>0</v>
      </c>
      <c r="P4046" s="9">
        <v>0</v>
      </c>
      <c r="Q4046" s="9">
        <v>0</v>
      </c>
      <c r="R4046" s="9">
        <v>0</v>
      </c>
      <c r="S4046" s="9">
        <v>0</v>
      </c>
      <c r="T4046" s="9">
        <v>0</v>
      </c>
      <c r="U4046" s="9">
        <v>0</v>
      </c>
      <c r="V4046" s="9">
        <v>0</v>
      </c>
      <c r="W4046" s="9">
        <v>0</v>
      </c>
      <c r="X4046" s="9">
        <v>0</v>
      </c>
      <c r="Y4046" s="9">
        <v>0</v>
      </c>
      <c r="Z4046" s="9">
        <v>0</v>
      </c>
      <c r="AA4046" s="9">
        <v>0</v>
      </c>
      <c r="AB4046" s="9">
        <v>0</v>
      </c>
      <c r="AC4046" s="9">
        <v>0</v>
      </c>
      <c r="AD4046" s="9">
        <v>0</v>
      </c>
      <c r="AE4046" s="9">
        <v>0</v>
      </c>
      <c r="AF4046" s="9">
        <v>0</v>
      </c>
      <c r="AG4046" s="9">
        <v>0</v>
      </c>
      <c r="AH4046" s="9">
        <v>0</v>
      </c>
      <c r="AI4046" s="9">
        <v>0</v>
      </c>
      <c r="AJ4046" s="9">
        <v>0</v>
      </c>
      <c r="AK4046" s="9">
        <v>0</v>
      </c>
      <c r="AL4046" s="9">
        <v>0</v>
      </c>
      <c r="AM4046" s="9">
        <v>0</v>
      </c>
      <c r="AN4046" s="9">
        <v>0</v>
      </c>
      <c r="AO4046" s="6" t="e">
        <f>VLOOKUP(A4046,ACTCTAZ1580!$A$2:$F$2837,5, FALSE)</f>
        <v>#N/A</v>
      </c>
      <c r="AP4046" s="6" t="e">
        <f>VLOOKUP(A4046,ACTCTAZ1580!$A$2:$F$2837,6, FALSE)</f>
        <v>#N/A</v>
      </c>
    </row>
    <row r="4047" spans="1:42" x14ac:dyDescent="0.25">
      <c r="A4047" s="9">
        <v>4046</v>
      </c>
      <c r="B4047" s="9">
        <v>0</v>
      </c>
      <c r="C4047" s="10"/>
      <c r="D4047" s="9">
        <v>0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  <c r="AC4047" s="9">
        <v>0</v>
      </c>
      <c r="AD4047" s="9">
        <v>0</v>
      </c>
      <c r="AE4047" s="9">
        <v>0</v>
      </c>
      <c r="AF4047" s="9">
        <v>0</v>
      </c>
      <c r="AG4047" s="9">
        <v>0</v>
      </c>
      <c r="AH4047" s="9">
        <v>0</v>
      </c>
      <c r="AI4047" s="9">
        <v>0</v>
      </c>
      <c r="AJ4047" s="9">
        <v>0</v>
      </c>
      <c r="AK4047" s="9">
        <v>0</v>
      </c>
      <c r="AL4047" s="9">
        <v>0</v>
      </c>
      <c r="AM4047" s="9">
        <v>0</v>
      </c>
      <c r="AN4047" s="9">
        <v>0</v>
      </c>
      <c r="AO4047" s="6" t="e">
        <f>VLOOKUP(A4047,ACTCTAZ1580!$A$2:$F$2837,5, FALSE)</f>
        <v>#N/A</v>
      </c>
      <c r="AP4047" s="6" t="e">
        <f>VLOOKUP(A4047,ACTCTAZ1580!$A$2:$F$2837,6, FALSE)</f>
        <v>#N/A</v>
      </c>
    </row>
    <row r="4048" spans="1:42" x14ac:dyDescent="0.25">
      <c r="A4048" s="9">
        <v>4047</v>
      </c>
      <c r="B4048" s="9">
        <v>0</v>
      </c>
      <c r="C4048" s="10"/>
      <c r="D4048" s="9">
        <v>0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  <c r="AC4048" s="9">
        <v>0</v>
      </c>
      <c r="AD4048" s="9">
        <v>0</v>
      </c>
      <c r="AE4048" s="9">
        <v>0</v>
      </c>
      <c r="AF4048" s="9">
        <v>0</v>
      </c>
      <c r="AG4048" s="9">
        <v>0</v>
      </c>
      <c r="AH4048" s="9">
        <v>0</v>
      </c>
      <c r="AI4048" s="9">
        <v>0</v>
      </c>
      <c r="AJ4048" s="9">
        <v>0</v>
      </c>
      <c r="AK4048" s="9">
        <v>0</v>
      </c>
      <c r="AL4048" s="9">
        <v>0</v>
      </c>
      <c r="AM4048" s="9">
        <v>0</v>
      </c>
      <c r="AN4048" s="9">
        <v>0</v>
      </c>
      <c r="AO4048" s="6" t="e">
        <f>VLOOKUP(A4048,ACTCTAZ1580!$A$2:$F$2837,5, FALSE)</f>
        <v>#N/A</v>
      </c>
      <c r="AP4048" s="6" t="e">
        <f>VLOOKUP(A4048,ACTCTAZ1580!$A$2:$F$2837,6, FALSE)</f>
        <v>#N/A</v>
      </c>
    </row>
    <row r="4049" spans="1:42" x14ac:dyDescent="0.25">
      <c r="A4049" s="9">
        <v>4048</v>
      </c>
      <c r="B4049" s="9">
        <v>0</v>
      </c>
      <c r="C4049" s="10"/>
      <c r="D4049" s="9">
        <v>0</v>
      </c>
      <c r="E4049" s="9">
        <v>0</v>
      </c>
      <c r="F4049" s="9">
        <v>0</v>
      </c>
      <c r="G4049" s="9">
        <v>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9">
        <v>0</v>
      </c>
      <c r="U4049" s="9">
        <v>0</v>
      </c>
      <c r="V4049" s="9">
        <v>0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  <c r="AC4049" s="9">
        <v>0</v>
      </c>
      <c r="AD4049" s="9">
        <v>0</v>
      </c>
      <c r="AE4049" s="9">
        <v>0</v>
      </c>
      <c r="AF4049" s="9">
        <v>0</v>
      </c>
      <c r="AG4049" s="9">
        <v>0</v>
      </c>
      <c r="AH4049" s="9">
        <v>0</v>
      </c>
      <c r="AI4049" s="9">
        <v>0</v>
      </c>
      <c r="AJ4049" s="9">
        <v>0</v>
      </c>
      <c r="AK4049" s="9">
        <v>0</v>
      </c>
      <c r="AL4049" s="9">
        <v>0</v>
      </c>
      <c r="AM4049" s="9">
        <v>0</v>
      </c>
      <c r="AN4049" s="9">
        <v>0</v>
      </c>
      <c r="AO4049" s="6" t="e">
        <f>VLOOKUP(A4049,ACTCTAZ1580!$A$2:$F$2837,5, FALSE)</f>
        <v>#N/A</v>
      </c>
      <c r="AP4049" s="6" t="e">
        <f>VLOOKUP(A4049,ACTCTAZ1580!$A$2:$F$2837,6, FALSE)</f>
        <v>#N/A</v>
      </c>
    </row>
    <row r="4050" spans="1:42" x14ac:dyDescent="0.25">
      <c r="A4050" s="9">
        <v>4049</v>
      </c>
      <c r="B4050" s="9">
        <v>0</v>
      </c>
      <c r="C4050" s="10"/>
      <c r="D4050" s="9">
        <v>0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  <c r="J4050" s="9">
        <v>0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  <c r="AC4050" s="9">
        <v>0</v>
      </c>
      <c r="AD4050" s="9">
        <v>0</v>
      </c>
      <c r="AE4050" s="9">
        <v>0</v>
      </c>
      <c r="AF4050" s="9">
        <v>0</v>
      </c>
      <c r="AG4050" s="9">
        <v>0</v>
      </c>
      <c r="AH4050" s="9">
        <v>0</v>
      </c>
      <c r="AI4050" s="9">
        <v>0</v>
      </c>
      <c r="AJ4050" s="9">
        <v>0</v>
      </c>
      <c r="AK4050" s="9">
        <v>0</v>
      </c>
      <c r="AL4050" s="9">
        <v>0</v>
      </c>
      <c r="AM4050" s="9">
        <v>0</v>
      </c>
      <c r="AN4050" s="9">
        <v>0</v>
      </c>
      <c r="AO4050" s="6" t="e">
        <f>VLOOKUP(A4050,ACTCTAZ1580!$A$2:$F$2837,5, FALSE)</f>
        <v>#N/A</v>
      </c>
      <c r="AP4050" s="6" t="e">
        <f>VLOOKUP(A4050,ACTCTAZ1580!$A$2:$F$2837,6, FALSE)</f>
        <v>#N/A</v>
      </c>
    </row>
    <row r="4051" spans="1:42" x14ac:dyDescent="0.25">
      <c r="A4051" s="9">
        <v>4050</v>
      </c>
      <c r="B4051" s="9">
        <v>0</v>
      </c>
      <c r="C4051" s="10"/>
      <c r="D4051" s="9">
        <v>0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0</v>
      </c>
      <c r="V4051" s="9">
        <v>0</v>
      </c>
      <c r="W4051" s="9">
        <v>0</v>
      </c>
      <c r="X4051" s="9">
        <v>0</v>
      </c>
      <c r="Y4051" s="9">
        <v>0</v>
      </c>
      <c r="Z4051" s="9">
        <v>0</v>
      </c>
      <c r="AA4051" s="9">
        <v>0</v>
      </c>
      <c r="AB4051" s="9">
        <v>0</v>
      </c>
      <c r="AC4051" s="9">
        <v>0</v>
      </c>
      <c r="AD4051" s="9">
        <v>0</v>
      </c>
      <c r="AE4051" s="9">
        <v>0</v>
      </c>
      <c r="AF4051" s="9">
        <v>0</v>
      </c>
      <c r="AG4051" s="9">
        <v>0</v>
      </c>
      <c r="AH4051" s="9">
        <v>0</v>
      </c>
      <c r="AI4051" s="9">
        <v>0</v>
      </c>
      <c r="AJ4051" s="9">
        <v>0</v>
      </c>
      <c r="AK4051" s="9">
        <v>0</v>
      </c>
      <c r="AL4051" s="9">
        <v>0</v>
      </c>
      <c r="AM4051" s="9">
        <v>0</v>
      </c>
      <c r="AN4051" s="9">
        <v>0</v>
      </c>
      <c r="AO4051" s="6" t="e">
        <f>VLOOKUP(A4051,ACTCTAZ1580!$A$2:$F$2837,5, FALSE)</f>
        <v>#N/A</v>
      </c>
      <c r="AP4051" s="6" t="e">
        <f>VLOOKUP(A4051,ACTCTAZ1580!$A$2:$F$2837,6, FALSE)</f>
        <v>#N/A</v>
      </c>
    </row>
    <row r="4052" spans="1:42" x14ac:dyDescent="0.25">
      <c r="A4052" s="9">
        <v>4051</v>
      </c>
      <c r="B4052" s="9">
        <v>0</v>
      </c>
      <c r="C4052" s="10"/>
      <c r="D4052" s="9">
        <v>0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  <c r="AC4052" s="9">
        <v>0</v>
      </c>
      <c r="AD4052" s="9">
        <v>0</v>
      </c>
      <c r="AE4052" s="9">
        <v>0</v>
      </c>
      <c r="AF4052" s="9">
        <v>0</v>
      </c>
      <c r="AG4052" s="9">
        <v>0</v>
      </c>
      <c r="AH4052" s="9">
        <v>0</v>
      </c>
      <c r="AI4052" s="9">
        <v>0</v>
      </c>
      <c r="AJ4052" s="9">
        <v>0</v>
      </c>
      <c r="AK4052" s="9">
        <v>0</v>
      </c>
      <c r="AL4052" s="9">
        <v>0</v>
      </c>
      <c r="AM4052" s="9">
        <v>0</v>
      </c>
      <c r="AN4052" s="9">
        <v>0</v>
      </c>
      <c r="AO4052" s="6" t="e">
        <f>VLOOKUP(A4052,ACTCTAZ1580!$A$2:$F$2837,5, FALSE)</f>
        <v>#N/A</v>
      </c>
      <c r="AP4052" s="6" t="e">
        <f>VLOOKUP(A4052,ACTCTAZ1580!$A$2:$F$2837,6, FALSE)</f>
        <v>#N/A</v>
      </c>
    </row>
    <row r="4053" spans="1:42" x14ac:dyDescent="0.25">
      <c r="A4053" s="9">
        <v>4052</v>
      </c>
      <c r="B4053" s="9">
        <v>0</v>
      </c>
      <c r="C4053" s="10"/>
      <c r="D4053" s="9">
        <v>0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0</v>
      </c>
      <c r="Z4053" s="9">
        <v>0</v>
      </c>
      <c r="AA4053" s="9">
        <v>0</v>
      </c>
      <c r="AB4053" s="9">
        <v>0</v>
      </c>
      <c r="AC4053" s="9">
        <v>0</v>
      </c>
      <c r="AD4053" s="9">
        <v>0</v>
      </c>
      <c r="AE4053" s="9">
        <v>0</v>
      </c>
      <c r="AF4053" s="9">
        <v>0</v>
      </c>
      <c r="AG4053" s="9">
        <v>0</v>
      </c>
      <c r="AH4053" s="9">
        <v>0</v>
      </c>
      <c r="AI4053" s="9">
        <v>0</v>
      </c>
      <c r="AJ4053" s="9">
        <v>0</v>
      </c>
      <c r="AK4053" s="9">
        <v>0</v>
      </c>
      <c r="AL4053" s="9">
        <v>0</v>
      </c>
      <c r="AM4053" s="9">
        <v>0</v>
      </c>
      <c r="AN4053" s="9">
        <v>0</v>
      </c>
      <c r="AO4053" s="6" t="e">
        <f>VLOOKUP(A4053,ACTCTAZ1580!$A$2:$F$2837,5, FALSE)</f>
        <v>#N/A</v>
      </c>
      <c r="AP4053" s="6" t="e">
        <f>VLOOKUP(A4053,ACTCTAZ1580!$A$2:$F$2837,6, FALSE)</f>
        <v>#N/A</v>
      </c>
    </row>
    <row r="4054" spans="1:42" x14ac:dyDescent="0.25">
      <c r="A4054" s="9">
        <v>4053</v>
      </c>
      <c r="B4054" s="9">
        <v>0</v>
      </c>
      <c r="C4054" s="10"/>
      <c r="D4054" s="9">
        <v>0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0</v>
      </c>
      <c r="O4054" s="9">
        <v>0</v>
      </c>
      <c r="P4054" s="9">
        <v>0</v>
      </c>
      <c r="Q4054" s="9">
        <v>0</v>
      </c>
      <c r="R4054" s="9">
        <v>0</v>
      </c>
      <c r="S4054" s="9">
        <v>0</v>
      </c>
      <c r="T4054" s="9">
        <v>0</v>
      </c>
      <c r="U4054" s="9">
        <v>0</v>
      </c>
      <c r="V4054" s="9">
        <v>0</v>
      </c>
      <c r="W4054" s="9">
        <v>0</v>
      </c>
      <c r="X4054" s="9">
        <v>0</v>
      </c>
      <c r="Y4054" s="9">
        <v>0</v>
      </c>
      <c r="Z4054" s="9">
        <v>0</v>
      </c>
      <c r="AA4054" s="9">
        <v>0</v>
      </c>
      <c r="AB4054" s="9">
        <v>0</v>
      </c>
      <c r="AC4054" s="9">
        <v>0</v>
      </c>
      <c r="AD4054" s="9">
        <v>0</v>
      </c>
      <c r="AE4054" s="9">
        <v>0</v>
      </c>
      <c r="AF4054" s="9">
        <v>0</v>
      </c>
      <c r="AG4054" s="9">
        <v>0</v>
      </c>
      <c r="AH4054" s="9">
        <v>0</v>
      </c>
      <c r="AI4054" s="9">
        <v>0</v>
      </c>
      <c r="AJ4054" s="9">
        <v>0</v>
      </c>
      <c r="AK4054" s="9">
        <v>0</v>
      </c>
      <c r="AL4054" s="9">
        <v>0</v>
      </c>
      <c r="AM4054" s="9">
        <v>0</v>
      </c>
      <c r="AN4054" s="9">
        <v>0</v>
      </c>
      <c r="AO4054" s="6" t="e">
        <f>VLOOKUP(A4054,ACTCTAZ1580!$A$2:$F$2837,5, FALSE)</f>
        <v>#N/A</v>
      </c>
      <c r="AP4054" s="6" t="e">
        <f>VLOOKUP(A4054,ACTCTAZ1580!$A$2:$F$2837,6, FALSE)</f>
        <v>#N/A</v>
      </c>
    </row>
    <row r="4055" spans="1:42" x14ac:dyDescent="0.25">
      <c r="A4055" s="9">
        <v>4054</v>
      </c>
      <c r="B4055" s="9">
        <v>0</v>
      </c>
      <c r="C4055" s="10"/>
      <c r="D4055" s="9">
        <v>0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  <c r="AC4055" s="9">
        <v>0</v>
      </c>
      <c r="AD4055" s="9">
        <v>0</v>
      </c>
      <c r="AE4055" s="9">
        <v>0</v>
      </c>
      <c r="AF4055" s="9">
        <v>0</v>
      </c>
      <c r="AG4055" s="9">
        <v>0</v>
      </c>
      <c r="AH4055" s="9">
        <v>0</v>
      </c>
      <c r="AI4055" s="9">
        <v>0</v>
      </c>
      <c r="AJ4055" s="9">
        <v>0</v>
      </c>
      <c r="AK4055" s="9">
        <v>0</v>
      </c>
      <c r="AL4055" s="9">
        <v>0</v>
      </c>
      <c r="AM4055" s="9">
        <v>0</v>
      </c>
      <c r="AN4055" s="9">
        <v>0</v>
      </c>
      <c r="AO4055" s="6" t="e">
        <f>VLOOKUP(A4055,ACTCTAZ1580!$A$2:$F$2837,5, FALSE)</f>
        <v>#N/A</v>
      </c>
      <c r="AP4055" s="6" t="e">
        <f>VLOOKUP(A4055,ACTCTAZ1580!$A$2:$F$2837,6, FALSE)</f>
        <v>#N/A</v>
      </c>
    </row>
    <row r="4056" spans="1:42" x14ac:dyDescent="0.25">
      <c r="A4056" s="9">
        <v>4055</v>
      </c>
      <c r="B4056" s="9">
        <v>0</v>
      </c>
      <c r="C4056" s="10"/>
      <c r="D4056" s="9">
        <v>0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  <c r="N4056" s="9">
        <v>0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0</v>
      </c>
      <c r="Z4056" s="9">
        <v>0</v>
      </c>
      <c r="AA4056" s="9">
        <v>0</v>
      </c>
      <c r="AB4056" s="9">
        <v>0</v>
      </c>
      <c r="AC4056" s="9">
        <v>0</v>
      </c>
      <c r="AD4056" s="9">
        <v>0</v>
      </c>
      <c r="AE4056" s="9">
        <v>0</v>
      </c>
      <c r="AF4056" s="9">
        <v>0</v>
      </c>
      <c r="AG4056" s="9">
        <v>0</v>
      </c>
      <c r="AH4056" s="9">
        <v>0</v>
      </c>
      <c r="AI4056" s="9">
        <v>0</v>
      </c>
      <c r="AJ4056" s="9">
        <v>0</v>
      </c>
      <c r="AK4056" s="9">
        <v>0</v>
      </c>
      <c r="AL4056" s="9">
        <v>0</v>
      </c>
      <c r="AM4056" s="9">
        <v>0</v>
      </c>
      <c r="AN4056" s="9">
        <v>0</v>
      </c>
      <c r="AO4056" s="6" t="e">
        <f>VLOOKUP(A4056,ACTCTAZ1580!$A$2:$F$2837,5, FALSE)</f>
        <v>#N/A</v>
      </c>
      <c r="AP4056" s="6" t="e">
        <f>VLOOKUP(A4056,ACTCTAZ1580!$A$2:$F$2837,6, FALSE)</f>
        <v>#N/A</v>
      </c>
    </row>
    <row r="4057" spans="1:42" x14ac:dyDescent="0.25">
      <c r="A4057" s="9">
        <v>4056</v>
      </c>
      <c r="B4057" s="9">
        <v>0</v>
      </c>
      <c r="C4057" s="10"/>
      <c r="D4057" s="9">
        <v>0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0</v>
      </c>
      <c r="T4057" s="9">
        <v>0</v>
      </c>
      <c r="U4057" s="9">
        <v>0</v>
      </c>
      <c r="V4057" s="9">
        <v>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  <c r="AC4057" s="9">
        <v>0</v>
      </c>
      <c r="AD4057" s="9">
        <v>0</v>
      </c>
      <c r="AE4057" s="9">
        <v>0</v>
      </c>
      <c r="AF4057" s="9">
        <v>0</v>
      </c>
      <c r="AG4057" s="9">
        <v>0</v>
      </c>
      <c r="AH4057" s="9">
        <v>0</v>
      </c>
      <c r="AI4057" s="9">
        <v>0</v>
      </c>
      <c r="AJ4057" s="9">
        <v>0</v>
      </c>
      <c r="AK4057" s="9">
        <v>0</v>
      </c>
      <c r="AL4057" s="9">
        <v>0</v>
      </c>
      <c r="AM4057" s="9">
        <v>0</v>
      </c>
      <c r="AN4057" s="9">
        <v>0</v>
      </c>
      <c r="AO4057" s="6" t="e">
        <f>VLOOKUP(A4057,ACTCTAZ1580!$A$2:$F$2837,5, FALSE)</f>
        <v>#N/A</v>
      </c>
      <c r="AP4057" s="6" t="e">
        <f>VLOOKUP(A4057,ACTCTAZ1580!$A$2:$F$2837,6, FALSE)</f>
        <v>#N/A</v>
      </c>
    </row>
    <row r="4058" spans="1:42" x14ac:dyDescent="0.25">
      <c r="A4058" s="9">
        <v>4057</v>
      </c>
      <c r="B4058" s="9">
        <v>0</v>
      </c>
      <c r="C4058" s="10"/>
      <c r="D4058" s="9">
        <v>0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0</v>
      </c>
      <c r="Z4058" s="9">
        <v>0</v>
      </c>
      <c r="AA4058" s="9">
        <v>0</v>
      </c>
      <c r="AB4058" s="9">
        <v>0</v>
      </c>
      <c r="AC4058" s="9">
        <v>0</v>
      </c>
      <c r="AD4058" s="9">
        <v>0</v>
      </c>
      <c r="AE4058" s="9">
        <v>0</v>
      </c>
      <c r="AF4058" s="9">
        <v>0</v>
      </c>
      <c r="AG4058" s="9">
        <v>0</v>
      </c>
      <c r="AH4058" s="9">
        <v>0</v>
      </c>
      <c r="AI4058" s="9">
        <v>0</v>
      </c>
      <c r="AJ4058" s="9">
        <v>0</v>
      </c>
      <c r="AK4058" s="9">
        <v>0</v>
      </c>
      <c r="AL4058" s="9">
        <v>0</v>
      </c>
      <c r="AM4058" s="9">
        <v>0</v>
      </c>
      <c r="AN4058" s="9">
        <v>0</v>
      </c>
      <c r="AO4058" s="6" t="e">
        <f>VLOOKUP(A4058,ACTCTAZ1580!$A$2:$F$2837,5, FALSE)</f>
        <v>#N/A</v>
      </c>
      <c r="AP4058" s="6" t="e">
        <f>VLOOKUP(A4058,ACTCTAZ1580!$A$2:$F$2837,6, FALSE)</f>
        <v>#N/A</v>
      </c>
    </row>
    <row r="4059" spans="1:42" x14ac:dyDescent="0.25">
      <c r="A4059" s="9">
        <v>4058</v>
      </c>
      <c r="B4059" s="9">
        <v>0</v>
      </c>
      <c r="C4059" s="10"/>
      <c r="D4059" s="9">
        <v>0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>
        <v>0</v>
      </c>
      <c r="S4059" s="9">
        <v>0</v>
      </c>
      <c r="T4059" s="9">
        <v>0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0</v>
      </c>
      <c r="AC4059" s="9">
        <v>0</v>
      </c>
      <c r="AD4059" s="9">
        <v>0</v>
      </c>
      <c r="AE4059" s="9">
        <v>0</v>
      </c>
      <c r="AF4059" s="9">
        <v>0</v>
      </c>
      <c r="AG4059" s="9">
        <v>0</v>
      </c>
      <c r="AH4059" s="9">
        <v>0</v>
      </c>
      <c r="AI4059" s="9">
        <v>0</v>
      </c>
      <c r="AJ4059" s="9">
        <v>0</v>
      </c>
      <c r="AK4059" s="9">
        <v>0</v>
      </c>
      <c r="AL4059" s="9">
        <v>0</v>
      </c>
      <c r="AM4059" s="9">
        <v>0</v>
      </c>
      <c r="AN4059" s="9">
        <v>0</v>
      </c>
      <c r="AO4059" s="6" t="e">
        <f>VLOOKUP(A4059,ACTCTAZ1580!$A$2:$F$2837,5, FALSE)</f>
        <v>#N/A</v>
      </c>
      <c r="AP4059" s="6" t="e">
        <f>VLOOKUP(A4059,ACTCTAZ1580!$A$2:$F$2837,6, FALSE)</f>
        <v>#N/A</v>
      </c>
    </row>
    <row r="4060" spans="1:42" x14ac:dyDescent="0.25">
      <c r="A4060" s="9">
        <v>4059</v>
      </c>
      <c r="B4060" s="9">
        <v>0</v>
      </c>
      <c r="C4060" s="10"/>
      <c r="D4060" s="9">
        <v>0</v>
      </c>
      <c r="E4060" s="9">
        <v>0</v>
      </c>
      <c r="F4060" s="9">
        <v>0</v>
      </c>
      <c r="G4060" s="9">
        <v>0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  <c r="AC4060" s="9">
        <v>0</v>
      </c>
      <c r="AD4060" s="9">
        <v>0</v>
      </c>
      <c r="AE4060" s="9">
        <v>0</v>
      </c>
      <c r="AF4060" s="9">
        <v>0</v>
      </c>
      <c r="AG4060" s="9">
        <v>0</v>
      </c>
      <c r="AH4060" s="9">
        <v>0</v>
      </c>
      <c r="AI4060" s="9">
        <v>0</v>
      </c>
      <c r="AJ4060" s="9">
        <v>0</v>
      </c>
      <c r="AK4060" s="9">
        <v>0</v>
      </c>
      <c r="AL4060" s="9">
        <v>0</v>
      </c>
      <c r="AM4060" s="9">
        <v>0</v>
      </c>
      <c r="AN4060" s="9">
        <v>0</v>
      </c>
      <c r="AO4060" s="6" t="e">
        <f>VLOOKUP(A4060,ACTCTAZ1580!$A$2:$F$2837,5, FALSE)</f>
        <v>#N/A</v>
      </c>
      <c r="AP4060" s="6" t="e">
        <f>VLOOKUP(A4060,ACTCTAZ1580!$A$2:$F$2837,6, FALSE)</f>
        <v>#N/A</v>
      </c>
    </row>
    <row r="4061" spans="1:42" x14ac:dyDescent="0.25">
      <c r="A4061" s="9">
        <v>4060</v>
      </c>
      <c r="B4061" s="9">
        <v>0</v>
      </c>
      <c r="C4061" s="10"/>
      <c r="D4061" s="9">
        <v>0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0</v>
      </c>
      <c r="AB4061" s="9">
        <v>0</v>
      </c>
      <c r="AC4061" s="9">
        <v>0</v>
      </c>
      <c r="AD4061" s="9">
        <v>0</v>
      </c>
      <c r="AE4061" s="9">
        <v>0</v>
      </c>
      <c r="AF4061" s="9">
        <v>0</v>
      </c>
      <c r="AG4061" s="9">
        <v>0</v>
      </c>
      <c r="AH4061" s="9">
        <v>0</v>
      </c>
      <c r="AI4061" s="9">
        <v>0</v>
      </c>
      <c r="AJ4061" s="9">
        <v>0</v>
      </c>
      <c r="AK4061" s="9">
        <v>0</v>
      </c>
      <c r="AL4061" s="9">
        <v>0</v>
      </c>
      <c r="AM4061" s="9">
        <v>0</v>
      </c>
      <c r="AN4061" s="9">
        <v>0</v>
      </c>
      <c r="AO4061" s="6" t="e">
        <f>VLOOKUP(A4061,ACTCTAZ1580!$A$2:$F$2837,5, FALSE)</f>
        <v>#N/A</v>
      </c>
      <c r="AP4061" s="6" t="e">
        <f>VLOOKUP(A4061,ACTCTAZ1580!$A$2:$F$2837,6, FALSE)</f>
        <v>#N/A</v>
      </c>
    </row>
    <row r="4062" spans="1:42" x14ac:dyDescent="0.25">
      <c r="A4062" s="9">
        <v>4061</v>
      </c>
      <c r="B4062" s="9">
        <v>0</v>
      </c>
      <c r="C4062" s="10"/>
      <c r="D4062" s="9">
        <v>0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0</v>
      </c>
      <c r="Z4062" s="9">
        <v>0</v>
      </c>
      <c r="AA4062" s="9">
        <v>0</v>
      </c>
      <c r="AB4062" s="9">
        <v>0</v>
      </c>
      <c r="AC4062" s="9">
        <v>0</v>
      </c>
      <c r="AD4062" s="9">
        <v>0</v>
      </c>
      <c r="AE4062" s="9">
        <v>0</v>
      </c>
      <c r="AF4062" s="9">
        <v>0</v>
      </c>
      <c r="AG4062" s="9">
        <v>0</v>
      </c>
      <c r="AH4062" s="9">
        <v>0</v>
      </c>
      <c r="AI4062" s="9">
        <v>0</v>
      </c>
      <c r="AJ4062" s="9">
        <v>0</v>
      </c>
      <c r="AK4062" s="9">
        <v>0</v>
      </c>
      <c r="AL4062" s="9">
        <v>0</v>
      </c>
      <c r="AM4062" s="9">
        <v>0</v>
      </c>
      <c r="AN4062" s="9">
        <v>0</v>
      </c>
      <c r="AO4062" s="6" t="e">
        <f>VLOOKUP(A4062,ACTCTAZ1580!$A$2:$F$2837,5, FALSE)</f>
        <v>#N/A</v>
      </c>
      <c r="AP4062" s="6" t="e">
        <f>VLOOKUP(A4062,ACTCTAZ1580!$A$2:$F$2837,6, FALSE)</f>
        <v>#N/A</v>
      </c>
    </row>
    <row r="4063" spans="1:42" x14ac:dyDescent="0.25">
      <c r="A4063" s="9">
        <v>4062</v>
      </c>
      <c r="B4063" s="9">
        <v>0</v>
      </c>
      <c r="C4063" s="10"/>
      <c r="D4063" s="9">
        <v>0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  <c r="AB4063" s="9">
        <v>0</v>
      </c>
      <c r="AC4063" s="9">
        <v>0</v>
      </c>
      <c r="AD4063" s="9">
        <v>0</v>
      </c>
      <c r="AE4063" s="9">
        <v>0</v>
      </c>
      <c r="AF4063" s="9">
        <v>0</v>
      </c>
      <c r="AG4063" s="9">
        <v>0</v>
      </c>
      <c r="AH4063" s="9">
        <v>0</v>
      </c>
      <c r="AI4063" s="9">
        <v>0</v>
      </c>
      <c r="AJ4063" s="9">
        <v>0</v>
      </c>
      <c r="AK4063" s="9">
        <v>0</v>
      </c>
      <c r="AL4063" s="9">
        <v>0</v>
      </c>
      <c r="AM4063" s="9">
        <v>0</v>
      </c>
      <c r="AN4063" s="9">
        <v>0</v>
      </c>
      <c r="AO4063" s="6" t="e">
        <f>VLOOKUP(A4063,ACTCTAZ1580!$A$2:$F$2837,5, FALSE)</f>
        <v>#N/A</v>
      </c>
      <c r="AP4063" s="6" t="e">
        <f>VLOOKUP(A4063,ACTCTAZ1580!$A$2:$F$2837,6, FALSE)</f>
        <v>#N/A</v>
      </c>
    </row>
    <row r="4064" spans="1:42" x14ac:dyDescent="0.25">
      <c r="A4064" s="9">
        <v>4063</v>
      </c>
      <c r="B4064" s="9">
        <v>0</v>
      </c>
      <c r="C4064" s="10"/>
      <c r="D4064" s="9">
        <v>0</v>
      </c>
      <c r="E4064" s="9">
        <v>0</v>
      </c>
      <c r="F4064" s="9">
        <v>0</v>
      </c>
      <c r="G4064" s="9">
        <v>0</v>
      </c>
      <c r="H4064" s="9">
        <v>0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  <c r="AC4064" s="9">
        <v>0</v>
      </c>
      <c r="AD4064" s="9">
        <v>0</v>
      </c>
      <c r="AE4064" s="9">
        <v>0</v>
      </c>
      <c r="AF4064" s="9">
        <v>0</v>
      </c>
      <c r="AG4064" s="9">
        <v>0</v>
      </c>
      <c r="AH4064" s="9">
        <v>0</v>
      </c>
      <c r="AI4064" s="9">
        <v>0</v>
      </c>
      <c r="AJ4064" s="9">
        <v>0</v>
      </c>
      <c r="AK4064" s="9">
        <v>0</v>
      </c>
      <c r="AL4064" s="9">
        <v>0</v>
      </c>
      <c r="AM4064" s="9">
        <v>0</v>
      </c>
      <c r="AN4064" s="9">
        <v>0</v>
      </c>
      <c r="AO4064" s="6" t="e">
        <f>VLOOKUP(A4064,ACTCTAZ1580!$A$2:$F$2837,5, FALSE)</f>
        <v>#N/A</v>
      </c>
      <c r="AP4064" s="6" t="e">
        <f>VLOOKUP(A4064,ACTCTAZ1580!$A$2:$F$2837,6, FALSE)</f>
        <v>#N/A</v>
      </c>
    </row>
    <row r="4065" spans="1:42" x14ac:dyDescent="0.25">
      <c r="A4065" s="9">
        <v>4064</v>
      </c>
      <c r="B4065" s="9">
        <v>0</v>
      </c>
      <c r="C4065" s="10"/>
      <c r="D4065" s="9">
        <v>0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0</v>
      </c>
      <c r="X4065" s="9">
        <v>0</v>
      </c>
      <c r="Y4065" s="9">
        <v>0</v>
      </c>
      <c r="Z4065" s="9">
        <v>0</v>
      </c>
      <c r="AA4065" s="9">
        <v>0</v>
      </c>
      <c r="AB4065" s="9">
        <v>0</v>
      </c>
      <c r="AC4065" s="9">
        <v>0</v>
      </c>
      <c r="AD4065" s="9">
        <v>0</v>
      </c>
      <c r="AE4065" s="9">
        <v>0</v>
      </c>
      <c r="AF4065" s="9">
        <v>0</v>
      </c>
      <c r="AG4065" s="9">
        <v>0</v>
      </c>
      <c r="AH4065" s="9">
        <v>0</v>
      </c>
      <c r="AI4065" s="9">
        <v>0</v>
      </c>
      <c r="AJ4065" s="9">
        <v>0</v>
      </c>
      <c r="AK4065" s="9">
        <v>0</v>
      </c>
      <c r="AL4065" s="9">
        <v>0</v>
      </c>
      <c r="AM4065" s="9">
        <v>0</v>
      </c>
      <c r="AN4065" s="9">
        <v>0</v>
      </c>
      <c r="AO4065" s="6" t="e">
        <f>VLOOKUP(A4065,ACTCTAZ1580!$A$2:$F$2837,5, FALSE)</f>
        <v>#N/A</v>
      </c>
      <c r="AP4065" s="6" t="e">
        <f>VLOOKUP(A4065,ACTCTAZ1580!$A$2:$F$2837,6, FALSE)</f>
        <v>#N/A</v>
      </c>
    </row>
    <row r="4066" spans="1:42" x14ac:dyDescent="0.25">
      <c r="A4066" s="9">
        <v>4065</v>
      </c>
      <c r="B4066" s="9">
        <v>0</v>
      </c>
      <c r="C4066" s="10"/>
      <c r="D4066" s="9">
        <v>0</v>
      </c>
      <c r="E4066" s="9">
        <v>0</v>
      </c>
      <c r="F4066" s="9">
        <v>0</v>
      </c>
      <c r="G4066" s="9">
        <v>0</v>
      </c>
      <c r="H4066" s="9">
        <v>0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  <c r="AC4066" s="9">
        <v>0</v>
      </c>
      <c r="AD4066" s="9">
        <v>0</v>
      </c>
      <c r="AE4066" s="9">
        <v>0</v>
      </c>
      <c r="AF4066" s="9">
        <v>0</v>
      </c>
      <c r="AG4066" s="9">
        <v>0</v>
      </c>
      <c r="AH4066" s="9">
        <v>0</v>
      </c>
      <c r="AI4066" s="9">
        <v>0</v>
      </c>
      <c r="AJ4066" s="9">
        <v>0</v>
      </c>
      <c r="AK4066" s="9">
        <v>0</v>
      </c>
      <c r="AL4066" s="9">
        <v>0</v>
      </c>
      <c r="AM4066" s="9">
        <v>0</v>
      </c>
      <c r="AN4066" s="9">
        <v>0</v>
      </c>
      <c r="AO4066" s="6" t="e">
        <f>VLOOKUP(A4066,ACTCTAZ1580!$A$2:$F$2837,5, FALSE)</f>
        <v>#N/A</v>
      </c>
      <c r="AP4066" s="6" t="e">
        <f>VLOOKUP(A4066,ACTCTAZ1580!$A$2:$F$2837,6, FALSE)</f>
        <v>#N/A</v>
      </c>
    </row>
    <row r="4067" spans="1:42" x14ac:dyDescent="0.25">
      <c r="A4067" s="9">
        <v>4066</v>
      </c>
      <c r="B4067" s="9">
        <v>0</v>
      </c>
      <c r="C4067" s="10"/>
      <c r="D4067" s="9">
        <v>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0</v>
      </c>
      <c r="AB4067" s="9">
        <v>0</v>
      </c>
      <c r="AC4067" s="9">
        <v>0</v>
      </c>
      <c r="AD4067" s="9">
        <v>0</v>
      </c>
      <c r="AE4067" s="9">
        <v>0</v>
      </c>
      <c r="AF4067" s="9">
        <v>0</v>
      </c>
      <c r="AG4067" s="9">
        <v>0</v>
      </c>
      <c r="AH4067" s="9">
        <v>0</v>
      </c>
      <c r="AI4067" s="9">
        <v>0</v>
      </c>
      <c r="AJ4067" s="9">
        <v>0</v>
      </c>
      <c r="AK4067" s="9">
        <v>0</v>
      </c>
      <c r="AL4067" s="9">
        <v>0</v>
      </c>
      <c r="AM4067" s="9">
        <v>0</v>
      </c>
      <c r="AN4067" s="9">
        <v>0</v>
      </c>
      <c r="AO4067" s="6" t="e">
        <f>VLOOKUP(A4067,ACTCTAZ1580!$A$2:$F$2837,5, FALSE)</f>
        <v>#N/A</v>
      </c>
      <c r="AP4067" s="6" t="e">
        <f>VLOOKUP(A4067,ACTCTAZ1580!$A$2:$F$2837,6, FALSE)</f>
        <v>#N/A</v>
      </c>
    </row>
    <row r="4068" spans="1:42" x14ac:dyDescent="0.25">
      <c r="A4068" s="9">
        <v>4067</v>
      </c>
      <c r="B4068" s="9">
        <v>0</v>
      </c>
      <c r="C4068" s="10"/>
      <c r="D4068" s="9">
        <v>0</v>
      </c>
      <c r="E4068" s="9">
        <v>0</v>
      </c>
      <c r="F4068" s="9">
        <v>0</v>
      </c>
      <c r="G4068" s="9">
        <v>0</v>
      </c>
      <c r="H4068" s="9">
        <v>0</v>
      </c>
      <c r="I4068" s="9">
        <v>0</v>
      </c>
      <c r="J4068" s="9">
        <v>0</v>
      </c>
      <c r="K4068" s="9">
        <v>0</v>
      </c>
      <c r="L4068" s="9">
        <v>0</v>
      </c>
      <c r="M4068" s="9">
        <v>0</v>
      </c>
      <c r="N4068" s="9">
        <v>0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  <c r="AC4068" s="9">
        <v>0</v>
      </c>
      <c r="AD4068" s="9">
        <v>0</v>
      </c>
      <c r="AE4068" s="9">
        <v>0</v>
      </c>
      <c r="AF4068" s="9">
        <v>0</v>
      </c>
      <c r="AG4068" s="9">
        <v>0</v>
      </c>
      <c r="AH4068" s="9">
        <v>0</v>
      </c>
      <c r="AI4068" s="9">
        <v>0</v>
      </c>
      <c r="AJ4068" s="9">
        <v>0</v>
      </c>
      <c r="AK4068" s="9">
        <v>0</v>
      </c>
      <c r="AL4068" s="9">
        <v>0</v>
      </c>
      <c r="AM4068" s="9">
        <v>0</v>
      </c>
      <c r="AN4068" s="9">
        <v>0</v>
      </c>
      <c r="AO4068" s="6" t="e">
        <f>VLOOKUP(A4068,ACTCTAZ1580!$A$2:$F$2837,5, FALSE)</f>
        <v>#N/A</v>
      </c>
      <c r="AP4068" s="6" t="e">
        <f>VLOOKUP(A4068,ACTCTAZ1580!$A$2:$F$2837,6, FALSE)</f>
        <v>#N/A</v>
      </c>
    </row>
    <row r="4069" spans="1:42" x14ac:dyDescent="0.25">
      <c r="A4069" s="9">
        <v>4068</v>
      </c>
      <c r="B4069" s="9">
        <v>0</v>
      </c>
      <c r="C4069" s="10"/>
      <c r="D4069" s="9">
        <v>0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  <c r="Q4069" s="9">
        <v>0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0</v>
      </c>
      <c r="AB4069" s="9">
        <v>0</v>
      </c>
      <c r="AC4069" s="9">
        <v>0</v>
      </c>
      <c r="AD4069" s="9">
        <v>0</v>
      </c>
      <c r="AE4069" s="9">
        <v>0</v>
      </c>
      <c r="AF4069" s="9">
        <v>0</v>
      </c>
      <c r="AG4069" s="9">
        <v>0</v>
      </c>
      <c r="AH4069" s="9">
        <v>0</v>
      </c>
      <c r="AI4069" s="9">
        <v>0</v>
      </c>
      <c r="AJ4069" s="9">
        <v>0</v>
      </c>
      <c r="AK4069" s="9">
        <v>0</v>
      </c>
      <c r="AL4069" s="9">
        <v>0</v>
      </c>
      <c r="AM4069" s="9">
        <v>0</v>
      </c>
      <c r="AN4069" s="9">
        <v>0</v>
      </c>
      <c r="AO4069" s="6" t="e">
        <f>VLOOKUP(A4069,ACTCTAZ1580!$A$2:$F$2837,5, FALSE)</f>
        <v>#N/A</v>
      </c>
      <c r="AP4069" s="6" t="e">
        <f>VLOOKUP(A4069,ACTCTAZ1580!$A$2:$F$2837,6, FALSE)</f>
        <v>#N/A</v>
      </c>
    </row>
    <row r="4070" spans="1:42" x14ac:dyDescent="0.25">
      <c r="A4070" s="9">
        <v>4069</v>
      </c>
      <c r="B4070" s="9">
        <v>0</v>
      </c>
      <c r="C4070" s="10"/>
      <c r="D4070" s="9">
        <v>0</v>
      </c>
      <c r="E4070" s="9">
        <v>0</v>
      </c>
      <c r="F4070" s="9">
        <v>0</v>
      </c>
      <c r="G4070" s="9">
        <v>0</v>
      </c>
      <c r="H4070" s="9">
        <v>0</v>
      </c>
      <c r="I4070" s="9">
        <v>0</v>
      </c>
      <c r="J4070" s="9">
        <v>0</v>
      </c>
      <c r="K4070" s="9">
        <v>0</v>
      </c>
      <c r="L4070" s="9">
        <v>0</v>
      </c>
      <c r="M4070" s="9">
        <v>0</v>
      </c>
      <c r="N4070" s="9">
        <v>0</v>
      </c>
      <c r="O4070" s="9">
        <v>0</v>
      </c>
      <c r="P4070" s="9">
        <v>0</v>
      </c>
      <c r="Q4070" s="9">
        <v>0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0</v>
      </c>
      <c r="AB4070" s="9">
        <v>0</v>
      </c>
      <c r="AC4070" s="9">
        <v>0</v>
      </c>
      <c r="AD4070" s="9">
        <v>0</v>
      </c>
      <c r="AE4070" s="9">
        <v>0</v>
      </c>
      <c r="AF4070" s="9">
        <v>0</v>
      </c>
      <c r="AG4070" s="9">
        <v>0</v>
      </c>
      <c r="AH4070" s="9">
        <v>0</v>
      </c>
      <c r="AI4070" s="9">
        <v>0</v>
      </c>
      <c r="AJ4070" s="9">
        <v>0</v>
      </c>
      <c r="AK4070" s="9">
        <v>0</v>
      </c>
      <c r="AL4070" s="9">
        <v>0</v>
      </c>
      <c r="AM4070" s="9">
        <v>0</v>
      </c>
      <c r="AN4070" s="9">
        <v>0</v>
      </c>
      <c r="AO4070" s="6" t="e">
        <f>VLOOKUP(A4070,ACTCTAZ1580!$A$2:$F$2837,5, FALSE)</f>
        <v>#N/A</v>
      </c>
      <c r="AP4070" s="6" t="e">
        <f>VLOOKUP(A4070,ACTCTAZ1580!$A$2:$F$2837,6, FALSE)</f>
        <v>#N/A</v>
      </c>
    </row>
    <row r="4071" spans="1:42" x14ac:dyDescent="0.25">
      <c r="A4071" s="9">
        <v>4070</v>
      </c>
      <c r="B4071" s="9">
        <v>0</v>
      </c>
      <c r="C4071" s="10"/>
      <c r="D4071" s="9">
        <v>0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  <c r="J4071" s="9">
        <v>0</v>
      </c>
      <c r="K4071" s="9">
        <v>0</v>
      </c>
      <c r="L4071" s="9">
        <v>0</v>
      </c>
      <c r="M4071" s="9">
        <v>0</v>
      </c>
      <c r="N4071" s="9">
        <v>0</v>
      </c>
      <c r="O4071" s="9">
        <v>0</v>
      </c>
      <c r="P4071" s="9">
        <v>0</v>
      </c>
      <c r="Q4071" s="9">
        <v>0</v>
      </c>
      <c r="R4071" s="9">
        <v>0</v>
      </c>
      <c r="S4071" s="9">
        <v>0</v>
      </c>
      <c r="T4071" s="9">
        <v>0</v>
      </c>
      <c r="U4071" s="9">
        <v>0</v>
      </c>
      <c r="V4071" s="9">
        <v>0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  <c r="AC4071" s="9">
        <v>0</v>
      </c>
      <c r="AD4071" s="9">
        <v>0</v>
      </c>
      <c r="AE4071" s="9">
        <v>0</v>
      </c>
      <c r="AF4071" s="9">
        <v>0</v>
      </c>
      <c r="AG4071" s="9">
        <v>0</v>
      </c>
      <c r="AH4071" s="9">
        <v>0</v>
      </c>
      <c r="AI4071" s="9">
        <v>0</v>
      </c>
      <c r="AJ4071" s="9">
        <v>0</v>
      </c>
      <c r="AK4071" s="9">
        <v>0</v>
      </c>
      <c r="AL4071" s="9">
        <v>0</v>
      </c>
      <c r="AM4071" s="9">
        <v>0</v>
      </c>
      <c r="AN4071" s="9">
        <v>0</v>
      </c>
      <c r="AO4071" s="6" t="e">
        <f>VLOOKUP(A4071,ACTCTAZ1580!$A$2:$F$2837,5, FALSE)</f>
        <v>#N/A</v>
      </c>
      <c r="AP4071" s="6" t="e">
        <f>VLOOKUP(A4071,ACTCTAZ1580!$A$2:$F$2837,6, FALSE)</f>
        <v>#N/A</v>
      </c>
    </row>
    <row r="4072" spans="1:42" x14ac:dyDescent="0.25">
      <c r="A4072" s="9">
        <v>4071</v>
      </c>
      <c r="B4072" s="9">
        <v>0</v>
      </c>
      <c r="C4072" s="10"/>
      <c r="D4072" s="9">
        <v>0</v>
      </c>
      <c r="E4072" s="9">
        <v>0</v>
      </c>
      <c r="F4072" s="9">
        <v>0</v>
      </c>
      <c r="G4072" s="9">
        <v>0</v>
      </c>
      <c r="H4072" s="9">
        <v>0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0</v>
      </c>
      <c r="S4072" s="9">
        <v>0</v>
      </c>
      <c r="T4072" s="9">
        <v>0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0</v>
      </c>
      <c r="AA4072" s="9">
        <v>0</v>
      </c>
      <c r="AB4072" s="9">
        <v>0</v>
      </c>
      <c r="AC4072" s="9">
        <v>0</v>
      </c>
      <c r="AD4072" s="9">
        <v>0</v>
      </c>
      <c r="AE4072" s="9">
        <v>0</v>
      </c>
      <c r="AF4072" s="9">
        <v>0</v>
      </c>
      <c r="AG4072" s="9">
        <v>0</v>
      </c>
      <c r="AH4072" s="9">
        <v>0</v>
      </c>
      <c r="AI4072" s="9">
        <v>0</v>
      </c>
      <c r="AJ4072" s="9">
        <v>0</v>
      </c>
      <c r="AK4072" s="9">
        <v>0</v>
      </c>
      <c r="AL4072" s="9">
        <v>0</v>
      </c>
      <c r="AM4072" s="9">
        <v>0</v>
      </c>
      <c r="AN4072" s="9">
        <v>0</v>
      </c>
      <c r="AO4072" s="6" t="e">
        <f>VLOOKUP(A4072,ACTCTAZ1580!$A$2:$F$2837,5, FALSE)</f>
        <v>#N/A</v>
      </c>
      <c r="AP4072" s="6" t="e">
        <f>VLOOKUP(A4072,ACTCTAZ1580!$A$2:$F$2837,6, FALSE)</f>
        <v>#N/A</v>
      </c>
    </row>
    <row r="4073" spans="1:42" x14ac:dyDescent="0.25">
      <c r="A4073" s="9">
        <v>4072</v>
      </c>
      <c r="B4073" s="9">
        <v>0</v>
      </c>
      <c r="C4073" s="10"/>
      <c r="D4073" s="9">
        <v>0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  <c r="AC4073" s="9">
        <v>0</v>
      </c>
      <c r="AD4073" s="9">
        <v>0</v>
      </c>
      <c r="AE4073" s="9">
        <v>0</v>
      </c>
      <c r="AF4073" s="9">
        <v>0</v>
      </c>
      <c r="AG4073" s="9">
        <v>0</v>
      </c>
      <c r="AH4073" s="9">
        <v>0</v>
      </c>
      <c r="AI4073" s="9">
        <v>0</v>
      </c>
      <c r="AJ4073" s="9">
        <v>0</v>
      </c>
      <c r="AK4073" s="9">
        <v>0</v>
      </c>
      <c r="AL4073" s="9">
        <v>0</v>
      </c>
      <c r="AM4073" s="9">
        <v>0</v>
      </c>
      <c r="AN4073" s="9">
        <v>0</v>
      </c>
      <c r="AO4073" s="6" t="e">
        <f>VLOOKUP(A4073,ACTCTAZ1580!$A$2:$F$2837,5, FALSE)</f>
        <v>#N/A</v>
      </c>
      <c r="AP4073" s="6" t="e">
        <f>VLOOKUP(A4073,ACTCTAZ1580!$A$2:$F$2837,6, FALSE)</f>
        <v>#N/A</v>
      </c>
    </row>
    <row r="4074" spans="1:42" x14ac:dyDescent="0.25">
      <c r="A4074" s="9">
        <v>4073</v>
      </c>
      <c r="B4074" s="9">
        <v>0</v>
      </c>
      <c r="C4074" s="10"/>
      <c r="D4074" s="9">
        <v>0</v>
      </c>
      <c r="E4074" s="9">
        <v>0</v>
      </c>
      <c r="F4074" s="9">
        <v>0</v>
      </c>
      <c r="G4074" s="9">
        <v>0</v>
      </c>
      <c r="H4074" s="9">
        <v>0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0</v>
      </c>
      <c r="Z4074" s="9">
        <v>0</v>
      </c>
      <c r="AA4074" s="9">
        <v>0</v>
      </c>
      <c r="AB4074" s="9">
        <v>0</v>
      </c>
      <c r="AC4074" s="9">
        <v>0</v>
      </c>
      <c r="AD4074" s="9">
        <v>0</v>
      </c>
      <c r="AE4074" s="9">
        <v>0</v>
      </c>
      <c r="AF4074" s="9">
        <v>0</v>
      </c>
      <c r="AG4074" s="9">
        <v>0</v>
      </c>
      <c r="AH4074" s="9">
        <v>0</v>
      </c>
      <c r="AI4074" s="9">
        <v>0</v>
      </c>
      <c r="AJ4074" s="9">
        <v>0</v>
      </c>
      <c r="AK4074" s="9">
        <v>0</v>
      </c>
      <c r="AL4074" s="9">
        <v>0</v>
      </c>
      <c r="AM4074" s="9">
        <v>0</v>
      </c>
      <c r="AN4074" s="9">
        <v>0</v>
      </c>
      <c r="AO4074" s="6" t="e">
        <f>VLOOKUP(A4074,ACTCTAZ1580!$A$2:$F$2837,5, FALSE)</f>
        <v>#N/A</v>
      </c>
      <c r="AP4074" s="6" t="e">
        <f>VLOOKUP(A4074,ACTCTAZ1580!$A$2:$F$2837,6, FALSE)</f>
        <v>#N/A</v>
      </c>
    </row>
    <row r="4075" spans="1:42" x14ac:dyDescent="0.25">
      <c r="A4075" s="9">
        <v>4074</v>
      </c>
      <c r="B4075" s="9">
        <v>0</v>
      </c>
      <c r="C4075" s="10"/>
      <c r="D4075" s="9">
        <v>0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0</v>
      </c>
      <c r="R4075" s="9">
        <v>0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0</v>
      </c>
      <c r="Y4075" s="9">
        <v>0</v>
      </c>
      <c r="Z4075" s="9">
        <v>0</v>
      </c>
      <c r="AA4075" s="9">
        <v>0</v>
      </c>
      <c r="AB4075" s="9">
        <v>0</v>
      </c>
      <c r="AC4075" s="9">
        <v>0</v>
      </c>
      <c r="AD4075" s="9">
        <v>0</v>
      </c>
      <c r="AE4075" s="9">
        <v>0</v>
      </c>
      <c r="AF4075" s="9">
        <v>0</v>
      </c>
      <c r="AG4075" s="9">
        <v>0</v>
      </c>
      <c r="AH4075" s="9">
        <v>0</v>
      </c>
      <c r="AI4075" s="9">
        <v>0</v>
      </c>
      <c r="AJ4075" s="9">
        <v>0</v>
      </c>
      <c r="AK4075" s="9">
        <v>0</v>
      </c>
      <c r="AL4075" s="9">
        <v>0</v>
      </c>
      <c r="AM4075" s="9">
        <v>0</v>
      </c>
      <c r="AN4075" s="9">
        <v>0</v>
      </c>
      <c r="AO4075" s="6" t="e">
        <f>VLOOKUP(A4075,ACTCTAZ1580!$A$2:$F$2837,5, FALSE)</f>
        <v>#N/A</v>
      </c>
      <c r="AP4075" s="6" t="e">
        <f>VLOOKUP(A4075,ACTCTAZ1580!$A$2:$F$2837,6, FALSE)</f>
        <v>#N/A</v>
      </c>
    </row>
    <row r="4076" spans="1:42" x14ac:dyDescent="0.25">
      <c r="A4076" s="9">
        <v>4075</v>
      </c>
      <c r="B4076" s="9">
        <v>0</v>
      </c>
      <c r="C4076" s="10"/>
      <c r="D4076" s="9">
        <v>0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0</v>
      </c>
      <c r="V4076" s="9">
        <v>0</v>
      </c>
      <c r="W4076" s="9">
        <v>0</v>
      </c>
      <c r="X4076" s="9">
        <v>0</v>
      </c>
      <c r="Y4076" s="9">
        <v>0</v>
      </c>
      <c r="Z4076" s="9">
        <v>0</v>
      </c>
      <c r="AA4076" s="9">
        <v>0</v>
      </c>
      <c r="AB4076" s="9">
        <v>0</v>
      </c>
      <c r="AC4076" s="9">
        <v>0</v>
      </c>
      <c r="AD4076" s="9">
        <v>0</v>
      </c>
      <c r="AE4076" s="9">
        <v>0</v>
      </c>
      <c r="AF4076" s="9">
        <v>0</v>
      </c>
      <c r="AG4076" s="9">
        <v>0</v>
      </c>
      <c r="AH4076" s="9">
        <v>0</v>
      </c>
      <c r="AI4076" s="9">
        <v>0</v>
      </c>
      <c r="AJ4076" s="9">
        <v>0</v>
      </c>
      <c r="AK4076" s="9">
        <v>0</v>
      </c>
      <c r="AL4076" s="9">
        <v>0</v>
      </c>
      <c r="AM4076" s="9">
        <v>0</v>
      </c>
      <c r="AN4076" s="9">
        <v>0</v>
      </c>
      <c r="AO4076" s="6" t="e">
        <f>VLOOKUP(A4076,ACTCTAZ1580!$A$2:$F$2837,5, FALSE)</f>
        <v>#N/A</v>
      </c>
      <c r="AP4076" s="6" t="e">
        <f>VLOOKUP(A4076,ACTCTAZ1580!$A$2:$F$2837,6, FALSE)</f>
        <v>#N/A</v>
      </c>
    </row>
    <row r="4077" spans="1:42" x14ac:dyDescent="0.25">
      <c r="A4077" s="9">
        <v>4076</v>
      </c>
      <c r="B4077" s="9">
        <v>0</v>
      </c>
      <c r="C4077" s="10"/>
      <c r="D4077" s="9">
        <v>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0</v>
      </c>
      <c r="Z4077" s="9">
        <v>0</v>
      </c>
      <c r="AA4077" s="9">
        <v>0</v>
      </c>
      <c r="AB4077" s="9">
        <v>0</v>
      </c>
      <c r="AC4077" s="9">
        <v>0</v>
      </c>
      <c r="AD4077" s="9">
        <v>0</v>
      </c>
      <c r="AE4077" s="9">
        <v>0</v>
      </c>
      <c r="AF4077" s="9">
        <v>0</v>
      </c>
      <c r="AG4077" s="9">
        <v>0</v>
      </c>
      <c r="AH4077" s="9">
        <v>0</v>
      </c>
      <c r="AI4077" s="9">
        <v>0</v>
      </c>
      <c r="AJ4077" s="9">
        <v>0</v>
      </c>
      <c r="AK4077" s="9">
        <v>0</v>
      </c>
      <c r="AL4077" s="9">
        <v>0</v>
      </c>
      <c r="AM4077" s="9">
        <v>0</v>
      </c>
      <c r="AN4077" s="9">
        <v>0</v>
      </c>
      <c r="AO4077" s="6" t="e">
        <f>VLOOKUP(A4077,ACTCTAZ1580!$A$2:$F$2837,5, FALSE)</f>
        <v>#N/A</v>
      </c>
      <c r="AP4077" s="6" t="e">
        <f>VLOOKUP(A4077,ACTCTAZ1580!$A$2:$F$2837,6, FALSE)</f>
        <v>#N/A</v>
      </c>
    </row>
    <row r="4078" spans="1:42" x14ac:dyDescent="0.25">
      <c r="A4078" s="9">
        <v>4077</v>
      </c>
      <c r="B4078" s="9">
        <v>0</v>
      </c>
      <c r="C4078" s="10"/>
      <c r="D4078" s="9">
        <v>0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0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  <c r="AC4078" s="9">
        <v>0</v>
      </c>
      <c r="AD4078" s="9">
        <v>0</v>
      </c>
      <c r="AE4078" s="9">
        <v>0</v>
      </c>
      <c r="AF4078" s="9">
        <v>0</v>
      </c>
      <c r="AG4078" s="9">
        <v>0</v>
      </c>
      <c r="AH4078" s="9">
        <v>0</v>
      </c>
      <c r="AI4078" s="9">
        <v>0</v>
      </c>
      <c r="AJ4078" s="9">
        <v>0</v>
      </c>
      <c r="AK4078" s="9">
        <v>0</v>
      </c>
      <c r="AL4078" s="9">
        <v>0</v>
      </c>
      <c r="AM4078" s="9">
        <v>0</v>
      </c>
      <c r="AN4078" s="9">
        <v>0</v>
      </c>
      <c r="AO4078" s="6" t="e">
        <f>VLOOKUP(A4078,ACTCTAZ1580!$A$2:$F$2837,5, FALSE)</f>
        <v>#N/A</v>
      </c>
      <c r="AP4078" s="6" t="e">
        <f>VLOOKUP(A4078,ACTCTAZ1580!$A$2:$F$2837,6, FALSE)</f>
        <v>#N/A</v>
      </c>
    </row>
    <row r="4079" spans="1:42" x14ac:dyDescent="0.25">
      <c r="A4079" s="9">
        <v>4078</v>
      </c>
      <c r="B4079" s="9">
        <v>0</v>
      </c>
      <c r="C4079" s="10"/>
      <c r="D4079" s="9">
        <v>0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0</v>
      </c>
      <c r="T4079" s="9">
        <v>0</v>
      </c>
      <c r="U4079" s="9">
        <v>0</v>
      </c>
      <c r="V4079" s="9">
        <v>0</v>
      </c>
      <c r="W4079" s="9">
        <v>0</v>
      </c>
      <c r="X4079" s="9">
        <v>0</v>
      </c>
      <c r="Y4079" s="9">
        <v>0</v>
      </c>
      <c r="Z4079" s="9">
        <v>0</v>
      </c>
      <c r="AA4079" s="9">
        <v>0</v>
      </c>
      <c r="AB4079" s="9">
        <v>0</v>
      </c>
      <c r="AC4079" s="9">
        <v>0</v>
      </c>
      <c r="AD4079" s="9">
        <v>0</v>
      </c>
      <c r="AE4079" s="9">
        <v>0</v>
      </c>
      <c r="AF4079" s="9">
        <v>0</v>
      </c>
      <c r="AG4079" s="9">
        <v>0</v>
      </c>
      <c r="AH4079" s="9">
        <v>0</v>
      </c>
      <c r="AI4079" s="9">
        <v>0</v>
      </c>
      <c r="AJ4079" s="9">
        <v>0</v>
      </c>
      <c r="AK4079" s="9">
        <v>0</v>
      </c>
      <c r="AL4079" s="9">
        <v>0</v>
      </c>
      <c r="AM4079" s="9">
        <v>0</v>
      </c>
      <c r="AN4079" s="9">
        <v>0</v>
      </c>
      <c r="AO4079" s="6" t="e">
        <f>VLOOKUP(A4079,ACTCTAZ1580!$A$2:$F$2837,5, FALSE)</f>
        <v>#N/A</v>
      </c>
      <c r="AP4079" s="6" t="e">
        <f>VLOOKUP(A4079,ACTCTAZ1580!$A$2:$F$2837,6, FALSE)</f>
        <v>#N/A</v>
      </c>
    </row>
    <row r="4080" spans="1:42" x14ac:dyDescent="0.25">
      <c r="A4080" s="9">
        <v>4079</v>
      </c>
      <c r="B4080" s="9">
        <v>0</v>
      </c>
      <c r="C4080" s="10"/>
      <c r="D4080" s="9">
        <v>0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  <c r="AC4080" s="9">
        <v>0</v>
      </c>
      <c r="AD4080" s="9">
        <v>0</v>
      </c>
      <c r="AE4080" s="9">
        <v>0</v>
      </c>
      <c r="AF4080" s="9">
        <v>0</v>
      </c>
      <c r="AG4080" s="9">
        <v>0</v>
      </c>
      <c r="AH4080" s="9">
        <v>0</v>
      </c>
      <c r="AI4080" s="9">
        <v>0</v>
      </c>
      <c r="AJ4080" s="9">
        <v>0</v>
      </c>
      <c r="AK4080" s="9">
        <v>0</v>
      </c>
      <c r="AL4080" s="9">
        <v>0</v>
      </c>
      <c r="AM4080" s="9">
        <v>0</v>
      </c>
      <c r="AN4080" s="9">
        <v>0</v>
      </c>
      <c r="AO4080" s="6" t="e">
        <f>VLOOKUP(A4080,ACTCTAZ1580!$A$2:$F$2837,5, FALSE)</f>
        <v>#N/A</v>
      </c>
      <c r="AP4080" s="6" t="e">
        <f>VLOOKUP(A4080,ACTCTAZ1580!$A$2:$F$2837,6, FALSE)</f>
        <v>#N/A</v>
      </c>
    </row>
    <row r="4081" spans="1:42" x14ac:dyDescent="0.25">
      <c r="A4081" s="9">
        <v>4080</v>
      </c>
      <c r="B4081" s="9">
        <v>0</v>
      </c>
      <c r="C4081" s="10"/>
      <c r="D4081" s="9">
        <v>0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0</v>
      </c>
      <c r="Z4081" s="9">
        <v>0</v>
      </c>
      <c r="AA4081" s="9">
        <v>0</v>
      </c>
      <c r="AB4081" s="9">
        <v>0</v>
      </c>
      <c r="AC4081" s="9">
        <v>0</v>
      </c>
      <c r="AD4081" s="9">
        <v>0</v>
      </c>
      <c r="AE4081" s="9">
        <v>0</v>
      </c>
      <c r="AF4081" s="9">
        <v>0</v>
      </c>
      <c r="AG4081" s="9">
        <v>0</v>
      </c>
      <c r="AH4081" s="9">
        <v>0</v>
      </c>
      <c r="AI4081" s="9">
        <v>0</v>
      </c>
      <c r="AJ4081" s="9">
        <v>0</v>
      </c>
      <c r="AK4081" s="9">
        <v>0</v>
      </c>
      <c r="AL4081" s="9">
        <v>0</v>
      </c>
      <c r="AM4081" s="9">
        <v>0</v>
      </c>
      <c r="AN4081" s="9">
        <v>0</v>
      </c>
      <c r="AO4081" s="6" t="e">
        <f>VLOOKUP(A4081,ACTCTAZ1580!$A$2:$F$2837,5, FALSE)</f>
        <v>#N/A</v>
      </c>
      <c r="AP4081" s="6" t="e">
        <f>VLOOKUP(A4081,ACTCTAZ1580!$A$2:$F$2837,6, FALSE)</f>
        <v>#N/A</v>
      </c>
    </row>
    <row r="4082" spans="1:42" x14ac:dyDescent="0.25">
      <c r="A4082" s="9">
        <v>4081</v>
      </c>
      <c r="B4082" s="9">
        <v>0</v>
      </c>
      <c r="C4082" s="10"/>
      <c r="D4082" s="9">
        <v>0</v>
      </c>
      <c r="E4082" s="9">
        <v>0</v>
      </c>
      <c r="F4082" s="9">
        <v>0</v>
      </c>
      <c r="G4082" s="9">
        <v>0</v>
      </c>
      <c r="H4082" s="9">
        <v>0</v>
      </c>
      <c r="I4082" s="9">
        <v>0</v>
      </c>
      <c r="J4082" s="9">
        <v>0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  <c r="Q4082" s="9">
        <v>0</v>
      </c>
      <c r="R4082" s="9">
        <v>0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0</v>
      </c>
      <c r="AB4082" s="9">
        <v>0</v>
      </c>
      <c r="AC4082" s="9">
        <v>0</v>
      </c>
      <c r="AD4082" s="9">
        <v>0</v>
      </c>
      <c r="AE4082" s="9">
        <v>0</v>
      </c>
      <c r="AF4082" s="9">
        <v>0</v>
      </c>
      <c r="AG4082" s="9">
        <v>0</v>
      </c>
      <c r="AH4082" s="9">
        <v>0</v>
      </c>
      <c r="AI4082" s="9">
        <v>0</v>
      </c>
      <c r="AJ4082" s="9">
        <v>0</v>
      </c>
      <c r="AK4082" s="9">
        <v>0</v>
      </c>
      <c r="AL4082" s="9">
        <v>0</v>
      </c>
      <c r="AM4082" s="9">
        <v>0</v>
      </c>
      <c r="AN4082" s="9">
        <v>0</v>
      </c>
      <c r="AO4082" s="6" t="e">
        <f>VLOOKUP(A4082,ACTCTAZ1580!$A$2:$F$2837,5, FALSE)</f>
        <v>#N/A</v>
      </c>
      <c r="AP4082" s="6" t="e">
        <f>VLOOKUP(A4082,ACTCTAZ1580!$A$2:$F$2837,6, FALSE)</f>
        <v>#N/A</v>
      </c>
    </row>
    <row r="4083" spans="1:42" x14ac:dyDescent="0.25">
      <c r="A4083" s="9">
        <v>4082</v>
      </c>
      <c r="B4083" s="9">
        <v>0</v>
      </c>
      <c r="C4083" s="10"/>
      <c r="D4083" s="9">
        <v>0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>
        <v>0</v>
      </c>
      <c r="S4083" s="9">
        <v>0</v>
      </c>
      <c r="T4083" s="9">
        <v>0</v>
      </c>
      <c r="U4083" s="9">
        <v>0</v>
      </c>
      <c r="V4083" s="9">
        <v>0</v>
      </c>
      <c r="W4083" s="9">
        <v>0</v>
      </c>
      <c r="X4083" s="9">
        <v>0</v>
      </c>
      <c r="Y4083" s="9">
        <v>0</v>
      </c>
      <c r="Z4083" s="9">
        <v>0</v>
      </c>
      <c r="AA4083" s="9">
        <v>0</v>
      </c>
      <c r="AB4083" s="9">
        <v>0</v>
      </c>
      <c r="AC4083" s="9">
        <v>0</v>
      </c>
      <c r="AD4083" s="9">
        <v>0</v>
      </c>
      <c r="AE4083" s="9">
        <v>0</v>
      </c>
      <c r="AF4083" s="9">
        <v>0</v>
      </c>
      <c r="AG4083" s="9">
        <v>0</v>
      </c>
      <c r="AH4083" s="9">
        <v>0</v>
      </c>
      <c r="AI4083" s="9">
        <v>0</v>
      </c>
      <c r="AJ4083" s="9">
        <v>0</v>
      </c>
      <c r="AK4083" s="9">
        <v>0</v>
      </c>
      <c r="AL4083" s="9">
        <v>0</v>
      </c>
      <c r="AM4083" s="9">
        <v>0</v>
      </c>
      <c r="AN4083" s="9">
        <v>0</v>
      </c>
      <c r="AO4083" s="6" t="e">
        <f>VLOOKUP(A4083,ACTCTAZ1580!$A$2:$F$2837,5, FALSE)</f>
        <v>#N/A</v>
      </c>
      <c r="AP4083" s="6" t="e">
        <f>VLOOKUP(A4083,ACTCTAZ1580!$A$2:$F$2837,6, FALSE)</f>
        <v>#N/A</v>
      </c>
    </row>
    <row r="4084" spans="1:42" x14ac:dyDescent="0.25">
      <c r="A4084" s="9">
        <v>4083</v>
      </c>
      <c r="B4084" s="9">
        <v>0</v>
      </c>
      <c r="C4084" s="10"/>
      <c r="D4084" s="9">
        <v>0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  <c r="AC4084" s="9">
        <v>0</v>
      </c>
      <c r="AD4084" s="9">
        <v>0</v>
      </c>
      <c r="AE4084" s="9">
        <v>0</v>
      </c>
      <c r="AF4084" s="9">
        <v>0</v>
      </c>
      <c r="AG4084" s="9">
        <v>0</v>
      </c>
      <c r="AH4084" s="9">
        <v>0</v>
      </c>
      <c r="AI4084" s="9">
        <v>0</v>
      </c>
      <c r="AJ4084" s="9">
        <v>0</v>
      </c>
      <c r="AK4084" s="9">
        <v>0</v>
      </c>
      <c r="AL4084" s="9">
        <v>0</v>
      </c>
      <c r="AM4084" s="9">
        <v>0</v>
      </c>
      <c r="AN4084" s="9">
        <v>0</v>
      </c>
      <c r="AO4084" s="6" t="e">
        <f>VLOOKUP(A4084,ACTCTAZ1580!$A$2:$F$2837,5, FALSE)</f>
        <v>#N/A</v>
      </c>
      <c r="AP4084" s="6" t="e">
        <f>VLOOKUP(A4084,ACTCTAZ1580!$A$2:$F$2837,6, FALSE)</f>
        <v>#N/A</v>
      </c>
    </row>
    <row r="4085" spans="1:42" x14ac:dyDescent="0.25">
      <c r="A4085" s="9">
        <v>4084</v>
      </c>
      <c r="B4085" s="9">
        <v>0</v>
      </c>
      <c r="C4085" s="10"/>
      <c r="D4085" s="9">
        <v>0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0</v>
      </c>
      <c r="R4085" s="9">
        <v>0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  <c r="AC4085" s="9">
        <v>0</v>
      </c>
      <c r="AD4085" s="9">
        <v>0</v>
      </c>
      <c r="AE4085" s="9">
        <v>0</v>
      </c>
      <c r="AF4085" s="9">
        <v>0</v>
      </c>
      <c r="AG4085" s="9">
        <v>0</v>
      </c>
      <c r="AH4085" s="9">
        <v>0</v>
      </c>
      <c r="AI4085" s="9">
        <v>0</v>
      </c>
      <c r="AJ4085" s="9">
        <v>0</v>
      </c>
      <c r="AK4085" s="9">
        <v>0</v>
      </c>
      <c r="AL4085" s="9">
        <v>0</v>
      </c>
      <c r="AM4085" s="9">
        <v>0</v>
      </c>
      <c r="AN4085" s="9">
        <v>0</v>
      </c>
      <c r="AO4085" s="6" t="e">
        <f>VLOOKUP(A4085,ACTCTAZ1580!$A$2:$F$2837,5, FALSE)</f>
        <v>#N/A</v>
      </c>
      <c r="AP4085" s="6" t="e">
        <f>VLOOKUP(A4085,ACTCTAZ1580!$A$2:$F$2837,6, FALSE)</f>
        <v>#N/A</v>
      </c>
    </row>
    <row r="4086" spans="1:42" x14ac:dyDescent="0.25">
      <c r="A4086" s="9">
        <v>4085</v>
      </c>
      <c r="B4086" s="9">
        <v>0</v>
      </c>
      <c r="C4086" s="10"/>
      <c r="D4086" s="9">
        <v>0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0</v>
      </c>
      <c r="T4086" s="9">
        <v>0</v>
      </c>
      <c r="U4086" s="9">
        <v>0</v>
      </c>
      <c r="V4086" s="9">
        <v>0</v>
      </c>
      <c r="W4086" s="9">
        <v>0</v>
      </c>
      <c r="X4086" s="9">
        <v>0</v>
      </c>
      <c r="Y4086" s="9">
        <v>0</v>
      </c>
      <c r="Z4086" s="9">
        <v>0</v>
      </c>
      <c r="AA4086" s="9">
        <v>0</v>
      </c>
      <c r="AB4086" s="9">
        <v>0</v>
      </c>
      <c r="AC4086" s="9">
        <v>0</v>
      </c>
      <c r="AD4086" s="9">
        <v>0</v>
      </c>
      <c r="AE4086" s="9">
        <v>0</v>
      </c>
      <c r="AF4086" s="9">
        <v>0</v>
      </c>
      <c r="AG4086" s="9">
        <v>0</v>
      </c>
      <c r="AH4086" s="9">
        <v>0</v>
      </c>
      <c r="AI4086" s="9">
        <v>0</v>
      </c>
      <c r="AJ4086" s="9">
        <v>0</v>
      </c>
      <c r="AK4086" s="9">
        <v>0</v>
      </c>
      <c r="AL4086" s="9">
        <v>0</v>
      </c>
      <c r="AM4086" s="9">
        <v>0</v>
      </c>
      <c r="AN4086" s="9">
        <v>0</v>
      </c>
      <c r="AO4086" s="6" t="e">
        <f>VLOOKUP(A4086,ACTCTAZ1580!$A$2:$F$2837,5, FALSE)</f>
        <v>#N/A</v>
      </c>
      <c r="AP4086" s="6" t="e">
        <f>VLOOKUP(A4086,ACTCTAZ1580!$A$2:$F$2837,6, FALSE)</f>
        <v>#N/A</v>
      </c>
    </row>
    <row r="4087" spans="1:42" x14ac:dyDescent="0.25">
      <c r="A4087" s="9">
        <v>4086</v>
      </c>
      <c r="B4087" s="9">
        <v>0</v>
      </c>
      <c r="C4087" s="10"/>
      <c r="D4087" s="9">
        <v>0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  <c r="AC4087" s="9">
        <v>0</v>
      </c>
      <c r="AD4087" s="9">
        <v>0</v>
      </c>
      <c r="AE4087" s="9">
        <v>0</v>
      </c>
      <c r="AF4087" s="9">
        <v>0</v>
      </c>
      <c r="AG4087" s="9">
        <v>0</v>
      </c>
      <c r="AH4087" s="9">
        <v>0</v>
      </c>
      <c r="AI4087" s="9">
        <v>0</v>
      </c>
      <c r="AJ4087" s="9">
        <v>0</v>
      </c>
      <c r="AK4087" s="9">
        <v>0</v>
      </c>
      <c r="AL4087" s="9">
        <v>0</v>
      </c>
      <c r="AM4087" s="9">
        <v>0</v>
      </c>
      <c r="AN4087" s="9">
        <v>0</v>
      </c>
      <c r="AO4087" s="6" t="e">
        <f>VLOOKUP(A4087,ACTCTAZ1580!$A$2:$F$2837,5, FALSE)</f>
        <v>#N/A</v>
      </c>
      <c r="AP4087" s="6" t="e">
        <f>VLOOKUP(A4087,ACTCTAZ1580!$A$2:$F$2837,6, FALSE)</f>
        <v>#N/A</v>
      </c>
    </row>
    <row r="4088" spans="1:42" x14ac:dyDescent="0.25">
      <c r="A4088" s="9">
        <v>4087</v>
      </c>
      <c r="B4088" s="9">
        <v>0</v>
      </c>
      <c r="C4088" s="10"/>
      <c r="D4088" s="9">
        <v>0</v>
      </c>
      <c r="E4088" s="9">
        <v>0</v>
      </c>
      <c r="F4088" s="9">
        <v>0</v>
      </c>
      <c r="G4088" s="9">
        <v>0</v>
      </c>
      <c r="H4088" s="9">
        <v>0</v>
      </c>
      <c r="I4088" s="9">
        <v>0</v>
      </c>
      <c r="J4088" s="9">
        <v>0</v>
      </c>
      <c r="K4088" s="9">
        <v>0</v>
      </c>
      <c r="L4088" s="9">
        <v>0</v>
      </c>
      <c r="M4088" s="9">
        <v>0</v>
      </c>
      <c r="N4088" s="9">
        <v>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0</v>
      </c>
      <c r="Z4088" s="9">
        <v>0</v>
      </c>
      <c r="AA4088" s="9">
        <v>0</v>
      </c>
      <c r="AB4088" s="9">
        <v>0</v>
      </c>
      <c r="AC4088" s="9">
        <v>0</v>
      </c>
      <c r="AD4088" s="9">
        <v>0</v>
      </c>
      <c r="AE4088" s="9">
        <v>0</v>
      </c>
      <c r="AF4088" s="9">
        <v>0</v>
      </c>
      <c r="AG4088" s="9">
        <v>0</v>
      </c>
      <c r="AH4088" s="9">
        <v>0</v>
      </c>
      <c r="AI4088" s="9">
        <v>0</v>
      </c>
      <c r="AJ4088" s="9">
        <v>0</v>
      </c>
      <c r="AK4088" s="9">
        <v>0</v>
      </c>
      <c r="AL4088" s="9">
        <v>0</v>
      </c>
      <c r="AM4088" s="9">
        <v>0</v>
      </c>
      <c r="AN4088" s="9">
        <v>0</v>
      </c>
      <c r="AO4088" s="6" t="e">
        <f>VLOOKUP(A4088,ACTCTAZ1580!$A$2:$F$2837,5, FALSE)</f>
        <v>#N/A</v>
      </c>
      <c r="AP4088" s="6" t="e">
        <f>VLOOKUP(A4088,ACTCTAZ1580!$A$2:$F$2837,6, FALSE)</f>
        <v>#N/A</v>
      </c>
    </row>
    <row r="4089" spans="1:42" x14ac:dyDescent="0.25">
      <c r="A4089" s="9">
        <v>4088</v>
      </c>
      <c r="B4089" s="9">
        <v>0</v>
      </c>
      <c r="C4089" s="10"/>
      <c r="D4089" s="9">
        <v>0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0</v>
      </c>
      <c r="R4089" s="9">
        <v>0</v>
      </c>
      <c r="S4089" s="9">
        <v>0</v>
      </c>
      <c r="T4089" s="9">
        <v>0</v>
      </c>
      <c r="U4089" s="9">
        <v>0</v>
      </c>
      <c r="V4089" s="9">
        <v>0</v>
      </c>
      <c r="W4089" s="9">
        <v>0</v>
      </c>
      <c r="X4089" s="9">
        <v>0</v>
      </c>
      <c r="Y4089" s="9">
        <v>0</v>
      </c>
      <c r="Z4089" s="9">
        <v>0</v>
      </c>
      <c r="AA4089" s="9">
        <v>0</v>
      </c>
      <c r="AB4089" s="9">
        <v>0</v>
      </c>
      <c r="AC4089" s="9">
        <v>0</v>
      </c>
      <c r="AD4089" s="9">
        <v>0</v>
      </c>
      <c r="AE4089" s="9">
        <v>0</v>
      </c>
      <c r="AF4089" s="9">
        <v>0</v>
      </c>
      <c r="AG4089" s="9">
        <v>0</v>
      </c>
      <c r="AH4089" s="9">
        <v>0</v>
      </c>
      <c r="AI4089" s="9">
        <v>0</v>
      </c>
      <c r="AJ4089" s="9">
        <v>0</v>
      </c>
      <c r="AK4089" s="9">
        <v>0</v>
      </c>
      <c r="AL4089" s="9">
        <v>0</v>
      </c>
      <c r="AM4089" s="9">
        <v>0</v>
      </c>
      <c r="AN4089" s="9">
        <v>0</v>
      </c>
      <c r="AO4089" s="6" t="e">
        <f>VLOOKUP(A4089,ACTCTAZ1580!$A$2:$F$2837,5, FALSE)</f>
        <v>#N/A</v>
      </c>
      <c r="AP4089" s="6" t="e">
        <f>VLOOKUP(A4089,ACTCTAZ1580!$A$2:$F$2837,6, FALSE)</f>
        <v>#N/A</v>
      </c>
    </row>
    <row r="4090" spans="1:42" x14ac:dyDescent="0.25">
      <c r="A4090" s="9">
        <v>4089</v>
      </c>
      <c r="B4090" s="9">
        <v>0</v>
      </c>
      <c r="C4090" s="10"/>
      <c r="D4090" s="9">
        <v>0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0</v>
      </c>
      <c r="T4090" s="9">
        <v>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0</v>
      </c>
      <c r="AA4090" s="9">
        <v>0</v>
      </c>
      <c r="AB4090" s="9">
        <v>0</v>
      </c>
      <c r="AC4090" s="9">
        <v>0</v>
      </c>
      <c r="AD4090" s="9">
        <v>0</v>
      </c>
      <c r="AE4090" s="9">
        <v>0</v>
      </c>
      <c r="AF4090" s="9">
        <v>0</v>
      </c>
      <c r="AG4090" s="9">
        <v>0</v>
      </c>
      <c r="AH4090" s="9">
        <v>0</v>
      </c>
      <c r="AI4090" s="9">
        <v>0</v>
      </c>
      <c r="AJ4090" s="9">
        <v>0</v>
      </c>
      <c r="AK4090" s="9">
        <v>0</v>
      </c>
      <c r="AL4090" s="9">
        <v>0</v>
      </c>
      <c r="AM4090" s="9">
        <v>0</v>
      </c>
      <c r="AN4090" s="9">
        <v>0</v>
      </c>
      <c r="AO4090" s="6" t="e">
        <f>VLOOKUP(A4090,ACTCTAZ1580!$A$2:$F$2837,5, FALSE)</f>
        <v>#N/A</v>
      </c>
      <c r="AP4090" s="6" t="e">
        <f>VLOOKUP(A4090,ACTCTAZ1580!$A$2:$F$2837,6, FALSE)</f>
        <v>#N/A</v>
      </c>
    </row>
    <row r="4091" spans="1:42" x14ac:dyDescent="0.25">
      <c r="A4091" s="9">
        <v>4090</v>
      </c>
      <c r="B4091" s="9">
        <v>0</v>
      </c>
      <c r="C4091" s="10"/>
      <c r="D4091" s="9">
        <v>0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0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  <c r="AC4091" s="9">
        <v>0</v>
      </c>
      <c r="AD4091" s="9">
        <v>0</v>
      </c>
      <c r="AE4091" s="9">
        <v>0</v>
      </c>
      <c r="AF4091" s="9">
        <v>0</v>
      </c>
      <c r="AG4091" s="9">
        <v>0</v>
      </c>
      <c r="AH4091" s="9">
        <v>0</v>
      </c>
      <c r="AI4091" s="9">
        <v>0</v>
      </c>
      <c r="AJ4091" s="9">
        <v>0</v>
      </c>
      <c r="AK4091" s="9">
        <v>0</v>
      </c>
      <c r="AL4091" s="9">
        <v>0</v>
      </c>
      <c r="AM4091" s="9">
        <v>0</v>
      </c>
      <c r="AN4091" s="9">
        <v>0</v>
      </c>
      <c r="AO4091" s="6" t="e">
        <f>VLOOKUP(A4091,ACTCTAZ1580!$A$2:$F$2837,5, FALSE)</f>
        <v>#N/A</v>
      </c>
      <c r="AP4091" s="6" t="e">
        <f>VLOOKUP(A4091,ACTCTAZ1580!$A$2:$F$2837,6, FALSE)</f>
        <v>#N/A</v>
      </c>
    </row>
    <row r="4092" spans="1:42" x14ac:dyDescent="0.25">
      <c r="A4092" s="9">
        <v>4091</v>
      </c>
      <c r="B4092" s="9">
        <v>0</v>
      </c>
      <c r="C4092" s="10"/>
      <c r="D4092" s="9">
        <v>0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0</v>
      </c>
      <c r="R4092" s="9">
        <v>0</v>
      </c>
      <c r="S4092" s="9">
        <v>0</v>
      </c>
      <c r="T4092" s="9">
        <v>0</v>
      </c>
      <c r="U4092" s="9">
        <v>0</v>
      </c>
      <c r="V4092" s="9">
        <v>0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  <c r="AC4092" s="9">
        <v>0</v>
      </c>
      <c r="AD4092" s="9">
        <v>0</v>
      </c>
      <c r="AE4092" s="9">
        <v>0</v>
      </c>
      <c r="AF4092" s="9">
        <v>0</v>
      </c>
      <c r="AG4092" s="9">
        <v>0</v>
      </c>
      <c r="AH4092" s="9">
        <v>0</v>
      </c>
      <c r="AI4092" s="9">
        <v>0</v>
      </c>
      <c r="AJ4092" s="9">
        <v>0</v>
      </c>
      <c r="AK4092" s="9">
        <v>0</v>
      </c>
      <c r="AL4092" s="9">
        <v>0</v>
      </c>
      <c r="AM4092" s="9">
        <v>0</v>
      </c>
      <c r="AN4092" s="9">
        <v>0</v>
      </c>
      <c r="AO4092" s="6" t="e">
        <f>VLOOKUP(A4092,ACTCTAZ1580!$A$2:$F$2837,5, FALSE)</f>
        <v>#N/A</v>
      </c>
      <c r="AP4092" s="6" t="e">
        <f>VLOOKUP(A4092,ACTCTAZ1580!$A$2:$F$2837,6, FALSE)</f>
        <v>#N/A</v>
      </c>
    </row>
    <row r="4093" spans="1:42" x14ac:dyDescent="0.25">
      <c r="A4093" s="9">
        <v>4092</v>
      </c>
      <c r="B4093" s="9">
        <v>0</v>
      </c>
      <c r="C4093" s="10"/>
      <c r="D4093" s="9">
        <v>0</v>
      </c>
      <c r="E4093" s="9">
        <v>0</v>
      </c>
      <c r="F4093" s="9">
        <v>0</v>
      </c>
      <c r="G4093" s="9">
        <v>0</v>
      </c>
      <c r="H4093" s="9">
        <v>0</v>
      </c>
      <c r="I4093" s="9">
        <v>0</v>
      </c>
      <c r="J4093" s="9">
        <v>0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0</v>
      </c>
      <c r="Q4093" s="9">
        <v>0</v>
      </c>
      <c r="R4093" s="9">
        <v>0</v>
      </c>
      <c r="S4093" s="9">
        <v>0</v>
      </c>
      <c r="T4093" s="9">
        <v>0</v>
      </c>
      <c r="U4093" s="9">
        <v>0</v>
      </c>
      <c r="V4093" s="9">
        <v>0</v>
      </c>
      <c r="W4093" s="9">
        <v>0</v>
      </c>
      <c r="X4093" s="9">
        <v>0</v>
      </c>
      <c r="Y4093" s="9">
        <v>0</v>
      </c>
      <c r="Z4093" s="9">
        <v>0</v>
      </c>
      <c r="AA4093" s="9">
        <v>0</v>
      </c>
      <c r="AB4093" s="9">
        <v>0</v>
      </c>
      <c r="AC4093" s="9">
        <v>0</v>
      </c>
      <c r="AD4093" s="9">
        <v>0</v>
      </c>
      <c r="AE4093" s="9">
        <v>0</v>
      </c>
      <c r="AF4093" s="9">
        <v>0</v>
      </c>
      <c r="AG4093" s="9">
        <v>0</v>
      </c>
      <c r="AH4093" s="9">
        <v>0</v>
      </c>
      <c r="AI4093" s="9">
        <v>0</v>
      </c>
      <c r="AJ4093" s="9">
        <v>0</v>
      </c>
      <c r="AK4093" s="9">
        <v>0</v>
      </c>
      <c r="AL4093" s="9">
        <v>0</v>
      </c>
      <c r="AM4093" s="9">
        <v>0</v>
      </c>
      <c r="AN4093" s="9">
        <v>0</v>
      </c>
      <c r="AO4093" s="6" t="e">
        <f>VLOOKUP(A4093,ACTCTAZ1580!$A$2:$F$2837,5, FALSE)</f>
        <v>#N/A</v>
      </c>
      <c r="AP4093" s="6" t="e">
        <f>VLOOKUP(A4093,ACTCTAZ1580!$A$2:$F$2837,6, FALSE)</f>
        <v>#N/A</v>
      </c>
    </row>
    <row r="4094" spans="1:42" x14ac:dyDescent="0.25">
      <c r="A4094" s="9">
        <v>4093</v>
      </c>
      <c r="B4094" s="9">
        <v>0</v>
      </c>
      <c r="C4094" s="10"/>
      <c r="D4094" s="9">
        <v>0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  <c r="AB4094" s="9">
        <v>0</v>
      </c>
      <c r="AC4094" s="9">
        <v>0</v>
      </c>
      <c r="AD4094" s="9">
        <v>0</v>
      </c>
      <c r="AE4094" s="9">
        <v>0</v>
      </c>
      <c r="AF4094" s="9">
        <v>0</v>
      </c>
      <c r="AG4094" s="9">
        <v>0</v>
      </c>
      <c r="AH4094" s="9">
        <v>0</v>
      </c>
      <c r="AI4094" s="9">
        <v>0</v>
      </c>
      <c r="AJ4094" s="9">
        <v>0</v>
      </c>
      <c r="AK4094" s="9">
        <v>0</v>
      </c>
      <c r="AL4094" s="9">
        <v>0</v>
      </c>
      <c r="AM4094" s="9">
        <v>0</v>
      </c>
      <c r="AN4094" s="9">
        <v>0</v>
      </c>
      <c r="AO4094" s="6" t="e">
        <f>VLOOKUP(A4094,ACTCTAZ1580!$A$2:$F$2837,5, FALSE)</f>
        <v>#N/A</v>
      </c>
      <c r="AP4094" s="6" t="e">
        <f>VLOOKUP(A4094,ACTCTAZ1580!$A$2:$F$2837,6, FALSE)</f>
        <v>#N/A</v>
      </c>
    </row>
    <row r="4095" spans="1:42" x14ac:dyDescent="0.25">
      <c r="A4095" s="9">
        <v>4094</v>
      </c>
      <c r="B4095" s="9">
        <v>0</v>
      </c>
      <c r="C4095" s="10"/>
      <c r="D4095" s="9">
        <v>0</v>
      </c>
      <c r="E4095" s="9">
        <v>0</v>
      </c>
      <c r="F4095" s="9">
        <v>0</v>
      </c>
      <c r="G4095" s="9">
        <v>0</v>
      </c>
      <c r="H4095" s="9">
        <v>0</v>
      </c>
      <c r="I4095" s="9">
        <v>0</v>
      </c>
      <c r="J4095" s="9">
        <v>0</v>
      </c>
      <c r="K4095" s="9">
        <v>0</v>
      </c>
      <c r="L4095" s="9">
        <v>0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  <c r="AC4095" s="9">
        <v>0</v>
      </c>
      <c r="AD4095" s="9">
        <v>0</v>
      </c>
      <c r="AE4095" s="9">
        <v>0</v>
      </c>
      <c r="AF4095" s="9">
        <v>0</v>
      </c>
      <c r="AG4095" s="9">
        <v>0</v>
      </c>
      <c r="AH4095" s="9">
        <v>0</v>
      </c>
      <c r="AI4095" s="9">
        <v>0</v>
      </c>
      <c r="AJ4095" s="9">
        <v>0</v>
      </c>
      <c r="AK4095" s="9">
        <v>0</v>
      </c>
      <c r="AL4095" s="9">
        <v>0</v>
      </c>
      <c r="AM4095" s="9">
        <v>0</v>
      </c>
      <c r="AN4095" s="9">
        <v>0</v>
      </c>
      <c r="AO4095" s="6" t="e">
        <f>VLOOKUP(A4095,ACTCTAZ1580!$A$2:$F$2837,5, FALSE)</f>
        <v>#N/A</v>
      </c>
      <c r="AP4095" s="6" t="e">
        <f>VLOOKUP(A4095,ACTCTAZ1580!$A$2:$F$2837,6, FALSE)</f>
        <v>#N/A</v>
      </c>
    </row>
    <row r="4096" spans="1:42" x14ac:dyDescent="0.25">
      <c r="A4096" s="9">
        <v>4095</v>
      </c>
      <c r="B4096" s="9">
        <v>0</v>
      </c>
      <c r="C4096" s="10"/>
      <c r="D4096" s="9">
        <v>0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0</v>
      </c>
      <c r="R4096" s="9">
        <v>0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  <c r="AC4096" s="9">
        <v>0</v>
      </c>
      <c r="AD4096" s="9">
        <v>0</v>
      </c>
      <c r="AE4096" s="9">
        <v>0</v>
      </c>
      <c r="AF4096" s="9">
        <v>0</v>
      </c>
      <c r="AG4096" s="9">
        <v>0</v>
      </c>
      <c r="AH4096" s="9">
        <v>0</v>
      </c>
      <c r="AI4096" s="9">
        <v>0</v>
      </c>
      <c r="AJ4096" s="9">
        <v>0</v>
      </c>
      <c r="AK4096" s="9">
        <v>0</v>
      </c>
      <c r="AL4096" s="9">
        <v>0</v>
      </c>
      <c r="AM4096" s="9">
        <v>0</v>
      </c>
      <c r="AN4096" s="9">
        <v>0</v>
      </c>
      <c r="AO4096" s="6" t="e">
        <f>VLOOKUP(A4096,ACTCTAZ1580!$A$2:$F$2837,5, FALSE)</f>
        <v>#N/A</v>
      </c>
      <c r="AP4096" s="6" t="e">
        <f>VLOOKUP(A4096,ACTCTAZ1580!$A$2:$F$2837,6, FALSE)</f>
        <v>#N/A</v>
      </c>
    </row>
    <row r="4097" spans="1:42" x14ac:dyDescent="0.25">
      <c r="A4097" s="9">
        <v>4096</v>
      </c>
      <c r="B4097" s="9">
        <v>0</v>
      </c>
      <c r="C4097" s="10"/>
      <c r="D4097" s="9">
        <v>0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0</v>
      </c>
      <c r="AB4097" s="9">
        <v>0</v>
      </c>
      <c r="AC4097" s="9">
        <v>0</v>
      </c>
      <c r="AD4097" s="9">
        <v>0</v>
      </c>
      <c r="AE4097" s="9">
        <v>0</v>
      </c>
      <c r="AF4097" s="9">
        <v>0</v>
      </c>
      <c r="AG4097" s="9">
        <v>0</v>
      </c>
      <c r="AH4097" s="9">
        <v>0</v>
      </c>
      <c r="AI4097" s="9">
        <v>0</v>
      </c>
      <c r="AJ4097" s="9">
        <v>0</v>
      </c>
      <c r="AK4097" s="9">
        <v>0</v>
      </c>
      <c r="AL4097" s="9">
        <v>0</v>
      </c>
      <c r="AM4097" s="9">
        <v>0</v>
      </c>
      <c r="AN4097" s="9">
        <v>0</v>
      </c>
      <c r="AO4097" s="6" t="e">
        <f>VLOOKUP(A4097,ACTCTAZ1580!$A$2:$F$2837,5, FALSE)</f>
        <v>#N/A</v>
      </c>
      <c r="AP4097" s="6" t="e">
        <f>VLOOKUP(A4097,ACTCTAZ1580!$A$2:$F$2837,6, FALSE)</f>
        <v>#N/A</v>
      </c>
    </row>
    <row r="4098" spans="1:42" x14ac:dyDescent="0.25">
      <c r="A4098" s="9">
        <v>4097</v>
      </c>
      <c r="B4098" s="9">
        <v>0</v>
      </c>
      <c r="C4098" s="10"/>
      <c r="D4098" s="9">
        <v>0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  <c r="J4098" s="9">
        <v>0</v>
      </c>
      <c r="K4098" s="9">
        <v>0</v>
      </c>
      <c r="L4098" s="9">
        <v>0</v>
      </c>
      <c r="M4098" s="9">
        <v>0</v>
      </c>
      <c r="N4098" s="9">
        <v>0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0</v>
      </c>
      <c r="W4098" s="9">
        <v>0</v>
      </c>
      <c r="X4098" s="9">
        <v>0</v>
      </c>
      <c r="Y4098" s="9">
        <v>0</v>
      </c>
      <c r="Z4098" s="9">
        <v>0</v>
      </c>
      <c r="AA4098" s="9">
        <v>0</v>
      </c>
      <c r="AB4098" s="9">
        <v>0</v>
      </c>
      <c r="AC4098" s="9">
        <v>0</v>
      </c>
      <c r="AD4098" s="9">
        <v>0</v>
      </c>
      <c r="AE4098" s="9">
        <v>0</v>
      </c>
      <c r="AF4098" s="9">
        <v>0</v>
      </c>
      <c r="AG4098" s="9">
        <v>0</v>
      </c>
      <c r="AH4098" s="9">
        <v>0</v>
      </c>
      <c r="AI4098" s="9">
        <v>0</v>
      </c>
      <c r="AJ4098" s="9">
        <v>0</v>
      </c>
      <c r="AK4098" s="9">
        <v>0</v>
      </c>
      <c r="AL4098" s="9">
        <v>0</v>
      </c>
      <c r="AM4098" s="9">
        <v>0</v>
      </c>
      <c r="AN4098" s="9">
        <v>0</v>
      </c>
      <c r="AO4098" s="6" t="e">
        <f>VLOOKUP(A4098,ACTCTAZ1580!$A$2:$F$2837,5, FALSE)</f>
        <v>#N/A</v>
      </c>
      <c r="AP4098" s="6" t="e">
        <f>VLOOKUP(A4098,ACTCTAZ1580!$A$2:$F$2837,6, FALSE)</f>
        <v>#N/A</v>
      </c>
    </row>
    <row r="4099" spans="1:42" x14ac:dyDescent="0.25">
      <c r="A4099" s="9">
        <v>4098</v>
      </c>
      <c r="B4099" s="9">
        <v>0</v>
      </c>
      <c r="C4099" s="10"/>
      <c r="D4099" s="9">
        <v>0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0</v>
      </c>
      <c r="R4099" s="9">
        <v>0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  <c r="AC4099" s="9">
        <v>0</v>
      </c>
      <c r="AD4099" s="9">
        <v>0</v>
      </c>
      <c r="AE4099" s="9">
        <v>0</v>
      </c>
      <c r="AF4099" s="9">
        <v>0</v>
      </c>
      <c r="AG4099" s="9">
        <v>0</v>
      </c>
      <c r="AH4099" s="9">
        <v>0</v>
      </c>
      <c r="AI4099" s="9">
        <v>0</v>
      </c>
      <c r="AJ4099" s="9">
        <v>0</v>
      </c>
      <c r="AK4099" s="9">
        <v>0</v>
      </c>
      <c r="AL4099" s="9">
        <v>0</v>
      </c>
      <c r="AM4099" s="9">
        <v>0</v>
      </c>
      <c r="AN4099" s="9">
        <v>0</v>
      </c>
      <c r="AO4099" s="6" t="e">
        <f>VLOOKUP(A4099,ACTCTAZ1580!$A$2:$F$2837,5, FALSE)</f>
        <v>#N/A</v>
      </c>
      <c r="AP4099" s="6" t="e">
        <f>VLOOKUP(A4099,ACTCTAZ1580!$A$2:$F$2837,6, FALSE)</f>
        <v>#N/A</v>
      </c>
    </row>
    <row r="4100" spans="1:42" x14ac:dyDescent="0.25">
      <c r="A4100" s="9">
        <v>4099</v>
      </c>
      <c r="B4100" s="9">
        <v>0</v>
      </c>
      <c r="C4100" s="10"/>
      <c r="D4100" s="9">
        <v>0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  <c r="AC4100" s="9">
        <v>0</v>
      </c>
      <c r="AD4100" s="9">
        <v>0</v>
      </c>
      <c r="AE4100" s="9">
        <v>0</v>
      </c>
      <c r="AF4100" s="9">
        <v>0</v>
      </c>
      <c r="AG4100" s="9">
        <v>0</v>
      </c>
      <c r="AH4100" s="9">
        <v>0</v>
      </c>
      <c r="AI4100" s="9">
        <v>0</v>
      </c>
      <c r="AJ4100" s="9">
        <v>0</v>
      </c>
      <c r="AK4100" s="9">
        <v>0</v>
      </c>
      <c r="AL4100" s="9">
        <v>0</v>
      </c>
      <c r="AM4100" s="9">
        <v>0</v>
      </c>
      <c r="AN4100" s="9">
        <v>0</v>
      </c>
      <c r="AO4100" s="6" t="e">
        <f>VLOOKUP(A4100,ACTCTAZ1580!$A$2:$F$2837,5, FALSE)</f>
        <v>#N/A</v>
      </c>
      <c r="AP4100" s="6" t="e">
        <f>VLOOKUP(A4100,ACTCTAZ1580!$A$2:$F$2837,6, FALSE)</f>
        <v>#N/A</v>
      </c>
    </row>
    <row r="4101" spans="1:42" x14ac:dyDescent="0.25">
      <c r="A4101" s="9">
        <v>4100</v>
      </c>
      <c r="B4101" s="9">
        <v>0</v>
      </c>
      <c r="C4101" s="10"/>
      <c r="D4101" s="9">
        <v>0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0</v>
      </c>
      <c r="AB4101" s="9">
        <v>0</v>
      </c>
      <c r="AC4101" s="9">
        <v>0</v>
      </c>
      <c r="AD4101" s="9">
        <v>0</v>
      </c>
      <c r="AE4101" s="9">
        <v>0</v>
      </c>
      <c r="AF4101" s="9">
        <v>0</v>
      </c>
      <c r="AG4101" s="9">
        <v>0</v>
      </c>
      <c r="AH4101" s="9">
        <v>0</v>
      </c>
      <c r="AI4101" s="9">
        <v>0</v>
      </c>
      <c r="AJ4101" s="9">
        <v>0</v>
      </c>
      <c r="AK4101" s="9">
        <v>0</v>
      </c>
      <c r="AL4101" s="9">
        <v>0</v>
      </c>
      <c r="AM4101" s="9">
        <v>0</v>
      </c>
      <c r="AN4101" s="9">
        <v>0</v>
      </c>
      <c r="AO4101" s="6" t="e">
        <f>VLOOKUP(A4101,ACTCTAZ1580!$A$2:$F$2837,5, FALSE)</f>
        <v>#N/A</v>
      </c>
      <c r="AP4101" s="6" t="e">
        <f>VLOOKUP(A4101,ACTCTAZ1580!$A$2:$F$2837,6, FALSE)</f>
        <v>#N/A</v>
      </c>
    </row>
    <row r="4102" spans="1:42" x14ac:dyDescent="0.25">
      <c r="A4102" s="9">
        <v>4101</v>
      </c>
      <c r="B4102" s="9">
        <v>0</v>
      </c>
      <c r="C4102" s="10"/>
      <c r="D4102" s="9">
        <v>0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0</v>
      </c>
      <c r="N4102" s="9">
        <v>0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9">
        <v>0</v>
      </c>
      <c r="U4102" s="9">
        <v>0</v>
      </c>
      <c r="V4102" s="9">
        <v>0</v>
      </c>
      <c r="W4102" s="9">
        <v>0</v>
      </c>
      <c r="X4102" s="9">
        <v>0</v>
      </c>
      <c r="Y4102" s="9">
        <v>0</v>
      </c>
      <c r="Z4102" s="9">
        <v>0</v>
      </c>
      <c r="AA4102" s="9">
        <v>0</v>
      </c>
      <c r="AB4102" s="9">
        <v>0</v>
      </c>
      <c r="AC4102" s="9">
        <v>0</v>
      </c>
      <c r="AD4102" s="9">
        <v>0</v>
      </c>
      <c r="AE4102" s="9">
        <v>0</v>
      </c>
      <c r="AF4102" s="9">
        <v>0</v>
      </c>
      <c r="AG4102" s="9">
        <v>0</v>
      </c>
      <c r="AH4102" s="9">
        <v>0</v>
      </c>
      <c r="AI4102" s="9">
        <v>0</v>
      </c>
      <c r="AJ4102" s="9">
        <v>0</v>
      </c>
      <c r="AK4102" s="9">
        <v>0</v>
      </c>
      <c r="AL4102" s="9">
        <v>0</v>
      </c>
      <c r="AM4102" s="9">
        <v>0</v>
      </c>
      <c r="AN4102" s="9">
        <v>0</v>
      </c>
      <c r="AO4102" s="6" t="e">
        <f>VLOOKUP(A4102,ACTCTAZ1580!$A$2:$F$2837,5, FALSE)</f>
        <v>#N/A</v>
      </c>
      <c r="AP4102" s="6" t="e">
        <f>VLOOKUP(A4102,ACTCTAZ1580!$A$2:$F$2837,6, FALSE)</f>
        <v>#N/A</v>
      </c>
    </row>
    <row r="4103" spans="1:42" x14ac:dyDescent="0.25">
      <c r="A4103" s="9">
        <v>4102</v>
      </c>
      <c r="B4103" s="9">
        <v>0</v>
      </c>
      <c r="C4103" s="10"/>
      <c r="D4103" s="9">
        <v>0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  <c r="AC4103" s="9">
        <v>0</v>
      </c>
      <c r="AD4103" s="9">
        <v>0</v>
      </c>
      <c r="AE4103" s="9">
        <v>0</v>
      </c>
      <c r="AF4103" s="9">
        <v>0</v>
      </c>
      <c r="AG4103" s="9">
        <v>0</v>
      </c>
      <c r="AH4103" s="9">
        <v>0</v>
      </c>
      <c r="AI4103" s="9">
        <v>0</v>
      </c>
      <c r="AJ4103" s="9">
        <v>0</v>
      </c>
      <c r="AK4103" s="9">
        <v>0</v>
      </c>
      <c r="AL4103" s="9">
        <v>0</v>
      </c>
      <c r="AM4103" s="9">
        <v>0</v>
      </c>
      <c r="AN4103" s="9">
        <v>0</v>
      </c>
      <c r="AO4103" s="6" t="e">
        <f>VLOOKUP(A4103,ACTCTAZ1580!$A$2:$F$2837,5, FALSE)</f>
        <v>#N/A</v>
      </c>
      <c r="AP4103" s="6" t="e">
        <f>VLOOKUP(A4103,ACTCTAZ1580!$A$2:$F$2837,6, FALSE)</f>
        <v>#N/A</v>
      </c>
    </row>
    <row r="4104" spans="1:42" x14ac:dyDescent="0.25">
      <c r="A4104" s="9">
        <v>4103</v>
      </c>
      <c r="B4104" s="9">
        <v>0</v>
      </c>
      <c r="C4104" s="10"/>
      <c r="D4104" s="9">
        <v>0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0</v>
      </c>
      <c r="Z4104" s="9">
        <v>0</v>
      </c>
      <c r="AA4104" s="9">
        <v>0</v>
      </c>
      <c r="AB4104" s="9">
        <v>0</v>
      </c>
      <c r="AC4104" s="9">
        <v>0</v>
      </c>
      <c r="AD4104" s="9">
        <v>0</v>
      </c>
      <c r="AE4104" s="9">
        <v>0</v>
      </c>
      <c r="AF4104" s="9">
        <v>0</v>
      </c>
      <c r="AG4104" s="9">
        <v>0</v>
      </c>
      <c r="AH4104" s="9">
        <v>0</v>
      </c>
      <c r="AI4104" s="9">
        <v>0</v>
      </c>
      <c r="AJ4104" s="9">
        <v>0</v>
      </c>
      <c r="AK4104" s="9">
        <v>0</v>
      </c>
      <c r="AL4104" s="9">
        <v>0</v>
      </c>
      <c r="AM4104" s="9">
        <v>0</v>
      </c>
      <c r="AN4104" s="9">
        <v>0</v>
      </c>
      <c r="AO4104" s="6" t="e">
        <f>VLOOKUP(A4104,ACTCTAZ1580!$A$2:$F$2837,5, FALSE)</f>
        <v>#N/A</v>
      </c>
      <c r="AP4104" s="6" t="e">
        <f>VLOOKUP(A4104,ACTCTAZ1580!$A$2:$F$2837,6, FALSE)</f>
        <v>#N/A</v>
      </c>
    </row>
    <row r="4105" spans="1:42" x14ac:dyDescent="0.25">
      <c r="A4105" s="9">
        <v>4104</v>
      </c>
      <c r="B4105" s="9">
        <v>0</v>
      </c>
      <c r="C4105" s="10"/>
      <c r="D4105" s="9">
        <v>0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0</v>
      </c>
      <c r="P4105" s="9">
        <v>0</v>
      </c>
      <c r="Q4105" s="9">
        <v>0</v>
      </c>
      <c r="R4105" s="9">
        <v>0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  <c r="AC4105" s="9">
        <v>0</v>
      </c>
      <c r="AD4105" s="9">
        <v>0</v>
      </c>
      <c r="AE4105" s="9">
        <v>0</v>
      </c>
      <c r="AF4105" s="9">
        <v>0</v>
      </c>
      <c r="AG4105" s="9">
        <v>0</v>
      </c>
      <c r="AH4105" s="9">
        <v>0</v>
      </c>
      <c r="AI4105" s="9">
        <v>0</v>
      </c>
      <c r="AJ4105" s="9">
        <v>0</v>
      </c>
      <c r="AK4105" s="9">
        <v>0</v>
      </c>
      <c r="AL4105" s="9">
        <v>0</v>
      </c>
      <c r="AM4105" s="9">
        <v>0</v>
      </c>
      <c r="AN4105" s="9">
        <v>0</v>
      </c>
      <c r="AO4105" s="6" t="e">
        <f>VLOOKUP(A4105,ACTCTAZ1580!$A$2:$F$2837,5, FALSE)</f>
        <v>#N/A</v>
      </c>
      <c r="AP4105" s="6" t="e">
        <f>VLOOKUP(A4105,ACTCTAZ1580!$A$2:$F$2837,6, FALSE)</f>
        <v>#N/A</v>
      </c>
    </row>
    <row r="4106" spans="1:42" x14ac:dyDescent="0.25">
      <c r="A4106" s="9">
        <v>4105</v>
      </c>
      <c r="B4106" s="9">
        <v>0</v>
      </c>
      <c r="C4106" s="10"/>
      <c r="D4106" s="9">
        <v>0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0</v>
      </c>
      <c r="V4106" s="9">
        <v>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  <c r="AC4106" s="9">
        <v>0</v>
      </c>
      <c r="AD4106" s="9">
        <v>0</v>
      </c>
      <c r="AE4106" s="9">
        <v>0</v>
      </c>
      <c r="AF4106" s="9">
        <v>0</v>
      </c>
      <c r="AG4106" s="9">
        <v>0</v>
      </c>
      <c r="AH4106" s="9">
        <v>0</v>
      </c>
      <c r="AI4106" s="9">
        <v>0</v>
      </c>
      <c r="AJ4106" s="9">
        <v>0</v>
      </c>
      <c r="AK4106" s="9">
        <v>0</v>
      </c>
      <c r="AL4106" s="9">
        <v>0</v>
      </c>
      <c r="AM4106" s="9">
        <v>0</v>
      </c>
      <c r="AN4106" s="9">
        <v>0</v>
      </c>
      <c r="AO4106" s="6" t="e">
        <f>VLOOKUP(A4106,ACTCTAZ1580!$A$2:$F$2837,5, FALSE)</f>
        <v>#N/A</v>
      </c>
      <c r="AP4106" s="6" t="e">
        <f>VLOOKUP(A4106,ACTCTAZ1580!$A$2:$F$2837,6, FALSE)</f>
        <v>#N/A</v>
      </c>
    </row>
    <row r="4107" spans="1:42" x14ac:dyDescent="0.25">
      <c r="A4107" s="9">
        <v>4106</v>
      </c>
      <c r="B4107" s="9">
        <v>0</v>
      </c>
      <c r="C4107" s="10"/>
      <c r="D4107" s="9">
        <v>0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0</v>
      </c>
      <c r="R4107" s="9">
        <v>0</v>
      </c>
      <c r="S4107" s="9">
        <v>0</v>
      </c>
      <c r="T4107" s="9">
        <v>0</v>
      </c>
      <c r="U4107" s="9">
        <v>0</v>
      </c>
      <c r="V4107" s="9">
        <v>0</v>
      </c>
      <c r="W4107" s="9">
        <v>0</v>
      </c>
      <c r="X4107" s="9">
        <v>0</v>
      </c>
      <c r="Y4107" s="9">
        <v>0</v>
      </c>
      <c r="Z4107" s="9">
        <v>0</v>
      </c>
      <c r="AA4107" s="9">
        <v>0</v>
      </c>
      <c r="AB4107" s="9">
        <v>0</v>
      </c>
      <c r="AC4107" s="9">
        <v>0</v>
      </c>
      <c r="AD4107" s="9">
        <v>0</v>
      </c>
      <c r="AE4107" s="9">
        <v>0</v>
      </c>
      <c r="AF4107" s="9">
        <v>0</v>
      </c>
      <c r="AG4107" s="9">
        <v>0</v>
      </c>
      <c r="AH4107" s="9">
        <v>0</v>
      </c>
      <c r="AI4107" s="9">
        <v>0</v>
      </c>
      <c r="AJ4107" s="9">
        <v>0</v>
      </c>
      <c r="AK4107" s="9">
        <v>0</v>
      </c>
      <c r="AL4107" s="9">
        <v>0</v>
      </c>
      <c r="AM4107" s="9">
        <v>0</v>
      </c>
      <c r="AN4107" s="9">
        <v>0</v>
      </c>
      <c r="AO4107" s="6" t="e">
        <f>VLOOKUP(A4107,ACTCTAZ1580!$A$2:$F$2837,5, FALSE)</f>
        <v>#N/A</v>
      </c>
      <c r="AP4107" s="6" t="e">
        <f>VLOOKUP(A4107,ACTCTAZ1580!$A$2:$F$2837,6, FALSE)</f>
        <v>#N/A</v>
      </c>
    </row>
    <row r="4108" spans="1:42" x14ac:dyDescent="0.25">
      <c r="A4108" s="9">
        <v>4107</v>
      </c>
      <c r="B4108" s="9">
        <v>0</v>
      </c>
      <c r="C4108" s="10"/>
      <c r="D4108" s="9">
        <v>0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9">
        <v>0</v>
      </c>
      <c r="U4108" s="9">
        <v>0</v>
      </c>
      <c r="V4108" s="9">
        <v>0</v>
      </c>
      <c r="W4108" s="9">
        <v>0</v>
      </c>
      <c r="X4108" s="9">
        <v>0</v>
      </c>
      <c r="Y4108" s="9">
        <v>0</v>
      </c>
      <c r="Z4108" s="9">
        <v>0</v>
      </c>
      <c r="AA4108" s="9">
        <v>0</v>
      </c>
      <c r="AB4108" s="9">
        <v>0</v>
      </c>
      <c r="AC4108" s="9">
        <v>0</v>
      </c>
      <c r="AD4108" s="9">
        <v>0</v>
      </c>
      <c r="AE4108" s="9">
        <v>0</v>
      </c>
      <c r="AF4108" s="9">
        <v>0</v>
      </c>
      <c r="AG4108" s="9">
        <v>0</v>
      </c>
      <c r="AH4108" s="9">
        <v>0</v>
      </c>
      <c r="AI4108" s="9">
        <v>0</v>
      </c>
      <c r="AJ4108" s="9">
        <v>0</v>
      </c>
      <c r="AK4108" s="9">
        <v>0</v>
      </c>
      <c r="AL4108" s="9">
        <v>0</v>
      </c>
      <c r="AM4108" s="9">
        <v>0</v>
      </c>
      <c r="AN4108" s="9">
        <v>0</v>
      </c>
      <c r="AO4108" s="6" t="e">
        <f>VLOOKUP(A4108,ACTCTAZ1580!$A$2:$F$2837,5, FALSE)</f>
        <v>#N/A</v>
      </c>
      <c r="AP4108" s="6" t="e">
        <f>VLOOKUP(A4108,ACTCTAZ1580!$A$2:$F$2837,6, FALSE)</f>
        <v>#N/A</v>
      </c>
    </row>
    <row r="4109" spans="1:42" x14ac:dyDescent="0.25">
      <c r="A4109" s="9">
        <v>4108</v>
      </c>
      <c r="B4109" s="9">
        <v>0</v>
      </c>
      <c r="C4109" s="10"/>
      <c r="D4109" s="9">
        <v>0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  <c r="AC4109" s="9">
        <v>0</v>
      </c>
      <c r="AD4109" s="9">
        <v>0</v>
      </c>
      <c r="AE4109" s="9">
        <v>0</v>
      </c>
      <c r="AF4109" s="9">
        <v>0</v>
      </c>
      <c r="AG4109" s="9">
        <v>0</v>
      </c>
      <c r="AH4109" s="9">
        <v>0</v>
      </c>
      <c r="AI4109" s="9">
        <v>0</v>
      </c>
      <c r="AJ4109" s="9">
        <v>0</v>
      </c>
      <c r="AK4109" s="9">
        <v>0</v>
      </c>
      <c r="AL4109" s="9">
        <v>0</v>
      </c>
      <c r="AM4109" s="9">
        <v>0</v>
      </c>
      <c r="AN4109" s="9">
        <v>0</v>
      </c>
      <c r="AO4109" s="6" t="e">
        <f>VLOOKUP(A4109,ACTCTAZ1580!$A$2:$F$2837,5, FALSE)</f>
        <v>#N/A</v>
      </c>
      <c r="AP4109" s="6" t="e">
        <f>VLOOKUP(A4109,ACTCTAZ1580!$A$2:$F$2837,6, FALSE)</f>
        <v>#N/A</v>
      </c>
    </row>
    <row r="4110" spans="1:42" x14ac:dyDescent="0.25">
      <c r="A4110" s="9">
        <v>4109</v>
      </c>
      <c r="B4110" s="9">
        <v>0</v>
      </c>
      <c r="C4110" s="10"/>
      <c r="D4110" s="9">
        <v>0</v>
      </c>
      <c r="E4110" s="9">
        <v>0</v>
      </c>
      <c r="F4110" s="9">
        <v>0</v>
      </c>
      <c r="G4110" s="9">
        <v>0</v>
      </c>
      <c r="H4110" s="9">
        <v>0</v>
      </c>
      <c r="I4110" s="9">
        <v>0</v>
      </c>
      <c r="J4110" s="9">
        <v>0</v>
      </c>
      <c r="K4110" s="9">
        <v>0</v>
      </c>
      <c r="L4110" s="9">
        <v>0</v>
      </c>
      <c r="M4110" s="9">
        <v>0</v>
      </c>
      <c r="N4110" s="9">
        <v>0</v>
      </c>
      <c r="O4110" s="9">
        <v>0</v>
      </c>
      <c r="P4110" s="9">
        <v>0</v>
      </c>
      <c r="Q4110" s="9">
        <v>0</v>
      </c>
      <c r="R4110" s="9">
        <v>0</v>
      </c>
      <c r="S4110" s="9">
        <v>0</v>
      </c>
      <c r="T4110" s="9">
        <v>0</v>
      </c>
      <c r="U4110" s="9">
        <v>0</v>
      </c>
      <c r="V4110" s="9">
        <v>0</v>
      </c>
      <c r="W4110" s="9">
        <v>0</v>
      </c>
      <c r="X4110" s="9">
        <v>0</v>
      </c>
      <c r="Y4110" s="9">
        <v>0</v>
      </c>
      <c r="Z4110" s="9">
        <v>0</v>
      </c>
      <c r="AA4110" s="9">
        <v>0</v>
      </c>
      <c r="AB4110" s="9">
        <v>0</v>
      </c>
      <c r="AC4110" s="9">
        <v>0</v>
      </c>
      <c r="AD4110" s="9">
        <v>0</v>
      </c>
      <c r="AE4110" s="9">
        <v>0</v>
      </c>
      <c r="AF4110" s="9">
        <v>0</v>
      </c>
      <c r="AG4110" s="9">
        <v>0</v>
      </c>
      <c r="AH4110" s="9">
        <v>0</v>
      </c>
      <c r="AI4110" s="9">
        <v>0</v>
      </c>
      <c r="AJ4110" s="9">
        <v>0</v>
      </c>
      <c r="AK4110" s="9">
        <v>0</v>
      </c>
      <c r="AL4110" s="9">
        <v>0</v>
      </c>
      <c r="AM4110" s="9">
        <v>0</v>
      </c>
      <c r="AN4110" s="9">
        <v>0</v>
      </c>
      <c r="AO4110" s="6" t="e">
        <f>VLOOKUP(A4110,ACTCTAZ1580!$A$2:$F$2837,5, FALSE)</f>
        <v>#N/A</v>
      </c>
      <c r="AP4110" s="6" t="e">
        <f>VLOOKUP(A4110,ACTCTAZ1580!$A$2:$F$2837,6, FALSE)</f>
        <v>#N/A</v>
      </c>
    </row>
    <row r="4111" spans="1:42" x14ac:dyDescent="0.25">
      <c r="A4111" s="9">
        <v>4110</v>
      </c>
      <c r="B4111" s="9">
        <v>0</v>
      </c>
      <c r="C4111" s="10"/>
      <c r="D4111" s="9">
        <v>0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0</v>
      </c>
      <c r="V4111" s="9">
        <v>0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  <c r="AC4111" s="9">
        <v>0</v>
      </c>
      <c r="AD4111" s="9">
        <v>0</v>
      </c>
      <c r="AE4111" s="9">
        <v>0</v>
      </c>
      <c r="AF4111" s="9">
        <v>0</v>
      </c>
      <c r="AG4111" s="9">
        <v>0</v>
      </c>
      <c r="AH4111" s="9">
        <v>0</v>
      </c>
      <c r="AI4111" s="9">
        <v>0</v>
      </c>
      <c r="AJ4111" s="9">
        <v>0</v>
      </c>
      <c r="AK4111" s="9">
        <v>0</v>
      </c>
      <c r="AL4111" s="9">
        <v>0</v>
      </c>
      <c r="AM4111" s="9">
        <v>0</v>
      </c>
      <c r="AN4111" s="9">
        <v>0</v>
      </c>
      <c r="AO4111" s="6" t="e">
        <f>VLOOKUP(A4111,ACTCTAZ1580!$A$2:$F$2837,5, FALSE)</f>
        <v>#N/A</v>
      </c>
      <c r="AP4111" s="6" t="e">
        <f>VLOOKUP(A4111,ACTCTAZ1580!$A$2:$F$2837,6, FALSE)</f>
        <v>#N/A</v>
      </c>
    </row>
    <row r="4112" spans="1:42" x14ac:dyDescent="0.25">
      <c r="A4112" s="9">
        <v>4111</v>
      </c>
      <c r="B4112" s="9">
        <v>0</v>
      </c>
      <c r="C4112" s="10"/>
      <c r="D4112" s="9">
        <v>0</v>
      </c>
      <c r="E4112" s="9">
        <v>0</v>
      </c>
      <c r="F4112" s="9">
        <v>0</v>
      </c>
      <c r="G4112" s="9">
        <v>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  <c r="Q4112" s="9">
        <v>0</v>
      </c>
      <c r="R4112" s="9">
        <v>0</v>
      </c>
      <c r="S4112" s="9">
        <v>0</v>
      </c>
      <c r="T4112" s="9">
        <v>0</v>
      </c>
      <c r="U4112" s="9">
        <v>0</v>
      </c>
      <c r="V4112" s="9">
        <v>0</v>
      </c>
      <c r="W4112" s="9">
        <v>0</v>
      </c>
      <c r="X4112" s="9">
        <v>0</v>
      </c>
      <c r="Y4112" s="9">
        <v>0</v>
      </c>
      <c r="Z4112" s="9">
        <v>0</v>
      </c>
      <c r="AA4112" s="9">
        <v>0</v>
      </c>
      <c r="AB4112" s="9">
        <v>0</v>
      </c>
      <c r="AC4112" s="9">
        <v>0</v>
      </c>
      <c r="AD4112" s="9">
        <v>0</v>
      </c>
      <c r="AE4112" s="9">
        <v>0</v>
      </c>
      <c r="AF4112" s="9">
        <v>0</v>
      </c>
      <c r="AG4112" s="9">
        <v>0</v>
      </c>
      <c r="AH4112" s="9">
        <v>0</v>
      </c>
      <c r="AI4112" s="9">
        <v>0</v>
      </c>
      <c r="AJ4112" s="9">
        <v>0</v>
      </c>
      <c r="AK4112" s="9">
        <v>0</v>
      </c>
      <c r="AL4112" s="9">
        <v>0</v>
      </c>
      <c r="AM4112" s="9">
        <v>0</v>
      </c>
      <c r="AN4112" s="9">
        <v>0</v>
      </c>
      <c r="AO4112" s="6" t="e">
        <f>VLOOKUP(A4112,ACTCTAZ1580!$A$2:$F$2837,5, FALSE)</f>
        <v>#N/A</v>
      </c>
      <c r="AP4112" s="6" t="e">
        <f>VLOOKUP(A4112,ACTCTAZ1580!$A$2:$F$2837,6, FALSE)</f>
        <v>#N/A</v>
      </c>
    </row>
    <row r="4113" spans="1:42" x14ac:dyDescent="0.25">
      <c r="A4113" s="9">
        <v>4112</v>
      </c>
      <c r="B4113" s="9">
        <v>0</v>
      </c>
      <c r="C4113" s="10"/>
      <c r="D4113" s="9">
        <v>0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  <c r="J4113" s="9">
        <v>0</v>
      </c>
      <c r="K4113" s="9">
        <v>0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0</v>
      </c>
      <c r="X4113" s="9">
        <v>0</v>
      </c>
      <c r="Y4113" s="9">
        <v>0</v>
      </c>
      <c r="Z4113" s="9">
        <v>0</v>
      </c>
      <c r="AA4113" s="9">
        <v>0</v>
      </c>
      <c r="AB4113" s="9">
        <v>0</v>
      </c>
      <c r="AC4113" s="9">
        <v>0</v>
      </c>
      <c r="AD4113" s="9">
        <v>0</v>
      </c>
      <c r="AE4113" s="9">
        <v>0</v>
      </c>
      <c r="AF4113" s="9">
        <v>0</v>
      </c>
      <c r="AG4113" s="9">
        <v>0</v>
      </c>
      <c r="AH4113" s="9">
        <v>0</v>
      </c>
      <c r="AI4113" s="9">
        <v>0</v>
      </c>
      <c r="AJ4113" s="9">
        <v>0</v>
      </c>
      <c r="AK4113" s="9">
        <v>0</v>
      </c>
      <c r="AL4113" s="9">
        <v>0</v>
      </c>
      <c r="AM4113" s="9">
        <v>0</v>
      </c>
      <c r="AN4113" s="9">
        <v>0</v>
      </c>
      <c r="AO4113" s="6" t="e">
        <f>VLOOKUP(A4113,ACTCTAZ1580!$A$2:$F$2837,5, FALSE)</f>
        <v>#N/A</v>
      </c>
      <c r="AP4113" s="6" t="e">
        <f>VLOOKUP(A4113,ACTCTAZ1580!$A$2:$F$2837,6, FALSE)</f>
        <v>#N/A</v>
      </c>
    </row>
    <row r="4114" spans="1:42" x14ac:dyDescent="0.25">
      <c r="A4114" s="9">
        <v>4113</v>
      </c>
      <c r="B4114" s="9">
        <v>0</v>
      </c>
      <c r="C4114" s="10"/>
      <c r="D4114" s="9">
        <v>0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0</v>
      </c>
      <c r="T4114" s="9">
        <v>0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  <c r="AB4114" s="9">
        <v>0</v>
      </c>
      <c r="AC4114" s="9">
        <v>0</v>
      </c>
      <c r="AD4114" s="9">
        <v>0</v>
      </c>
      <c r="AE4114" s="9">
        <v>0</v>
      </c>
      <c r="AF4114" s="9">
        <v>0</v>
      </c>
      <c r="AG4114" s="9">
        <v>0</v>
      </c>
      <c r="AH4114" s="9">
        <v>0</v>
      </c>
      <c r="AI4114" s="9">
        <v>0</v>
      </c>
      <c r="AJ4114" s="9">
        <v>0</v>
      </c>
      <c r="AK4114" s="9">
        <v>0</v>
      </c>
      <c r="AL4114" s="9">
        <v>0</v>
      </c>
      <c r="AM4114" s="9">
        <v>0</v>
      </c>
      <c r="AN4114" s="9">
        <v>0</v>
      </c>
      <c r="AO4114" s="6" t="e">
        <f>VLOOKUP(A4114,ACTCTAZ1580!$A$2:$F$2837,5, FALSE)</f>
        <v>#N/A</v>
      </c>
      <c r="AP4114" s="6" t="e">
        <f>VLOOKUP(A4114,ACTCTAZ1580!$A$2:$F$2837,6, FALSE)</f>
        <v>#N/A</v>
      </c>
    </row>
    <row r="4115" spans="1:42" x14ac:dyDescent="0.25">
      <c r="A4115" s="9">
        <v>4114</v>
      </c>
      <c r="B4115" s="9">
        <v>0</v>
      </c>
      <c r="C4115" s="10"/>
      <c r="D4115" s="9">
        <v>0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0</v>
      </c>
      <c r="R4115" s="9">
        <v>0</v>
      </c>
      <c r="S4115" s="9">
        <v>0</v>
      </c>
      <c r="T4115" s="9">
        <v>0</v>
      </c>
      <c r="U4115" s="9">
        <v>0</v>
      </c>
      <c r="V4115" s="9">
        <v>0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  <c r="AC4115" s="9">
        <v>0</v>
      </c>
      <c r="AD4115" s="9">
        <v>0</v>
      </c>
      <c r="AE4115" s="9">
        <v>0</v>
      </c>
      <c r="AF4115" s="9">
        <v>0</v>
      </c>
      <c r="AG4115" s="9">
        <v>0</v>
      </c>
      <c r="AH4115" s="9">
        <v>0</v>
      </c>
      <c r="AI4115" s="9">
        <v>0</v>
      </c>
      <c r="AJ4115" s="9">
        <v>0</v>
      </c>
      <c r="AK4115" s="9">
        <v>0</v>
      </c>
      <c r="AL4115" s="9">
        <v>0</v>
      </c>
      <c r="AM4115" s="9">
        <v>0</v>
      </c>
      <c r="AN4115" s="9">
        <v>0</v>
      </c>
      <c r="AO4115" s="6" t="e">
        <f>VLOOKUP(A4115,ACTCTAZ1580!$A$2:$F$2837,5, FALSE)</f>
        <v>#N/A</v>
      </c>
      <c r="AP4115" s="6" t="e">
        <f>VLOOKUP(A4115,ACTCTAZ1580!$A$2:$F$2837,6, FALSE)</f>
        <v>#N/A</v>
      </c>
    </row>
    <row r="4116" spans="1:42" x14ac:dyDescent="0.25">
      <c r="A4116" s="9">
        <v>4115</v>
      </c>
      <c r="B4116" s="9">
        <v>0</v>
      </c>
      <c r="C4116" s="10"/>
      <c r="D4116" s="9">
        <v>0</v>
      </c>
      <c r="E4116" s="9">
        <v>0</v>
      </c>
      <c r="F4116" s="9">
        <v>0</v>
      </c>
      <c r="G4116" s="9">
        <v>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  <c r="AC4116" s="9">
        <v>0</v>
      </c>
      <c r="AD4116" s="9">
        <v>0</v>
      </c>
      <c r="AE4116" s="9">
        <v>0</v>
      </c>
      <c r="AF4116" s="9">
        <v>0</v>
      </c>
      <c r="AG4116" s="9">
        <v>0</v>
      </c>
      <c r="AH4116" s="9">
        <v>0</v>
      </c>
      <c r="AI4116" s="9">
        <v>0</v>
      </c>
      <c r="AJ4116" s="9">
        <v>0</v>
      </c>
      <c r="AK4116" s="9">
        <v>0</v>
      </c>
      <c r="AL4116" s="9">
        <v>0</v>
      </c>
      <c r="AM4116" s="9">
        <v>0</v>
      </c>
      <c r="AN4116" s="9">
        <v>0</v>
      </c>
      <c r="AO4116" s="6" t="e">
        <f>VLOOKUP(A4116,ACTCTAZ1580!$A$2:$F$2837,5, FALSE)</f>
        <v>#N/A</v>
      </c>
      <c r="AP4116" s="6" t="e">
        <f>VLOOKUP(A4116,ACTCTAZ1580!$A$2:$F$2837,6, FALSE)</f>
        <v>#N/A</v>
      </c>
    </row>
    <row r="4117" spans="1:42" x14ac:dyDescent="0.25">
      <c r="A4117" s="9">
        <v>4116</v>
      </c>
      <c r="B4117" s="9">
        <v>0</v>
      </c>
      <c r="C4117" s="10"/>
      <c r="D4117" s="9">
        <v>0</v>
      </c>
      <c r="E4117" s="9">
        <v>0</v>
      </c>
      <c r="F4117" s="9">
        <v>0</v>
      </c>
      <c r="G4117" s="9">
        <v>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0</v>
      </c>
      <c r="Y4117" s="9">
        <v>0</v>
      </c>
      <c r="Z4117" s="9">
        <v>0</v>
      </c>
      <c r="AA4117" s="9">
        <v>0</v>
      </c>
      <c r="AB4117" s="9">
        <v>0</v>
      </c>
      <c r="AC4117" s="9">
        <v>0</v>
      </c>
      <c r="AD4117" s="9">
        <v>0</v>
      </c>
      <c r="AE4117" s="9">
        <v>0</v>
      </c>
      <c r="AF4117" s="9">
        <v>0</v>
      </c>
      <c r="AG4117" s="9">
        <v>0</v>
      </c>
      <c r="AH4117" s="9">
        <v>0</v>
      </c>
      <c r="AI4117" s="9">
        <v>0</v>
      </c>
      <c r="AJ4117" s="9">
        <v>0</v>
      </c>
      <c r="AK4117" s="9">
        <v>0</v>
      </c>
      <c r="AL4117" s="9">
        <v>0</v>
      </c>
      <c r="AM4117" s="9">
        <v>0</v>
      </c>
      <c r="AN4117" s="9">
        <v>0</v>
      </c>
      <c r="AO4117" s="6" t="e">
        <f>VLOOKUP(A4117,ACTCTAZ1580!$A$2:$F$2837,5, FALSE)</f>
        <v>#N/A</v>
      </c>
      <c r="AP4117" s="6" t="e">
        <f>VLOOKUP(A4117,ACTCTAZ1580!$A$2:$F$2837,6, FALSE)</f>
        <v>#N/A</v>
      </c>
    </row>
    <row r="4118" spans="1:42" x14ac:dyDescent="0.25">
      <c r="A4118" s="9">
        <v>4117</v>
      </c>
      <c r="B4118" s="9">
        <v>0</v>
      </c>
      <c r="C4118" s="10"/>
      <c r="D4118" s="9">
        <v>0</v>
      </c>
      <c r="E4118" s="9">
        <v>0</v>
      </c>
      <c r="F4118" s="9">
        <v>0</v>
      </c>
      <c r="G4118" s="9">
        <v>0</v>
      </c>
      <c r="H4118" s="9">
        <v>0</v>
      </c>
      <c r="I4118" s="9">
        <v>0</v>
      </c>
      <c r="J4118" s="9">
        <v>0</v>
      </c>
      <c r="K4118" s="9">
        <v>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0</v>
      </c>
      <c r="Z4118" s="9">
        <v>0</v>
      </c>
      <c r="AA4118" s="9">
        <v>0</v>
      </c>
      <c r="AB4118" s="9">
        <v>0</v>
      </c>
      <c r="AC4118" s="9">
        <v>0</v>
      </c>
      <c r="AD4118" s="9">
        <v>0</v>
      </c>
      <c r="AE4118" s="9">
        <v>0</v>
      </c>
      <c r="AF4118" s="9">
        <v>0</v>
      </c>
      <c r="AG4118" s="9">
        <v>0</v>
      </c>
      <c r="AH4118" s="9">
        <v>0</v>
      </c>
      <c r="AI4118" s="9">
        <v>0</v>
      </c>
      <c r="AJ4118" s="9">
        <v>0</v>
      </c>
      <c r="AK4118" s="9">
        <v>0</v>
      </c>
      <c r="AL4118" s="9">
        <v>0</v>
      </c>
      <c r="AM4118" s="9">
        <v>0</v>
      </c>
      <c r="AN4118" s="9">
        <v>0</v>
      </c>
      <c r="AO4118" s="6" t="e">
        <f>VLOOKUP(A4118,ACTCTAZ1580!$A$2:$F$2837,5, FALSE)</f>
        <v>#N/A</v>
      </c>
      <c r="AP4118" s="6" t="e">
        <f>VLOOKUP(A4118,ACTCTAZ1580!$A$2:$F$2837,6, FALSE)</f>
        <v>#N/A</v>
      </c>
    </row>
    <row r="4119" spans="1:42" x14ac:dyDescent="0.25">
      <c r="A4119" s="9">
        <v>4118</v>
      </c>
      <c r="B4119" s="9">
        <v>0</v>
      </c>
      <c r="C4119" s="10"/>
      <c r="D4119" s="9">
        <v>0</v>
      </c>
      <c r="E4119" s="9">
        <v>0</v>
      </c>
      <c r="F4119" s="9">
        <v>0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  <c r="AC4119" s="9">
        <v>0</v>
      </c>
      <c r="AD4119" s="9">
        <v>0</v>
      </c>
      <c r="AE4119" s="9">
        <v>0</v>
      </c>
      <c r="AF4119" s="9">
        <v>0</v>
      </c>
      <c r="AG4119" s="9">
        <v>0</v>
      </c>
      <c r="AH4119" s="9">
        <v>0</v>
      </c>
      <c r="AI4119" s="9">
        <v>0</v>
      </c>
      <c r="AJ4119" s="9">
        <v>0</v>
      </c>
      <c r="AK4119" s="9">
        <v>0</v>
      </c>
      <c r="AL4119" s="9">
        <v>0</v>
      </c>
      <c r="AM4119" s="9">
        <v>0</v>
      </c>
      <c r="AN4119" s="9">
        <v>0</v>
      </c>
      <c r="AO4119" s="6" t="e">
        <f>VLOOKUP(A4119,ACTCTAZ1580!$A$2:$F$2837,5, FALSE)</f>
        <v>#N/A</v>
      </c>
      <c r="AP4119" s="6" t="e">
        <f>VLOOKUP(A4119,ACTCTAZ1580!$A$2:$F$2837,6, FALSE)</f>
        <v>#N/A</v>
      </c>
    </row>
    <row r="4120" spans="1:42" x14ac:dyDescent="0.25">
      <c r="A4120" s="9">
        <v>4119</v>
      </c>
      <c r="B4120" s="9">
        <v>0</v>
      </c>
      <c r="C4120" s="10"/>
      <c r="D4120" s="9">
        <v>0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  <c r="AC4120" s="9">
        <v>0</v>
      </c>
      <c r="AD4120" s="9">
        <v>0</v>
      </c>
      <c r="AE4120" s="9">
        <v>0</v>
      </c>
      <c r="AF4120" s="9">
        <v>0</v>
      </c>
      <c r="AG4120" s="9">
        <v>0</v>
      </c>
      <c r="AH4120" s="9">
        <v>0</v>
      </c>
      <c r="AI4120" s="9">
        <v>0</v>
      </c>
      <c r="AJ4120" s="9">
        <v>0</v>
      </c>
      <c r="AK4120" s="9">
        <v>0</v>
      </c>
      <c r="AL4120" s="9">
        <v>0</v>
      </c>
      <c r="AM4120" s="9">
        <v>0</v>
      </c>
      <c r="AN4120" s="9">
        <v>0</v>
      </c>
      <c r="AO4120" s="6" t="e">
        <f>VLOOKUP(A4120,ACTCTAZ1580!$A$2:$F$2837,5, FALSE)</f>
        <v>#N/A</v>
      </c>
      <c r="AP4120" s="6" t="e">
        <f>VLOOKUP(A4120,ACTCTAZ1580!$A$2:$F$2837,6, FALSE)</f>
        <v>#N/A</v>
      </c>
    </row>
    <row r="4121" spans="1:42" x14ac:dyDescent="0.25">
      <c r="A4121" s="9">
        <v>4120</v>
      </c>
      <c r="B4121" s="9">
        <v>0</v>
      </c>
      <c r="C4121" s="10"/>
      <c r="D4121" s="9">
        <v>0</v>
      </c>
      <c r="E4121" s="9">
        <v>0</v>
      </c>
      <c r="F4121" s="9">
        <v>0</v>
      </c>
      <c r="G4121" s="9">
        <v>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>
        <v>0</v>
      </c>
      <c r="S4121" s="9">
        <v>0</v>
      </c>
      <c r="T4121" s="9">
        <v>0</v>
      </c>
      <c r="U4121" s="9">
        <v>0</v>
      </c>
      <c r="V4121" s="9">
        <v>0</v>
      </c>
      <c r="W4121" s="9">
        <v>0</v>
      </c>
      <c r="X4121" s="9">
        <v>0</v>
      </c>
      <c r="Y4121" s="9">
        <v>0</v>
      </c>
      <c r="Z4121" s="9">
        <v>0</v>
      </c>
      <c r="AA4121" s="9">
        <v>0</v>
      </c>
      <c r="AB4121" s="9">
        <v>0</v>
      </c>
      <c r="AC4121" s="9">
        <v>0</v>
      </c>
      <c r="AD4121" s="9">
        <v>0</v>
      </c>
      <c r="AE4121" s="9">
        <v>0</v>
      </c>
      <c r="AF4121" s="9">
        <v>0</v>
      </c>
      <c r="AG4121" s="9">
        <v>0</v>
      </c>
      <c r="AH4121" s="9">
        <v>0</v>
      </c>
      <c r="AI4121" s="9">
        <v>0</v>
      </c>
      <c r="AJ4121" s="9">
        <v>0</v>
      </c>
      <c r="AK4121" s="9">
        <v>0</v>
      </c>
      <c r="AL4121" s="9">
        <v>0</v>
      </c>
      <c r="AM4121" s="9">
        <v>0</v>
      </c>
      <c r="AN4121" s="9">
        <v>0</v>
      </c>
      <c r="AO4121" s="6" t="e">
        <f>VLOOKUP(A4121,ACTCTAZ1580!$A$2:$F$2837,5, FALSE)</f>
        <v>#N/A</v>
      </c>
      <c r="AP4121" s="6" t="e">
        <f>VLOOKUP(A4121,ACTCTAZ1580!$A$2:$F$2837,6, FALSE)</f>
        <v>#N/A</v>
      </c>
    </row>
    <row r="4122" spans="1:42" x14ac:dyDescent="0.25">
      <c r="A4122" s="9">
        <v>4121</v>
      </c>
      <c r="B4122" s="9">
        <v>0</v>
      </c>
      <c r="C4122" s="10"/>
      <c r="D4122" s="9">
        <v>0</v>
      </c>
      <c r="E4122" s="9">
        <v>0</v>
      </c>
      <c r="F4122" s="9">
        <v>0</v>
      </c>
      <c r="G4122" s="9">
        <v>0</v>
      </c>
      <c r="H4122" s="9">
        <v>0</v>
      </c>
      <c r="I4122" s="9">
        <v>0</v>
      </c>
      <c r="J4122" s="9">
        <v>0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9">
        <v>0</v>
      </c>
      <c r="U4122" s="9">
        <v>0</v>
      </c>
      <c r="V4122" s="9">
        <v>0</v>
      </c>
      <c r="W4122" s="9">
        <v>0</v>
      </c>
      <c r="X4122" s="9">
        <v>0</v>
      </c>
      <c r="Y4122" s="9">
        <v>0</v>
      </c>
      <c r="Z4122" s="9">
        <v>0</v>
      </c>
      <c r="AA4122" s="9">
        <v>0</v>
      </c>
      <c r="AB4122" s="9">
        <v>0</v>
      </c>
      <c r="AC4122" s="9">
        <v>0</v>
      </c>
      <c r="AD4122" s="9">
        <v>0</v>
      </c>
      <c r="AE4122" s="9">
        <v>0</v>
      </c>
      <c r="AF4122" s="9">
        <v>0</v>
      </c>
      <c r="AG4122" s="9">
        <v>0</v>
      </c>
      <c r="AH4122" s="9">
        <v>0</v>
      </c>
      <c r="AI4122" s="9">
        <v>0</v>
      </c>
      <c r="AJ4122" s="9">
        <v>0</v>
      </c>
      <c r="AK4122" s="9">
        <v>0</v>
      </c>
      <c r="AL4122" s="9">
        <v>0</v>
      </c>
      <c r="AM4122" s="9">
        <v>0</v>
      </c>
      <c r="AN4122" s="9">
        <v>0</v>
      </c>
      <c r="AO4122" s="6" t="e">
        <f>VLOOKUP(A4122,ACTCTAZ1580!$A$2:$F$2837,5, FALSE)</f>
        <v>#N/A</v>
      </c>
      <c r="AP4122" s="6" t="e">
        <f>VLOOKUP(A4122,ACTCTAZ1580!$A$2:$F$2837,6, FALSE)</f>
        <v>#N/A</v>
      </c>
    </row>
    <row r="4123" spans="1:42" x14ac:dyDescent="0.25">
      <c r="A4123" s="9">
        <v>4122</v>
      </c>
      <c r="B4123" s="9">
        <v>0</v>
      </c>
      <c r="C4123" s="10"/>
      <c r="D4123" s="9">
        <v>0</v>
      </c>
      <c r="E4123" s="9">
        <v>0</v>
      </c>
      <c r="F4123" s="9">
        <v>0</v>
      </c>
      <c r="G4123" s="9">
        <v>0</v>
      </c>
      <c r="H4123" s="9">
        <v>0</v>
      </c>
      <c r="I4123" s="9">
        <v>0</v>
      </c>
      <c r="J4123" s="9">
        <v>0</v>
      </c>
      <c r="K4123" s="9">
        <v>0</v>
      </c>
      <c r="L4123" s="9">
        <v>0</v>
      </c>
      <c r="M4123" s="9">
        <v>0</v>
      </c>
      <c r="N4123" s="9">
        <v>0</v>
      </c>
      <c r="O4123" s="9">
        <v>0</v>
      </c>
      <c r="P4123" s="9">
        <v>0</v>
      </c>
      <c r="Q4123" s="9">
        <v>0</v>
      </c>
      <c r="R4123" s="9">
        <v>0</v>
      </c>
      <c r="S4123" s="9">
        <v>0</v>
      </c>
      <c r="T4123" s="9">
        <v>0</v>
      </c>
      <c r="U4123" s="9">
        <v>0</v>
      </c>
      <c r="V4123" s="9">
        <v>0</v>
      </c>
      <c r="W4123" s="9">
        <v>0</v>
      </c>
      <c r="X4123" s="9">
        <v>0</v>
      </c>
      <c r="Y4123" s="9">
        <v>0</v>
      </c>
      <c r="Z4123" s="9">
        <v>0</v>
      </c>
      <c r="AA4123" s="9">
        <v>0</v>
      </c>
      <c r="AB4123" s="9">
        <v>0</v>
      </c>
      <c r="AC4123" s="9">
        <v>0</v>
      </c>
      <c r="AD4123" s="9">
        <v>0</v>
      </c>
      <c r="AE4123" s="9">
        <v>0</v>
      </c>
      <c r="AF4123" s="9">
        <v>0</v>
      </c>
      <c r="AG4123" s="9">
        <v>0</v>
      </c>
      <c r="AH4123" s="9">
        <v>0</v>
      </c>
      <c r="AI4123" s="9">
        <v>0</v>
      </c>
      <c r="AJ4123" s="9">
        <v>0</v>
      </c>
      <c r="AK4123" s="9">
        <v>0</v>
      </c>
      <c r="AL4123" s="9">
        <v>0</v>
      </c>
      <c r="AM4123" s="9">
        <v>0</v>
      </c>
      <c r="AN4123" s="9">
        <v>0</v>
      </c>
      <c r="AO4123" s="6" t="e">
        <f>VLOOKUP(A4123,ACTCTAZ1580!$A$2:$F$2837,5, FALSE)</f>
        <v>#N/A</v>
      </c>
      <c r="AP4123" s="6" t="e">
        <f>VLOOKUP(A4123,ACTCTAZ1580!$A$2:$F$2837,6, FALSE)</f>
        <v>#N/A</v>
      </c>
    </row>
    <row r="4124" spans="1:42" x14ac:dyDescent="0.25">
      <c r="A4124" s="9">
        <v>4123</v>
      </c>
      <c r="B4124" s="9">
        <v>0</v>
      </c>
      <c r="C4124" s="10"/>
      <c r="D4124" s="9">
        <v>0</v>
      </c>
      <c r="E4124" s="9">
        <v>0</v>
      </c>
      <c r="F4124" s="9">
        <v>0</v>
      </c>
      <c r="G4124" s="9">
        <v>0</v>
      </c>
      <c r="H4124" s="9">
        <v>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  <c r="AC4124" s="9">
        <v>0</v>
      </c>
      <c r="AD4124" s="9">
        <v>0</v>
      </c>
      <c r="AE4124" s="9">
        <v>0</v>
      </c>
      <c r="AF4124" s="9">
        <v>0</v>
      </c>
      <c r="AG4124" s="9">
        <v>0</v>
      </c>
      <c r="AH4124" s="9">
        <v>0</v>
      </c>
      <c r="AI4124" s="9">
        <v>0</v>
      </c>
      <c r="AJ4124" s="9">
        <v>0</v>
      </c>
      <c r="AK4124" s="9">
        <v>0</v>
      </c>
      <c r="AL4124" s="9">
        <v>0</v>
      </c>
      <c r="AM4124" s="9">
        <v>0</v>
      </c>
      <c r="AN4124" s="9">
        <v>0</v>
      </c>
      <c r="AO4124" s="6" t="e">
        <f>VLOOKUP(A4124,ACTCTAZ1580!$A$2:$F$2837,5, FALSE)</f>
        <v>#N/A</v>
      </c>
      <c r="AP4124" s="6" t="e">
        <f>VLOOKUP(A4124,ACTCTAZ1580!$A$2:$F$2837,6, FALSE)</f>
        <v>#N/A</v>
      </c>
    </row>
    <row r="4125" spans="1:42" x14ac:dyDescent="0.25">
      <c r="A4125" s="9">
        <v>4124</v>
      </c>
      <c r="B4125" s="9">
        <v>0</v>
      </c>
      <c r="C4125" s="10"/>
      <c r="D4125" s="9">
        <v>0</v>
      </c>
      <c r="E4125" s="9">
        <v>0</v>
      </c>
      <c r="F4125" s="9">
        <v>0</v>
      </c>
      <c r="G4125" s="9">
        <v>0</v>
      </c>
      <c r="H4125" s="9">
        <v>0</v>
      </c>
      <c r="I4125" s="9">
        <v>0</v>
      </c>
      <c r="J4125" s="9">
        <v>0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  <c r="AC4125" s="9">
        <v>0</v>
      </c>
      <c r="AD4125" s="9">
        <v>0</v>
      </c>
      <c r="AE4125" s="9">
        <v>0</v>
      </c>
      <c r="AF4125" s="9">
        <v>0</v>
      </c>
      <c r="AG4125" s="9">
        <v>0</v>
      </c>
      <c r="AH4125" s="9">
        <v>0</v>
      </c>
      <c r="AI4125" s="9">
        <v>0</v>
      </c>
      <c r="AJ4125" s="9">
        <v>0</v>
      </c>
      <c r="AK4125" s="9">
        <v>0</v>
      </c>
      <c r="AL4125" s="9">
        <v>0</v>
      </c>
      <c r="AM4125" s="9">
        <v>0</v>
      </c>
      <c r="AN4125" s="9">
        <v>0</v>
      </c>
      <c r="AO4125" s="6" t="e">
        <f>VLOOKUP(A4125,ACTCTAZ1580!$A$2:$F$2837,5, FALSE)</f>
        <v>#N/A</v>
      </c>
      <c r="AP4125" s="6" t="e">
        <f>VLOOKUP(A4125,ACTCTAZ1580!$A$2:$F$2837,6, FALSE)</f>
        <v>#N/A</v>
      </c>
    </row>
    <row r="4126" spans="1:42" x14ac:dyDescent="0.25">
      <c r="A4126" s="9">
        <v>4125</v>
      </c>
      <c r="B4126" s="9">
        <v>0</v>
      </c>
      <c r="C4126" s="10"/>
      <c r="D4126" s="9">
        <v>0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0</v>
      </c>
      <c r="V4126" s="9">
        <v>0</v>
      </c>
      <c r="W4126" s="9">
        <v>0</v>
      </c>
      <c r="X4126" s="9">
        <v>0</v>
      </c>
      <c r="Y4126" s="9">
        <v>0</v>
      </c>
      <c r="Z4126" s="9">
        <v>0</v>
      </c>
      <c r="AA4126" s="9">
        <v>0</v>
      </c>
      <c r="AB4126" s="9">
        <v>0</v>
      </c>
      <c r="AC4126" s="9">
        <v>0</v>
      </c>
      <c r="AD4126" s="9">
        <v>0</v>
      </c>
      <c r="AE4126" s="9">
        <v>0</v>
      </c>
      <c r="AF4126" s="9">
        <v>0</v>
      </c>
      <c r="AG4126" s="9">
        <v>0</v>
      </c>
      <c r="AH4126" s="9">
        <v>0</v>
      </c>
      <c r="AI4126" s="9">
        <v>0</v>
      </c>
      <c r="AJ4126" s="9">
        <v>0</v>
      </c>
      <c r="AK4126" s="9">
        <v>0</v>
      </c>
      <c r="AL4126" s="9">
        <v>0</v>
      </c>
      <c r="AM4126" s="9">
        <v>0</v>
      </c>
      <c r="AN4126" s="9">
        <v>0</v>
      </c>
      <c r="AO4126" s="6" t="e">
        <f>VLOOKUP(A4126,ACTCTAZ1580!$A$2:$F$2837,5, FALSE)</f>
        <v>#N/A</v>
      </c>
      <c r="AP4126" s="6" t="e">
        <f>VLOOKUP(A4126,ACTCTAZ1580!$A$2:$F$2837,6, FALSE)</f>
        <v>#N/A</v>
      </c>
    </row>
    <row r="4127" spans="1:42" x14ac:dyDescent="0.25">
      <c r="A4127" s="9">
        <v>4126</v>
      </c>
      <c r="B4127" s="9">
        <v>0</v>
      </c>
      <c r="C4127" s="10"/>
      <c r="D4127" s="9">
        <v>0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0</v>
      </c>
      <c r="R4127" s="9">
        <v>0</v>
      </c>
      <c r="S4127" s="9">
        <v>0</v>
      </c>
      <c r="T4127" s="9">
        <v>0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  <c r="AC4127" s="9">
        <v>0</v>
      </c>
      <c r="AD4127" s="9">
        <v>0</v>
      </c>
      <c r="AE4127" s="9">
        <v>0</v>
      </c>
      <c r="AF4127" s="9">
        <v>0</v>
      </c>
      <c r="AG4127" s="9">
        <v>0</v>
      </c>
      <c r="AH4127" s="9">
        <v>0</v>
      </c>
      <c r="AI4127" s="9">
        <v>0</v>
      </c>
      <c r="AJ4127" s="9">
        <v>0</v>
      </c>
      <c r="AK4127" s="9">
        <v>0</v>
      </c>
      <c r="AL4127" s="9">
        <v>0</v>
      </c>
      <c r="AM4127" s="9">
        <v>0</v>
      </c>
      <c r="AN4127" s="9">
        <v>0</v>
      </c>
      <c r="AO4127" s="6" t="e">
        <f>VLOOKUP(A4127,ACTCTAZ1580!$A$2:$F$2837,5, FALSE)</f>
        <v>#N/A</v>
      </c>
      <c r="AP4127" s="6" t="e">
        <f>VLOOKUP(A4127,ACTCTAZ1580!$A$2:$F$2837,6, FALSE)</f>
        <v>#N/A</v>
      </c>
    </row>
    <row r="4128" spans="1:42" x14ac:dyDescent="0.25">
      <c r="A4128" s="9">
        <v>4127</v>
      </c>
      <c r="B4128" s="9">
        <v>0</v>
      </c>
      <c r="C4128" s="10"/>
      <c r="D4128" s="9">
        <v>0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  <c r="AC4128" s="9">
        <v>0</v>
      </c>
      <c r="AD4128" s="9">
        <v>0</v>
      </c>
      <c r="AE4128" s="9">
        <v>0</v>
      </c>
      <c r="AF4128" s="9">
        <v>0</v>
      </c>
      <c r="AG4128" s="9">
        <v>0</v>
      </c>
      <c r="AH4128" s="9">
        <v>0</v>
      </c>
      <c r="AI4128" s="9">
        <v>0</v>
      </c>
      <c r="AJ4128" s="9">
        <v>0</v>
      </c>
      <c r="AK4128" s="9">
        <v>0</v>
      </c>
      <c r="AL4128" s="9">
        <v>0</v>
      </c>
      <c r="AM4128" s="9">
        <v>0</v>
      </c>
      <c r="AN4128" s="9">
        <v>0</v>
      </c>
      <c r="AO4128" s="6" t="e">
        <f>VLOOKUP(A4128,ACTCTAZ1580!$A$2:$F$2837,5, FALSE)</f>
        <v>#N/A</v>
      </c>
      <c r="AP4128" s="6" t="e">
        <f>VLOOKUP(A4128,ACTCTAZ1580!$A$2:$F$2837,6, FALSE)</f>
        <v>#N/A</v>
      </c>
    </row>
    <row r="4129" spans="1:42" x14ac:dyDescent="0.25">
      <c r="A4129" s="9">
        <v>4128</v>
      </c>
      <c r="B4129" s="9">
        <v>0</v>
      </c>
      <c r="C4129" s="10"/>
      <c r="D4129" s="9">
        <v>0</v>
      </c>
      <c r="E4129" s="9">
        <v>0</v>
      </c>
      <c r="F4129" s="9">
        <v>0</v>
      </c>
      <c r="G4129" s="9">
        <v>0</v>
      </c>
      <c r="H4129" s="9">
        <v>0</v>
      </c>
      <c r="I4129" s="9">
        <v>0</v>
      </c>
      <c r="J4129" s="9">
        <v>0</v>
      </c>
      <c r="K4129" s="9">
        <v>0</v>
      </c>
      <c r="L4129" s="9">
        <v>0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0</v>
      </c>
      <c r="Z4129" s="9">
        <v>0</v>
      </c>
      <c r="AA4129" s="9">
        <v>0</v>
      </c>
      <c r="AB4129" s="9">
        <v>0</v>
      </c>
      <c r="AC4129" s="9">
        <v>0</v>
      </c>
      <c r="AD4129" s="9">
        <v>0</v>
      </c>
      <c r="AE4129" s="9">
        <v>0</v>
      </c>
      <c r="AF4129" s="9">
        <v>0</v>
      </c>
      <c r="AG4129" s="9">
        <v>0</v>
      </c>
      <c r="AH4129" s="9">
        <v>0</v>
      </c>
      <c r="AI4129" s="9">
        <v>0</v>
      </c>
      <c r="AJ4129" s="9">
        <v>0</v>
      </c>
      <c r="AK4129" s="9">
        <v>0</v>
      </c>
      <c r="AL4129" s="9">
        <v>0</v>
      </c>
      <c r="AM4129" s="9">
        <v>0</v>
      </c>
      <c r="AN4129" s="9">
        <v>0</v>
      </c>
      <c r="AO4129" s="6" t="e">
        <f>VLOOKUP(A4129,ACTCTAZ1580!$A$2:$F$2837,5, FALSE)</f>
        <v>#N/A</v>
      </c>
      <c r="AP4129" s="6" t="e">
        <f>VLOOKUP(A4129,ACTCTAZ1580!$A$2:$F$2837,6, FALSE)</f>
        <v>#N/A</v>
      </c>
    </row>
    <row r="4130" spans="1:42" x14ac:dyDescent="0.25">
      <c r="A4130" s="9">
        <v>4129</v>
      </c>
      <c r="B4130" s="9">
        <v>0</v>
      </c>
      <c r="C4130" s="10"/>
      <c r="D4130" s="9">
        <v>0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0</v>
      </c>
      <c r="N4130" s="9">
        <v>0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  <c r="AC4130" s="9">
        <v>0</v>
      </c>
      <c r="AD4130" s="9">
        <v>0</v>
      </c>
      <c r="AE4130" s="9">
        <v>0</v>
      </c>
      <c r="AF4130" s="9">
        <v>0</v>
      </c>
      <c r="AG4130" s="9">
        <v>0</v>
      </c>
      <c r="AH4130" s="9">
        <v>0</v>
      </c>
      <c r="AI4130" s="9">
        <v>0</v>
      </c>
      <c r="AJ4130" s="9">
        <v>0</v>
      </c>
      <c r="AK4130" s="9">
        <v>0</v>
      </c>
      <c r="AL4130" s="9">
        <v>0</v>
      </c>
      <c r="AM4130" s="9">
        <v>0</v>
      </c>
      <c r="AN4130" s="9">
        <v>0</v>
      </c>
      <c r="AO4130" s="6" t="e">
        <f>VLOOKUP(A4130,ACTCTAZ1580!$A$2:$F$2837,5, FALSE)</f>
        <v>#N/A</v>
      </c>
      <c r="AP4130" s="6" t="e">
        <f>VLOOKUP(A4130,ACTCTAZ1580!$A$2:$F$2837,6, FALSE)</f>
        <v>#N/A</v>
      </c>
    </row>
    <row r="4131" spans="1:42" x14ac:dyDescent="0.25">
      <c r="A4131" s="9">
        <v>4130</v>
      </c>
      <c r="B4131" s="9">
        <v>0</v>
      </c>
      <c r="C4131" s="10"/>
      <c r="D4131" s="9">
        <v>0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0</v>
      </c>
      <c r="AB4131" s="9">
        <v>0</v>
      </c>
      <c r="AC4131" s="9">
        <v>0</v>
      </c>
      <c r="AD4131" s="9">
        <v>0</v>
      </c>
      <c r="AE4131" s="9">
        <v>0</v>
      </c>
      <c r="AF4131" s="9">
        <v>0</v>
      </c>
      <c r="AG4131" s="9">
        <v>0</v>
      </c>
      <c r="AH4131" s="9">
        <v>0</v>
      </c>
      <c r="AI4131" s="9">
        <v>0</v>
      </c>
      <c r="AJ4131" s="9">
        <v>0</v>
      </c>
      <c r="AK4131" s="9">
        <v>0</v>
      </c>
      <c r="AL4131" s="9">
        <v>0</v>
      </c>
      <c r="AM4131" s="9">
        <v>0</v>
      </c>
      <c r="AN4131" s="9">
        <v>0</v>
      </c>
      <c r="AO4131" s="6" t="e">
        <f>VLOOKUP(A4131,ACTCTAZ1580!$A$2:$F$2837,5, FALSE)</f>
        <v>#N/A</v>
      </c>
      <c r="AP4131" s="6" t="e">
        <f>VLOOKUP(A4131,ACTCTAZ1580!$A$2:$F$2837,6, FALSE)</f>
        <v>#N/A</v>
      </c>
    </row>
    <row r="4132" spans="1:42" x14ac:dyDescent="0.25">
      <c r="A4132" s="9">
        <v>4131</v>
      </c>
      <c r="B4132" s="9">
        <v>0</v>
      </c>
      <c r="C4132" s="10"/>
      <c r="D4132" s="9">
        <v>0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0</v>
      </c>
      <c r="AB4132" s="9">
        <v>0</v>
      </c>
      <c r="AC4132" s="9">
        <v>0</v>
      </c>
      <c r="AD4132" s="9">
        <v>0</v>
      </c>
      <c r="AE4132" s="9">
        <v>0</v>
      </c>
      <c r="AF4132" s="9">
        <v>0</v>
      </c>
      <c r="AG4132" s="9">
        <v>0</v>
      </c>
      <c r="AH4132" s="9">
        <v>0</v>
      </c>
      <c r="AI4132" s="9">
        <v>0</v>
      </c>
      <c r="AJ4132" s="9">
        <v>0</v>
      </c>
      <c r="AK4132" s="9">
        <v>0</v>
      </c>
      <c r="AL4132" s="9">
        <v>0</v>
      </c>
      <c r="AM4132" s="9">
        <v>0</v>
      </c>
      <c r="AN4132" s="9">
        <v>0</v>
      </c>
      <c r="AO4132" s="6" t="e">
        <f>VLOOKUP(A4132,ACTCTAZ1580!$A$2:$F$2837,5, FALSE)</f>
        <v>#N/A</v>
      </c>
      <c r="AP4132" s="6" t="e">
        <f>VLOOKUP(A4132,ACTCTAZ1580!$A$2:$F$2837,6, FALSE)</f>
        <v>#N/A</v>
      </c>
    </row>
    <row r="4133" spans="1:42" x14ac:dyDescent="0.25">
      <c r="A4133" s="9">
        <v>4132</v>
      </c>
      <c r="B4133" s="9">
        <v>0</v>
      </c>
      <c r="C4133" s="10"/>
      <c r="D4133" s="9">
        <v>0</v>
      </c>
      <c r="E4133" s="9">
        <v>0</v>
      </c>
      <c r="F4133" s="9">
        <v>0</v>
      </c>
      <c r="G4133" s="9">
        <v>0</v>
      </c>
      <c r="H4133" s="9">
        <v>0</v>
      </c>
      <c r="I4133" s="9">
        <v>0</v>
      </c>
      <c r="J4133" s="9">
        <v>0</v>
      </c>
      <c r="K4133" s="9">
        <v>0</v>
      </c>
      <c r="L4133" s="9">
        <v>0</v>
      </c>
      <c r="M4133" s="9">
        <v>0</v>
      </c>
      <c r="N4133" s="9">
        <v>0</v>
      </c>
      <c r="O4133" s="9">
        <v>0</v>
      </c>
      <c r="P4133" s="9">
        <v>0</v>
      </c>
      <c r="Q4133" s="9">
        <v>0</v>
      </c>
      <c r="R4133" s="9">
        <v>0</v>
      </c>
      <c r="S4133" s="9">
        <v>0</v>
      </c>
      <c r="T4133" s="9">
        <v>0</v>
      </c>
      <c r="U4133" s="9">
        <v>0</v>
      </c>
      <c r="V4133" s="9">
        <v>0</v>
      </c>
      <c r="W4133" s="9">
        <v>0</v>
      </c>
      <c r="X4133" s="9">
        <v>0</v>
      </c>
      <c r="Y4133" s="9">
        <v>0</v>
      </c>
      <c r="Z4133" s="9">
        <v>0</v>
      </c>
      <c r="AA4133" s="9">
        <v>0</v>
      </c>
      <c r="AB4133" s="9">
        <v>0</v>
      </c>
      <c r="AC4133" s="9">
        <v>0</v>
      </c>
      <c r="AD4133" s="9">
        <v>0</v>
      </c>
      <c r="AE4133" s="9">
        <v>0</v>
      </c>
      <c r="AF4133" s="9">
        <v>0</v>
      </c>
      <c r="AG4133" s="9">
        <v>0</v>
      </c>
      <c r="AH4133" s="9">
        <v>0</v>
      </c>
      <c r="AI4133" s="9">
        <v>0</v>
      </c>
      <c r="AJ4133" s="9">
        <v>0</v>
      </c>
      <c r="AK4133" s="9">
        <v>0</v>
      </c>
      <c r="AL4133" s="9">
        <v>0</v>
      </c>
      <c r="AM4133" s="9">
        <v>0</v>
      </c>
      <c r="AN4133" s="9">
        <v>0</v>
      </c>
      <c r="AO4133" s="6" t="e">
        <f>VLOOKUP(A4133,ACTCTAZ1580!$A$2:$F$2837,5, FALSE)</f>
        <v>#N/A</v>
      </c>
      <c r="AP4133" s="6" t="e">
        <f>VLOOKUP(A4133,ACTCTAZ1580!$A$2:$F$2837,6, FALSE)</f>
        <v>#N/A</v>
      </c>
    </row>
    <row r="4134" spans="1:42" x14ac:dyDescent="0.25">
      <c r="A4134" s="9">
        <v>4133</v>
      </c>
      <c r="B4134" s="9">
        <v>0</v>
      </c>
      <c r="C4134" s="10"/>
      <c r="D4134" s="9">
        <v>0</v>
      </c>
      <c r="E4134" s="9">
        <v>0</v>
      </c>
      <c r="F4134" s="9">
        <v>0</v>
      </c>
      <c r="G4134" s="9">
        <v>0</v>
      </c>
      <c r="H4134" s="9">
        <v>0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  <c r="AB4134" s="9">
        <v>0</v>
      </c>
      <c r="AC4134" s="9">
        <v>0</v>
      </c>
      <c r="AD4134" s="9">
        <v>0</v>
      </c>
      <c r="AE4134" s="9">
        <v>0</v>
      </c>
      <c r="AF4134" s="9">
        <v>0</v>
      </c>
      <c r="AG4134" s="9">
        <v>0</v>
      </c>
      <c r="AH4134" s="9">
        <v>0</v>
      </c>
      <c r="AI4134" s="9">
        <v>0</v>
      </c>
      <c r="AJ4134" s="9">
        <v>0</v>
      </c>
      <c r="AK4134" s="9">
        <v>0</v>
      </c>
      <c r="AL4134" s="9">
        <v>0</v>
      </c>
      <c r="AM4134" s="9">
        <v>0</v>
      </c>
      <c r="AN4134" s="9">
        <v>0</v>
      </c>
      <c r="AO4134" s="6" t="e">
        <f>VLOOKUP(A4134,ACTCTAZ1580!$A$2:$F$2837,5, FALSE)</f>
        <v>#N/A</v>
      </c>
      <c r="AP4134" s="6" t="e">
        <f>VLOOKUP(A4134,ACTCTAZ1580!$A$2:$F$2837,6, FALSE)</f>
        <v>#N/A</v>
      </c>
    </row>
    <row r="4135" spans="1:42" x14ac:dyDescent="0.25">
      <c r="A4135" s="9">
        <v>4134</v>
      </c>
      <c r="B4135" s="9">
        <v>0</v>
      </c>
      <c r="C4135" s="10"/>
      <c r="D4135" s="9">
        <v>0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0</v>
      </c>
      <c r="AB4135" s="9">
        <v>0</v>
      </c>
      <c r="AC4135" s="9">
        <v>0</v>
      </c>
      <c r="AD4135" s="9">
        <v>0</v>
      </c>
      <c r="AE4135" s="9">
        <v>0</v>
      </c>
      <c r="AF4135" s="9">
        <v>0</v>
      </c>
      <c r="AG4135" s="9">
        <v>0</v>
      </c>
      <c r="AH4135" s="9">
        <v>0</v>
      </c>
      <c r="AI4135" s="9">
        <v>0</v>
      </c>
      <c r="AJ4135" s="9">
        <v>0</v>
      </c>
      <c r="AK4135" s="9">
        <v>0</v>
      </c>
      <c r="AL4135" s="9">
        <v>0</v>
      </c>
      <c r="AM4135" s="9">
        <v>0</v>
      </c>
      <c r="AN4135" s="9">
        <v>0</v>
      </c>
      <c r="AO4135" s="6" t="e">
        <f>VLOOKUP(A4135,ACTCTAZ1580!$A$2:$F$2837,5, FALSE)</f>
        <v>#N/A</v>
      </c>
      <c r="AP4135" s="6" t="e">
        <f>VLOOKUP(A4135,ACTCTAZ1580!$A$2:$F$2837,6, FALSE)</f>
        <v>#N/A</v>
      </c>
    </row>
    <row r="4136" spans="1:42" x14ac:dyDescent="0.25">
      <c r="A4136" s="9">
        <v>4135</v>
      </c>
      <c r="B4136" s="9">
        <v>0</v>
      </c>
      <c r="C4136" s="10"/>
      <c r="D4136" s="9">
        <v>0</v>
      </c>
      <c r="E4136" s="9">
        <v>0</v>
      </c>
      <c r="F4136" s="9">
        <v>0</v>
      </c>
      <c r="G4136" s="9">
        <v>0</v>
      </c>
      <c r="H4136" s="9">
        <v>0</v>
      </c>
      <c r="I4136" s="9">
        <v>0</v>
      </c>
      <c r="J4136" s="9">
        <v>0</v>
      </c>
      <c r="K4136" s="9">
        <v>0</v>
      </c>
      <c r="L4136" s="9">
        <v>0</v>
      </c>
      <c r="M4136" s="9">
        <v>0</v>
      </c>
      <c r="N4136" s="9">
        <v>0</v>
      </c>
      <c r="O4136" s="9">
        <v>0</v>
      </c>
      <c r="P4136" s="9">
        <v>0</v>
      </c>
      <c r="Q4136" s="9">
        <v>0</v>
      </c>
      <c r="R4136" s="9">
        <v>0</v>
      </c>
      <c r="S4136" s="9">
        <v>0</v>
      </c>
      <c r="T4136" s="9">
        <v>0</v>
      </c>
      <c r="U4136" s="9">
        <v>0</v>
      </c>
      <c r="V4136" s="9">
        <v>0</v>
      </c>
      <c r="W4136" s="9">
        <v>0</v>
      </c>
      <c r="X4136" s="9">
        <v>0</v>
      </c>
      <c r="Y4136" s="9">
        <v>0</v>
      </c>
      <c r="Z4136" s="9">
        <v>0</v>
      </c>
      <c r="AA4136" s="9">
        <v>0</v>
      </c>
      <c r="AB4136" s="9">
        <v>0</v>
      </c>
      <c r="AC4136" s="9">
        <v>0</v>
      </c>
      <c r="AD4136" s="9">
        <v>0</v>
      </c>
      <c r="AE4136" s="9">
        <v>0</v>
      </c>
      <c r="AF4136" s="9">
        <v>0</v>
      </c>
      <c r="AG4136" s="9">
        <v>0</v>
      </c>
      <c r="AH4136" s="9">
        <v>0</v>
      </c>
      <c r="AI4136" s="9">
        <v>0</v>
      </c>
      <c r="AJ4136" s="9">
        <v>0</v>
      </c>
      <c r="AK4136" s="9">
        <v>0</v>
      </c>
      <c r="AL4136" s="9">
        <v>0</v>
      </c>
      <c r="AM4136" s="9">
        <v>0</v>
      </c>
      <c r="AN4136" s="9">
        <v>0</v>
      </c>
      <c r="AO4136" s="6" t="e">
        <f>VLOOKUP(A4136,ACTCTAZ1580!$A$2:$F$2837,5, FALSE)</f>
        <v>#N/A</v>
      </c>
      <c r="AP4136" s="6" t="e">
        <f>VLOOKUP(A4136,ACTCTAZ1580!$A$2:$F$2837,6, FALSE)</f>
        <v>#N/A</v>
      </c>
    </row>
    <row r="4137" spans="1:42" x14ac:dyDescent="0.25">
      <c r="A4137" s="9">
        <v>4136</v>
      </c>
      <c r="B4137" s="9">
        <v>0</v>
      </c>
      <c r="C4137" s="10"/>
      <c r="D4137" s="9">
        <v>0</v>
      </c>
      <c r="E4137" s="9">
        <v>0</v>
      </c>
      <c r="F4137" s="9">
        <v>0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0</v>
      </c>
      <c r="R4137" s="9">
        <v>0</v>
      </c>
      <c r="S4137" s="9">
        <v>0</v>
      </c>
      <c r="T4137" s="9">
        <v>0</v>
      </c>
      <c r="U4137" s="9">
        <v>0</v>
      </c>
      <c r="V4137" s="9">
        <v>0</v>
      </c>
      <c r="W4137" s="9">
        <v>0</v>
      </c>
      <c r="X4137" s="9">
        <v>0</v>
      </c>
      <c r="Y4137" s="9">
        <v>0</v>
      </c>
      <c r="Z4137" s="9">
        <v>0</v>
      </c>
      <c r="AA4137" s="9">
        <v>0</v>
      </c>
      <c r="AB4137" s="9">
        <v>0</v>
      </c>
      <c r="AC4137" s="9">
        <v>0</v>
      </c>
      <c r="AD4137" s="9">
        <v>0</v>
      </c>
      <c r="AE4137" s="9">
        <v>0</v>
      </c>
      <c r="AF4137" s="9">
        <v>0</v>
      </c>
      <c r="AG4137" s="9">
        <v>0</v>
      </c>
      <c r="AH4137" s="9">
        <v>0</v>
      </c>
      <c r="AI4137" s="9">
        <v>0</v>
      </c>
      <c r="AJ4137" s="9">
        <v>0</v>
      </c>
      <c r="AK4137" s="9">
        <v>0</v>
      </c>
      <c r="AL4137" s="9">
        <v>0</v>
      </c>
      <c r="AM4137" s="9">
        <v>0</v>
      </c>
      <c r="AN4137" s="9">
        <v>0</v>
      </c>
      <c r="AO4137" s="6" t="e">
        <f>VLOOKUP(A4137,ACTCTAZ1580!$A$2:$F$2837,5, FALSE)</f>
        <v>#N/A</v>
      </c>
      <c r="AP4137" s="6" t="e">
        <f>VLOOKUP(A4137,ACTCTAZ1580!$A$2:$F$2837,6, FALSE)</f>
        <v>#N/A</v>
      </c>
    </row>
    <row r="4138" spans="1:42" x14ac:dyDescent="0.25">
      <c r="A4138" s="9">
        <v>4137</v>
      </c>
      <c r="B4138" s="9">
        <v>0</v>
      </c>
      <c r="C4138" s="10"/>
      <c r="D4138" s="9">
        <v>0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0</v>
      </c>
      <c r="P4138" s="9">
        <v>0</v>
      </c>
      <c r="Q4138" s="9">
        <v>0</v>
      </c>
      <c r="R4138" s="9">
        <v>0</v>
      </c>
      <c r="S4138" s="9">
        <v>0</v>
      </c>
      <c r="T4138" s="9">
        <v>0</v>
      </c>
      <c r="U4138" s="9">
        <v>0</v>
      </c>
      <c r="V4138" s="9">
        <v>0</v>
      </c>
      <c r="W4138" s="9">
        <v>0</v>
      </c>
      <c r="X4138" s="9">
        <v>0</v>
      </c>
      <c r="Y4138" s="9">
        <v>0</v>
      </c>
      <c r="Z4138" s="9">
        <v>0</v>
      </c>
      <c r="AA4138" s="9">
        <v>0</v>
      </c>
      <c r="AB4138" s="9">
        <v>0</v>
      </c>
      <c r="AC4138" s="9">
        <v>0</v>
      </c>
      <c r="AD4138" s="9">
        <v>0</v>
      </c>
      <c r="AE4138" s="9">
        <v>0</v>
      </c>
      <c r="AF4138" s="9">
        <v>0</v>
      </c>
      <c r="AG4138" s="9">
        <v>0</v>
      </c>
      <c r="AH4138" s="9">
        <v>0</v>
      </c>
      <c r="AI4138" s="9">
        <v>0</v>
      </c>
      <c r="AJ4138" s="9">
        <v>0</v>
      </c>
      <c r="AK4138" s="9">
        <v>0</v>
      </c>
      <c r="AL4138" s="9">
        <v>0</v>
      </c>
      <c r="AM4138" s="9">
        <v>0</v>
      </c>
      <c r="AN4138" s="9">
        <v>0</v>
      </c>
      <c r="AO4138" s="6" t="e">
        <f>VLOOKUP(A4138,ACTCTAZ1580!$A$2:$F$2837,5, FALSE)</f>
        <v>#N/A</v>
      </c>
      <c r="AP4138" s="6" t="e">
        <f>VLOOKUP(A4138,ACTCTAZ1580!$A$2:$F$2837,6, FALSE)</f>
        <v>#N/A</v>
      </c>
    </row>
    <row r="4139" spans="1:42" x14ac:dyDescent="0.25">
      <c r="A4139" s="9">
        <v>4138</v>
      </c>
      <c r="B4139" s="9">
        <v>0</v>
      </c>
      <c r="C4139" s="10"/>
      <c r="D4139" s="9">
        <v>0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0</v>
      </c>
      <c r="X4139" s="9">
        <v>0</v>
      </c>
      <c r="Y4139" s="9">
        <v>0</v>
      </c>
      <c r="Z4139" s="9">
        <v>0</v>
      </c>
      <c r="AA4139" s="9">
        <v>0</v>
      </c>
      <c r="AB4139" s="9">
        <v>0</v>
      </c>
      <c r="AC4139" s="9">
        <v>0</v>
      </c>
      <c r="AD4139" s="9">
        <v>0</v>
      </c>
      <c r="AE4139" s="9">
        <v>0</v>
      </c>
      <c r="AF4139" s="9">
        <v>0</v>
      </c>
      <c r="AG4139" s="9">
        <v>0</v>
      </c>
      <c r="AH4139" s="9">
        <v>0</v>
      </c>
      <c r="AI4139" s="9">
        <v>0</v>
      </c>
      <c r="AJ4139" s="9">
        <v>0</v>
      </c>
      <c r="AK4139" s="9">
        <v>0</v>
      </c>
      <c r="AL4139" s="9">
        <v>0</v>
      </c>
      <c r="AM4139" s="9">
        <v>0</v>
      </c>
      <c r="AN4139" s="9">
        <v>0</v>
      </c>
      <c r="AO4139" s="6" t="e">
        <f>VLOOKUP(A4139,ACTCTAZ1580!$A$2:$F$2837,5, FALSE)</f>
        <v>#N/A</v>
      </c>
      <c r="AP4139" s="6" t="e">
        <f>VLOOKUP(A4139,ACTCTAZ1580!$A$2:$F$2837,6, FALSE)</f>
        <v>#N/A</v>
      </c>
    </row>
    <row r="4140" spans="1:42" x14ac:dyDescent="0.25">
      <c r="A4140" s="9">
        <v>4139</v>
      </c>
      <c r="B4140" s="9">
        <v>0</v>
      </c>
      <c r="C4140" s="10"/>
      <c r="D4140" s="9">
        <v>0</v>
      </c>
      <c r="E4140" s="9">
        <v>0</v>
      </c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0</v>
      </c>
      <c r="R4140" s="9">
        <v>0</v>
      </c>
      <c r="S4140" s="9">
        <v>0</v>
      </c>
      <c r="T4140" s="9">
        <v>0</v>
      </c>
      <c r="U4140" s="9">
        <v>0</v>
      </c>
      <c r="V4140" s="9">
        <v>0</v>
      </c>
      <c r="W4140" s="9">
        <v>0</v>
      </c>
      <c r="X4140" s="9">
        <v>0</v>
      </c>
      <c r="Y4140" s="9">
        <v>0</v>
      </c>
      <c r="Z4140" s="9">
        <v>0</v>
      </c>
      <c r="AA4140" s="9">
        <v>0</v>
      </c>
      <c r="AB4140" s="9">
        <v>0</v>
      </c>
      <c r="AC4140" s="9">
        <v>0</v>
      </c>
      <c r="AD4140" s="9">
        <v>0</v>
      </c>
      <c r="AE4140" s="9">
        <v>0</v>
      </c>
      <c r="AF4140" s="9">
        <v>0</v>
      </c>
      <c r="AG4140" s="9">
        <v>0</v>
      </c>
      <c r="AH4140" s="9">
        <v>0</v>
      </c>
      <c r="AI4140" s="9">
        <v>0</v>
      </c>
      <c r="AJ4140" s="9">
        <v>0</v>
      </c>
      <c r="AK4140" s="9">
        <v>0</v>
      </c>
      <c r="AL4140" s="9">
        <v>0</v>
      </c>
      <c r="AM4140" s="9">
        <v>0</v>
      </c>
      <c r="AN4140" s="9">
        <v>0</v>
      </c>
      <c r="AO4140" s="6" t="e">
        <f>VLOOKUP(A4140,ACTCTAZ1580!$A$2:$F$2837,5, FALSE)</f>
        <v>#N/A</v>
      </c>
      <c r="AP4140" s="6" t="e">
        <f>VLOOKUP(A4140,ACTCTAZ1580!$A$2:$F$2837,6, FALSE)</f>
        <v>#N/A</v>
      </c>
    </row>
    <row r="4141" spans="1:42" x14ac:dyDescent="0.25">
      <c r="A4141" s="9">
        <v>4140</v>
      </c>
      <c r="B4141" s="9">
        <v>0</v>
      </c>
      <c r="C4141" s="10"/>
      <c r="D4141" s="9">
        <v>0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0</v>
      </c>
      <c r="X4141" s="9">
        <v>0</v>
      </c>
      <c r="Y4141" s="9">
        <v>0</v>
      </c>
      <c r="Z4141" s="9">
        <v>0</v>
      </c>
      <c r="AA4141" s="9">
        <v>0</v>
      </c>
      <c r="AB4141" s="9">
        <v>0</v>
      </c>
      <c r="AC4141" s="9">
        <v>0</v>
      </c>
      <c r="AD4141" s="9">
        <v>0</v>
      </c>
      <c r="AE4141" s="9">
        <v>0</v>
      </c>
      <c r="AF4141" s="9">
        <v>0</v>
      </c>
      <c r="AG4141" s="9">
        <v>0</v>
      </c>
      <c r="AH4141" s="9">
        <v>0</v>
      </c>
      <c r="AI4141" s="9">
        <v>0</v>
      </c>
      <c r="AJ4141" s="9">
        <v>0</v>
      </c>
      <c r="AK4141" s="9">
        <v>0</v>
      </c>
      <c r="AL4141" s="9">
        <v>0</v>
      </c>
      <c r="AM4141" s="9">
        <v>0</v>
      </c>
      <c r="AN4141" s="9">
        <v>0</v>
      </c>
      <c r="AO4141" s="6" t="e">
        <f>VLOOKUP(A4141,ACTCTAZ1580!$A$2:$F$2837,5, FALSE)</f>
        <v>#N/A</v>
      </c>
      <c r="AP4141" s="6" t="e">
        <f>VLOOKUP(A4141,ACTCTAZ1580!$A$2:$F$2837,6, FALSE)</f>
        <v>#N/A</v>
      </c>
    </row>
    <row r="4142" spans="1:42" x14ac:dyDescent="0.25">
      <c r="A4142" s="9">
        <v>4141</v>
      </c>
      <c r="B4142" s="9">
        <v>0</v>
      </c>
      <c r="C4142" s="10"/>
      <c r="D4142" s="9">
        <v>0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  <c r="J4142" s="9">
        <v>0</v>
      </c>
      <c r="K4142" s="9">
        <v>0</v>
      </c>
      <c r="L4142" s="9">
        <v>0</v>
      </c>
      <c r="M4142" s="9">
        <v>0</v>
      </c>
      <c r="N4142" s="9">
        <v>0</v>
      </c>
      <c r="O4142" s="9">
        <v>0</v>
      </c>
      <c r="P4142" s="9">
        <v>0</v>
      </c>
      <c r="Q4142" s="9">
        <v>0</v>
      </c>
      <c r="R4142" s="9">
        <v>0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0</v>
      </c>
      <c r="Z4142" s="9">
        <v>0</v>
      </c>
      <c r="AA4142" s="9">
        <v>0</v>
      </c>
      <c r="AB4142" s="9">
        <v>0</v>
      </c>
      <c r="AC4142" s="9">
        <v>0</v>
      </c>
      <c r="AD4142" s="9">
        <v>0</v>
      </c>
      <c r="AE4142" s="9">
        <v>0</v>
      </c>
      <c r="AF4142" s="9">
        <v>0</v>
      </c>
      <c r="AG4142" s="9">
        <v>0</v>
      </c>
      <c r="AH4142" s="9">
        <v>0</v>
      </c>
      <c r="AI4142" s="9">
        <v>0</v>
      </c>
      <c r="AJ4142" s="9">
        <v>0</v>
      </c>
      <c r="AK4142" s="9">
        <v>0</v>
      </c>
      <c r="AL4142" s="9">
        <v>0</v>
      </c>
      <c r="AM4142" s="9">
        <v>0</v>
      </c>
      <c r="AN4142" s="9">
        <v>0</v>
      </c>
      <c r="AO4142" s="6" t="e">
        <f>VLOOKUP(A4142,ACTCTAZ1580!$A$2:$F$2837,5, FALSE)</f>
        <v>#N/A</v>
      </c>
      <c r="AP4142" s="6" t="e">
        <f>VLOOKUP(A4142,ACTCTAZ1580!$A$2:$F$2837,6, FALSE)</f>
        <v>#N/A</v>
      </c>
    </row>
    <row r="4143" spans="1:42" x14ac:dyDescent="0.25">
      <c r="A4143" s="9">
        <v>4142</v>
      </c>
      <c r="B4143" s="9">
        <v>0</v>
      </c>
      <c r="C4143" s="10"/>
      <c r="D4143" s="9">
        <v>0</v>
      </c>
      <c r="E4143" s="9">
        <v>0</v>
      </c>
      <c r="F4143" s="9">
        <v>0</v>
      </c>
      <c r="G4143" s="9">
        <v>0</v>
      </c>
      <c r="H4143" s="9">
        <v>0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  <c r="AC4143" s="9">
        <v>0</v>
      </c>
      <c r="AD4143" s="9">
        <v>0</v>
      </c>
      <c r="AE4143" s="9">
        <v>0</v>
      </c>
      <c r="AF4143" s="9">
        <v>0</v>
      </c>
      <c r="AG4143" s="9">
        <v>0</v>
      </c>
      <c r="AH4143" s="9">
        <v>0</v>
      </c>
      <c r="AI4143" s="9">
        <v>0</v>
      </c>
      <c r="AJ4143" s="9">
        <v>0</v>
      </c>
      <c r="AK4143" s="9">
        <v>0</v>
      </c>
      <c r="AL4143" s="9">
        <v>0</v>
      </c>
      <c r="AM4143" s="9">
        <v>0</v>
      </c>
      <c r="AN4143" s="9">
        <v>0</v>
      </c>
      <c r="AO4143" s="6" t="e">
        <f>VLOOKUP(A4143,ACTCTAZ1580!$A$2:$F$2837,5, FALSE)</f>
        <v>#N/A</v>
      </c>
      <c r="AP4143" s="6" t="e">
        <f>VLOOKUP(A4143,ACTCTAZ1580!$A$2:$F$2837,6, FALSE)</f>
        <v>#N/A</v>
      </c>
    </row>
    <row r="4144" spans="1:42" x14ac:dyDescent="0.25">
      <c r="A4144" s="9">
        <v>4143</v>
      </c>
      <c r="B4144" s="9">
        <v>0</v>
      </c>
      <c r="C4144" s="10"/>
      <c r="D4144" s="9">
        <v>0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0</v>
      </c>
      <c r="Y4144" s="9">
        <v>0</v>
      </c>
      <c r="Z4144" s="9">
        <v>0</v>
      </c>
      <c r="AA4144" s="9">
        <v>0</v>
      </c>
      <c r="AB4144" s="9">
        <v>0</v>
      </c>
      <c r="AC4144" s="9">
        <v>0</v>
      </c>
      <c r="AD4144" s="9">
        <v>0</v>
      </c>
      <c r="AE4144" s="9">
        <v>0</v>
      </c>
      <c r="AF4144" s="9">
        <v>0</v>
      </c>
      <c r="AG4144" s="9">
        <v>0</v>
      </c>
      <c r="AH4144" s="9">
        <v>0</v>
      </c>
      <c r="AI4144" s="9">
        <v>0</v>
      </c>
      <c r="AJ4144" s="9">
        <v>0</v>
      </c>
      <c r="AK4144" s="9">
        <v>0</v>
      </c>
      <c r="AL4144" s="9">
        <v>0</v>
      </c>
      <c r="AM4144" s="9">
        <v>0</v>
      </c>
      <c r="AN4144" s="9">
        <v>0</v>
      </c>
      <c r="AO4144" s="6" t="e">
        <f>VLOOKUP(A4144,ACTCTAZ1580!$A$2:$F$2837,5, FALSE)</f>
        <v>#N/A</v>
      </c>
      <c r="AP4144" s="6" t="e">
        <f>VLOOKUP(A4144,ACTCTAZ1580!$A$2:$F$2837,6, FALSE)</f>
        <v>#N/A</v>
      </c>
    </row>
    <row r="4145" spans="1:42" x14ac:dyDescent="0.25">
      <c r="A4145" s="9">
        <v>4144</v>
      </c>
      <c r="B4145" s="9">
        <v>0</v>
      </c>
      <c r="C4145" s="10"/>
      <c r="D4145" s="9">
        <v>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0</v>
      </c>
      <c r="L4145" s="9">
        <v>0</v>
      </c>
      <c r="M4145" s="9">
        <v>0</v>
      </c>
      <c r="N4145" s="9">
        <v>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  <c r="AC4145" s="9">
        <v>0</v>
      </c>
      <c r="AD4145" s="9">
        <v>0</v>
      </c>
      <c r="AE4145" s="9">
        <v>0</v>
      </c>
      <c r="AF4145" s="9">
        <v>0</v>
      </c>
      <c r="AG4145" s="9">
        <v>0</v>
      </c>
      <c r="AH4145" s="9">
        <v>0</v>
      </c>
      <c r="AI4145" s="9">
        <v>0</v>
      </c>
      <c r="AJ4145" s="9">
        <v>0</v>
      </c>
      <c r="AK4145" s="9">
        <v>0</v>
      </c>
      <c r="AL4145" s="9">
        <v>0</v>
      </c>
      <c r="AM4145" s="9">
        <v>0</v>
      </c>
      <c r="AN4145" s="9">
        <v>0</v>
      </c>
      <c r="AO4145" s="6" t="e">
        <f>VLOOKUP(A4145,ACTCTAZ1580!$A$2:$F$2837,5, FALSE)</f>
        <v>#N/A</v>
      </c>
      <c r="AP4145" s="6" t="e">
        <f>VLOOKUP(A4145,ACTCTAZ1580!$A$2:$F$2837,6, FALSE)</f>
        <v>#N/A</v>
      </c>
    </row>
    <row r="4146" spans="1:42" x14ac:dyDescent="0.25">
      <c r="A4146" s="9">
        <v>4145</v>
      </c>
      <c r="B4146" s="9">
        <v>0</v>
      </c>
      <c r="C4146" s="10"/>
      <c r="D4146" s="9">
        <v>0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  <c r="AC4146" s="9">
        <v>0</v>
      </c>
      <c r="AD4146" s="9">
        <v>0</v>
      </c>
      <c r="AE4146" s="9">
        <v>0</v>
      </c>
      <c r="AF4146" s="9">
        <v>0</v>
      </c>
      <c r="AG4146" s="9">
        <v>0</v>
      </c>
      <c r="AH4146" s="9">
        <v>0</v>
      </c>
      <c r="AI4146" s="9">
        <v>0</v>
      </c>
      <c r="AJ4146" s="9">
        <v>0</v>
      </c>
      <c r="AK4146" s="9">
        <v>0</v>
      </c>
      <c r="AL4146" s="9">
        <v>0</v>
      </c>
      <c r="AM4146" s="9">
        <v>0</v>
      </c>
      <c r="AN4146" s="9">
        <v>0</v>
      </c>
      <c r="AO4146" s="6" t="e">
        <f>VLOOKUP(A4146,ACTCTAZ1580!$A$2:$F$2837,5, FALSE)</f>
        <v>#N/A</v>
      </c>
      <c r="AP4146" s="6" t="e">
        <f>VLOOKUP(A4146,ACTCTAZ1580!$A$2:$F$2837,6, FALSE)</f>
        <v>#N/A</v>
      </c>
    </row>
    <row r="4147" spans="1:42" x14ac:dyDescent="0.25">
      <c r="A4147" s="9">
        <v>4146</v>
      </c>
      <c r="B4147" s="9">
        <v>0</v>
      </c>
      <c r="C4147" s="10"/>
      <c r="D4147" s="9">
        <v>0</v>
      </c>
      <c r="E4147" s="9">
        <v>0</v>
      </c>
      <c r="F4147" s="9">
        <v>0</v>
      </c>
      <c r="G4147" s="9">
        <v>0</v>
      </c>
      <c r="H4147" s="9">
        <v>0</v>
      </c>
      <c r="I4147" s="9">
        <v>0</v>
      </c>
      <c r="J4147" s="9">
        <v>0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0</v>
      </c>
      <c r="T4147" s="9">
        <v>0</v>
      </c>
      <c r="U4147" s="9">
        <v>0</v>
      </c>
      <c r="V4147" s="9">
        <v>0</v>
      </c>
      <c r="W4147" s="9">
        <v>0</v>
      </c>
      <c r="X4147" s="9">
        <v>0</v>
      </c>
      <c r="Y4147" s="9">
        <v>0</v>
      </c>
      <c r="Z4147" s="9">
        <v>0</v>
      </c>
      <c r="AA4147" s="9">
        <v>0</v>
      </c>
      <c r="AB4147" s="9">
        <v>0</v>
      </c>
      <c r="AC4147" s="9">
        <v>0</v>
      </c>
      <c r="AD4147" s="9">
        <v>0</v>
      </c>
      <c r="AE4147" s="9">
        <v>0</v>
      </c>
      <c r="AF4147" s="9">
        <v>0</v>
      </c>
      <c r="AG4147" s="9">
        <v>0</v>
      </c>
      <c r="AH4147" s="9">
        <v>0</v>
      </c>
      <c r="AI4147" s="9">
        <v>0</v>
      </c>
      <c r="AJ4147" s="9">
        <v>0</v>
      </c>
      <c r="AK4147" s="9">
        <v>0</v>
      </c>
      <c r="AL4147" s="9">
        <v>0</v>
      </c>
      <c r="AM4147" s="9">
        <v>0</v>
      </c>
      <c r="AN4147" s="9">
        <v>0</v>
      </c>
      <c r="AO4147" s="6" t="e">
        <f>VLOOKUP(A4147,ACTCTAZ1580!$A$2:$F$2837,5, FALSE)</f>
        <v>#N/A</v>
      </c>
      <c r="AP4147" s="6" t="e">
        <f>VLOOKUP(A4147,ACTCTAZ1580!$A$2:$F$2837,6, FALSE)</f>
        <v>#N/A</v>
      </c>
    </row>
    <row r="4148" spans="1:42" x14ac:dyDescent="0.25">
      <c r="A4148" s="9">
        <v>4147</v>
      </c>
      <c r="B4148" s="9">
        <v>0</v>
      </c>
      <c r="C4148" s="10"/>
      <c r="D4148" s="9">
        <v>0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0</v>
      </c>
      <c r="T4148" s="9">
        <v>0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  <c r="AC4148" s="9">
        <v>0</v>
      </c>
      <c r="AD4148" s="9">
        <v>0</v>
      </c>
      <c r="AE4148" s="9">
        <v>0</v>
      </c>
      <c r="AF4148" s="9">
        <v>0</v>
      </c>
      <c r="AG4148" s="9">
        <v>0</v>
      </c>
      <c r="AH4148" s="9">
        <v>0</v>
      </c>
      <c r="AI4148" s="9">
        <v>0</v>
      </c>
      <c r="AJ4148" s="9">
        <v>0</v>
      </c>
      <c r="AK4148" s="9">
        <v>0</v>
      </c>
      <c r="AL4148" s="9">
        <v>0</v>
      </c>
      <c r="AM4148" s="9">
        <v>0</v>
      </c>
      <c r="AN4148" s="9">
        <v>0</v>
      </c>
      <c r="AO4148" s="6" t="e">
        <f>VLOOKUP(A4148,ACTCTAZ1580!$A$2:$F$2837,5, FALSE)</f>
        <v>#N/A</v>
      </c>
      <c r="AP4148" s="6" t="e">
        <f>VLOOKUP(A4148,ACTCTAZ1580!$A$2:$F$2837,6, FALSE)</f>
        <v>#N/A</v>
      </c>
    </row>
    <row r="4149" spans="1:42" x14ac:dyDescent="0.25">
      <c r="A4149" s="9">
        <v>4148</v>
      </c>
      <c r="B4149" s="9">
        <v>0</v>
      </c>
      <c r="C4149" s="10"/>
      <c r="D4149" s="9">
        <v>0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  <c r="AC4149" s="9">
        <v>0</v>
      </c>
      <c r="AD4149" s="9">
        <v>0</v>
      </c>
      <c r="AE4149" s="9">
        <v>0</v>
      </c>
      <c r="AF4149" s="9">
        <v>0</v>
      </c>
      <c r="AG4149" s="9">
        <v>0</v>
      </c>
      <c r="AH4149" s="9">
        <v>0</v>
      </c>
      <c r="AI4149" s="9">
        <v>0</v>
      </c>
      <c r="AJ4149" s="9">
        <v>0</v>
      </c>
      <c r="AK4149" s="9">
        <v>0</v>
      </c>
      <c r="AL4149" s="9">
        <v>0</v>
      </c>
      <c r="AM4149" s="9">
        <v>0</v>
      </c>
      <c r="AN4149" s="9">
        <v>0</v>
      </c>
      <c r="AO4149" s="6" t="e">
        <f>VLOOKUP(A4149,ACTCTAZ1580!$A$2:$F$2837,5, FALSE)</f>
        <v>#N/A</v>
      </c>
      <c r="AP4149" s="6" t="e">
        <f>VLOOKUP(A4149,ACTCTAZ1580!$A$2:$F$2837,6, FALSE)</f>
        <v>#N/A</v>
      </c>
    </row>
    <row r="4150" spans="1:42" x14ac:dyDescent="0.25">
      <c r="A4150" s="9">
        <v>4149</v>
      </c>
      <c r="B4150" s="9">
        <v>0</v>
      </c>
      <c r="C4150" s="10"/>
      <c r="D4150" s="9">
        <v>0</v>
      </c>
      <c r="E4150" s="9">
        <v>0</v>
      </c>
      <c r="F4150" s="9">
        <v>0</v>
      </c>
      <c r="G4150" s="9">
        <v>0</v>
      </c>
      <c r="H4150" s="9">
        <v>0</v>
      </c>
      <c r="I4150" s="9">
        <v>0</v>
      </c>
      <c r="J4150" s="9">
        <v>0</v>
      </c>
      <c r="K4150" s="9">
        <v>0</v>
      </c>
      <c r="L4150" s="9">
        <v>0</v>
      </c>
      <c r="M4150" s="9">
        <v>0</v>
      </c>
      <c r="N4150" s="9">
        <v>0</v>
      </c>
      <c r="O4150" s="9">
        <v>0</v>
      </c>
      <c r="P4150" s="9">
        <v>0</v>
      </c>
      <c r="Q4150" s="9">
        <v>0</v>
      </c>
      <c r="R4150" s="9">
        <v>0</v>
      </c>
      <c r="S4150" s="9">
        <v>0</v>
      </c>
      <c r="T4150" s="9">
        <v>0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  <c r="AC4150" s="9">
        <v>0</v>
      </c>
      <c r="AD4150" s="9">
        <v>0</v>
      </c>
      <c r="AE4150" s="9">
        <v>0</v>
      </c>
      <c r="AF4150" s="9">
        <v>0</v>
      </c>
      <c r="AG4150" s="9">
        <v>0</v>
      </c>
      <c r="AH4150" s="9">
        <v>0</v>
      </c>
      <c r="AI4150" s="9">
        <v>0</v>
      </c>
      <c r="AJ4150" s="9">
        <v>0</v>
      </c>
      <c r="AK4150" s="9">
        <v>0</v>
      </c>
      <c r="AL4150" s="9">
        <v>0</v>
      </c>
      <c r="AM4150" s="9">
        <v>0</v>
      </c>
      <c r="AN4150" s="9">
        <v>0</v>
      </c>
      <c r="AO4150" s="6" t="e">
        <f>VLOOKUP(A4150,ACTCTAZ1580!$A$2:$F$2837,5, FALSE)</f>
        <v>#N/A</v>
      </c>
      <c r="AP4150" s="6" t="e">
        <f>VLOOKUP(A4150,ACTCTAZ1580!$A$2:$F$2837,6, FALSE)</f>
        <v>#N/A</v>
      </c>
    </row>
    <row r="4151" spans="1:42" x14ac:dyDescent="0.25">
      <c r="A4151" s="9">
        <v>4150</v>
      </c>
      <c r="B4151" s="9">
        <v>0</v>
      </c>
      <c r="C4151" s="10"/>
      <c r="D4151" s="9">
        <v>0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0</v>
      </c>
      <c r="W4151" s="9">
        <v>0</v>
      </c>
      <c r="X4151" s="9">
        <v>0</v>
      </c>
      <c r="Y4151" s="9">
        <v>0</v>
      </c>
      <c r="Z4151" s="9">
        <v>0</v>
      </c>
      <c r="AA4151" s="9">
        <v>0</v>
      </c>
      <c r="AB4151" s="9">
        <v>0</v>
      </c>
      <c r="AC4151" s="9">
        <v>0</v>
      </c>
      <c r="AD4151" s="9">
        <v>0</v>
      </c>
      <c r="AE4151" s="9">
        <v>0</v>
      </c>
      <c r="AF4151" s="9">
        <v>0</v>
      </c>
      <c r="AG4151" s="9">
        <v>0</v>
      </c>
      <c r="AH4151" s="9">
        <v>0</v>
      </c>
      <c r="AI4151" s="9">
        <v>0</v>
      </c>
      <c r="AJ4151" s="9">
        <v>0</v>
      </c>
      <c r="AK4151" s="9">
        <v>0</v>
      </c>
      <c r="AL4151" s="9">
        <v>0</v>
      </c>
      <c r="AM4151" s="9">
        <v>0</v>
      </c>
      <c r="AN4151" s="9">
        <v>0</v>
      </c>
      <c r="AO4151" s="6" t="e">
        <f>VLOOKUP(A4151,ACTCTAZ1580!$A$2:$F$2837,5, FALSE)</f>
        <v>#N/A</v>
      </c>
      <c r="AP4151" s="6" t="e">
        <f>VLOOKUP(A4151,ACTCTAZ1580!$A$2:$F$2837,6, FALSE)</f>
        <v>#N/A</v>
      </c>
    </row>
    <row r="4152" spans="1:42" x14ac:dyDescent="0.25">
      <c r="A4152" s="9">
        <v>4151</v>
      </c>
      <c r="B4152" s="9">
        <v>0</v>
      </c>
      <c r="C4152" s="10"/>
      <c r="D4152" s="9">
        <v>0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0</v>
      </c>
      <c r="K4152" s="9">
        <v>0</v>
      </c>
      <c r="L4152" s="9">
        <v>0</v>
      </c>
      <c r="M4152" s="9">
        <v>0</v>
      </c>
      <c r="N4152" s="9">
        <v>0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  <c r="AC4152" s="9">
        <v>0</v>
      </c>
      <c r="AD4152" s="9">
        <v>0</v>
      </c>
      <c r="AE4152" s="9">
        <v>0</v>
      </c>
      <c r="AF4152" s="9">
        <v>0</v>
      </c>
      <c r="AG4152" s="9">
        <v>0</v>
      </c>
      <c r="AH4152" s="9">
        <v>0</v>
      </c>
      <c r="AI4152" s="9">
        <v>0</v>
      </c>
      <c r="AJ4152" s="9">
        <v>0</v>
      </c>
      <c r="AK4152" s="9">
        <v>0</v>
      </c>
      <c r="AL4152" s="9">
        <v>0</v>
      </c>
      <c r="AM4152" s="9">
        <v>0</v>
      </c>
      <c r="AN4152" s="9">
        <v>0</v>
      </c>
      <c r="AO4152" s="6" t="e">
        <f>VLOOKUP(A4152,ACTCTAZ1580!$A$2:$F$2837,5, FALSE)</f>
        <v>#N/A</v>
      </c>
      <c r="AP4152" s="6" t="e">
        <f>VLOOKUP(A4152,ACTCTAZ1580!$A$2:$F$2837,6, FALSE)</f>
        <v>#N/A</v>
      </c>
    </row>
    <row r="4153" spans="1:42" x14ac:dyDescent="0.25">
      <c r="A4153" s="9">
        <v>4152</v>
      </c>
      <c r="B4153" s="9">
        <v>0</v>
      </c>
      <c r="C4153" s="10"/>
      <c r="D4153" s="9">
        <v>0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0</v>
      </c>
      <c r="T4153" s="9">
        <v>0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  <c r="AC4153" s="9">
        <v>0</v>
      </c>
      <c r="AD4153" s="9">
        <v>0</v>
      </c>
      <c r="AE4153" s="9">
        <v>0</v>
      </c>
      <c r="AF4153" s="9">
        <v>0</v>
      </c>
      <c r="AG4153" s="9">
        <v>0</v>
      </c>
      <c r="AH4153" s="9">
        <v>0</v>
      </c>
      <c r="AI4153" s="9">
        <v>0</v>
      </c>
      <c r="AJ4153" s="9">
        <v>0</v>
      </c>
      <c r="AK4153" s="9">
        <v>0</v>
      </c>
      <c r="AL4153" s="9">
        <v>0</v>
      </c>
      <c r="AM4153" s="9">
        <v>0</v>
      </c>
      <c r="AN4153" s="9">
        <v>0</v>
      </c>
      <c r="AO4153" s="6" t="e">
        <f>VLOOKUP(A4153,ACTCTAZ1580!$A$2:$F$2837,5, FALSE)</f>
        <v>#N/A</v>
      </c>
      <c r="AP4153" s="6" t="e">
        <f>VLOOKUP(A4153,ACTCTAZ1580!$A$2:$F$2837,6, FALSE)</f>
        <v>#N/A</v>
      </c>
    </row>
    <row r="4154" spans="1:42" x14ac:dyDescent="0.25">
      <c r="A4154" s="9">
        <v>4153</v>
      </c>
      <c r="B4154" s="9">
        <v>0</v>
      </c>
      <c r="C4154" s="10"/>
      <c r="D4154" s="9">
        <v>0</v>
      </c>
      <c r="E4154" s="9">
        <v>0</v>
      </c>
      <c r="F4154" s="9">
        <v>0</v>
      </c>
      <c r="G4154" s="9">
        <v>0</v>
      </c>
      <c r="H4154" s="9">
        <v>0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0</v>
      </c>
      <c r="O4154" s="9">
        <v>0</v>
      </c>
      <c r="P4154" s="9">
        <v>0</v>
      </c>
      <c r="Q4154" s="9">
        <v>0</v>
      </c>
      <c r="R4154" s="9">
        <v>0</v>
      </c>
      <c r="S4154" s="9">
        <v>0</v>
      </c>
      <c r="T4154" s="9">
        <v>0</v>
      </c>
      <c r="U4154" s="9">
        <v>0</v>
      </c>
      <c r="V4154" s="9">
        <v>0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  <c r="AC4154" s="9">
        <v>0</v>
      </c>
      <c r="AD4154" s="9">
        <v>0</v>
      </c>
      <c r="AE4154" s="9">
        <v>0</v>
      </c>
      <c r="AF4154" s="9">
        <v>0</v>
      </c>
      <c r="AG4154" s="9">
        <v>0</v>
      </c>
      <c r="AH4154" s="9">
        <v>0</v>
      </c>
      <c r="AI4154" s="9">
        <v>0</v>
      </c>
      <c r="AJ4154" s="9">
        <v>0</v>
      </c>
      <c r="AK4154" s="9">
        <v>0</v>
      </c>
      <c r="AL4154" s="9">
        <v>0</v>
      </c>
      <c r="AM4154" s="9">
        <v>0</v>
      </c>
      <c r="AN4154" s="9">
        <v>0</v>
      </c>
      <c r="AO4154" s="6" t="e">
        <f>VLOOKUP(A4154,ACTCTAZ1580!$A$2:$F$2837,5, FALSE)</f>
        <v>#N/A</v>
      </c>
      <c r="AP4154" s="6" t="e">
        <f>VLOOKUP(A4154,ACTCTAZ1580!$A$2:$F$2837,6, FALSE)</f>
        <v>#N/A</v>
      </c>
    </row>
    <row r="4155" spans="1:42" x14ac:dyDescent="0.25">
      <c r="A4155" s="9">
        <v>4154</v>
      </c>
      <c r="B4155" s="9">
        <v>0</v>
      </c>
      <c r="C4155" s="10"/>
      <c r="D4155" s="9">
        <v>0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0</v>
      </c>
      <c r="V4155" s="9">
        <v>0</v>
      </c>
      <c r="W4155" s="9">
        <v>0</v>
      </c>
      <c r="X4155" s="9">
        <v>0</v>
      </c>
      <c r="Y4155" s="9">
        <v>0</v>
      </c>
      <c r="Z4155" s="9">
        <v>0</v>
      </c>
      <c r="AA4155" s="9">
        <v>0</v>
      </c>
      <c r="AB4155" s="9">
        <v>0</v>
      </c>
      <c r="AC4155" s="9">
        <v>0</v>
      </c>
      <c r="AD4155" s="9">
        <v>0</v>
      </c>
      <c r="AE4155" s="9">
        <v>0</v>
      </c>
      <c r="AF4155" s="9">
        <v>0</v>
      </c>
      <c r="AG4155" s="9">
        <v>0</v>
      </c>
      <c r="AH4155" s="9">
        <v>0</v>
      </c>
      <c r="AI4155" s="9">
        <v>0</v>
      </c>
      <c r="AJ4155" s="9">
        <v>0</v>
      </c>
      <c r="AK4155" s="9">
        <v>0</v>
      </c>
      <c r="AL4155" s="9">
        <v>0</v>
      </c>
      <c r="AM4155" s="9">
        <v>0</v>
      </c>
      <c r="AN4155" s="9">
        <v>0</v>
      </c>
      <c r="AO4155" s="6" t="e">
        <f>VLOOKUP(A4155,ACTCTAZ1580!$A$2:$F$2837,5, FALSE)</f>
        <v>#N/A</v>
      </c>
      <c r="AP4155" s="6" t="e">
        <f>VLOOKUP(A4155,ACTCTAZ1580!$A$2:$F$2837,6, FALSE)</f>
        <v>#N/A</v>
      </c>
    </row>
    <row r="4156" spans="1:42" x14ac:dyDescent="0.25">
      <c r="A4156" s="9">
        <v>4155</v>
      </c>
      <c r="B4156" s="9">
        <v>0</v>
      </c>
      <c r="C4156" s="10"/>
      <c r="D4156" s="9">
        <v>0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0</v>
      </c>
      <c r="S4156" s="9">
        <v>0</v>
      </c>
      <c r="T4156" s="9">
        <v>0</v>
      </c>
      <c r="U4156" s="9">
        <v>0</v>
      </c>
      <c r="V4156" s="9">
        <v>0</v>
      </c>
      <c r="W4156" s="9">
        <v>0</v>
      </c>
      <c r="X4156" s="9">
        <v>0</v>
      </c>
      <c r="Y4156" s="9">
        <v>0</v>
      </c>
      <c r="Z4156" s="9">
        <v>0</v>
      </c>
      <c r="AA4156" s="9">
        <v>0</v>
      </c>
      <c r="AB4156" s="9">
        <v>0</v>
      </c>
      <c r="AC4156" s="9">
        <v>0</v>
      </c>
      <c r="AD4156" s="9">
        <v>0</v>
      </c>
      <c r="AE4156" s="9">
        <v>0</v>
      </c>
      <c r="AF4156" s="9">
        <v>0</v>
      </c>
      <c r="AG4156" s="9">
        <v>0</v>
      </c>
      <c r="AH4156" s="9">
        <v>0</v>
      </c>
      <c r="AI4156" s="9">
        <v>0</v>
      </c>
      <c r="AJ4156" s="9">
        <v>0</v>
      </c>
      <c r="AK4156" s="9">
        <v>0</v>
      </c>
      <c r="AL4156" s="9">
        <v>0</v>
      </c>
      <c r="AM4156" s="9">
        <v>0</v>
      </c>
      <c r="AN4156" s="9">
        <v>0</v>
      </c>
      <c r="AO4156" s="6" t="e">
        <f>VLOOKUP(A4156,ACTCTAZ1580!$A$2:$F$2837,5, FALSE)</f>
        <v>#N/A</v>
      </c>
      <c r="AP4156" s="6" t="e">
        <f>VLOOKUP(A4156,ACTCTAZ1580!$A$2:$F$2837,6, FALSE)</f>
        <v>#N/A</v>
      </c>
    </row>
    <row r="4157" spans="1:42" x14ac:dyDescent="0.25">
      <c r="A4157" s="9">
        <v>4156</v>
      </c>
      <c r="B4157" s="9">
        <v>0</v>
      </c>
      <c r="C4157" s="10"/>
      <c r="D4157" s="9">
        <v>0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  <c r="AC4157" s="9">
        <v>0</v>
      </c>
      <c r="AD4157" s="9">
        <v>0</v>
      </c>
      <c r="AE4157" s="9">
        <v>0</v>
      </c>
      <c r="AF4157" s="9">
        <v>0</v>
      </c>
      <c r="AG4157" s="9">
        <v>0</v>
      </c>
      <c r="AH4157" s="9">
        <v>0</v>
      </c>
      <c r="AI4157" s="9">
        <v>0</v>
      </c>
      <c r="AJ4157" s="9">
        <v>0</v>
      </c>
      <c r="AK4157" s="9">
        <v>0</v>
      </c>
      <c r="AL4157" s="9">
        <v>0</v>
      </c>
      <c r="AM4157" s="9">
        <v>0</v>
      </c>
      <c r="AN4157" s="9">
        <v>0</v>
      </c>
      <c r="AO4157" s="6" t="e">
        <f>VLOOKUP(A4157,ACTCTAZ1580!$A$2:$F$2837,5, FALSE)</f>
        <v>#N/A</v>
      </c>
      <c r="AP4157" s="6" t="e">
        <f>VLOOKUP(A4157,ACTCTAZ1580!$A$2:$F$2837,6, FALSE)</f>
        <v>#N/A</v>
      </c>
    </row>
    <row r="4158" spans="1:42" x14ac:dyDescent="0.25">
      <c r="A4158" s="9">
        <v>4157</v>
      </c>
      <c r="B4158" s="9">
        <v>0</v>
      </c>
      <c r="C4158" s="10"/>
      <c r="D4158" s="9">
        <v>0</v>
      </c>
      <c r="E4158" s="9">
        <v>0</v>
      </c>
      <c r="F4158" s="9">
        <v>0</v>
      </c>
      <c r="G4158" s="9">
        <v>0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0</v>
      </c>
      <c r="R4158" s="9">
        <v>0</v>
      </c>
      <c r="S4158" s="9">
        <v>0</v>
      </c>
      <c r="T4158" s="9">
        <v>0</v>
      </c>
      <c r="U4158" s="9">
        <v>0</v>
      </c>
      <c r="V4158" s="9">
        <v>0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  <c r="AC4158" s="9">
        <v>0</v>
      </c>
      <c r="AD4158" s="9">
        <v>0</v>
      </c>
      <c r="AE4158" s="9">
        <v>0</v>
      </c>
      <c r="AF4158" s="9">
        <v>0</v>
      </c>
      <c r="AG4158" s="9">
        <v>0</v>
      </c>
      <c r="AH4158" s="9">
        <v>0</v>
      </c>
      <c r="AI4158" s="9">
        <v>0</v>
      </c>
      <c r="AJ4158" s="9">
        <v>0</v>
      </c>
      <c r="AK4158" s="9">
        <v>0</v>
      </c>
      <c r="AL4158" s="9">
        <v>0</v>
      </c>
      <c r="AM4158" s="9">
        <v>0</v>
      </c>
      <c r="AN4158" s="9">
        <v>0</v>
      </c>
      <c r="AO4158" s="6" t="e">
        <f>VLOOKUP(A4158,ACTCTAZ1580!$A$2:$F$2837,5, FALSE)</f>
        <v>#N/A</v>
      </c>
      <c r="AP4158" s="6" t="e">
        <f>VLOOKUP(A4158,ACTCTAZ1580!$A$2:$F$2837,6, FALSE)</f>
        <v>#N/A</v>
      </c>
    </row>
    <row r="4159" spans="1:42" x14ac:dyDescent="0.25">
      <c r="A4159" s="9">
        <v>4158</v>
      </c>
      <c r="B4159" s="9">
        <v>0</v>
      </c>
      <c r="C4159" s="10"/>
      <c r="D4159" s="9">
        <v>0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0</v>
      </c>
      <c r="X4159" s="9">
        <v>0</v>
      </c>
      <c r="Y4159" s="9">
        <v>0</v>
      </c>
      <c r="Z4159" s="9">
        <v>0</v>
      </c>
      <c r="AA4159" s="9">
        <v>0</v>
      </c>
      <c r="AB4159" s="9">
        <v>0</v>
      </c>
      <c r="AC4159" s="9">
        <v>0</v>
      </c>
      <c r="AD4159" s="9">
        <v>0</v>
      </c>
      <c r="AE4159" s="9">
        <v>0</v>
      </c>
      <c r="AF4159" s="9">
        <v>0</v>
      </c>
      <c r="AG4159" s="9">
        <v>0</v>
      </c>
      <c r="AH4159" s="9">
        <v>0</v>
      </c>
      <c r="AI4159" s="9">
        <v>0</v>
      </c>
      <c r="AJ4159" s="9">
        <v>0</v>
      </c>
      <c r="AK4159" s="9">
        <v>0</v>
      </c>
      <c r="AL4159" s="9">
        <v>0</v>
      </c>
      <c r="AM4159" s="9">
        <v>0</v>
      </c>
      <c r="AN4159" s="9">
        <v>0</v>
      </c>
      <c r="AO4159" s="6" t="e">
        <f>VLOOKUP(A4159,ACTCTAZ1580!$A$2:$F$2837,5, FALSE)</f>
        <v>#N/A</v>
      </c>
      <c r="AP4159" s="6" t="e">
        <f>VLOOKUP(A4159,ACTCTAZ1580!$A$2:$F$2837,6, FALSE)</f>
        <v>#N/A</v>
      </c>
    </row>
    <row r="4160" spans="1:42" x14ac:dyDescent="0.25">
      <c r="A4160" s="9">
        <v>4159</v>
      </c>
      <c r="B4160" s="9">
        <v>0</v>
      </c>
      <c r="C4160" s="10"/>
      <c r="D4160" s="9">
        <v>0</v>
      </c>
      <c r="E4160" s="9">
        <v>0</v>
      </c>
      <c r="F4160" s="9">
        <v>0</v>
      </c>
      <c r="G4160" s="9">
        <v>0</v>
      </c>
      <c r="H4160" s="9">
        <v>0</v>
      </c>
      <c r="I4160" s="9">
        <v>0</v>
      </c>
      <c r="J4160" s="9">
        <v>0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0</v>
      </c>
      <c r="V4160" s="9">
        <v>0</v>
      </c>
      <c r="W4160" s="9">
        <v>0</v>
      </c>
      <c r="X4160" s="9">
        <v>0</v>
      </c>
      <c r="Y4160" s="9">
        <v>0</v>
      </c>
      <c r="Z4160" s="9">
        <v>0</v>
      </c>
      <c r="AA4160" s="9">
        <v>0</v>
      </c>
      <c r="AB4160" s="9">
        <v>0</v>
      </c>
      <c r="AC4160" s="9">
        <v>0</v>
      </c>
      <c r="AD4160" s="9">
        <v>0</v>
      </c>
      <c r="AE4160" s="9">
        <v>0</v>
      </c>
      <c r="AF4160" s="9">
        <v>0</v>
      </c>
      <c r="AG4160" s="9">
        <v>0</v>
      </c>
      <c r="AH4160" s="9">
        <v>0</v>
      </c>
      <c r="AI4160" s="9">
        <v>0</v>
      </c>
      <c r="AJ4160" s="9">
        <v>0</v>
      </c>
      <c r="AK4160" s="9">
        <v>0</v>
      </c>
      <c r="AL4160" s="9">
        <v>0</v>
      </c>
      <c r="AM4160" s="9">
        <v>0</v>
      </c>
      <c r="AN4160" s="9">
        <v>0</v>
      </c>
      <c r="AO4160" s="6" t="e">
        <f>VLOOKUP(A4160,ACTCTAZ1580!$A$2:$F$2837,5, FALSE)</f>
        <v>#N/A</v>
      </c>
      <c r="AP4160" s="6" t="e">
        <f>VLOOKUP(A4160,ACTCTAZ1580!$A$2:$F$2837,6, FALSE)</f>
        <v>#N/A</v>
      </c>
    </row>
    <row r="4161" spans="1:42" x14ac:dyDescent="0.25">
      <c r="A4161" s="9">
        <v>4160</v>
      </c>
      <c r="B4161" s="9">
        <v>0</v>
      </c>
      <c r="C4161" s="10"/>
      <c r="D4161" s="9">
        <v>0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  <c r="AC4161" s="9">
        <v>0</v>
      </c>
      <c r="AD4161" s="9">
        <v>0</v>
      </c>
      <c r="AE4161" s="9">
        <v>0</v>
      </c>
      <c r="AF4161" s="9">
        <v>0</v>
      </c>
      <c r="AG4161" s="9">
        <v>0</v>
      </c>
      <c r="AH4161" s="9">
        <v>0</v>
      </c>
      <c r="AI4161" s="9">
        <v>0</v>
      </c>
      <c r="AJ4161" s="9">
        <v>0</v>
      </c>
      <c r="AK4161" s="9">
        <v>0</v>
      </c>
      <c r="AL4161" s="9">
        <v>0</v>
      </c>
      <c r="AM4161" s="9">
        <v>0</v>
      </c>
      <c r="AN4161" s="9">
        <v>0</v>
      </c>
      <c r="AO4161" s="6" t="e">
        <f>VLOOKUP(A4161,ACTCTAZ1580!$A$2:$F$2837,5, FALSE)</f>
        <v>#N/A</v>
      </c>
      <c r="AP4161" s="6" t="e">
        <f>VLOOKUP(A4161,ACTCTAZ1580!$A$2:$F$2837,6, FALSE)</f>
        <v>#N/A</v>
      </c>
    </row>
    <row r="4162" spans="1:42" x14ac:dyDescent="0.25">
      <c r="A4162" s="9">
        <v>4161</v>
      </c>
      <c r="B4162" s="9">
        <v>0</v>
      </c>
      <c r="C4162" s="10"/>
      <c r="D4162" s="9">
        <v>0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0</v>
      </c>
      <c r="T4162" s="9">
        <v>0</v>
      </c>
      <c r="U4162" s="9">
        <v>0</v>
      </c>
      <c r="V4162" s="9">
        <v>0</v>
      </c>
      <c r="W4162" s="9">
        <v>0</v>
      </c>
      <c r="X4162" s="9">
        <v>0</v>
      </c>
      <c r="Y4162" s="9">
        <v>0</v>
      </c>
      <c r="Z4162" s="9">
        <v>0</v>
      </c>
      <c r="AA4162" s="9">
        <v>0</v>
      </c>
      <c r="AB4162" s="9">
        <v>0</v>
      </c>
      <c r="AC4162" s="9">
        <v>0</v>
      </c>
      <c r="AD4162" s="9">
        <v>0</v>
      </c>
      <c r="AE4162" s="9">
        <v>0</v>
      </c>
      <c r="AF4162" s="9">
        <v>0</v>
      </c>
      <c r="AG4162" s="9">
        <v>0</v>
      </c>
      <c r="AH4162" s="9">
        <v>0</v>
      </c>
      <c r="AI4162" s="9">
        <v>0</v>
      </c>
      <c r="AJ4162" s="9">
        <v>0</v>
      </c>
      <c r="AK4162" s="9">
        <v>0</v>
      </c>
      <c r="AL4162" s="9">
        <v>0</v>
      </c>
      <c r="AM4162" s="9">
        <v>0</v>
      </c>
      <c r="AN4162" s="9">
        <v>0</v>
      </c>
      <c r="AO4162" s="6" t="e">
        <f>VLOOKUP(A4162,ACTCTAZ1580!$A$2:$F$2837,5, FALSE)</f>
        <v>#N/A</v>
      </c>
      <c r="AP4162" s="6" t="e">
        <f>VLOOKUP(A4162,ACTCTAZ1580!$A$2:$F$2837,6, FALSE)</f>
        <v>#N/A</v>
      </c>
    </row>
    <row r="4163" spans="1:42" x14ac:dyDescent="0.25">
      <c r="A4163" s="9">
        <v>4162</v>
      </c>
      <c r="B4163" s="9">
        <v>0</v>
      </c>
      <c r="C4163" s="10"/>
      <c r="D4163" s="9">
        <v>0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  <c r="J4163" s="9">
        <v>0</v>
      </c>
      <c r="K4163" s="9">
        <v>0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  <c r="AC4163" s="9">
        <v>0</v>
      </c>
      <c r="AD4163" s="9">
        <v>0</v>
      </c>
      <c r="AE4163" s="9">
        <v>0</v>
      </c>
      <c r="AF4163" s="9">
        <v>0</v>
      </c>
      <c r="AG4163" s="9">
        <v>0</v>
      </c>
      <c r="AH4163" s="9">
        <v>0</v>
      </c>
      <c r="AI4163" s="9">
        <v>0</v>
      </c>
      <c r="AJ4163" s="9">
        <v>0</v>
      </c>
      <c r="AK4163" s="9">
        <v>0</v>
      </c>
      <c r="AL4163" s="9">
        <v>0</v>
      </c>
      <c r="AM4163" s="9">
        <v>0</v>
      </c>
      <c r="AN4163" s="9">
        <v>0</v>
      </c>
      <c r="AO4163" s="6" t="e">
        <f>VLOOKUP(A4163,ACTCTAZ1580!$A$2:$F$2837,5, FALSE)</f>
        <v>#N/A</v>
      </c>
      <c r="AP4163" s="6" t="e">
        <f>VLOOKUP(A4163,ACTCTAZ1580!$A$2:$F$2837,6, FALSE)</f>
        <v>#N/A</v>
      </c>
    </row>
    <row r="4164" spans="1:42" x14ac:dyDescent="0.25">
      <c r="A4164" s="9">
        <v>4163</v>
      </c>
      <c r="B4164" s="9">
        <v>0</v>
      </c>
      <c r="C4164" s="10"/>
      <c r="D4164" s="9">
        <v>0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  <c r="AC4164" s="9">
        <v>0</v>
      </c>
      <c r="AD4164" s="9">
        <v>0</v>
      </c>
      <c r="AE4164" s="9">
        <v>0</v>
      </c>
      <c r="AF4164" s="9">
        <v>0</v>
      </c>
      <c r="AG4164" s="9">
        <v>0</v>
      </c>
      <c r="AH4164" s="9">
        <v>0</v>
      </c>
      <c r="AI4164" s="9">
        <v>0</v>
      </c>
      <c r="AJ4164" s="9">
        <v>0</v>
      </c>
      <c r="AK4164" s="9">
        <v>0</v>
      </c>
      <c r="AL4164" s="9">
        <v>0</v>
      </c>
      <c r="AM4164" s="9">
        <v>0</v>
      </c>
      <c r="AN4164" s="9">
        <v>0</v>
      </c>
      <c r="AO4164" s="6" t="e">
        <f>VLOOKUP(A4164,ACTCTAZ1580!$A$2:$F$2837,5, FALSE)</f>
        <v>#N/A</v>
      </c>
      <c r="AP4164" s="6" t="e">
        <f>VLOOKUP(A4164,ACTCTAZ1580!$A$2:$F$2837,6, FALSE)</f>
        <v>#N/A</v>
      </c>
    </row>
    <row r="4165" spans="1:42" x14ac:dyDescent="0.25">
      <c r="A4165" s="9">
        <v>4164</v>
      </c>
      <c r="B4165" s="9">
        <v>0</v>
      </c>
      <c r="C4165" s="10"/>
      <c r="D4165" s="9">
        <v>0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0</v>
      </c>
      <c r="V4165" s="9">
        <v>0</v>
      </c>
      <c r="W4165" s="9">
        <v>0</v>
      </c>
      <c r="X4165" s="9">
        <v>0</v>
      </c>
      <c r="Y4165" s="9">
        <v>0</v>
      </c>
      <c r="Z4165" s="9">
        <v>0</v>
      </c>
      <c r="AA4165" s="9">
        <v>0</v>
      </c>
      <c r="AB4165" s="9">
        <v>0</v>
      </c>
      <c r="AC4165" s="9">
        <v>0</v>
      </c>
      <c r="AD4165" s="9">
        <v>0</v>
      </c>
      <c r="AE4165" s="9">
        <v>0</v>
      </c>
      <c r="AF4165" s="9">
        <v>0</v>
      </c>
      <c r="AG4165" s="9">
        <v>0</v>
      </c>
      <c r="AH4165" s="9">
        <v>0</v>
      </c>
      <c r="AI4165" s="9">
        <v>0</v>
      </c>
      <c r="AJ4165" s="9">
        <v>0</v>
      </c>
      <c r="AK4165" s="9">
        <v>0</v>
      </c>
      <c r="AL4165" s="9">
        <v>0</v>
      </c>
      <c r="AM4165" s="9">
        <v>0</v>
      </c>
      <c r="AN4165" s="9">
        <v>0</v>
      </c>
      <c r="AO4165" s="6" t="e">
        <f>VLOOKUP(A4165,ACTCTAZ1580!$A$2:$F$2837,5, FALSE)</f>
        <v>#N/A</v>
      </c>
      <c r="AP4165" s="6" t="e">
        <f>VLOOKUP(A4165,ACTCTAZ1580!$A$2:$F$2837,6, FALSE)</f>
        <v>#N/A</v>
      </c>
    </row>
    <row r="4166" spans="1:42" x14ac:dyDescent="0.25">
      <c r="A4166" s="9">
        <v>4165</v>
      </c>
      <c r="B4166" s="9">
        <v>0</v>
      </c>
      <c r="C4166" s="10"/>
      <c r="D4166" s="9">
        <v>0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0</v>
      </c>
      <c r="V4166" s="9">
        <v>0</v>
      </c>
      <c r="W4166" s="9">
        <v>0</v>
      </c>
      <c r="X4166" s="9">
        <v>0</v>
      </c>
      <c r="Y4166" s="9">
        <v>0</v>
      </c>
      <c r="Z4166" s="9">
        <v>0</v>
      </c>
      <c r="AA4166" s="9">
        <v>0</v>
      </c>
      <c r="AB4166" s="9">
        <v>0</v>
      </c>
      <c r="AC4166" s="9">
        <v>0</v>
      </c>
      <c r="AD4166" s="9">
        <v>0</v>
      </c>
      <c r="AE4166" s="9">
        <v>0</v>
      </c>
      <c r="AF4166" s="9">
        <v>0</v>
      </c>
      <c r="AG4166" s="9">
        <v>0</v>
      </c>
      <c r="AH4166" s="9">
        <v>0</v>
      </c>
      <c r="AI4166" s="9">
        <v>0</v>
      </c>
      <c r="AJ4166" s="9">
        <v>0</v>
      </c>
      <c r="AK4166" s="9">
        <v>0</v>
      </c>
      <c r="AL4166" s="9">
        <v>0</v>
      </c>
      <c r="AM4166" s="9">
        <v>0</v>
      </c>
      <c r="AN4166" s="9">
        <v>0</v>
      </c>
      <c r="AO4166" s="6" t="e">
        <f>VLOOKUP(A4166,ACTCTAZ1580!$A$2:$F$2837,5, FALSE)</f>
        <v>#N/A</v>
      </c>
      <c r="AP4166" s="6" t="e">
        <f>VLOOKUP(A4166,ACTCTAZ1580!$A$2:$F$2837,6, FALSE)</f>
        <v>#N/A</v>
      </c>
    </row>
    <row r="4167" spans="1:42" x14ac:dyDescent="0.25">
      <c r="A4167" s="9">
        <v>4166</v>
      </c>
      <c r="B4167" s="9">
        <v>0</v>
      </c>
      <c r="C4167" s="10"/>
      <c r="D4167" s="9">
        <v>0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0</v>
      </c>
      <c r="V4167" s="9">
        <v>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  <c r="AC4167" s="9">
        <v>0</v>
      </c>
      <c r="AD4167" s="9">
        <v>0</v>
      </c>
      <c r="AE4167" s="9">
        <v>0</v>
      </c>
      <c r="AF4167" s="9">
        <v>0</v>
      </c>
      <c r="AG4167" s="9">
        <v>0</v>
      </c>
      <c r="AH4167" s="9">
        <v>0</v>
      </c>
      <c r="AI4167" s="9">
        <v>0</v>
      </c>
      <c r="AJ4167" s="9">
        <v>0</v>
      </c>
      <c r="AK4167" s="9">
        <v>0</v>
      </c>
      <c r="AL4167" s="9">
        <v>0</v>
      </c>
      <c r="AM4167" s="9">
        <v>0</v>
      </c>
      <c r="AN4167" s="9">
        <v>0</v>
      </c>
      <c r="AO4167" s="6" t="e">
        <f>VLOOKUP(A4167,ACTCTAZ1580!$A$2:$F$2837,5, FALSE)</f>
        <v>#N/A</v>
      </c>
      <c r="AP4167" s="6" t="e">
        <f>VLOOKUP(A4167,ACTCTAZ1580!$A$2:$F$2837,6, FALSE)</f>
        <v>#N/A</v>
      </c>
    </row>
    <row r="4168" spans="1:42" x14ac:dyDescent="0.25">
      <c r="A4168" s="9">
        <v>4167</v>
      </c>
      <c r="B4168" s="9">
        <v>0</v>
      </c>
      <c r="C4168" s="10"/>
      <c r="D4168" s="9">
        <v>0</v>
      </c>
      <c r="E4168" s="9">
        <v>0</v>
      </c>
      <c r="F4168" s="9">
        <v>0</v>
      </c>
      <c r="G4168" s="9">
        <v>0</v>
      </c>
      <c r="H4168" s="9">
        <v>0</v>
      </c>
      <c r="I4168" s="9">
        <v>0</v>
      </c>
      <c r="J4168" s="9">
        <v>0</v>
      </c>
      <c r="K4168" s="9">
        <v>0</v>
      </c>
      <c r="L4168" s="9">
        <v>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  <c r="AC4168" s="9">
        <v>0</v>
      </c>
      <c r="AD4168" s="9">
        <v>0</v>
      </c>
      <c r="AE4168" s="9">
        <v>0</v>
      </c>
      <c r="AF4168" s="9">
        <v>0</v>
      </c>
      <c r="AG4168" s="9">
        <v>0</v>
      </c>
      <c r="AH4168" s="9">
        <v>0</v>
      </c>
      <c r="AI4168" s="9">
        <v>0</v>
      </c>
      <c r="AJ4168" s="9">
        <v>0</v>
      </c>
      <c r="AK4168" s="9">
        <v>0</v>
      </c>
      <c r="AL4168" s="9">
        <v>0</v>
      </c>
      <c r="AM4168" s="9">
        <v>0</v>
      </c>
      <c r="AN4168" s="9">
        <v>0</v>
      </c>
      <c r="AO4168" s="6" t="e">
        <f>VLOOKUP(A4168,ACTCTAZ1580!$A$2:$F$2837,5, FALSE)</f>
        <v>#N/A</v>
      </c>
      <c r="AP4168" s="6" t="e">
        <f>VLOOKUP(A4168,ACTCTAZ1580!$A$2:$F$2837,6, FALSE)</f>
        <v>#N/A</v>
      </c>
    </row>
    <row r="4169" spans="1:42" x14ac:dyDescent="0.25">
      <c r="A4169" s="9">
        <v>4168</v>
      </c>
      <c r="B4169" s="9">
        <v>0</v>
      </c>
      <c r="C4169" s="10"/>
      <c r="D4169" s="9">
        <v>0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>
        <v>0</v>
      </c>
      <c r="S4169" s="9">
        <v>0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0</v>
      </c>
      <c r="AB4169" s="9">
        <v>0</v>
      </c>
      <c r="AC4169" s="9">
        <v>0</v>
      </c>
      <c r="AD4169" s="9">
        <v>0</v>
      </c>
      <c r="AE4169" s="9">
        <v>0</v>
      </c>
      <c r="AF4169" s="9">
        <v>0</v>
      </c>
      <c r="AG4169" s="9">
        <v>0</v>
      </c>
      <c r="AH4169" s="9">
        <v>0</v>
      </c>
      <c r="AI4169" s="9">
        <v>0</v>
      </c>
      <c r="AJ4169" s="9">
        <v>0</v>
      </c>
      <c r="AK4169" s="9">
        <v>0</v>
      </c>
      <c r="AL4169" s="9">
        <v>0</v>
      </c>
      <c r="AM4169" s="9">
        <v>0</v>
      </c>
      <c r="AN4169" s="9">
        <v>0</v>
      </c>
      <c r="AO4169" s="6" t="e">
        <f>VLOOKUP(A4169,ACTCTAZ1580!$A$2:$F$2837,5, FALSE)</f>
        <v>#N/A</v>
      </c>
      <c r="AP4169" s="6" t="e">
        <f>VLOOKUP(A4169,ACTCTAZ1580!$A$2:$F$2837,6, FALSE)</f>
        <v>#N/A</v>
      </c>
    </row>
    <row r="4170" spans="1:42" x14ac:dyDescent="0.25">
      <c r="A4170" s="9">
        <v>4169</v>
      </c>
      <c r="B4170" s="9">
        <v>0</v>
      </c>
      <c r="C4170" s="10"/>
      <c r="D4170" s="9">
        <v>0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  <c r="N4170" s="9">
        <v>0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  <c r="AB4170" s="9">
        <v>0</v>
      </c>
      <c r="AC4170" s="9">
        <v>0</v>
      </c>
      <c r="AD4170" s="9">
        <v>0</v>
      </c>
      <c r="AE4170" s="9">
        <v>0</v>
      </c>
      <c r="AF4170" s="9">
        <v>0</v>
      </c>
      <c r="AG4170" s="9">
        <v>0</v>
      </c>
      <c r="AH4170" s="9">
        <v>0</v>
      </c>
      <c r="AI4170" s="9">
        <v>0</v>
      </c>
      <c r="AJ4170" s="9">
        <v>0</v>
      </c>
      <c r="AK4170" s="9">
        <v>0</v>
      </c>
      <c r="AL4170" s="9">
        <v>0</v>
      </c>
      <c r="AM4170" s="9">
        <v>0</v>
      </c>
      <c r="AN4170" s="9">
        <v>0</v>
      </c>
      <c r="AO4170" s="6" t="e">
        <f>VLOOKUP(A4170,ACTCTAZ1580!$A$2:$F$2837,5, FALSE)</f>
        <v>#N/A</v>
      </c>
      <c r="AP4170" s="6" t="e">
        <f>VLOOKUP(A4170,ACTCTAZ1580!$A$2:$F$2837,6, FALSE)</f>
        <v>#N/A</v>
      </c>
    </row>
    <row r="4171" spans="1:42" x14ac:dyDescent="0.25">
      <c r="A4171" s="9">
        <v>4170</v>
      </c>
      <c r="B4171" s="9">
        <v>0</v>
      </c>
      <c r="C4171" s="10"/>
      <c r="D4171" s="9">
        <v>0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0</v>
      </c>
      <c r="R4171" s="9">
        <v>0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  <c r="AC4171" s="9">
        <v>0</v>
      </c>
      <c r="AD4171" s="9">
        <v>0</v>
      </c>
      <c r="AE4171" s="9">
        <v>0</v>
      </c>
      <c r="AF4171" s="9">
        <v>0</v>
      </c>
      <c r="AG4171" s="9">
        <v>0</v>
      </c>
      <c r="AH4171" s="9">
        <v>0</v>
      </c>
      <c r="AI4171" s="9">
        <v>0</v>
      </c>
      <c r="AJ4171" s="9">
        <v>0</v>
      </c>
      <c r="AK4171" s="9">
        <v>0</v>
      </c>
      <c r="AL4171" s="9">
        <v>0</v>
      </c>
      <c r="AM4171" s="9">
        <v>0</v>
      </c>
      <c r="AN4171" s="9">
        <v>0</v>
      </c>
      <c r="AO4171" s="6" t="e">
        <f>VLOOKUP(A4171,ACTCTAZ1580!$A$2:$F$2837,5, FALSE)</f>
        <v>#N/A</v>
      </c>
      <c r="AP4171" s="6" t="e">
        <f>VLOOKUP(A4171,ACTCTAZ1580!$A$2:$F$2837,6, FALSE)</f>
        <v>#N/A</v>
      </c>
    </row>
    <row r="4172" spans="1:42" x14ac:dyDescent="0.25">
      <c r="A4172" s="9">
        <v>4171</v>
      </c>
      <c r="B4172" s="9">
        <v>0</v>
      </c>
      <c r="C4172" s="10"/>
      <c r="D4172" s="9">
        <v>0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  <c r="AC4172" s="9">
        <v>0</v>
      </c>
      <c r="AD4172" s="9">
        <v>0</v>
      </c>
      <c r="AE4172" s="9">
        <v>0</v>
      </c>
      <c r="AF4172" s="9">
        <v>0</v>
      </c>
      <c r="AG4172" s="9">
        <v>0</v>
      </c>
      <c r="AH4172" s="9">
        <v>0</v>
      </c>
      <c r="AI4172" s="9">
        <v>0</v>
      </c>
      <c r="AJ4172" s="9">
        <v>0</v>
      </c>
      <c r="AK4172" s="9">
        <v>0</v>
      </c>
      <c r="AL4172" s="9">
        <v>0</v>
      </c>
      <c r="AM4172" s="9">
        <v>0</v>
      </c>
      <c r="AN4172" s="9">
        <v>0</v>
      </c>
      <c r="AO4172" s="6" t="e">
        <f>VLOOKUP(A4172,ACTCTAZ1580!$A$2:$F$2837,5, FALSE)</f>
        <v>#N/A</v>
      </c>
      <c r="AP4172" s="6" t="e">
        <f>VLOOKUP(A4172,ACTCTAZ1580!$A$2:$F$2837,6, FALSE)</f>
        <v>#N/A</v>
      </c>
    </row>
    <row r="4173" spans="1:42" x14ac:dyDescent="0.25">
      <c r="A4173" s="9">
        <v>4172</v>
      </c>
      <c r="B4173" s="9">
        <v>0</v>
      </c>
      <c r="C4173" s="10"/>
      <c r="D4173" s="9">
        <v>0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  <c r="AC4173" s="9">
        <v>0</v>
      </c>
      <c r="AD4173" s="9">
        <v>0</v>
      </c>
      <c r="AE4173" s="9">
        <v>0</v>
      </c>
      <c r="AF4173" s="9">
        <v>0</v>
      </c>
      <c r="AG4173" s="9">
        <v>0</v>
      </c>
      <c r="AH4173" s="9">
        <v>0</v>
      </c>
      <c r="AI4173" s="9">
        <v>0</v>
      </c>
      <c r="AJ4173" s="9">
        <v>0</v>
      </c>
      <c r="AK4173" s="9">
        <v>0</v>
      </c>
      <c r="AL4173" s="9">
        <v>0</v>
      </c>
      <c r="AM4173" s="9">
        <v>0</v>
      </c>
      <c r="AN4173" s="9">
        <v>0</v>
      </c>
      <c r="AO4173" s="6" t="e">
        <f>VLOOKUP(A4173,ACTCTAZ1580!$A$2:$F$2837,5, FALSE)</f>
        <v>#N/A</v>
      </c>
      <c r="AP4173" s="6" t="e">
        <f>VLOOKUP(A4173,ACTCTAZ1580!$A$2:$F$2837,6, FALSE)</f>
        <v>#N/A</v>
      </c>
    </row>
    <row r="4174" spans="1:42" x14ac:dyDescent="0.25">
      <c r="A4174" s="9">
        <v>4173</v>
      </c>
      <c r="B4174" s="9">
        <v>0</v>
      </c>
      <c r="C4174" s="10"/>
      <c r="D4174" s="9">
        <v>0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0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  <c r="AC4174" s="9">
        <v>0</v>
      </c>
      <c r="AD4174" s="9">
        <v>0</v>
      </c>
      <c r="AE4174" s="9">
        <v>0</v>
      </c>
      <c r="AF4174" s="9">
        <v>0</v>
      </c>
      <c r="AG4174" s="9">
        <v>0</v>
      </c>
      <c r="AH4174" s="9">
        <v>0</v>
      </c>
      <c r="AI4174" s="9">
        <v>0</v>
      </c>
      <c r="AJ4174" s="9">
        <v>0</v>
      </c>
      <c r="AK4174" s="9">
        <v>0</v>
      </c>
      <c r="AL4174" s="9">
        <v>0</v>
      </c>
      <c r="AM4174" s="9">
        <v>0</v>
      </c>
      <c r="AN4174" s="9">
        <v>0</v>
      </c>
      <c r="AO4174" s="6" t="e">
        <f>VLOOKUP(A4174,ACTCTAZ1580!$A$2:$F$2837,5, FALSE)</f>
        <v>#N/A</v>
      </c>
      <c r="AP4174" s="6" t="e">
        <f>VLOOKUP(A4174,ACTCTAZ1580!$A$2:$F$2837,6, FALSE)</f>
        <v>#N/A</v>
      </c>
    </row>
    <row r="4175" spans="1:42" x14ac:dyDescent="0.25">
      <c r="A4175" s="9">
        <v>4174</v>
      </c>
      <c r="B4175" s="9">
        <v>0</v>
      </c>
      <c r="C4175" s="10"/>
      <c r="D4175" s="9">
        <v>0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0</v>
      </c>
      <c r="R4175" s="9">
        <v>0</v>
      </c>
      <c r="S4175" s="9">
        <v>0</v>
      </c>
      <c r="T4175" s="9">
        <v>0</v>
      </c>
      <c r="U4175" s="9">
        <v>0</v>
      </c>
      <c r="V4175" s="9">
        <v>0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  <c r="AC4175" s="9">
        <v>0</v>
      </c>
      <c r="AD4175" s="9">
        <v>0</v>
      </c>
      <c r="AE4175" s="9">
        <v>0</v>
      </c>
      <c r="AF4175" s="9">
        <v>0</v>
      </c>
      <c r="AG4175" s="9">
        <v>0</v>
      </c>
      <c r="AH4175" s="9">
        <v>0</v>
      </c>
      <c r="AI4175" s="9">
        <v>0</v>
      </c>
      <c r="AJ4175" s="9">
        <v>0</v>
      </c>
      <c r="AK4175" s="9">
        <v>0</v>
      </c>
      <c r="AL4175" s="9">
        <v>0</v>
      </c>
      <c r="AM4175" s="9">
        <v>0</v>
      </c>
      <c r="AN4175" s="9">
        <v>0</v>
      </c>
      <c r="AO4175" s="6" t="e">
        <f>VLOOKUP(A4175,ACTCTAZ1580!$A$2:$F$2837,5, FALSE)</f>
        <v>#N/A</v>
      </c>
      <c r="AP4175" s="6" t="e">
        <f>VLOOKUP(A4175,ACTCTAZ1580!$A$2:$F$2837,6, FALSE)</f>
        <v>#N/A</v>
      </c>
    </row>
    <row r="4176" spans="1:42" x14ac:dyDescent="0.25">
      <c r="A4176" s="9">
        <v>4175</v>
      </c>
      <c r="B4176" s="9">
        <v>0</v>
      </c>
      <c r="C4176" s="10"/>
      <c r="D4176" s="9">
        <v>0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0</v>
      </c>
      <c r="R4176" s="9">
        <v>0</v>
      </c>
      <c r="S4176" s="9">
        <v>0</v>
      </c>
      <c r="T4176" s="9">
        <v>0</v>
      </c>
      <c r="U4176" s="9">
        <v>0</v>
      </c>
      <c r="V4176" s="9">
        <v>0</v>
      </c>
      <c r="W4176" s="9">
        <v>0</v>
      </c>
      <c r="X4176" s="9">
        <v>0</v>
      </c>
      <c r="Y4176" s="9">
        <v>0</v>
      </c>
      <c r="Z4176" s="9">
        <v>0</v>
      </c>
      <c r="AA4176" s="9">
        <v>0</v>
      </c>
      <c r="AB4176" s="9">
        <v>0</v>
      </c>
      <c r="AC4176" s="9">
        <v>0</v>
      </c>
      <c r="AD4176" s="9">
        <v>0</v>
      </c>
      <c r="AE4176" s="9">
        <v>0</v>
      </c>
      <c r="AF4176" s="9">
        <v>0</v>
      </c>
      <c r="AG4176" s="9">
        <v>0</v>
      </c>
      <c r="AH4176" s="9">
        <v>0</v>
      </c>
      <c r="AI4176" s="9">
        <v>0</v>
      </c>
      <c r="AJ4176" s="9">
        <v>0</v>
      </c>
      <c r="AK4176" s="9">
        <v>0</v>
      </c>
      <c r="AL4176" s="9">
        <v>0</v>
      </c>
      <c r="AM4176" s="9">
        <v>0</v>
      </c>
      <c r="AN4176" s="9">
        <v>0</v>
      </c>
      <c r="AO4176" s="6" t="e">
        <f>VLOOKUP(A4176,ACTCTAZ1580!$A$2:$F$2837,5, FALSE)</f>
        <v>#N/A</v>
      </c>
      <c r="AP4176" s="6" t="e">
        <f>VLOOKUP(A4176,ACTCTAZ1580!$A$2:$F$2837,6, FALSE)</f>
        <v>#N/A</v>
      </c>
    </row>
    <row r="4177" spans="1:42" x14ac:dyDescent="0.25">
      <c r="A4177" s="9">
        <v>4176</v>
      </c>
      <c r="B4177" s="9">
        <v>0</v>
      </c>
      <c r="C4177" s="10"/>
      <c r="D4177" s="9">
        <v>0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  <c r="J4177" s="9">
        <v>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0</v>
      </c>
      <c r="V4177" s="9">
        <v>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  <c r="AC4177" s="9">
        <v>0</v>
      </c>
      <c r="AD4177" s="9">
        <v>0</v>
      </c>
      <c r="AE4177" s="9">
        <v>0</v>
      </c>
      <c r="AF4177" s="9">
        <v>0</v>
      </c>
      <c r="AG4177" s="9">
        <v>0</v>
      </c>
      <c r="AH4177" s="9">
        <v>0</v>
      </c>
      <c r="AI4177" s="9">
        <v>0</v>
      </c>
      <c r="AJ4177" s="9">
        <v>0</v>
      </c>
      <c r="AK4177" s="9">
        <v>0</v>
      </c>
      <c r="AL4177" s="9">
        <v>0</v>
      </c>
      <c r="AM4177" s="9">
        <v>0</v>
      </c>
      <c r="AN4177" s="9">
        <v>0</v>
      </c>
      <c r="AO4177" s="6" t="e">
        <f>VLOOKUP(A4177,ACTCTAZ1580!$A$2:$F$2837,5, FALSE)</f>
        <v>#N/A</v>
      </c>
      <c r="AP4177" s="6" t="e">
        <f>VLOOKUP(A4177,ACTCTAZ1580!$A$2:$F$2837,6, FALSE)</f>
        <v>#N/A</v>
      </c>
    </row>
    <row r="4178" spans="1:42" x14ac:dyDescent="0.25">
      <c r="A4178" s="9">
        <v>4177</v>
      </c>
      <c r="B4178" s="9">
        <v>0</v>
      </c>
      <c r="C4178" s="10"/>
      <c r="D4178" s="9">
        <v>0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0</v>
      </c>
      <c r="N4178" s="9">
        <v>0</v>
      </c>
      <c r="O4178" s="9">
        <v>0</v>
      </c>
      <c r="P4178" s="9">
        <v>0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  <c r="AC4178" s="9">
        <v>0</v>
      </c>
      <c r="AD4178" s="9">
        <v>0</v>
      </c>
      <c r="AE4178" s="9">
        <v>0</v>
      </c>
      <c r="AF4178" s="9">
        <v>0</v>
      </c>
      <c r="AG4178" s="9">
        <v>0</v>
      </c>
      <c r="AH4178" s="9">
        <v>0</v>
      </c>
      <c r="AI4178" s="9">
        <v>0</v>
      </c>
      <c r="AJ4178" s="9">
        <v>0</v>
      </c>
      <c r="AK4178" s="9">
        <v>0</v>
      </c>
      <c r="AL4178" s="9">
        <v>0</v>
      </c>
      <c r="AM4178" s="9">
        <v>0</v>
      </c>
      <c r="AN4178" s="9">
        <v>0</v>
      </c>
      <c r="AO4178" s="6" t="e">
        <f>VLOOKUP(A4178,ACTCTAZ1580!$A$2:$F$2837,5, FALSE)</f>
        <v>#N/A</v>
      </c>
      <c r="AP4178" s="6" t="e">
        <f>VLOOKUP(A4178,ACTCTAZ1580!$A$2:$F$2837,6, FALSE)</f>
        <v>#N/A</v>
      </c>
    </row>
    <row r="4179" spans="1:42" x14ac:dyDescent="0.25">
      <c r="A4179" s="9">
        <v>4178</v>
      </c>
      <c r="B4179" s="9">
        <v>0</v>
      </c>
      <c r="C4179" s="10"/>
      <c r="D4179" s="9">
        <v>0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0</v>
      </c>
      <c r="X4179" s="9">
        <v>0</v>
      </c>
      <c r="Y4179" s="9">
        <v>0</v>
      </c>
      <c r="Z4179" s="9">
        <v>0</v>
      </c>
      <c r="AA4179" s="9">
        <v>0</v>
      </c>
      <c r="AB4179" s="9">
        <v>0</v>
      </c>
      <c r="AC4179" s="9">
        <v>0</v>
      </c>
      <c r="AD4179" s="9">
        <v>0</v>
      </c>
      <c r="AE4179" s="9">
        <v>0</v>
      </c>
      <c r="AF4179" s="9">
        <v>0</v>
      </c>
      <c r="AG4179" s="9">
        <v>0</v>
      </c>
      <c r="AH4179" s="9">
        <v>0</v>
      </c>
      <c r="AI4179" s="9">
        <v>0</v>
      </c>
      <c r="AJ4179" s="9">
        <v>0</v>
      </c>
      <c r="AK4179" s="9">
        <v>0</v>
      </c>
      <c r="AL4179" s="9">
        <v>0</v>
      </c>
      <c r="AM4179" s="9">
        <v>0</v>
      </c>
      <c r="AN4179" s="9">
        <v>0</v>
      </c>
      <c r="AO4179" s="6" t="e">
        <f>VLOOKUP(A4179,ACTCTAZ1580!$A$2:$F$2837,5, FALSE)</f>
        <v>#N/A</v>
      </c>
      <c r="AP4179" s="6" t="e">
        <f>VLOOKUP(A4179,ACTCTAZ1580!$A$2:$F$2837,6, FALSE)</f>
        <v>#N/A</v>
      </c>
    </row>
    <row r="4180" spans="1:42" x14ac:dyDescent="0.25">
      <c r="A4180" s="9">
        <v>4179</v>
      </c>
      <c r="B4180" s="9">
        <v>0</v>
      </c>
      <c r="C4180" s="10"/>
      <c r="D4180" s="9">
        <v>0</v>
      </c>
      <c r="E4180" s="9">
        <v>0</v>
      </c>
      <c r="F4180" s="9">
        <v>0</v>
      </c>
      <c r="G4180" s="9">
        <v>0</v>
      </c>
      <c r="H4180" s="9">
        <v>0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0</v>
      </c>
      <c r="R4180" s="9">
        <v>0</v>
      </c>
      <c r="S4180" s="9">
        <v>0</v>
      </c>
      <c r="T4180" s="9">
        <v>0</v>
      </c>
      <c r="U4180" s="9">
        <v>0</v>
      </c>
      <c r="V4180" s="9">
        <v>0</v>
      </c>
      <c r="W4180" s="9">
        <v>0</v>
      </c>
      <c r="X4180" s="9">
        <v>0</v>
      </c>
      <c r="Y4180" s="9">
        <v>0</v>
      </c>
      <c r="Z4180" s="9">
        <v>0</v>
      </c>
      <c r="AA4180" s="9">
        <v>0</v>
      </c>
      <c r="AB4180" s="9">
        <v>0</v>
      </c>
      <c r="AC4180" s="9">
        <v>0</v>
      </c>
      <c r="AD4180" s="9">
        <v>0</v>
      </c>
      <c r="AE4180" s="9">
        <v>0</v>
      </c>
      <c r="AF4180" s="9">
        <v>0</v>
      </c>
      <c r="AG4180" s="9">
        <v>0</v>
      </c>
      <c r="AH4180" s="9">
        <v>0</v>
      </c>
      <c r="AI4180" s="9">
        <v>0</v>
      </c>
      <c r="AJ4180" s="9">
        <v>0</v>
      </c>
      <c r="AK4180" s="9">
        <v>0</v>
      </c>
      <c r="AL4180" s="9">
        <v>0</v>
      </c>
      <c r="AM4180" s="9">
        <v>0</v>
      </c>
      <c r="AN4180" s="9">
        <v>0</v>
      </c>
      <c r="AO4180" s="6" t="e">
        <f>VLOOKUP(A4180,ACTCTAZ1580!$A$2:$F$2837,5, FALSE)</f>
        <v>#N/A</v>
      </c>
      <c r="AP4180" s="6" t="e">
        <f>VLOOKUP(A4180,ACTCTAZ1580!$A$2:$F$2837,6, FALSE)</f>
        <v>#N/A</v>
      </c>
    </row>
    <row r="4181" spans="1:42" x14ac:dyDescent="0.25">
      <c r="A4181" s="9">
        <v>4180</v>
      </c>
      <c r="B4181" s="9">
        <v>0</v>
      </c>
      <c r="C4181" s="10"/>
      <c r="D4181" s="9">
        <v>0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0</v>
      </c>
      <c r="V4181" s="9">
        <v>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  <c r="AC4181" s="9">
        <v>0</v>
      </c>
      <c r="AD4181" s="9">
        <v>0</v>
      </c>
      <c r="AE4181" s="9">
        <v>0</v>
      </c>
      <c r="AF4181" s="9">
        <v>0</v>
      </c>
      <c r="AG4181" s="9">
        <v>0</v>
      </c>
      <c r="AH4181" s="9">
        <v>0</v>
      </c>
      <c r="AI4181" s="9">
        <v>0</v>
      </c>
      <c r="AJ4181" s="9">
        <v>0</v>
      </c>
      <c r="AK4181" s="9">
        <v>0</v>
      </c>
      <c r="AL4181" s="9">
        <v>0</v>
      </c>
      <c r="AM4181" s="9">
        <v>0</v>
      </c>
      <c r="AN4181" s="9">
        <v>0</v>
      </c>
      <c r="AO4181" s="6" t="e">
        <f>VLOOKUP(A4181,ACTCTAZ1580!$A$2:$F$2837,5, FALSE)</f>
        <v>#N/A</v>
      </c>
      <c r="AP4181" s="6" t="e">
        <f>VLOOKUP(A4181,ACTCTAZ1580!$A$2:$F$2837,6, FALSE)</f>
        <v>#N/A</v>
      </c>
    </row>
    <row r="4182" spans="1:42" x14ac:dyDescent="0.25">
      <c r="A4182" s="9">
        <v>4181</v>
      </c>
      <c r="B4182" s="9">
        <v>0</v>
      </c>
      <c r="C4182" s="10"/>
      <c r="D4182" s="9">
        <v>0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0</v>
      </c>
      <c r="T4182" s="9">
        <v>0</v>
      </c>
      <c r="U4182" s="9">
        <v>0</v>
      </c>
      <c r="V4182" s="9">
        <v>0</v>
      </c>
      <c r="W4182" s="9">
        <v>0</v>
      </c>
      <c r="X4182" s="9">
        <v>0</v>
      </c>
      <c r="Y4182" s="9">
        <v>0</v>
      </c>
      <c r="Z4182" s="9">
        <v>0</v>
      </c>
      <c r="AA4182" s="9">
        <v>0</v>
      </c>
      <c r="AB4182" s="9">
        <v>0</v>
      </c>
      <c r="AC4182" s="9">
        <v>0</v>
      </c>
      <c r="AD4182" s="9">
        <v>0</v>
      </c>
      <c r="AE4182" s="9">
        <v>0</v>
      </c>
      <c r="AF4182" s="9">
        <v>0</v>
      </c>
      <c r="AG4182" s="9">
        <v>0</v>
      </c>
      <c r="AH4182" s="9">
        <v>0</v>
      </c>
      <c r="AI4182" s="9">
        <v>0</v>
      </c>
      <c r="AJ4182" s="9">
        <v>0</v>
      </c>
      <c r="AK4182" s="9">
        <v>0</v>
      </c>
      <c r="AL4182" s="9">
        <v>0</v>
      </c>
      <c r="AM4182" s="9">
        <v>0</v>
      </c>
      <c r="AN4182" s="9">
        <v>0</v>
      </c>
      <c r="AO4182" s="6" t="e">
        <f>VLOOKUP(A4182,ACTCTAZ1580!$A$2:$F$2837,5, FALSE)</f>
        <v>#N/A</v>
      </c>
      <c r="AP4182" s="6" t="e">
        <f>VLOOKUP(A4182,ACTCTAZ1580!$A$2:$F$2837,6, FALSE)</f>
        <v>#N/A</v>
      </c>
    </row>
    <row r="4183" spans="1:42" x14ac:dyDescent="0.25">
      <c r="A4183" s="9">
        <v>4182</v>
      </c>
      <c r="B4183" s="9">
        <v>0</v>
      </c>
      <c r="C4183" s="10"/>
      <c r="D4183" s="9">
        <v>0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0</v>
      </c>
      <c r="T4183" s="9">
        <v>0</v>
      </c>
      <c r="U4183" s="9">
        <v>0</v>
      </c>
      <c r="V4183" s="9">
        <v>0</v>
      </c>
      <c r="W4183" s="9">
        <v>0</v>
      </c>
      <c r="X4183" s="9">
        <v>0</v>
      </c>
      <c r="Y4183" s="9">
        <v>0</v>
      </c>
      <c r="Z4183" s="9">
        <v>0</v>
      </c>
      <c r="AA4183" s="9">
        <v>0</v>
      </c>
      <c r="AB4183" s="9">
        <v>0</v>
      </c>
      <c r="AC4183" s="9">
        <v>0</v>
      </c>
      <c r="AD4183" s="9">
        <v>0</v>
      </c>
      <c r="AE4183" s="9">
        <v>0</v>
      </c>
      <c r="AF4183" s="9">
        <v>0</v>
      </c>
      <c r="AG4183" s="9">
        <v>0</v>
      </c>
      <c r="AH4183" s="9">
        <v>0</v>
      </c>
      <c r="AI4183" s="9">
        <v>0</v>
      </c>
      <c r="AJ4183" s="9">
        <v>0</v>
      </c>
      <c r="AK4183" s="9">
        <v>0</v>
      </c>
      <c r="AL4183" s="9">
        <v>0</v>
      </c>
      <c r="AM4183" s="9">
        <v>0</v>
      </c>
      <c r="AN4183" s="9">
        <v>0</v>
      </c>
      <c r="AO4183" s="6" t="e">
        <f>VLOOKUP(A4183,ACTCTAZ1580!$A$2:$F$2837,5, FALSE)</f>
        <v>#N/A</v>
      </c>
      <c r="AP4183" s="6" t="e">
        <f>VLOOKUP(A4183,ACTCTAZ1580!$A$2:$F$2837,6, FALSE)</f>
        <v>#N/A</v>
      </c>
    </row>
    <row r="4184" spans="1:42" x14ac:dyDescent="0.25">
      <c r="A4184" s="9">
        <v>4183</v>
      </c>
      <c r="B4184" s="9">
        <v>0</v>
      </c>
      <c r="C4184" s="10"/>
      <c r="D4184" s="9">
        <v>0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  <c r="J4184" s="9">
        <v>0</v>
      </c>
      <c r="K4184" s="9">
        <v>0</v>
      </c>
      <c r="L4184" s="9">
        <v>0</v>
      </c>
      <c r="M4184" s="9">
        <v>0</v>
      </c>
      <c r="N4184" s="9">
        <v>0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0</v>
      </c>
      <c r="X4184" s="9">
        <v>0</v>
      </c>
      <c r="Y4184" s="9">
        <v>0</v>
      </c>
      <c r="Z4184" s="9">
        <v>0</v>
      </c>
      <c r="AA4184" s="9">
        <v>0</v>
      </c>
      <c r="AB4184" s="9">
        <v>0</v>
      </c>
      <c r="AC4184" s="9">
        <v>0</v>
      </c>
      <c r="AD4184" s="9">
        <v>0</v>
      </c>
      <c r="AE4184" s="9">
        <v>0</v>
      </c>
      <c r="AF4184" s="9">
        <v>0</v>
      </c>
      <c r="AG4184" s="9">
        <v>0</v>
      </c>
      <c r="AH4184" s="9">
        <v>0</v>
      </c>
      <c r="AI4184" s="9">
        <v>0</v>
      </c>
      <c r="AJ4184" s="9">
        <v>0</v>
      </c>
      <c r="AK4184" s="9">
        <v>0</v>
      </c>
      <c r="AL4184" s="9">
        <v>0</v>
      </c>
      <c r="AM4184" s="9">
        <v>0</v>
      </c>
      <c r="AN4184" s="9">
        <v>0</v>
      </c>
      <c r="AO4184" s="6" t="e">
        <f>VLOOKUP(A4184,ACTCTAZ1580!$A$2:$F$2837,5, FALSE)</f>
        <v>#N/A</v>
      </c>
      <c r="AP4184" s="6" t="e">
        <f>VLOOKUP(A4184,ACTCTAZ1580!$A$2:$F$2837,6, FALSE)</f>
        <v>#N/A</v>
      </c>
    </row>
    <row r="4185" spans="1:42" x14ac:dyDescent="0.25">
      <c r="A4185" s="9">
        <v>4184</v>
      </c>
      <c r="B4185" s="9">
        <v>0</v>
      </c>
      <c r="C4185" s="10"/>
      <c r="D4185" s="9">
        <v>0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  <c r="N4185" s="9">
        <v>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0</v>
      </c>
      <c r="V4185" s="9">
        <v>0</v>
      </c>
      <c r="W4185" s="9">
        <v>0</v>
      </c>
      <c r="X4185" s="9">
        <v>0</v>
      </c>
      <c r="Y4185" s="9">
        <v>0</v>
      </c>
      <c r="Z4185" s="9">
        <v>0</v>
      </c>
      <c r="AA4185" s="9">
        <v>0</v>
      </c>
      <c r="AB4185" s="9">
        <v>0</v>
      </c>
      <c r="AC4185" s="9">
        <v>0</v>
      </c>
      <c r="AD4185" s="9">
        <v>0</v>
      </c>
      <c r="AE4185" s="9">
        <v>0</v>
      </c>
      <c r="AF4185" s="9">
        <v>0</v>
      </c>
      <c r="AG4185" s="9">
        <v>0</v>
      </c>
      <c r="AH4185" s="9">
        <v>0</v>
      </c>
      <c r="AI4185" s="9">
        <v>0</v>
      </c>
      <c r="AJ4185" s="9">
        <v>0</v>
      </c>
      <c r="AK4185" s="9">
        <v>0</v>
      </c>
      <c r="AL4185" s="9">
        <v>0</v>
      </c>
      <c r="AM4185" s="9">
        <v>0</v>
      </c>
      <c r="AN4185" s="9">
        <v>0</v>
      </c>
      <c r="AO4185" s="6" t="e">
        <f>VLOOKUP(A4185,ACTCTAZ1580!$A$2:$F$2837,5, FALSE)</f>
        <v>#N/A</v>
      </c>
      <c r="AP4185" s="6" t="e">
        <f>VLOOKUP(A4185,ACTCTAZ1580!$A$2:$F$2837,6, FALSE)</f>
        <v>#N/A</v>
      </c>
    </row>
    <row r="4186" spans="1:42" x14ac:dyDescent="0.25">
      <c r="A4186" s="9">
        <v>4185</v>
      </c>
      <c r="B4186" s="9">
        <v>0</v>
      </c>
      <c r="C4186" s="10"/>
      <c r="D4186" s="9">
        <v>0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  <c r="J4186" s="9">
        <v>0</v>
      </c>
      <c r="K4186" s="9">
        <v>0</v>
      </c>
      <c r="L4186" s="9">
        <v>0</v>
      </c>
      <c r="M4186" s="9">
        <v>0</v>
      </c>
      <c r="N4186" s="9">
        <v>0</v>
      </c>
      <c r="O4186" s="9">
        <v>0</v>
      </c>
      <c r="P4186" s="9">
        <v>0</v>
      </c>
      <c r="Q4186" s="9">
        <v>0</v>
      </c>
      <c r="R4186" s="9">
        <v>0</v>
      </c>
      <c r="S4186" s="9">
        <v>0</v>
      </c>
      <c r="T4186" s="9">
        <v>0</v>
      </c>
      <c r="U4186" s="9">
        <v>0</v>
      </c>
      <c r="V4186" s="9">
        <v>0</v>
      </c>
      <c r="W4186" s="9">
        <v>0</v>
      </c>
      <c r="X4186" s="9">
        <v>0</v>
      </c>
      <c r="Y4186" s="9">
        <v>0</v>
      </c>
      <c r="Z4186" s="9">
        <v>0</v>
      </c>
      <c r="AA4186" s="9">
        <v>0</v>
      </c>
      <c r="AB4186" s="9">
        <v>0</v>
      </c>
      <c r="AC4186" s="9">
        <v>0</v>
      </c>
      <c r="AD4186" s="9">
        <v>0</v>
      </c>
      <c r="AE4186" s="9">
        <v>0</v>
      </c>
      <c r="AF4186" s="9">
        <v>0</v>
      </c>
      <c r="AG4186" s="9">
        <v>0</v>
      </c>
      <c r="AH4186" s="9">
        <v>0</v>
      </c>
      <c r="AI4186" s="9">
        <v>0</v>
      </c>
      <c r="AJ4186" s="9">
        <v>0</v>
      </c>
      <c r="AK4186" s="9">
        <v>0</v>
      </c>
      <c r="AL4186" s="9">
        <v>0</v>
      </c>
      <c r="AM4186" s="9">
        <v>0</v>
      </c>
      <c r="AN4186" s="9">
        <v>0</v>
      </c>
      <c r="AO4186" s="6" t="e">
        <f>VLOOKUP(A4186,ACTCTAZ1580!$A$2:$F$2837,5, FALSE)</f>
        <v>#N/A</v>
      </c>
      <c r="AP4186" s="6" t="e">
        <f>VLOOKUP(A4186,ACTCTAZ1580!$A$2:$F$2837,6, FALSE)</f>
        <v>#N/A</v>
      </c>
    </row>
    <row r="4187" spans="1:42" x14ac:dyDescent="0.25">
      <c r="A4187" s="9">
        <v>4186</v>
      </c>
      <c r="B4187" s="9">
        <v>0</v>
      </c>
      <c r="C4187" s="10"/>
      <c r="D4187" s="9">
        <v>0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0</v>
      </c>
      <c r="O4187" s="9">
        <v>0</v>
      </c>
      <c r="P4187" s="9">
        <v>0</v>
      </c>
      <c r="Q4187" s="9">
        <v>0</v>
      </c>
      <c r="R4187" s="9">
        <v>0</v>
      </c>
      <c r="S4187" s="9">
        <v>0</v>
      </c>
      <c r="T4187" s="9">
        <v>0</v>
      </c>
      <c r="U4187" s="9">
        <v>0</v>
      </c>
      <c r="V4187" s="9">
        <v>0</v>
      </c>
      <c r="W4187" s="9">
        <v>0</v>
      </c>
      <c r="X4187" s="9">
        <v>0</v>
      </c>
      <c r="Y4187" s="9">
        <v>0</v>
      </c>
      <c r="Z4187" s="9">
        <v>0</v>
      </c>
      <c r="AA4187" s="9">
        <v>0</v>
      </c>
      <c r="AB4187" s="9">
        <v>0</v>
      </c>
      <c r="AC4187" s="9">
        <v>0</v>
      </c>
      <c r="AD4187" s="9">
        <v>0</v>
      </c>
      <c r="AE4187" s="9">
        <v>0</v>
      </c>
      <c r="AF4187" s="9">
        <v>0</v>
      </c>
      <c r="AG4187" s="9">
        <v>0</v>
      </c>
      <c r="AH4187" s="9">
        <v>0</v>
      </c>
      <c r="AI4187" s="9">
        <v>0</v>
      </c>
      <c r="AJ4187" s="9">
        <v>0</v>
      </c>
      <c r="AK4187" s="9">
        <v>0</v>
      </c>
      <c r="AL4187" s="9">
        <v>0</v>
      </c>
      <c r="AM4187" s="9">
        <v>0</v>
      </c>
      <c r="AN4187" s="9">
        <v>0</v>
      </c>
      <c r="AO4187" s="6" t="e">
        <f>VLOOKUP(A4187,ACTCTAZ1580!$A$2:$F$2837,5, FALSE)</f>
        <v>#N/A</v>
      </c>
      <c r="AP4187" s="6" t="e">
        <f>VLOOKUP(A4187,ACTCTAZ1580!$A$2:$F$2837,6, FALSE)</f>
        <v>#N/A</v>
      </c>
    </row>
    <row r="4188" spans="1:42" x14ac:dyDescent="0.25">
      <c r="A4188" s="9">
        <v>4187</v>
      </c>
      <c r="B4188" s="9">
        <v>0</v>
      </c>
      <c r="C4188" s="10"/>
      <c r="D4188" s="9">
        <v>0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  <c r="J4188" s="9">
        <v>0</v>
      </c>
      <c r="K4188" s="9">
        <v>0</v>
      </c>
      <c r="L4188" s="9">
        <v>0</v>
      </c>
      <c r="M4188" s="9">
        <v>0</v>
      </c>
      <c r="N4188" s="9">
        <v>0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0</v>
      </c>
      <c r="AB4188" s="9">
        <v>0</v>
      </c>
      <c r="AC4188" s="9">
        <v>0</v>
      </c>
      <c r="AD4188" s="9">
        <v>0</v>
      </c>
      <c r="AE4188" s="9">
        <v>0</v>
      </c>
      <c r="AF4188" s="9">
        <v>0</v>
      </c>
      <c r="AG4188" s="9">
        <v>0</v>
      </c>
      <c r="AH4188" s="9">
        <v>0</v>
      </c>
      <c r="AI4188" s="9">
        <v>0</v>
      </c>
      <c r="AJ4188" s="9">
        <v>0</v>
      </c>
      <c r="AK4188" s="9">
        <v>0</v>
      </c>
      <c r="AL4188" s="9">
        <v>0</v>
      </c>
      <c r="AM4188" s="9">
        <v>0</v>
      </c>
      <c r="AN4188" s="9">
        <v>0</v>
      </c>
      <c r="AO4188" s="6" t="e">
        <f>VLOOKUP(A4188,ACTCTAZ1580!$A$2:$F$2837,5, FALSE)</f>
        <v>#N/A</v>
      </c>
      <c r="AP4188" s="6" t="e">
        <f>VLOOKUP(A4188,ACTCTAZ1580!$A$2:$F$2837,6, FALSE)</f>
        <v>#N/A</v>
      </c>
    </row>
    <row r="4189" spans="1:42" x14ac:dyDescent="0.25">
      <c r="A4189" s="9">
        <v>4188</v>
      </c>
      <c r="B4189" s="9">
        <v>0</v>
      </c>
      <c r="C4189" s="10"/>
      <c r="D4189" s="9">
        <v>0</v>
      </c>
      <c r="E4189" s="9">
        <v>0</v>
      </c>
      <c r="F4189" s="9">
        <v>0</v>
      </c>
      <c r="G4189" s="9">
        <v>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0</v>
      </c>
      <c r="N4189" s="9">
        <v>0</v>
      </c>
      <c r="O4189" s="9">
        <v>0</v>
      </c>
      <c r="P4189" s="9">
        <v>0</v>
      </c>
      <c r="Q4189" s="9">
        <v>0</v>
      </c>
      <c r="R4189" s="9">
        <v>0</v>
      </c>
      <c r="S4189" s="9">
        <v>0</v>
      </c>
      <c r="T4189" s="9">
        <v>0</v>
      </c>
      <c r="U4189" s="9">
        <v>0</v>
      </c>
      <c r="V4189" s="9">
        <v>0</v>
      </c>
      <c r="W4189" s="9">
        <v>0</v>
      </c>
      <c r="X4189" s="9">
        <v>0</v>
      </c>
      <c r="Y4189" s="9">
        <v>0</v>
      </c>
      <c r="Z4189" s="9">
        <v>0</v>
      </c>
      <c r="AA4189" s="9">
        <v>0</v>
      </c>
      <c r="AB4189" s="9">
        <v>0</v>
      </c>
      <c r="AC4189" s="9">
        <v>0</v>
      </c>
      <c r="AD4189" s="9">
        <v>0</v>
      </c>
      <c r="AE4189" s="9">
        <v>0</v>
      </c>
      <c r="AF4189" s="9">
        <v>0</v>
      </c>
      <c r="AG4189" s="9">
        <v>0</v>
      </c>
      <c r="AH4189" s="9">
        <v>0</v>
      </c>
      <c r="AI4189" s="9">
        <v>0</v>
      </c>
      <c r="AJ4189" s="9">
        <v>0</v>
      </c>
      <c r="AK4189" s="9">
        <v>0</v>
      </c>
      <c r="AL4189" s="9">
        <v>0</v>
      </c>
      <c r="AM4189" s="9">
        <v>0</v>
      </c>
      <c r="AN4189" s="9">
        <v>0</v>
      </c>
      <c r="AO4189" s="6" t="e">
        <f>VLOOKUP(A4189,ACTCTAZ1580!$A$2:$F$2837,5, FALSE)</f>
        <v>#N/A</v>
      </c>
      <c r="AP4189" s="6" t="e">
        <f>VLOOKUP(A4189,ACTCTAZ1580!$A$2:$F$2837,6, FALSE)</f>
        <v>#N/A</v>
      </c>
    </row>
    <row r="4190" spans="1:42" x14ac:dyDescent="0.25">
      <c r="A4190" s="9">
        <v>4189</v>
      </c>
      <c r="B4190" s="9">
        <v>0</v>
      </c>
      <c r="C4190" s="10"/>
      <c r="D4190" s="9">
        <v>0</v>
      </c>
      <c r="E4190" s="9">
        <v>0</v>
      </c>
      <c r="F4190" s="9">
        <v>0</v>
      </c>
      <c r="G4190" s="9">
        <v>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0</v>
      </c>
      <c r="AB4190" s="9">
        <v>0</v>
      </c>
      <c r="AC4190" s="9">
        <v>0</v>
      </c>
      <c r="AD4190" s="9">
        <v>0</v>
      </c>
      <c r="AE4190" s="9">
        <v>0</v>
      </c>
      <c r="AF4190" s="9">
        <v>0</v>
      </c>
      <c r="AG4190" s="9">
        <v>0</v>
      </c>
      <c r="AH4190" s="9">
        <v>0</v>
      </c>
      <c r="AI4190" s="9">
        <v>0</v>
      </c>
      <c r="AJ4190" s="9">
        <v>0</v>
      </c>
      <c r="AK4190" s="9">
        <v>0</v>
      </c>
      <c r="AL4190" s="9">
        <v>0</v>
      </c>
      <c r="AM4190" s="9">
        <v>0</v>
      </c>
      <c r="AN4190" s="9">
        <v>0</v>
      </c>
      <c r="AO4190" s="6" t="e">
        <f>VLOOKUP(A4190,ACTCTAZ1580!$A$2:$F$2837,5, FALSE)</f>
        <v>#N/A</v>
      </c>
      <c r="AP4190" s="6" t="e">
        <f>VLOOKUP(A4190,ACTCTAZ1580!$A$2:$F$2837,6, FALSE)</f>
        <v>#N/A</v>
      </c>
    </row>
    <row r="4191" spans="1:42" x14ac:dyDescent="0.25">
      <c r="A4191" s="9">
        <v>4190</v>
      </c>
      <c r="B4191" s="9">
        <v>0</v>
      </c>
      <c r="C4191" s="10"/>
      <c r="D4191" s="9">
        <v>0</v>
      </c>
      <c r="E4191" s="9">
        <v>0</v>
      </c>
      <c r="F4191" s="9">
        <v>0</v>
      </c>
      <c r="G4191" s="9">
        <v>0</v>
      </c>
      <c r="H4191" s="9">
        <v>0</v>
      </c>
      <c r="I4191" s="9">
        <v>0</v>
      </c>
      <c r="J4191" s="9">
        <v>0</v>
      </c>
      <c r="K4191" s="9">
        <v>0</v>
      </c>
      <c r="L4191" s="9">
        <v>0</v>
      </c>
      <c r="M4191" s="9">
        <v>0</v>
      </c>
      <c r="N4191" s="9">
        <v>0</v>
      </c>
      <c r="O4191" s="9">
        <v>0</v>
      </c>
      <c r="P4191" s="9">
        <v>0</v>
      </c>
      <c r="Q4191" s="9">
        <v>0</v>
      </c>
      <c r="R4191" s="9">
        <v>0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0</v>
      </c>
      <c r="Z4191" s="9">
        <v>0</v>
      </c>
      <c r="AA4191" s="9">
        <v>0</v>
      </c>
      <c r="AB4191" s="9">
        <v>0</v>
      </c>
      <c r="AC4191" s="9">
        <v>0</v>
      </c>
      <c r="AD4191" s="9">
        <v>0</v>
      </c>
      <c r="AE4191" s="9">
        <v>0</v>
      </c>
      <c r="AF4191" s="9">
        <v>0</v>
      </c>
      <c r="AG4191" s="9">
        <v>0</v>
      </c>
      <c r="AH4191" s="9">
        <v>0</v>
      </c>
      <c r="AI4191" s="9">
        <v>0</v>
      </c>
      <c r="AJ4191" s="9">
        <v>0</v>
      </c>
      <c r="AK4191" s="9">
        <v>0</v>
      </c>
      <c r="AL4191" s="9">
        <v>0</v>
      </c>
      <c r="AM4191" s="9">
        <v>0</v>
      </c>
      <c r="AN4191" s="9">
        <v>0</v>
      </c>
      <c r="AO4191" s="6" t="e">
        <f>VLOOKUP(A4191,ACTCTAZ1580!$A$2:$F$2837,5, FALSE)</f>
        <v>#N/A</v>
      </c>
      <c r="AP4191" s="6" t="e">
        <f>VLOOKUP(A4191,ACTCTAZ1580!$A$2:$F$2837,6, FALSE)</f>
        <v>#N/A</v>
      </c>
    </row>
    <row r="4192" spans="1:42" x14ac:dyDescent="0.25">
      <c r="A4192" s="9">
        <v>4191</v>
      </c>
      <c r="B4192" s="9">
        <v>0</v>
      </c>
      <c r="C4192" s="10"/>
      <c r="D4192" s="9">
        <v>0</v>
      </c>
      <c r="E4192" s="9">
        <v>0</v>
      </c>
      <c r="F4192" s="9">
        <v>0</v>
      </c>
      <c r="G4192" s="9">
        <v>0</v>
      </c>
      <c r="H4192" s="9">
        <v>0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0</v>
      </c>
      <c r="R4192" s="9">
        <v>0</v>
      </c>
      <c r="S4192" s="9">
        <v>0</v>
      </c>
      <c r="T4192" s="9">
        <v>0</v>
      </c>
      <c r="U4192" s="9">
        <v>0</v>
      </c>
      <c r="V4192" s="9">
        <v>0</v>
      </c>
      <c r="W4192" s="9">
        <v>0</v>
      </c>
      <c r="X4192" s="9">
        <v>0</v>
      </c>
      <c r="Y4192" s="9">
        <v>0</v>
      </c>
      <c r="Z4192" s="9">
        <v>0</v>
      </c>
      <c r="AA4192" s="9">
        <v>0</v>
      </c>
      <c r="AB4192" s="9">
        <v>0</v>
      </c>
      <c r="AC4192" s="9">
        <v>0</v>
      </c>
      <c r="AD4192" s="9">
        <v>0</v>
      </c>
      <c r="AE4192" s="9">
        <v>0</v>
      </c>
      <c r="AF4192" s="9">
        <v>0</v>
      </c>
      <c r="AG4192" s="9">
        <v>0</v>
      </c>
      <c r="AH4192" s="9">
        <v>0</v>
      </c>
      <c r="AI4192" s="9">
        <v>0</v>
      </c>
      <c r="AJ4192" s="9">
        <v>0</v>
      </c>
      <c r="AK4192" s="9">
        <v>0</v>
      </c>
      <c r="AL4192" s="9">
        <v>0</v>
      </c>
      <c r="AM4192" s="9">
        <v>0</v>
      </c>
      <c r="AN4192" s="9">
        <v>0</v>
      </c>
      <c r="AO4192" s="6" t="e">
        <f>VLOOKUP(A4192,ACTCTAZ1580!$A$2:$F$2837,5, FALSE)</f>
        <v>#N/A</v>
      </c>
      <c r="AP4192" s="6" t="e">
        <f>VLOOKUP(A4192,ACTCTAZ1580!$A$2:$F$2837,6, FALSE)</f>
        <v>#N/A</v>
      </c>
    </row>
    <row r="4193" spans="1:42" x14ac:dyDescent="0.25">
      <c r="A4193" s="9">
        <v>4192</v>
      </c>
      <c r="B4193" s="9">
        <v>0</v>
      </c>
      <c r="C4193" s="10"/>
      <c r="D4193" s="9">
        <v>0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0</v>
      </c>
      <c r="AB4193" s="9">
        <v>0</v>
      </c>
      <c r="AC4193" s="9">
        <v>0</v>
      </c>
      <c r="AD4193" s="9">
        <v>0</v>
      </c>
      <c r="AE4193" s="9">
        <v>0</v>
      </c>
      <c r="AF4193" s="9">
        <v>0</v>
      </c>
      <c r="AG4193" s="9">
        <v>0</v>
      </c>
      <c r="AH4193" s="9">
        <v>0</v>
      </c>
      <c r="AI4193" s="9">
        <v>0</v>
      </c>
      <c r="AJ4193" s="9">
        <v>0</v>
      </c>
      <c r="AK4193" s="9">
        <v>0</v>
      </c>
      <c r="AL4193" s="9">
        <v>0</v>
      </c>
      <c r="AM4193" s="9">
        <v>0</v>
      </c>
      <c r="AN4193" s="9">
        <v>0</v>
      </c>
      <c r="AO4193" s="6" t="e">
        <f>VLOOKUP(A4193,ACTCTAZ1580!$A$2:$F$2837,5, FALSE)</f>
        <v>#N/A</v>
      </c>
      <c r="AP4193" s="6" t="e">
        <f>VLOOKUP(A4193,ACTCTAZ1580!$A$2:$F$2837,6, FALSE)</f>
        <v>#N/A</v>
      </c>
    </row>
    <row r="4194" spans="1:42" x14ac:dyDescent="0.25">
      <c r="A4194" s="9">
        <v>4193</v>
      </c>
      <c r="B4194" s="9">
        <v>0</v>
      </c>
      <c r="C4194" s="10"/>
      <c r="D4194" s="9">
        <v>0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  <c r="J4194" s="9">
        <v>0</v>
      </c>
      <c r="K4194" s="9">
        <v>0</v>
      </c>
      <c r="L4194" s="9">
        <v>0</v>
      </c>
      <c r="M4194" s="9">
        <v>0</v>
      </c>
      <c r="N4194" s="9">
        <v>0</v>
      </c>
      <c r="O4194" s="9">
        <v>0</v>
      </c>
      <c r="P4194" s="9">
        <v>0</v>
      </c>
      <c r="Q4194" s="9">
        <v>0</v>
      </c>
      <c r="R4194" s="9">
        <v>0</v>
      </c>
      <c r="S4194" s="9">
        <v>0</v>
      </c>
      <c r="T4194" s="9">
        <v>0</v>
      </c>
      <c r="U4194" s="9">
        <v>0</v>
      </c>
      <c r="V4194" s="9">
        <v>0</v>
      </c>
      <c r="W4194" s="9">
        <v>0</v>
      </c>
      <c r="X4194" s="9">
        <v>0</v>
      </c>
      <c r="Y4194" s="9">
        <v>0</v>
      </c>
      <c r="Z4194" s="9">
        <v>0</v>
      </c>
      <c r="AA4194" s="9">
        <v>0</v>
      </c>
      <c r="AB4194" s="9">
        <v>0</v>
      </c>
      <c r="AC4194" s="9">
        <v>0</v>
      </c>
      <c r="AD4194" s="9">
        <v>0</v>
      </c>
      <c r="AE4194" s="9">
        <v>0</v>
      </c>
      <c r="AF4194" s="9">
        <v>0</v>
      </c>
      <c r="AG4194" s="9">
        <v>0</v>
      </c>
      <c r="AH4194" s="9">
        <v>0</v>
      </c>
      <c r="AI4194" s="9">
        <v>0</v>
      </c>
      <c r="AJ4194" s="9">
        <v>0</v>
      </c>
      <c r="AK4194" s="9">
        <v>0</v>
      </c>
      <c r="AL4194" s="9">
        <v>0</v>
      </c>
      <c r="AM4194" s="9">
        <v>0</v>
      </c>
      <c r="AN4194" s="9">
        <v>0</v>
      </c>
      <c r="AO4194" s="6" t="e">
        <f>VLOOKUP(A4194,ACTCTAZ1580!$A$2:$F$2837,5, FALSE)</f>
        <v>#N/A</v>
      </c>
      <c r="AP4194" s="6" t="e">
        <f>VLOOKUP(A4194,ACTCTAZ1580!$A$2:$F$2837,6, FALSE)</f>
        <v>#N/A</v>
      </c>
    </row>
    <row r="4195" spans="1:42" x14ac:dyDescent="0.25">
      <c r="A4195" s="9">
        <v>4194</v>
      </c>
      <c r="B4195" s="9">
        <v>0</v>
      </c>
      <c r="C4195" s="10"/>
      <c r="D4195" s="9">
        <v>0</v>
      </c>
      <c r="E4195" s="9">
        <v>0</v>
      </c>
      <c r="F4195" s="9">
        <v>0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0</v>
      </c>
      <c r="O4195" s="9">
        <v>0</v>
      </c>
      <c r="P4195" s="9">
        <v>0</v>
      </c>
      <c r="Q4195" s="9">
        <v>0</v>
      </c>
      <c r="R4195" s="9">
        <v>0</v>
      </c>
      <c r="S4195" s="9">
        <v>0</v>
      </c>
      <c r="T4195" s="9">
        <v>0</v>
      </c>
      <c r="U4195" s="9">
        <v>0</v>
      </c>
      <c r="V4195" s="9">
        <v>0</v>
      </c>
      <c r="W4195" s="9">
        <v>0</v>
      </c>
      <c r="X4195" s="9">
        <v>0</v>
      </c>
      <c r="Y4195" s="9">
        <v>0</v>
      </c>
      <c r="Z4195" s="9">
        <v>0</v>
      </c>
      <c r="AA4195" s="9">
        <v>0</v>
      </c>
      <c r="AB4195" s="9">
        <v>0</v>
      </c>
      <c r="AC4195" s="9">
        <v>0</v>
      </c>
      <c r="AD4195" s="9">
        <v>0</v>
      </c>
      <c r="AE4195" s="9">
        <v>0</v>
      </c>
      <c r="AF4195" s="9">
        <v>0</v>
      </c>
      <c r="AG4195" s="9">
        <v>0</v>
      </c>
      <c r="AH4195" s="9">
        <v>0</v>
      </c>
      <c r="AI4195" s="9">
        <v>0</v>
      </c>
      <c r="AJ4195" s="9">
        <v>0</v>
      </c>
      <c r="AK4195" s="9">
        <v>0</v>
      </c>
      <c r="AL4195" s="9">
        <v>0</v>
      </c>
      <c r="AM4195" s="9">
        <v>0</v>
      </c>
      <c r="AN4195" s="9">
        <v>0</v>
      </c>
      <c r="AO4195" s="6" t="e">
        <f>VLOOKUP(A4195,ACTCTAZ1580!$A$2:$F$2837,5, FALSE)</f>
        <v>#N/A</v>
      </c>
      <c r="AP4195" s="6" t="e">
        <f>VLOOKUP(A4195,ACTCTAZ1580!$A$2:$F$2837,6, FALSE)</f>
        <v>#N/A</v>
      </c>
    </row>
    <row r="4196" spans="1:42" x14ac:dyDescent="0.25">
      <c r="A4196" s="9">
        <v>4195</v>
      </c>
      <c r="B4196" s="9">
        <v>0</v>
      </c>
      <c r="C4196" s="10"/>
      <c r="D4196" s="9">
        <v>0</v>
      </c>
      <c r="E4196" s="9">
        <v>0</v>
      </c>
      <c r="F4196" s="9">
        <v>0</v>
      </c>
      <c r="G4196" s="9">
        <v>0</v>
      </c>
      <c r="H4196" s="9">
        <v>0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0</v>
      </c>
      <c r="Z4196" s="9">
        <v>0</v>
      </c>
      <c r="AA4196" s="9">
        <v>0</v>
      </c>
      <c r="AB4196" s="9">
        <v>0</v>
      </c>
      <c r="AC4196" s="9">
        <v>0</v>
      </c>
      <c r="AD4196" s="9">
        <v>0</v>
      </c>
      <c r="AE4196" s="9">
        <v>0</v>
      </c>
      <c r="AF4196" s="9">
        <v>0</v>
      </c>
      <c r="AG4196" s="9">
        <v>0</v>
      </c>
      <c r="AH4196" s="9">
        <v>0</v>
      </c>
      <c r="AI4196" s="9">
        <v>0</v>
      </c>
      <c r="AJ4196" s="9">
        <v>0</v>
      </c>
      <c r="AK4196" s="9">
        <v>0</v>
      </c>
      <c r="AL4196" s="9">
        <v>0</v>
      </c>
      <c r="AM4196" s="9">
        <v>0</v>
      </c>
      <c r="AN4196" s="9">
        <v>0</v>
      </c>
      <c r="AO4196" s="6" t="e">
        <f>VLOOKUP(A4196,ACTCTAZ1580!$A$2:$F$2837,5, FALSE)</f>
        <v>#N/A</v>
      </c>
      <c r="AP4196" s="6" t="e">
        <f>VLOOKUP(A4196,ACTCTAZ1580!$A$2:$F$2837,6, FALSE)</f>
        <v>#N/A</v>
      </c>
    </row>
    <row r="4197" spans="1:42" x14ac:dyDescent="0.25">
      <c r="A4197" s="9">
        <v>4196</v>
      </c>
      <c r="B4197" s="9">
        <v>0</v>
      </c>
      <c r="C4197" s="10"/>
      <c r="D4197" s="9">
        <v>0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0</v>
      </c>
      <c r="R4197" s="9">
        <v>0</v>
      </c>
      <c r="S4197" s="9">
        <v>0</v>
      </c>
      <c r="T4197" s="9">
        <v>0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0</v>
      </c>
      <c r="AB4197" s="9">
        <v>0</v>
      </c>
      <c r="AC4197" s="9">
        <v>0</v>
      </c>
      <c r="AD4197" s="9">
        <v>0</v>
      </c>
      <c r="AE4197" s="9">
        <v>0</v>
      </c>
      <c r="AF4197" s="9">
        <v>0</v>
      </c>
      <c r="AG4197" s="9">
        <v>0</v>
      </c>
      <c r="AH4197" s="9">
        <v>0</v>
      </c>
      <c r="AI4197" s="9">
        <v>0</v>
      </c>
      <c r="AJ4197" s="9">
        <v>0</v>
      </c>
      <c r="AK4197" s="9">
        <v>0</v>
      </c>
      <c r="AL4197" s="9">
        <v>0</v>
      </c>
      <c r="AM4197" s="9">
        <v>0</v>
      </c>
      <c r="AN4197" s="9">
        <v>0</v>
      </c>
      <c r="AO4197" s="6" t="e">
        <f>VLOOKUP(A4197,ACTCTAZ1580!$A$2:$F$2837,5, FALSE)</f>
        <v>#N/A</v>
      </c>
      <c r="AP4197" s="6" t="e">
        <f>VLOOKUP(A4197,ACTCTAZ1580!$A$2:$F$2837,6, FALSE)</f>
        <v>#N/A</v>
      </c>
    </row>
    <row r="4198" spans="1:42" x14ac:dyDescent="0.25">
      <c r="A4198" s="9">
        <v>4197</v>
      </c>
      <c r="B4198" s="9">
        <v>0</v>
      </c>
      <c r="C4198" s="10"/>
      <c r="D4198" s="9">
        <v>0</v>
      </c>
      <c r="E4198" s="9">
        <v>0</v>
      </c>
      <c r="F4198" s="9">
        <v>0</v>
      </c>
      <c r="G4198" s="9">
        <v>0</v>
      </c>
      <c r="H4198" s="9">
        <v>0</v>
      </c>
      <c r="I4198" s="9">
        <v>0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0</v>
      </c>
      <c r="T4198" s="9">
        <v>0</v>
      </c>
      <c r="U4198" s="9">
        <v>0</v>
      </c>
      <c r="V4198" s="9">
        <v>0</v>
      </c>
      <c r="W4198" s="9">
        <v>0</v>
      </c>
      <c r="X4198" s="9">
        <v>0</v>
      </c>
      <c r="Y4198" s="9">
        <v>0</v>
      </c>
      <c r="Z4198" s="9">
        <v>0</v>
      </c>
      <c r="AA4198" s="9">
        <v>0</v>
      </c>
      <c r="AB4198" s="9">
        <v>0</v>
      </c>
      <c r="AC4198" s="9">
        <v>0</v>
      </c>
      <c r="AD4198" s="9">
        <v>0</v>
      </c>
      <c r="AE4198" s="9">
        <v>0</v>
      </c>
      <c r="AF4198" s="9">
        <v>0</v>
      </c>
      <c r="AG4198" s="9">
        <v>0</v>
      </c>
      <c r="AH4198" s="9">
        <v>0</v>
      </c>
      <c r="AI4198" s="9">
        <v>0</v>
      </c>
      <c r="AJ4198" s="9">
        <v>0</v>
      </c>
      <c r="AK4198" s="9">
        <v>0</v>
      </c>
      <c r="AL4198" s="9">
        <v>0</v>
      </c>
      <c r="AM4198" s="9">
        <v>0</v>
      </c>
      <c r="AN4198" s="9">
        <v>0</v>
      </c>
      <c r="AO4198" s="6" t="e">
        <f>VLOOKUP(A4198,ACTCTAZ1580!$A$2:$F$2837,5, FALSE)</f>
        <v>#N/A</v>
      </c>
      <c r="AP4198" s="6" t="e">
        <f>VLOOKUP(A4198,ACTCTAZ1580!$A$2:$F$2837,6, FALSE)</f>
        <v>#N/A</v>
      </c>
    </row>
    <row r="4199" spans="1:42" x14ac:dyDescent="0.25">
      <c r="A4199" s="9">
        <v>4198</v>
      </c>
      <c r="B4199" s="9">
        <v>0</v>
      </c>
      <c r="C4199" s="10"/>
      <c r="D4199" s="9">
        <v>0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0</v>
      </c>
      <c r="R4199" s="9">
        <v>0</v>
      </c>
      <c r="S4199" s="9">
        <v>0</v>
      </c>
      <c r="T4199" s="9">
        <v>0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  <c r="AC4199" s="9">
        <v>0</v>
      </c>
      <c r="AD4199" s="9">
        <v>0</v>
      </c>
      <c r="AE4199" s="9">
        <v>0</v>
      </c>
      <c r="AF4199" s="9">
        <v>0</v>
      </c>
      <c r="AG4199" s="9">
        <v>0</v>
      </c>
      <c r="AH4199" s="9">
        <v>0</v>
      </c>
      <c r="AI4199" s="9">
        <v>0</v>
      </c>
      <c r="AJ4199" s="9">
        <v>0</v>
      </c>
      <c r="AK4199" s="9">
        <v>0</v>
      </c>
      <c r="AL4199" s="9">
        <v>0</v>
      </c>
      <c r="AM4199" s="9">
        <v>0</v>
      </c>
      <c r="AN4199" s="9">
        <v>0</v>
      </c>
      <c r="AO4199" s="6" t="e">
        <f>VLOOKUP(A4199,ACTCTAZ1580!$A$2:$F$2837,5, FALSE)</f>
        <v>#N/A</v>
      </c>
      <c r="AP4199" s="6" t="e">
        <f>VLOOKUP(A4199,ACTCTAZ1580!$A$2:$F$2837,6, FALSE)</f>
        <v>#N/A</v>
      </c>
    </row>
    <row r="4200" spans="1:42" x14ac:dyDescent="0.25">
      <c r="A4200" s="9">
        <v>4199</v>
      </c>
      <c r="B4200" s="9">
        <v>0</v>
      </c>
      <c r="C4200" s="10"/>
      <c r="D4200" s="9">
        <v>0</v>
      </c>
      <c r="E4200" s="9">
        <v>0</v>
      </c>
      <c r="F4200" s="9">
        <v>0</v>
      </c>
      <c r="G4200" s="9">
        <v>0</v>
      </c>
      <c r="H4200" s="9">
        <v>0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0</v>
      </c>
      <c r="T4200" s="9">
        <v>0</v>
      </c>
      <c r="U4200" s="9">
        <v>0</v>
      </c>
      <c r="V4200" s="9">
        <v>0</v>
      </c>
      <c r="W4200" s="9">
        <v>0</v>
      </c>
      <c r="X4200" s="9">
        <v>0</v>
      </c>
      <c r="Y4200" s="9">
        <v>0</v>
      </c>
      <c r="Z4200" s="9">
        <v>0</v>
      </c>
      <c r="AA4200" s="9">
        <v>0</v>
      </c>
      <c r="AB4200" s="9">
        <v>0</v>
      </c>
      <c r="AC4200" s="9">
        <v>0</v>
      </c>
      <c r="AD4200" s="9">
        <v>0</v>
      </c>
      <c r="AE4200" s="9">
        <v>0</v>
      </c>
      <c r="AF4200" s="9">
        <v>0</v>
      </c>
      <c r="AG4200" s="9">
        <v>0</v>
      </c>
      <c r="AH4200" s="9">
        <v>0</v>
      </c>
      <c r="AI4200" s="9">
        <v>0</v>
      </c>
      <c r="AJ4200" s="9">
        <v>0</v>
      </c>
      <c r="AK4200" s="9">
        <v>0</v>
      </c>
      <c r="AL4200" s="9">
        <v>0</v>
      </c>
      <c r="AM4200" s="9">
        <v>0</v>
      </c>
      <c r="AN4200" s="9">
        <v>0</v>
      </c>
      <c r="AO4200" s="6" t="e">
        <f>VLOOKUP(A4200,ACTCTAZ1580!$A$2:$F$2837,5, FALSE)</f>
        <v>#N/A</v>
      </c>
      <c r="AP4200" s="6" t="e">
        <f>VLOOKUP(A4200,ACTCTAZ1580!$A$2:$F$2837,6, FALSE)</f>
        <v>#N/A</v>
      </c>
    </row>
    <row r="4201" spans="1:42" x14ac:dyDescent="0.25">
      <c r="A4201" s="9">
        <v>4200</v>
      </c>
      <c r="B4201" s="9">
        <v>0</v>
      </c>
      <c r="C4201" s="10"/>
      <c r="D4201" s="9">
        <v>0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0</v>
      </c>
      <c r="R4201" s="9">
        <v>0</v>
      </c>
      <c r="S4201" s="9">
        <v>0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0</v>
      </c>
      <c r="Z4201" s="9">
        <v>0</v>
      </c>
      <c r="AA4201" s="9">
        <v>0</v>
      </c>
      <c r="AB4201" s="9">
        <v>0</v>
      </c>
      <c r="AC4201" s="9">
        <v>0</v>
      </c>
      <c r="AD4201" s="9">
        <v>0</v>
      </c>
      <c r="AE4201" s="9">
        <v>0</v>
      </c>
      <c r="AF4201" s="9">
        <v>0</v>
      </c>
      <c r="AG4201" s="9">
        <v>0</v>
      </c>
      <c r="AH4201" s="9">
        <v>0</v>
      </c>
      <c r="AI4201" s="9">
        <v>0</v>
      </c>
      <c r="AJ4201" s="9">
        <v>0</v>
      </c>
      <c r="AK4201" s="9">
        <v>0</v>
      </c>
      <c r="AL4201" s="9">
        <v>0</v>
      </c>
      <c r="AM4201" s="9">
        <v>0</v>
      </c>
      <c r="AN4201" s="9">
        <v>0</v>
      </c>
      <c r="AO4201" s="6" t="e">
        <f>VLOOKUP(A4201,ACTCTAZ1580!$A$2:$F$2837,5, FALSE)</f>
        <v>#N/A</v>
      </c>
      <c r="AP4201" s="6" t="e">
        <f>VLOOKUP(A4201,ACTCTAZ1580!$A$2:$F$2837,6, FALSE)</f>
        <v>#N/A</v>
      </c>
    </row>
    <row r="4202" spans="1:42" x14ac:dyDescent="0.25">
      <c r="A4202" s="9">
        <v>4201</v>
      </c>
      <c r="B4202" s="9">
        <v>0</v>
      </c>
      <c r="C4202" s="10"/>
      <c r="D4202" s="9">
        <v>0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  <c r="J4202" s="9">
        <v>0</v>
      </c>
      <c r="K4202" s="9">
        <v>0</v>
      </c>
      <c r="L4202" s="9">
        <v>0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  <c r="AC4202" s="9">
        <v>0</v>
      </c>
      <c r="AD4202" s="9">
        <v>0</v>
      </c>
      <c r="AE4202" s="9">
        <v>0</v>
      </c>
      <c r="AF4202" s="9">
        <v>0</v>
      </c>
      <c r="AG4202" s="9">
        <v>0</v>
      </c>
      <c r="AH4202" s="9">
        <v>0</v>
      </c>
      <c r="AI4202" s="9">
        <v>0</v>
      </c>
      <c r="AJ4202" s="9">
        <v>0</v>
      </c>
      <c r="AK4202" s="9">
        <v>0</v>
      </c>
      <c r="AL4202" s="9">
        <v>0</v>
      </c>
      <c r="AM4202" s="9">
        <v>0</v>
      </c>
      <c r="AN4202" s="9">
        <v>0</v>
      </c>
      <c r="AO4202" s="6" t="e">
        <f>VLOOKUP(A4202,ACTCTAZ1580!$A$2:$F$2837,5, FALSE)</f>
        <v>#N/A</v>
      </c>
      <c r="AP4202" s="6" t="e">
        <f>VLOOKUP(A4202,ACTCTAZ1580!$A$2:$F$2837,6, FALSE)</f>
        <v>#N/A</v>
      </c>
    </row>
    <row r="4203" spans="1:42" x14ac:dyDescent="0.25">
      <c r="A4203" s="9">
        <v>4202</v>
      </c>
      <c r="B4203" s="9">
        <v>0</v>
      </c>
      <c r="C4203" s="10"/>
      <c r="D4203" s="9">
        <v>0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0</v>
      </c>
      <c r="AB4203" s="9">
        <v>0</v>
      </c>
      <c r="AC4203" s="9">
        <v>0</v>
      </c>
      <c r="AD4203" s="9">
        <v>0</v>
      </c>
      <c r="AE4203" s="9">
        <v>0</v>
      </c>
      <c r="AF4203" s="9">
        <v>0</v>
      </c>
      <c r="AG4203" s="9">
        <v>0</v>
      </c>
      <c r="AH4203" s="9">
        <v>0</v>
      </c>
      <c r="AI4203" s="9">
        <v>0</v>
      </c>
      <c r="AJ4203" s="9">
        <v>0</v>
      </c>
      <c r="AK4203" s="9">
        <v>0</v>
      </c>
      <c r="AL4203" s="9">
        <v>0</v>
      </c>
      <c r="AM4203" s="9">
        <v>0</v>
      </c>
      <c r="AN4203" s="9">
        <v>0</v>
      </c>
      <c r="AO4203" s="6" t="e">
        <f>VLOOKUP(A4203,ACTCTAZ1580!$A$2:$F$2837,5, FALSE)</f>
        <v>#N/A</v>
      </c>
      <c r="AP4203" s="6" t="e">
        <f>VLOOKUP(A4203,ACTCTAZ1580!$A$2:$F$2837,6, FALSE)</f>
        <v>#N/A</v>
      </c>
    </row>
    <row r="4204" spans="1:42" x14ac:dyDescent="0.25">
      <c r="A4204" s="9">
        <v>4203</v>
      </c>
      <c r="B4204" s="9">
        <v>0</v>
      </c>
      <c r="C4204" s="10"/>
      <c r="D4204" s="9">
        <v>0</v>
      </c>
      <c r="E4204" s="9">
        <v>0</v>
      </c>
      <c r="F4204" s="9">
        <v>0</v>
      </c>
      <c r="G4204" s="9">
        <v>0</v>
      </c>
      <c r="H4204" s="9">
        <v>0</v>
      </c>
      <c r="I4204" s="9">
        <v>0</v>
      </c>
      <c r="J4204" s="9">
        <v>0</v>
      </c>
      <c r="K4204" s="9">
        <v>0</v>
      </c>
      <c r="L4204" s="9">
        <v>0</v>
      </c>
      <c r="M4204" s="9">
        <v>0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0</v>
      </c>
      <c r="X4204" s="9">
        <v>0</v>
      </c>
      <c r="Y4204" s="9">
        <v>0</v>
      </c>
      <c r="Z4204" s="9">
        <v>0</v>
      </c>
      <c r="AA4204" s="9">
        <v>0</v>
      </c>
      <c r="AB4204" s="9">
        <v>0</v>
      </c>
      <c r="AC4204" s="9">
        <v>0</v>
      </c>
      <c r="AD4204" s="9">
        <v>0</v>
      </c>
      <c r="AE4204" s="9">
        <v>0</v>
      </c>
      <c r="AF4204" s="9">
        <v>0</v>
      </c>
      <c r="AG4204" s="9">
        <v>0</v>
      </c>
      <c r="AH4204" s="9">
        <v>0</v>
      </c>
      <c r="AI4204" s="9">
        <v>0</v>
      </c>
      <c r="AJ4204" s="9">
        <v>0</v>
      </c>
      <c r="AK4204" s="9">
        <v>0</v>
      </c>
      <c r="AL4204" s="9">
        <v>0</v>
      </c>
      <c r="AM4204" s="9">
        <v>0</v>
      </c>
      <c r="AN4204" s="9">
        <v>0</v>
      </c>
      <c r="AO4204" s="6" t="e">
        <f>VLOOKUP(A4204,ACTCTAZ1580!$A$2:$F$2837,5, FALSE)</f>
        <v>#N/A</v>
      </c>
      <c r="AP4204" s="6" t="e">
        <f>VLOOKUP(A4204,ACTCTAZ1580!$A$2:$F$2837,6, FALSE)</f>
        <v>#N/A</v>
      </c>
    </row>
    <row r="4205" spans="1:42" x14ac:dyDescent="0.25">
      <c r="A4205" s="9">
        <v>4204</v>
      </c>
      <c r="B4205" s="9">
        <v>0</v>
      </c>
      <c r="C4205" s="10"/>
      <c r="D4205" s="9">
        <v>0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0</v>
      </c>
      <c r="R4205" s="9">
        <v>0</v>
      </c>
      <c r="S4205" s="9">
        <v>0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0</v>
      </c>
      <c r="AB4205" s="9">
        <v>0</v>
      </c>
      <c r="AC4205" s="9">
        <v>0</v>
      </c>
      <c r="AD4205" s="9">
        <v>0</v>
      </c>
      <c r="AE4205" s="9">
        <v>0</v>
      </c>
      <c r="AF4205" s="9">
        <v>0</v>
      </c>
      <c r="AG4205" s="9">
        <v>0</v>
      </c>
      <c r="AH4205" s="9">
        <v>0</v>
      </c>
      <c r="AI4205" s="9">
        <v>0</v>
      </c>
      <c r="AJ4205" s="9">
        <v>0</v>
      </c>
      <c r="AK4205" s="9">
        <v>0</v>
      </c>
      <c r="AL4205" s="9">
        <v>0</v>
      </c>
      <c r="AM4205" s="9">
        <v>0</v>
      </c>
      <c r="AN4205" s="9">
        <v>0</v>
      </c>
      <c r="AO4205" s="6" t="e">
        <f>VLOOKUP(A4205,ACTCTAZ1580!$A$2:$F$2837,5, FALSE)</f>
        <v>#N/A</v>
      </c>
      <c r="AP4205" s="6" t="e">
        <f>VLOOKUP(A4205,ACTCTAZ1580!$A$2:$F$2837,6, FALSE)</f>
        <v>#N/A</v>
      </c>
    </row>
    <row r="4206" spans="1:42" x14ac:dyDescent="0.25">
      <c r="A4206" s="9">
        <v>4205</v>
      </c>
      <c r="B4206" s="9">
        <v>0</v>
      </c>
      <c r="C4206" s="10"/>
      <c r="D4206" s="9">
        <v>0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0</v>
      </c>
      <c r="V4206" s="9">
        <v>0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  <c r="AC4206" s="9">
        <v>0</v>
      </c>
      <c r="AD4206" s="9">
        <v>0</v>
      </c>
      <c r="AE4206" s="9">
        <v>0</v>
      </c>
      <c r="AF4206" s="9">
        <v>0</v>
      </c>
      <c r="AG4206" s="9">
        <v>0</v>
      </c>
      <c r="AH4206" s="9">
        <v>0</v>
      </c>
      <c r="AI4206" s="9">
        <v>0</v>
      </c>
      <c r="AJ4206" s="9">
        <v>0</v>
      </c>
      <c r="AK4206" s="9">
        <v>0</v>
      </c>
      <c r="AL4206" s="9">
        <v>0</v>
      </c>
      <c r="AM4206" s="9">
        <v>0</v>
      </c>
      <c r="AN4206" s="9">
        <v>0</v>
      </c>
      <c r="AO4206" s="6" t="e">
        <f>VLOOKUP(A4206,ACTCTAZ1580!$A$2:$F$2837,5, FALSE)</f>
        <v>#N/A</v>
      </c>
      <c r="AP4206" s="6" t="e">
        <f>VLOOKUP(A4206,ACTCTAZ1580!$A$2:$F$2837,6, FALSE)</f>
        <v>#N/A</v>
      </c>
    </row>
    <row r="4207" spans="1:42" x14ac:dyDescent="0.25">
      <c r="A4207" s="9">
        <v>4206</v>
      </c>
      <c r="B4207" s="9">
        <v>0</v>
      </c>
      <c r="C4207" s="10"/>
      <c r="D4207" s="9">
        <v>0</v>
      </c>
      <c r="E4207" s="9">
        <v>0</v>
      </c>
      <c r="F4207" s="9">
        <v>0</v>
      </c>
      <c r="G4207" s="9">
        <v>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0</v>
      </c>
      <c r="V4207" s="9">
        <v>0</v>
      </c>
      <c r="W4207" s="9">
        <v>0</v>
      </c>
      <c r="X4207" s="9">
        <v>0</v>
      </c>
      <c r="Y4207" s="9">
        <v>0</v>
      </c>
      <c r="Z4207" s="9">
        <v>0</v>
      </c>
      <c r="AA4207" s="9">
        <v>0</v>
      </c>
      <c r="AB4207" s="9">
        <v>0</v>
      </c>
      <c r="AC4207" s="9">
        <v>0</v>
      </c>
      <c r="AD4207" s="9">
        <v>0</v>
      </c>
      <c r="AE4207" s="9">
        <v>0</v>
      </c>
      <c r="AF4207" s="9">
        <v>0</v>
      </c>
      <c r="AG4207" s="9">
        <v>0</v>
      </c>
      <c r="AH4207" s="9">
        <v>0</v>
      </c>
      <c r="AI4207" s="9">
        <v>0</v>
      </c>
      <c r="AJ4207" s="9">
        <v>0</v>
      </c>
      <c r="AK4207" s="9">
        <v>0</v>
      </c>
      <c r="AL4207" s="9">
        <v>0</v>
      </c>
      <c r="AM4207" s="9">
        <v>0</v>
      </c>
      <c r="AN4207" s="9">
        <v>0</v>
      </c>
      <c r="AO4207" s="6" t="e">
        <f>VLOOKUP(A4207,ACTCTAZ1580!$A$2:$F$2837,5, FALSE)</f>
        <v>#N/A</v>
      </c>
      <c r="AP4207" s="6" t="e">
        <f>VLOOKUP(A4207,ACTCTAZ1580!$A$2:$F$2837,6, FALSE)</f>
        <v>#N/A</v>
      </c>
    </row>
    <row r="4208" spans="1:42" x14ac:dyDescent="0.25">
      <c r="A4208" s="9">
        <v>4207</v>
      </c>
      <c r="B4208" s="9">
        <v>0</v>
      </c>
      <c r="C4208" s="10"/>
      <c r="D4208" s="9">
        <v>0</v>
      </c>
      <c r="E4208" s="9">
        <v>0</v>
      </c>
      <c r="F4208" s="9">
        <v>0</v>
      </c>
      <c r="G4208" s="9">
        <v>0</v>
      </c>
      <c r="H4208" s="9">
        <v>0</v>
      </c>
      <c r="I4208" s="9">
        <v>0</v>
      </c>
      <c r="J4208" s="9">
        <v>0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0</v>
      </c>
      <c r="W4208" s="9">
        <v>0</v>
      </c>
      <c r="X4208" s="9">
        <v>0</v>
      </c>
      <c r="Y4208" s="9">
        <v>0</v>
      </c>
      <c r="Z4208" s="9">
        <v>0</v>
      </c>
      <c r="AA4208" s="9">
        <v>0</v>
      </c>
      <c r="AB4208" s="9">
        <v>0</v>
      </c>
      <c r="AC4208" s="9">
        <v>0</v>
      </c>
      <c r="AD4208" s="9">
        <v>0</v>
      </c>
      <c r="AE4208" s="9">
        <v>0</v>
      </c>
      <c r="AF4208" s="9">
        <v>0</v>
      </c>
      <c r="AG4208" s="9">
        <v>0</v>
      </c>
      <c r="AH4208" s="9">
        <v>0</v>
      </c>
      <c r="AI4208" s="9">
        <v>0</v>
      </c>
      <c r="AJ4208" s="9">
        <v>0</v>
      </c>
      <c r="AK4208" s="9">
        <v>0</v>
      </c>
      <c r="AL4208" s="9">
        <v>0</v>
      </c>
      <c r="AM4208" s="9">
        <v>0</v>
      </c>
      <c r="AN4208" s="9">
        <v>0</v>
      </c>
      <c r="AO4208" s="6" t="e">
        <f>VLOOKUP(A4208,ACTCTAZ1580!$A$2:$F$2837,5, FALSE)</f>
        <v>#N/A</v>
      </c>
      <c r="AP4208" s="6" t="e">
        <f>VLOOKUP(A4208,ACTCTAZ1580!$A$2:$F$2837,6, FALSE)</f>
        <v>#N/A</v>
      </c>
    </row>
    <row r="4209" spans="1:42" x14ac:dyDescent="0.25">
      <c r="A4209" s="9">
        <v>4208</v>
      </c>
      <c r="B4209" s="9">
        <v>0</v>
      </c>
      <c r="C4209" s="10"/>
      <c r="D4209" s="9">
        <v>0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  <c r="N4209" s="9">
        <v>0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9">
        <v>0</v>
      </c>
      <c r="U4209" s="9">
        <v>0</v>
      </c>
      <c r="V4209" s="9">
        <v>0</v>
      </c>
      <c r="W4209" s="9">
        <v>0</v>
      </c>
      <c r="X4209" s="9">
        <v>0</v>
      </c>
      <c r="Y4209" s="9">
        <v>0</v>
      </c>
      <c r="Z4209" s="9">
        <v>0</v>
      </c>
      <c r="AA4209" s="9">
        <v>0</v>
      </c>
      <c r="AB4209" s="9">
        <v>0</v>
      </c>
      <c r="AC4209" s="9">
        <v>0</v>
      </c>
      <c r="AD4209" s="9">
        <v>0</v>
      </c>
      <c r="AE4209" s="9">
        <v>0</v>
      </c>
      <c r="AF4209" s="9">
        <v>0</v>
      </c>
      <c r="AG4209" s="9">
        <v>0</v>
      </c>
      <c r="AH4209" s="9">
        <v>0</v>
      </c>
      <c r="AI4209" s="9">
        <v>0</v>
      </c>
      <c r="AJ4209" s="9">
        <v>0</v>
      </c>
      <c r="AK4209" s="9">
        <v>0</v>
      </c>
      <c r="AL4209" s="9">
        <v>0</v>
      </c>
      <c r="AM4209" s="9">
        <v>0</v>
      </c>
      <c r="AN4209" s="9">
        <v>0</v>
      </c>
      <c r="AO4209" s="6" t="e">
        <f>VLOOKUP(A4209,ACTCTAZ1580!$A$2:$F$2837,5, FALSE)</f>
        <v>#N/A</v>
      </c>
      <c r="AP4209" s="6" t="e">
        <f>VLOOKUP(A4209,ACTCTAZ1580!$A$2:$F$2837,6, FALSE)</f>
        <v>#N/A</v>
      </c>
    </row>
    <row r="4210" spans="1:42" x14ac:dyDescent="0.25">
      <c r="A4210" s="9">
        <v>4209</v>
      </c>
      <c r="B4210" s="9">
        <v>0</v>
      </c>
      <c r="C4210" s="10"/>
      <c r="D4210" s="9">
        <v>0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0</v>
      </c>
      <c r="V4210" s="9">
        <v>0</v>
      </c>
      <c r="W4210" s="9">
        <v>0</v>
      </c>
      <c r="X4210" s="9">
        <v>0</v>
      </c>
      <c r="Y4210" s="9">
        <v>0</v>
      </c>
      <c r="Z4210" s="9">
        <v>0</v>
      </c>
      <c r="AA4210" s="9">
        <v>0</v>
      </c>
      <c r="AB4210" s="9">
        <v>0</v>
      </c>
      <c r="AC4210" s="9">
        <v>0</v>
      </c>
      <c r="AD4210" s="9">
        <v>0</v>
      </c>
      <c r="AE4210" s="9">
        <v>0</v>
      </c>
      <c r="AF4210" s="9">
        <v>0</v>
      </c>
      <c r="AG4210" s="9">
        <v>0</v>
      </c>
      <c r="AH4210" s="9">
        <v>0</v>
      </c>
      <c r="AI4210" s="9">
        <v>0</v>
      </c>
      <c r="AJ4210" s="9">
        <v>0</v>
      </c>
      <c r="AK4210" s="9">
        <v>0</v>
      </c>
      <c r="AL4210" s="9">
        <v>0</v>
      </c>
      <c r="AM4210" s="9">
        <v>0</v>
      </c>
      <c r="AN4210" s="9">
        <v>0</v>
      </c>
      <c r="AO4210" s="6" t="e">
        <f>VLOOKUP(A4210,ACTCTAZ1580!$A$2:$F$2837,5, FALSE)</f>
        <v>#N/A</v>
      </c>
      <c r="AP4210" s="6" t="e">
        <f>VLOOKUP(A4210,ACTCTAZ1580!$A$2:$F$2837,6, FALSE)</f>
        <v>#N/A</v>
      </c>
    </row>
    <row r="4211" spans="1:42" x14ac:dyDescent="0.25">
      <c r="A4211" s="9">
        <v>4210</v>
      </c>
      <c r="B4211" s="9">
        <v>0</v>
      </c>
      <c r="C4211" s="10"/>
      <c r="D4211" s="9">
        <v>0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  <c r="J4211" s="9">
        <v>0</v>
      </c>
      <c r="K4211" s="9">
        <v>0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0</v>
      </c>
      <c r="V4211" s="9">
        <v>0</v>
      </c>
      <c r="W4211" s="9">
        <v>0</v>
      </c>
      <c r="X4211" s="9">
        <v>0</v>
      </c>
      <c r="Y4211" s="9">
        <v>0</v>
      </c>
      <c r="Z4211" s="9">
        <v>0</v>
      </c>
      <c r="AA4211" s="9">
        <v>0</v>
      </c>
      <c r="AB4211" s="9">
        <v>0</v>
      </c>
      <c r="AC4211" s="9">
        <v>0</v>
      </c>
      <c r="AD4211" s="9">
        <v>0</v>
      </c>
      <c r="AE4211" s="9">
        <v>0</v>
      </c>
      <c r="AF4211" s="9">
        <v>0</v>
      </c>
      <c r="AG4211" s="9">
        <v>0</v>
      </c>
      <c r="AH4211" s="9">
        <v>0</v>
      </c>
      <c r="AI4211" s="9">
        <v>0</v>
      </c>
      <c r="AJ4211" s="9">
        <v>0</v>
      </c>
      <c r="AK4211" s="9">
        <v>0</v>
      </c>
      <c r="AL4211" s="9">
        <v>0</v>
      </c>
      <c r="AM4211" s="9">
        <v>0</v>
      </c>
      <c r="AN4211" s="9">
        <v>0</v>
      </c>
      <c r="AO4211" s="6" t="e">
        <f>VLOOKUP(A4211,ACTCTAZ1580!$A$2:$F$2837,5, FALSE)</f>
        <v>#N/A</v>
      </c>
      <c r="AP4211" s="6" t="e">
        <f>VLOOKUP(A4211,ACTCTAZ1580!$A$2:$F$2837,6, FALSE)</f>
        <v>#N/A</v>
      </c>
    </row>
    <row r="4212" spans="1:42" x14ac:dyDescent="0.25">
      <c r="A4212" s="9">
        <v>4211</v>
      </c>
      <c r="B4212" s="9">
        <v>0</v>
      </c>
      <c r="C4212" s="10"/>
      <c r="D4212" s="9">
        <v>0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  <c r="AC4212" s="9">
        <v>0</v>
      </c>
      <c r="AD4212" s="9">
        <v>0</v>
      </c>
      <c r="AE4212" s="9">
        <v>0</v>
      </c>
      <c r="AF4212" s="9">
        <v>0</v>
      </c>
      <c r="AG4212" s="9">
        <v>0</v>
      </c>
      <c r="AH4212" s="9">
        <v>0</v>
      </c>
      <c r="AI4212" s="9">
        <v>0</v>
      </c>
      <c r="AJ4212" s="9">
        <v>0</v>
      </c>
      <c r="AK4212" s="9">
        <v>0</v>
      </c>
      <c r="AL4212" s="9">
        <v>0</v>
      </c>
      <c r="AM4212" s="9">
        <v>0</v>
      </c>
      <c r="AN4212" s="9">
        <v>0</v>
      </c>
      <c r="AO4212" s="6" t="e">
        <f>VLOOKUP(A4212,ACTCTAZ1580!$A$2:$F$2837,5, FALSE)</f>
        <v>#N/A</v>
      </c>
      <c r="AP4212" s="6" t="e">
        <f>VLOOKUP(A4212,ACTCTAZ1580!$A$2:$F$2837,6, FALSE)</f>
        <v>#N/A</v>
      </c>
    </row>
    <row r="4213" spans="1:42" x14ac:dyDescent="0.25">
      <c r="A4213" s="9">
        <v>4212</v>
      </c>
      <c r="B4213" s="9">
        <v>0</v>
      </c>
      <c r="C4213" s="10"/>
      <c r="D4213" s="9">
        <v>0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0</v>
      </c>
      <c r="T4213" s="9">
        <v>0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0</v>
      </c>
      <c r="AB4213" s="9">
        <v>0</v>
      </c>
      <c r="AC4213" s="9">
        <v>0</v>
      </c>
      <c r="AD4213" s="9">
        <v>0</v>
      </c>
      <c r="AE4213" s="9">
        <v>0</v>
      </c>
      <c r="AF4213" s="9">
        <v>0</v>
      </c>
      <c r="AG4213" s="9">
        <v>0</v>
      </c>
      <c r="AH4213" s="9">
        <v>0</v>
      </c>
      <c r="AI4213" s="9">
        <v>0</v>
      </c>
      <c r="AJ4213" s="9">
        <v>0</v>
      </c>
      <c r="AK4213" s="9">
        <v>0</v>
      </c>
      <c r="AL4213" s="9">
        <v>0</v>
      </c>
      <c r="AM4213" s="9">
        <v>0</v>
      </c>
      <c r="AN4213" s="9">
        <v>0</v>
      </c>
      <c r="AO4213" s="6" t="e">
        <f>VLOOKUP(A4213,ACTCTAZ1580!$A$2:$F$2837,5, FALSE)</f>
        <v>#N/A</v>
      </c>
      <c r="AP4213" s="6" t="e">
        <f>VLOOKUP(A4213,ACTCTAZ1580!$A$2:$F$2837,6, FALSE)</f>
        <v>#N/A</v>
      </c>
    </row>
    <row r="4214" spans="1:42" x14ac:dyDescent="0.25">
      <c r="A4214" s="9">
        <v>4213</v>
      </c>
      <c r="B4214" s="9">
        <v>0</v>
      </c>
      <c r="C4214" s="10"/>
      <c r="D4214" s="9">
        <v>0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  <c r="J4214" s="9">
        <v>0</v>
      </c>
      <c r="K4214" s="9">
        <v>0</v>
      </c>
      <c r="L4214" s="9">
        <v>0</v>
      </c>
      <c r="M4214" s="9">
        <v>0</v>
      </c>
      <c r="N4214" s="9">
        <v>0</v>
      </c>
      <c r="O4214" s="9">
        <v>0</v>
      </c>
      <c r="P4214" s="9">
        <v>0</v>
      </c>
      <c r="Q4214" s="9">
        <v>0</v>
      </c>
      <c r="R4214" s="9">
        <v>0</v>
      </c>
      <c r="S4214" s="9">
        <v>0</v>
      </c>
      <c r="T4214" s="9">
        <v>0</v>
      </c>
      <c r="U4214" s="9">
        <v>0</v>
      </c>
      <c r="V4214" s="9">
        <v>0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  <c r="AC4214" s="9">
        <v>0</v>
      </c>
      <c r="AD4214" s="9">
        <v>0</v>
      </c>
      <c r="AE4214" s="9">
        <v>0</v>
      </c>
      <c r="AF4214" s="9">
        <v>0</v>
      </c>
      <c r="AG4214" s="9">
        <v>0</v>
      </c>
      <c r="AH4214" s="9">
        <v>0</v>
      </c>
      <c r="AI4214" s="9">
        <v>0</v>
      </c>
      <c r="AJ4214" s="9">
        <v>0</v>
      </c>
      <c r="AK4214" s="9">
        <v>0</v>
      </c>
      <c r="AL4214" s="9">
        <v>0</v>
      </c>
      <c r="AM4214" s="9">
        <v>0</v>
      </c>
      <c r="AN4214" s="9">
        <v>0</v>
      </c>
      <c r="AO4214" s="6" t="e">
        <f>VLOOKUP(A4214,ACTCTAZ1580!$A$2:$F$2837,5, FALSE)</f>
        <v>#N/A</v>
      </c>
      <c r="AP4214" s="6" t="e">
        <f>VLOOKUP(A4214,ACTCTAZ1580!$A$2:$F$2837,6, FALSE)</f>
        <v>#N/A</v>
      </c>
    </row>
    <row r="4215" spans="1:42" x14ac:dyDescent="0.25">
      <c r="A4215" s="9">
        <v>4214</v>
      </c>
      <c r="B4215" s="9">
        <v>0</v>
      </c>
      <c r="C4215" s="10"/>
      <c r="D4215" s="9">
        <v>0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0</v>
      </c>
      <c r="AB4215" s="9">
        <v>0</v>
      </c>
      <c r="AC4215" s="9">
        <v>0</v>
      </c>
      <c r="AD4215" s="9">
        <v>0</v>
      </c>
      <c r="AE4215" s="9">
        <v>0</v>
      </c>
      <c r="AF4215" s="9">
        <v>0</v>
      </c>
      <c r="AG4215" s="9">
        <v>0</v>
      </c>
      <c r="AH4215" s="9">
        <v>0</v>
      </c>
      <c r="AI4215" s="9">
        <v>0</v>
      </c>
      <c r="AJ4215" s="9">
        <v>0</v>
      </c>
      <c r="AK4215" s="9">
        <v>0</v>
      </c>
      <c r="AL4215" s="9">
        <v>0</v>
      </c>
      <c r="AM4215" s="9">
        <v>0</v>
      </c>
      <c r="AN4215" s="9">
        <v>0</v>
      </c>
      <c r="AO4215" s="6" t="e">
        <f>VLOOKUP(A4215,ACTCTAZ1580!$A$2:$F$2837,5, FALSE)</f>
        <v>#N/A</v>
      </c>
      <c r="AP4215" s="6" t="e">
        <f>VLOOKUP(A4215,ACTCTAZ1580!$A$2:$F$2837,6, FALSE)</f>
        <v>#N/A</v>
      </c>
    </row>
    <row r="4216" spans="1:42" x14ac:dyDescent="0.25">
      <c r="A4216" s="9">
        <v>4215</v>
      </c>
      <c r="B4216" s="9">
        <v>0</v>
      </c>
      <c r="C4216" s="10"/>
      <c r="D4216" s="9">
        <v>0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0</v>
      </c>
      <c r="T4216" s="9">
        <v>0</v>
      </c>
      <c r="U4216" s="9">
        <v>0</v>
      </c>
      <c r="V4216" s="9">
        <v>0</v>
      </c>
      <c r="W4216" s="9">
        <v>0</v>
      </c>
      <c r="X4216" s="9">
        <v>0</v>
      </c>
      <c r="Y4216" s="9">
        <v>0</v>
      </c>
      <c r="Z4216" s="9">
        <v>0</v>
      </c>
      <c r="AA4216" s="9">
        <v>0</v>
      </c>
      <c r="AB4216" s="9">
        <v>0</v>
      </c>
      <c r="AC4216" s="9">
        <v>0</v>
      </c>
      <c r="AD4216" s="9">
        <v>0</v>
      </c>
      <c r="AE4216" s="9">
        <v>0</v>
      </c>
      <c r="AF4216" s="9">
        <v>0</v>
      </c>
      <c r="AG4216" s="9">
        <v>0</v>
      </c>
      <c r="AH4216" s="9">
        <v>0</v>
      </c>
      <c r="AI4216" s="9">
        <v>0</v>
      </c>
      <c r="AJ4216" s="9">
        <v>0</v>
      </c>
      <c r="AK4216" s="9">
        <v>0</v>
      </c>
      <c r="AL4216" s="9">
        <v>0</v>
      </c>
      <c r="AM4216" s="9">
        <v>0</v>
      </c>
      <c r="AN4216" s="9">
        <v>0</v>
      </c>
      <c r="AO4216" s="6" t="e">
        <f>VLOOKUP(A4216,ACTCTAZ1580!$A$2:$F$2837,5, FALSE)</f>
        <v>#N/A</v>
      </c>
      <c r="AP4216" s="6" t="e">
        <f>VLOOKUP(A4216,ACTCTAZ1580!$A$2:$F$2837,6, FALSE)</f>
        <v>#N/A</v>
      </c>
    </row>
    <row r="4217" spans="1:42" x14ac:dyDescent="0.25">
      <c r="A4217" s="9">
        <v>4216</v>
      </c>
      <c r="B4217" s="9">
        <v>0</v>
      </c>
      <c r="C4217" s="10"/>
      <c r="D4217" s="9">
        <v>0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  <c r="J4217" s="9">
        <v>0</v>
      </c>
      <c r="K4217" s="9">
        <v>0</v>
      </c>
      <c r="L4217" s="9">
        <v>0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  <c r="AC4217" s="9">
        <v>0</v>
      </c>
      <c r="AD4217" s="9">
        <v>0</v>
      </c>
      <c r="AE4217" s="9">
        <v>0</v>
      </c>
      <c r="AF4217" s="9">
        <v>0</v>
      </c>
      <c r="AG4217" s="9">
        <v>0</v>
      </c>
      <c r="AH4217" s="9">
        <v>0</v>
      </c>
      <c r="AI4217" s="9">
        <v>0</v>
      </c>
      <c r="AJ4217" s="9">
        <v>0</v>
      </c>
      <c r="AK4217" s="9">
        <v>0</v>
      </c>
      <c r="AL4217" s="9">
        <v>0</v>
      </c>
      <c r="AM4217" s="9">
        <v>0</v>
      </c>
      <c r="AN4217" s="9">
        <v>0</v>
      </c>
      <c r="AO4217" s="6" t="e">
        <f>VLOOKUP(A4217,ACTCTAZ1580!$A$2:$F$2837,5, FALSE)</f>
        <v>#N/A</v>
      </c>
      <c r="AP4217" s="6" t="e">
        <f>VLOOKUP(A4217,ACTCTAZ1580!$A$2:$F$2837,6, FALSE)</f>
        <v>#N/A</v>
      </c>
    </row>
    <row r="4218" spans="1:42" x14ac:dyDescent="0.25">
      <c r="A4218" s="9">
        <v>4217</v>
      </c>
      <c r="B4218" s="9">
        <v>0</v>
      </c>
      <c r="C4218" s="10"/>
      <c r="D4218" s="9">
        <v>0</v>
      </c>
      <c r="E4218" s="9">
        <v>0</v>
      </c>
      <c r="F4218" s="9">
        <v>0</v>
      </c>
      <c r="G4218" s="9">
        <v>0</v>
      </c>
      <c r="H4218" s="9">
        <v>0</v>
      </c>
      <c r="I4218" s="9">
        <v>0</v>
      </c>
      <c r="J4218" s="9">
        <v>0</v>
      </c>
      <c r="K4218" s="9">
        <v>0</v>
      </c>
      <c r="L4218" s="9">
        <v>0</v>
      </c>
      <c r="M4218" s="9">
        <v>0</v>
      </c>
      <c r="N4218" s="9">
        <v>0</v>
      </c>
      <c r="O4218" s="9">
        <v>0</v>
      </c>
      <c r="P4218" s="9">
        <v>0</v>
      </c>
      <c r="Q4218" s="9">
        <v>0</v>
      </c>
      <c r="R4218" s="9">
        <v>0</v>
      </c>
      <c r="S4218" s="9">
        <v>0</v>
      </c>
      <c r="T4218" s="9">
        <v>0</v>
      </c>
      <c r="U4218" s="9">
        <v>0</v>
      </c>
      <c r="V4218" s="9">
        <v>0</v>
      </c>
      <c r="W4218" s="9">
        <v>0</v>
      </c>
      <c r="X4218" s="9">
        <v>0</v>
      </c>
      <c r="Y4218" s="9">
        <v>0</v>
      </c>
      <c r="Z4218" s="9">
        <v>0</v>
      </c>
      <c r="AA4218" s="9">
        <v>0</v>
      </c>
      <c r="AB4218" s="9">
        <v>0</v>
      </c>
      <c r="AC4218" s="9">
        <v>0</v>
      </c>
      <c r="AD4218" s="9">
        <v>0</v>
      </c>
      <c r="AE4218" s="9">
        <v>0</v>
      </c>
      <c r="AF4218" s="9">
        <v>0</v>
      </c>
      <c r="AG4218" s="9">
        <v>0</v>
      </c>
      <c r="AH4218" s="9">
        <v>0</v>
      </c>
      <c r="AI4218" s="9">
        <v>0</v>
      </c>
      <c r="AJ4218" s="9">
        <v>0</v>
      </c>
      <c r="AK4218" s="9">
        <v>0</v>
      </c>
      <c r="AL4218" s="9">
        <v>0</v>
      </c>
      <c r="AM4218" s="9">
        <v>0</v>
      </c>
      <c r="AN4218" s="9">
        <v>0</v>
      </c>
      <c r="AO4218" s="6" t="e">
        <f>VLOOKUP(A4218,ACTCTAZ1580!$A$2:$F$2837,5, FALSE)</f>
        <v>#N/A</v>
      </c>
      <c r="AP4218" s="6" t="e">
        <f>VLOOKUP(A4218,ACTCTAZ1580!$A$2:$F$2837,6, FALSE)</f>
        <v>#N/A</v>
      </c>
    </row>
    <row r="4219" spans="1:42" x14ac:dyDescent="0.25">
      <c r="A4219" s="9">
        <v>4218</v>
      </c>
      <c r="B4219" s="9">
        <v>0</v>
      </c>
      <c r="C4219" s="10"/>
      <c r="D4219" s="9">
        <v>0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0</v>
      </c>
      <c r="R4219" s="9">
        <v>0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  <c r="AC4219" s="9">
        <v>0</v>
      </c>
      <c r="AD4219" s="9">
        <v>0</v>
      </c>
      <c r="AE4219" s="9">
        <v>0</v>
      </c>
      <c r="AF4219" s="9">
        <v>0</v>
      </c>
      <c r="AG4219" s="9">
        <v>0</v>
      </c>
      <c r="AH4219" s="9">
        <v>0</v>
      </c>
      <c r="AI4219" s="9">
        <v>0</v>
      </c>
      <c r="AJ4219" s="9">
        <v>0</v>
      </c>
      <c r="AK4219" s="9">
        <v>0</v>
      </c>
      <c r="AL4219" s="9">
        <v>0</v>
      </c>
      <c r="AM4219" s="9">
        <v>0</v>
      </c>
      <c r="AN4219" s="9">
        <v>0</v>
      </c>
      <c r="AO4219" s="6" t="e">
        <f>VLOOKUP(A4219,ACTCTAZ1580!$A$2:$F$2837,5, FALSE)</f>
        <v>#N/A</v>
      </c>
      <c r="AP4219" s="6" t="e">
        <f>VLOOKUP(A4219,ACTCTAZ1580!$A$2:$F$2837,6, FALSE)</f>
        <v>#N/A</v>
      </c>
    </row>
    <row r="4220" spans="1:42" x14ac:dyDescent="0.25">
      <c r="A4220" s="9">
        <v>4219</v>
      </c>
      <c r="B4220" s="9">
        <v>0</v>
      </c>
      <c r="C4220" s="10"/>
      <c r="D4220" s="9">
        <v>0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  <c r="J4220" s="9">
        <v>0</v>
      </c>
      <c r="K4220" s="9">
        <v>0</v>
      </c>
      <c r="L4220" s="9">
        <v>0</v>
      </c>
      <c r="M4220" s="9">
        <v>0</v>
      </c>
      <c r="N4220" s="9">
        <v>0</v>
      </c>
      <c r="O4220" s="9">
        <v>0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0</v>
      </c>
      <c r="AB4220" s="9">
        <v>0</v>
      </c>
      <c r="AC4220" s="9">
        <v>0</v>
      </c>
      <c r="AD4220" s="9">
        <v>0</v>
      </c>
      <c r="AE4220" s="9">
        <v>0</v>
      </c>
      <c r="AF4220" s="9">
        <v>0</v>
      </c>
      <c r="AG4220" s="9">
        <v>0</v>
      </c>
      <c r="AH4220" s="9">
        <v>0</v>
      </c>
      <c r="AI4220" s="9">
        <v>0</v>
      </c>
      <c r="AJ4220" s="9">
        <v>0</v>
      </c>
      <c r="AK4220" s="9">
        <v>0</v>
      </c>
      <c r="AL4220" s="9">
        <v>0</v>
      </c>
      <c r="AM4220" s="9">
        <v>0</v>
      </c>
      <c r="AN4220" s="9">
        <v>0</v>
      </c>
      <c r="AO4220" s="6" t="e">
        <f>VLOOKUP(A4220,ACTCTAZ1580!$A$2:$F$2837,5, FALSE)</f>
        <v>#N/A</v>
      </c>
      <c r="AP4220" s="6" t="e">
        <f>VLOOKUP(A4220,ACTCTAZ1580!$A$2:$F$2837,6, FALSE)</f>
        <v>#N/A</v>
      </c>
    </row>
    <row r="4221" spans="1:42" x14ac:dyDescent="0.25">
      <c r="A4221" s="9">
        <v>4220</v>
      </c>
      <c r="B4221" s="9">
        <v>0</v>
      </c>
      <c r="C4221" s="10"/>
      <c r="D4221" s="9">
        <v>0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0</v>
      </c>
      <c r="O4221" s="9">
        <v>0</v>
      </c>
      <c r="P4221" s="9">
        <v>0</v>
      </c>
      <c r="Q4221" s="9">
        <v>0</v>
      </c>
      <c r="R4221" s="9">
        <v>0</v>
      </c>
      <c r="S4221" s="9">
        <v>0</v>
      </c>
      <c r="T4221" s="9">
        <v>0</v>
      </c>
      <c r="U4221" s="9">
        <v>0</v>
      </c>
      <c r="V4221" s="9">
        <v>0</v>
      </c>
      <c r="W4221" s="9">
        <v>0</v>
      </c>
      <c r="X4221" s="9">
        <v>0</v>
      </c>
      <c r="Y4221" s="9">
        <v>0</v>
      </c>
      <c r="Z4221" s="9">
        <v>0</v>
      </c>
      <c r="AA4221" s="9">
        <v>0</v>
      </c>
      <c r="AB4221" s="9">
        <v>0</v>
      </c>
      <c r="AC4221" s="9">
        <v>0</v>
      </c>
      <c r="AD4221" s="9">
        <v>0</v>
      </c>
      <c r="AE4221" s="9">
        <v>0</v>
      </c>
      <c r="AF4221" s="9">
        <v>0</v>
      </c>
      <c r="AG4221" s="9">
        <v>0</v>
      </c>
      <c r="AH4221" s="9">
        <v>0</v>
      </c>
      <c r="AI4221" s="9">
        <v>0</v>
      </c>
      <c r="AJ4221" s="9">
        <v>0</v>
      </c>
      <c r="AK4221" s="9">
        <v>0</v>
      </c>
      <c r="AL4221" s="9">
        <v>0</v>
      </c>
      <c r="AM4221" s="9">
        <v>0</v>
      </c>
      <c r="AN4221" s="9">
        <v>0</v>
      </c>
      <c r="AO4221" s="6" t="e">
        <f>VLOOKUP(A4221,ACTCTAZ1580!$A$2:$F$2837,5, FALSE)</f>
        <v>#N/A</v>
      </c>
      <c r="AP4221" s="6" t="e">
        <f>VLOOKUP(A4221,ACTCTAZ1580!$A$2:$F$2837,6, FALSE)</f>
        <v>#N/A</v>
      </c>
    </row>
    <row r="4222" spans="1:42" x14ac:dyDescent="0.25">
      <c r="A4222" s="9">
        <v>4221</v>
      </c>
      <c r="B4222" s="9">
        <v>0</v>
      </c>
      <c r="C4222" s="10"/>
      <c r="D4222" s="9">
        <v>0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0</v>
      </c>
      <c r="N4222" s="9">
        <v>0</v>
      </c>
      <c r="O4222" s="9">
        <v>0</v>
      </c>
      <c r="P4222" s="9">
        <v>0</v>
      </c>
      <c r="Q4222" s="9">
        <v>0</v>
      </c>
      <c r="R4222" s="9">
        <v>0</v>
      </c>
      <c r="S4222" s="9">
        <v>0</v>
      </c>
      <c r="T4222" s="9">
        <v>0</v>
      </c>
      <c r="U4222" s="9">
        <v>0</v>
      </c>
      <c r="V4222" s="9">
        <v>0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  <c r="AC4222" s="9">
        <v>0</v>
      </c>
      <c r="AD4222" s="9">
        <v>0</v>
      </c>
      <c r="AE4222" s="9">
        <v>0</v>
      </c>
      <c r="AF4222" s="9">
        <v>0</v>
      </c>
      <c r="AG4222" s="9">
        <v>0</v>
      </c>
      <c r="AH4222" s="9">
        <v>0</v>
      </c>
      <c r="AI4222" s="9">
        <v>0</v>
      </c>
      <c r="AJ4222" s="9">
        <v>0</v>
      </c>
      <c r="AK4222" s="9">
        <v>0</v>
      </c>
      <c r="AL4222" s="9">
        <v>0</v>
      </c>
      <c r="AM4222" s="9">
        <v>0</v>
      </c>
      <c r="AN4222" s="9">
        <v>0</v>
      </c>
      <c r="AO4222" s="6" t="e">
        <f>VLOOKUP(A4222,ACTCTAZ1580!$A$2:$F$2837,5, FALSE)</f>
        <v>#N/A</v>
      </c>
      <c r="AP4222" s="6" t="e">
        <f>VLOOKUP(A4222,ACTCTAZ1580!$A$2:$F$2837,6, FALSE)</f>
        <v>#N/A</v>
      </c>
    </row>
    <row r="4223" spans="1:42" x14ac:dyDescent="0.25">
      <c r="A4223" s="9">
        <v>4222</v>
      </c>
      <c r="B4223" s="9">
        <v>0</v>
      </c>
      <c r="C4223" s="10"/>
      <c r="D4223" s="9">
        <v>0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0</v>
      </c>
      <c r="AB4223" s="9">
        <v>0</v>
      </c>
      <c r="AC4223" s="9">
        <v>0</v>
      </c>
      <c r="AD4223" s="9">
        <v>0</v>
      </c>
      <c r="AE4223" s="9">
        <v>0</v>
      </c>
      <c r="AF4223" s="9">
        <v>0</v>
      </c>
      <c r="AG4223" s="9">
        <v>0</v>
      </c>
      <c r="AH4223" s="9">
        <v>0</v>
      </c>
      <c r="AI4223" s="9">
        <v>0</v>
      </c>
      <c r="AJ4223" s="9">
        <v>0</v>
      </c>
      <c r="AK4223" s="9">
        <v>0</v>
      </c>
      <c r="AL4223" s="9">
        <v>0</v>
      </c>
      <c r="AM4223" s="9">
        <v>0</v>
      </c>
      <c r="AN4223" s="9">
        <v>0</v>
      </c>
      <c r="AO4223" s="6" t="e">
        <f>VLOOKUP(A4223,ACTCTAZ1580!$A$2:$F$2837,5, FALSE)</f>
        <v>#N/A</v>
      </c>
      <c r="AP4223" s="6" t="e">
        <f>VLOOKUP(A4223,ACTCTAZ1580!$A$2:$F$2837,6, FALSE)</f>
        <v>#N/A</v>
      </c>
    </row>
    <row r="4224" spans="1:42" x14ac:dyDescent="0.25">
      <c r="A4224" s="9">
        <v>4223</v>
      </c>
      <c r="B4224" s="9">
        <v>0</v>
      </c>
      <c r="C4224" s="10"/>
      <c r="D4224" s="9">
        <v>0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  <c r="AC4224" s="9">
        <v>0</v>
      </c>
      <c r="AD4224" s="9">
        <v>0</v>
      </c>
      <c r="AE4224" s="9">
        <v>0</v>
      </c>
      <c r="AF4224" s="9">
        <v>0</v>
      </c>
      <c r="AG4224" s="9">
        <v>0</v>
      </c>
      <c r="AH4224" s="9">
        <v>0</v>
      </c>
      <c r="AI4224" s="9">
        <v>0</v>
      </c>
      <c r="AJ4224" s="9">
        <v>0</v>
      </c>
      <c r="AK4224" s="9">
        <v>0</v>
      </c>
      <c r="AL4224" s="9">
        <v>0</v>
      </c>
      <c r="AM4224" s="9">
        <v>0</v>
      </c>
      <c r="AN4224" s="9">
        <v>0</v>
      </c>
      <c r="AO4224" s="6" t="e">
        <f>VLOOKUP(A4224,ACTCTAZ1580!$A$2:$F$2837,5, FALSE)</f>
        <v>#N/A</v>
      </c>
      <c r="AP4224" s="6" t="e">
        <f>VLOOKUP(A4224,ACTCTAZ1580!$A$2:$F$2837,6, FALSE)</f>
        <v>#N/A</v>
      </c>
    </row>
    <row r="4225" spans="1:42" x14ac:dyDescent="0.25">
      <c r="A4225" s="9">
        <v>4224</v>
      </c>
      <c r="B4225" s="9">
        <v>0</v>
      </c>
      <c r="C4225" s="10"/>
      <c r="D4225" s="9">
        <v>0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  <c r="AC4225" s="9">
        <v>0</v>
      </c>
      <c r="AD4225" s="9">
        <v>0</v>
      </c>
      <c r="AE4225" s="9">
        <v>0</v>
      </c>
      <c r="AF4225" s="9">
        <v>0</v>
      </c>
      <c r="AG4225" s="9">
        <v>0</v>
      </c>
      <c r="AH4225" s="9">
        <v>0</v>
      </c>
      <c r="AI4225" s="9">
        <v>0</v>
      </c>
      <c r="AJ4225" s="9">
        <v>0</v>
      </c>
      <c r="AK4225" s="9">
        <v>0</v>
      </c>
      <c r="AL4225" s="9">
        <v>0</v>
      </c>
      <c r="AM4225" s="9">
        <v>0</v>
      </c>
      <c r="AN4225" s="9">
        <v>0</v>
      </c>
      <c r="AO4225" s="6" t="e">
        <f>VLOOKUP(A4225,ACTCTAZ1580!$A$2:$F$2837,5, FALSE)</f>
        <v>#N/A</v>
      </c>
      <c r="AP4225" s="6" t="e">
        <f>VLOOKUP(A4225,ACTCTAZ1580!$A$2:$F$2837,6, FALSE)</f>
        <v>#N/A</v>
      </c>
    </row>
    <row r="4226" spans="1:42" x14ac:dyDescent="0.25">
      <c r="A4226" s="9">
        <v>4225</v>
      </c>
      <c r="B4226" s="9">
        <v>0</v>
      </c>
      <c r="C4226" s="10"/>
      <c r="D4226" s="9">
        <v>0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0</v>
      </c>
      <c r="R4226" s="9">
        <v>0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0</v>
      </c>
      <c r="AB4226" s="9">
        <v>0</v>
      </c>
      <c r="AC4226" s="9">
        <v>0</v>
      </c>
      <c r="AD4226" s="9">
        <v>0</v>
      </c>
      <c r="AE4226" s="9">
        <v>0</v>
      </c>
      <c r="AF4226" s="9">
        <v>0</v>
      </c>
      <c r="AG4226" s="9">
        <v>0</v>
      </c>
      <c r="AH4226" s="9">
        <v>0</v>
      </c>
      <c r="AI4226" s="9">
        <v>0</v>
      </c>
      <c r="AJ4226" s="9">
        <v>0</v>
      </c>
      <c r="AK4226" s="9">
        <v>0</v>
      </c>
      <c r="AL4226" s="9">
        <v>0</v>
      </c>
      <c r="AM4226" s="9">
        <v>0</v>
      </c>
      <c r="AN4226" s="9">
        <v>0</v>
      </c>
      <c r="AO4226" s="6" t="e">
        <f>VLOOKUP(A4226,ACTCTAZ1580!$A$2:$F$2837,5, FALSE)</f>
        <v>#N/A</v>
      </c>
      <c r="AP4226" s="6" t="e">
        <f>VLOOKUP(A4226,ACTCTAZ1580!$A$2:$F$2837,6, FALSE)</f>
        <v>#N/A</v>
      </c>
    </row>
    <row r="4227" spans="1:42" x14ac:dyDescent="0.25">
      <c r="A4227" s="9">
        <v>4226</v>
      </c>
      <c r="B4227" s="9">
        <v>0</v>
      </c>
      <c r="C4227" s="10"/>
      <c r="D4227" s="9">
        <v>0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0</v>
      </c>
      <c r="R4227" s="9">
        <v>0</v>
      </c>
      <c r="S4227" s="9">
        <v>0</v>
      </c>
      <c r="T4227" s="9">
        <v>0</v>
      </c>
      <c r="U4227" s="9">
        <v>0</v>
      </c>
      <c r="V4227" s="9">
        <v>0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  <c r="AC4227" s="9">
        <v>0</v>
      </c>
      <c r="AD4227" s="9">
        <v>0</v>
      </c>
      <c r="AE4227" s="9">
        <v>0</v>
      </c>
      <c r="AF4227" s="9">
        <v>0</v>
      </c>
      <c r="AG4227" s="9">
        <v>0</v>
      </c>
      <c r="AH4227" s="9">
        <v>0</v>
      </c>
      <c r="AI4227" s="9">
        <v>0</v>
      </c>
      <c r="AJ4227" s="9">
        <v>0</v>
      </c>
      <c r="AK4227" s="9">
        <v>0</v>
      </c>
      <c r="AL4227" s="9">
        <v>0</v>
      </c>
      <c r="AM4227" s="9">
        <v>0</v>
      </c>
      <c r="AN4227" s="9">
        <v>0</v>
      </c>
      <c r="AO4227" s="6" t="e">
        <f>VLOOKUP(A4227,ACTCTAZ1580!$A$2:$F$2837,5, FALSE)</f>
        <v>#N/A</v>
      </c>
      <c r="AP4227" s="6" t="e">
        <f>VLOOKUP(A4227,ACTCTAZ1580!$A$2:$F$2837,6, FALSE)</f>
        <v>#N/A</v>
      </c>
    </row>
    <row r="4228" spans="1:42" x14ac:dyDescent="0.25">
      <c r="A4228" s="9">
        <v>4227</v>
      </c>
      <c r="B4228" s="9">
        <v>0</v>
      </c>
      <c r="C4228" s="10"/>
      <c r="D4228" s="9">
        <v>0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  <c r="J4228" s="9">
        <v>0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  <c r="AC4228" s="9">
        <v>0</v>
      </c>
      <c r="AD4228" s="9">
        <v>0</v>
      </c>
      <c r="AE4228" s="9">
        <v>0</v>
      </c>
      <c r="AF4228" s="9">
        <v>0</v>
      </c>
      <c r="AG4228" s="9">
        <v>0</v>
      </c>
      <c r="AH4228" s="9">
        <v>0</v>
      </c>
      <c r="AI4228" s="9">
        <v>0</v>
      </c>
      <c r="AJ4228" s="9">
        <v>0</v>
      </c>
      <c r="AK4228" s="9">
        <v>0</v>
      </c>
      <c r="AL4228" s="9">
        <v>0</v>
      </c>
      <c r="AM4228" s="9">
        <v>0</v>
      </c>
      <c r="AN4228" s="9">
        <v>0</v>
      </c>
      <c r="AO4228" s="6" t="e">
        <f>VLOOKUP(A4228,ACTCTAZ1580!$A$2:$F$2837,5, FALSE)</f>
        <v>#N/A</v>
      </c>
      <c r="AP4228" s="6" t="e">
        <f>VLOOKUP(A4228,ACTCTAZ1580!$A$2:$F$2837,6, FALSE)</f>
        <v>#N/A</v>
      </c>
    </row>
    <row r="4229" spans="1:42" x14ac:dyDescent="0.25">
      <c r="A4229" s="9">
        <v>4228</v>
      </c>
      <c r="B4229" s="9">
        <v>0</v>
      </c>
      <c r="C4229" s="10"/>
      <c r="D4229" s="9">
        <v>0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>
        <v>0</v>
      </c>
      <c r="S4229" s="9">
        <v>0</v>
      </c>
      <c r="T4229" s="9">
        <v>0</v>
      </c>
      <c r="U4229" s="9">
        <v>0</v>
      </c>
      <c r="V4229" s="9">
        <v>0</v>
      </c>
      <c r="W4229" s="9">
        <v>0</v>
      </c>
      <c r="X4229" s="9">
        <v>0</v>
      </c>
      <c r="Y4229" s="9">
        <v>0</v>
      </c>
      <c r="Z4229" s="9">
        <v>0</v>
      </c>
      <c r="AA4229" s="9">
        <v>0</v>
      </c>
      <c r="AB4229" s="9">
        <v>0</v>
      </c>
      <c r="AC4229" s="9">
        <v>0</v>
      </c>
      <c r="AD4229" s="9">
        <v>0</v>
      </c>
      <c r="AE4229" s="9">
        <v>0</v>
      </c>
      <c r="AF4229" s="9">
        <v>0</v>
      </c>
      <c r="AG4229" s="9">
        <v>0</v>
      </c>
      <c r="AH4229" s="9">
        <v>0</v>
      </c>
      <c r="AI4229" s="9">
        <v>0</v>
      </c>
      <c r="AJ4229" s="9">
        <v>0</v>
      </c>
      <c r="AK4229" s="9">
        <v>0</v>
      </c>
      <c r="AL4229" s="9">
        <v>0</v>
      </c>
      <c r="AM4229" s="9">
        <v>0</v>
      </c>
      <c r="AN4229" s="9">
        <v>0</v>
      </c>
      <c r="AO4229" s="6" t="e">
        <f>VLOOKUP(A4229,ACTCTAZ1580!$A$2:$F$2837,5, FALSE)</f>
        <v>#N/A</v>
      </c>
      <c r="AP4229" s="6" t="e">
        <f>VLOOKUP(A4229,ACTCTAZ1580!$A$2:$F$2837,6, FALSE)</f>
        <v>#N/A</v>
      </c>
    </row>
    <row r="4230" spans="1:42" x14ac:dyDescent="0.25">
      <c r="A4230" s="9">
        <v>4229</v>
      </c>
      <c r="B4230" s="9">
        <v>0</v>
      </c>
      <c r="C4230" s="10"/>
      <c r="D4230" s="9">
        <v>0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9">
        <v>0</v>
      </c>
      <c r="U4230" s="9">
        <v>0</v>
      </c>
      <c r="V4230" s="9">
        <v>0</v>
      </c>
      <c r="W4230" s="9">
        <v>0</v>
      </c>
      <c r="X4230" s="9">
        <v>0</v>
      </c>
      <c r="Y4230" s="9">
        <v>0</v>
      </c>
      <c r="Z4230" s="9">
        <v>0</v>
      </c>
      <c r="AA4230" s="9">
        <v>0</v>
      </c>
      <c r="AB4230" s="9">
        <v>0</v>
      </c>
      <c r="AC4230" s="9">
        <v>0</v>
      </c>
      <c r="AD4230" s="9">
        <v>0</v>
      </c>
      <c r="AE4230" s="9">
        <v>0</v>
      </c>
      <c r="AF4230" s="9">
        <v>0</v>
      </c>
      <c r="AG4230" s="9">
        <v>0</v>
      </c>
      <c r="AH4230" s="9">
        <v>0</v>
      </c>
      <c r="AI4230" s="9">
        <v>0</v>
      </c>
      <c r="AJ4230" s="9">
        <v>0</v>
      </c>
      <c r="AK4230" s="9">
        <v>0</v>
      </c>
      <c r="AL4230" s="9">
        <v>0</v>
      </c>
      <c r="AM4230" s="9">
        <v>0</v>
      </c>
      <c r="AN4230" s="9">
        <v>0</v>
      </c>
      <c r="AO4230" s="6" t="e">
        <f>VLOOKUP(A4230,ACTCTAZ1580!$A$2:$F$2837,5, FALSE)</f>
        <v>#N/A</v>
      </c>
      <c r="AP4230" s="6" t="e">
        <f>VLOOKUP(A4230,ACTCTAZ1580!$A$2:$F$2837,6, FALSE)</f>
        <v>#N/A</v>
      </c>
    </row>
    <row r="4231" spans="1:42" x14ac:dyDescent="0.25">
      <c r="A4231" s="9">
        <v>4230</v>
      </c>
      <c r="B4231" s="9">
        <v>0</v>
      </c>
      <c r="C4231" s="10"/>
      <c r="D4231" s="9">
        <v>0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  <c r="AC4231" s="9">
        <v>0</v>
      </c>
      <c r="AD4231" s="9">
        <v>0</v>
      </c>
      <c r="AE4231" s="9">
        <v>0</v>
      </c>
      <c r="AF4231" s="9">
        <v>0</v>
      </c>
      <c r="AG4231" s="9">
        <v>0</v>
      </c>
      <c r="AH4231" s="9">
        <v>0</v>
      </c>
      <c r="AI4231" s="9">
        <v>0</v>
      </c>
      <c r="AJ4231" s="9">
        <v>0</v>
      </c>
      <c r="AK4231" s="9">
        <v>0</v>
      </c>
      <c r="AL4231" s="9">
        <v>0</v>
      </c>
      <c r="AM4231" s="9">
        <v>0</v>
      </c>
      <c r="AN4231" s="9">
        <v>0</v>
      </c>
      <c r="AO4231" s="6" t="e">
        <f>VLOOKUP(A4231,ACTCTAZ1580!$A$2:$F$2837,5, FALSE)</f>
        <v>#N/A</v>
      </c>
      <c r="AP4231" s="6" t="e">
        <f>VLOOKUP(A4231,ACTCTAZ1580!$A$2:$F$2837,6, FALSE)</f>
        <v>#N/A</v>
      </c>
    </row>
    <row r="4232" spans="1:42" x14ac:dyDescent="0.25">
      <c r="A4232" s="9">
        <v>4231</v>
      </c>
      <c r="B4232" s="9">
        <v>0</v>
      </c>
      <c r="C4232" s="10"/>
      <c r="D4232" s="9">
        <v>0</v>
      </c>
      <c r="E4232" s="9">
        <v>0</v>
      </c>
      <c r="F4232" s="9">
        <v>0</v>
      </c>
      <c r="G4232" s="9">
        <v>0</v>
      </c>
      <c r="H4232" s="9">
        <v>0</v>
      </c>
      <c r="I4232" s="9">
        <v>0</v>
      </c>
      <c r="J4232" s="9">
        <v>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0</v>
      </c>
      <c r="AB4232" s="9">
        <v>0</v>
      </c>
      <c r="AC4232" s="9">
        <v>0</v>
      </c>
      <c r="AD4232" s="9">
        <v>0</v>
      </c>
      <c r="AE4232" s="9">
        <v>0</v>
      </c>
      <c r="AF4232" s="9">
        <v>0</v>
      </c>
      <c r="AG4232" s="9">
        <v>0</v>
      </c>
      <c r="AH4232" s="9">
        <v>0</v>
      </c>
      <c r="AI4232" s="9">
        <v>0</v>
      </c>
      <c r="AJ4232" s="9">
        <v>0</v>
      </c>
      <c r="AK4232" s="9">
        <v>0</v>
      </c>
      <c r="AL4232" s="9">
        <v>0</v>
      </c>
      <c r="AM4232" s="9">
        <v>0</v>
      </c>
      <c r="AN4232" s="9">
        <v>0</v>
      </c>
      <c r="AO4232" s="6" t="e">
        <f>VLOOKUP(A4232,ACTCTAZ1580!$A$2:$F$2837,5, FALSE)</f>
        <v>#N/A</v>
      </c>
      <c r="AP4232" s="6" t="e">
        <f>VLOOKUP(A4232,ACTCTAZ1580!$A$2:$F$2837,6, FALSE)</f>
        <v>#N/A</v>
      </c>
    </row>
    <row r="4233" spans="1:42" x14ac:dyDescent="0.25">
      <c r="A4233" s="9">
        <v>4232</v>
      </c>
      <c r="B4233" s="9">
        <v>0</v>
      </c>
      <c r="C4233" s="10"/>
      <c r="D4233" s="9">
        <v>0</v>
      </c>
      <c r="E4233" s="9">
        <v>0</v>
      </c>
      <c r="F4233" s="9">
        <v>0</v>
      </c>
      <c r="G4233" s="9">
        <v>0</v>
      </c>
      <c r="H4233" s="9">
        <v>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0</v>
      </c>
      <c r="X4233" s="9">
        <v>0</v>
      </c>
      <c r="Y4233" s="9">
        <v>0</v>
      </c>
      <c r="Z4233" s="9">
        <v>0</v>
      </c>
      <c r="AA4233" s="9">
        <v>0</v>
      </c>
      <c r="AB4233" s="9">
        <v>0</v>
      </c>
      <c r="AC4233" s="9">
        <v>0</v>
      </c>
      <c r="AD4233" s="9">
        <v>0</v>
      </c>
      <c r="AE4233" s="9">
        <v>0</v>
      </c>
      <c r="AF4233" s="9">
        <v>0</v>
      </c>
      <c r="AG4233" s="9">
        <v>0</v>
      </c>
      <c r="AH4233" s="9">
        <v>0</v>
      </c>
      <c r="AI4233" s="9">
        <v>0</v>
      </c>
      <c r="AJ4233" s="9">
        <v>0</v>
      </c>
      <c r="AK4233" s="9">
        <v>0</v>
      </c>
      <c r="AL4233" s="9">
        <v>0</v>
      </c>
      <c r="AM4233" s="9">
        <v>0</v>
      </c>
      <c r="AN4233" s="9">
        <v>0</v>
      </c>
      <c r="AO4233" s="6" t="e">
        <f>VLOOKUP(A4233,ACTCTAZ1580!$A$2:$F$2837,5, FALSE)</f>
        <v>#N/A</v>
      </c>
      <c r="AP4233" s="6" t="e">
        <f>VLOOKUP(A4233,ACTCTAZ1580!$A$2:$F$2837,6, FALSE)</f>
        <v>#N/A</v>
      </c>
    </row>
    <row r="4234" spans="1:42" x14ac:dyDescent="0.25">
      <c r="A4234" s="9">
        <v>4233</v>
      </c>
      <c r="B4234" s="9">
        <v>0</v>
      </c>
      <c r="C4234" s="10"/>
      <c r="D4234" s="9">
        <v>0</v>
      </c>
      <c r="E4234" s="9">
        <v>0</v>
      </c>
      <c r="F4234" s="9">
        <v>0</v>
      </c>
      <c r="G4234" s="9">
        <v>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  <c r="N4234" s="9">
        <v>0</v>
      </c>
      <c r="O4234" s="9">
        <v>0</v>
      </c>
      <c r="P4234" s="9">
        <v>0</v>
      </c>
      <c r="Q4234" s="9">
        <v>0</v>
      </c>
      <c r="R4234" s="9">
        <v>0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  <c r="AB4234" s="9">
        <v>0</v>
      </c>
      <c r="AC4234" s="9">
        <v>0</v>
      </c>
      <c r="AD4234" s="9">
        <v>0</v>
      </c>
      <c r="AE4234" s="9">
        <v>0</v>
      </c>
      <c r="AF4234" s="9">
        <v>0</v>
      </c>
      <c r="AG4234" s="9">
        <v>0</v>
      </c>
      <c r="AH4234" s="9">
        <v>0</v>
      </c>
      <c r="AI4234" s="9">
        <v>0</v>
      </c>
      <c r="AJ4234" s="9">
        <v>0</v>
      </c>
      <c r="AK4234" s="9">
        <v>0</v>
      </c>
      <c r="AL4234" s="9">
        <v>0</v>
      </c>
      <c r="AM4234" s="9">
        <v>0</v>
      </c>
      <c r="AN4234" s="9">
        <v>0</v>
      </c>
      <c r="AO4234" s="6" t="e">
        <f>VLOOKUP(A4234,ACTCTAZ1580!$A$2:$F$2837,5, FALSE)</f>
        <v>#N/A</v>
      </c>
      <c r="AP4234" s="6" t="e">
        <f>VLOOKUP(A4234,ACTCTAZ1580!$A$2:$F$2837,6, FALSE)</f>
        <v>#N/A</v>
      </c>
    </row>
    <row r="4235" spans="1:42" x14ac:dyDescent="0.25">
      <c r="A4235" s="9">
        <v>4234</v>
      </c>
      <c r="B4235" s="9">
        <v>0</v>
      </c>
      <c r="C4235" s="10"/>
      <c r="D4235" s="9">
        <v>0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0</v>
      </c>
      <c r="T4235" s="9">
        <v>0</v>
      </c>
      <c r="U4235" s="9">
        <v>0</v>
      </c>
      <c r="V4235" s="9">
        <v>0</v>
      </c>
      <c r="W4235" s="9">
        <v>0</v>
      </c>
      <c r="X4235" s="9">
        <v>0</v>
      </c>
      <c r="Y4235" s="9">
        <v>0</v>
      </c>
      <c r="Z4235" s="9">
        <v>0</v>
      </c>
      <c r="AA4235" s="9">
        <v>0</v>
      </c>
      <c r="AB4235" s="9">
        <v>0</v>
      </c>
      <c r="AC4235" s="9">
        <v>0</v>
      </c>
      <c r="AD4235" s="9">
        <v>0</v>
      </c>
      <c r="AE4235" s="9">
        <v>0</v>
      </c>
      <c r="AF4235" s="9">
        <v>0</v>
      </c>
      <c r="AG4235" s="9">
        <v>0</v>
      </c>
      <c r="AH4235" s="9">
        <v>0</v>
      </c>
      <c r="AI4235" s="9">
        <v>0</v>
      </c>
      <c r="AJ4235" s="9">
        <v>0</v>
      </c>
      <c r="AK4235" s="9">
        <v>0</v>
      </c>
      <c r="AL4235" s="9">
        <v>0</v>
      </c>
      <c r="AM4235" s="9">
        <v>0</v>
      </c>
      <c r="AN4235" s="9">
        <v>0</v>
      </c>
      <c r="AO4235" s="6" t="e">
        <f>VLOOKUP(A4235,ACTCTAZ1580!$A$2:$F$2837,5, FALSE)</f>
        <v>#N/A</v>
      </c>
      <c r="AP4235" s="6" t="e">
        <f>VLOOKUP(A4235,ACTCTAZ1580!$A$2:$F$2837,6, FALSE)</f>
        <v>#N/A</v>
      </c>
    </row>
    <row r="4236" spans="1:42" x14ac:dyDescent="0.25">
      <c r="A4236" s="9">
        <v>4235</v>
      </c>
      <c r="B4236" s="9">
        <v>0</v>
      </c>
      <c r="C4236" s="10"/>
      <c r="D4236" s="9">
        <v>0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0</v>
      </c>
      <c r="X4236" s="9">
        <v>0</v>
      </c>
      <c r="Y4236" s="9">
        <v>0</v>
      </c>
      <c r="Z4236" s="9">
        <v>0</v>
      </c>
      <c r="AA4236" s="9">
        <v>0</v>
      </c>
      <c r="AB4236" s="9">
        <v>0</v>
      </c>
      <c r="AC4236" s="9">
        <v>0</v>
      </c>
      <c r="AD4236" s="9">
        <v>0</v>
      </c>
      <c r="AE4236" s="9">
        <v>0</v>
      </c>
      <c r="AF4236" s="9">
        <v>0</v>
      </c>
      <c r="AG4236" s="9">
        <v>0</v>
      </c>
      <c r="AH4236" s="9">
        <v>0</v>
      </c>
      <c r="AI4236" s="9">
        <v>0</v>
      </c>
      <c r="AJ4236" s="9">
        <v>0</v>
      </c>
      <c r="AK4236" s="9">
        <v>0</v>
      </c>
      <c r="AL4236" s="9">
        <v>0</v>
      </c>
      <c r="AM4236" s="9">
        <v>0</v>
      </c>
      <c r="AN4236" s="9">
        <v>0</v>
      </c>
      <c r="AO4236" s="6" t="e">
        <f>VLOOKUP(A4236,ACTCTAZ1580!$A$2:$F$2837,5, FALSE)</f>
        <v>#N/A</v>
      </c>
      <c r="AP4236" s="6" t="e">
        <f>VLOOKUP(A4236,ACTCTAZ1580!$A$2:$F$2837,6, FALSE)</f>
        <v>#N/A</v>
      </c>
    </row>
    <row r="4237" spans="1:42" x14ac:dyDescent="0.25">
      <c r="A4237" s="9">
        <v>4236</v>
      </c>
      <c r="B4237" s="9">
        <v>0</v>
      </c>
      <c r="C4237" s="10"/>
      <c r="D4237" s="9">
        <v>0</v>
      </c>
      <c r="E4237" s="9">
        <v>0</v>
      </c>
      <c r="F4237" s="9">
        <v>0</v>
      </c>
      <c r="G4237" s="9">
        <v>0</v>
      </c>
      <c r="H4237" s="9">
        <v>0</v>
      </c>
      <c r="I4237" s="9">
        <v>0</v>
      </c>
      <c r="J4237" s="9">
        <v>0</v>
      </c>
      <c r="K4237" s="9">
        <v>0</v>
      </c>
      <c r="L4237" s="9">
        <v>0</v>
      </c>
      <c r="M4237" s="9">
        <v>0</v>
      </c>
      <c r="N4237" s="9">
        <v>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0</v>
      </c>
      <c r="X4237" s="9">
        <v>0</v>
      </c>
      <c r="Y4237" s="9">
        <v>0</v>
      </c>
      <c r="Z4237" s="9">
        <v>0</v>
      </c>
      <c r="AA4237" s="9">
        <v>0</v>
      </c>
      <c r="AB4237" s="9">
        <v>0</v>
      </c>
      <c r="AC4237" s="9">
        <v>0</v>
      </c>
      <c r="AD4237" s="9">
        <v>0</v>
      </c>
      <c r="AE4237" s="9">
        <v>0</v>
      </c>
      <c r="AF4237" s="9">
        <v>0</v>
      </c>
      <c r="AG4237" s="9">
        <v>0</v>
      </c>
      <c r="AH4237" s="9">
        <v>0</v>
      </c>
      <c r="AI4237" s="9">
        <v>0</v>
      </c>
      <c r="AJ4237" s="9">
        <v>0</v>
      </c>
      <c r="AK4237" s="9">
        <v>0</v>
      </c>
      <c r="AL4237" s="9">
        <v>0</v>
      </c>
      <c r="AM4237" s="9">
        <v>0</v>
      </c>
      <c r="AN4237" s="9">
        <v>0</v>
      </c>
      <c r="AO4237" s="6" t="e">
        <f>VLOOKUP(A4237,ACTCTAZ1580!$A$2:$F$2837,5, FALSE)</f>
        <v>#N/A</v>
      </c>
      <c r="AP4237" s="6" t="e">
        <f>VLOOKUP(A4237,ACTCTAZ1580!$A$2:$F$2837,6, FALSE)</f>
        <v>#N/A</v>
      </c>
    </row>
    <row r="4238" spans="1:42" x14ac:dyDescent="0.25">
      <c r="A4238" s="9">
        <v>4237</v>
      </c>
      <c r="B4238" s="9">
        <v>0</v>
      </c>
      <c r="C4238" s="10"/>
      <c r="D4238" s="9">
        <v>0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0</v>
      </c>
      <c r="T4238" s="9">
        <v>0</v>
      </c>
      <c r="U4238" s="9">
        <v>0</v>
      </c>
      <c r="V4238" s="9">
        <v>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  <c r="AC4238" s="9">
        <v>0</v>
      </c>
      <c r="AD4238" s="9">
        <v>0</v>
      </c>
      <c r="AE4238" s="9">
        <v>0</v>
      </c>
      <c r="AF4238" s="9">
        <v>0</v>
      </c>
      <c r="AG4238" s="9">
        <v>0</v>
      </c>
      <c r="AH4238" s="9">
        <v>0</v>
      </c>
      <c r="AI4238" s="9">
        <v>0</v>
      </c>
      <c r="AJ4238" s="9">
        <v>0</v>
      </c>
      <c r="AK4238" s="9">
        <v>0</v>
      </c>
      <c r="AL4238" s="9">
        <v>0</v>
      </c>
      <c r="AM4238" s="9">
        <v>0</v>
      </c>
      <c r="AN4238" s="9">
        <v>0</v>
      </c>
      <c r="AO4238" s="6" t="e">
        <f>VLOOKUP(A4238,ACTCTAZ1580!$A$2:$F$2837,5, FALSE)</f>
        <v>#N/A</v>
      </c>
      <c r="AP4238" s="6" t="e">
        <f>VLOOKUP(A4238,ACTCTAZ1580!$A$2:$F$2837,6, FALSE)</f>
        <v>#N/A</v>
      </c>
    </row>
    <row r="4239" spans="1:42" x14ac:dyDescent="0.25">
      <c r="A4239" s="9">
        <v>4238</v>
      </c>
      <c r="B4239" s="9">
        <v>0</v>
      </c>
      <c r="C4239" s="10"/>
      <c r="D4239" s="9">
        <v>0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0</v>
      </c>
      <c r="T4239" s="9">
        <v>0</v>
      </c>
      <c r="U4239" s="9">
        <v>0</v>
      </c>
      <c r="V4239" s="9">
        <v>0</v>
      </c>
      <c r="W4239" s="9">
        <v>0</v>
      </c>
      <c r="X4239" s="9">
        <v>0</v>
      </c>
      <c r="Y4239" s="9">
        <v>0</v>
      </c>
      <c r="Z4239" s="9">
        <v>0</v>
      </c>
      <c r="AA4239" s="9">
        <v>0</v>
      </c>
      <c r="AB4239" s="9">
        <v>0</v>
      </c>
      <c r="AC4239" s="9">
        <v>0</v>
      </c>
      <c r="AD4239" s="9">
        <v>0</v>
      </c>
      <c r="AE4239" s="9">
        <v>0</v>
      </c>
      <c r="AF4239" s="9">
        <v>0</v>
      </c>
      <c r="AG4239" s="9">
        <v>0</v>
      </c>
      <c r="AH4239" s="9">
        <v>0</v>
      </c>
      <c r="AI4239" s="9">
        <v>0</v>
      </c>
      <c r="AJ4239" s="9">
        <v>0</v>
      </c>
      <c r="AK4239" s="9">
        <v>0</v>
      </c>
      <c r="AL4239" s="9">
        <v>0</v>
      </c>
      <c r="AM4239" s="9">
        <v>0</v>
      </c>
      <c r="AN4239" s="9">
        <v>0</v>
      </c>
      <c r="AO4239" s="6" t="e">
        <f>VLOOKUP(A4239,ACTCTAZ1580!$A$2:$F$2837,5, FALSE)</f>
        <v>#N/A</v>
      </c>
      <c r="AP4239" s="6" t="e">
        <f>VLOOKUP(A4239,ACTCTAZ1580!$A$2:$F$2837,6, FALSE)</f>
        <v>#N/A</v>
      </c>
    </row>
    <row r="4240" spans="1:42" x14ac:dyDescent="0.25">
      <c r="A4240" s="9">
        <v>4239</v>
      </c>
      <c r="B4240" s="9">
        <v>0</v>
      </c>
      <c r="C4240" s="10"/>
      <c r="D4240" s="9">
        <v>0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0</v>
      </c>
      <c r="L4240" s="9">
        <v>0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0</v>
      </c>
      <c r="X4240" s="9">
        <v>0</v>
      </c>
      <c r="Y4240" s="9">
        <v>0</v>
      </c>
      <c r="Z4240" s="9">
        <v>0</v>
      </c>
      <c r="AA4240" s="9">
        <v>0</v>
      </c>
      <c r="AB4240" s="9">
        <v>0</v>
      </c>
      <c r="AC4240" s="9">
        <v>0</v>
      </c>
      <c r="AD4240" s="9">
        <v>0</v>
      </c>
      <c r="AE4240" s="9">
        <v>0</v>
      </c>
      <c r="AF4240" s="9">
        <v>0</v>
      </c>
      <c r="AG4240" s="9">
        <v>0</v>
      </c>
      <c r="AH4240" s="9">
        <v>0</v>
      </c>
      <c r="AI4240" s="9">
        <v>0</v>
      </c>
      <c r="AJ4240" s="9">
        <v>0</v>
      </c>
      <c r="AK4240" s="9">
        <v>0</v>
      </c>
      <c r="AL4240" s="9">
        <v>0</v>
      </c>
      <c r="AM4240" s="9">
        <v>0</v>
      </c>
      <c r="AN4240" s="9">
        <v>0</v>
      </c>
      <c r="AO4240" s="6" t="e">
        <f>VLOOKUP(A4240,ACTCTAZ1580!$A$2:$F$2837,5, FALSE)</f>
        <v>#N/A</v>
      </c>
      <c r="AP4240" s="6" t="e">
        <f>VLOOKUP(A4240,ACTCTAZ1580!$A$2:$F$2837,6, FALSE)</f>
        <v>#N/A</v>
      </c>
    </row>
    <row r="4241" spans="1:42" x14ac:dyDescent="0.25">
      <c r="A4241" s="9">
        <v>4240</v>
      </c>
      <c r="B4241" s="9">
        <v>0</v>
      </c>
      <c r="C4241" s="10"/>
      <c r="D4241" s="9">
        <v>0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  <c r="J4241" s="9">
        <v>0</v>
      </c>
      <c r="K4241" s="9">
        <v>0</v>
      </c>
      <c r="L4241" s="9">
        <v>0</v>
      </c>
      <c r="M4241" s="9">
        <v>0</v>
      </c>
      <c r="N4241" s="9">
        <v>0</v>
      </c>
      <c r="O4241" s="9">
        <v>0</v>
      </c>
      <c r="P4241" s="9">
        <v>0</v>
      </c>
      <c r="Q4241" s="9">
        <v>0</v>
      </c>
      <c r="R4241" s="9">
        <v>0</v>
      </c>
      <c r="S4241" s="9">
        <v>0</v>
      </c>
      <c r="T4241" s="9">
        <v>0</v>
      </c>
      <c r="U4241" s="9">
        <v>0</v>
      </c>
      <c r="V4241" s="9">
        <v>0</v>
      </c>
      <c r="W4241" s="9">
        <v>0</v>
      </c>
      <c r="X4241" s="9">
        <v>0</v>
      </c>
      <c r="Y4241" s="9">
        <v>0</v>
      </c>
      <c r="Z4241" s="9">
        <v>0</v>
      </c>
      <c r="AA4241" s="9">
        <v>0</v>
      </c>
      <c r="AB4241" s="9">
        <v>0</v>
      </c>
      <c r="AC4241" s="9">
        <v>0</v>
      </c>
      <c r="AD4241" s="9">
        <v>0</v>
      </c>
      <c r="AE4241" s="9">
        <v>0</v>
      </c>
      <c r="AF4241" s="9">
        <v>0</v>
      </c>
      <c r="AG4241" s="9">
        <v>0</v>
      </c>
      <c r="AH4241" s="9">
        <v>0</v>
      </c>
      <c r="AI4241" s="9">
        <v>0</v>
      </c>
      <c r="AJ4241" s="9">
        <v>0</v>
      </c>
      <c r="AK4241" s="9">
        <v>0</v>
      </c>
      <c r="AL4241" s="9">
        <v>0</v>
      </c>
      <c r="AM4241" s="9">
        <v>0</v>
      </c>
      <c r="AN4241" s="9">
        <v>0</v>
      </c>
      <c r="AO4241" s="6" t="e">
        <f>VLOOKUP(A4241,ACTCTAZ1580!$A$2:$F$2837,5, FALSE)</f>
        <v>#N/A</v>
      </c>
      <c r="AP4241" s="6" t="e">
        <f>VLOOKUP(A4241,ACTCTAZ1580!$A$2:$F$2837,6, FALSE)</f>
        <v>#N/A</v>
      </c>
    </row>
    <row r="4242" spans="1:42" x14ac:dyDescent="0.25">
      <c r="A4242" s="9">
        <v>4241</v>
      </c>
      <c r="B4242" s="9">
        <v>0</v>
      </c>
      <c r="C4242" s="10"/>
      <c r="D4242" s="9">
        <v>0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0</v>
      </c>
      <c r="T4242" s="9">
        <v>0</v>
      </c>
      <c r="U4242" s="9">
        <v>0</v>
      </c>
      <c r="V4242" s="9">
        <v>0</v>
      </c>
      <c r="W4242" s="9">
        <v>0</v>
      </c>
      <c r="X4242" s="9">
        <v>0</v>
      </c>
      <c r="Y4242" s="9">
        <v>0</v>
      </c>
      <c r="Z4242" s="9">
        <v>0</v>
      </c>
      <c r="AA4242" s="9">
        <v>0</v>
      </c>
      <c r="AB4242" s="9">
        <v>0</v>
      </c>
      <c r="AC4242" s="9">
        <v>0</v>
      </c>
      <c r="AD4242" s="9">
        <v>0</v>
      </c>
      <c r="AE4242" s="9">
        <v>0</v>
      </c>
      <c r="AF4242" s="9">
        <v>0</v>
      </c>
      <c r="AG4242" s="9">
        <v>0</v>
      </c>
      <c r="AH4242" s="9">
        <v>0</v>
      </c>
      <c r="AI4242" s="9">
        <v>0</v>
      </c>
      <c r="AJ4242" s="9">
        <v>0</v>
      </c>
      <c r="AK4242" s="9">
        <v>0</v>
      </c>
      <c r="AL4242" s="9">
        <v>0</v>
      </c>
      <c r="AM4242" s="9">
        <v>0</v>
      </c>
      <c r="AN4242" s="9">
        <v>0</v>
      </c>
      <c r="AO4242" s="6" t="e">
        <f>VLOOKUP(A4242,ACTCTAZ1580!$A$2:$F$2837,5, FALSE)</f>
        <v>#N/A</v>
      </c>
      <c r="AP4242" s="6" t="e">
        <f>VLOOKUP(A4242,ACTCTAZ1580!$A$2:$F$2837,6, FALSE)</f>
        <v>#N/A</v>
      </c>
    </row>
    <row r="4243" spans="1:42" x14ac:dyDescent="0.25">
      <c r="A4243" s="9">
        <v>4242</v>
      </c>
      <c r="B4243" s="9">
        <v>0</v>
      </c>
      <c r="C4243" s="10"/>
      <c r="D4243" s="9">
        <v>0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0</v>
      </c>
      <c r="T4243" s="9">
        <v>0</v>
      </c>
      <c r="U4243" s="9">
        <v>0</v>
      </c>
      <c r="V4243" s="9">
        <v>0</v>
      </c>
      <c r="W4243" s="9">
        <v>0</v>
      </c>
      <c r="X4243" s="9">
        <v>0</v>
      </c>
      <c r="Y4243" s="9">
        <v>0</v>
      </c>
      <c r="Z4243" s="9">
        <v>0</v>
      </c>
      <c r="AA4243" s="9">
        <v>0</v>
      </c>
      <c r="AB4243" s="9">
        <v>0</v>
      </c>
      <c r="AC4243" s="9">
        <v>0</v>
      </c>
      <c r="AD4243" s="9">
        <v>0</v>
      </c>
      <c r="AE4243" s="9">
        <v>0</v>
      </c>
      <c r="AF4243" s="9">
        <v>0</v>
      </c>
      <c r="AG4243" s="9">
        <v>0</v>
      </c>
      <c r="AH4243" s="9">
        <v>0</v>
      </c>
      <c r="AI4243" s="9">
        <v>0</v>
      </c>
      <c r="AJ4243" s="9">
        <v>0</v>
      </c>
      <c r="AK4243" s="9">
        <v>0</v>
      </c>
      <c r="AL4243" s="9">
        <v>0</v>
      </c>
      <c r="AM4243" s="9">
        <v>0</v>
      </c>
      <c r="AN4243" s="9">
        <v>0</v>
      </c>
      <c r="AO4243" s="6" t="e">
        <f>VLOOKUP(A4243,ACTCTAZ1580!$A$2:$F$2837,5, FALSE)</f>
        <v>#N/A</v>
      </c>
      <c r="AP4243" s="6" t="e">
        <f>VLOOKUP(A4243,ACTCTAZ1580!$A$2:$F$2837,6, FALSE)</f>
        <v>#N/A</v>
      </c>
    </row>
    <row r="4244" spans="1:42" x14ac:dyDescent="0.25">
      <c r="A4244" s="9">
        <v>4243</v>
      </c>
      <c r="B4244" s="9">
        <v>0</v>
      </c>
      <c r="C4244" s="10"/>
      <c r="D4244" s="9">
        <v>0</v>
      </c>
      <c r="E4244" s="9">
        <v>0</v>
      </c>
      <c r="F4244" s="9">
        <v>0</v>
      </c>
      <c r="G4244" s="9">
        <v>0</v>
      </c>
      <c r="H4244" s="9">
        <v>0</v>
      </c>
      <c r="I4244" s="9">
        <v>0</v>
      </c>
      <c r="J4244" s="9">
        <v>0</v>
      </c>
      <c r="K4244" s="9">
        <v>0</v>
      </c>
      <c r="L4244" s="9">
        <v>0</v>
      </c>
      <c r="M4244" s="9">
        <v>0</v>
      </c>
      <c r="N4244" s="9">
        <v>0</v>
      </c>
      <c r="O4244" s="9">
        <v>0</v>
      </c>
      <c r="P4244" s="9">
        <v>0</v>
      </c>
      <c r="Q4244" s="9">
        <v>0</v>
      </c>
      <c r="R4244" s="9">
        <v>0</v>
      </c>
      <c r="S4244" s="9">
        <v>0</v>
      </c>
      <c r="T4244" s="9">
        <v>0</v>
      </c>
      <c r="U4244" s="9">
        <v>0</v>
      </c>
      <c r="V4244" s="9">
        <v>0</v>
      </c>
      <c r="W4244" s="9">
        <v>0</v>
      </c>
      <c r="X4244" s="9">
        <v>0</v>
      </c>
      <c r="Y4244" s="9">
        <v>0</v>
      </c>
      <c r="Z4244" s="9">
        <v>0</v>
      </c>
      <c r="AA4244" s="9">
        <v>0</v>
      </c>
      <c r="AB4244" s="9">
        <v>0</v>
      </c>
      <c r="AC4244" s="9">
        <v>0</v>
      </c>
      <c r="AD4244" s="9">
        <v>0</v>
      </c>
      <c r="AE4244" s="9">
        <v>0</v>
      </c>
      <c r="AF4244" s="9">
        <v>0</v>
      </c>
      <c r="AG4244" s="9">
        <v>0</v>
      </c>
      <c r="AH4244" s="9">
        <v>0</v>
      </c>
      <c r="AI4244" s="9">
        <v>0</v>
      </c>
      <c r="AJ4244" s="9">
        <v>0</v>
      </c>
      <c r="AK4244" s="9">
        <v>0</v>
      </c>
      <c r="AL4244" s="9">
        <v>0</v>
      </c>
      <c r="AM4244" s="9">
        <v>0</v>
      </c>
      <c r="AN4244" s="9">
        <v>0</v>
      </c>
      <c r="AO4244" s="6" t="e">
        <f>VLOOKUP(A4244,ACTCTAZ1580!$A$2:$F$2837,5, FALSE)</f>
        <v>#N/A</v>
      </c>
      <c r="AP4244" s="6" t="e">
        <f>VLOOKUP(A4244,ACTCTAZ1580!$A$2:$F$2837,6, FALSE)</f>
        <v>#N/A</v>
      </c>
    </row>
    <row r="4245" spans="1:42" x14ac:dyDescent="0.25">
      <c r="A4245" s="9">
        <v>4244</v>
      </c>
      <c r="B4245" s="9">
        <v>0</v>
      </c>
      <c r="C4245" s="10"/>
      <c r="D4245" s="9">
        <v>0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0</v>
      </c>
      <c r="V4245" s="9">
        <v>0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  <c r="AC4245" s="9">
        <v>0</v>
      </c>
      <c r="AD4245" s="9">
        <v>0</v>
      </c>
      <c r="AE4245" s="9">
        <v>0</v>
      </c>
      <c r="AF4245" s="9">
        <v>0</v>
      </c>
      <c r="AG4245" s="9">
        <v>0</v>
      </c>
      <c r="AH4245" s="9">
        <v>0</v>
      </c>
      <c r="AI4245" s="9">
        <v>0</v>
      </c>
      <c r="AJ4245" s="9">
        <v>0</v>
      </c>
      <c r="AK4245" s="9">
        <v>0</v>
      </c>
      <c r="AL4245" s="9">
        <v>0</v>
      </c>
      <c r="AM4245" s="9">
        <v>0</v>
      </c>
      <c r="AN4245" s="9">
        <v>0</v>
      </c>
      <c r="AO4245" s="6" t="e">
        <f>VLOOKUP(A4245,ACTCTAZ1580!$A$2:$F$2837,5, FALSE)</f>
        <v>#N/A</v>
      </c>
      <c r="AP4245" s="6" t="e">
        <f>VLOOKUP(A4245,ACTCTAZ1580!$A$2:$F$2837,6, FALSE)</f>
        <v>#N/A</v>
      </c>
    </row>
    <row r="4246" spans="1:42" x14ac:dyDescent="0.25">
      <c r="A4246" s="9">
        <v>4245</v>
      </c>
      <c r="B4246" s="9">
        <v>0</v>
      </c>
      <c r="C4246" s="10"/>
      <c r="D4246" s="9">
        <v>0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0</v>
      </c>
      <c r="AB4246" s="9">
        <v>0</v>
      </c>
      <c r="AC4246" s="9">
        <v>0</v>
      </c>
      <c r="AD4246" s="9">
        <v>0</v>
      </c>
      <c r="AE4246" s="9">
        <v>0</v>
      </c>
      <c r="AF4246" s="9">
        <v>0</v>
      </c>
      <c r="AG4246" s="9">
        <v>0</v>
      </c>
      <c r="AH4246" s="9">
        <v>0</v>
      </c>
      <c r="AI4246" s="9">
        <v>0</v>
      </c>
      <c r="AJ4246" s="9">
        <v>0</v>
      </c>
      <c r="AK4246" s="9">
        <v>0</v>
      </c>
      <c r="AL4246" s="9">
        <v>0</v>
      </c>
      <c r="AM4246" s="9">
        <v>0</v>
      </c>
      <c r="AN4246" s="9">
        <v>0</v>
      </c>
      <c r="AO4246" s="6" t="e">
        <f>VLOOKUP(A4246,ACTCTAZ1580!$A$2:$F$2837,5, FALSE)</f>
        <v>#N/A</v>
      </c>
      <c r="AP4246" s="6" t="e">
        <f>VLOOKUP(A4246,ACTCTAZ1580!$A$2:$F$2837,6, FALSE)</f>
        <v>#N/A</v>
      </c>
    </row>
    <row r="4247" spans="1:42" x14ac:dyDescent="0.25">
      <c r="A4247" s="9">
        <v>4246</v>
      </c>
      <c r="B4247" s="9">
        <v>0</v>
      </c>
      <c r="C4247" s="10"/>
      <c r="D4247" s="9">
        <v>0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0</v>
      </c>
      <c r="T4247" s="9">
        <v>0</v>
      </c>
      <c r="U4247" s="9">
        <v>0</v>
      </c>
      <c r="V4247" s="9">
        <v>0</v>
      </c>
      <c r="W4247" s="9">
        <v>0</v>
      </c>
      <c r="X4247" s="9">
        <v>0</v>
      </c>
      <c r="Y4247" s="9">
        <v>0</v>
      </c>
      <c r="Z4247" s="9">
        <v>0</v>
      </c>
      <c r="AA4247" s="9">
        <v>0</v>
      </c>
      <c r="AB4247" s="9">
        <v>0</v>
      </c>
      <c r="AC4247" s="9">
        <v>0</v>
      </c>
      <c r="AD4247" s="9">
        <v>0</v>
      </c>
      <c r="AE4247" s="9">
        <v>0</v>
      </c>
      <c r="AF4247" s="9">
        <v>0</v>
      </c>
      <c r="AG4247" s="9">
        <v>0</v>
      </c>
      <c r="AH4247" s="9">
        <v>0</v>
      </c>
      <c r="AI4247" s="9">
        <v>0</v>
      </c>
      <c r="AJ4247" s="9">
        <v>0</v>
      </c>
      <c r="AK4247" s="9">
        <v>0</v>
      </c>
      <c r="AL4247" s="9">
        <v>0</v>
      </c>
      <c r="AM4247" s="9">
        <v>0</v>
      </c>
      <c r="AN4247" s="9">
        <v>0</v>
      </c>
      <c r="AO4247" s="6" t="e">
        <f>VLOOKUP(A4247,ACTCTAZ1580!$A$2:$F$2837,5, FALSE)</f>
        <v>#N/A</v>
      </c>
      <c r="AP4247" s="6" t="e">
        <f>VLOOKUP(A4247,ACTCTAZ1580!$A$2:$F$2837,6, FALSE)</f>
        <v>#N/A</v>
      </c>
    </row>
    <row r="4248" spans="1:42" x14ac:dyDescent="0.25">
      <c r="A4248" s="9">
        <v>4247</v>
      </c>
      <c r="B4248" s="9">
        <v>0</v>
      </c>
      <c r="C4248" s="10"/>
      <c r="D4248" s="9">
        <v>0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0</v>
      </c>
      <c r="T4248" s="9">
        <v>0</v>
      </c>
      <c r="U4248" s="9">
        <v>0</v>
      </c>
      <c r="V4248" s="9">
        <v>0</v>
      </c>
      <c r="W4248" s="9">
        <v>0</v>
      </c>
      <c r="X4248" s="9">
        <v>0</v>
      </c>
      <c r="Y4248" s="9">
        <v>0</v>
      </c>
      <c r="Z4248" s="9">
        <v>0</v>
      </c>
      <c r="AA4248" s="9">
        <v>0</v>
      </c>
      <c r="AB4248" s="9">
        <v>0</v>
      </c>
      <c r="AC4248" s="9">
        <v>0</v>
      </c>
      <c r="AD4248" s="9">
        <v>0</v>
      </c>
      <c r="AE4248" s="9">
        <v>0</v>
      </c>
      <c r="AF4248" s="9">
        <v>0</v>
      </c>
      <c r="AG4248" s="9">
        <v>0</v>
      </c>
      <c r="AH4248" s="9">
        <v>0</v>
      </c>
      <c r="AI4248" s="9">
        <v>0</v>
      </c>
      <c r="AJ4248" s="9">
        <v>0</v>
      </c>
      <c r="AK4248" s="9">
        <v>0</v>
      </c>
      <c r="AL4248" s="9">
        <v>0</v>
      </c>
      <c r="AM4248" s="9">
        <v>0</v>
      </c>
      <c r="AN4248" s="9">
        <v>0</v>
      </c>
      <c r="AO4248" s="6" t="e">
        <f>VLOOKUP(A4248,ACTCTAZ1580!$A$2:$F$2837,5, FALSE)</f>
        <v>#N/A</v>
      </c>
      <c r="AP4248" s="6" t="e">
        <f>VLOOKUP(A4248,ACTCTAZ1580!$A$2:$F$2837,6, FALSE)</f>
        <v>#N/A</v>
      </c>
    </row>
    <row r="4249" spans="1:42" x14ac:dyDescent="0.25">
      <c r="A4249" s="9">
        <v>4248</v>
      </c>
      <c r="B4249" s="9">
        <v>0</v>
      </c>
      <c r="C4249" s="10"/>
      <c r="D4249" s="9">
        <v>0</v>
      </c>
      <c r="E4249" s="9">
        <v>0</v>
      </c>
      <c r="F4249" s="9">
        <v>0</v>
      </c>
      <c r="G4249" s="9">
        <v>0</v>
      </c>
      <c r="H4249" s="9">
        <v>0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0</v>
      </c>
      <c r="AC4249" s="9">
        <v>0</v>
      </c>
      <c r="AD4249" s="9">
        <v>0</v>
      </c>
      <c r="AE4249" s="9">
        <v>0</v>
      </c>
      <c r="AF4249" s="9">
        <v>0</v>
      </c>
      <c r="AG4249" s="9">
        <v>0</v>
      </c>
      <c r="AH4249" s="9">
        <v>0</v>
      </c>
      <c r="AI4249" s="9">
        <v>0</v>
      </c>
      <c r="AJ4249" s="9">
        <v>0</v>
      </c>
      <c r="AK4249" s="9">
        <v>0</v>
      </c>
      <c r="AL4249" s="9">
        <v>0</v>
      </c>
      <c r="AM4249" s="9">
        <v>0</v>
      </c>
      <c r="AN4249" s="9">
        <v>0</v>
      </c>
      <c r="AO4249" s="6" t="e">
        <f>VLOOKUP(A4249,ACTCTAZ1580!$A$2:$F$2837,5, FALSE)</f>
        <v>#N/A</v>
      </c>
      <c r="AP4249" s="6" t="e">
        <f>VLOOKUP(A4249,ACTCTAZ1580!$A$2:$F$2837,6, FALSE)</f>
        <v>#N/A</v>
      </c>
    </row>
    <row r="4250" spans="1:42" x14ac:dyDescent="0.25">
      <c r="A4250" s="9">
        <v>4249</v>
      </c>
      <c r="B4250" s="9">
        <v>0</v>
      </c>
      <c r="C4250" s="10"/>
      <c r="D4250" s="9">
        <v>0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  <c r="AC4250" s="9">
        <v>0</v>
      </c>
      <c r="AD4250" s="9">
        <v>0</v>
      </c>
      <c r="AE4250" s="9">
        <v>0</v>
      </c>
      <c r="AF4250" s="9">
        <v>0</v>
      </c>
      <c r="AG4250" s="9">
        <v>0</v>
      </c>
      <c r="AH4250" s="9">
        <v>0</v>
      </c>
      <c r="AI4250" s="9">
        <v>0</v>
      </c>
      <c r="AJ4250" s="9">
        <v>0</v>
      </c>
      <c r="AK4250" s="9">
        <v>0</v>
      </c>
      <c r="AL4250" s="9">
        <v>0</v>
      </c>
      <c r="AM4250" s="9">
        <v>0</v>
      </c>
      <c r="AN4250" s="9">
        <v>0</v>
      </c>
      <c r="AO4250" s="6" t="e">
        <f>VLOOKUP(A4250,ACTCTAZ1580!$A$2:$F$2837,5, FALSE)</f>
        <v>#N/A</v>
      </c>
      <c r="AP4250" s="6" t="e">
        <f>VLOOKUP(A4250,ACTCTAZ1580!$A$2:$F$2837,6, FALSE)</f>
        <v>#N/A</v>
      </c>
    </row>
    <row r="4251" spans="1:42" x14ac:dyDescent="0.25">
      <c r="A4251" s="9">
        <v>4250</v>
      </c>
      <c r="B4251" s="9">
        <v>0</v>
      </c>
      <c r="C4251" s="10"/>
      <c r="D4251" s="9">
        <v>0</v>
      </c>
      <c r="E4251" s="9">
        <v>0</v>
      </c>
      <c r="F4251" s="9">
        <v>0</v>
      </c>
      <c r="G4251" s="9">
        <v>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0</v>
      </c>
      <c r="T4251" s="9">
        <v>0</v>
      </c>
      <c r="U4251" s="9">
        <v>0</v>
      </c>
      <c r="V4251" s="9">
        <v>0</v>
      </c>
      <c r="W4251" s="9">
        <v>0</v>
      </c>
      <c r="X4251" s="9">
        <v>0</v>
      </c>
      <c r="Y4251" s="9">
        <v>0</v>
      </c>
      <c r="Z4251" s="9">
        <v>0</v>
      </c>
      <c r="AA4251" s="9">
        <v>0</v>
      </c>
      <c r="AB4251" s="9">
        <v>0</v>
      </c>
      <c r="AC4251" s="9">
        <v>0</v>
      </c>
      <c r="AD4251" s="9">
        <v>0</v>
      </c>
      <c r="AE4251" s="9">
        <v>0</v>
      </c>
      <c r="AF4251" s="9">
        <v>0</v>
      </c>
      <c r="AG4251" s="9">
        <v>0</v>
      </c>
      <c r="AH4251" s="9">
        <v>0</v>
      </c>
      <c r="AI4251" s="9">
        <v>0</v>
      </c>
      <c r="AJ4251" s="9">
        <v>0</v>
      </c>
      <c r="AK4251" s="9">
        <v>0</v>
      </c>
      <c r="AL4251" s="9">
        <v>0</v>
      </c>
      <c r="AM4251" s="9">
        <v>0</v>
      </c>
      <c r="AN4251" s="9">
        <v>0</v>
      </c>
      <c r="AO4251" s="6" t="e">
        <f>VLOOKUP(A4251,ACTCTAZ1580!$A$2:$F$2837,5, FALSE)</f>
        <v>#N/A</v>
      </c>
      <c r="AP4251" s="6" t="e">
        <f>VLOOKUP(A4251,ACTCTAZ1580!$A$2:$F$2837,6, FALSE)</f>
        <v>#N/A</v>
      </c>
    </row>
    <row r="4252" spans="1:42" x14ac:dyDescent="0.25">
      <c r="A4252" s="9">
        <v>4251</v>
      </c>
      <c r="B4252" s="9">
        <v>0</v>
      </c>
      <c r="C4252" s="10"/>
      <c r="D4252" s="9">
        <v>0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0</v>
      </c>
      <c r="Z4252" s="9">
        <v>0</v>
      </c>
      <c r="AA4252" s="9">
        <v>0</v>
      </c>
      <c r="AB4252" s="9">
        <v>0</v>
      </c>
      <c r="AC4252" s="9">
        <v>0</v>
      </c>
      <c r="AD4252" s="9">
        <v>0</v>
      </c>
      <c r="AE4252" s="9">
        <v>0</v>
      </c>
      <c r="AF4252" s="9">
        <v>0</v>
      </c>
      <c r="AG4252" s="9">
        <v>0</v>
      </c>
      <c r="AH4252" s="9">
        <v>0</v>
      </c>
      <c r="AI4252" s="9">
        <v>0</v>
      </c>
      <c r="AJ4252" s="9">
        <v>0</v>
      </c>
      <c r="AK4252" s="9">
        <v>0</v>
      </c>
      <c r="AL4252" s="9">
        <v>0</v>
      </c>
      <c r="AM4252" s="9">
        <v>0</v>
      </c>
      <c r="AN4252" s="9">
        <v>0</v>
      </c>
      <c r="AO4252" s="6" t="e">
        <f>VLOOKUP(A4252,ACTCTAZ1580!$A$2:$F$2837,5, FALSE)</f>
        <v>#N/A</v>
      </c>
      <c r="AP4252" s="6" t="e">
        <f>VLOOKUP(A4252,ACTCTAZ1580!$A$2:$F$2837,6, FALSE)</f>
        <v>#N/A</v>
      </c>
    </row>
    <row r="4253" spans="1:42" x14ac:dyDescent="0.25">
      <c r="A4253" s="9">
        <v>4252</v>
      </c>
      <c r="B4253" s="9">
        <v>0</v>
      </c>
      <c r="C4253" s="10"/>
      <c r="D4253" s="9">
        <v>0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0</v>
      </c>
      <c r="W4253" s="9">
        <v>0</v>
      </c>
      <c r="X4253" s="9">
        <v>0</v>
      </c>
      <c r="Y4253" s="9">
        <v>0</v>
      </c>
      <c r="Z4253" s="9">
        <v>0</v>
      </c>
      <c r="AA4253" s="9">
        <v>0</v>
      </c>
      <c r="AB4253" s="9">
        <v>0</v>
      </c>
      <c r="AC4253" s="9">
        <v>0</v>
      </c>
      <c r="AD4253" s="9">
        <v>0</v>
      </c>
      <c r="AE4253" s="9">
        <v>0</v>
      </c>
      <c r="AF4253" s="9">
        <v>0</v>
      </c>
      <c r="AG4253" s="9">
        <v>0</v>
      </c>
      <c r="AH4253" s="9">
        <v>0</v>
      </c>
      <c r="AI4253" s="9">
        <v>0</v>
      </c>
      <c r="AJ4253" s="9">
        <v>0</v>
      </c>
      <c r="AK4253" s="9">
        <v>0</v>
      </c>
      <c r="AL4253" s="9">
        <v>0</v>
      </c>
      <c r="AM4253" s="9">
        <v>0</v>
      </c>
      <c r="AN4253" s="9">
        <v>0</v>
      </c>
      <c r="AO4253" s="6" t="e">
        <f>VLOOKUP(A4253,ACTCTAZ1580!$A$2:$F$2837,5, FALSE)</f>
        <v>#N/A</v>
      </c>
      <c r="AP4253" s="6" t="e">
        <f>VLOOKUP(A4253,ACTCTAZ1580!$A$2:$F$2837,6, FALSE)</f>
        <v>#N/A</v>
      </c>
    </row>
    <row r="4254" spans="1:42" x14ac:dyDescent="0.25">
      <c r="A4254" s="9">
        <v>4253</v>
      </c>
      <c r="B4254" s="9">
        <v>0</v>
      </c>
      <c r="C4254" s="10"/>
      <c r="D4254" s="9">
        <v>0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0</v>
      </c>
      <c r="R4254" s="9">
        <v>0</v>
      </c>
      <c r="S4254" s="9">
        <v>0</v>
      </c>
      <c r="T4254" s="9">
        <v>0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  <c r="AB4254" s="9">
        <v>0</v>
      </c>
      <c r="AC4254" s="9">
        <v>0</v>
      </c>
      <c r="AD4254" s="9">
        <v>0</v>
      </c>
      <c r="AE4254" s="9">
        <v>0</v>
      </c>
      <c r="AF4254" s="9">
        <v>0</v>
      </c>
      <c r="AG4254" s="9">
        <v>0</v>
      </c>
      <c r="AH4254" s="9">
        <v>0</v>
      </c>
      <c r="AI4254" s="9">
        <v>0</v>
      </c>
      <c r="AJ4254" s="9">
        <v>0</v>
      </c>
      <c r="AK4254" s="9">
        <v>0</v>
      </c>
      <c r="AL4254" s="9">
        <v>0</v>
      </c>
      <c r="AM4254" s="9">
        <v>0</v>
      </c>
      <c r="AN4254" s="9">
        <v>0</v>
      </c>
      <c r="AO4254" s="6" t="e">
        <f>VLOOKUP(A4254,ACTCTAZ1580!$A$2:$F$2837,5, FALSE)</f>
        <v>#N/A</v>
      </c>
      <c r="AP4254" s="6" t="e">
        <f>VLOOKUP(A4254,ACTCTAZ1580!$A$2:$F$2837,6, FALSE)</f>
        <v>#N/A</v>
      </c>
    </row>
    <row r="4255" spans="1:42" x14ac:dyDescent="0.25">
      <c r="A4255" s="9">
        <v>4254</v>
      </c>
      <c r="B4255" s="9">
        <v>0</v>
      </c>
      <c r="C4255" s="10"/>
      <c r="D4255" s="9">
        <v>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0</v>
      </c>
      <c r="N4255" s="9">
        <v>0</v>
      </c>
      <c r="O4255" s="9">
        <v>0</v>
      </c>
      <c r="P4255" s="9">
        <v>0</v>
      </c>
      <c r="Q4255" s="9">
        <v>0</v>
      </c>
      <c r="R4255" s="9">
        <v>0</v>
      </c>
      <c r="S4255" s="9">
        <v>0</v>
      </c>
      <c r="T4255" s="9">
        <v>0</v>
      </c>
      <c r="U4255" s="9">
        <v>0</v>
      </c>
      <c r="V4255" s="9">
        <v>0</v>
      </c>
      <c r="W4255" s="9">
        <v>0</v>
      </c>
      <c r="X4255" s="9">
        <v>0</v>
      </c>
      <c r="Y4255" s="9">
        <v>0</v>
      </c>
      <c r="Z4255" s="9">
        <v>0</v>
      </c>
      <c r="AA4255" s="9">
        <v>0</v>
      </c>
      <c r="AB4255" s="9">
        <v>0</v>
      </c>
      <c r="AC4255" s="9">
        <v>0</v>
      </c>
      <c r="AD4255" s="9">
        <v>0</v>
      </c>
      <c r="AE4255" s="9">
        <v>0</v>
      </c>
      <c r="AF4255" s="9">
        <v>0</v>
      </c>
      <c r="AG4255" s="9">
        <v>0</v>
      </c>
      <c r="AH4255" s="9">
        <v>0</v>
      </c>
      <c r="AI4255" s="9">
        <v>0</v>
      </c>
      <c r="AJ4255" s="9">
        <v>0</v>
      </c>
      <c r="AK4255" s="9">
        <v>0</v>
      </c>
      <c r="AL4255" s="9">
        <v>0</v>
      </c>
      <c r="AM4255" s="9">
        <v>0</v>
      </c>
      <c r="AN4255" s="9">
        <v>0</v>
      </c>
      <c r="AO4255" s="6" t="e">
        <f>VLOOKUP(A4255,ACTCTAZ1580!$A$2:$F$2837,5, FALSE)</f>
        <v>#N/A</v>
      </c>
      <c r="AP4255" s="6" t="e">
        <f>VLOOKUP(A4255,ACTCTAZ1580!$A$2:$F$2837,6, FALSE)</f>
        <v>#N/A</v>
      </c>
    </row>
    <row r="4256" spans="1:42" x14ac:dyDescent="0.25">
      <c r="A4256" s="9">
        <v>4255</v>
      </c>
      <c r="B4256" s="9">
        <v>0</v>
      </c>
      <c r="C4256" s="10"/>
      <c r="D4256" s="9">
        <v>0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0</v>
      </c>
      <c r="Z4256" s="9">
        <v>0</v>
      </c>
      <c r="AA4256" s="9">
        <v>0</v>
      </c>
      <c r="AB4256" s="9">
        <v>0</v>
      </c>
      <c r="AC4256" s="9">
        <v>0</v>
      </c>
      <c r="AD4256" s="9">
        <v>0</v>
      </c>
      <c r="AE4256" s="9">
        <v>0</v>
      </c>
      <c r="AF4256" s="9">
        <v>0</v>
      </c>
      <c r="AG4256" s="9">
        <v>0</v>
      </c>
      <c r="AH4256" s="9">
        <v>0</v>
      </c>
      <c r="AI4256" s="9">
        <v>0</v>
      </c>
      <c r="AJ4256" s="9">
        <v>0</v>
      </c>
      <c r="AK4256" s="9">
        <v>0</v>
      </c>
      <c r="AL4256" s="9">
        <v>0</v>
      </c>
      <c r="AM4256" s="9">
        <v>0</v>
      </c>
      <c r="AN4256" s="9">
        <v>0</v>
      </c>
      <c r="AO4256" s="6" t="e">
        <f>VLOOKUP(A4256,ACTCTAZ1580!$A$2:$F$2837,5, FALSE)</f>
        <v>#N/A</v>
      </c>
      <c r="AP4256" s="6" t="e">
        <f>VLOOKUP(A4256,ACTCTAZ1580!$A$2:$F$2837,6, FALSE)</f>
        <v>#N/A</v>
      </c>
    </row>
    <row r="4257" spans="1:42" x14ac:dyDescent="0.25">
      <c r="A4257" s="9">
        <v>4256</v>
      </c>
      <c r="B4257" s="9">
        <v>0</v>
      </c>
      <c r="C4257" s="10"/>
      <c r="D4257" s="9">
        <v>0</v>
      </c>
      <c r="E4257" s="9">
        <v>0</v>
      </c>
      <c r="F4257" s="9">
        <v>0</v>
      </c>
      <c r="G4257" s="9">
        <v>0</v>
      </c>
      <c r="H4257" s="9">
        <v>0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  <c r="AB4257" s="9">
        <v>0</v>
      </c>
      <c r="AC4257" s="9">
        <v>0</v>
      </c>
      <c r="AD4257" s="9">
        <v>0</v>
      </c>
      <c r="AE4257" s="9">
        <v>0</v>
      </c>
      <c r="AF4257" s="9">
        <v>0</v>
      </c>
      <c r="AG4257" s="9">
        <v>0</v>
      </c>
      <c r="AH4257" s="9">
        <v>0</v>
      </c>
      <c r="AI4257" s="9">
        <v>0</v>
      </c>
      <c r="AJ4257" s="9">
        <v>0</v>
      </c>
      <c r="AK4257" s="9">
        <v>0</v>
      </c>
      <c r="AL4257" s="9">
        <v>0</v>
      </c>
      <c r="AM4257" s="9">
        <v>0</v>
      </c>
      <c r="AN4257" s="9">
        <v>0</v>
      </c>
      <c r="AO4257" s="6" t="e">
        <f>VLOOKUP(A4257,ACTCTAZ1580!$A$2:$F$2837,5, FALSE)</f>
        <v>#N/A</v>
      </c>
      <c r="AP4257" s="6" t="e">
        <f>VLOOKUP(A4257,ACTCTAZ1580!$A$2:$F$2837,6, FALSE)</f>
        <v>#N/A</v>
      </c>
    </row>
    <row r="4258" spans="1:42" x14ac:dyDescent="0.25">
      <c r="A4258" s="9">
        <v>4257</v>
      </c>
      <c r="B4258" s="9">
        <v>0</v>
      </c>
      <c r="C4258" s="10"/>
      <c r="D4258" s="9">
        <v>0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  <c r="AC4258" s="9">
        <v>0</v>
      </c>
      <c r="AD4258" s="9">
        <v>0</v>
      </c>
      <c r="AE4258" s="9">
        <v>0</v>
      </c>
      <c r="AF4258" s="9">
        <v>0</v>
      </c>
      <c r="AG4258" s="9">
        <v>0</v>
      </c>
      <c r="AH4258" s="9">
        <v>0</v>
      </c>
      <c r="AI4258" s="9">
        <v>0</v>
      </c>
      <c r="AJ4258" s="9">
        <v>0</v>
      </c>
      <c r="AK4258" s="9">
        <v>0</v>
      </c>
      <c r="AL4258" s="9">
        <v>0</v>
      </c>
      <c r="AM4258" s="9">
        <v>0</v>
      </c>
      <c r="AN4258" s="9">
        <v>0</v>
      </c>
      <c r="AO4258" s="6" t="e">
        <f>VLOOKUP(A4258,ACTCTAZ1580!$A$2:$F$2837,5, FALSE)</f>
        <v>#N/A</v>
      </c>
      <c r="AP4258" s="6" t="e">
        <f>VLOOKUP(A4258,ACTCTAZ1580!$A$2:$F$2837,6, FALSE)</f>
        <v>#N/A</v>
      </c>
    </row>
    <row r="4259" spans="1:42" x14ac:dyDescent="0.25">
      <c r="A4259" s="9">
        <v>4258</v>
      </c>
      <c r="B4259" s="9">
        <v>0</v>
      </c>
      <c r="C4259" s="10"/>
      <c r="D4259" s="9">
        <v>0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0</v>
      </c>
      <c r="AB4259" s="9">
        <v>0</v>
      </c>
      <c r="AC4259" s="9">
        <v>0</v>
      </c>
      <c r="AD4259" s="9">
        <v>0</v>
      </c>
      <c r="AE4259" s="9">
        <v>0</v>
      </c>
      <c r="AF4259" s="9">
        <v>0</v>
      </c>
      <c r="AG4259" s="9">
        <v>0</v>
      </c>
      <c r="AH4259" s="9">
        <v>0</v>
      </c>
      <c r="AI4259" s="9">
        <v>0</v>
      </c>
      <c r="AJ4259" s="9">
        <v>0</v>
      </c>
      <c r="AK4259" s="9">
        <v>0</v>
      </c>
      <c r="AL4259" s="9">
        <v>0</v>
      </c>
      <c r="AM4259" s="9">
        <v>0</v>
      </c>
      <c r="AN4259" s="9">
        <v>0</v>
      </c>
      <c r="AO4259" s="6" t="e">
        <f>VLOOKUP(A4259,ACTCTAZ1580!$A$2:$F$2837,5, FALSE)</f>
        <v>#N/A</v>
      </c>
      <c r="AP4259" s="6" t="e">
        <f>VLOOKUP(A4259,ACTCTAZ1580!$A$2:$F$2837,6, FALSE)</f>
        <v>#N/A</v>
      </c>
    </row>
    <row r="4260" spans="1:42" x14ac:dyDescent="0.25">
      <c r="A4260" s="9">
        <v>4259</v>
      </c>
      <c r="B4260" s="9">
        <v>0</v>
      </c>
      <c r="C4260" s="10"/>
      <c r="D4260" s="9">
        <v>0</v>
      </c>
      <c r="E4260" s="9">
        <v>0</v>
      </c>
      <c r="F4260" s="9">
        <v>0</v>
      </c>
      <c r="G4260" s="9">
        <v>0</v>
      </c>
      <c r="H4260" s="9">
        <v>0</v>
      </c>
      <c r="I4260" s="9">
        <v>0</v>
      </c>
      <c r="J4260" s="9">
        <v>0</v>
      </c>
      <c r="K4260" s="9">
        <v>0</v>
      </c>
      <c r="L4260" s="9">
        <v>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  <c r="AB4260" s="9">
        <v>0</v>
      </c>
      <c r="AC4260" s="9">
        <v>0</v>
      </c>
      <c r="AD4260" s="9">
        <v>0</v>
      </c>
      <c r="AE4260" s="9">
        <v>0</v>
      </c>
      <c r="AF4260" s="9">
        <v>0</v>
      </c>
      <c r="AG4260" s="9">
        <v>0</v>
      </c>
      <c r="AH4260" s="9">
        <v>0</v>
      </c>
      <c r="AI4260" s="9">
        <v>0</v>
      </c>
      <c r="AJ4260" s="9">
        <v>0</v>
      </c>
      <c r="AK4260" s="9">
        <v>0</v>
      </c>
      <c r="AL4260" s="9">
        <v>0</v>
      </c>
      <c r="AM4260" s="9">
        <v>0</v>
      </c>
      <c r="AN4260" s="9">
        <v>0</v>
      </c>
      <c r="AO4260" s="6" t="e">
        <f>VLOOKUP(A4260,ACTCTAZ1580!$A$2:$F$2837,5, FALSE)</f>
        <v>#N/A</v>
      </c>
      <c r="AP4260" s="6" t="e">
        <f>VLOOKUP(A4260,ACTCTAZ1580!$A$2:$F$2837,6, FALSE)</f>
        <v>#N/A</v>
      </c>
    </row>
    <row r="4261" spans="1:42" x14ac:dyDescent="0.25">
      <c r="A4261" s="9">
        <v>4260</v>
      </c>
      <c r="B4261" s="9">
        <v>0</v>
      </c>
      <c r="C4261" s="10"/>
      <c r="D4261" s="9">
        <v>0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  <c r="J4261" s="9">
        <v>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  <c r="AB4261" s="9">
        <v>0</v>
      </c>
      <c r="AC4261" s="9">
        <v>0</v>
      </c>
      <c r="AD4261" s="9">
        <v>0</v>
      </c>
      <c r="AE4261" s="9">
        <v>0</v>
      </c>
      <c r="AF4261" s="9">
        <v>0</v>
      </c>
      <c r="AG4261" s="9">
        <v>0</v>
      </c>
      <c r="AH4261" s="9">
        <v>0</v>
      </c>
      <c r="AI4261" s="9">
        <v>0</v>
      </c>
      <c r="AJ4261" s="9">
        <v>0</v>
      </c>
      <c r="AK4261" s="9">
        <v>0</v>
      </c>
      <c r="AL4261" s="9">
        <v>0</v>
      </c>
      <c r="AM4261" s="9">
        <v>0</v>
      </c>
      <c r="AN4261" s="9">
        <v>0</v>
      </c>
      <c r="AO4261" s="6" t="e">
        <f>VLOOKUP(A4261,ACTCTAZ1580!$A$2:$F$2837,5, FALSE)</f>
        <v>#N/A</v>
      </c>
      <c r="AP4261" s="6" t="e">
        <f>VLOOKUP(A4261,ACTCTAZ1580!$A$2:$F$2837,6, FALSE)</f>
        <v>#N/A</v>
      </c>
    </row>
    <row r="4262" spans="1:42" x14ac:dyDescent="0.25">
      <c r="A4262" s="9">
        <v>4261</v>
      </c>
      <c r="B4262" s="9">
        <v>0</v>
      </c>
      <c r="C4262" s="10"/>
      <c r="D4262" s="9">
        <v>0</v>
      </c>
      <c r="E4262" s="9">
        <v>0</v>
      </c>
      <c r="F4262" s="9">
        <v>0</v>
      </c>
      <c r="G4262" s="9">
        <v>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  <c r="AC4262" s="9">
        <v>0</v>
      </c>
      <c r="AD4262" s="9">
        <v>0</v>
      </c>
      <c r="AE4262" s="9">
        <v>0</v>
      </c>
      <c r="AF4262" s="9">
        <v>0</v>
      </c>
      <c r="AG4262" s="9">
        <v>0</v>
      </c>
      <c r="AH4262" s="9">
        <v>0</v>
      </c>
      <c r="AI4262" s="9">
        <v>0</v>
      </c>
      <c r="AJ4262" s="9">
        <v>0</v>
      </c>
      <c r="AK4262" s="9">
        <v>0</v>
      </c>
      <c r="AL4262" s="9">
        <v>0</v>
      </c>
      <c r="AM4262" s="9">
        <v>0</v>
      </c>
      <c r="AN4262" s="9">
        <v>0</v>
      </c>
      <c r="AO4262" s="6" t="e">
        <f>VLOOKUP(A4262,ACTCTAZ1580!$A$2:$F$2837,5, FALSE)</f>
        <v>#N/A</v>
      </c>
      <c r="AP4262" s="6" t="e">
        <f>VLOOKUP(A4262,ACTCTAZ1580!$A$2:$F$2837,6, FALSE)</f>
        <v>#N/A</v>
      </c>
    </row>
    <row r="4263" spans="1:42" x14ac:dyDescent="0.25">
      <c r="A4263" s="9">
        <v>4262</v>
      </c>
      <c r="B4263" s="9">
        <v>0</v>
      </c>
      <c r="C4263" s="10"/>
      <c r="D4263" s="9">
        <v>0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  <c r="AC4263" s="9">
        <v>0</v>
      </c>
      <c r="AD4263" s="9">
        <v>0</v>
      </c>
      <c r="AE4263" s="9">
        <v>0</v>
      </c>
      <c r="AF4263" s="9">
        <v>0</v>
      </c>
      <c r="AG4263" s="9">
        <v>0</v>
      </c>
      <c r="AH4263" s="9">
        <v>0</v>
      </c>
      <c r="AI4263" s="9">
        <v>0</v>
      </c>
      <c r="AJ4263" s="9">
        <v>0</v>
      </c>
      <c r="AK4263" s="9">
        <v>0</v>
      </c>
      <c r="AL4263" s="9">
        <v>0</v>
      </c>
      <c r="AM4263" s="9">
        <v>0</v>
      </c>
      <c r="AN4263" s="9">
        <v>0</v>
      </c>
      <c r="AO4263" s="6" t="e">
        <f>VLOOKUP(A4263,ACTCTAZ1580!$A$2:$F$2837,5, FALSE)</f>
        <v>#N/A</v>
      </c>
      <c r="AP4263" s="6" t="e">
        <f>VLOOKUP(A4263,ACTCTAZ1580!$A$2:$F$2837,6, FALSE)</f>
        <v>#N/A</v>
      </c>
    </row>
    <row r="4264" spans="1:42" x14ac:dyDescent="0.25">
      <c r="A4264" s="9">
        <v>4263</v>
      </c>
      <c r="B4264" s="9">
        <v>0</v>
      </c>
      <c r="C4264" s="10"/>
      <c r="D4264" s="9">
        <v>0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0</v>
      </c>
      <c r="X4264" s="9">
        <v>0</v>
      </c>
      <c r="Y4264" s="9">
        <v>0</v>
      </c>
      <c r="Z4264" s="9">
        <v>0</v>
      </c>
      <c r="AA4264" s="9">
        <v>0</v>
      </c>
      <c r="AB4264" s="9">
        <v>0</v>
      </c>
      <c r="AC4264" s="9">
        <v>0</v>
      </c>
      <c r="AD4264" s="9">
        <v>0</v>
      </c>
      <c r="AE4264" s="9">
        <v>0</v>
      </c>
      <c r="AF4264" s="9">
        <v>0</v>
      </c>
      <c r="AG4264" s="9">
        <v>0</v>
      </c>
      <c r="AH4264" s="9">
        <v>0</v>
      </c>
      <c r="AI4264" s="9">
        <v>0</v>
      </c>
      <c r="AJ4264" s="9">
        <v>0</v>
      </c>
      <c r="AK4264" s="9">
        <v>0</v>
      </c>
      <c r="AL4264" s="9">
        <v>0</v>
      </c>
      <c r="AM4264" s="9">
        <v>0</v>
      </c>
      <c r="AN4264" s="9">
        <v>0</v>
      </c>
      <c r="AO4264" s="6" t="e">
        <f>VLOOKUP(A4264,ACTCTAZ1580!$A$2:$F$2837,5, FALSE)</f>
        <v>#N/A</v>
      </c>
      <c r="AP4264" s="6" t="e">
        <f>VLOOKUP(A4264,ACTCTAZ1580!$A$2:$F$2837,6, FALSE)</f>
        <v>#N/A</v>
      </c>
    </row>
    <row r="4265" spans="1:42" x14ac:dyDescent="0.25">
      <c r="A4265" s="9">
        <v>4264</v>
      </c>
      <c r="B4265" s="9">
        <v>0</v>
      </c>
      <c r="C4265" s="10"/>
      <c r="D4265" s="9">
        <v>0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0</v>
      </c>
      <c r="AA4265" s="9">
        <v>0</v>
      </c>
      <c r="AB4265" s="9">
        <v>0</v>
      </c>
      <c r="AC4265" s="9">
        <v>0</v>
      </c>
      <c r="AD4265" s="9">
        <v>0</v>
      </c>
      <c r="AE4265" s="9">
        <v>0</v>
      </c>
      <c r="AF4265" s="9">
        <v>0</v>
      </c>
      <c r="AG4265" s="9">
        <v>0</v>
      </c>
      <c r="AH4265" s="9">
        <v>0</v>
      </c>
      <c r="AI4265" s="9">
        <v>0</v>
      </c>
      <c r="AJ4265" s="9">
        <v>0</v>
      </c>
      <c r="AK4265" s="9">
        <v>0</v>
      </c>
      <c r="AL4265" s="9">
        <v>0</v>
      </c>
      <c r="AM4265" s="9">
        <v>0</v>
      </c>
      <c r="AN4265" s="9">
        <v>0</v>
      </c>
      <c r="AO4265" s="6" t="e">
        <f>VLOOKUP(A4265,ACTCTAZ1580!$A$2:$F$2837,5, FALSE)</f>
        <v>#N/A</v>
      </c>
      <c r="AP4265" s="6" t="e">
        <f>VLOOKUP(A4265,ACTCTAZ1580!$A$2:$F$2837,6, FALSE)</f>
        <v>#N/A</v>
      </c>
    </row>
    <row r="4266" spans="1:42" x14ac:dyDescent="0.25">
      <c r="A4266" s="9">
        <v>4265</v>
      </c>
      <c r="B4266" s="9">
        <v>0</v>
      </c>
      <c r="C4266" s="10"/>
      <c r="D4266" s="9">
        <v>0</v>
      </c>
      <c r="E4266" s="9">
        <v>0</v>
      </c>
      <c r="F4266" s="9">
        <v>0</v>
      </c>
      <c r="G4266" s="9">
        <v>0</v>
      </c>
      <c r="H4266" s="9">
        <v>0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  <c r="AC4266" s="9">
        <v>0</v>
      </c>
      <c r="AD4266" s="9">
        <v>0</v>
      </c>
      <c r="AE4266" s="9">
        <v>0</v>
      </c>
      <c r="AF4266" s="9">
        <v>0</v>
      </c>
      <c r="AG4266" s="9">
        <v>0</v>
      </c>
      <c r="AH4266" s="9">
        <v>0</v>
      </c>
      <c r="AI4266" s="9">
        <v>0</v>
      </c>
      <c r="AJ4266" s="9">
        <v>0</v>
      </c>
      <c r="AK4266" s="9">
        <v>0</v>
      </c>
      <c r="AL4266" s="9">
        <v>0</v>
      </c>
      <c r="AM4266" s="9">
        <v>0</v>
      </c>
      <c r="AN4266" s="9">
        <v>0</v>
      </c>
      <c r="AO4266" s="6" t="e">
        <f>VLOOKUP(A4266,ACTCTAZ1580!$A$2:$F$2837,5, FALSE)</f>
        <v>#N/A</v>
      </c>
      <c r="AP4266" s="6" t="e">
        <f>VLOOKUP(A4266,ACTCTAZ1580!$A$2:$F$2837,6, FALSE)</f>
        <v>#N/A</v>
      </c>
    </row>
    <row r="4267" spans="1:42" x14ac:dyDescent="0.25">
      <c r="A4267" s="9">
        <v>4266</v>
      </c>
      <c r="B4267" s="9">
        <v>0</v>
      </c>
      <c r="C4267" s="10"/>
      <c r="D4267" s="9">
        <v>0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0</v>
      </c>
      <c r="T4267" s="9">
        <v>0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  <c r="AB4267" s="9">
        <v>0</v>
      </c>
      <c r="AC4267" s="9">
        <v>0</v>
      </c>
      <c r="AD4267" s="9">
        <v>0</v>
      </c>
      <c r="AE4267" s="9">
        <v>0</v>
      </c>
      <c r="AF4267" s="9">
        <v>0</v>
      </c>
      <c r="AG4267" s="9">
        <v>0</v>
      </c>
      <c r="AH4267" s="9">
        <v>0</v>
      </c>
      <c r="AI4267" s="9">
        <v>0</v>
      </c>
      <c r="AJ4267" s="9">
        <v>0</v>
      </c>
      <c r="AK4267" s="9">
        <v>0</v>
      </c>
      <c r="AL4267" s="9">
        <v>0</v>
      </c>
      <c r="AM4267" s="9">
        <v>0</v>
      </c>
      <c r="AN4267" s="9">
        <v>0</v>
      </c>
      <c r="AO4267" s="6" t="e">
        <f>VLOOKUP(A4267,ACTCTAZ1580!$A$2:$F$2837,5, FALSE)</f>
        <v>#N/A</v>
      </c>
      <c r="AP4267" s="6" t="e">
        <f>VLOOKUP(A4267,ACTCTAZ1580!$A$2:$F$2837,6, FALSE)</f>
        <v>#N/A</v>
      </c>
    </row>
    <row r="4268" spans="1:42" x14ac:dyDescent="0.25">
      <c r="A4268" s="9">
        <v>4267</v>
      </c>
      <c r="B4268" s="9">
        <v>0</v>
      </c>
      <c r="C4268" s="10"/>
      <c r="D4268" s="9">
        <v>0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0</v>
      </c>
      <c r="R4268" s="9">
        <v>0</v>
      </c>
      <c r="S4268" s="9">
        <v>0</v>
      </c>
      <c r="T4268" s="9">
        <v>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  <c r="AC4268" s="9">
        <v>0</v>
      </c>
      <c r="AD4268" s="9">
        <v>0</v>
      </c>
      <c r="AE4268" s="9">
        <v>0</v>
      </c>
      <c r="AF4268" s="9">
        <v>0</v>
      </c>
      <c r="AG4268" s="9">
        <v>0</v>
      </c>
      <c r="AH4268" s="9">
        <v>0</v>
      </c>
      <c r="AI4268" s="9">
        <v>0</v>
      </c>
      <c r="AJ4268" s="9">
        <v>0</v>
      </c>
      <c r="AK4268" s="9">
        <v>0</v>
      </c>
      <c r="AL4268" s="9">
        <v>0</v>
      </c>
      <c r="AM4268" s="9">
        <v>0</v>
      </c>
      <c r="AN4268" s="9">
        <v>0</v>
      </c>
      <c r="AO4268" s="6" t="e">
        <f>VLOOKUP(A4268,ACTCTAZ1580!$A$2:$F$2837,5, FALSE)</f>
        <v>#N/A</v>
      </c>
      <c r="AP4268" s="6" t="e">
        <f>VLOOKUP(A4268,ACTCTAZ1580!$A$2:$F$2837,6, FALSE)</f>
        <v>#N/A</v>
      </c>
    </row>
    <row r="4269" spans="1:42" x14ac:dyDescent="0.25">
      <c r="A4269" s="9">
        <v>4268</v>
      </c>
      <c r="B4269" s="9">
        <v>0</v>
      </c>
      <c r="C4269" s="10"/>
      <c r="D4269" s="9">
        <v>0</v>
      </c>
      <c r="E4269" s="9">
        <v>0</v>
      </c>
      <c r="F4269" s="9">
        <v>0</v>
      </c>
      <c r="G4269" s="9">
        <v>0</v>
      </c>
      <c r="H4269" s="9">
        <v>0</v>
      </c>
      <c r="I4269" s="9">
        <v>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0</v>
      </c>
      <c r="U4269" s="9">
        <v>0</v>
      </c>
      <c r="V4269" s="9">
        <v>0</v>
      </c>
      <c r="W4269" s="9">
        <v>0</v>
      </c>
      <c r="X4269" s="9">
        <v>0</v>
      </c>
      <c r="Y4269" s="9">
        <v>0</v>
      </c>
      <c r="Z4269" s="9">
        <v>0</v>
      </c>
      <c r="AA4269" s="9">
        <v>0</v>
      </c>
      <c r="AB4269" s="9">
        <v>0</v>
      </c>
      <c r="AC4269" s="9">
        <v>0</v>
      </c>
      <c r="AD4269" s="9">
        <v>0</v>
      </c>
      <c r="AE4269" s="9">
        <v>0</v>
      </c>
      <c r="AF4269" s="9">
        <v>0</v>
      </c>
      <c r="AG4269" s="9">
        <v>0</v>
      </c>
      <c r="AH4269" s="9">
        <v>0</v>
      </c>
      <c r="AI4269" s="9">
        <v>0</v>
      </c>
      <c r="AJ4269" s="9">
        <v>0</v>
      </c>
      <c r="AK4269" s="9">
        <v>0</v>
      </c>
      <c r="AL4269" s="9">
        <v>0</v>
      </c>
      <c r="AM4269" s="9">
        <v>0</v>
      </c>
      <c r="AN4269" s="9">
        <v>0</v>
      </c>
      <c r="AO4269" s="6" t="e">
        <f>VLOOKUP(A4269,ACTCTAZ1580!$A$2:$F$2837,5, FALSE)</f>
        <v>#N/A</v>
      </c>
      <c r="AP4269" s="6" t="e">
        <f>VLOOKUP(A4269,ACTCTAZ1580!$A$2:$F$2837,6, FALSE)</f>
        <v>#N/A</v>
      </c>
    </row>
    <row r="4270" spans="1:42" x14ac:dyDescent="0.25">
      <c r="A4270" s="9">
        <v>4269</v>
      </c>
      <c r="B4270" s="9">
        <v>0</v>
      </c>
      <c r="C4270" s="10"/>
      <c r="D4270" s="9">
        <v>0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  <c r="J4270" s="9">
        <v>0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0</v>
      </c>
      <c r="T4270" s="9">
        <v>0</v>
      </c>
      <c r="U4270" s="9">
        <v>0</v>
      </c>
      <c r="V4270" s="9">
        <v>0</v>
      </c>
      <c r="W4270" s="9">
        <v>0</v>
      </c>
      <c r="X4270" s="9">
        <v>0</v>
      </c>
      <c r="Y4270" s="9">
        <v>0</v>
      </c>
      <c r="Z4270" s="9">
        <v>0</v>
      </c>
      <c r="AA4270" s="9">
        <v>0</v>
      </c>
      <c r="AB4270" s="9">
        <v>0</v>
      </c>
      <c r="AC4270" s="9">
        <v>0</v>
      </c>
      <c r="AD4270" s="9">
        <v>0</v>
      </c>
      <c r="AE4270" s="9">
        <v>0</v>
      </c>
      <c r="AF4270" s="9">
        <v>0</v>
      </c>
      <c r="AG4270" s="9">
        <v>0</v>
      </c>
      <c r="AH4270" s="9">
        <v>0</v>
      </c>
      <c r="AI4270" s="9">
        <v>0</v>
      </c>
      <c r="AJ4270" s="9">
        <v>0</v>
      </c>
      <c r="AK4270" s="9">
        <v>0</v>
      </c>
      <c r="AL4270" s="9">
        <v>0</v>
      </c>
      <c r="AM4270" s="9">
        <v>0</v>
      </c>
      <c r="AN4270" s="9">
        <v>0</v>
      </c>
      <c r="AO4270" s="6" t="e">
        <f>VLOOKUP(A4270,ACTCTAZ1580!$A$2:$F$2837,5, FALSE)</f>
        <v>#N/A</v>
      </c>
      <c r="AP4270" s="6" t="e">
        <f>VLOOKUP(A4270,ACTCTAZ1580!$A$2:$F$2837,6, FALSE)</f>
        <v>#N/A</v>
      </c>
    </row>
    <row r="4271" spans="1:42" x14ac:dyDescent="0.25">
      <c r="A4271" s="9">
        <v>4270</v>
      </c>
      <c r="B4271" s="9">
        <v>0</v>
      </c>
      <c r="C4271" s="10"/>
      <c r="D4271" s="9">
        <v>0</v>
      </c>
      <c r="E4271" s="9">
        <v>0</v>
      </c>
      <c r="F4271" s="9">
        <v>0</v>
      </c>
      <c r="G4271" s="9">
        <v>0</v>
      </c>
      <c r="H4271" s="9">
        <v>0</v>
      </c>
      <c r="I4271" s="9">
        <v>0</v>
      </c>
      <c r="J4271" s="9">
        <v>0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0</v>
      </c>
      <c r="AB4271" s="9">
        <v>0</v>
      </c>
      <c r="AC4271" s="9">
        <v>0</v>
      </c>
      <c r="AD4271" s="9">
        <v>0</v>
      </c>
      <c r="AE4271" s="9">
        <v>0</v>
      </c>
      <c r="AF4271" s="9">
        <v>0</v>
      </c>
      <c r="AG4271" s="9">
        <v>0</v>
      </c>
      <c r="AH4271" s="9">
        <v>0</v>
      </c>
      <c r="AI4271" s="9">
        <v>0</v>
      </c>
      <c r="AJ4271" s="9">
        <v>0</v>
      </c>
      <c r="AK4271" s="9">
        <v>0</v>
      </c>
      <c r="AL4271" s="9">
        <v>0</v>
      </c>
      <c r="AM4271" s="9">
        <v>0</v>
      </c>
      <c r="AN4271" s="9">
        <v>0</v>
      </c>
      <c r="AO4271" s="6" t="e">
        <f>VLOOKUP(A4271,ACTCTAZ1580!$A$2:$F$2837,5, FALSE)</f>
        <v>#N/A</v>
      </c>
      <c r="AP4271" s="6" t="e">
        <f>VLOOKUP(A4271,ACTCTAZ1580!$A$2:$F$2837,6, FALSE)</f>
        <v>#N/A</v>
      </c>
    </row>
    <row r="4272" spans="1:42" x14ac:dyDescent="0.25">
      <c r="A4272" s="9">
        <v>4271</v>
      </c>
      <c r="B4272" s="9">
        <v>0</v>
      </c>
      <c r="C4272" s="10"/>
      <c r="D4272" s="9">
        <v>0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0</v>
      </c>
      <c r="T4272" s="9">
        <v>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  <c r="AC4272" s="9">
        <v>0</v>
      </c>
      <c r="AD4272" s="9">
        <v>0</v>
      </c>
      <c r="AE4272" s="9">
        <v>0</v>
      </c>
      <c r="AF4272" s="9">
        <v>0</v>
      </c>
      <c r="AG4272" s="9">
        <v>0</v>
      </c>
      <c r="AH4272" s="9">
        <v>0</v>
      </c>
      <c r="AI4272" s="9">
        <v>0</v>
      </c>
      <c r="AJ4272" s="9">
        <v>0</v>
      </c>
      <c r="AK4272" s="9">
        <v>0</v>
      </c>
      <c r="AL4272" s="9">
        <v>0</v>
      </c>
      <c r="AM4272" s="9">
        <v>0</v>
      </c>
      <c r="AN4272" s="9">
        <v>0</v>
      </c>
      <c r="AO4272" s="6" t="e">
        <f>VLOOKUP(A4272,ACTCTAZ1580!$A$2:$F$2837,5, FALSE)</f>
        <v>#N/A</v>
      </c>
      <c r="AP4272" s="6" t="e">
        <f>VLOOKUP(A4272,ACTCTAZ1580!$A$2:$F$2837,6, FALSE)</f>
        <v>#N/A</v>
      </c>
    </row>
    <row r="4273" spans="1:42" x14ac:dyDescent="0.25">
      <c r="A4273" s="9">
        <v>4272</v>
      </c>
      <c r="B4273" s="9">
        <v>0</v>
      </c>
      <c r="C4273" s="10"/>
      <c r="D4273" s="9">
        <v>0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>
        <v>0</v>
      </c>
      <c r="S4273" s="9">
        <v>0</v>
      </c>
      <c r="T4273" s="9">
        <v>0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  <c r="AC4273" s="9">
        <v>0</v>
      </c>
      <c r="AD4273" s="9">
        <v>0</v>
      </c>
      <c r="AE4273" s="9">
        <v>0</v>
      </c>
      <c r="AF4273" s="9">
        <v>0</v>
      </c>
      <c r="AG4273" s="9">
        <v>0</v>
      </c>
      <c r="AH4273" s="9">
        <v>0</v>
      </c>
      <c r="AI4273" s="9">
        <v>0</v>
      </c>
      <c r="AJ4273" s="9">
        <v>0</v>
      </c>
      <c r="AK4273" s="9">
        <v>0</v>
      </c>
      <c r="AL4273" s="9">
        <v>0</v>
      </c>
      <c r="AM4273" s="9">
        <v>0</v>
      </c>
      <c r="AN4273" s="9">
        <v>0</v>
      </c>
      <c r="AO4273" s="6" t="e">
        <f>VLOOKUP(A4273,ACTCTAZ1580!$A$2:$F$2837,5, FALSE)</f>
        <v>#N/A</v>
      </c>
      <c r="AP4273" s="6" t="e">
        <f>VLOOKUP(A4273,ACTCTAZ1580!$A$2:$F$2837,6, FALSE)</f>
        <v>#N/A</v>
      </c>
    </row>
    <row r="4274" spans="1:42" x14ac:dyDescent="0.25">
      <c r="A4274" s="9">
        <v>4273</v>
      </c>
      <c r="B4274" s="9">
        <v>0</v>
      </c>
      <c r="C4274" s="10"/>
      <c r="D4274" s="9">
        <v>0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0</v>
      </c>
      <c r="AB4274" s="9">
        <v>0</v>
      </c>
      <c r="AC4274" s="9">
        <v>0</v>
      </c>
      <c r="AD4274" s="9">
        <v>0</v>
      </c>
      <c r="AE4274" s="9">
        <v>0</v>
      </c>
      <c r="AF4274" s="9">
        <v>0</v>
      </c>
      <c r="AG4274" s="9">
        <v>0</v>
      </c>
      <c r="AH4274" s="9">
        <v>0</v>
      </c>
      <c r="AI4274" s="9">
        <v>0</v>
      </c>
      <c r="AJ4274" s="9">
        <v>0</v>
      </c>
      <c r="AK4274" s="9">
        <v>0</v>
      </c>
      <c r="AL4274" s="9">
        <v>0</v>
      </c>
      <c r="AM4274" s="9">
        <v>0</v>
      </c>
      <c r="AN4274" s="9">
        <v>0</v>
      </c>
      <c r="AO4274" s="6" t="e">
        <f>VLOOKUP(A4274,ACTCTAZ1580!$A$2:$F$2837,5, FALSE)</f>
        <v>#N/A</v>
      </c>
      <c r="AP4274" s="6" t="e">
        <f>VLOOKUP(A4274,ACTCTAZ1580!$A$2:$F$2837,6, FALSE)</f>
        <v>#N/A</v>
      </c>
    </row>
    <row r="4275" spans="1:42" x14ac:dyDescent="0.25">
      <c r="A4275" s="9">
        <v>4274</v>
      </c>
      <c r="B4275" s="9">
        <v>0</v>
      </c>
      <c r="C4275" s="10"/>
      <c r="D4275" s="9">
        <v>0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0</v>
      </c>
      <c r="V4275" s="9">
        <v>0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  <c r="AC4275" s="9">
        <v>0</v>
      </c>
      <c r="AD4275" s="9">
        <v>0</v>
      </c>
      <c r="AE4275" s="9">
        <v>0</v>
      </c>
      <c r="AF4275" s="9">
        <v>0</v>
      </c>
      <c r="AG4275" s="9">
        <v>0</v>
      </c>
      <c r="AH4275" s="9">
        <v>0</v>
      </c>
      <c r="AI4275" s="9">
        <v>0</v>
      </c>
      <c r="AJ4275" s="9">
        <v>0</v>
      </c>
      <c r="AK4275" s="9">
        <v>0</v>
      </c>
      <c r="AL4275" s="9">
        <v>0</v>
      </c>
      <c r="AM4275" s="9">
        <v>0</v>
      </c>
      <c r="AN4275" s="9">
        <v>0</v>
      </c>
      <c r="AO4275" s="6" t="e">
        <f>VLOOKUP(A4275,ACTCTAZ1580!$A$2:$F$2837,5, FALSE)</f>
        <v>#N/A</v>
      </c>
      <c r="AP4275" s="6" t="e">
        <f>VLOOKUP(A4275,ACTCTAZ1580!$A$2:$F$2837,6, FALSE)</f>
        <v>#N/A</v>
      </c>
    </row>
    <row r="4276" spans="1:42" x14ac:dyDescent="0.25">
      <c r="A4276" s="9">
        <v>4275</v>
      </c>
      <c r="B4276" s="9">
        <v>0</v>
      </c>
      <c r="C4276" s="10"/>
      <c r="D4276" s="9">
        <v>0</v>
      </c>
      <c r="E4276" s="9">
        <v>0</v>
      </c>
      <c r="F4276" s="9">
        <v>0</v>
      </c>
      <c r="G4276" s="9">
        <v>0</v>
      </c>
      <c r="H4276" s="9">
        <v>0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0</v>
      </c>
      <c r="AC4276" s="9">
        <v>0</v>
      </c>
      <c r="AD4276" s="9">
        <v>0</v>
      </c>
      <c r="AE4276" s="9">
        <v>0</v>
      </c>
      <c r="AF4276" s="9">
        <v>0</v>
      </c>
      <c r="AG4276" s="9">
        <v>0</v>
      </c>
      <c r="AH4276" s="9">
        <v>0</v>
      </c>
      <c r="AI4276" s="9">
        <v>0</v>
      </c>
      <c r="AJ4276" s="9">
        <v>0</v>
      </c>
      <c r="AK4276" s="9">
        <v>0</v>
      </c>
      <c r="AL4276" s="9">
        <v>0</v>
      </c>
      <c r="AM4276" s="9">
        <v>0</v>
      </c>
      <c r="AN4276" s="9">
        <v>0</v>
      </c>
      <c r="AO4276" s="6" t="e">
        <f>VLOOKUP(A4276,ACTCTAZ1580!$A$2:$F$2837,5, FALSE)</f>
        <v>#N/A</v>
      </c>
      <c r="AP4276" s="6" t="e">
        <f>VLOOKUP(A4276,ACTCTAZ1580!$A$2:$F$2837,6, FALSE)</f>
        <v>#N/A</v>
      </c>
    </row>
    <row r="4277" spans="1:42" x14ac:dyDescent="0.25">
      <c r="A4277" s="9">
        <v>4276</v>
      </c>
      <c r="B4277" s="9">
        <v>0</v>
      </c>
      <c r="C4277" s="10"/>
      <c r="D4277" s="9">
        <v>0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0</v>
      </c>
      <c r="T4277" s="9">
        <v>0</v>
      </c>
      <c r="U4277" s="9">
        <v>0</v>
      </c>
      <c r="V4277" s="9">
        <v>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  <c r="AC4277" s="9">
        <v>0</v>
      </c>
      <c r="AD4277" s="9">
        <v>0</v>
      </c>
      <c r="AE4277" s="9">
        <v>0</v>
      </c>
      <c r="AF4277" s="9">
        <v>0</v>
      </c>
      <c r="AG4277" s="9">
        <v>0</v>
      </c>
      <c r="AH4277" s="9">
        <v>0</v>
      </c>
      <c r="AI4277" s="9">
        <v>0</v>
      </c>
      <c r="AJ4277" s="9">
        <v>0</v>
      </c>
      <c r="AK4277" s="9">
        <v>0</v>
      </c>
      <c r="AL4277" s="9">
        <v>0</v>
      </c>
      <c r="AM4277" s="9">
        <v>0</v>
      </c>
      <c r="AN4277" s="9">
        <v>0</v>
      </c>
      <c r="AO4277" s="6" t="e">
        <f>VLOOKUP(A4277,ACTCTAZ1580!$A$2:$F$2837,5, FALSE)</f>
        <v>#N/A</v>
      </c>
      <c r="AP4277" s="6" t="e">
        <f>VLOOKUP(A4277,ACTCTAZ1580!$A$2:$F$2837,6, FALSE)</f>
        <v>#N/A</v>
      </c>
    </row>
    <row r="4278" spans="1:42" x14ac:dyDescent="0.25">
      <c r="A4278" s="9">
        <v>4277</v>
      </c>
      <c r="B4278" s="9">
        <v>0</v>
      </c>
      <c r="C4278" s="10"/>
      <c r="D4278" s="9">
        <v>0</v>
      </c>
      <c r="E4278" s="9">
        <v>0</v>
      </c>
      <c r="F4278" s="9">
        <v>0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0</v>
      </c>
      <c r="X4278" s="9">
        <v>0</v>
      </c>
      <c r="Y4278" s="9">
        <v>0</v>
      </c>
      <c r="Z4278" s="9">
        <v>0</v>
      </c>
      <c r="AA4278" s="9">
        <v>0</v>
      </c>
      <c r="AB4278" s="9">
        <v>0</v>
      </c>
      <c r="AC4278" s="9">
        <v>0</v>
      </c>
      <c r="AD4278" s="9">
        <v>0</v>
      </c>
      <c r="AE4278" s="9">
        <v>0</v>
      </c>
      <c r="AF4278" s="9">
        <v>0</v>
      </c>
      <c r="AG4278" s="9">
        <v>0</v>
      </c>
      <c r="AH4278" s="9">
        <v>0</v>
      </c>
      <c r="AI4278" s="9">
        <v>0</v>
      </c>
      <c r="AJ4278" s="9">
        <v>0</v>
      </c>
      <c r="AK4278" s="9">
        <v>0</v>
      </c>
      <c r="AL4278" s="9">
        <v>0</v>
      </c>
      <c r="AM4278" s="9">
        <v>0</v>
      </c>
      <c r="AN4278" s="9">
        <v>0</v>
      </c>
      <c r="AO4278" s="6" t="e">
        <f>VLOOKUP(A4278,ACTCTAZ1580!$A$2:$F$2837,5, FALSE)</f>
        <v>#N/A</v>
      </c>
      <c r="AP4278" s="6" t="e">
        <f>VLOOKUP(A4278,ACTCTAZ1580!$A$2:$F$2837,6, FALSE)</f>
        <v>#N/A</v>
      </c>
    </row>
    <row r="4279" spans="1:42" x14ac:dyDescent="0.25">
      <c r="A4279" s="9">
        <v>4278</v>
      </c>
      <c r="B4279" s="9">
        <v>0</v>
      </c>
      <c r="C4279" s="10"/>
      <c r="D4279" s="9">
        <v>0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  <c r="AC4279" s="9">
        <v>0</v>
      </c>
      <c r="AD4279" s="9">
        <v>0</v>
      </c>
      <c r="AE4279" s="9">
        <v>0</v>
      </c>
      <c r="AF4279" s="9">
        <v>0</v>
      </c>
      <c r="AG4279" s="9">
        <v>0</v>
      </c>
      <c r="AH4279" s="9">
        <v>0</v>
      </c>
      <c r="AI4279" s="9">
        <v>0</v>
      </c>
      <c r="AJ4279" s="9">
        <v>0</v>
      </c>
      <c r="AK4279" s="9">
        <v>0</v>
      </c>
      <c r="AL4279" s="9">
        <v>0</v>
      </c>
      <c r="AM4279" s="9">
        <v>0</v>
      </c>
      <c r="AN4279" s="9">
        <v>0</v>
      </c>
      <c r="AO4279" s="6" t="e">
        <f>VLOOKUP(A4279,ACTCTAZ1580!$A$2:$F$2837,5, FALSE)</f>
        <v>#N/A</v>
      </c>
      <c r="AP4279" s="6" t="e">
        <f>VLOOKUP(A4279,ACTCTAZ1580!$A$2:$F$2837,6, FALSE)</f>
        <v>#N/A</v>
      </c>
    </row>
    <row r="4280" spans="1:42" x14ac:dyDescent="0.25">
      <c r="A4280" s="9">
        <v>4279</v>
      </c>
      <c r="B4280" s="9">
        <v>0</v>
      </c>
      <c r="C4280" s="10"/>
      <c r="D4280" s="9">
        <v>0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0</v>
      </c>
      <c r="V4280" s="9">
        <v>0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  <c r="AC4280" s="9">
        <v>0</v>
      </c>
      <c r="AD4280" s="9">
        <v>0</v>
      </c>
      <c r="AE4280" s="9">
        <v>0</v>
      </c>
      <c r="AF4280" s="9">
        <v>0</v>
      </c>
      <c r="AG4280" s="9">
        <v>0</v>
      </c>
      <c r="AH4280" s="9">
        <v>0</v>
      </c>
      <c r="AI4280" s="9">
        <v>0</v>
      </c>
      <c r="AJ4280" s="9">
        <v>0</v>
      </c>
      <c r="AK4280" s="9">
        <v>0</v>
      </c>
      <c r="AL4280" s="9">
        <v>0</v>
      </c>
      <c r="AM4280" s="9">
        <v>0</v>
      </c>
      <c r="AN4280" s="9">
        <v>0</v>
      </c>
      <c r="AO4280" s="6" t="e">
        <f>VLOOKUP(A4280,ACTCTAZ1580!$A$2:$F$2837,5, FALSE)</f>
        <v>#N/A</v>
      </c>
      <c r="AP4280" s="6" t="e">
        <f>VLOOKUP(A4280,ACTCTAZ1580!$A$2:$F$2837,6, FALSE)</f>
        <v>#N/A</v>
      </c>
    </row>
    <row r="4281" spans="1:42" x14ac:dyDescent="0.25">
      <c r="A4281" s="9">
        <v>4280</v>
      </c>
      <c r="B4281" s="9">
        <v>0</v>
      </c>
      <c r="C4281" s="10"/>
      <c r="D4281" s="9">
        <v>0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>
        <v>0</v>
      </c>
      <c r="S4281" s="9">
        <v>0</v>
      </c>
      <c r="T4281" s="9">
        <v>0</v>
      </c>
      <c r="U4281" s="9">
        <v>0</v>
      </c>
      <c r="V4281" s="9">
        <v>0</v>
      </c>
      <c r="W4281" s="9">
        <v>0</v>
      </c>
      <c r="X4281" s="9">
        <v>0</v>
      </c>
      <c r="Y4281" s="9">
        <v>0</v>
      </c>
      <c r="Z4281" s="9">
        <v>0</v>
      </c>
      <c r="AA4281" s="9">
        <v>0</v>
      </c>
      <c r="AB4281" s="9">
        <v>0</v>
      </c>
      <c r="AC4281" s="9">
        <v>0</v>
      </c>
      <c r="AD4281" s="9">
        <v>0</v>
      </c>
      <c r="AE4281" s="9">
        <v>0</v>
      </c>
      <c r="AF4281" s="9">
        <v>0</v>
      </c>
      <c r="AG4281" s="9">
        <v>0</v>
      </c>
      <c r="AH4281" s="9">
        <v>0</v>
      </c>
      <c r="AI4281" s="9">
        <v>0</v>
      </c>
      <c r="AJ4281" s="9">
        <v>0</v>
      </c>
      <c r="AK4281" s="9">
        <v>0</v>
      </c>
      <c r="AL4281" s="9">
        <v>0</v>
      </c>
      <c r="AM4281" s="9">
        <v>0</v>
      </c>
      <c r="AN4281" s="9">
        <v>0</v>
      </c>
      <c r="AO4281" s="6" t="e">
        <f>VLOOKUP(A4281,ACTCTAZ1580!$A$2:$F$2837,5, FALSE)</f>
        <v>#N/A</v>
      </c>
      <c r="AP4281" s="6" t="e">
        <f>VLOOKUP(A4281,ACTCTAZ1580!$A$2:$F$2837,6, FALSE)</f>
        <v>#N/A</v>
      </c>
    </row>
    <row r="4282" spans="1:42" x14ac:dyDescent="0.25">
      <c r="A4282" s="9">
        <v>4281</v>
      </c>
      <c r="B4282" s="9">
        <v>0</v>
      </c>
      <c r="C4282" s="10"/>
      <c r="D4282" s="9">
        <v>0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0</v>
      </c>
      <c r="Y4282" s="9">
        <v>0</v>
      </c>
      <c r="Z4282" s="9">
        <v>0</v>
      </c>
      <c r="AA4282" s="9">
        <v>0</v>
      </c>
      <c r="AB4282" s="9">
        <v>0</v>
      </c>
      <c r="AC4282" s="9">
        <v>0</v>
      </c>
      <c r="AD4282" s="9">
        <v>0</v>
      </c>
      <c r="AE4282" s="9">
        <v>0</v>
      </c>
      <c r="AF4282" s="9">
        <v>0</v>
      </c>
      <c r="AG4282" s="9">
        <v>0</v>
      </c>
      <c r="AH4282" s="9">
        <v>0</v>
      </c>
      <c r="AI4282" s="9">
        <v>0</v>
      </c>
      <c r="AJ4282" s="9">
        <v>0</v>
      </c>
      <c r="AK4282" s="9">
        <v>0</v>
      </c>
      <c r="AL4282" s="9">
        <v>0</v>
      </c>
      <c r="AM4282" s="9">
        <v>0</v>
      </c>
      <c r="AN4282" s="9">
        <v>0</v>
      </c>
      <c r="AO4282" s="6" t="e">
        <f>VLOOKUP(A4282,ACTCTAZ1580!$A$2:$F$2837,5, FALSE)</f>
        <v>#N/A</v>
      </c>
      <c r="AP4282" s="6" t="e">
        <f>VLOOKUP(A4282,ACTCTAZ1580!$A$2:$F$2837,6, FALSE)</f>
        <v>#N/A</v>
      </c>
    </row>
    <row r="4283" spans="1:42" x14ac:dyDescent="0.25">
      <c r="A4283" s="9">
        <v>4282</v>
      </c>
      <c r="B4283" s="9">
        <v>0</v>
      </c>
      <c r="C4283" s="10"/>
      <c r="D4283" s="9">
        <v>0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0</v>
      </c>
      <c r="Z4283" s="9">
        <v>0</v>
      </c>
      <c r="AA4283" s="9">
        <v>0</v>
      </c>
      <c r="AB4283" s="9">
        <v>0</v>
      </c>
      <c r="AC4283" s="9">
        <v>0</v>
      </c>
      <c r="AD4283" s="9">
        <v>0</v>
      </c>
      <c r="AE4283" s="9">
        <v>0</v>
      </c>
      <c r="AF4283" s="9">
        <v>0</v>
      </c>
      <c r="AG4283" s="9">
        <v>0</v>
      </c>
      <c r="AH4283" s="9">
        <v>0</v>
      </c>
      <c r="AI4283" s="9">
        <v>0</v>
      </c>
      <c r="AJ4283" s="9">
        <v>0</v>
      </c>
      <c r="AK4283" s="9">
        <v>0</v>
      </c>
      <c r="AL4283" s="9">
        <v>0</v>
      </c>
      <c r="AM4283" s="9">
        <v>0</v>
      </c>
      <c r="AN4283" s="9">
        <v>0</v>
      </c>
      <c r="AO4283" s="6" t="e">
        <f>VLOOKUP(A4283,ACTCTAZ1580!$A$2:$F$2837,5, FALSE)</f>
        <v>#N/A</v>
      </c>
      <c r="AP4283" s="6" t="e">
        <f>VLOOKUP(A4283,ACTCTAZ1580!$A$2:$F$2837,6, FALSE)</f>
        <v>#N/A</v>
      </c>
    </row>
    <row r="4284" spans="1:42" x14ac:dyDescent="0.25">
      <c r="A4284" s="9">
        <v>4283</v>
      </c>
      <c r="B4284" s="9">
        <v>0</v>
      </c>
      <c r="C4284" s="10"/>
      <c r="D4284" s="9">
        <v>0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  <c r="AC4284" s="9">
        <v>0</v>
      </c>
      <c r="AD4284" s="9">
        <v>0</v>
      </c>
      <c r="AE4284" s="9">
        <v>0</v>
      </c>
      <c r="AF4284" s="9">
        <v>0</v>
      </c>
      <c r="AG4284" s="9">
        <v>0</v>
      </c>
      <c r="AH4284" s="9">
        <v>0</v>
      </c>
      <c r="AI4284" s="9">
        <v>0</v>
      </c>
      <c r="AJ4284" s="9">
        <v>0</v>
      </c>
      <c r="AK4284" s="9">
        <v>0</v>
      </c>
      <c r="AL4284" s="9">
        <v>0</v>
      </c>
      <c r="AM4284" s="9">
        <v>0</v>
      </c>
      <c r="AN4284" s="9">
        <v>0</v>
      </c>
      <c r="AO4284" s="6" t="e">
        <f>VLOOKUP(A4284,ACTCTAZ1580!$A$2:$F$2837,5, FALSE)</f>
        <v>#N/A</v>
      </c>
      <c r="AP4284" s="6" t="e">
        <f>VLOOKUP(A4284,ACTCTAZ1580!$A$2:$F$2837,6, FALSE)</f>
        <v>#N/A</v>
      </c>
    </row>
    <row r="4285" spans="1:42" x14ac:dyDescent="0.25">
      <c r="A4285" s="9">
        <v>4284</v>
      </c>
      <c r="B4285" s="9">
        <v>0</v>
      </c>
      <c r="C4285" s="10"/>
      <c r="D4285" s="9">
        <v>0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0</v>
      </c>
      <c r="AB4285" s="9">
        <v>0</v>
      </c>
      <c r="AC4285" s="9">
        <v>0</v>
      </c>
      <c r="AD4285" s="9">
        <v>0</v>
      </c>
      <c r="AE4285" s="9">
        <v>0</v>
      </c>
      <c r="AF4285" s="9">
        <v>0</v>
      </c>
      <c r="AG4285" s="9">
        <v>0</v>
      </c>
      <c r="AH4285" s="9">
        <v>0</v>
      </c>
      <c r="AI4285" s="9">
        <v>0</v>
      </c>
      <c r="AJ4285" s="9">
        <v>0</v>
      </c>
      <c r="AK4285" s="9">
        <v>0</v>
      </c>
      <c r="AL4285" s="9">
        <v>0</v>
      </c>
      <c r="AM4285" s="9">
        <v>0</v>
      </c>
      <c r="AN4285" s="9">
        <v>0</v>
      </c>
      <c r="AO4285" s="6" t="e">
        <f>VLOOKUP(A4285,ACTCTAZ1580!$A$2:$F$2837,5, FALSE)</f>
        <v>#N/A</v>
      </c>
      <c r="AP4285" s="6" t="e">
        <f>VLOOKUP(A4285,ACTCTAZ1580!$A$2:$F$2837,6, FALSE)</f>
        <v>#N/A</v>
      </c>
    </row>
    <row r="4286" spans="1:42" x14ac:dyDescent="0.25">
      <c r="A4286" s="9">
        <v>4285</v>
      </c>
      <c r="B4286" s="9">
        <v>0</v>
      </c>
      <c r="C4286" s="10"/>
      <c r="D4286" s="9">
        <v>0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9">
        <v>0</v>
      </c>
      <c r="U4286" s="9">
        <v>0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  <c r="AC4286" s="9">
        <v>0</v>
      </c>
      <c r="AD4286" s="9">
        <v>0</v>
      </c>
      <c r="AE4286" s="9">
        <v>0</v>
      </c>
      <c r="AF4286" s="9">
        <v>0</v>
      </c>
      <c r="AG4286" s="9">
        <v>0</v>
      </c>
      <c r="AH4286" s="9">
        <v>0</v>
      </c>
      <c r="AI4286" s="9">
        <v>0</v>
      </c>
      <c r="AJ4286" s="9">
        <v>0</v>
      </c>
      <c r="AK4286" s="9">
        <v>0</v>
      </c>
      <c r="AL4286" s="9">
        <v>0</v>
      </c>
      <c r="AM4286" s="9">
        <v>0</v>
      </c>
      <c r="AN4286" s="9">
        <v>0</v>
      </c>
      <c r="AO4286" s="6" t="e">
        <f>VLOOKUP(A4286,ACTCTAZ1580!$A$2:$F$2837,5, FALSE)</f>
        <v>#N/A</v>
      </c>
      <c r="AP4286" s="6" t="e">
        <f>VLOOKUP(A4286,ACTCTAZ1580!$A$2:$F$2837,6, FALSE)</f>
        <v>#N/A</v>
      </c>
    </row>
    <row r="4287" spans="1:42" x14ac:dyDescent="0.25">
      <c r="A4287" s="9">
        <v>4286</v>
      </c>
      <c r="B4287" s="9">
        <v>0</v>
      </c>
      <c r="C4287" s="10"/>
      <c r="D4287" s="9">
        <v>0</v>
      </c>
      <c r="E4287" s="9">
        <v>0</v>
      </c>
      <c r="F4287" s="9">
        <v>0</v>
      </c>
      <c r="G4287" s="9">
        <v>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0</v>
      </c>
      <c r="N4287" s="9">
        <v>0</v>
      </c>
      <c r="O4287" s="9">
        <v>0</v>
      </c>
      <c r="P4287" s="9">
        <v>0</v>
      </c>
      <c r="Q4287" s="9">
        <v>0</v>
      </c>
      <c r="R4287" s="9">
        <v>0</v>
      </c>
      <c r="S4287" s="9">
        <v>0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  <c r="AC4287" s="9">
        <v>0</v>
      </c>
      <c r="AD4287" s="9">
        <v>0</v>
      </c>
      <c r="AE4287" s="9">
        <v>0</v>
      </c>
      <c r="AF4287" s="9">
        <v>0</v>
      </c>
      <c r="AG4287" s="9">
        <v>0</v>
      </c>
      <c r="AH4287" s="9">
        <v>0</v>
      </c>
      <c r="AI4287" s="9">
        <v>0</v>
      </c>
      <c r="AJ4287" s="9">
        <v>0</v>
      </c>
      <c r="AK4287" s="9">
        <v>0</v>
      </c>
      <c r="AL4287" s="9">
        <v>0</v>
      </c>
      <c r="AM4287" s="9">
        <v>0</v>
      </c>
      <c r="AN4287" s="9">
        <v>0</v>
      </c>
      <c r="AO4287" s="6" t="e">
        <f>VLOOKUP(A4287,ACTCTAZ1580!$A$2:$F$2837,5, FALSE)</f>
        <v>#N/A</v>
      </c>
      <c r="AP4287" s="6" t="e">
        <f>VLOOKUP(A4287,ACTCTAZ1580!$A$2:$F$2837,6, FALSE)</f>
        <v>#N/A</v>
      </c>
    </row>
    <row r="4288" spans="1:42" x14ac:dyDescent="0.25">
      <c r="A4288" s="9">
        <v>4287</v>
      </c>
      <c r="B4288" s="9">
        <v>0</v>
      </c>
      <c r="C4288" s="10"/>
      <c r="D4288" s="9">
        <v>0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  <c r="AC4288" s="9">
        <v>0</v>
      </c>
      <c r="AD4288" s="9">
        <v>0</v>
      </c>
      <c r="AE4288" s="9">
        <v>0</v>
      </c>
      <c r="AF4288" s="9">
        <v>0</v>
      </c>
      <c r="AG4288" s="9">
        <v>0</v>
      </c>
      <c r="AH4288" s="9">
        <v>0</v>
      </c>
      <c r="AI4288" s="9">
        <v>0</v>
      </c>
      <c r="AJ4288" s="9">
        <v>0</v>
      </c>
      <c r="AK4288" s="9">
        <v>0</v>
      </c>
      <c r="AL4288" s="9">
        <v>0</v>
      </c>
      <c r="AM4288" s="9">
        <v>0</v>
      </c>
      <c r="AN4288" s="9">
        <v>0</v>
      </c>
      <c r="AO4288" s="6" t="e">
        <f>VLOOKUP(A4288,ACTCTAZ1580!$A$2:$F$2837,5, FALSE)</f>
        <v>#N/A</v>
      </c>
      <c r="AP4288" s="6" t="e">
        <f>VLOOKUP(A4288,ACTCTAZ1580!$A$2:$F$2837,6, FALSE)</f>
        <v>#N/A</v>
      </c>
    </row>
    <row r="4289" spans="1:42" x14ac:dyDescent="0.25">
      <c r="A4289" s="9">
        <v>4288</v>
      </c>
      <c r="B4289" s="9">
        <v>0</v>
      </c>
      <c r="C4289" s="10"/>
      <c r="D4289" s="9">
        <v>0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0</v>
      </c>
      <c r="AB4289" s="9">
        <v>0</v>
      </c>
      <c r="AC4289" s="9">
        <v>0</v>
      </c>
      <c r="AD4289" s="9">
        <v>0</v>
      </c>
      <c r="AE4289" s="9">
        <v>0</v>
      </c>
      <c r="AF4289" s="9">
        <v>0</v>
      </c>
      <c r="AG4289" s="9">
        <v>0</v>
      </c>
      <c r="AH4289" s="9">
        <v>0</v>
      </c>
      <c r="AI4289" s="9">
        <v>0</v>
      </c>
      <c r="AJ4289" s="9">
        <v>0</v>
      </c>
      <c r="AK4289" s="9">
        <v>0</v>
      </c>
      <c r="AL4289" s="9">
        <v>0</v>
      </c>
      <c r="AM4289" s="9">
        <v>0</v>
      </c>
      <c r="AN4289" s="9">
        <v>0</v>
      </c>
      <c r="AO4289" s="6" t="e">
        <f>VLOOKUP(A4289,ACTCTAZ1580!$A$2:$F$2837,5, FALSE)</f>
        <v>#N/A</v>
      </c>
      <c r="AP4289" s="6" t="e">
        <f>VLOOKUP(A4289,ACTCTAZ1580!$A$2:$F$2837,6, FALSE)</f>
        <v>#N/A</v>
      </c>
    </row>
    <row r="4290" spans="1:42" x14ac:dyDescent="0.25">
      <c r="A4290" s="9">
        <v>4289</v>
      </c>
      <c r="B4290" s="9">
        <v>0</v>
      </c>
      <c r="C4290" s="10"/>
      <c r="D4290" s="9">
        <v>0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0</v>
      </c>
      <c r="N4290" s="9">
        <v>0</v>
      </c>
      <c r="O4290" s="9">
        <v>0</v>
      </c>
      <c r="P4290" s="9">
        <v>0</v>
      </c>
      <c r="Q4290" s="9">
        <v>0</v>
      </c>
      <c r="R4290" s="9">
        <v>0</v>
      </c>
      <c r="S4290" s="9">
        <v>0</v>
      </c>
      <c r="T4290" s="9">
        <v>0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  <c r="AC4290" s="9">
        <v>0</v>
      </c>
      <c r="AD4290" s="9">
        <v>0</v>
      </c>
      <c r="AE4290" s="9">
        <v>0</v>
      </c>
      <c r="AF4290" s="9">
        <v>0</v>
      </c>
      <c r="AG4290" s="9">
        <v>0</v>
      </c>
      <c r="AH4290" s="9">
        <v>0</v>
      </c>
      <c r="AI4290" s="9">
        <v>0</v>
      </c>
      <c r="AJ4290" s="9">
        <v>0</v>
      </c>
      <c r="AK4290" s="9">
        <v>0</v>
      </c>
      <c r="AL4290" s="9">
        <v>0</v>
      </c>
      <c r="AM4290" s="9">
        <v>0</v>
      </c>
      <c r="AN4290" s="9">
        <v>0</v>
      </c>
      <c r="AO4290" s="6" t="e">
        <f>VLOOKUP(A4290,ACTCTAZ1580!$A$2:$F$2837,5, FALSE)</f>
        <v>#N/A</v>
      </c>
      <c r="AP4290" s="6" t="e">
        <f>VLOOKUP(A4290,ACTCTAZ1580!$A$2:$F$2837,6, FALSE)</f>
        <v>#N/A</v>
      </c>
    </row>
    <row r="4291" spans="1:42" x14ac:dyDescent="0.25">
      <c r="A4291" s="9">
        <v>4290</v>
      </c>
      <c r="B4291" s="9">
        <v>0</v>
      </c>
      <c r="C4291" s="10"/>
      <c r="D4291" s="9">
        <v>0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  <c r="AC4291" s="9">
        <v>0</v>
      </c>
      <c r="AD4291" s="9">
        <v>0</v>
      </c>
      <c r="AE4291" s="9">
        <v>0</v>
      </c>
      <c r="AF4291" s="9">
        <v>0</v>
      </c>
      <c r="AG4291" s="9">
        <v>0</v>
      </c>
      <c r="AH4291" s="9">
        <v>0</v>
      </c>
      <c r="AI4291" s="9">
        <v>0</v>
      </c>
      <c r="AJ4291" s="9">
        <v>0</v>
      </c>
      <c r="AK4291" s="9">
        <v>0</v>
      </c>
      <c r="AL4291" s="9">
        <v>0</v>
      </c>
      <c r="AM4291" s="9">
        <v>0</v>
      </c>
      <c r="AN4291" s="9">
        <v>0</v>
      </c>
      <c r="AO4291" s="6" t="e">
        <f>VLOOKUP(A4291,ACTCTAZ1580!$A$2:$F$2837,5, FALSE)</f>
        <v>#N/A</v>
      </c>
      <c r="AP4291" s="6" t="e">
        <f>VLOOKUP(A4291,ACTCTAZ1580!$A$2:$F$2837,6, FALSE)</f>
        <v>#N/A</v>
      </c>
    </row>
    <row r="4292" spans="1:42" x14ac:dyDescent="0.25">
      <c r="A4292" s="9">
        <v>4291</v>
      </c>
      <c r="B4292" s="9">
        <v>0</v>
      </c>
      <c r="C4292" s="10"/>
      <c r="D4292" s="9">
        <v>0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0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0</v>
      </c>
      <c r="AB4292" s="9">
        <v>0</v>
      </c>
      <c r="AC4292" s="9">
        <v>0</v>
      </c>
      <c r="AD4292" s="9">
        <v>0</v>
      </c>
      <c r="AE4292" s="9">
        <v>0</v>
      </c>
      <c r="AF4292" s="9">
        <v>0</v>
      </c>
      <c r="AG4292" s="9">
        <v>0</v>
      </c>
      <c r="AH4292" s="9">
        <v>0</v>
      </c>
      <c r="AI4292" s="9">
        <v>0</v>
      </c>
      <c r="AJ4292" s="9">
        <v>0</v>
      </c>
      <c r="AK4292" s="9">
        <v>0</v>
      </c>
      <c r="AL4292" s="9">
        <v>0</v>
      </c>
      <c r="AM4292" s="9">
        <v>0</v>
      </c>
      <c r="AN4292" s="9">
        <v>0</v>
      </c>
      <c r="AO4292" s="6" t="e">
        <f>VLOOKUP(A4292,ACTCTAZ1580!$A$2:$F$2837,5, FALSE)</f>
        <v>#N/A</v>
      </c>
      <c r="AP4292" s="6" t="e">
        <f>VLOOKUP(A4292,ACTCTAZ1580!$A$2:$F$2837,6, FALSE)</f>
        <v>#N/A</v>
      </c>
    </row>
    <row r="4293" spans="1:42" x14ac:dyDescent="0.25">
      <c r="A4293" s="9">
        <v>4292</v>
      </c>
      <c r="B4293" s="9">
        <v>0</v>
      </c>
      <c r="C4293" s="10"/>
      <c r="D4293" s="9">
        <v>0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  <c r="J4293" s="9">
        <v>0</v>
      </c>
      <c r="K4293" s="9">
        <v>0</v>
      </c>
      <c r="L4293" s="9">
        <v>0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  <c r="AC4293" s="9">
        <v>0</v>
      </c>
      <c r="AD4293" s="9">
        <v>0</v>
      </c>
      <c r="AE4293" s="9">
        <v>0</v>
      </c>
      <c r="AF4293" s="9">
        <v>0</v>
      </c>
      <c r="AG4293" s="9">
        <v>0</v>
      </c>
      <c r="AH4293" s="9">
        <v>0</v>
      </c>
      <c r="AI4293" s="9">
        <v>0</v>
      </c>
      <c r="AJ4293" s="9">
        <v>0</v>
      </c>
      <c r="AK4293" s="9">
        <v>0</v>
      </c>
      <c r="AL4293" s="9">
        <v>0</v>
      </c>
      <c r="AM4293" s="9">
        <v>0</v>
      </c>
      <c r="AN4293" s="9">
        <v>0</v>
      </c>
      <c r="AO4293" s="6" t="e">
        <f>VLOOKUP(A4293,ACTCTAZ1580!$A$2:$F$2837,5, FALSE)</f>
        <v>#N/A</v>
      </c>
      <c r="AP4293" s="6" t="e">
        <f>VLOOKUP(A4293,ACTCTAZ1580!$A$2:$F$2837,6, FALSE)</f>
        <v>#N/A</v>
      </c>
    </row>
    <row r="4294" spans="1:42" x14ac:dyDescent="0.25">
      <c r="A4294" s="9">
        <v>4293</v>
      </c>
      <c r="B4294" s="9">
        <v>0</v>
      </c>
      <c r="C4294" s="10"/>
      <c r="D4294" s="9">
        <v>0</v>
      </c>
      <c r="E4294" s="9">
        <v>0</v>
      </c>
      <c r="F4294" s="9">
        <v>0</v>
      </c>
      <c r="G4294" s="9">
        <v>0</v>
      </c>
      <c r="H4294" s="9">
        <v>0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  <c r="Q4294" s="9">
        <v>0</v>
      </c>
      <c r="R4294" s="9">
        <v>0</v>
      </c>
      <c r="S4294" s="9">
        <v>0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0</v>
      </c>
      <c r="AC4294" s="9">
        <v>0</v>
      </c>
      <c r="AD4294" s="9">
        <v>0</v>
      </c>
      <c r="AE4294" s="9">
        <v>0</v>
      </c>
      <c r="AF4294" s="9">
        <v>0</v>
      </c>
      <c r="AG4294" s="9">
        <v>0</v>
      </c>
      <c r="AH4294" s="9">
        <v>0</v>
      </c>
      <c r="AI4294" s="9">
        <v>0</v>
      </c>
      <c r="AJ4294" s="9">
        <v>0</v>
      </c>
      <c r="AK4294" s="9">
        <v>0</v>
      </c>
      <c r="AL4294" s="9">
        <v>0</v>
      </c>
      <c r="AM4294" s="9">
        <v>0</v>
      </c>
      <c r="AN4294" s="9">
        <v>0</v>
      </c>
      <c r="AO4294" s="6" t="e">
        <f>VLOOKUP(A4294,ACTCTAZ1580!$A$2:$F$2837,5, FALSE)</f>
        <v>#N/A</v>
      </c>
      <c r="AP4294" s="6" t="e">
        <f>VLOOKUP(A4294,ACTCTAZ1580!$A$2:$F$2837,6, FALSE)</f>
        <v>#N/A</v>
      </c>
    </row>
    <row r="4295" spans="1:42" x14ac:dyDescent="0.25">
      <c r="A4295" s="9">
        <v>4294</v>
      </c>
      <c r="B4295" s="9">
        <v>0</v>
      </c>
      <c r="C4295" s="10"/>
      <c r="D4295" s="9">
        <v>0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0</v>
      </c>
      <c r="T4295" s="9">
        <v>0</v>
      </c>
      <c r="U4295" s="9">
        <v>0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  <c r="AC4295" s="9">
        <v>0</v>
      </c>
      <c r="AD4295" s="9">
        <v>0</v>
      </c>
      <c r="AE4295" s="9">
        <v>0</v>
      </c>
      <c r="AF4295" s="9">
        <v>0</v>
      </c>
      <c r="AG4295" s="9">
        <v>0</v>
      </c>
      <c r="AH4295" s="9">
        <v>0</v>
      </c>
      <c r="AI4295" s="9">
        <v>0</v>
      </c>
      <c r="AJ4295" s="9">
        <v>0</v>
      </c>
      <c r="AK4295" s="9">
        <v>0</v>
      </c>
      <c r="AL4295" s="9">
        <v>0</v>
      </c>
      <c r="AM4295" s="9">
        <v>0</v>
      </c>
      <c r="AN4295" s="9">
        <v>0</v>
      </c>
      <c r="AO4295" s="6" t="e">
        <f>VLOOKUP(A4295,ACTCTAZ1580!$A$2:$F$2837,5, FALSE)</f>
        <v>#N/A</v>
      </c>
      <c r="AP4295" s="6" t="e">
        <f>VLOOKUP(A4295,ACTCTAZ1580!$A$2:$F$2837,6, FALSE)</f>
        <v>#N/A</v>
      </c>
    </row>
    <row r="4296" spans="1:42" x14ac:dyDescent="0.25">
      <c r="A4296" s="9">
        <v>4295</v>
      </c>
      <c r="B4296" s="9">
        <v>0</v>
      </c>
      <c r="C4296" s="10"/>
      <c r="D4296" s="9">
        <v>0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0</v>
      </c>
      <c r="S4296" s="9">
        <v>0</v>
      </c>
      <c r="T4296" s="9">
        <v>0</v>
      </c>
      <c r="U4296" s="9">
        <v>0</v>
      </c>
      <c r="V4296" s="9">
        <v>0</v>
      </c>
      <c r="W4296" s="9">
        <v>0</v>
      </c>
      <c r="X4296" s="9">
        <v>0</v>
      </c>
      <c r="Y4296" s="9">
        <v>0</v>
      </c>
      <c r="Z4296" s="9">
        <v>0</v>
      </c>
      <c r="AA4296" s="9">
        <v>0</v>
      </c>
      <c r="AB4296" s="9">
        <v>0</v>
      </c>
      <c r="AC4296" s="9">
        <v>0</v>
      </c>
      <c r="AD4296" s="9">
        <v>0</v>
      </c>
      <c r="AE4296" s="9">
        <v>0</v>
      </c>
      <c r="AF4296" s="9">
        <v>0</v>
      </c>
      <c r="AG4296" s="9">
        <v>0</v>
      </c>
      <c r="AH4296" s="9">
        <v>0</v>
      </c>
      <c r="AI4296" s="9">
        <v>0</v>
      </c>
      <c r="AJ4296" s="9">
        <v>0</v>
      </c>
      <c r="AK4296" s="9">
        <v>0</v>
      </c>
      <c r="AL4296" s="9">
        <v>0</v>
      </c>
      <c r="AM4296" s="9">
        <v>0</v>
      </c>
      <c r="AN4296" s="9">
        <v>0</v>
      </c>
      <c r="AO4296" s="6" t="e">
        <f>VLOOKUP(A4296,ACTCTAZ1580!$A$2:$F$2837,5, FALSE)</f>
        <v>#N/A</v>
      </c>
      <c r="AP4296" s="6" t="e">
        <f>VLOOKUP(A4296,ACTCTAZ1580!$A$2:$F$2837,6, FALSE)</f>
        <v>#N/A</v>
      </c>
    </row>
    <row r="4297" spans="1:42" x14ac:dyDescent="0.25">
      <c r="A4297" s="9">
        <v>4296</v>
      </c>
      <c r="B4297" s="9">
        <v>0</v>
      </c>
      <c r="C4297" s="10"/>
      <c r="D4297" s="9">
        <v>0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0</v>
      </c>
      <c r="Y4297" s="9">
        <v>0</v>
      </c>
      <c r="Z4297" s="9">
        <v>0</v>
      </c>
      <c r="AA4297" s="9">
        <v>0</v>
      </c>
      <c r="AB4297" s="9">
        <v>0</v>
      </c>
      <c r="AC4297" s="9">
        <v>0</v>
      </c>
      <c r="AD4297" s="9">
        <v>0</v>
      </c>
      <c r="AE4297" s="9">
        <v>0</v>
      </c>
      <c r="AF4297" s="9">
        <v>0</v>
      </c>
      <c r="AG4297" s="9">
        <v>0</v>
      </c>
      <c r="AH4297" s="9">
        <v>0</v>
      </c>
      <c r="AI4297" s="9">
        <v>0</v>
      </c>
      <c r="AJ4297" s="9">
        <v>0</v>
      </c>
      <c r="AK4297" s="9">
        <v>0</v>
      </c>
      <c r="AL4297" s="9">
        <v>0</v>
      </c>
      <c r="AM4297" s="9">
        <v>0</v>
      </c>
      <c r="AN4297" s="9">
        <v>0</v>
      </c>
      <c r="AO4297" s="6" t="e">
        <f>VLOOKUP(A4297,ACTCTAZ1580!$A$2:$F$2837,5, FALSE)</f>
        <v>#N/A</v>
      </c>
      <c r="AP4297" s="6" t="e">
        <f>VLOOKUP(A4297,ACTCTAZ1580!$A$2:$F$2837,6, FALSE)</f>
        <v>#N/A</v>
      </c>
    </row>
    <row r="4298" spans="1:42" x14ac:dyDescent="0.25">
      <c r="A4298" s="9">
        <v>4297</v>
      </c>
      <c r="B4298" s="9">
        <v>0</v>
      </c>
      <c r="C4298" s="10"/>
      <c r="D4298" s="9">
        <v>0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  <c r="J4298" s="9">
        <v>0</v>
      </c>
      <c r="K4298" s="9">
        <v>0</v>
      </c>
      <c r="L4298" s="9">
        <v>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0</v>
      </c>
      <c r="V4298" s="9">
        <v>0</v>
      </c>
      <c r="W4298" s="9">
        <v>0</v>
      </c>
      <c r="X4298" s="9">
        <v>0</v>
      </c>
      <c r="Y4298" s="9">
        <v>0</v>
      </c>
      <c r="Z4298" s="9">
        <v>0</v>
      </c>
      <c r="AA4298" s="9">
        <v>0</v>
      </c>
      <c r="AB4298" s="9">
        <v>0</v>
      </c>
      <c r="AC4298" s="9">
        <v>0</v>
      </c>
      <c r="AD4298" s="9">
        <v>0</v>
      </c>
      <c r="AE4298" s="9">
        <v>0</v>
      </c>
      <c r="AF4298" s="9">
        <v>0</v>
      </c>
      <c r="AG4298" s="9">
        <v>0</v>
      </c>
      <c r="AH4298" s="9">
        <v>0</v>
      </c>
      <c r="AI4298" s="9">
        <v>0</v>
      </c>
      <c r="AJ4298" s="9">
        <v>0</v>
      </c>
      <c r="AK4298" s="9">
        <v>0</v>
      </c>
      <c r="AL4298" s="9">
        <v>0</v>
      </c>
      <c r="AM4298" s="9">
        <v>0</v>
      </c>
      <c r="AN4298" s="9">
        <v>0</v>
      </c>
      <c r="AO4298" s="6" t="e">
        <f>VLOOKUP(A4298,ACTCTAZ1580!$A$2:$F$2837,5, FALSE)</f>
        <v>#N/A</v>
      </c>
      <c r="AP4298" s="6" t="e">
        <f>VLOOKUP(A4298,ACTCTAZ1580!$A$2:$F$2837,6, FALSE)</f>
        <v>#N/A</v>
      </c>
    </row>
    <row r="4299" spans="1:42" x14ac:dyDescent="0.25">
      <c r="A4299" s="9">
        <v>4298</v>
      </c>
      <c r="B4299" s="9">
        <v>0</v>
      </c>
      <c r="C4299" s="10"/>
      <c r="D4299" s="9">
        <v>0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  <c r="AC4299" s="9">
        <v>0</v>
      </c>
      <c r="AD4299" s="9">
        <v>0</v>
      </c>
      <c r="AE4299" s="9">
        <v>0</v>
      </c>
      <c r="AF4299" s="9">
        <v>0</v>
      </c>
      <c r="AG4299" s="9">
        <v>0</v>
      </c>
      <c r="AH4299" s="9">
        <v>0</v>
      </c>
      <c r="AI4299" s="9">
        <v>0</v>
      </c>
      <c r="AJ4299" s="9">
        <v>0</v>
      </c>
      <c r="AK4299" s="9">
        <v>0</v>
      </c>
      <c r="AL4299" s="9">
        <v>0</v>
      </c>
      <c r="AM4299" s="9">
        <v>0</v>
      </c>
      <c r="AN4299" s="9">
        <v>0</v>
      </c>
      <c r="AO4299" s="6" t="e">
        <f>VLOOKUP(A4299,ACTCTAZ1580!$A$2:$F$2837,5, FALSE)</f>
        <v>#N/A</v>
      </c>
      <c r="AP4299" s="6" t="e">
        <f>VLOOKUP(A4299,ACTCTAZ1580!$A$2:$F$2837,6, FALSE)</f>
        <v>#N/A</v>
      </c>
    </row>
    <row r="4300" spans="1:42" x14ac:dyDescent="0.25">
      <c r="A4300" s="9">
        <v>4299</v>
      </c>
      <c r="B4300" s="9">
        <v>0</v>
      </c>
      <c r="C4300" s="10"/>
      <c r="D4300" s="9">
        <v>0</v>
      </c>
      <c r="E4300" s="9">
        <v>0</v>
      </c>
      <c r="F4300" s="9">
        <v>0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0</v>
      </c>
      <c r="X4300" s="9">
        <v>0</v>
      </c>
      <c r="Y4300" s="9">
        <v>0</v>
      </c>
      <c r="Z4300" s="9">
        <v>0</v>
      </c>
      <c r="AA4300" s="9">
        <v>0</v>
      </c>
      <c r="AB4300" s="9">
        <v>0</v>
      </c>
      <c r="AC4300" s="9">
        <v>0</v>
      </c>
      <c r="AD4300" s="9">
        <v>0</v>
      </c>
      <c r="AE4300" s="9">
        <v>0</v>
      </c>
      <c r="AF4300" s="9">
        <v>0</v>
      </c>
      <c r="AG4300" s="9">
        <v>0</v>
      </c>
      <c r="AH4300" s="9">
        <v>0</v>
      </c>
      <c r="AI4300" s="9">
        <v>0</v>
      </c>
      <c r="AJ4300" s="9">
        <v>0</v>
      </c>
      <c r="AK4300" s="9">
        <v>0</v>
      </c>
      <c r="AL4300" s="9">
        <v>0</v>
      </c>
      <c r="AM4300" s="9">
        <v>0</v>
      </c>
      <c r="AN4300" s="9">
        <v>0</v>
      </c>
      <c r="AO4300" s="6" t="e">
        <f>VLOOKUP(A4300,ACTCTAZ1580!$A$2:$F$2837,5, FALSE)</f>
        <v>#N/A</v>
      </c>
      <c r="AP4300" s="6" t="e">
        <f>VLOOKUP(A4300,ACTCTAZ1580!$A$2:$F$2837,6, FALSE)</f>
        <v>#N/A</v>
      </c>
    </row>
    <row r="4301" spans="1:42" x14ac:dyDescent="0.25">
      <c r="A4301" s="9">
        <v>4300</v>
      </c>
      <c r="B4301" s="9">
        <v>0</v>
      </c>
      <c r="C4301" s="10"/>
      <c r="D4301" s="9">
        <v>0</v>
      </c>
      <c r="E4301" s="9">
        <v>0</v>
      </c>
      <c r="F4301" s="9">
        <v>0</v>
      </c>
      <c r="G4301" s="9">
        <v>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0</v>
      </c>
      <c r="N4301" s="9">
        <v>0</v>
      </c>
      <c r="O4301" s="9">
        <v>0</v>
      </c>
      <c r="P4301" s="9">
        <v>0</v>
      </c>
      <c r="Q4301" s="9">
        <v>0</v>
      </c>
      <c r="R4301" s="9">
        <v>0</v>
      </c>
      <c r="S4301" s="9">
        <v>0</v>
      </c>
      <c r="T4301" s="9">
        <v>0</v>
      </c>
      <c r="U4301" s="9">
        <v>0</v>
      </c>
      <c r="V4301" s="9">
        <v>0</v>
      </c>
      <c r="W4301" s="9">
        <v>0</v>
      </c>
      <c r="X4301" s="9">
        <v>0</v>
      </c>
      <c r="Y4301" s="9">
        <v>0</v>
      </c>
      <c r="Z4301" s="9">
        <v>0</v>
      </c>
      <c r="AA4301" s="9">
        <v>0</v>
      </c>
      <c r="AB4301" s="9">
        <v>0</v>
      </c>
      <c r="AC4301" s="9">
        <v>0</v>
      </c>
      <c r="AD4301" s="9">
        <v>0</v>
      </c>
      <c r="AE4301" s="9">
        <v>0</v>
      </c>
      <c r="AF4301" s="9">
        <v>0</v>
      </c>
      <c r="AG4301" s="9">
        <v>0</v>
      </c>
      <c r="AH4301" s="9">
        <v>0</v>
      </c>
      <c r="AI4301" s="9">
        <v>0</v>
      </c>
      <c r="AJ4301" s="9">
        <v>0</v>
      </c>
      <c r="AK4301" s="9">
        <v>0</v>
      </c>
      <c r="AL4301" s="9">
        <v>0</v>
      </c>
      <c r="AM4301" s="9">
        <v>0</v>
      </c>
      <c r="AN4301" s="9">
        <v>0</v>
      </c>
      <c r="AO4301" s="6" t="e">
        <f>VLOOKUP(A4301,ACTCTAZ1580!$A$2:$F$2837,5, FALSE)</f>
        <v>#N/A</v>
      </c>
      <c r="AP4301" s="6" t="e">
        <f>VLOOKUP(A4301,ACTCTAZ1580!$A$2:$F$2837,6, FALSE)</f>
        <v>#N/A</v>
      </c>
    </row>
    <row r="4302" spans="1:42" x14ac:dyDescent="0.25">
      <c r="A4302" s="9">
        <v>4301</v>
      </c>
      <c r="B4302" s="9">
        <v>0</v>
      </c>
      <c r="C4302" s="10"/>
      <c r="D4302" s="9">
        <v>0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  <c r="AC4302" s="9">
        <v>0</v>
      </c>
      <c r="AD4302" s="9">
        <v>0</v>
      </c>
      <c r="AE4302" s="9">
        <v>0</v>
      </c>
      <c r="AF4302" s="9">
        <v>0</v>
      </c>
      <c r="AG4302" s="9">
        <v>0</v>
      </c>
      <c r="AH4302" s="9">
        <v>0</v>
      </c>
      <c r="AI4302" s="9">
        <v>0</v>
      </c>
      <c r="AJ4302" s="9">
        <v>0</v>
      </c>
      <c r="AK4302" s="9">
        <v>0</v>
      </c>
      <c r="AL4302" s="9">
        <v>0</v>
      </c>
      <c r="AM4302" s="9">
        <v>0</v>
      </c>
      <c r="AN4302" s="9">
        <v>0</v>
      </c>
      <c r="AO4302" s="6" t="e">
        <f>VLOOKUP(A4302,ACTCTAZ1580!$A$2:$F$2837,5, FALSE)</f>
        <v>#N/A</v>
      </c>
      <c r="AP4302" s="6" t="e">
        <f>VLOOKUP(A4302,ACTCTAZ1580!$A$2:$F$2837,6, FALSE)</f>
        <v>#N/A</v>
      </c>
    </row>
    <row r="4303" spans="1:42" x14ac:dyDescent="0.25">
      <c r="A4303" s="9">
        <v>4302</v>
      </c>
      <c r="B4303" s="9">
        <v>0</v>
      </c>
      <c r="C4303" s="10"/>
      <c r="D4303" s="9">
        <v>0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0</v>
      </c>
      <c r="AB4303" s="9">
        <v>0</v>
      </c>
      <c r="AC4303" s="9">
        <v>0</v>
      </c>
      <c r="AD4303" s="9">
        <v>0</v>
      </c>
      <c r="AE4303" s="9">
        <v>0</v>
      </c>
      <c r="AF4303" s="9">
        <v>0</v>
      </c>
      <c r="AG4303" s="9">
        <v>0</v>
      </c>
      <c r="AH4303" s="9">
        <v>0</v>
      </c>
      <c r="AI4303" s="9">
        <v>0</v>
      </c>
      <c r="AJ4303" s="9">
        <v>0</v>
      </c>
      <c r="AK4303" s="9">
        <v>0</v>
      </c>
      <c r="AL4303" s="9">
        <v>0</v>
      </c>
      <c r="AM4303" s="9">
        <v>0</v>
      </c>
      <c r="AN4303" s="9">
        <v>0</v>
      </c>
      <c r="AO4303" s="6" t="e">
        <f>VLOOKUP(A4303,ACTCTAZ1580!$A$2:$F$2837,5, FALSE)</f>
        <v>#N/A</v>
      </c>
      <c r="AP4303" s="6" t="e">
        <f>VLOOKUP(A4303,ACTCTAZ1580!$A$2:$F$2837,6, FALSE)</f>
        <v>#N/A</v>
      </c>
    </row>
    <row r="4304" spans="1:42" x14ac:dyDescent="0.25">
      <c r="A4304" s="9">
        <v>4303</v>
      </c>
      <c r="B4304" s="9">
        <v>0</v>
      </c>
      <c r="C4304" s="10"/>
      <c r="D4304" s="9">
        <v>0</v>
      </c>
      <c r="E4304" s="9">
        <v>0</v>
      </c>
      <c r="F4304" s="9">
        <v>0</v>
      </c>
      <c r="G4304" s="9">
        <v>0</v>
      </c>
      <c r="H4304" s="9">
        <v>0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  <c r="N4304" s="9">
        <v>0</v>
      </c>
      <c r="O4304" s="9">
        <v>0</v>
      </c>
      <c r="P4304" s="9">
        <v>0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  <c r="AC4304" s="9">
        <v>0</v>
      </c>
      <c r="AD4304" s="9">
        <v>0</v>
      </c>
      <c r="AE4304" s="9">
        <v>0</v>
      </c>
      <c r="AF4304" s="9">
        <v>0</v>
      </c>
      <c r="AG4304" s="9">
        <v>0</v>
      </c>
      <c r="AH4304" s="9">
        <v>0</v>
      </c>
      <c r="AI4304" s="9">
        <v>0</v>
      </c>
      <c r="AJ4304" s="9">
        <v>0</v>
      </c>
      <c r="AK4304" s="9">
        <v>0</v>
      </c>
      <c r="AL4304" s="9">
        <v>0</v>
      </c>
      <c r="AM4304" s="9">
        <v>0</v>
      </c>
      <c r="AN4304" s="9">
        <v>0</v>
      </c>
      <c r="AO4304" s="6" t="e">
        <f>VLOOKUP(A4304,ACTCTAZ1580!$A$2:$F$2837,5, FALSE)</f>
        <v>#N/A</v>
      </c>
      <c r="AP4304" s="6" t="e">
        <f>VLOOKUP(A4304,ACTCTAZ1580!$A$2:$F$2837,6, FALSE)</f>
        <v>#N/A</v>
      </c>
    </row>
    <row r="4305" spans="1:42" x14ac:dyDescent="0.25">
      <c r="A4305" s="9">
        <v>4304</v>
      </c>
      <c r="B4305" s="9">
        <v>0</v>
      </c>
      <c r="C4305" s="10"/>
      <c r="D4305" s="9">
        <v>0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  <c r="J4305" s="9">
        <v>0</v>
      </c>
      <c r="K4305" s="9">
        <v>0</v>
      </c>
      <c r="L4305" s="9">
        <v>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  <c r="AC4305" s="9">
        <v>0</v>
      </c>
      <c r="AD4305" s="9">
        <v>0</v>
      </c>
      <c r="AE4305" s="9">
        <v>0</v>
      </c>
      <c r="AF4305" s="9">
        <v>0</v>
      </c>
      <c r="AG4305" s="9">
        <v>0</v>
      </c>
      <c r="AH4305" s="9">
        <v>0</v>
      </c>
      <c r="AI4305" s="9">
        <v>0</v>
      </c>
      <c r="AJ4305" s="9">
        <v>0</v>
      </c>
      <c r="AK4305" s="9">
        <v>0</v>
      </c>
      <c r="AL4305" s="9">
        <v>0</v>
      </c>
      <c r="AM4305" s="9">
        <v>0</v>
      </c>
      <c r="AN4305" s="9">
        <v>0</v>
      </c>
      <c r="AO4305" s="6" t="e">
        <f>VLOOKUP(A4305,ACTCTAZ1580!$A$2:$F$2837,5, FALSE)</f>
        <v>#N/A</v>
      </c>
      <c r="AP4305" s="6" t="e">
        <f>VLOOKUP(A4305,ACTCTAZ1580!$A$2:$F$2837,6, FALSE)</f>
        <v>#N/A</v>
      </c>
    </row>
    <row r="4306" spans="1:42" x14ac:dyDescent="0.25">
      <c r="A4306" s="9">
        <v>4305</v>
      </c>
      <c r="B4306" s="9">
        <v>0</v>
      </c>
      <c r="C4306" s="10"/>
      <c r="D4306" s="9">
        <v>0</v>
      </c>
      <c r="E4306" s="9">
        <v>0</v>
      </c>
      <c r="F4306" s="9">
        <v>0</v>
      </c>
      <c r="G4306" s="9">
        <v>0</v>
      </c>
      <c r="H4306" s="9">
        <v>0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0</v>
      </c>
      <c r="AB4306" s="9">
        <v>0</v>
      </c>
      <c r="AC4306" s="9">
        <v>0</v>
      </c>
      <c r="AD4306" s="9">
        <v>0</v>
      </c>
      <c r="AE4306" s="9">
        <v>0</v>
      </c>
      <c r="AF4306" s="9">
        <v>0</v>
      </c>
      <c r="AG4306" s="9">
        <v>0</v>
      </c>
      <c r="AH4306" s="9">
        <v>0</v>
      </c>
      <c r="AI4306" s="9">
        <v>0</v>
      </c>
      <c r="AJ4306" s="9">
        <v>0</v>
      </c>
      <c r="AK4306" s="9">
        <v>0</v>
      </c>
      <c r="AL4306" s="9">
        <v>0</v>
      </c>
      <c r="AM4306" s="9">
        <v>0</v>
      </c>
      <c r="AN4306" s="9">
        <v>0</v>
      </c>
      <c r="AO4306" s="6" t="e">
        <f>VLOOKUP(A4306,ACTCTAZ1580!$A$2:$F$2837,5, FALSE)</f>
        <v>#N/A</v>
      </c>
      <c r="AP4306" s="6" t="e">
        <f>VLOOKUP(A4306,ACTCTAZ1580!$A$2:$F$2837,6, FALSE)</f>
        <v>#N/A</v>
      </c>
    </row>
    <row r="4307" spans="1:42" x14ac:dyDescent="0.25">
      <c r="A4307" s="9">
        <v>4306</v>
      </c>
      <c r="B4307" s="9">
        <v>0</v>
      </c>
      <c r="C4307" s="10"/>
      <c r="D4307" s="9">
        <v>0</v>
      </c>
      <c r="E4307" s="9">
        <v>0</v>
      </c>
      <c r="F4307" s="9">
        <v>0</v>
      </c>
      <c r="G4307" s="9">
        <v>0</v>
      </c>
      <c r="H4307" s="9">
        <v>0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  <c r="AC4307" s="9">
        <v>0</v>
      </c>
      <c r="AD4307" s="9">
        <v>0</v>
      </c>
      <c r="AE4307" s="9">
        <v>0</v>
      </c>
      <c r="AF4307" s="9">
        <v>0</v>
      </c>
      <c r="AG4307" s="9">
        <v>0</v>
      </c>
      <c r="AH4307" s="9">
        <v>0</v>
      </c>
      <c r="AI4307" s="9">
        <v>0</v>
      </c>
      <c r="AJ4307" s="9">
        <v>0</v>
      </c>
      <c r="AK4307" s="9">
        <v>0</v>
      </c>
      <c r="AL4307" s="9">
        <v>0</v>
      </c>
      <c r="AM4307" s="9">
        <v>0</v>
      </c>
      <c r="AN4307" s="9">
        <v>0</v>
      </c>
      <c r="AO4307" s="6" t="e">
        <f>VLOOKUP(A4307,ACTCTAZ1580!$A$2:$F$2837,5, FALSE)</f>
        <v>#N/A</v>
      </c>
      <c r="AP4307" s="6" t="e">
        <f>VLOOKUP(A4307,ACTCTAZ1580!$A$2:$F$2837,6, FALSE)</f>
        <v>#N/A</v>
      </c>
    </row>
    <row r="4308" spans="1:42" x14ac:dyDescent="0.25">
      <c r="A4308" s="9">
        <v>4307</v>
      </c>
      <c r="B4308" s="9">
        <v>0</v>
      </c>
      <c r="C4308" s="10"/>
      <c r="D4308" s="9">
        <v>0</v>
      </c>
      <c r="E4308" s="9">
        <v>0</v>
      </c>
      <c r="F4308" s="9">
        <v>0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0</v>
      </c>
      <c r="N4308" s="9">
        <v>0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  <c r="AC4308" s="9">
        <v>0</v>
      </c>
      <c r="AD4308" s="9">
        <v>0</v>
      </c>
      <c r="AE4308" s="9">
        <v>0</v>
      </c>
      <c r="AF4308" s="9">
        <v>0</v>
      </c>
      <c r="AG4308" s="9">
        <v>0</v>
      </c>
      <c r="AH4308" s="9">
        <v>0</v>
      </c>
      <c r="AI4308" s="9">
        <v>0</v>
      </c>
      <c r="AJ4308" s="9">
        <v>0</v>
      </c>
      <c r="AK4308" s="9">
        <v>0</v>
      </c>
      <c r="AL4308" s="9">
        <v>0</v>
      </c>
      <c r="AM4308" s="9">
        <v>0</v>
      </c>
      <c r="AN4308" s="9">
        <v>0</v>
      </c>
      <c r="AO4308" s="6" t="e">
        <f>VLOOKUP(A4308,ACTCTAZ1580!$A$2:$F$2837,5, FALSE)</f>
        <v>#N/A</v>
      </c>
      <c r="AP4308" s="6" t="e">
        <f>VLOOKUP(A4308,ACTCTAZ1580!$A$2:$F$2837,6, FALSE)</f>
        <v>#N/A</v>
      </c>
    </row>
    <row r="4309" spans="1:42" x14ac:dyDescent="0.25">
      <c r="A4309" s="9">
        <v>4308</v>
      </c>
      <c r="B4309" s="9">
        <v>0</v>
      </c>
      <c r="C4309" s="10"/>
      <c r="D4309" s="9">
        <v>0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0</v>
      </c>
      <c r="T4309" s="9">
        <v>0</v>
      </c>
      <c r="U4309" s="9">
        <v>0</v>
      </c>
      <c r="V4309" s="9">
        <v>0</v>
      </c>
      <c r="W4309" s="9">
        <v>0</v>
      </c>
      <c r="X4309" s="9">
        <v>0</v>
      </c>
      <c r="Y4309" s="9">
        <v>0</v>
      </c>
      <c r="Z4309" s="9">
        <v>0</v>
      </c>
      <c r="AA4309" s="9">
        <v>0</v>
      </c>
      <c r="AB4309" s="9">
        <v>0</v>
      </c>
      <c r="AC4309" s="9">
        <v>0</v>
      </c>
      <c r="AD4309" s="9">
        <v>0</v>
      </c>
      <c r="AE4309" s="9">
        <v>0</v>
      </c>
      <c r="AF4309" s="9">
        <v>0</v>
      </c>
      <c r="AG4309" s="9">
        <v>0</v>
      </c>
      <c r="AH4309" s="9">
        <v>0</v>
      </c>
      <c r="AI4309" s="9">
        <v>0</v>
      </c>
      <c r="AJ4309" s="9">
        <v>0</v>
      </c>
      <c r="AK4309" s="9">
        <v>0</v>
      </c>
      <c r="AL4309" s="9">
        <v>0</v>
      </c>
      <c r="AM4309" s="9">
        <v>0</v>
      </c>
      <c r="AN4309" s="9">
        <v>0</v>
      </c>
      <c r="AO4309" s="6" t="e">
        <f>VLOOKUP(A4309,ACTCTAZ1580!$A$2:$F$2837,5, FALSE)</f>
        <v>#N/A</v>
      </c>
      <c r="AP4309" s="6" t="e">
        <f>VLOOKUP(A4309,ACTCTAZ1580!$A$2:$F$2837,6, FALSE)</f>
        <v>#N/A</v>
      </c>
    </row>
    <row r="4310" spans="1:42" x14ac:dyDescent="0.25">
      <c r="A4310" s="9">
        <v>4309</v>
      </c>
      <c r="B4310" s="9">
        <v>0</v>
      </c>
      <c r="C4310" s="10"/>
      <c r="D4310" s="9">
        <v>0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0</v>
      </c>
      <c r="P4310" s="9">
        <v>0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  <c r="AC4310" s="9">
        <v>0</v>
      </c>
      <c r="AD4310" s="9">
        <v>0</v>
      </c>
      <c r="AE4310" s="9">
        <v>0</v>
      </c>
      <c r="AF4310" s="9">
        <v>0</v>
      </c>
      <c r="AG4310" s="9">
        <v>0</v>
      </c>
      <c r="AH4310" s="9">
        <v>0</v>
      </c>
      <c r="AI4310" s="9">
        <v>0</v>
      </c>
      <c r="AJ4310" s="9">
        <v>0</v>
      </c>
      <c r="AK4310" s="9">
        <v>0</v>
      </c>
      <c r="AL4310" s="9">
        <v>0</v>
      </c>
      <c r="AM4310" s="9">
        <v>0</v>
      </c>
      <c r="AN4310" s="9">
        <v>0</v>
      </c>
      <c r="AO4310" s="6" t="e">
        <f>VLOOKUP(A4310,ACTCTAZ1580!$A$2:$F$2837,5, FALSE)</f>
        <v>#N/A</v>
      </c>
      <c r="AP4310" s="6" t="e">
        <f>VLOOKUP(A4310,ACTCTAZ1580!$A$2:$F$2837,6, FALSE)</f>
        <v>#N/A</v>
      </c>
    </row>
    <row r="4311" spans="1:42" x14ac:dyDescent="0.25">
      <c r="A4311" s="9">
        <v>4310</v>
      </c>
      <c r="B4311" s="9">
        <v>0</v>
      </c>
      <c r="C4311" s="10"/>
      <c r="D4311" s="9">
        <v>0</v>
      </c>
      <c r="E4311" s="9">
        <v>0</v>
      </c>
      <c r="F4311" s="9">
        <v>0</v>
      </c>
      <c r="G4311" s="9">
        <v>0</v>
      </c>
      <c r="H4311" s="9">
        <v>0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0</v>
      </c>
      <c r="O4311" s="9">
        <v>0</v>
      </c>
      <c r="P4311" s="9">
        <v>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  <c r="AC4311" s="9">
        <v>0</v>
      </c>
      <c r="AD4311" s="9">
        <v>0</v>
      </c>
      <c r="AE4311" s="9">
        <v>0</v>
      </c>
      <c r="AF4311" s="9">
        <v>0</v>
      </c>
      <c r="AG4311" s="9">
        <v>0</v>
      </c>
      <c r="AH4311" s="9">
        <v>0</v>
      </c>
      <c r="AI4311" s="9">
        <v>0</v>
      </c>
      <c r="AJ4311" s="9">
        <v>0</v>
      </c>
      <c r="AK4311" s="9">
        <v>0</v>
      </c>
      <c r="AL4311" s="9">
        <v>0</v>
      </c>
      <c r="AM4311" s="9">
        <v>0</v>
      </c>
      <c r="AN4311" s="9">
        <v>0</v>
      </c>
      <c r="AO4311" s="6" t="e">
        <f>VLOOKUP(A4311,ACTCTAZ1580!$A$2:$F$2837,5, FALSE)</f>
        <v>#N/A</v>
      </c>
      <c r="AP4311" s="6" t="e">
        <f>VLOOKUP(A4311,ACTCTAZ1580!$A$2:$F$2837,6, FALSE)</f>
        <v>#N/A</v>
      </c>
    </row>
    <row r="4312" spans="1:42" x14ac:dyDescent="0.25">
      <c r="A4312" s="9">
        <v>4311</v>
      </c>
      <c r="B4312" s="9">
        <v>0</v>
      </c>
      <c r="C4312" s="10"/>
      <c r="D4312" s="9">
        <v>0</v>
      </c>
      <c r="E4312" s="9">
        <v>0</v>
      </c>
      <c r="F4312" s="9">
        <v>0</v>
      </c>
      <c r="G4312" s="9">
        <v>0</v>
      </c>
      <c r="H4312" s="9">
        <v>0</v>
      </c>
      <c r="I4312" s="9">
        <v>0</v>
      </c>
      <c r="J4312" s="9">
        <v>0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0</v>
      </c>
      <c r="AB4312" s="9">
        <v>0</v>
      </c>
      <c r="AC4312" s="9">
        <v>0</v>
      </c>
      <c r="AD4312" s="9">
        <v>0</v>
      </c>
      <c r="AE4312" s="9">
        <v>0</v>
      </c>
      <c r="AF4312" s="9">
        <v>0</v>
      </c>
      <c r="AG4312" s="9">
        <v>0</v>
      </c>
      <c r="AH4312" s="9">
        <v>0</v>
      </c>
      <c r="AI4312" s="9">
        <v>0</v>
      </c>
      <c r="AJ4312" s="9">
        <v>0</v>
      </c>
      <c r="AK4312" s="9">
        <v>0</v>
      </c>
      <c r="AL4312" s="9">
        <v>0</v>
      </c>
      <c r="AM4312" s="9">
        <v>0</v>
      </c>
      <c r="AN4312" s="9">
        <v>0</v>
      </c>
      <c r="AO4312" s="6" t="e">
        <f>VLOOKUP(A4312,ACTCTAZ1580!$A$2:$F$2837,5, FALSE)</f>
        <v>#N/A</v>
      </c>
      <c r="AP4312" s="6" t="e">
        <f>VLOOKUP(A4312,ACTCTAZ1580!$A$2:$F$2837,6, FALSE)</f>
        <v>#N/A</v>
      </c>
    </row>
    <row r="4313" spans="1:42" x14ac:dyDescent="0.25">
      <c r="A4313" s="9">
        <v>4312</v>
      </c>
      <c r="B4313" s="9">
        <v>0</v>
      </c>
      <c r="C4313" s="10"/>
      <c r="D4313" s="9">
        <v>0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0</v>
      </c>
      <c r="R4313" s="9">
        <v>0</v>
      </c>
      <c r="S4313" s="9">
        <v>0</v>
      </c>
      <c r="T4313" s="9">
        <v>0</v>
      </c>
      <c r="U4313" s="9">
        <v>0</v>
      </c>
      <c r="V4313" s="9">
        <v>0</v>
      </c>
      <c r="W4313" s="9">
        <v>0</v>
      </c>
      <c r="X4313" s="9">
        <v>0</v>
      </c>
      <c r="Y4313" s="9">
        <v>0</v>
      </c>
      <c r="Z4313" s="9">
        <v>0</v>
      </c>
      <c r="AA4313" s="9">
        <v>0</v>
      </c>
      <c r="AB4313" s="9">
        <v>0</v>
      </c>
      <c r="AC4313" s="9">
        <v>0</v>
      </c>
      <c r="AD4313" s="9">
        <v>0</v>
      </c>
      <c r="AE4313" s="9">
        <v>0</v>
      </c>
      <c r="AF4313" s="9">
        <v>0</v>
      </c>
      <c r="AG4313" s="9">
        <v>0</v>
      </c>
      <c r="AH4313" s="9">
        <v>0</v>
      </c>
      <c r="AI4313" s="9">
        <v>0</v>
      </c>
      <c r="AJ4313" s="9">
        <v>0</v>
      </c>
      <c r="AK4313" s="9">
        <v>0</v>
      </c>
      <c r="AL4313" s="9">
        <v>0</v>
      </c>
      <c r="AM4313" s="9">
        <v>0</v>
      </c>
      <c r="AN4313" s="9">
        <v>0</v>
      </c>
      <c r="AO4313" s="6" t="e">
        <f>VLOOKUP(A4313,ACTCTAZ1580!$A$2:$F$2837,5, FALSE)</f>
        <v>#N/A</v>
      </c>
      <c r="AP4313" s="6" t="e">
        <f>VLOOKUP(A4313,ACTCTAZ1580!$A$2:$F$2837,6, FALSE)</f>
        <v>#N/A</v>
      </c>
    </row>
    <row r="4314" spans="1:42" x14ac:dyDescent="0.25">
      <c r="A4314" s="9">
        <v>4313</v>
      </c>
      <c r="B4314" s="9">
        <v>0</v>
      </c>
      <c r="C4314" s="10"/>
      <c r="D4314" s="9">
        <v>0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0</v>
      </c>
      <c r="P4314" s="9">
        <v>0</v>
      </c>
      <c r="Q4314" s="9">
        <v>0</v>
      </c>
      <c r="R4314" s="9">
        <v>0</v>
      </c>
      <c r="S4314" s="9">
        <v>0</v>
      </c>
      <c r="T4314" s="9">
        <v>0</v>
      </c>
      <c r="U4314" s="9">
        <v>0</v>
      </c>
      <c r="V4314" s="9">
        <v>0</v>
      </c>
      <c r="W4314" s="9">
        <v>0</v>
      </c>
      <c r="X4314" s="9">
        <v>0</v>
      </c>
      <c r="Y4314" s="9">
        <v>0</v>
      </c>
      <c r="Z4314" s="9">
        <v>0</v>
      </c>
      <c r="AA4314" s="9">
        <v>0</v>
      </c>
      <c r="AB4314" s="9">
        <v>0</v>
      </c>
      <c r="AC4314" s="9">
        <v>0</v>
      </c>
      <c r="AD4314" s="9">
        <v>0</v>
      </c>
      <c r="AE4314" s="9">
        <v>0</v>
      </c>
      <c r="AF4314" s="9">
        <v>0</v>
      </c>
      <c r="AG4314" s="9">
        <v>0</v>
      </c>
      <c r="AH4314" s="9">
        <v>0</v>
      </c>
      <c r="AI4314" s="9">
        <v>0</v>
      </c>
      <c r="AJ4314" s="9">
        <v>0</v>
      </c>
      <c r="AK4314" s="9">
        <v>0</v>
      </c>
      <c r="AL4314" s="9">
        <v>0</v>
      </c>
      <c r="AM4314" s="9">
        <v>0</v>
      </c>
      <c r="AN4314" s="9">
        <v>0</v>
      </c>
      <c r="AO4314" s="6" t="e">
        <f>VLOOKUP(A4314,ACTCTAZ1580!$A$2:$F$2837,5, FALSE)</f>
        <v>#N/A</v>
      </c>
      <c r="AP4314" s="6" t="e">
        <f>VLOOKUP(A4314,ACTCTAZ1580!$A$2:$F$2837,6, FALSE)</f>
        <v>#N/A</v>
      </c>
    </row>
    <row r="4315" spans="1:42" x14ac:dyDescent="0.25">
      <c r="A4315" s="9">
        <v>4314</v>
      </c>
      <c r="B4315" s="9">
        <v>0</v>
      </c>
      <c r="C4315" s="10"/>
      <c r="D4315" s="9">
        <v>0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0</v>
      </c>
      <c r="T4315" s="9">
        <v>0</v>
      </c>
      <c r="U4315" s="9">
        <v>0</v>
      </c>
      <c r="V4315" s="9">
        <v>0</v>
      </c>
      <c r="W4315" s="9">
        <v>0</v>
      </c>
      <c r="X4315" s="9">
        <v>0</v>
      </c>
      <c r="Y4315" s="9">
        <v>0</v>
      </c>
      <c r="Z4315" s="9">
        <v>0</v>
      </c>
      <c r="AA4315" s="9">
        <v>0</v>
      </c>
      <c r="AB4315" s="9">
        <v>0</v>
      </c>
      <c r="AC4315" s="9">
        <v>0</v>
      </c>
      <c r="AD4315" s="9">
        <v>0</v>
      </c>
      <c r="AE4315" s="9">
        <v>0</v>
      </c>
      <c r="AF4315" s="9">
        <v>0</v>
      </c>
      <c r="AG4315" s="9">
        <v>0</v>
      </c>
      <c r="AH4315" s="9">
        <v>0</v>
      </c>
      <c r="AI4315" s="9">
        <v>0</v>
      </c>
      <c r="AJ4315" s="9">
        <v>0</v>
      </c>
      <c r="AK4315" s="9">
        <v>0</v>
      </c>
      <c r="AL4315" s="9">
        <v>0</v>
      </c>
      <c r="AM4315" s="9">
        <v>0</v>
      </c>
      <c r="AN4315" s="9">
        <v>0</v>
      </c>
      <c r="AO4315" s="6" t="e">
        <f>VLOOKUP(A4315,ACTCTAZ1580!$A$2:$F$2837,5, FALSE)</f>
        <v>#N/A</v>
      </c>
      <c r="AP4315" s="6" t="e">
        <f>VLOOKUP(A4315,ACTCTAZ1580!$A$2:$F$2837,6, FALSE)</f>
        <v>#N/A</v>
      </c>
    </row>
    <row r="4316" spans="1:42" x14ac:dyDescent="0.25">
      <c r="A4316" s="9">
        <v>4315</v>
      </c>
      <c r="B4316" s="9">
        <v>0</v>
      </c>
      <c r="C4316" s="10"/>
      <c r="D4316" s="9">
        <v>0</v>
      </c>
      <c r="E4316" s="9">
        <v>0</v>
      </c>
      <c r="F4316" s="9">
        <v>0</v>
      </c>
      <c r="G4316" s="9">
        <v>0</v>
      </c>
      <c r="H4316" s="9">
        <v>0</v>
      </c>
      <c r="I4316" s="9">
        <v>0</v>
      </c>
      <c r="J4316" s="9">
        <v>0</v>
      </c>
      <c r="K4316" s="9">
        <v>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0</v>
      </c>
      <c r="S4316" s="9">
        <v>0</v>
      </c>
      <c r="T4316" s="9">
        <v>0</v>
      </c>
      <c r="U4316" s="9">
        <v>0</v>
      </c>
      <c r="V4316" s="9">
        <v>0</v>
      </c>
      <c r="W4316" s="9">
        <v>0</v>
      </c>
      <c r="X4316" s="9">
        <v>0</v>
      </c>
      <c r="Y4316" s="9">
        <v>0</v>
      </c>
      <c r="Z4316" s="9">
        <v>0</v>
      </c>
      <c r="AA4316" s="9">
        <v>0</v>
      </c>
      <c r="AB4316" s="9">
        <v>0</v>
      </c>
      <c r="AC4316" s="9">
        <v>0</v>
      </c>
      <c r="AD4316" s="9">
        <v>0</v>
      </c>
      <c r="AE4316" s="9">
        <v>0</v>
      </c>
      <c r="AF4316" s="9">
        <v>0</v>
      </c>
      <c r="AG4316" s="9">
        <v>0</v>
      </c>
      <c r="AH4316" s="9">
        <v>0</v>
      </c>
      <c r="AI4316" s="9">
        <v>0</v>
      </c>
      <c r="AJ4316" s="9">
        <v>0</v>
      </c>
      <c r="AK4316" s="9">
        <v>0</v>
      </c>
      <c r="AL4316" s="9">
        <v>0</v>
      </c>
      <c r="AM4316" s="9">
        <v>0</v>
      </c>
      <c r="AN4316" s="9">
        <v>0</v>
      </c>
      <c r="AO4316" s="6" t="e">
        <f>VLOOKUP(A4316,ACTCTAZ1580!$A$2:$F$2837,5, FALSE)</f>
        <v>#N/A</v>
      </c>
      <c r="AP4316" s="6" t="e">
        <f>VLOOKUP(A4316,ACTCTAZ1580!$A$2:$F$2837,6, FALSE)</f>
        <v>#N/A</v>
      </c>
    </row>
    <row r="4317" spans="1:42" x14ac:dyDescent="0.25">
      <c r="A4317" s="9">
        <v>4316</v>
      </c>
      <c r="B4317" s="9">
        <v>0</v>
      </c>
      <c r="C4317" s="10"/>
      <c r="D4317" s="9">
        <v>0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0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  <c r="AC4317" s="9">
        <v>0</v>
      </c>
      <c r="AD4317" s="9">
        <v>0</v>
      </c>
      <c r="AE4317" s="9">
        <v>0</v>
      </c>
      <c r="AF4317" s="9">
        <v>0</v>
      </c>
      <c r="AG4317" s="9">
        <v>0</v>
      </c>
      <c r="AH4317" s="9">
        <v>0</v>
      </c>
      <c r="AI4317" s="9">
        <v>0</v>
      </c>
      <c r="AJ4317" s="9">
        <v>0</v>
      </c>
      <c r="AK4317" s="9">
        <v>0</v>
      </c>
      <c r="AL4317" s="9">
        <v>0</v>
      </c>
      <c r="AM4317" s="9">
        <v>0</v>
      </c>
      <c r="AN4317" s="9">
        <v>0</v>
      </c>
      <c r="AO4317" s="6" t="e">
        <f>VLOOKUP(A4317,ACTCTAZ1580!$A$2:$F$2837,5, FALSE)</f>
        <v>#N/A</v>
      </c>
      <c r="AP4317" s="6" t="e">
        <f>VLOOKUP(A4317,ACTCTAZ1580!$A$2:$F$2837,6, FALSE)</f>
        <v>#N/A</v>
      </c>
    </row>
    <row r="4318" spans="1:42" x14ac:dyDescent="0.25">
      <c r="A4318" s="9">
        <v>4317</v>
      </c>
      <c r="B4318" s="9">
        <v>0</v>
      </c>
      <c r="C4318" s="10"/>
      <c r="D4318" s="9">
        <v>0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0</v>
      </c>
      <c r="Y4318" s="9">
        <v>0</v>
      </c>
      <c r="Z4318" s="9">
        <v>0</v>
      </c>
      <c r="AA4318" s="9">
        <v>0</v>
      </c>
      <c r="AB4318" s="9">
        <v>0</v>
      </c>
      <c r="AC4318" s="9">
        <v>0</v>
      </c>
      <c r="AD4318" s="9">
        <v>0</v>
      </c>
      <c r="AE4318" s="9">
        <v>0</v>
      </c>
      <c r="AF4318" s="9">
        <v>0</v>
      </c>
      <c r="AG4318" s="9">
        <v>0</v>
      </c>
      <c r="AH4318" s="9">
        <v>0</v>
      </c>
      <c r="AI4318" s="9">
        <v>0</v>
      </c>
      <c r="AJ4318" s="9">
        <v>0</v>
      </c>
      <c r="AK4318" s="9">
        <v>0</v>
      </c>
      <c r="AL4318" s="9">
        <v>0</v>
      </c>
      <c r="AM4318" s="9">
        <v>0</v>
      </c>
      <c r="AN4318" s="9">
        <v>0</v>
      </c>
      <c r="AO4318" s="6" t="e">
        <f>VLOOKUP(A4318,ACTCTAZ1580!$A$2:$F$2837,5, FALSE)</f>
        <v>#N/A</v>
      </c>
      <c r="AP4318" s="6" t="e">
        <f>VLOOKUP(A4318,ACTCTAZ1580!$A$2:$F$2837,6, FALSE)</f>
        <v>#N/A</v>
      </c>
    </row>
    <row r="4319" spans="1:42" x14ac:dyDescent="0.25">
      <c r="A4319" s="9">
        <v>4318</v>
      </c>
      <c r="B4319" s="9">
        <v>0</v>
      </c>
      <c r="C4319" s="10"/>
      <c r="D4319" s="9">
        <v>0</v>
      </c>
      <c r="E4319" s="9">
        <v>0</v>
      </c>
      <c r="F4319" s="9">
        <v>0</v>
      </c>
      <c r="G4319" s="9">
        <v>0</v>
      </c>
      <c r="H4319" s="9">
        <v>0</v>
      </c>
      <c r="I4319" s="9">
        <v>0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0</v>
      </c>
      <c r="V4319" s="9">
        <v>0</v>
      </c>
      <c r="W4319" s="9">
        <v>0</v>
      </c>
      <c r="X4319" s="9">
        <v>0</v>
      </c>
      <c r="Y4319" s="9">
        <v>0</v>
      </c>
      <c r="Z4319" s="9">
        <v>0</v>
      </c>
      <c r="AA4319" s="9">
        <v>0</v>
      </c>
      <c r="AB4319" s="9">
        <v>0</v>
      </c>
      <c r="AC4319" s="9">
        <v>0</v>
      </c>
      <c r="AD4319" s="9">
        <v>0</v>
      </c>
      <c r="AE4319" s="9">
        <v>0</v>
      </c>
      <c r="AF4319" s="9">
        <v>0</v>
      </c>
      <c r="AG4319" s="9">
        <v>0</v>
      </c>
      <c r="AH4319" s="9">
        <v>0</v>
      </c>
      <c r="AI4319" s="9">
        <v>0</v>
      </c>
      <c r="AJ4319" s="9">
        <v>0</v>
      </c>
      <c r="AK4319" s="9">
        <v>0</v>
      </c>
      <c r="AL4319" s="9">
        <v>0</v>
      </c>
      <c r="AM4319" s="9">
        <v>0</v>
      </c>
      <c r="AN4319" s="9">
        <v>0</v>
      </c>
      <c r="AO4319" s="6" t="e">
        <f>VLOOKUP(A4319,ACTCTAZ1580!$A$2:$F$2837,5, FALSE)</f>
        <v>#N/A</v>
      </c>
      <c r="AP4319" s="6" t="e">
        <f>VLOOKUP(A4319,ACTCTAZ1580!$A$2:$F$2837,6, FALSE)</f>
        <v>#N/A</v>
      </c>
    </row>
    <row r="4320" spans="1:42" x14ac:dyDescent="0.25">
      <c r="A4320" s="9">
        <v>4319</v>
      </c>
      <c r="B4320" s="9">
        <v>0</v>
      </c>
      <c r="C4320" s="10"/>
      <c r="D4320" s="9">
        <v>0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0</v>
      </c>
      <c r="V4320" s="9">
        <v>0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  <c r="AC4320" s="9">
        <v>0</v>
      </c>
      <c r="AD4320" s="9">
        <v>0</v>
      </c>
      <c r="AE4320" s="9">
        <v>0</v>
      </c>
      <c r="AF4320" s="9">
        <v>0</v>
      </c>
      <c r="AG4320" s="9">
        <v>0</v>
      </c>
      <c r="AH4320" s="9">
        <v>0</v>
      </c>
      <c r="AI4320" s="9">
        <v>0</v>
      </c>
      <c r="AJ4320" s="9">
        <v>0</v>
      </c>
      <c r="AK4320" s="9">
        <v>0</v>
      </c>
      <c r="AL4320" s="9">
        <v>0</v>
      </c>
      <c r="AM4320" s="9">
        <v>0</v>
      </c>
      <c r="AN4320" s="9">
        <v>0</v>
      </c>
      <c r="AO4320" s="6" t="e">
        <f>VLOOKUP(A4320,ACTCTAZ1580!$A$2:$F$2837,5, FALSE)</f>
        <v>#N/A</v>
      </c>
      <c r="AP4320" s="6" t="e">
        <f>VLOOKUP(A4320,ACTCTAZ1580!$A$2:$F$2837,6, FALSE)</f>
        <v>#N/A</v>
      </c>
    </row>
    <row r="4321" spans="1:42" x14ac:dyDescent="0.25">
      <c r="A4321" s="9">
        <v>4320</v>
      </c>
      <c r="B4321" s="9">
        <v>0</v>
      </c>
      <c r="C4321" s="10"/>
      <c r="D4321" s="9">
        <v>0</v>
      </c>
      <c r="E4321" s="9">
        <v>0</v>
      </c>
      <c r="F4321" s="9">
        <v>0</v>
      </c>
      <c r="G4321" s="9">
        <v>0</v>
      </c>
      <c r="H4321" s="9">
        <v>0</v>
      </c>
      <c r="I4321" s="9">
        <v>0</v>
      </c>
      <c r="J4321" s="9">
        <v>0</v>
      </c>
      <c r="K4321" s="9">
        <v>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0</v>
      </c>
      <c r="R4321" s="9">
        <v>0</v>
      </c>
      <c r="S4321" s="9">
        <v>0</v>
      </c>
      <c r="T4321" s="9">
        <v>0</v>
      </c>
      <c r="U4321" s="9">
        <v>0</v>
      </c>
      <c r="V4321" s="9">
        <v>0</v>
      </c>
      <c r="W4321" s="9">
        <v>0</v>
      </c>
      <c r="X4321" s="9">
        <v>0</v>
      </c>
      <c r="Y4321" s="9">
        <v>0</v>
      </c>
      <c r="Z4321" s="9">
        <v>0</v>
      </c>
      <c r="AA4321" s="9">
        <v>0</v>
      </c>
      <c r="AB4321" s="9">
        <v>0</v>
      </c>
      <c r="AC4321" s="9">
        <v>0</v>
      </c>
      <c r="AD4321" s="9">
        <v>0</v>
      </c>
      <c r="AE4321" s="9">
        <v>0</v>
      </c>
      <c r="AF4321" s="9">
        <v>0</v>
      </c>
      <c r="AG4321" s="9">
        <v>0</v>
      </c>
      <c r="AH4321" s="9">
        <v>0</v>
      </c>
      <c r="AI4321" s="9">
        <v>0</v>
      </c>
      <c r="AJ4321" s="9">
        <v>0</v>
      </c>
      <c r="AK4321" s="9">
        <v>0</v>
      </c>
      <c r="AL4321" s="9">
        <v>0</v>
      </c>
      <c r="AM4321" s="9">
        <v>0</v>
      </c>
      <c r="AN4321" s="9">
        <v>0</v>
      </c>
      <c r="AO4321" s="6" t="e">
        <f>VLOOKUP(A4321,ACTCTAZ1580!$A$2:$F$2837,5, FALSE)</f>
        <v>#N/A</v>
      </c>
      <c r="AP4321" s="6" t="e">
        <f>VLOOKUP(A4321,ACTCTAZ1580!$A$2:$F$2837,6, FALSE)</f>
        <v>#N/A</v>
      </c>
    </row>
    <row r="4322" spans="1:42" x14ac:dyDescent="0.25">
      <c r="A4322" s="9">
        <v>4321</v>
      </c>
      <c r="B4322" s="9">
        <v>0</v>
      </c>
      <c r="C4322" s="10"/>
      <c r="D4322" s="9">
        <v>0</v>
      </c>
      <c r="E4322" s="9">
        <v>0</v>
      </c>
      <c r="F4322" s="9">
        <v>0</v>
      </c>
      <c r="G4322" s="9">
        <v>0</v>
      </c>
      <c r="H4322" s="9">
        <v>0</v>
      </c>
      <c r="I4322" s="9">
        <v>0</v>
      </c>
      <c r="J4322" s="9">
        <v>0</v>
      </c>
      <c r="K4322" s="9">
        <v>0</v>
      </c>
      <c r="L4322" s="9">
        <v>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  <c r="AC4322" s="9">
        <v>0</v>
      </c>
      <c r="AD4322" s="9">
        <v>0</v>
      </c>
      <c r="AE4322" s="9">
        <v>0</v>
      </c>
      <c r="AF4322" s="9">
        <v>0</v>
      </c>
      <c r="AG4322" s="9">
        <v>0</v>
      </c>
      <c r="AH4322" s="9">
        <v>0</v>
      </c>
      <c r="AI4322" s="9">
        <v>0</v>
      </c>
      <c r="AJ4322" s="9">
        <v>0</v>
      </c>
      <c r="AK4322" s="9">
        <v>0</v>
      </c>
      <c r="AL4322" s="9">
        <v>0</v>
      </c>
      <c r="AM4322" s="9">
        <v>0</v>
      </c>
      <c r="AN4322" s="9">
        <v>0</v>
      </c>
      <c r="AO4322" s="6" t="e">
        <f>VLOOKUP(A4322,ACTCTAZ1580!$A$2:$F$2837,5, FALSE)</f>
        <v>#N/A</v>
      </c>
      <c r="AP4322" s="6" t="e">
        <f>VLOOKUP(A4322,ACTCTAZ1580!$A$2:$F$2837,6, FALSE)</f>
        <v>#N/A</v>
      </c>
    </row>
    <row r="4323" spans="1:42" x14ac:dyDescent="0.25">
      <c r="A4323" s="9">
        <v>4322</v>
      </c>
      <c r="B4323" s="9">
        <v>0</v>
      </c>
      <c r="C4323" s="10"/>
      <c r="D4323" s="9">
        <v>0</v>
      </c>
      <c r="E4323" s="9">
        <v>0</v>
      </c>
      <c r="F4323" s="9">
        <v>0</v>
      </c>
      <c r="G4323" s="9">
        <v>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0</v>
      </c>
      <c r="AB4323" s="9">
        <v>0</v>
      </c>
      <c r="AC4323" s="9">
        <v>0</v>
      </c>
      <c r="AD4323" s="9">
        <v>0</v>
      </c>
      <c r="AE4323" s="9">
        <v>0</v>
      </c>
      <c r="AF4323" s="9">
        <v>0</v>
      </c>
      <c r="AG4323" s="9">
        <v>0</v>
      </c>
      <c r="AH4323" s="9">
        <v>0</v>
      </c>
      <c r="AI4323" s="9">
        <v>0</v>
      </c>
      <c r="AJ4323" s="9">
        <v>0</v>
      </c>
      <c r="AK4323" s="9">
        <v>0</v>
      </c>
      <c r="AL4323" s="9">
        <v>0</v>
      </c>
      <c r="AM4323" s="9">
        <v>0</v>
      </c>
      <c r="AN4323" s="9">
        <v>0</v>
      </c>
      <c r="AO4323" s="6" t="e">
        <f>VLOOKUP(A4323,ACTCTAZ1580!$A$2:$F$2837,5, FALSE)</f>
        <v>#N/A</v>
      </c>
      <c r="AP4323" s="6" t="e">
        <f>VLOOKUP(A4323,ACTCTAZ1580!$A$2:$F$2837,6, FALSE)</f>
        <v>#N/A</v>
      </c>
    </row>
    <row r="4324" spans="1:42" x14ac:dyDescent="0.25">
      <c r="A4324" s="9">
        <v>4323</v>
      </c>
      <c r="B4324" s="9">
        <v>0</v>
      </c>
      <c r="C4324" s="10"/>
      <c r="D4324" s="9">
        <v>0</v>
      </c>
      <c r="E4324" s="9">
        <v>0</v>
      </c>
      <c r="F4324" s="9">
        <v>0</v>
      </c>
      <c r="G4324" s="9">
        <v>0</v>
      </c>
      <c r="H4324" s="9">
        <v>0</v>
      </c>
      <c r="I4324" s="9">
        <v>0</v>
      </c>
      <c r="J4324" s="9">
        <v>0</v>
      </c>
      <c r="K4324" s="9">
        <v>0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  <c r="AC4324" s="9">
        <v>0</v>
      </c>
      <c r="AD4324" s="9">
        <v>0</v>
      </c>
      <c r="AE4324" s="9">
        <v>0</v>
      </c>
      <c r="AF4324" s="9">
        <v>0</v>
      </c>
      <c r="AG4324" s="9">
        <v>0</v>
      </c>
      <c r="AH4324" s="9">
        <v>0</v>
      </c>
      <c r="AI4324" s="9">
        <v>0</v>
      </c>
      <c r="AJ4324" s="9">
        <v>0</v>
      </c>
      <c r="AK4324" s="9">
        <v>0</v>
      </c>
      <c r="AL4324" s="9">
        <v>0</v>
      </c>
      <c r="AM4324" s="9">
        <v>0</v>
      </c>
      <c r="AN4324" s="9">
        <v>0</v>
      </c>
      <c r="AO4324" s="6" t="e">
        <f>VLOOKUP(A4324,ACTCTAZ1580!$A$2:$F$2837,5, FALSE)</f>
        <v>#N/A</v>
      </c>
      <c r="AP4324" s="6" t="e">
        <f>VLOOKUP(A4324,ACTCTAZ1580!$A$2:$F$2837,6, FALSE)</f>
        <v>#N/A</v>
      </c>
    </row>
    <row r="4325" spans="1:42" x14ac:dyDescent="0.25">
      <c r="A4325" s="9">
        <v>4324</v>
      </c>
      <c r="B4325" s="9">
        <v>0</v>
      </c>
      <c r="C4325" s="10"/>
      <c r="D4325" s="9">
        <v>0</v>
      </c>
      <c r="E4325" s="9">
        <v>0</v>
      </c>
      <c r="F4325" s="9">
        <v>0</v>
      </c>
      <c r="G4325" s="9">
        <v>0</v>
      </c>
      <c r="H4325" s="9">
        <v>0</v>
      </c>
      <c r="I4325" s="9">
        <v>0</v>
      </c>
      <c r="J4325" s="9">
        <v>0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0</v>
      </c>
      <c r="R4325" s="9">
        <v>0</v>
      </c>
      <c r="S4325" s="9">
        <v>0</v>
      </c>
      <c r="T4325" s="9">
        <v>0</v>
      </c>
      <c r="U4325" s="9">
        <v>0</v>
      </c>
      <c r="V4325" s="9">
        <v>0</v>
      </c>
      <c r="W4325" s="9">
        <v>0</v>
      </c>
      <c r="X4325" s="9">
        <v>0</v>
      </c>
      <c r="Y4325" s="9">
        <v>0</v>
      </c>
      <c r="Z4325" s="9">
        <v>0</v>
      </c>
      <c r="AA4325" s="9">
        <v>0</v>
      </c>
      <c r="AB4325" s="9">
        <v>0</v>
      </c>
      <c r="AC4325" s="9">
        <v>0</v>
      </c>
      <c r="AD4325" s="9">
        <v>0</v>
      </c>
      <c r="AE4325" s="9">
        <v>0</v>
      </c>
      <c r="AF4325" s="9">
        <v>0</v>
      </c>
      <c r="AG4325" s="9">
        <v>0</v>
      </c>
      <c r="AH4325" s="9">
        <v>0</v>
      </c>
      <c r="AI4325" s="9">
        <v>0</v>
      </c>
      <c r="AJ4325" s="9">
        <v>0</v>
      </c>
      <c r="AK4325" s="9">
        <v>0</v>
      </c>
      <c r="AL4325" s="9">
        <v>0</v>
      </c>
      <c r="AM4325" s="9">
        <v>0</v>
      </c>
      <c r="AN4325" s="9">
        <v>0</v>
      </c>
      <c r="AO4325" s="6" t="e">
        <f>VLOOKUP(A4325,ACTCTAZ1580!$A$2:$F$2837,5, FALSE)</f>
        <v>#N/A</v>
      </c>
      <c r="AP4325" s="6" t="e">
        <f>VLOOKUP(A4325,ACTCTAZ1580!$A$2:$F$2837,6, FALSE)</f>
        <v>#N/A</v>
      </c>
    </row>
    <row r="4326" spans="1:42" x14ac:dyDescent="0.25">
      <c r="A4326" s="9">
        <v>4325</v>
      </c>
      <c r="B4326" s="9">
        <v>0</v>
      </c>
      <c r="C4326" s="10"/>
      <c r="D4326" s="9">
        <v>0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0</v>
      </c>
      <c r="X4326" s="9">
        <v>0</v>
      </c>
      <c r="Y4326" s="9">
        <v>0</v>
      </c>
      <c r="Z4326" s="9">
        <v>0</v>
      </c>
      <c r="AA4326" s="9">
        <v>0</v>
      </c>
      <c r="AB4326" s="9">
        <v>0</v>
      </c>
      <c r="AC4326" s="9">
        <v>0</v>
      </c>
      <c r="AD4326" s="9">
        <v>0</v>
      </c>
      <c r="AE4326" s="9">
        <v>0</v>
      </c>
      <c r="AF4326" s="9">
        <v>0</v>
      </c>
      <c r="AG4326" s="9">
        <v>0</v>
      </c>
      <c r="AH4326" s="9">
        <v>0</v>
      </c>
      <c r="AI4326" s="9">
        <v>0</v>
      </c>
      <c r="AJ4326" s="9">
        <v>0</v>
      </c>
      <c r="AK4326" s="9">
        <v>0</v>
      </c>
      <c r="AL4326" s="9">
        <v>0</v>
      </c>
      <c r="AM4326" s="9">
        <v>0</v>
      </c>
      <c r="AN4326" s="9">
        <v>0</v>
      </c>
      <c r="AO4326" s="6" t="e">
        <f>VLOOKUP(A4326,ACTCTAZ1580!$A$2:$F$2837,5, FALSE)</f>
        <v>#N/A</v>
      </c>
      <c r="AP4326" s="6" t="e">
        <f>VLOOKUP(A4326,ACTCTAZ1580!$A$2:$F$2837,6, FALSE)</f>
        <v>#N/A</v>
      </c>
    </row>
    <row r="4327" spans="1:42" x14ac:dyDescent="0.25">
      <c r="A4327" s="9">
        <v>4326</v>
      </c>
      <c r="B4327" s="9">
        <v>0</v>
      </c>
      <c r="C4327" s="10"/>
      <c r="D4327" s="9">
        <v>0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0</v>
      </c>
      <c r="R4327" s="9">
        <v>0</v>
      </c>
      <c r="S4327" s="9">
        <v>0</v>
      </c>
      <c r="T4327" s="9">
        <v>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0</v>
      </c>
      <c r="AB4327" s="9">
        <v>0</v>
      </c>
      <c r="AC4327" s="9">
        <v>0</v>
      </c>
      <c r="AD4327" s="9">
        <v>0</v>
      </c>
      <c r="AE4327" s="9">
        <v>0</v>
      </c>
      <c r="AF4327" s="9">
        <v>0</v>
      </c>
      <c r="AG4327" s="9">
        <v>0</v>
      </c>
      <c r="AH4327" s="9">
        <v>0</v>
      </c>
      <c r="AI4327" s="9">
        <v>0</v>
      </c>
      <c r="AJ4327" s="9">
        <v>0</v>
      </c>
      <c r="AK4327" s="9">
        <v>0</v>
      </c>
      <c r="AL4327" s="9">
        <v>0</v>
      </c>
      <c r="AM4327" s="9">
        <v>0</v>
      </c>
      <c r="AN4327" s="9">
        <v>0</v>
      </c>
      <c r="AO4327" s="6" t="e">
        <f>VLOOKUP(A4327,ACTCTAZ1580!$A$2:$F$2837,5, FALSE)</f>
        <v>#N/A</v>
      </c>
      <c r="AP4327" s="6" t="e">
        <f>VLOOKUP(A4327,ACTCTAZ1580!$A$2:$F$2837,6, FALSE)</f>
        <v>#N/A</v>
      </c>
    </row>
    <row r="4328" spans="1:42" x14ac:dyDescent="0.25">
      <c r="A4328" s="9">
        <v>4327</v>
      </c>
      <c r="B4328" s="9">
        <v>0</v>
      </c>
      <c r="C4328" s="10"/>
      <c r="D4328" s="9">
        <v>0</v>
      </c>
      <c r="E4328" s="9">
        <v>0</v>
      </c>
      <c r="F4328" s="9">
        <v>0</v>
      </c>
      <c r="G4328" s="9">
        <v>0</v>
      </c>
      <c r="H4328" s="9">
        <v>0</v>
      </c>
      <c r="I4328" s="9">
        <v>0</v>
      </c>
      <c r="J4328" s="9">
        <v>0</v>
      </c>
      <c r="K4328" s="9">
        <v>0</v>
      </c>
      <c r="L4328" s="9">
        <v>0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0</v>
      </c>
      <c r="V4328" s="9">
        <v>0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  <c r="AC4328" s="9">
        <v>0</v>
      </c>
      <c r="AD4328" s="9">
        <v>0</v>
      </c>
      <c r="AE4328" s="9">
        <v>0</v>
      </c>
      <c r="AF4328" s="9">
        <v>0</v>
      </c>
      <c r="AG4328" s="9">
        <v>0</v>
      </c>
      <c r="AH4328" s="9">
        <v>0</v>
      </c>
      <c r="AI4328" s="9">
        <v>0</v>
      </c>
      <c r="AJ4328" s="9">
        <v>0</v>
      </c>
      <c r="AK4328" s="9">
        <v>0</v>
      </c>
      <c r="AL4328" s="9">
        <v>0</v>
      </c>
      <c r="AM4328" s="9">
        <v>0</v>
      </c>
      <c r="AN4328" s="9">
        <v>0</v>
      </c>
      <c r="AO4328" s="6" t="e">
        <f>VLOOKUP(A4328,ACTCTAZ1580!$A$2:$F$2837,5, FALSE)</f>
        <v>#N/A</v>
      </c>
      <c r="AP4328" s="6" t="e">
        <f>VLOOKUP(A4328,ACTCTAZ1580!$A$2:$F$2837,6, FALSE)</f>
        <v>#N/A</v>
      </c>
    </row>
    <row r="4329" spans="1:42" x14ac:dyDescent="0.25">
      <c r="A4329" s="9">
        <v>4328</v>
      </c>
      <c r="B4329" s="9">
        <v>0</v>
      </c>
      <c r="C4329" s="10"/>
      <c r="D4329" s="9">
        <v>0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  <c r="J4329" s="9">
        <v>0</v>
      </c>
      <c r="K4329" s="9">
        <v>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0</v>
      </c>
      <c r="AC4329" s="9">
        <v>0</v>
      </c>
      <c r="AD4329" s="9">
        <v>0</v>
      </c>
      <c r="AE4329" s="9">
        <v>0</v>
      </c>
      <c r="AF4329" s="9">
        <v>0</v>
      </c>
      <c r="AG4329" s="9">
        <v>0</v>
      </c>
      <c r="AH4329" s="9">
        <v>0</v>
      </c>
      <c r="AI4329" s="9">
        <v>0</v>
      </c>
      <c r="AJ4329" s="9">
        <v>0</v>
      </c>
      <c r="AK4329" s="9">
        <v>0</v>
      </c>
      <c r="AL4329" s="9">
        <v>0</v>
      </c>
      <c r="AM4329" s="9">
        <v>0</v>
      </c>
      <c r="AN4329" s="9">
        <v>0</v>
      </c>
      <c r="AO4329" s="6" t="e">
        <f>VLOOKUP(A4329,ACTCTAZ1580!$A$2:$F$2837,5, FALSE)</f>
        <v>#N/A</v>
      </c>
      <c r="AP4329" s="6" t="e">
        <f>VLOOKUP(A4329,ACTCTAZ1580!$A$2:$F$2837,6, FALSE)</f>
        <v>#N/A</v>
      </c>
    </row>
    <row r="4330" spans="1:42" x14ac:dyDescent="0.25">
      <c r="A4330" s="9">
        <v>4329</v>
      </c>
      <c r="B4330" s="9">
        <v>0</v>
      </c>
      <c r="C4330" s="10"/>
      <c r="D4330" s="9">
        <v>0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0</v>
      </c>
      <c r="X4330" s="9">
        <v>0</v>
      </c>
      <c r="Y4330" s="9">
        <v>0</v>
      </c>
      <c r="Z4330" s="9">
        <v>0</v>
      </c>
      <c r="AA4330" s="9">
        <v>0</v>
      </c>
      <c r="AB4330" s="9">
        <v>0</v>
      </c>
      <c r="AC4330" s="9">
        <v>0</v>
      </c>
      <c r="AD4330" s="9">
        <v>0</v>
      </c>
      <c r="AE4330" s="9">
        <v>0</v>
      </c>
      <c r="AF4330" s="9">
        <v>0</v>
      </c>
      <c r="AG4330" s="9">
        <v>0</v>
      </c>
      <c r="AH4330" s="9">
        <v>0</v>
      </c>
      <c r="AI4330" s="9">
        <v>0</v>
      </c>
      <c r="AJ4330" s="9">
        <v>0</v>
      </c>
      <c r="AK4330" s="9">
        <v>0</v>
      </c>
      <c r="AL4330" s="9">
        <v>0</v>
      </c>
      <c r="AM4330" s="9">
        <v>0</v>
      </c>
      <c r="AN4330" s="9">
        <v>0</v>
      </c>
      <c r="AO4330" s="6" t="e">
        <f>VLOOKUP(A4330,ACTCTAZ1580!$A$2:$F$2837,5, FALSE)</f>
        <v>#N/A</v>
      </c>
      <c r="AP4330" s="6" t="e">
        <f>VLOOKUP(A4330,ACTCTAZ1580!$A$2:$F$2837,6, FALSE)</f>
        <v>#N/A</v>
      </c>
    </row>
    <row r="4331" spans="1:42" x14ac:dyDescent="0.25">
      <c r="A4331" s="9">
        <v>4330</v>
      </c>
      <c r="B4331" s="9">
        <v>0</v>
      </c>
      <c r="C4331" s="10"/>
      <c r="D4331" s="9">
        <v>0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  <c r="J4331" s="9">
        <v>0</v>
      </c>
      <c r="K4331" s="9">
        <v>0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0</v>
      </c>
      <c r="R4331" s="9">
        <v>0</v>
      </c>
      <c r="S4331" s="9">
        <v>0</v>
      </c>
      <c r="T4331" s="9">
        <v>0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  <c r="AC4331" s="9">
        <v>0</v>
      </c>
      <c r="AD4331" s="9">
        <v>0</v>
      </c>
      <c r="AE4331" s="9">
        <v>0</v>
      </c>
      <c r="AF4331" s="9">
        <v>0</v>
      </c>
      <c r="AG4331" s="9">
        <v>0</v>
      </c>
      <c r="AH4331" s="9">
        <v>0</v>
      </c>
      <c r="AI4331" s="9">
        <v>0</v>
      </c>
      <c r="AJ4331" s="9">
        <v>0</v>
      </c>
      <c r="AK4331" s="9">
        <v>0</v>
      </c>
      <c r="AL4331" s="9">
        <v>0</v>
      </c>
      <c r="AM4331" s="9">
        <v>0</v>
      </c>
      <c r="AN4331" s="9">
        <v>0</v>
      </c>
      <c r="AO4331" s="6" t="e">
        <f>VLOOKUP(A4331,ACTCTAZ1580!$A$2:$F$2837,5, FALSE)</f>
        <v>#N/A</v>
      </c>
      <c r="AP4331" s="6" t="e">
        <f>VLOOKUP(A4331,ACTCTAZ1580!$A$2:$F$2837,6, FALSE)</f>
        <v>#N/A</v>
      </c>
    </row>
    <row r="4332" spans="1:42" x14ac:dyDescent="0.25">
      <c r="A4332" s="9">
        <v>4331</v>
      </c>
      <c r="B4332" s="9">
        <v>0</v>
      </c>
      <c r="C4332" s="10"/>
      <c r="D4332" s="9">
        <v>0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0</v>
      </c>
      <c r="P4332" s="9">
        <v>0</v>
      </c>
      <c r="Q4332" s="9">
        <v>0</v>
      </c>
      <c r="R4332" s="9">
        <v>0</v>
      </c>
      <c r="S4332" s="9">
        <v>0</v>
      </c>
      <c r="T4332" s="9">
        <v>0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  <c r="AC4332" s="9">
        <v>0</v>
      </c>
      <c r="AD4332" s="9">
        <v>0</v>
      </c>
      <c r="AE4332" s="9">
        <v>0</v>
      </c>
      <c r="AF4332" s="9">
        <v>0</v>
      </c>
      <c r="AG4332" s="9">
        <v>0</v>
      </c>
      <c r="AH4332" s="9">
        <v>0</v>
      </c>
      <c r="AI4332" s="9">
        <v>0</v>
      </c>
      <c r="AJ4332" s="9">
        <v>0</v>
      </c>
      <c r="AK4332" s="9">
        <v>0</v>
      </c>
      <c r="AL4332" s="9">
        <v>0</v>
      </c>
      <c r="AM4332" s="9">
        <v>0</v>
      </c>
      <c r="AN4332" s="9">
        <v>0</v>
      </c>
      <c r="AO4332" s="6" t="e">
        <f>VLOOKUP(A4332,ACTCTAZ1580!$A$2:$F$2837,5, FALSE)</f>
        <v>#N/A</v>
      </c>
      <c r="AP4332" s="6" t="e">
        <f>VLOOKUP(A4332,ACTCTAZ1580!$A$2:$F$2837,6, FALSE)</f>
        <v>#N/A</v>
      </c>
    </row>
    <row r="4333" spans="1:42" x14ac:dyDescent="0.25">
      <c r="A4333" s="9">
        <v>4332</v>
      </c>
      <c r="B4333" s="9">
        <v>0</v>
      </c>
      <c r="C4333" s="10"/>
      <c r="D4333" s="9">
        <v>0</v>
      </c>
      <c r="E4333" s="9">
        <v>0</v>
      </c>
      <c r="F4333" s="9">
        <v>0</v>
      </c>
      <c r="G4333" s="9">
        <v>0</v>
      </c>
      <c r="H4333" s="9">
        <v>0</v>
      </c>
      <c r="I4333" s="9">
        <v>0</v>
      </c>
      <c r="J4333" s="9">
        <v>0</v>
      </c>
      <c r="K4333" s="9">
        <v>0</v>
      </c>
      <c r="L4333" s="9">
        <v>0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  <c r="AC4333" s="9">
        <v>0</v>
      </c>
      <c r="AD4333" s="9">
        <v>0</v>
      </c>
      <c r="AE4333" s="9">
        <v>0</v>
      </c>
      <c r="AF4333" s="9">
        <v>0</v>
      </c>
      <c r="AG4333" s="9">
        <v>0</v>
      </c>
      <c r="AH4333" s="9">
        <v>0</v>
      </c>
      <c r="AI4333" s="9">
        <v>0</v>
      </c>
      <c r="AJ4333" s="9">
        <v>0</v>
      </c>
      <c r="AK4333" s="9">
        <v>0</v>
      </c>
      <c r="AL4333" s="9">
        <v>0</v>
      </c>
      <c r="AM4333" s="9">
        <v>0</v>
      </c>
      <c r="AN4333" s="9">
        <v>0</v>
      </c>
      <c r="AO4333" s="6" t="e">
        <f>VLOOKUP(A4333,ACTCTAZ1580!$A$2:$F$2837,5, FALSE)</f>
        <v>#N/A</v>
      </c>
      <c r="AP4333" s="6" t="e">
        <f>VLOOKUP(A4333,ACTCTAZ1580!$A$2:$F$2837,6, FALSE)</f>
        <v>#N/A</v>
      </c>
    </row>
    <row r="4334" spans="1:42" x14ac:dyDescent="0.25">
      <c r="A4334" s="9">
        <v>4333</v>
      </c>
      <c r="B4334" s="9">
        <v>0</v>
      </c>
      <c r="C4334" s="10"/>
      <c r="D4334" s="9">
        <v>0</v>
      </c>
      <c r="E4334" s="9">
        <v>0</v>
      </c>
      <c r="F4334" s="9">
        <v>0</v>
      </c>
      <c r="G4334" s="9">
        <v>0</v>
      </c>
      <c r="H4334" s="9">
        <v>0</v>
      </c>
      <c r="I4334" s="9">
        <v>0</v>
      </c>
      <c r="J4334" s="9">
        <v>0</v>
      </c>
      <c r="K4334" s="9">
        <v>0</v>
      </c>
      <c r="L4334" s="9">
        <v>0</v>
      </c>
      <c r="M4334" s="9">
        <v>0</v>
      </c>
      <c r="N4334" s="9">
        <v>0</v>
      </c>
      <c r="O4334" s="9">
        <v>0</v>
      </c>
      <c r="P4334" s="9">
        <v>0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0</v>
      </c>
      <c r="Z4334" s="9">
        <v>0</v>
      </c>
      <c r="AA4334" s="9">
        <v>0</v>
      </c>
      <c r="AB4334" s="9">
        <v>0</v>
      </c>
      <c r="AC4334" s="9">
        <v>0</v>
      </c>
      <c r="AD4334" s="9">
        <v>0</v>
      </c>
      <c r="AE4334" s="9">
        <v>0</v>
      </c>
      <c r="AF4334" s="9">
        <v>0</v>
      </c>
      <c r="AG4334" s="9">
        <v>0</v>
      </c>
      <c r="AH4334" s="9">
        <v>0</v>
      </c>
      <c r="AI4334" s="9">
        <v>0</v>
      </c>
      <c r="AJ4334" s="9">
        <v>0</v>
      </c>
      <c r="AK4334" s="9">
        <v>0</v>
      </c>
      <c r="AL4334" s="9">
        <v>0</v>
      </c>
      <c r="AM4334" s="9">
        <v>0</v>
      </c>
      <c r="AN4334" s="9">
        <v>0</v>
      </c>
      <c r="AO4334" s="6" t="e">
        <f>VLOOKUP(A4334,ACTCTAZ1580!$A$2:$F$2837,5, FALSE)</f>
        <v>#N/A</v>
      </c>
      <c r="AP4334" s="6" t="e">
        <f>VLOOKUP(A4334,ACTCTAZ1580!$A$2:$F$2837,6, FALSE)</f>
        <v>#N/A</v>
      </c>
    </row>
    <row r="4335" spans="1:42" x14ac:dyDescent="0.25">
      <c r="A4335" s="9">
        <v>4334</v>
      </c>
      <c r="B4335" s="9">
        <v>0</v>
      </c>
      <c r="C4335" s="10"/>
      <c r="D4335" s="9">
        <v>0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0</v>
      </c>
      <c r="AB4335" s="9">
        <v>0</v>
      </c>
      <c r="AC4335" s="9">
        <v>0</v>
      </c>
      <c r="AD4335" s="9">
        <v>0</v>
      </c>
      <c r="AE4335" s="9">
        <v>0</v>
      </c>
      <c r="AF4335" s="9">
        <v>0</v>
      </c>
      <c r="AG4335" s="9">
        <v>0</v>
      </c>
      <c r="AH4335" s="9">
        <v>0</v>
      </c>
      <c r="AI4335" s="9">
        <v>0</v>
      </c>
      <c r="AJ4335" s="9">
        <v>0</v>
      </c>
      <c r="AK4335" s="9">
        <v>0</v>
      </c>
      <c r="AL4335" s="9">
        <v>0</v>
      </c>
      <c r="AM4335" s="9">
        <v>0</v>
      </c>
      <c r="AN4335" s="9">
        <v>0</v>
      </c>
      <c r="AO4335" s="6" t="e">
        <f>VLOOKUP(A4335,ACTCTAZ1580!$A$2:$F$2837,5, FALSE)</f>
        <v>#N/A</v>
      </c>
      <c r="AP4335" s="6" t="e">
        <f>VLOOKUP(A4335,ACTCTAZ1580!$A$2:$F$2837,6, FALSE)</f>
        <v>#N/A</v>
      </c>
    </row>
    <row r="4336" spans="1:42" x14ac:dyDescent="0.25">
      <c r="A4336" s="9">
        <v>4335</v>
      </c>
      <c r="B4336" s="9">
        <v>0</v>
      </c>
      <c r="C4336" s="10"/>
      <c r="D4336" s="9">
        <v>0</v>
      </c>
      <c r="E4336" s="9">
        <v>0</v>
      </c>
      <c r="F4336" s="9">
        <v>0</v>
      </c>
      <c r="G4336" s="9">
        <v>0</v>
      </c>
      <c r="H4336" s="9">
        <v>0</v>
      </c>
      <c r="I4336" s="9">
        <v>0</v>
      </c>
      <c r="J4336" s="9">
        <v>0</v>
      </c>
      <c r="K4336" s="9">
        <v>0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  <c r="AC4336" s="9">
        <v>0</v>
      </c>
      <c r="AD4336" s="9">
        <v>0</v>
      </c>
      <c r="AE4336" s="9">
        <v>0</v>
      </c>
      <c r="AF4336" s="9">
        <v>0</v>
      </c>
      <c r="AG4336" s="9">
        <v>0</v>
      </c>
      <c r="AH4336" s="9">
        <v>0</v>
      </c>
      <c r="AI4336" s="9">
        <v>0</v>
      </c>
      <c r="AJ4336" s="9">
        <v>0</v>
      </c>
      <c r="AK4336" s="9">
        <v>0</v>
      </c>
      <c r="AL4336" s="9">
        <v>0</v>
      </c>
      <c r="AM4336" s="9">
        <v>0</v>
      </c>
      <c r="AN4336" s="9">
        <v>0</v>
      </c>
      <c r="AO4336" s="6" t="e">
        <f>VLOOKUP(A4336,ACTCTAZ1580!$A$2:$F$2837,5, FALSE)</f>
        <v>#N/A</v>
      </c>
      <c r="AP4336" s="6" t="e">
        <f>VLOOKUP(A4336,ACTCTAZ1580!$A$2:$F$2837,6, FALSE)</f>
        <v>#N/A</v>
      </c>
    </row>
    <row r="4337" spans="1:42" x14ac:dyDescent="0.25">
      <c r="A4337" s="9">
        <v>4336</v>
      </c>
      <c r="B4337" s="9">
        <v>0</v>
      </c>
      <c r="C4337" s="10"/>
      <c r="D4337" s="9">
        <v>0</v>
      </c>
      <c r="E4337" s="9">
        <v>0</v>
      </c>
      <c r="F4337" s="9">
        <v>0</v>
      </c>
      <c r="G4337" s="9">
        <v>0</v>
      </c>
      <c r="H4337" s="9">
        <v>0</v>
      </c>
      <c r="I4337" s="9">
        <v>0</v>
      </c>
      <c r="J4337" s="9">
        <v>0</v>
      </c>
      <c r="K4337" s="9">
        <v>0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  <c r="AB4337" s="9">
        <v>0</v>
      </c>
      <c r="AC4337" s="9">
        <v>0</v>
      </c>
      <c r="AD4337" s="9">
        <v>0</v>
      </c>
      <c r="AE4337" s="9">
        <v>0</v>
      </c>
      <c r="AF4337" s="9">
        <v>0</v>
      </c>
      <c r="AG4337" s="9">
        <v>0</v>
      </c>
      <c r="AH4337" s="9">
        <v>0</v>
      </c>
      <c r="AI4337" s="9">
        <v>0</v>
      </c>
      <c r="AJ4337" s="9">
        <v>0</v>
      </c>
      <c r="AK4337" s="9">
        <v>0</v>
      </c>
      <c r="AL4337" s="9">
        <v>0</v>
      </c>
      <c r="AM4337" s="9">
        <v>0</v>
      </c>
      <c r="AN4337" s="9">
        <v>0</v>
      </c>
      <c r="AO4337" s="6" t="e">
        <f>VLOOKUP(A4337,ACTCTAZ1580!$A$2:$F$2837,5, FALSE)</f>
        <v>#N/A</v>
      </c>
      <c r="AP4337" s="6" t="e">
        <f>VLOOKUP(A4337,ACTCTAZ1580!$A$2:$F$2837,6, FALSE)</f>
        <v>#N/A</v>
      </c>
    </row>
    <row r="4338" spans="1:42" x14ac:dyDescent="0.25">
      <c r="A4338" s="9">
        <v>4337</v>
      </c>
      <c r="B4338" s="9">
        <v>0</v>
      </c>
      <c r="C4338" s="10"/>
      <c r="D4338" s="9">
        <v>0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  <c r="AC4338" s="9">
        <v>0</v>
      </c>
      <c r="AD4338" s="9">
        <v>0</v>
      </c>
      <c r="AE4338" s="9">
        <v>0</v>
      </c>
      <c r="AF4338" s="9">
        <v>0</v>
      </c>
      <c r="AG4338" s="9">
        <v>0</v>
      </c>
      <c r="AH4338" s="9">
        <v>0</v>
      </c>
      <c r="AI4338" s="9">
        <v>0</v>
      </c>
      <c r="AJ4338" s="9">
        <v>0</v>
      </c>
      <c r="AK4338" s="9">
        <v>0</v>
      </c>
      <c r="AL4338" s="9">
        <v>0</v>
      </c>
      <c r="AM4338" s="9">
        <v>0</v>
      </c>
      <c r="AN4338" s="9">
        <v>0</v>
      </c>
      <c r="AO4338" s="6" t="e">
        <f>VLOOKUP(A4338,ACTCTAZ1580!$A$2:$F$2837,5, FALSE)</f>
        <v>#N/A</v>
      </c>
      <c r="AP4338" s="6" t="e">
        <f>VLOOKUP(A4338,ACTCTAZ1580!$A$2:$F$2837,6, FALSE)</f>
        <v>#N/A</v>
      </c>
    </row>
    <row r="4339" spans="1:42" x14ac:dyDescent="0.25">
      <c r="A4339" s="9">
        <v>4338</v>
      </c>
      <c r="B4339" s="9">
        <v>0</v>
      </c>
      <c r="C4339" s="10"/>
      <c r="D4339" s="9">
        <v>0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  <c r="AC4339" s="9">
        <v>0</v>
      </c>
      <c r="AD4339" s="9">
        <v>0</v>
      </c>
      <c r="AE4339" s="9">
        <v>0</v>
      </c>
      <c r="AF4339" s="9">
        <v>0</v>
      </c>
      <c r="AG4339" s="9">
        <v>0</v>
      </c>
      <c r="AH4339" s="9">
        <v>0</v>
      </c>
      <c r="AI4339" s="9">
        <v>0</v>
      </c>
      <c r="AJ4339" s="9">
        <v>0</v>
      </c>
      <c r="AK4339" s="9">
        <v>0</v>
      </c>
      <c r="AL4339" s="9">
        <v>0</v>
      </c>
      <c r="AM4339" s="9">
        <v>0</v>
      </c>
      <c r="AN4339" s="9">
        <v>0</v>
      </c>
      <c r="AO4339" s="6" t="e">
        <f>VLOOKUP(A4339,ACTCTAZ1580!$A$2:$F$2837,5, FALSE)</f>
        <v>#N/A</v>
      </c>
      <c r="AP4339" s="6" t="e">
        <f>VLOOKUP(A4339,ACTCTAZ1580!$A$2:$F$2837,6, FALSE)</f>
        <v>#N/A</v>
      </c>
    </row>
    <row r="4340" spans="1:42" x14ac:dyDescent="0.25">
      <c r="A4340" s="9">
        <v>4339</v>
      </c>
      <c r="B4340" s="9">
        <v>0</v>
      </c>
      <c r="C4340" s="10"/>
      <c r="D4340" s="9">
        <v>0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  <c r="AC4340" s="9">
        <v>0</v>
      </c>
      <c r="AD4340" s="9">
        <v>0</v>
      </c>
      <c r="AE4340" s="9">
        <v>0</v>
      </c>
      <c r="AF4340" s="9">
        <v>0</v>
      </c>
      <c r="AG4340" s="9">
        <v>0</v>
      </c>
      <c r="AH4340" s="9">
        <v>0</v>
      </c>
      <c r="AI4340" s="9">
        <v>0</v>
      </c>
      <c r="AJ4340" s="9">
        <v>0</v>
      </c>
      <c r="AK4340" s="9">
        <v>0</v>
      </c>
      <c r="AL4340" s="9">
        <v>0</v>
      </c>
      <c r="AM4340" s="9">
        <v>0</v>
      </c>
      <c r="AN4340" s="9">
        <v>0</v>
      </c>
      <c r="AO4340" s="6" t="e">
        <f>VLOOKUP(A4340,ACTCTAZ1580!$A$2:$F$2837,5, FALSE)</f>
        <v>#N/A</v>
      </c>
      <c r="AP4340" s="6" t="e">
        <f>VLOOKUP(A4340,ACTCTAZ1580!$A$2:$F$2837,6, FALSE)</f>
        <v>#N/A</v>
      </c>
    </row>
    <row r="4341" spans="1:42" x14ac:dyDescent="0.25">
      <c r="A4341" s="9">
        <v>4340</v>
      </c>
      <c r="B4341" s="9">
        <v>0</v>
      </c>
      <c r="C4341" s="10"/>
      <c r="D4341" s="9">
        <v>0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0</v>
      </c>
      <c r="R4341" s="9">
        <v>0</v>
      </c>
      <c r="S4341" s="9">
        <v>0</v>
      </c>
      <c r="T4341" s="9">
        <v>0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  <c r="AC4341" s="9">
        <v>0</v>
      </c>
      <c r="AD4341" s="9">
        <v>0</v>
      </c>
      <c r="AE4341" s="9">
        <v>0</v>
      </c>
      <c r="AF4341" s="9">
        <v>0</v>
      </c>
      <c r="AG4341" s="9">
        <v>0</v>
      </c>
      <c r="AH4341" s="9">
        <v>0</v>
      </c>
      <c r="AI4341" s="9">
        <v>0</v>
      </c>
      <c r="AJ4341" s="9">
        <v>0</v>
      </c>
      <c r="AK4341" s="9">
        <v>0</v>
      </c>
      <c r="AL4341" s="9">
        <v>0</v>
      </c>
      <c r="AM4341" s="9">
        <v>0</v>
      </c>
      <c r="AN4341" s="9">
        <v>0</v>
      </c>
      <c r="AO4341" s="6" t="e">
        <f>VLOOKUP(A4341,ACTCTAZ1580!$A$2:$F$2837,5, FALSE)</f>
        <v>#N/A</v>
      </c>
      <c r="AP4341" s="6" t="e">
        <f>VLOOKUP(A4341,ACTCTAZ1580!$A$2:$F$2837,6, FALSE)</f>
        <v>#N/A</v>
      </c>
    </row>
    <row r="4342" spans="1:42" x14ac:dyDescent="0.25">
      <c r="A4342" s="9">
        <v>4341</v>
      </c>
      <c r="B4342" s="9">
        <v>0</v>
      </c>
      <c r="C4342" s="10"/>
      <c r="D4342" s="9">
        <v>0</v>
      </c>
      <c r="E4342" s="9">
        <v>0</v>
      </c>
      <c r="F4342" s="9">
        <v>0</v>
      </c>
      <c r="G4342" s="9">
        <v>0</v>
      </c>
      <c r="H4342" s="9">
        <v>0</v>
      </c>
      <c r="I4342" s="9">
        <v>0</v>
      </c>
      <c r="J4342" s="9">
        <v>0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  <c r="AB4342" s="9">
        <v>0</v>
      </c>
      <c r="AC4342" s="9">
        <v>0</v>
      </c>
      <c r="AD4342" s="9">
        <v>0</v>
      </c>
      <c r="AE4342" s="9">
        <v>0</v>
      </c>
      <c r="AF4342" s="9">
        <v>0</v>
      </c>
      <c r="AG4342" s="9">
        <v>0</v>
      </c>
      <c r="AH4342" s="9">
        <v>0</v>
      </c>
      <c r="AI4342" s="9">
        <v>0</v>
      </c>
      <c r="AJ4342" s="9">
        <v>0</v>
      </c>
      <c r="AK4342" s="9">
        <v>0</v>
      </c>
      <c r="AL4342" s="9">
        <v>0</v>
      </c>
      <c r="AM4342" s="9">
        <v>0</v>
      </c>
      <c r="AN4342" s="9">
        <v>0</v>
      </c>
      <c r="AO4342" s="6" t="e">
        <f>VLOOKUP(A4342,ACTCTAZ1580!$A$2:$F$2837,5, FALSE)</f>
        <v>#N/A</v>
      </c>
      <c r="AP4342" s="6" t="e">
        <f>VLOOKUP(A4342,ACTCTAZ1580!$A$2:$F$2837,6, FALSE)</f>
        <v>#N/A</v>
      </c>
    </row>
    <row r="4343" spans="1:42" x14ac:dyDescent="0.25">
      <c r="A4343" s="9">
        <v>4342</v>
      </c>
      <c r="B4343" s="9">
        <v>0</v>
      </c>
      <c r="C4343" s="10"/>
      <c r="D4343" s="9">
        <v>0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0</v>
      </c>
      <c r="Z4343" s="9">
        <v>0</v>
      </c>
      <c r="AA4343" s="9">
        <v>0</v>
      </c>
      <c r="AB4343" s="9">
        <v>0</v>
      </c>
      <c r="AC4343" s="9">
        <v>0</v>
      </c>
      <c r="AD4343" s="9">
        <v>0</v>
      </c>
      <c r="AE4343" s="9">
        <v>0</v>
      </c>
      <c r="AF4343" s="9">
        <v>0</v>
      </c>
      <c r="AG4343" s="9">
        <v>0</v>
      </c>
      <c r="AH4343" s="9">
        <v>0</v>
      </c>
      <c r="AI4343" s="9">
        <v>0</v>
      </c>
      <c r="AJ4343" s="9">
        <v>0</v>
      </c>
      <c r="AK4343" s="9">
        <v>0</v>
      </c>
      <c r="AL4343" s="9">
        <v>0</v>
      </c>
      <c r="AM4343" s="9">
        <v>0</v>
      </c>
      <c r="AN4343" s="9">
        <v>0</v>
      </c>
      <c r="AO4343" s="6" t="e">
        <f>VLOOKUP(A4343,ACTCTAZ1580!$A$2:$F$2837,5, FALSE)</f>
        <v>#N/A</v>
      </c>
      <c r="AP4343" s="6" t="e">
        <f>VLOOKUP(A4343,ACTCTAZ1580!$A$2:$F$2837,6, FALSE)</f>
        <v>#N/A</v>
      </c>
    </row>
    <row r="4344" spans="1:42" x14ac:dyDescent="0.25">
      <c r="A4344" s="9">
        <v>4343</v>
      </c>
      <c r="B4344" s="9">
        <v>0</v>
      </c>
      <c r="C4344" s="10"/>
      <c r="D4344" s="9">
        <v>0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  <c r="J4344" s="9">
        <v>0</v>
      </c>
      <c r="K4344" s="9">
        <v>0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  <c r="AC4344" s="9">
        <v>0</v>
      </c>
      <c r="AD4344" s="9">
        <v>0</v>
      </c>
      <c r="AE4344" s="9">
        <v>0</v>
      </c>
      <c r="AF4344" s="9">
        <v>0</v>
      </c>
      <c r="AG4344" s="9">
        <v>0</v>
      </c>
      <c r="AH4344" s="9">
        <v>0</v>
      </c>
      <c r="AI4344" s="9">
        <v>0</v>
      </c>
      <c r="AJ4344" s="9">
        <v>0</v>
      </c>
      <c r="AK4344" s="9">
        <v>0</v>
      </c>
      <c r="AL4344" s="9">
        <v>0</v>
      </c>
      <c r="AM4344" s="9">
        <v>0</v>
      </c>
      <c r="AN4344" s="9">
        <v>0</v>
      </c>
      <c r="AO4344" s="6" t="e">
        <f>VLOOKUP(A4344,ACTCTAZ1580!$A$2:$F$2837,5, FALSE)</f>
        <v>#N/A</v>
      </c>
      <c r="AP4344" s="6" t="e">
        <f>VLOOKUP(A4344,ACTCTAZ1580!$A$2:$F$2837,6, FALSE)</f>
        <v>#N/A</v>
      </c>
    </row>
    <row r="4345" spans="1:42" x14ac:dyDescent="0.25">
      <c r="A4345" s="9">
        <v>4344</v>
      </c>
      <c r="B4345" s="9">
        <v>0</v>
      </c>
      <c r="C4345" s="10"/>
      <c r="D4345" s="9">
        <v>0</v>
      </c>
      <c r="E4345" s="9">
        <v>0</v>
      </c>
      <c r="F4345" s="9">
        <v>0</v>
      </c>
      <c r="G4345" s="9">
        <v>0</v>
      </c>
      <c r="H4345" s="9">
        <v>0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0</v>
      </c>
      <c r="X4345" s="9">
        <v>0</v>
      </c>
      <c r="Y4345" s="9">
        <v>0</v>
      </c>
      <c r="Z4345" s="9">
        <v>0</v>
      </c>
      <c r="AA4345" s="9">
        <v>0</v>
      </c>
      <c r="AB4345" s="9">
        <v>0</v>
      </c>
      <c r="AC4345" s="9">
        <v>0</v>
      </c>
      <c r="AD4345" s="9">
        <v>0</v>
      </c>
      <c r="AE4345" s="9">
        <v>0</v>
      </c>
      <c r="AF4345" s="9">
        <v>0</v>
      </c>
      <c r="AG4345" s="9">
        <v>0</v>
      </c>
      <c r="AH4345" s="9">
        <v>0</v>
      </c>
      <c r="AI4345" s="9">
        <v>0</v>
      </c>
      <c r="AJ4345" s="9">
        <v>0</v>
      </c>
      <c r="AK4345" s="9">
        <v>0</v>
      </c>
      <c r="AL4345" s="9">
        <v>0</v>
      </c>
      <c r="AM4345" s="9">
        <v>0</v>
      </c>
      <c r="AN4345" s="9">
        <v>0</v>
      </c>
      <c r="AO4345" s="6" t="e">
        <f>VLOOKUP(A4345,ACTCTAZ1580!$A$2:$F$2837,5, FALSE)</f>
        <v>#N/A</v>
      </c>
      <c r="AP4345" s="6" t="e">
        <f>VLOOKUP(A4345,ACTCTAZ1580!$A$2:$F$2837,6, FALSE)</f>
        <v>#N/A</v>
      </c>
    </row>
    <row r="4346" spans="1:42" x14ac:dyDescent="0.25">
      <c r="A4346" s="9">
        <v>4345</v>
      </c>
      <c r="B4346" s="9">
        <v>0</v>
      </c>
      <c r="C4346" s="10"/>
      <c r="D4346" s="9">
        <v>0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0</v>
      </c>
      <c r="Z4346" s="9">
        <v>0</v>
      </c>
      <c r="AA4346" s="9">
        <v>0</v>
      </c>
      <c r="AB4346" s="9">
        <v>0</v>
      </c>
      <c r="AC4346" s="9">
        <v>0</v>
      </c>
      <c r="AD4346" s="9">
        <v>0</v>
      </c>
      <c r="AE4346" s="9">
        <v>0</v>
      </c>
      <c r="AF4346" s="9">
        <v>0</v>
      </c>
      <c r="AG4346" s="9">
        <v>0</v>
      </c>
      <c r="AH4346" s="9">
        <v>0</v>
      </c>
      <c r="AI4346" s="9">
        <v>0</v>
      </c>
      <c r="AJ4346" s="9">
        <v>0</v>
      </c>
      <c r="AK4346" s="9">
        <v>0</v>
      </c>
      <c r="AL4346" s="9">
        <v>0</v>
      </c>
      <c r="AM4346" s="9">
        <v>0</v>
      </c>
      <c r="AN4346" s="9">
        <v>0</v>
      </c>
      <c r="AO4346" s="6" t="e">
        <f>VLOOKUP(A4346,ACTCTAZ1580!$A$2:$F$2837,5, FALSE)</f>
        <v>#N/A</v>
      </c>
      <c r="AP4346" s="6" t="e">
        <f>VLOOKUP(A4346,ACTCTAZ1580!$A$2:$F$2837,6, FALSE)</f>
        <v>#N/A</v>
      </c>
    </row>
    <row r="4347" spans="1:42" x14ac:dyDescent="0.25">
      <c r="A4347" s="9">
        <v>4346</v>
      </c>
      <c r="B4347" s="9">
        <v>0</v>
      </c>
      <c r="C4347" s="10"/>
      <c r="D4347" s="9">
        <v>0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0</v>
      </c>
      <c r="V4347" s="9">
        <v>0</v>
      </c>
      <c r="W4347" s="9">
        <v>0</v>
      </c>
      <c r="X4347" s="9">
        <v>0</v>
      </c>
      <c r="Y4347" s="9">
        <v>0</v>
      </c>
      <c r="Z4347" s="9">
        <v>0</v>
      </c>
      <c r="AA4347" s="9">
        <v>0</v>
      </c>
      <c r="AB4347" s="9">
        <v>0</v>
      </c>
      <c r="AC4347" s="9">
        <v>0</v>
      </c>
      <c r="AD4347" s="9">
        <v>0</v>
      </c>
      <c r="AE4347" s="9">
        <v>0</v>
      </c>
      <c r="AF4347" s="9">
        <v>0</v>
      </c>
      <c r="AG4347" s="9">
        <v>0</v>
      </c>
      <c r="AH4347" s="9">
        <v>0</v>
      </c>
      <c r="AI4347" s="9">
        <v>0</v>
      </c>
      <c r="AJ4347" s="9">
        <v>0</v>
      </c>
      <c r="AK4347" s="9">
        <v>0</v>
      </c>
      <c r="AL4347" s="9">
        <v>0</v>
      </c>
      <c r="AM4347" s="9">
        <v>0</v>
      </c>
      <c r="AN4347" s="9">
        <v>0</v>
      </c>
      <c r="AO4347" s="6" t="e">
        <f>VLOOKUP(A4347,ACTCTAZ1580!$A$2:$F$2837,5, FALSE)</f>
        <v>#N/A</v>
      </c>
      <c r="AP4347" s="6" t="e">
        <f>VLOOKUP(A4347,ACTCTAZ1580!$A$2:$F$2837,6, FALSE)</f>
        <v>#N/A</v>
      </c>
    </row>
    <row r="4348" spans="1:42" x14ac:dyDescent="0.25">
      <c r="A4348" s="9">
        <v>4347</v>
      </c>
      <c r="B4348" s="9">
        <v>0</v>
      </c>
      <c r="C4348" s="10"/>
      <c r="D4348" s="9">
        <v>0</v>
      </c>
      <c r="E4348" s="9">
        <v>0</v>
      </c>
      <c r="F4348" s="9">
        <v>0</v>
      </c>
      <c r="G4348" s="9">
        <v>0</v>
      </c>
      <c r="H4348" s="9">
        <v>0</v>
      </c>
      <c r="I4348" s="9">
        <v>0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  <c r="AB4348" s="9">
        <v>0</v>
      </c>
      <c r="AC4348" s="9">
        <v>0</v>
      </c>
      <c r="AD4348" s="9">
        <v>0</v>
      </c>
      <c r="AE4348" s="9">
        <v>0</v>
      </c>
      <c r="AF4348" s="9">
        <v>0</v>
      </c>
      <c r="AG4348" s="9">
        <v>0</v>
      </c>
      <c r="AH4348" s="9">
        <v>0</v>
      </c>
      <c r="AI4348" s="9">
        <v>0</v>
      </c>
      <c r="AJ4348" s="9">
        <v>0</v>
      </c>
      <c r="AK4348" s="9">
        <v>0</v>
      </c>
      <c r="AL4348" s="9">
        <v>0</v>
      </c>
      <c r="AM4348" s="9">
        <v>0</v>
      </c>
      <c r="AN4348" s="9">
        <v>0</v>
      </c>
      <c r="AO4348" s="6" t="e">
        <f>VLOOKUP(A4348,ACTCTAZ1580!$A$2:$F$2837,5, FALSE)</f>
        <v>#N/A</v>
      </c>
      <c r="AP4348" s="6" t="e">
        <f>VLOOKUP(A4348,ACTCTAZ1580!$A$2:$F$2837,6, FALSE)</f>
        <v>#N/A</v>
      </c>
    </row>
    <row r="4349" spans="1:42" x14ac:dyDescent="0.25">
      <c r="A4349" s="9">
        <v>4348</v>
      </c>
      <c r="B4349" s="9">
        <v>0</v>
      </c>
      <c r="C4349" s="10"/>
      <c r="D4349" s="9">
        <v>0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0</v>
      </c>
      <c r="U4349" s="9">
        <v>0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  <c r="AC4349" s="9">
        <v>0</v>
      </c>
      <c r="AD4349" s="9">
        <v>0</v>
      </c>
      <c r="AE4349" s="9">
        <v>0</v>
      </c>
      <c r="AF4349" s="9">
        <v>0</v>
      </c>
      <c r="AG4349" s="9">
        <v>0</v>
      </c>
      <c r="AH4349" s="9">
        <v>0</v>
      </c>
      <c r="AI4349" s="9">
        <v>0</v>
      </c>
      <c r="AJ4349" s="9">
        <v>0</v>
      </c>
      <c r="AK4349" s="9">
        <v>0</v>
      </c>
      <c r="AL4349" s="9">
        <v>0</v>
      </c>
      <c r="AM4349" s="9">
        <v>0</v>
      </c>
      <c r="AN4349" s="9">
        <v>0</v>
      </c>
      <c r="AO4349" s="6" t="e">
        <f>VLOOKUP(A4349,ACTCTAZ1580!$A$2:$F$2837,5, FALSE)</f>
        <v>#N/A</v>
      </c>
      <c r="AP4349" s="6" t="e">
        <f>VLOOKUP(A4349,ACTCTAZ1580!$A$2:$F$2837,6, FALSE)</f>
        <v>#N/A</v>
      </c>
    </row>
    <row r="4350" spans="1:42" x14ac:dyDescent="0.25">
      <c r="A4350" s="9">
        <v>4349</v>
      </c>
      <c r="B4350" s="9">
        <v>0</v>
      </c>
      <c r="C4350" s="10"/>
      <c r="D4350" s="9">
        <v>0</v>
      </c>
      <c r="E4350" s="9">
        <v>0</v>
      </c>
      <c r="F4350" s="9">
        <v>0</v>
      </c>
      <c r="G4350" s="9">
        <v>0</v>
      </c>
      <c r="H4350" s="9">
        <v>0</v>
      </c>
      <c r="I4350" s="9">
        <v>0</v>
      </c>
      <c r="J4350" s="9">
        <v>0</v>
      </c>
      <c r="K4350" s="9">
        <v>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0</v>
      </c>
      <c r="R4350" s="9">
        <v>0</v>
      </c>
      <c r="S4350" s="9">
        <v>0</v>
      </c>
      <c r="T4350" s="9">
        <v>0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  <c r="AC4350" s="9">
        <v>0</v>
      </c>
      <c r="AD4350" s="9">
        <v>0</v>
      </c>
      <c r="AE4350" s="9">
        <v>0</v>
      </c>
      <c r="AF4350" s="9">
        <v>0</v>
      </c>
      <c r="AG4350" s="9">
        <v>0</v>
      </c>
      <c r="AH4350" s="9">
        <v>0</v>
      </c>
      <c r="AI4350" s="9">
        <v>0</v>
      </c>
      <c r="AJ4350" s="9">
        <v>0</v>
      </c>
      <c r="AK4350" s="9">
        <v>0</v>
      </c>
      <c r="AL4350" s="9">
        <v>0</v>
      </c>
      <c r="AM4350" s="9">
        <v>0</v>
      </c>
      <c r="AN4350" s="9">
        <v>0</v>
      </c>
      <c r="AO4350" s="6" t="e">
        <f>VLOOKUP(A4350,ACTCTAZ1580!$A$2:$F$2837,5, FALSE)</f>
        <v>#N/A</v>
      </c>
      <c r="AP4350" s="6" t="e">
        <f>VLOOKUP(A4350,ACTCTAZ1580!$A$2:$F$2837,6, FALSE)</f>
        <v>#N/A</v>
      </c>
    </row>
    <row r="4351" spans="1:42" x14ac:dyDescent="0.25">
      <c r="A4351" s="9">
        <v>4350</v>
      </c>
      <c r="B4351" s="9">
        <v>0</v>
      </c>
      <c r="C4351" s="10"/>
      <c r="D4351" s="9">
        <v>0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0</v>
      </c>
      <c r="AA4351" s="9">
        <v>0</v>
      </c>
      <c r="AB4351" s="9">
        <v>0</v>
      </c>
      <c r="AC4351" s="9">
        <v>0</v>
      </c>
      <c r="AD4351" s="9">
        <v>0</v>
      </c>
      <c r="AE4351" s="9">
        <v>0</v>
      </c>
      <c r="AF4351" s="9">
        <v>0</v>
      </c>
      <c r="AG4351" s="9">
        <v>0</v>
      </c>
      <c r="AH4351" s="9">
        <v>0</v>
      </c>
      <c r="AI4351" s="9">
        <v>0</v>
      </c>
      <c r="AJ4351" s="9">
        <v>0</v>
      </c>
      <c r="AK4351" s="9">
        <v>0</v>
      </c>
      <c r="AL4351" s="9">
        <v>0</v>
      </c>
      <c r="AM4351" s="9">
        <v>0</v>
      </c>
      <c r="AN4351" s="9">
        <v>0</v>
      </c>
      <c r="AO4351" s="6" t="e">
        <f>VLOOKUP(A4351,ACTCTAZ1580!$A$2:$F$2837,5, FALSE)</f>
        <v>#N/A</v>
      </c>
      <c r="AP4351" s="6" t="e">
        <f>VLOOKUP(A4351,ACTCTAZ1580!$A$2:$F$2837,6, FALSE)</f>
        <v>#N/A</v>
      </c>
    </row>
    <row r="4352" spans="1:42" x14ac:dyDescent="0.25">
      <c r="A4352" s="9">
        <v>4351</v>
      </c>
      <c r="B4352" s="9">
        <v>0</v>
      </c>
      <c r="C4352" s="10"/>
      <c r="D4352" s="9">
        <v>0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  <c r="AC4352" s="9">
        <v>0</v>
      </c>
      <c r="AD4352" s="9">
        <v>0</v>
      </c>
      <c r="AE4352" s="9">
        <v>0</v>
      </c>
      <c r="AF4352" s="9">
        <v>0</v>
      </c>
      <c r="AG4352" s="9">
        <v>0</v>
      </c>
      <c r="AH4352" s="9">
        <v>0</v>
      </c>
      <c r="AI4352" s="9">
        <v>0</v>
      </c>
      <c r="AJ4352" s="9">
        <v>0</v>
      </c>
      <c r="AK4352" s="9">
        <v>0</v>
      </c>
      <c r="AL4352" s="9">
        <v>0</v>
      </c>
      <c r="AM4352" s="9">
        <v>0</v>
      </c>
      <c r="AN4352" s="9">
        <v>0</v>
      </c>
      <c r="AO4352" s="6" t="e">
        <f>VLOOKUP(A4352,ACTCTAZ1580!$A$2:$F$2837,5, FALSE)</f>
        <v>#N/A</v>
      </c>
      <c r="AP4352" s="6" t="e">
        <f>VLOOKUP(A4352,ACTCTAZ1580!$A$2:$F$2837,6, FALSE)</f>
        <v>#N/A</v>
      </c>
    </row>
    <row r="4353" spans="1:42" x14ac:dyDescent="0.25">
      <c r="A4353" s="9">
        <v>4352</v>
      </c>
      <c r="B4353" s="9">
        <v>0</v>
      </c>
      <c r="C4353" s="10"/>
      <c r="D4353" s="9">
        <v>0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0</v>
      </c>
      <c r="X4353" s="9">
        <v>0</v>
      </c>
      <c r="Y4353" s="9">
        <v>0</v>
      </c>
      <c r="Z4353" s="9">
        <v>0</v>
      </c>
      <c r="AA4353" s="9">
        <v>0</v>
      </c>
      <c r="AB4353" s="9">
        <v>0</v>
      </c>
      <c r="AC4353" s="9">
        <v>0</v>
      </c>
      <c r="AD4353" s="9">
        <v>0</v>
      </c>
      <c r="AE4353" s="9">
        <v>0</v>
      </c>
      <c r="AF4353" s="9">
        <v>0</v>
      </c>
      <c r="AG4353" s="9">
        <v>0</v>
      </c>
      <c r="AH4353" s="9">
        <v>0</v>
      </c>
      <c r="AI4353" s="9">
        <v>0</v>
      </c>
      <c r="AJ4353" s="9">
        <v>0</v>
      </c>
      <c r="AK4353" s="9">
        <v>0</v>
      </c>
      <c r="AL4353" s="9">
        <v>0</v>
      </c>
      <c r="AM4353" s="9">
        <v>0</v>
      </c>
      <c r="AN4353" s="9">
        <v>0</v>
      </c>
      <c r="AO4353" s="6" t="e">
        <f>VLOOKUP(A4353,ACTCTAZ1580!$A$2:$F$2837,5, FALSE)</f>
        <v>#N/A</v>
      </c>
      <c r="AP4353" s="6" t="e">
        <f>VLOOKUP(A4353,ACTCTAZ1580!$A$2:$F$2837,6, FALSE)</f>
        <v>#N/A</v>
      </c>
    </row>
    <row r="4354" spans="1:42" x14ac:dyDescent="0.25">
      <c r="A4354" s="9">
        <v>4353</v>
      </c>
      <c r="B4354" s="9">
        <v>0</v>
      </c>
      <c r="C4354" s="10"/>
      <c r="D4354" s="9">
        <v>0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  <c r="J4354" s="9">
        <v>0</v>
      </c>
      <c r="K4354" s="9">
        <v>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  <c r="Q4354" s="9">
        <v>0</v>
      </c>
      <c r="R4354" s="9">
        <v>0</v>
      </c>
      <c r="S4354" s="9">
        <v>0</v>
      </c>
      <c r="T4354" s="9">
        <v>0</v>
      </c>
      <c r="U4354" s="9">
        <v>0</v>
      </c>
      <c r="V4354" s="9">
        <v>0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  <c r="AC4354" s="9">
        <v>0</v>
      </c>
      <c r="AD4354" s="9">
        <v>0</v>
      </c>
      <c r="AE4354" s="9">
        <v>0</v>
      </c>
      <c r="AF4354" s="9">
        <v>0</v>
      </c>
      <c r="AG4354" s="9">
        <v>0</v>
      </c>
      <c r="AH4354" s="9">
        <v>0</v>
      </c>
      <c r="AI4354" s="9">
        <v>0</v>
      </c>
      <c r="AJ4354" s="9">
        <v>0</v>
      </c>
      <c r="AK4354" s="9">
        <v>0</v>
      </c>
      <c r="AL4354" s="9">
        <v>0</v>
      </c>
      <c r="AM4354" s="9">
        <v>0</v>
      </c>
      <c r="AN4354" s="9">
        <v>0</v>
      </c>
      <c r="AO4354" s="6" t="e">
        <f>VLOOKUP(A4354,ACTCTAZ1580!$A$2:$F$2837,5, FALSE)</f>
        <v>#N/A</v>
      </c>
      <c r="AP4354" s="6" t="e">
        <f>VLOOKUP(A4354,ACTCTAZ1580!$A$2:$F$2837,6, FALSE)</f>
        <v>#N/A</v>
      </c>
    </row>
    <row r="4355" spans="1:42" x14ac:dyDescent="0.25">
      <c r="A4355" s="9">
        <v>4354</v>
      </c>
      <c r="B4355" s="9">
        <v>0</v>
      </c>
      <c r="C4355" s="10"/>
      <c r="D4355" s="9">
        <v>0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  <c r="AB4355" s="9">
        <v>0</v>
      </c>
      <c r="AC4355" s="9">
        <v>0</v>
      </c>
      <c r="AD4355" s="9">
        <v>0</v>
      </c>
      <c r="AE4355" s="9">
        <v>0</v>
      </c>
      <c r="AF4355" s="9">
        <v>0</v>
      </c>
      <c r="AG4355" s="9">
        <v>0</v>
      </c>
      <c r="AH4355" s="9">
        <v>0</v>
      </c>
      <c r="AI4355" s="9">
        <v>0</v>
      </c>
      <c r="AJ4355" s="9">
        <v>0</v>
      </c>
      <c r="AK4355" s="9">
        <v>0</v>
      </c>
      <c r="AL4355" s="9">
        <v>0</v>
      </c>
      <c r="AM4355" s="9">
        <v>0</v>
      </c>
      <c r="AN4355" s="9">
        <v>0</v>
      </c>
      <c r="AO4355" s="6" t="e">
        <f>VLOOKUP(A4355,ACTCTAZ1580!$A$2:$F$2837,5, FALSE)</f>
        <v>#N/A</v>
      </c>
      <c r="AP4355" s="6" t="e">
        <f>VLOOKUP(A4355,ACTCTAZ1580!$A$2:$F$2837,6, FALSE)</f>
        <v>#N/A</v>
      </c>
    </row>
    <row r="4356" spans="1:42" x14ac:dyDescent="0.25">
      <c r="A4356" s="9">
        <v>4355</v>
      </c>
      <c r="B4356" s="9">
        <v>0</v>
      </c>
      <c r="C4356" s="10"/>
      <c r="D4356" s="9">
        <v>0</v>
      </c>
      <c r="E4356" s="9">
        <v>0</v>
      </c>
      <c r="F4356" s="9">
        <v>0</v>
      </c>
      <c r="G4356" s="9">
        <v>0</v>
      </c>
      <c r="H4356" s="9">
        <v>0</v>
      </c>
      <c r="I4356" s="9">
        <v>0</v>
      </c>
      <c r="J4356" s="9">
        <v>0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9">
        <v>0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0</v>
      </c>
      <c r="AB4356" s="9">
        <v>0</v>
      </c>
      <c r="AC4356" s="9">
        <v>0</v>
      </c>
      <c r="AD4356" s="9">
        <v>0</v>
      </c>
      <c r="AE4356" s="9">
        <v>0</v>
      </c>
      <c r="AF4356" s="9">
        <v>0</v>
      </c>
      <c r="AG4356" s="9">
        <v>0</v>
      </c>
      <c r="AH4356" s="9">
        <v>0</v>
      </c>
      <c r="AI4356" s="9">
        <v>0</v>
      </c>
      <c r="AJ4356" s="9">
        <v>0</v>
      </c>
      <c r="AK4356" s="9">
        <v>0</v>
      </c>
      <c r="AL4356" s="9">
        <v>0</v>
      </c>
      <c r="AM4356" s="9">
        <v>0</v>
      </c>
      <c r="AN4356" s="9">
        <v>0</v>
      </c>
      <c r="AO4356" s="6" t="e">
        <f>VLOOKUP(A4356,ACTCTAZ1580!$A$2:$F$2837,5, FALSE)</f>
        <v>#N/A</v>
      </c>
      <c r="AP4356" s="6" t="e">
        <f>VLOOKUP(A4356,ACTCTAZ1580!$A$2:$F$2837,6, FALSE)</f>
        <v>#N/A</v>
      </c>
    </row>
    <row r="4357" spans="1:42" x14ac:dyDescent="0.25">
      <c r="A4357" s="9">
        <v>4356</v>
      </c>
      <c r="B4357" s="9">
        <v>0</v>
      </c>
      <c r="C4357" s="10"/>
      <c r="D4357" s="9">
        <v>0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>
        <v>0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0</v>
      </c>
      <c r="AB4357" s="9">
        <v>0</v>
      </c>
      <c r="AC4357" s="9">
        <v>0</v>
      </c>
      <c r="AD4357" s="9">
        <v>0</v>
      </c>
      <c r="AE4357" s="9">
        <v>0</v>
      </c>
      <c r="AF4357" s="9">
        <v>0</v>
      </c>
      <c r="AG4357" s="9">
        <v>0</v>
      </c>
      <c r="AH4357" s="9">
        <v>0</v>
      </c>
      <c r="AI4357" s="9">
        <v>0</v>
      </c>
      <c r="AJ4357" s="9">
        <v>0</v>
      </c>
      <c r="AK4357" s="9">
        <v>0</v>
      </c>
      <c r="AL4357" s="9">
        <v>0</v>
      </c>
      <c r="AM4357" s="9">
        <v>0</v>
      </c>
      <c r="AN4357" s="9">
        <v>0</v>
      </c>
      <c r="AO4357" s="6" t="e">
        <f>VLOOKUP(A4357,ACTCTAZ1580!$A$2:$F$2837,5, FALSE)</f>
        <v>#N/A</v>
      </c>
      <c r="AP4357" s="6" t="e">
        <f>VLOOKUP(A4357,ACTCTAZ1580!$A$2:$F$2837,6, FALSE)</f>
        <v>#N/A</v>
      </c>
    </row>
    <row r="4358" spans="1:42" x14ac:dyDescent="0.25">
      <c r="A4358" s="9">
        <v>4357</v>
      </c>
      <c r="B4358" s="9">
        <v>0</v>
      </c>
      <c r="C4358" s="10"/>
      <c r="D4358" s="9">
        <v>0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0</v>
      </c>
      <c r="AB4358" s="9">
        <v>0</v>
      </c>
      <c r="AC4358" s="9">
        <v>0</v>
      </c>
      <c r="AD4358" s="9">
        <v>0</v>
      </c>
      <c r="AE4358" s="9">
        <v>0</v>
      </c>
      <c r="AF4358" s="9">
        <v>0</v>
      </c>
      <c r="AG4358" s="9">
        <v>0</v>
      </c>
      <c r="AH4358" s="9">
        <v>0</v>
      </c>
      <c r="AI4358" s="9">
        <v>0</v>
      </c>
      <c r="AJ4358" s="9">
        <v>0</v>
      </c>
      <c r="AK4358" s="9">
        <v>0</v>
      </c>
      <c r="AL4358" s="9">
        <v>0</v>
      </c>
      <c r="AM4358" s="9">
        <v>0</v>
      </c>
      <c r="AN4358" s="9">
        <v>0</v>
      </c>
      <c r="AO4358" s="6" t="e">
        <f>VLOOKUP(A4358,ACTCTAZ1580!$A$2:$F$2837,5, FALSE)</f>
        <v>#N/A</v>
      </c>
      <c r="AP4358" s="6" t="e">
        <f>VLOOKUP(A4358,ACTCTAZ1580!$A$2:$F$2837,6, FALSE)</f>
        <v>#N/A</v>
      </c>
    </row>
    <row r="4359" spans="1:42" x14ac:dyDescent="0.25">
      <c r="A4359" s="9">
        <v>4358</v>
      </c>
      <c r="B4359" s="9">
        <v>0</v>
      </c>
      <c r="C4359" s="10"/>
      <c r="D4359" s="9">
        <v>0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  <c r="AB4359" s="9">
        <v>0</v>
      </c>
      <c r="AC4359" s="9">
        <v>0</v>
      </c>
      <c r="AD4359" s="9">
        <v>0</v>
      </c>
      <c r="AE4359" s="9">
        <v>0</v>
      </c>
      <c r="AF4359" s="9">
        <v>0</v>
      </c>
      <c r="AG4359" s="9">
        <v>0</v>
      </c>
      <c r="AH4359" s="9">
        <v>0</v>
      </c>
      <c r="AI4359" s="9">
        <v>0</v>
      </c>
      <c r="AJ4359" s="9">
        <v>0</v>
      </c>
      <c r="AK4359" s="9">
        <v>0</v>
      </c>
      <c r="AL4359" s="9">
        <v>0</v>
      </c>
      <c r="AM4359" s="9">
        <v>0</v>
      </c>
      <c r="AN4359" s="9">
        <v>0</v>
      </c>
      <c r="AO4359" s="6" t="e">
        <f>VLOOKUP(A4359,ACTCTAZ1580!$A$2:$F$2837,5, FALSE)</f>
        <v>#N/A</v>
      </c>
      <c r="AP4359" s="6" t="e">
        <f>VLOOKUP(A4359,ACTCTAZ1580!$A$2:$F$2837,6, FALSE)</f>
        <v>#N/A</v>
      </c>
    </row>
    <row r="4360" spans="1:42" x14ac:dyDescent="0.25">
      <c r="A4360" s="9">
        <v>4359</v>
      </c>
      <c r="B4360" s="9">
        <v>0</v>
      </c>
      <c r="C4360" s="10"/>
      <c r="D4360" s="9">
        <v>0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0</v>
      </c>
      <c r="T4360" s="9">
        <v>0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0</v>
      </c>
      <c r="AB4360" s="9">
        <v>0</v>
      </c>
      <c r="AC4360" s="9">
        <v>0</v>
      </c>
      <c r="AD4360" s="9">
        <v>0</v>
      </c>
      <c r="AE4360" s="9">
        <v>0</v>
      </c>
      <c r="AF4360" s="9">
        <v>0</v>
      </c>
      <c r="AG4360" s="9">
        <v>0</v>
      </c>
      <c r="AH4360" s="9">
        <v>0</v>
      </c>
      <c r="AI4360" s="9">
        <v>0</v>
      </c>
      <c r="AJ4360" s="9">
        <v>0</v>
      </c>
      <c r="AK4360" s="9">
        <v>0</v>
      </c>
      <c r="AL4360" s="9">
        <v>0</v>
      </c>
      <c r="AM4360" s="9">
        <v>0</v>
      </c>
      <c r="AN4360" s="9">
        <v>0</v>
      </c>
      <c r="AO4360" s="6" t="e">
        <f>VLOOKUP(A4360,ACTCTAZ1580!$A$2:$F$2837,5, FALSE)</f>
        <v>#N/A</v>
      </c>
      <c r="AP4360" s="6" t="e">
        <f>VLOOKUP(A4360,ACTCTAZ1580!$A$2:$F$2837,6, FALSE)</f>
        <v>#N/A</v>
      </c>
    </row>
    <row r="4361" spans="1:42" x14ac:dyDescent="0.25">
      <c r="A4361" s="9">
        <v>4360</v>
      </c>
      <c r="B4361" s="9">
        <v>0</v>
      </c>
      <c r="C4361" s="10"/>
      <c r="D4361" s="9">
        <v>0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  <c r="Q4361" s="9">
        <v>0</v>
      </c>
      <c r="R4361" s="9">
        <v>0</v>
      </c>
      <c r="S4361" s="9">
        <v>0</v>
      </c>
      <c r="T4361" s="9">
        <v>0</v>
      </c>
      <c r="U4361" s="9">
        <v>0</v>
      </c>
      <c r="V4361" s="9">
        <v>0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  <c r="AC4361" s="9">
        <v>0</v>
      </c>
      <c r="AD4361" s="9">
        <v>0</v>
      </c>
      <c r="AE4361" s="9">
        <v>0</v>
      </c>
      <c r="AF4361" s="9">
        <v>0</v>
      </c>
      <c r="AG4361" s="9">
        <v>0</v>
      </c>
      <c r="AH4361" s="9">
        <v>0</v>
      </c>
      <c r="AI4361" s="9">
        <v>0</v>
      </c>
      <c r="AJ4361" s="9">
        <v>0</v>
      </c>
      <c r="AK4361" s="9">
        <v>0</v>
      </c>
      <c r="AL4361" s="9">
        <v>0</v>
      </c>
      <c r="AM4361" s="9">
        <v>0</v>
      </c>
      <c r="AN4361" s="9">
        <v>0</v>
      </c>
      <c r="AO4361" s="6" t="e">
        <f>VLOOKUP(A4361,ACTCTAZ1580!$A$2:$F$2837,5, FALSE)</f>
        <v>#N/A</v>
      </c>
      <c r="AP4361" s="6" t="e">
        <f>VLOOKUP(A4361,ACTCTAZ1580!$A$2:$F$2837,6, FALSE)</f>
        <v>#N/A</v>
      </c>
    </row>
    <row r="4362" spans="1:42" x14ac:dyDescent="0.25">
      <c r="A4362" s="9">
        <v>4361</v>
      </c>
      <c r="B4362" s="9">
        <v>0</v>
      </c>
      <c r="C4362" s="10"/>
      <c r="D4362" s="9">
        <v>0</v>
      </c>
      <c r="E4362" s="9">
        <v>0</v>
      </c>
      <c r="F4362" s="9">
        <v>0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0</v>
      </c>
      <c r="P4362" s="9">
        <v>0</v>
      </c>
      <c r="Q4362" s="9">
        <v>0</v>
      </c>
      <c r="R4362" s="9">
        <v>0</v>
      </c>
      <c r="S4362" s="9">
        <v>0</v>
      </c>
      <c r="T4362" s="9">
        <v>0</v>
      </c>
      <c r="U4362" s="9">
        <v>0</v>
      </c>
      <c r="V4362" s="9">
        <v>0</v>
      </c>
      <c r="W4362" s="9">
        <v>0</v>
      </c>
      <c r="X4362" s="9">
        <v>0</v>
      </c>
      <c r="Y4362" s="9">
        <v>0</v>
      </c>
      <c r="Z4362" s="9">
        <v>0</v>
      </c>
      <c r="AA4362" s="9">
        <v>0</v>
      </c>
      <c r="AB4362" s="9">
        <v>0</v>
      </c>
      <c r="AC4362" s="9">
        <v>0</v>
      </c>
      <c r="AD4362" s="9">
        <v>0</v>
      </c>
      <c r="AE4362" s="9">
        <v>0</v>
      </c>
      <c r="AF4362" s="9">
        <v>0</v>
      </c>
      <c r="AG4362" s="9">
        <v>0</v>
      </c>
      <c r="AH4362" s="9">
        <v>0</v>
      </c>
      <c r="AI4362" s="9">
        <v>0</v>
      </c>
      <c r="AJ4362" s="9">
        <v>0</v>
      </c>
      <c r="AK4362" s="9">
        <v>0</v>
      </c>
      <c r="AL4362" s="9">
        <v>0</v>
      </c>
      <c r="AM4362" s="9">
        <v>0</v>
      </c>
      <c r="AN4362" s="9">
        <v>0</v>
      </c>
      <c r="AO4362" s="6" t="e">
        <f>VLOOKUP(A4362,ACTCTAZ1580!$A$2:$F$2837,5, FALSE)</f>
        <v>#N/A</v>
      </c>
      <c r="AP4362" s="6" t="e">
        <f>VLOOKUP(A4362,ACTCTAZ1580!$A$2:$F$2837,6, FALSE)</f>
        <v>#N/A</v>
      </c>
    </row>
    <row r="4363" spans="1:42" x14ac:dyDescent="0.25">
      <c r="A4363" s="9">
        <v>4362</v>
      </c>
      <c r="B4363" s="9">
        <v>0</v>
      </c>
      <c r="C4363" s="10"/>
      <c r="D4363" s="9">
        <v>0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0</v>
      </c>
      <c r="T4363" s="9">
        <v>0</v>
      </c>
      <c r="U4363" s="9">
        <v>0</v>
      </c>
      <c r="V4363" s="9">
        <v>0</v>
      </c>
      <c r="W4363" s="9">
        <v>0</v>
      </c>
      <c r="X4363" s="9">
        <v>0</v>
      </c>
      <c r="Y4363" s="9">
        <v>0</v>
      </c>
      <c r="Z4363" s="9">
        <v>0</v>
      </c>
      <c r="AA4363" s="9">
        <v>0</v>
      </c>
      <c r="AB4363" s="9">
        <v>0</v>
      </c>
      <c r="AC4363" s="9">
        <v>0</v>
      </c>
      <c r="AD4363" s="9">
        <v>0</v>
      </c>
      <c r="AE4363" s="9">
        <v>0</v>
      </c>
      <c r="AF4363" s="9">
        <v>0</v>
      </c>
      <c r="AG4363" s="9">
        <v>0</v>
      </c>
      <c r="AH4363" s="9">
        <v>0</v>
      </c>
      <c r="AI4363" s="9">
        <v>0</v>
      </c>
      <c r="AJ4363" s="9">
        <v>0</v>
      </c>
      <c r="AK4363" s="9">
        <v>0</v>
      </c>
      <c r="AL4363" s="9">
        <v>0</v>
      </c>
      <c r="AM4363" s="9">
        <v>0</v>
      </c>
      <c r="AN4363" s="9">
        <v>0</v>
      </c>
      <c r="AO4363" s="6" t="e">
        <f>VLOOKUP(A4363,ACTCTAZ1580!$A$2:$F$2837,5, FALSE)</f>
        <v>#N/A</v>
      </c>
      <c r="AP4363" s="6" t="e">
        <f>VLOOKUP(A4363,ACTCTAZ1580!$A$2:$F$2837,6, FALSE)</f>
        <v>#N/A</v>
      </c>
    </row>
    <row r="4364" spans="1:42" x14ac:dyDescent="0.25">
      <c r="A4364" s="9">
        <v>4363</v>
      </c>
      <c r="B4364" s="9">
        <v>0</v>
      </c>
      <c r="C4364" s="10"/>
      <c r="D4364" s="9">
        <v>0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0</v>
      </c>
      <c r="N4364" s="9">
        <v>0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  <c r="AC4364" s="9">
        <v>0</v>
      </c>
      <c r="AD4364" s="9">
        <v>0</v>
      </c>
      <c r="AE4364" s="9">
        <v>0</v>
      </c>
      <c r="AF4364" s="9">
        <v>0</v>
      </c>
      <c r="AG4364" s="9">
        <v>0</v>
      </c>
      <c r="AH4364" s="9">
        <v>0</v>
      </c>
      <c r="AI4364" s="9">
        <v>0</v>
      </c>
      <c r="AJ4364" s="9">
        <v>0</v>
      </c>
      <c r="AK4364" s="9">
        <v>0</v>
      </c>
      <c r="AL4364" s="9">
        <v>0</v>
      </c>
      <c r="AM4364" s="9">
        <v>0</v>
      </c>
      <c r="AN4364" s="9">
        <v>0</v>
      </c>
      <c r="AO4364" s="6" t="e">
        <f>VLOOKUP(A4364,ACTCTAZ1580!$A$2:$F$2837,5, FALSE)</f>
        <v>#N/A</v>
      </c>
      <c r="AP4364" s="6" t="e">
        <f>VLOOKUP(A4364,ACTCTAZ1580!$A$2:$F$2837,6, FALSE)</f>
        <v>#N/A</v>
      </c>
    </row>
    <row r="4365" spans="1:42" x14ac:dyDescent="0.25">
      <c r="A4365" s="9">
        <v>4364</v>
      </c>
      <c r="B4365" s="9">
        <v>0</v>
      </c>
      <c r="C4365" s="10"/>
      <c r="D4365" s="9">
        <v>0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0</v>
      </c>
      <c r="N4365" s="9">
        <v>0</v>
      </c>
      <c r="O4365" s="9">
        <v>0</v>
      </c>
      <c r="P4365" s="9">
        <v>0</v>
      </c>
      <c r="Q4365" s="9">
        <v>0</v>
      </c>
      <c r="R4365" s="9">
        <v>0</v>
      </c>
      <c r="S4365" s="9">
        <v>0</v>
      </c>
      <c r="T4365" s="9">
        <v>0</v>
      </c>
      <c r="U4365" s="9">
        <v>0</v>
      </c>
      <c r="V4365" s="9">
        <v>0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0</v>
      </c>
      <c r="AC4365" s="9">
        <v>0</v>
      </c>
      <c r="AD4365" s="9">
        <v>0</v>
      </c>
      <c r="AE4365" s="9">
        <v>0</v>
      </c>
      <c r="AF4365" s="9">
        <v>0</v>
      </c>
      <c r="AG4365" s="9">
        <v>0</v>
      </c>
      <c r="AH4365" s="9">
        <v>0</v>
      </c>
      <c r="AI4365" s="9">
        <v>0</v>
      </c>
      <c r="AJ4365" s="9">
        <v>0</v>
      </c>
      <c r="AK4365" s="9">
        <v>0</v>
      </c>
      <c r="AL4365" s="9">
        <v>0</v>
      </c>
      <c r="AM4365" s="9">
        <v>0</v>
      </c>
      <c r="AN4365" s="9">
        <v>0</v>
      </c>
      <c r="AO4365" s="6" t="e">
        <f>VLOOKUP(A4365,ACTCTAZ1580!$A$2:$F$2837,5, FALSE)</f>
        <v>#N/A</v>
      </c>
      <c r="AP4365" s="6" t="e">
        <f>VLOOKUP(A4365,ACTCTAZ1580!$A$2:$F$2837,6, FALSE)</f>
        <v>#N/A</v>
      </c>
    </row>
    <row r="4366" spans="1:42" x14ac:dyDescent="0.25">
      <c r="A4366" s="9">
        <v>4365</v>
      </c>
      <c r="B4366" s="9">
        <v>0</v>
      </c>
      <c r="C4366" s="10"/>
      <c r="D4366" s="9">
        <v>0</v>
      </c>
      <c r="E4366" s="9">
        <v>0</v>
      </c>
      <c r="F4366" s="9">
        <v>0</v>
      </c>
      <c r="G4366" s="9">
        <v>0</v>
      </c>
      <c r="H4366" s="9">
        <v>0</v>
      </c>
      <c r="I4366" s="9">
        <v>0</v>
      </c>
      <c r="J4366" s="9">
        <v>0</v>
      </c>
      <c r="K4366" s="9">
        <v>0</v>
      </c>
      <c r="L4366" s="9">
        <v>0</v>
      </c>
      <c r="M4366" s="9">
        <v>0</v>
      </c>
      <c r="N4366" s="9">
        <v>0</v>
      </c>
      <c r="O4366" s="9">
        <v>0</v>
      </c>
      <c r="P4366" s="9">
        <v>0</v>
      </c>
      <c r="Q4366" s="9">
        <v>0</v>
      </c>
      <c r="R4366" s="9">
        <v>0</v>
      </c>
      <c r="S4366" s="9">
        <v>0</v>
      </c>
      <c r="T4366" s="9">
        <v>0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  <c r="AC4366" s="9">
        <v>0</v>
      </c>
      <c r="AD4366" s="9">
        <v>0</v>
      </c>
      <c r="AE4366" s="9">
        <v>0</v>
      </c>
      <c r="AF4366" s="9">
        <v>0</v>
      </c>
      <c r="AG4366" s="9">
        <v>0</v>
      </c>
      <c r="AH4366" s="9">
        <v>0</v>
      </c>
      <c r="AI4366" s="9">
        <v>0</v>
      </c>
      <c r="AJ4366" s="9">
        <v>0</v>
      </c>
      <c r="AK4366" s="9">
        <v>0</v>
      </c>
      <c r="AL4366" s="9">
        <v>0</v>
      </c>
      <c r="AM4366" s="9">
        <v>0</v>
      </c>
      <c r="AN4366" s="9">
        <v>0</v>
      </c>
      <c r="AO4366" s="6" t="e">
        <f>VLOOKUP(A4366,ACTCTAZ1580!$A$2:$F$2837,5, FALSE)</f>
        <v>#N/A</v>
      </c>
      <c r="AP4366" s="6" t="e">
        <f>VLOOKUP(A4366,ACTCTAZ1580!$A$2:$F$2837,6, FALSE)</f>
        <v>#N/A</v>
      </c>
    </row>
    <row r="4367" spans="1:42" x14ac:dyDescent="0.25">
      <c r="A4367" s="9">
        <v>4366</v>
      </c>
      <c r="B4367" s="9">
        <v>0</v>
      </c>
      <c r="C4367" s="10"/>
      <c r="D4367" s="9">
        <v>0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  <c r="AC4367" s="9">
        <v>0</v>
      </c>
      <c r="AD4367" s="9">
        <v>0</v>
      </c>
      <c r="AE4367" s="9">
        <v>0</v>
      </c>
      <c r="AF4367" s="9">
        <v>0</v>
      </c>
      <c r="AG4367" s="9">
        <v>0</v>
      </c>
      <c r="AH4367" s="9">
        <v>0</v>
      </c>
      <c r="AI4367" s="9">
        <v>0</v>
      </c>
      <c r="AJ4367" s="9">
        <v>0</v>
      </c>
      <c r="AK4367" s="9">
        <v>0</v>
      </c>
      <c r="AL4367" s="9">
        <v>0</v>
      </c>
      <c r="AM4367" s="9">
        <v>0</v>
      </c>
      <c r="AN4367" s="9">
        <v>0</v>
      </c>
      <c r="AO4367" s="6" t="e">
        <f>VLOOKUP(A4367,ACTCTAZ1580!$A$2:$F$2837,5, FALSE)</f>
        <v>#N/A</v>
      </c>
      <c r="AP4367" s="6" t="e">
        <f>VLOOKUP(A4367,ACTCTAZ1580!$A$2:$F$2837,6, FALSE)</f>
        <v>#N/A</v>
      </c>
    </row>
    <row r="4368" spans="1:42" x14ac:dyDescent="0.25">
      <c r="A4368" s="9">
        <v>4367</v>
      </c>
      <c r="B4368" s="9">
        <v>0</v>
      </c>
      <c r="C4368" s="10"/>
      <c r="D4368" s="9">
        <v>0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0</v>
      </c>
      <c r="X4368" s="9">
        <v>0</v>
      </c>
      <c r="Y4368" s="9">
        <v>0</v>
      </c>
      <c r="Z4368" s="9">
        <v>0</v>
      </c>
      <c r="AA4368" s="9">
        <v>0</v>
      </c>
      <c r="AB4368" s="9">
        <v>0</v>
      </c>
      <c r="AC4368" s="9">
        <v>0</v>
      </c>
      <c r="AD4368" s="9">
        <v>0</v>
      </c>
      <c r="AE4368" s="9">
        <v>0</v>
      </c>
      <c r="AF4368" s="9">
        <v>0</v>
      </c>
      <c r="AG4368" s="9">
        <v>0</v>
      </c>
      <c r="AH4368" s="9">
        <v>0</v>
      </c>
      <c r="AI4368" s="9">
        <v>0</v>
      </c>
      <c r="AJ4368" s="9">
        <v>0</v>
      </c>
      <c r="AK4368" s="9">
        <v>0</v>
      </c>
      <c r="AL4368" s="9">
        <v>0</v>
      </c>
      <c r="AM4368" s="9">
        <v>0</v>
      </c>
      <c r="AN4368" s="9">
        <v>0</v>
      </c>
      <c r="AO4368" s="6" t="e">
        <f>VLOOKUP(A4368,ACTCTAZ1580!$A$2:$F$2837,5, FALSE)</f>
        <v>#N/A</v>
      </c>
      <c r="AP4368" s="6" t="e">
        <f>VLOOKUP(A4368,ACTCTAZ1580!$A$2:$F$2837,6, FALSE)</f>
        <v>#N/A</v>
      </c>
    </row>
    <row r="4369" spans="1:42" x14ac:dyDescent="0.25">
      <c r="A4369" s="9">
        <v>4368</v>
      </c>
      <c r="B4369" s="9">
        <v>0</v>
      </c>
      <c r="C4369" s="10"/>
      <c r="D4369" s="9">
        <v>0</v>
      </c>
      <c r="E4369" s="9">
        <v>0</v>
      </c>
      <c r="F4369" s="9">
        <v>0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0</v>
      </c>
      <c r="P4369" s="9">
        <v>0</v>
      </c>
      <c r="Q4369" s="9">
        <v>0</v>
      </c>
      <c r="R4369" s="9">
        <v>0</v>
      </c>
      <c r="S4369" s="9">
        <v>0</v>
      </c>
      <c r="T4369" s="9">
        <v>0</v>
      </c>
      <c r="U4369" s="9">
        <v>0</v>
      </c>
      <c r="V4369" s="9">
        <v>0</v>
      </c>
      <c r="W4369" s="9">
        <v>0</v>
      </c>
      <c r="X4369" s="9">
        <v>0</v>
      </c>
      <c r="Y4369" s="9">
        <v>0</v>
      </c>
      <c r="Z4369" s="9">
        <v>0</v>
      </c>
      <c r="AA4369" s="9">
        <v>0</v>
      </c>
      <c r="AB4369" s="9">
        <v>0</v>
      </c>
      <c r="AC4369" s="9">
        <v>0</v>
      </c>
      <c r="AD4369" s="9">
        <v>0</v>
      </c>
      <c r="AE4369" s="9">
        <v>0</v>
      </c>
      <c r="AF4369" s="9">
        <v>0</v>
      </c>
      <c r="AG4369" s="9">
        <v>0</v>
      </c>
      <c r="AH4369" s="9">
        <v>0</v>
      </c>
      <c r="AI4369" s="9">
        <v>0</v>
      </c>
      <c r="AJ4369" s="9">
        <v>0</v>
      </c>
      <c r="AK4369" s="9">
        <v>0</v>
      </c>
      <c r="AL4369" s="9">
        <v>0</v>
      </c>
      <c r="AM4369" s="9">
        <v>0</v>
      </c>
      <c r="AN4369" s="9">
        <v>0</v>
      </c>
      <c r="AO4369" s="6" t="e">
        <f>VLOOKUP(A4369,ACTCTAZ1580!$A$2:$F$2837,5, FALSE)</f>
        <v>#N/A</v>
      </c>
      <c r="AP4369" s="6" t="e">
        <f>VLOOKUP(A4369,ACTCTAZ1580!$A$2:$F$2837,6, FALSE)</f>
        <v>#N/A</v>
      </c>
    </row>
    <row r="4370" spans="1:42" x14ac:dyDescent="0.25">
      <c r="A4370" s="9">
        <v>4369</v>
      </c>
      <c r="B4370" s="9">
        <v>0</v>
      </c>
      <c r="C4370" s="10"/>
      <c r="D4370" s="9">
        <v>0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0</v>
      </c>
      <c r="Z4370" s="9">
        <v>0</v>
      </c>
      <c r="AA4370" s="9">
        <v>0</v>
      </c>
      <c r="AB4370" s="9">
        <v>0</v>
      </c>
      <c r="AC4370" s="9">
        <v>0</v>
      </c>
      <c r="AD4370" s="9">
        <v>0</v>
      </c>
      <c r="AE4370" s="9">
        <v>0</v>
      </c>
      <c r="AF4370" s="9">
        <v>0</v>
      </c>
      <c r="AG4370" s="9">
        <v>0</v>
      </c>
      <c r="AH4370" s="9">
        <v>0</v>
      </c>
      <c r="AI4370" s="9">
        <v>0</v>
      </c>
      <c r="AJ4370" s="9">
        <v>0</v>
      </c>
      <c r="AK4370" s="9">
        <v>0</v>
      </c>
      <c r="AL4370" s="9">
        <v>0</v>
      </c>
      <c r="AM4370" s="9">
        <v>0</v>
      </c>
      <c r="AN4370" s="9">
        <v>0</v>
      </c>
      <c r="AO4370" s="6" t="e">
        <f>VLOOKUP(A4370,ACTCTAZ1580!$A$2:$F$2837,5, FALSE)</f>
        <v>#N/A</v>
      </c>
      <c r="AP4370" s="6" t="e">
        <f>VLOOKUP(A4370,ACTCTAZ1580!$A$2:$F$2837,6, FALSE)</f>
        <v>#N/A</v>
      </c>
    </row>
    <row r="4371" spans="1:42" x14ac:dyDescent="0.25">
      <c r="A4371" s="9">
        <v>4370</v>
      </c>
      <c r="B4371" s="9">
        <v>0</v>
      </c>
      <c r="C4371" s="10"/>
      <c r="D4371" s="9">
        <v>0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>
        <v>0</v>
      </c>
      <c r="S4371" s="9">
        <v>0</v>
      </c>
      <c r="T4371" s="9">
        <v>0</v>
      </c>
      <c r="U4371" s="9">
        <v>0</v>
      </c>
      <c r="V4371" s="9">
        <v>0</v>
      </c>
      <c r="W4371" s="9">
        <v>0</v>
      </c>
      <c r="X4371" s="9">
        <v>0</v>
      </c>
      <c r="Y4371" s="9">
        <v>0</v>
      </c>
      <c r="Z4371" s="9">
        <v>0</v>
      </c>
      <c r="AA4371" s="9">
        <v>0</v>
      </c>
      <c r="AB4371" s="9">
        <v>0</v>
      </c>
      <c r="AC4371" s="9">
        <v>0</v>
      </c>
      <c r="AD4371" s="9">
        <v>0</v>
      </c>
      <c r="AE4371" s="9">
        <v>0</v>
      </c>
      <c r="AF4371" s="9">
        <v>0</v>
      </c>
      <c r="AG4371" s="9">
        <v>0</v>
      </c>
      <c r="AH4371" s="9">
        <v>0</v>
      </c>
      <c r="AI4371" s="9">
        <v>0</v>
      </c>
      <c r="AJ4371" s="9">
        <v>0</v>
      </c>
      <c r="AK4371" s="9">
        <v>0</v>
      </c>
      <c r="AL4371" s="9">
        <v>0</v>
      </c>
      <c r="AM4371" s="9">
        <v>0</v>
      </c>
      <c r="AN4371" s="9">
        <v>0</v>
      </c>
      <c r="AO4371" s="6" t="e">
        <f>VLOOKUP(A4371,ACTCTAZ1580!$A$2:$F$2837,5, FALSE)</f>
        <v>#N/A</v>
      </c>
      <c r="AP4371" s="6" t="e">
        <f>VLOOKUP(A4371,ACTCTAZ1580!$A$2:$F$2837,6, FALSE)</f>
        <v>#N/A</v>
      </c>
    </row>
    <row r="4372" spans="1:42" x14ac:dyDescent="0.25">
      <c r="A4372" s="9">
        <v>4371</v>
      </c>
      <c r="B4372" s="9">
        <v>0</v>
      </c>
      <c r="C4372" s="10"/>
      <c r="D4372" s="9">
        <v>0</v>
      </c>
      <c r="E4372" s="9">
        <v>0</v>
      </c>
      <c r="F4372" s="9">
        <v>0</v>
      </c>
      <c r="G4372" s="9">
        <v>0</v>
      </c>
      <c r="H4372" s="9">
        <v>0</v>
      </c>
      <c r="I4372" s="9">
        <v>0</v>
      </c>
      <c r="J4372" s="9">
        <v>0</v>
      </c>
      <c r="K4372" s="9">
        <v>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0</v>
      </c>
      <c r="AB4372" s="9">
        <v>0</v>
      </c>
      <c r="AC4372" s="9">
        <v>0</v>
      </c>
      <c r="AD4372" s="9">
        <v>0</v>
      </c>
      <c r="AE4372" s="9">
        <v>0</v>
      </c>
      <c r="AF4372" s="9">
        <v>0</v>
      </c>
      <c r="AG4372" s="9">
        <v>0</v>
      </c>
      <c r="AH4372" s="9">
        <v>0</v>
      </c>
      <c r="AI4372" s="9">
        <v>0</v>
      </c>
      <c r="AJ4372" s="9">
        <v>0</v>
      </c>
      <c r="AK4372" s="9">
        <v>0</v>
      </c>
      <c r="AL4372" s="9">
        <v>0</v>
      </c>
      <c r="AM4372" s="9">
        <v>0</v>
      </c>
      <c r="AN4372" s="9">
        <v>0</v>
      </c>
      <c r="AO4372" s="6" t="e">
        <f>VLOOKUP(A4372,ACTCTAZ1580!$A$2:$F$2837,5, FALSE)</f>
        <v>#N/A</v>
      </c>
      <c r="AP4372" s="6" t="e">
        <f>VLOOKUP(A4372,ACTCTAZ1580!$A$2:$F$2837,6, FALSE)</f>
        <v>#N/A</v>
      </c>
    </row>
    <row r="4373" spans="1:42" x14ac:dyDescent="0.25">
      <c r="A4373" s="9">
        <v>4372</v>
      </c>
      <c r="B4373" s="9">
        <v>0</v>
      </c>
      <c r="C4373" s="10"/>
      <c r="D4373" s="9">
        <v>0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>
        <v>0</v>
      </c>
      <c r="S4373" s="9">
        <v>0</v>
      </c>
      <c r="T4373" s="9">
        <v>0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  <c r="AB4373" s="9">
        <v>0</v>
      </c>
      <c r="AC4373" s="9">
        <v>0</v>
      </c>
      <c r="AD4373" s="9">
        <v>0</v>
      </c>
      <c r="AE4373" s="9">
        <v>0</v>
      </c>
      <c r="AF4373" s="9">
        <v>0</v>
      </c>
      <c r="AG4373" s="9">
        <v>0</v>
      </c>
      <c r="AH4373" s="9">
        <v>0</v>
      </c>
      <c r="AI4373" s="9">
        <v>0</v>
      </c>
      <c r="AJ4373" s="9">
        <v>0</v>
      </c>
      <c r="AK4373" s="9">
        <v>0</v>
      </c>
      <c r="AL4373" s="9">
        <v>0</v>
      </c>
      <c r="AM4373" s="9">
        <v>0</v>
      </c>
      <c r="AN4373" s="9">
        <v>0</v>
      </c>
      <c r="AO4373" s="6" t="e">
        <f>VLOOKUP(A4373,ACTCTAZ1580!$A$2:$F$2837,5, FALSE)</f>
        <v>#N/A</v>
      </c>
      <c r="AP4373" s="6" t="e">
        <f>VLOOKUP(A4373,ACTCTAZ1580!$A$2:$F$2837,6, FALSE)</f>
        <v>#N/A</v>
      </c>
    </row>
    <row r="4374" spans="1:42" x14ac:dyDescent="0.25">
      <c r="A4374" s="9">
        <v>4373</v>
      </c>
      <c r="B4374" s="9">
        <v>0</v>
      </c>
      <c r="C4374" s="10"/>
      <c r="D4374" s="9">
        <v>0</v>
      </c>
      <c r="E4374" s="9">
        <v>0</v>
      </c>
      <c r="F4374" s="9">
        <v>0</v>
      </c>
      <c r="G4374" s="9">
        <v>0</v>
      </c>
      <c r="H4374" s="9">
        <v>0</v>
      </c>
      <c r="I4374" s="9">
        <v>0</v>
      </c>
      <c r="J4374" s="9">
        <v>0</v>
      </c>
      <c r="K4374" s="9">
        <v>0</v>
      </c>
      <c r="L4374" s="9">
        <v>0</v>
      </c>
      <c r="M4374" s="9">
        <v>0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0</v>
      </c>
      <c r="X4374" s="9">
        <v>0</v>
      </c>
      <c r="Y4374" s="9">
        <v>0</v>
      </c>
      <c r="Z4374" s="9">
        <v>0</v>
      </c>
      <c r="AA4374" s="9">
        <v>0</v>
      </c>
      <c r="AB4374" s="9">
        <v>0</v>
      </c>
      <c r="AC4374" s="9">
        <v>0</v>
      </c>
      <c r="AD4374" s="9">
        <v>0</v>
      </c>
      <c r="AE4374" s="9">
        <v>0</v>
      </c>
      <c r="AF4374" s="9">
        <v>0</v>
      </c>
      <c r="AG4374" s="9">
        <v>0</v>
      </c>
      <c r="AH4374" s="9">
        <v>0</v>
      </c>
      <c r="AI4374" s="9">
        <v>0</v>
      </c>
      <c r="AJ4374" s="9">
        <v>0</v>
      </c>
      <c r="AK4374" s="9">
        <v>0</v>
      </c>
      <c r="AL4374" s="9">
        <v>0</v>
      </c>
      <c r="AM4374" s="9">
        <v>0</v>
      </c>
      <c r="AN4374" s="9">
        <v>0</v>
      </c>
      <c r="AO4374" s="6" t="e">
        <f>VLOOKUP(A4374,ACTCTAZ1580!$A$2:$F$2837,5, FALSE)</f>
        <v>#N/A</v>
      </c>
      <c r="AP4374" s="6" t="e">
        <f>VLOOKUP(A4374,ACTCTAZ1580!$A$2:$F$2837,6, FALSE)</f>
        <v>#N/A</v>
      </c>
    </row>
    <row r="4375" spans="1:42" x14ac:dyDescent="0.25">
      <c r="A4375" s="9">
        <v>4374</v>
      </c>
      <c r="B4375" s="9">
        <v>0</v>
      </c>
      <c r="C4375" s="10"/>
      <c r="D4375" s="9">
        <v>0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0</v>
      </c>
      <c r="T4375" s="9">
        <v>0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0</v>
      </c>
      <c r="AA4375" s="9">
        <v>0</v>
      </c>
      <c r="AB4375" s="9">
        <v>0</v>
      </c>
      <c r="AC4375" s="9">
        <v>0</v>
      </c>
      <c r="AD4375" s="9">
        <v>0</v>
      </c>
      <c r="AE4375" s="9">
        <v>0</v>
      </c>
      <c r="AF4375" s="9">
        <v>0</v>
      </c>
      <c r="AG4375" s="9">
        <v>0</v>
      </c>
      <c r="AH4375" s="9">
        <v>0</v>
      </c>
      <c r="AI4375" s="9">
        <v>0</v>
      </c>
      <c r="AJ4375" s="9">
        <v>0</v>
      </c>
      <c r="AK4375" s="9">
        <v>0</v>
      </c>
      <c r="AL4375" s="9">
        <v>0</v>
      </c>
      <c r="AM4375" s="9">
        <v>0</v>
      </c>
      <c r="AN4375" s="9">
        <v>0</v>
      </c>
      <c r="AO4375" s="6" t="e">
        <f>VLOOKUP(A4375,ACTCTAZ1580!$A$2:$F$2837,5, FALSE)</f>
        <v>#N/A</v>
      </c>
      <c r="AP4375" s="6" t="e">
        <f>VLOOKUP(A4375,ACTCTAZ1580!$A$2:$F$2837,6, FALSE)</f>
        <v>#N/A</v>
      </c>
    </row>
    <row r="4376" spans="1:42" x14ac:dyDescent="0.25">
      <c r="A4376" s="9">
        <v>4375</v>
      </c>
      <c r="B4376" s="9">
        <v>0</v>
      </c>
      <c r="C4376" s="10"/>
      <c r="D4376" s="9">
        <v>0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0</v>
      </c>
      <c r="X4376" s="9">
        <v>0</v>
      </c>
      <c r="Y4376" s="9">
        <v>0</v>
      </c>
      <c r="Z4376" s="9">
        <v>0</v>
      </c>
      <c r="AA4376" s="9">
        <v>0</v>
      </c>
      <c r="AB4376" s="9">
        <v>0</v>
      </c>
      <c r="AC4376" s="9">
        <v>0</v>
      </c>
      <c r="AD4376" s="9">
        <v>0</v>
      </c>
      <c r="AE4376" s="9">
        <v>0</v>
      </c>
      <c r="AF4376" s="9">
        <v>0</v>
      </c>
      <c r="AG4376" s="9">
        <v>0</v>
      </c>
      <c r="AH4376" s="9">
        <v>0</v>
      </c>
      <c r="AI4376" s="9">
        <v>0</v>
      </c>
      <c r="AJ4376" s="9">
        <v>0</v>
      </c>
      <c r="AK4376" s="9">
        <v>0</v>
      </c>
      <c r="AL4376" s="9">
        <v>0</v>
      </c>
      <c r="AM4376" s="9">
        <v>0</v>
      </c>
      <c r="AN4376" s="9">
        <v>0</v>
      </c>
      <c r="AO4376" s="6" t="e">
        <f>VLOOKUP(A4376,ACTCTAZ1580!$A$2:$F$2837,5, FALSE)</f>
        <v>#N/A</v>
      </c>
      <c r="AP4376" s="6" t="e">
        <f>VLOOKUP(A4376,ACTCTAZ1580!$A$2:$F$2837,6, FALSE)</f>
        <v>#N/A</v>
      </c>
    </row>
    <row r="4377" spans="1:42" x14ac:dyDescent="0.25">
      <c r="A4377" s="9">
        <v>4376</v>
      </c>
      <c r="B4377" s="9">
        <v>0</v>
      </c>
      <c r="C4377" s="10"/>
      <c r="D4377" s="9">
        <v>0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0</v>
      </c>
      <c r="Z4377" s="9">
        <v>0</v>
      </c>
      <c r="AA4377" s="9">
        <v>0</v>
      </c>
      <c r="AB4377" s="9">
        <v>0</v>
      </c>
      <c r="AC4377" s="9">
        <v>0</v>
      </c>
      <c r="AD4377" s="9">
        <v>0</v>
      </c>
      <c r="AE4377" s="9">
        <v>0</v>
      </c>
      <c r="AF4377" s="9">
        <v>0</v>
      </c>
      <c r="AG4377" s="9">
        <v>0</v>
      </c>
      <c r="AH4377" s="9">
        <v>0</v>
      </c>
      <c r="AI4377" s="9">
        <v>0</v>
      </c>
      <c r="AJ4377" s="9">
        <v>0</v>
      </c>
      <c r="AK4377" s="9">
        <v>0</v>
      </c>
      <c r="AL4377" s="9">
        <v>0</v>
      </c>
      <c r="AM4377" s="9">
        <v>0</v>
      </c>
      <c r="AN4377" s="9">
        <v>0</v>
      </c>
      <c r="AO4377" s="6" t="e">
        <f>VLOOKUP(A4377,ACTCTAZ1580!$A$2:$F$2837,5, FALSE)</f>
        <v>#N/A</v>
      </c>
      <c r="AP4377" s="6" t="e">
        <f>VLOOKUP(A4377,ACTCTAZ1580!$A$2:$F$2837,6, FALSE)</f>
        <v>#N/A</v>
      </c>
    </row>
    <row r="4378" spans="1:42" x14ac:dyDescent="0.25">
      <c r="A4378" s="9">
        <v>4377</v>
      </c>
      <c r="B4378" s="9">
        <v>0</v>
      </c>
      <c r="C4378" s="10"/>
      <c r="D4378" s="9">
        <v>0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  <c r="AC4378" s="9">
        <v>0</v>
      </c>
      <c r="AD4378" s="9">
        <v>0</v>
      </c>
      <c r="AE4378" s="9">
        <v>0</v>
      </c>
      <c r="AF4378" s="9">
        <v>0</v>
      </c>
      <c r="AG4378" s="9">
        <v>0</v>
      </c>
      <c r="AH4378" s="9">
        <v>0</v>
      </c>
      <c r="AI4378" s="9">
        <v>0</v>
      </c>
      <c r="AJ4378" s="9">
        <v>0</v>
      </c>
      <c r="AK4378" s="9">
        <v>0</v>
      </c>
      <c r="AL4378" s="9">
        <v>0</v>
      </c>
      <c r="AM4378" s="9">
        <v>0</v>
      </c>
      <c r="AN4378" s="9">
        <v>0</v>
      </c>
      <c r="AO4378" s="6" t="e">
        <f>VLOOKUP(A4378,ACTCTAZ1580!$A$2:$F$2837,5, FALSE)</f>
        <v>#N/A</v>
      </c>
      <c r="AP4378" s="6" t="e">
        <f>VLOOKUP(A4378,ACTCTAZ1580!$A$2:$F$2837,6, FALSE)</f>
        <v>#N/A</v>
      </c>
    </row>
    <row r="4379" spans="1:42" x14ac:dyDescent="0.25">
      <c r="A4379" s="9">
        <v>4378</v>
      </c>
      <c r="B4379" s="9">
        <v>0</v>
      </c>
      <c r="C4379" s="10"/>
      <c r="D4379" s="9">
        <v>0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0</v>
      </c>
      <c r="N4379" s="9">
        <v>0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0</v>
      </c>
      <c r="Z4379" s="9">
        <v>0</v>
      </c>
      <c r="AA4379" s="9">
        <v>0</v>
      </c>
      <c r="AB4379" s="9">
        <v>0</v>
      </c>
      <c r="AC4379" s="9">
        <v>0</v>
      </c>
      <c r="AD4379" s="9">
        <v>0</v>
      </c>
      <c r="AE4379" s="9">
        <v>0</v>
      </c>
      <c r="AF4379" s="9">
        <v>0</v>
      </c>
      <c r="AG4379" s="9">
        <v>0</v>
      </c>
      <c r="AH4379" s="9">
        <v>0</v>
      </c>
      <c r="AI4379" s="9">
        <v>0</v>
      </c>
      <c r="AJ4379" s="9">
        <v>0</v>
      </c>
      <c r="AK4379" s="9">
        <v>0</v>
      </c>
      <c r="AL4379" s="9">
        <v>0</v>
      </c>
      <c r="AM4379" s="9">
        <v>0</v>
      </c>
      <c r="AN4379" s="9">
        <v>0</v>
      </c>
      <c r="AO4379" s="6" t="e">
        <f>VLOOKUP(A4379,ACTCTAZ1580!$A$2:$F$2837,5, FALSE)</f>
        <v>#N/A</v>
      </c>
      <c r="AP4379" s="6" t="e">
        <f>VLOOKUP(A4379,ACTCTAZ1580!$A$2:$F$2837,6, FALSE)</f>
        <v>#N/A</v>
      </c>
    </row>
    <row r="4380" spans="1:42" x14ac:dyDescent="0.25">
      <c r="A4380" s="9">
        <v>4379</v>
      </c>
      <c r="B4380" s="9">
        <v>0</v>
      </c>
      <c r="C4380" s="10"/>
      <c r="D4380" s="9">
        <v>0</v>
      </c>
      <c r="E4380" s="9">
        <v>0</v>
      </c>
      <c r="F4380" s="9">
        <v>0</v>
      </c>
      <c r="G4380" s="9">
        <v>0</v>
      </c>
      <c r="H4380" s="9">
        <v>0</v>
      </c>
      <c r="I4380" s="9">
        <v>0</v>
      </c>
      <c r="J4380" s="9">
        <v>0</v>
      </c>
      <c r="K4380" s="9">
        <v>0</v>
      </c>
      <c r="L4380" s="9">
        <v>0</v>
      </c>
      <c r="M4380" s="9">
        <v>0</v>
      </c>
      <c r="N4380" s="9">
        <v>0</v>
      </c>
      <c r="O4380" s="9">
        <v>0</v>
      </c>
      <c r="P4380" s="9">
        <v>0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0</v>
      </c>
      <c r="X4380" s="9">
        <v>0</v>
      </c>
      <c r="Y4380" s="9">
        <v>0</v>
      </c>
      <c r="Z4380" s="9">
        <v>0</v>
      </c>
      <c r="AA4380" s="9">
        <v>0</v>
      </c>
      <c r="AB4380" s="9">
        <v>0</v>
      </c>
      <c r="AC4380" s="9">
        <v>0</v>
      </c>
      <c r="AD4380" s="9">
        <v>0</v>
      </c>
      <c r="AE4380" s="9">
        <v>0</v>
      </c>
      <c r="AF4380" s="9">
        <v>0</v>
      </c>
      <c r="AG4380" s="9">
        <v>0</v>
      </c>
      <c r="AH4380" s="9">
        <v>0</v>
      </c>
      <c r="AI4380" s="9">
        <v>0</v>
      </c>
      <c r="AJ4380" s="9">
        <v>0</v>
      </c>
      <c r="AK4380" s="9">
        <v>0</v>
      </c>
      <c r="AL4380" s="9">
        <v>0</v>
      </c>
      <c r="AM4380" s="9">
        <v>0</v>
      </c>
      <c r="AN4380" s="9">
        <v>0</v>
      </c>
      <c r="AO4380" s="6" t="e">
        <f>VLOOKUP(A4380,ACTCTAZ1580!$A$2:$F$2837,5, FALSE)</f>
        <v>#N/A</v>
      </c>
      <c r="AP4380" s="6" t="e">
        <f>VLOOKUP(A4380,ACTCTAZ1580!$A$2:$F$2837,6, FALSE)</f>
        <v>#N/A</v>
      </c>
    </row>
    <row r="4381" spans="1:42" x14ac:dyDescent="0.25">
      <c r="A4381" s="9">
        <v>4380</v>
      </c>
      <c r="B4381" s="9">
        <v>0</v>
      </c>
      <c r="C4381" s="10"/>
      <c r="D4381" s="9">
        <v>0</v>
      </c>
      <c r="E4381" s="9">
        <v>0</v>
      </c>
      <c r="F4381" s="9">
        <v>0</v>
      </c>
      <c r="G4381" s="9">
        <v>0</v>
      </c>
      <c r="H4381" s="9">
        <v>0</v>
      </c>
      <c r="I4381" s="9">
        <v>0</v>
      </c>
      <c r="J4381" s="9">
        <v>0</v>
      </c>
      <c r="K4381" s="9">
        <v>0</v>
      </c>
      <c r="L4381" s="9">
        <v>0</v>
      </c>
      <c r="M4381" s="9">
        <v>0</v>
      </c>
      <c r="N4381" s="9">
        <v>0</v>
      </c>
      <c r="O4381" s="9">
        <v>0</v>
      </c>
      <c r="P4381" s="9">
        <v>0</v>
      </c>
      <c r="Q4381" s="9">
        <v>0</v>
      </c>
      <c r="R4381" s="9">
        <v>0</v>
      </c>
      <c r="S4381" s="9">
        <v>0</v>
      </c>
      <c r="T4381" s="9">
        <v>0</v>
      </c>
      <c r="U4381" s="9">
        <v>0</v>
      </c>
      <c r="V4381" s="9">
        <v>0</v>
      </c>
      <c r="W4381" s="9">
        <v>0</v>
      </c>
      <c r="X4381" s="9">
        <v>0</v>
      </c>
      <c r="Y4381" s="9">
        <v>0</v>
      </c>
      <c r="Z4381" s="9">
        <v>0</v>
      </c>
      <c r="AA4381" s="9">
        <v>0</v>
      </c>
      <c r="AB4381" s="9">
        <v>0</v>
      </c>
      <c r="AC4381" s="9">
        <v>0</v>
      </c>
      <c r="AD4381" s="9">
        <v>0</v>
      </c>
      <c r="AE4381" s="9">
        <v>0</v>
      </c>
      <c r="AF4381" s="9">
        <v>0</v>
      </c>
      <c r="AG4381" s="9">
        <v>0</v>
      </c>
      <c r="AH4381" s="9">
        <v>0</v>
      </c>
      <c r="AI4381" s="9">
        <v>0</v>
      </c>
      <c r="AJ4381" s="9">
        <v>0</v>
      </c>
      <c r="AK4381" s="9">
        <v>0</v>
      </c>
      <c r="AL4381" s="9">
        <v>0</v>
      </c>
      <c r="AM4381" s="9">
        <v>0</v>
      </c>
      <c r="AN4381" s="9">
        <v>0</v>
      </c>
      <c r="AO4381" s="6" t="e">
        <f>VLOOKUP(A4381,ACTCTAZ1580!$A$2:$F$2837,5, FALSE)</f>
        <v>#N/A</v>
      </c>
      <c r="AP4381" s="6" t="e">
        <f>VLOOKUP(A4381,ACTCTAZ1580!$A$2:$F$2837,6, FALSE)</f>
        <v>#N/A</v>
      </c>
    </row>
    <row r="4382" spans="1:42" x14ac:dyDescent="0.25">
      <c r="A4382" s="9">
        <v>4381</v>
      </c>
      <c r="B4382" s="9">
        <v>0</v>
      </c>
      <c r="C4382" s="10"/>
      <c r="D4382" s="9">
        <v>0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  <c r="J4382" s="9">
        <v>0</v>
      </c>
      <c r="K4382" s="9">
        <v>0</v>
      </c>
      <c r="L4382" s="9">
        <v>0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0</v>
      </c>
      <c r="AA4382" s="9">
        <v>0</v>
      </c>
      <c r="AB4382" s="9">
        <v>0</v>
      </c>
      <c r="AC4382" s="9">
        <v>0</v>
      </c>
      <c r="AD4382" s="9">
        <v>0</v>
      </c>
      <c r="AE4382" s="9">
        <v>0</v>
      </c>
      <c r="AF4382" s="9">
        <v>0</v>
      </c>
      <c r="AG4382" s="9">
        <v>0</v>
      </c>
      <c r="AH4382" s="9">
        <v>0</v>
      </c>
      <c r="AI4382" s="9">
        <v>0</v>
      </c>
      <c r="AJ4382" s="9">
        <v>0</v>
      </c>
      <c r="AK4382" s="9">
        <v>0</v>
      </c>
      <c r="AL4382" s="9">
        <v>0</v>
      </c>
      <c r="AM4382" s="9">
        <v>0</v>
      </c>
      <c r="AN4382" s="9">
        <v>0</v>
      </c>
      <c r="AO4382" s="6" t="e">
        <f>VLOOKUP(A4382,ACTCTAZ1580!$A$2:$F$2837,5, FALSE)</f>
        <v>#N/A</v>
      </c>
      <c r="AP4382" s="6" t="e">
        <f>VLOOKUP(A4382,ACTCTAZ1580!$A$2:$F$2837,6, FALSE)</f>
        <v>#N/A</v>
      </c>
    </row>
    <row r="4383" spans="1:42" x14ac:dyDescent="0.25">
      <c r="A4383" s="9">
        <v>4382</v>
      </c>
      <c r="B4383" s="9">
        <v>0</v>
      </c>
      <c r="C4383" s="10"/>
      <c r="D4383" s="9">
        <v>0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0</v>
      </c>
      <c r="P4383" s="9">
        <v>0</v>
      </c>
      <c r="Q4383" s="9">
        <v>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  <c r="AC4383" s="9">
        <v>0</v>
      </c>
      <c r="AD4383" s="9">
        <v>0</v>
      </c>
      <c r="AE4383" s="9">
        <v>0</v>
      </c>
      <c r="AF4383" s="9">
        <v>0</v>
      </c>
      <c r="AG4383" s="9">
        <v>0</v>
      </c>
      <c r="AH4383" s="9">
        <v>0</v>
      </c>
      <c r="AI4383" s="9">
        <v>0</v>
      </c>
      <c r="AJ4383" s="9">
        <v>0</v>
      </c>
      <c r="AK4383" s="9">
        <v>0</v>
      </c>
      <c r="AL4383" s="9">
        <v>0</v>
      </c>
      <c r="AM4383" s="9">
        <v>0</v>
      </c>
      <c r="AN4383" s="9">
        <v>0</v>
      </c>
      <c r="AO4383" s="6" t="e">
        <f>VLOOKUP(A4383,ACTCTAZ1580!$A$2:$F$2837,5, FALSE)</f>
        <v>#N/A</v>
      </c>
      <c r="AP4383" s="6" t="e">
        <f>VLOOKUP(A4383,ACTCTAZ1580!$A$2:$F$2837,6, FALSE)</f>
        <v>#N/A</v>
      </c>
    </row>
    <row r="4384" spans="1:42" x14ac:dyDescent="0.25">
      <c r="A4384" s="9">
        <v>4383</v>
      </c>
      <c r="B4384" s="9">
        <v>0</v>
      </c>
      <c r="C4384" s="10"/>
      <c r="D4384" s="9">
        <v>0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0</v>
      </c>
      <c r="O4384" s="9">
        <v>0</v>
      </c>
      <c r="P4384" s="9">
        <v>0</v>
      </c>
      <c r="Q4384" s="9">
        <v>0</v>
      </c>
      <c r="R4384" s="9">
        <v>0</v>
      </c>
      <c r="S4384" s="9">
        <v>0</v>
      </c>
      <c r="T4384" s="9">
        <v>0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0</v>
      </c>
      <c r="AB4384" s="9">
        <v>0</v>
      </c>
      <c r="AC4384" s="9">
        <v>0</v>
      </c>
      <c r="AD4384" s="9">
        <v>0</v>
      </c>
      <c r="AE4384" s="9">
        <v>0</v>
      </c>
      <c r="AF4384" s="9">
        <v>0</v>
      </c>
      <c r="AG4384" s="9">
        <v>0</v>
      </c>
      <c r="AH4384" s="9">
        <v>0</v>
      </c>
      <c r="AI4384" s="9">
        <v>0</v>
      </c>
      <c r="AJ4384" s="9">
        <v>0</v>
      </c>
      <c r="AK4384" s="9">
        <v>0</v>
      </c>
      <c r="AL4384" s="9">
        <v>0</v>
      </c>
      <c r="AM4384" s="9">
        <v>0</v>
      </c>
      <c r="AN4384" s="9">
        <v>0</v>
      </c>
      <c r="AO4384" s="6" t="e">
        <f>VLOOKUP(A4384,ACTCTAZ1580!$A$2:$F$2837,5, FALSE)</f>
        <v>#N/A</v>
      </c>
      <c r="AP4384" s="6" t="e">
        <f>VLOOKUP(A4384,ACTCTAZ1580!$A$2:$F$2837,6, FALSE)</f>
        <v>#N/A</v>
      </c>
    </row>
    <row r="4385" spans="1:42" x14ac:dyDescent="0.25">
      <c r="A4385" s="9">
        <v>4384</v>
      </c>
      <c r="B4385" s="9">
        <v>0</v>
      </c>
      <c r="C4385" s="10"/>
      <c r="D4385" s="9">
        <v>0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  <c r="AC4385" s="9">
        <v>0</v>
      </c>
      <c r="AD4385" s="9">
        <v>0</v>
      </c>
      <c r="AE4385" s="9">
        <v>0</v>
      </c>
      <c r="AF4385" s="9">
        <v>0</v>
      </c>
      <c r="AG4385" s="9">
        <v>0</v>
      </c>
      <c r="AH4385" s="9">
        <v>0</v>
      </c>
      <c r="AI4385" s="9">
        <v>0</v>
      </c>
      <c r="AJ4385" s="9">
        <v>0</v>
      </c>
      <c r="AK4385" s="9">
        <v>0</v>
      </c>
      <c r="AL4385" s="9">
        <v>0</v>
      </c>
      <c r="AM4385" s="9">
        <v>0</v>
      </c>
      <c r="AN4385" s="9">
        <v>0</v>
      </c>
      <c r="AO4385" s="6" t="e">
        <f>VLOOKUP(A4385,ACTCTAZ1580!$A$2:$F$2837,5, FALSE)</f>
        <v>#N/A</v>
      </c>
      <c r="AP4385" s="6" t="e">
        <f>VLOOKUP(A4385,ACTCTAZ1580!$A$2:$F$2837,6, FALSE)</f>
        <v>#N/A</v>
      </c>
    </row>
    <row r="4386" spans="1:42" x14ac:dyDescent="0.25">
      <c r="A4386" s="9">
        <v>4385</v>
      </c>
      <c r="B4386" s="9">
        <v>0</v>
      </c>
      <c r="C4386" s="10"/>
      <c r="D4386" s="9">
        <v>0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0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  <c r="AC4386" s="9">
        <v>0</v>
      </c>
      <c r="AD4386" s="9">
        <v>0</v>
      </c>
      <c r="AE4386" s="9">
        <v>0</v>
      </c>
      <c r="AF4386" s="9">
        <v>0</v>
      </c>
      <c r="AG4386" s="9">
        <v>0</v>
      </c>
      <c r="AH4386" s="9">
        <v>0</v>
      </c>
      <c r="AI4386" s="9">
        <v>0</v>
      </c>
      <c r="AJ4386" s="9">
        <v>0</v>
      </c>
      <c r="AK4386" s="9">
        <v>0</v>
      </c>
      <c r="AL4386" s="9">
        <v>0</v>
      </c>
      <c r="AM4386" s="9">
        <v>0</v>
      </c>
      <c r="AN4386" s="9">
        <v>0</v>
      </c>
      <c r="AO4386" s="6" t="e">
        <f>VLOOKUP(A4386,ACTCTAZ1580!$A$2:$F$2837,5, FALSE)</f>
        <v>#N/A</v>
      </c>
      <c r="AP4386" s="6" t="e">
        <f>VLOOKUP(A4386,ACTCTAZ1580!$A$2:$F$2837,6, FALSE)</f>
        <v>#N/A</v>
      </c>
    </row>
    <row r="4387" spans="1:42" x14ac:dyDescent="0.25">
      <c r="A4387" s="9">
        <v>4386</v>
      </c>
      <c r="B4387" s="9">
        <v>0</v>
      </c>
      <c r="C4387" s="10"/>
      <c r="D4387" s="9">
        <v>0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0</v>
      </c>
      <c r="Z4387" s="9">
        <v>0</v>
      </c>
      <c r="AA4387" s="9">
        <v>0</v>
      </c>
      <c r="AB4387" s="9">
        <v>0</v>
      </c>
      <c r="AC4387" s="9">
        <v>0</v>
      </c>
      <c r="AD4387" s="9">
        <v>0</v>
      </c>
      <c r="AE4387" s="9">
        <v>0</v>
      </c>
      <c r="AF4387" s="9">
        <v>0</v>
      </c>
      <c r="AG4387" s="9">
        <v>0</v>
      </c>
      <c r="AH4387" s="9">
        <v>0</v>
      </c>
      <c r="AI4387" s="9">
        <v>0</v>
      </c>
      <c r="AJ4387" s="9">
        <v>0</v>
      </c>
      <c r="AK4387" s="9">
        <v>0</v>
      </c>
      <c r="AL4387" s="9">
        <v>0</v>
      </c>
      <c r="AM4387" s="9">
        <v>0</v>
      </c>
      <c r="AN4387" s="9">
        <v>0</v>
      </c>
      <c r="AO4387" s="6" t="e">
        <f>VLOOKUP(A4387,ACTCTAZ1580!$A$2:$F$2837,5, FALSE)</f>
        <v>#N/A</v>
      </c>
      <c r="AP4387" s="6" t="e">
        <f>VLOOKUP(A4387,ACTCTAZ1580!$A$2:$F$2837,6, FALSE)</f>
        <v>#N/A</v>
      </c>
    </row>
    <row r="4388" spans="1:42" x14ac:dyDescent="0.25">
      <c r="A4388" s="9">
        <v>4387</v>
      </c>
      <c r="B4388" s="9">
        <v>0</v>
      </c>
      <c r="C4388" s="10"/>
      <c r="D4388" s="9">
        <v>0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0</v>
      </c>
      <c r="R4388" s="9">
        <v>0</v>
      </c>
      <c r="S4388" s="9">
        <v>0</v>
      </c>
      <c r="T4388" s="9">
        <v>0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  <c r="AC4388" s="9">
        <v>0</v>
      </c>
      <c r="AD4388" s="9">
        <v>0</v>
      </c>
      <c r="AE4388" s="9">
        <v>0</v>
      </c>
      <c r="AF4388" s="9">
        <v>0</v>
      </c>
      <c r="AG4388" s="9">
        <v>0</v>
      </c>
      <c r="AH4388" s="9">
        <v>0</v>
      </c>
      <c r="AI4388" s="9">
        <v>0</v>
      </c>
      <c r="AJ4388" s="9">
        <v>0</v>
      </c>
      <c r="AK4388" s="9">
        <v>0</v>
      </c>
      <c r="AL4388" s="9">
        <v>0</v>
      </c>
      <c r="AM4388" s="9">
        <v>0</v>
      </c>
      <c r="AN4388" s="9">
        <v>0</v>
      </c>
      <c r="AO4388" s="6" t="e">
        <f>VLOOKUP(A4388,ACTCTAZ1580!$A$2:$F$2837,5, FALSE)</f>
        <v>#N/A</v>
      </c>
      <c r="AP4388" s="6" t="e">
        <f>VLOOKUP(A4388,ACTCTAZ1580!$A$2:$F$2837,6, FALSE)</f>
        <v>#N/A</v>
      </c>
    </row>
    <row r="4389" spans="1:42" x14ac:dyDescent="0.25">
      <c r="A4389" s="9">
        <v>4388</v>
      </c>
      <c r="B4389" s="9">
        <v>0</v>
      </c>
      <c r="C4389" s="10"/>
      <c r="D4389" s="9">
        <v>0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  <c r="AC4389" s="9">
        <v>0</v>
      </c>
      <c r="AD4389" s="9">
        <v>0</v>
      </c>
      <c r="AE4389" s="9">
        <v>0</v>
      </c>
      <c r="AF4389" s="9">
        <v>0</v>
      </c>
      <c r="AG4389" s="9">
        <v>0</v>
      </c>
      <c r="AH4389" s="9">
        <v>0</v>
      </c>
      <c r="AI4389" s="9">
        <v>0</v>
      </c>
      <c r="AJ4389" s="9">
        <v>0</v>
      </c>
      <c r="AK4389" s="9">
        <v>0</v>
      </c>
      <c r="AL4389" s="9">
        <v>0</v>
      </c>
      <c r="AM4389" s="9">
        <v>0</v>
      </c>
      <c r="AN4389" s="9">
        <v>0</v>
      </c>
      <c r="AO4389" s="6" t="e">
        <f>VLOOKUP(A4389,ACTCTAZ1580!$A$2:$F$2837,5, FALSE)</f>
        <v>#N/A</v>
      </c>
      <c r="AP4389" s="6" t="e">
        <f>VLOOKUP(A4389,ACTCTAZ1580!$A$2:$F$2837,6, FALSE)</f>
        <v>#N/A</v>
      </c>
    </row>
    <row r="4390" spans="1:42" x14ac:dyDescent="0.25">
      <c r="A4390" s="9">
        <v>4389</v>
      </c>
      <c r="B4390" s="9">
        <v>0</v>
      </c>
      <c r="C4390" s="10"/>
      <c r="D4390" s="9">
        <v>0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0</v>
      </c>
      <c r="N4390" s="9">
        <v>0</v>
      </c>
      <c r="O4390" s="9">
        <v>0</v>
      </c>
      <c r="P4390" s="9">
        <v>0</v>
      </c>
      <c r="Q4390" s="9">
        <v>0</v>
      </c>
      <c r="R4390" s="9">
        <v>0</v>
      </c>
      <c r="S4390" s="9">
        <v>0</v>
      </c>
      <c r="T4390" s="9">
        <v>0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0</v>
      </c>
      <c r="AB4390" s="9">
        <v>0</v>
      </c>
      <c r="AC4390" s="9">
        <v>0</v>
      </c>
      <c r="AD4390" s="9">
        <v>0</v>
      </c>
      <c r="AE4390" s="9">
        <v>0</v>
      </c>
      <c r="AF4390" s="9">
        <v>0</v>
      </c>
      <c r="AG4390" s="9">
        <v>0</v>
      </c>
      <c r="AH4390" s="9">
        <v>0</v>
      </c>
      <c r="AI4390" s="9">
        <v>0</v>
      </c>
      <c r="AJ4390" s="9">
        <v>0</v>
      </c>
      <c r="AK4390" s="9">
        <v>0</v>
      </c>
      <c r="AL4390" s="9">
        <v>0</v>
      </c>
      <c r="AM4390" s="9">
        <v>0</v>
      </c>
      <c r="AN4390" s="9">
        <v>0</v>
      </c>
      <c r="AO4390" s="6" t="e">
        <f>VLOOKUP(A4390,ACTCTAZ1580!$A$2:$F$2837,5, FALSE)</f>
        <v>#N/A</v>
      </c>
      <c r="AP4390" s="6" t="e">
        <f>VLOOKUP(A4390,ACTCTAZ1580!$A$2:$F$2837,6, FALSE)</f>
        <v>#N/A</v>
      </c>
    </row>
    <row r="4391" spans="1:42" x14ac:dyDescent="0.25">
      <c r="A4391" s="9">
        <v>4390</v>
      </c>
      <c r="B4391" s="9">
        <v>0</v>
      </c>
      <c r="C4391" s="10"/>
      <c r="D4391" s="9">
        <v>0</v>
      </c>
      <c r="E4391" s="9">
        <v>0</v>
      </c>
      <c r="F4391" s="9">
        <v>0</v>
      </c>
      <c r="G4391" s="9">
        <v>0</v>
      </c>
      <c r="H4391" s="9">
        <v>0</v>
      </c>
      <c r="I4391" s="9">
        <v>0</v>
      </c>
      <c r="J4391" s="9">
        <v>0</v>
      </c>
      <c r="K4391" s="9">
        <v>0</v>
      </c>
      <c r="L4391" s="9">
        <v>0</v>
      </c>
      <c r="M4391" s="9">
        <v>0</v>
      </c>
      <c r="N4391" s="9">
        <v>0</v>
      </c>
      <c r="O4391" s="9">
        <v>0</v>
      </c>
      <c r="P4391" s="9">
        <v>0</v>
      </c>
      <c r="Q4391" s="9">
        <v>0</v>
      </c>
      <c r="R4391" s="9">
        <v>0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  <c r="AC4391" s="9">
        <v>0</v>
      </c>
      <c r="AD4391" s="9">
        <v>0</v>
      </c>
      <c r="AE4391" s="9">
        <v>0</v>
      </c>
      <c r="AF4391" s="9">
        <v>0</v>
      </c>
      <c r="AG4391" s="9">
        <v>0</v>
      </c>
      <c r="AH4391" s="9">
        <v>0</v>
      </c>
      <c r="AI4391" s="9">
        <v>0</v>
      </c>
      <c r="AJ4391" s="9">
        <v>0</v>
      </c>
      <c r="AK4391" s="9">
        <v>0</v>
      </c>
      <c r="AL4391" s="9">
        <v>0</v>
      </c>
      <c r="AM4391" s="9">
        <v>0</v>
      </c>
      <c r="AN4391" s="9">
        <v>0</v>
      </c>
      <c r="AO4391" s="6" t="e">
        <f>VLOOKUP(A4391,ACTCTAZ1580!$A$2:$F$2837,5, FALSE)</f>
        <v>#N/A</v>
      </c>
      <c r="AP4391" s="6" t="e">
        <f>VLOOKUP(A4391,ACTCTAZ1580!$A$2:$F$2837,6, FALSE)</f>
        <v>#N/A</v>
      </c>
    </row>
    <row r="4392" spans="1:42" x14ac:dyDescent="0.25">
      <c r="A4392" s="9">
        <v>4391</v>
      </c>
      <c r="B4392" s="9">
        <v>0</v>
      </c>
      <c r="C4392" s="10"/>
      <c r="D4392" s="9">
        <v>0</v>
      </c>
      <c r="E4392" s="9">
        <v>0</v>
      </c>
      <c r="F4392" s="9">
        <v>0</v>
      </c>
      <c r="G4392" s="9">
        <v>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0</v>
      </c>
      <c r="N4392" s="9">
        <v>0</v>
      </c>
      <c r="O4392" s="9">
        <v>0</v>
      </c>
      <c r="P4392" s="9">
        <v>0</v>
      </c>
      <c r="Q4392" s="9">
        <v>0</v>
      </c>
      <c r="R4392" s="9">
        <v>0</v>
      </c>
      <c r="S4392" s="9">
        <v>0</v>
      </c>
      <c r="T4392" s="9">
        <v>0</v>
      </c>
      <c r="U4392" s="9">
        <v>0</v>
      </c>
      <c r="V4392" s="9">
        <v>0</v>
      </c>
      <c r="W4392" s="9">
        <v>0</v>
      </c>
      <c r="X4392" s="9">
        <v>0</v>
      </c>
      <c r="Y4392" s="9">
        <v>0</v>
      </c>
      <c r="Z4392" s="9">
        <v>0</v>
      </c>
      <c r="AA4392" s="9">
        <v>0</v>
      </c>
      <c r="AB4392" s="9">
        <v>0</v>
      </c>
      <c r="AC4392" s="9">
        <v>0</v>
      </c>
      <c r="AD4392" s="9">
        <v>0</v>
      </c>
      <c r="AE4392" s="9">
        <v>0</v>
      </c>
      <c r="AF4392" s="9">
        <v>0</v>
      </c>
      <c r="AG4392" s="9">
        <v>0</v>
      </c>
      <c r="AH4392" s="9">
        <v>0</v>
      </c>
      <c r="AI4392" s="9">
        <v>0</v>
      </c>
      <c r="AJ4392" s="9">
        <v>0</v>
      </c>
      <c r="AK4392" s="9">
        <v>0</v>
      </c>
      <c r="AL4392" s="9">
        <v>0</v>
      </c>
      <c r="AM4392" s="9">
        <v>0</v>
      </c>
      <c r="AN4392" s="9">
        <v>0</v>
      </c>
      <c r="AO4392" s="6" t="e">
        <f>VLOOKUP(A4392,ACTCTAZ1580!$A$2:$F$2837,5, FALSE)</f>
        <v>#N/A</v>
      </c>
      <c r="AP4392" s="6" t="e">
        <f>VLOOKUP(A4392,ACTCTAZ1580!$A$2:$F$2837,6, FALSE)</f>
        <v>#N/A</v>
      </c>
    </row>
    <row r="4393" spans="1:42" x14ac:dyDescent="0.25">
      <c r="A4393" s="9">
        <v>4392</v>
      </c>
      <c r="B4393" s="9">
        <v>0</v>
      </c>
      <c r="C4393" s="10"/>
      <c r="D4393" s="9">
        <v>0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0</v>
      </c>
      <c r="X4393" s="9">
        <v>0</v>
      </c>
      <c r="Y4393" s="9">
        <v>0</v>
      </c>
      <c r="Z4393" s="9">
        <v>0</v>
      </c>
      <c r="AA4393" s="9">
        <v>0</v>
      </c>
      <c r="AB4393" s="9">
        <v>0</v>
      </c>
      <c r="AC4393" s="9">
        <v>0</v>
      </c>
      <c r="AD4393" s="9">
        <v>0</v>
      </c>
      <c r="AE4393" s="9">
        <v>0</v>
      </c>
      <c r="AF4393" s="9">
        <v>0</v>
      </c>
      <c r="AG4393" s="9">
        <v>0</v>
      </c>
      <c r="AH4393" s="9">
        <v>0</v>
      </c>
      <c r="AI4393" s="9">
        <v>0</v>
      </c>
      <c r="AJ4393" s="9">
        <v>0</v>
      </c>
      <c r="AK4393" s="9">
        <v>0</v>
      </c>
      <c r="AL4393" s="9">
        <v>0</v>
      </c>
      <c r="AM4393" s="9">
        <v>0</v>
      </c>
      <c r="AN4393" s="9">
        <v>0</v>
      </c>
      <c r="AO4393" s="6" t="e">
        <f>VLOOKUP(A4393,ACTCTAZ1580!$A$2:$F$2837,5, FALSE)</f>
        <v>#N/A</v>
      </c>
      <c r="AP4393" s="6" t="e">
        <f>VLOOKUP(A4393,ACTCTAZ1580!$A$2:$F$2837,6, FALSE)</f>
        <v>#N/A</v>
      </c>
    </row>
    <row r="4394" spans="1:42" x14ac:dyDescent="0.25">
      <c r="A4394" s="9">
        <v>4393</v>
      </c>
      <c r="B4394" s="9">
        <v>0</v>
      </c>
      <c r="C4394" s="10"/>
      <c r="D4394" s="9">
        <v>0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0</v>
      </c>
      <c r="N4394" s="9">
        <v>0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  <c r="AC4394" s="9">
        <v>0</v>
      </c>
      <c r="AD4394" s="9">
        <v>0</v>
      </c>
      <c r="AE4394" s="9">
        <v>0</v>
      </c>
      <c r="AF4394" s="9">
        <v>0</v>
      </c>
      <c r="AG4394" s="9">
        <v>0</v>
      </c>
      <c r="AH4394" s="9">
        <v>0</v>
      </c>
      <c r="AI4394" s="9">
        <v>0</v>
      </c>
      <c r="AJ4394" s="9">
        <v>0</v>
      </c>
      <c r="AK4394" s="9">
        <v>0</v>
      </c>
      <c r="AL4394" s="9">
        <v>0</v>
      </c>
      <c r="AM4394" s="9">
        <v>0</v>
      </c>
      <c r="AN4394" s="9">
        <v>0</v>
      </c>
      <c r="AO4394" s="6" t="e">
        <f>VLOOKUP(A4394,ACTCTAZ1580!$A$2:$F$2837,5, FALSE)</f>
        <v>#N/A</v>
      </c>
      <c r="AP4394" s="6" t="e">
        <f>VLOOKUP(A4394,ACTCTAZ1580!$A$2:$F$2837,6, FALSE)</f>
        <v>#N/A</v>
      </c>
    </row>
    <row r="4395" spans="1:42" x14ac:dyDescent="0.25">
      <c r="A4395" s="9">
        <v>4394</v>
      </c>
      <c r="B4395" s="9">
        <v>0</v>
      </c>
      <c r="C4395" s="10"/>
      <c r="D4395" s="9">
        <v>0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0</v>
      </c>
      <c r="R4395" s="9">
        <v>0</v>
      </c>
      <c r="S4395" s="9">
        <v>0</v>
      </c>
      <c r="T4395" s="9">
        <v>0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  <c r="AC4395" s="9">
        <v>0</v>
      </c>
      <c r="AD4395" s="9">
        <v>0</v>
      </c>
      <c r="AE4395" s="9">
        <v>0</v>
      </c>
      <c r="AF4395" s="9">
        <v>0</v>
      </c>
      <c r="AG4395" s="9">
        <v>0</v>
      </c>
      <c r="AH4395" s="9">
        <v>0</v>
      </c>
      <c r="AI4395" s="9">
        <v>0</v>
      </c>
      <c r="AJ4395" s="9">
        <v>0</v>
      </c>
      <c r="AK4395" s="9">
        <v>0</v>
      </c>
      <c r="AL4395" s="9">
        <v>0</v>
      </c>
      <c r="AM4395" s="9">
        <v>0</v>
      </c>
      <c r="AN4395" s="9">
        <v>0</v>
      </c>
      <c r="AO4395" s="6" t="e">
        <f>VLOOKUP(A4395,ACTCTAZ1580!$A$2:$F$2837,5, FALSE)</f>
        <v>#N/A</v>
      </c>
      <c r="AP4395" s="6" t="e">
        <f>VLOOKUP(A4395,ACTCTAZ1580!$A$2:$F$2837,6, FALSE)</f>
        <v>#N/A</v>
      </c>
    </row>
    <row r="4396" spans="1:42" x14ac:dyDescent="0.25">
      <c r="A4396" s="9">
        <v>4395</v>
      </c>
      <c r="B4396" s="9">
        <v>0</v>
      </c>
      <c r="C4396" s="10"/>
      <c r="D4396" s="9">
        <v>0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0</v>
      </c>
      <c r="Y4396" s="9">
        <v>0</v>
      </c>
      <c r="Z4396" s="9">
        <v>0</v>
      </c>
      <c r="AA4396" s="9">
        <v>0</v>
      </c>
      <c r="AB4396" s="9">
        <v>0</v>
      </c>
      <c r="AC4396" s="9">
        <v>0</v>
      </c>
      <c r="AD4396" s="9">
        <v>0</v>
      </c>
      <c r="AE4396" s="9">
        <v>0</v>
      </c>
      <c r="AF4396" s="9">
        <v>0</v>
      </c>
      <c r="AG4396" s="9">
        <v>0</v>
      </c>
      <c r="AH4396" s="9">
        <v>0</v>
      </c>
      <c r="AI4396" s="9">
        <v>0</v>
      </c>
      <c r="AJ4396" s="9">
        <v>0</v>
      </c>
      <c r="AK4396" s="9">
        <v>0</v>
      </c>
      <c r="AL4396" s="9">
        <v>0</v>
      </c>
      <c r="AM4396" s="9">
        <v>0</v>
      </c>
      <c r="AN4396" s="9">
        <v>0</v>
      </c>
      <c r="AO4396" s="6" t="e">
        <f>VLOOKUP(A4396,ACTCTAZ1580!$A$2:$F$2837,5, FALSE)</f>
        <v>#N/A</v>
      </c>
      <c r="AP4396" s="6" t="e">
        <f>VLOOKUP(A4396,ACTCTAZ1580!$A$2:$F$2837,6, FALSE)</f>
        <v>#N/A</v>
      </c>
    </row>
    <row r="4397" spans="1:42" x14ac:dyDescent="0.25">
      <c r="A4397" s="9">
        <v>4396</v>
      </c>
      <c r="B4397" s="9">
        <v>0</v>
      </c>
      <c r="C4397" s="10"/>
      <c r="D4397" s="9">
        <v>0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0</v>
      </c>
      <c r="AC4397" s="9">
        <v>0</v>
      </c>
      <c r="AD4397" s="9">
        <v>0</v>
      </c>
      <c r="AE4397" s="9">
        <v>0</v>
      </c>
      <c r="AF4397" s="9">
        <v>0</v>
      </c>
      <c r="AG4397" s="9">
        <v>0</v>
      </c>
      <c r="AH4397" s="9">
        <v>0</v>
      </c>
      <c r="AI4397" s="9">
        <v>0</v>
      </c>
      <c r="AJ4397" s="9">
        <v>0</v>
      </c>
      <c r="AK4397" s="9">
        <v>0</v>
      </c>
      <c r="AL4397" s="9">
        <v>0</v>
      </c>
      <c r="AM4397" s="9">
        <v>0</v>
      </c>
      <c r="AN4397" s="9">
        <v>0</v>
      </c>
      <c r="AO4397" s="6" t="e">
        <f>VLOOKUP(A4397,ACTCTAZ1580!$A$2:$F$2837,5, FALSE)</f>
        <v>#N/A</v>
      </c>
      <c r="AP4397" s="6" t="e">
        <f>VLOOKUP(A4397,ACTCTAZ1580!$A$2:$F$2837,6, FALSE)</f>
        <v>#N/A</v>
      </c>
    </row>
    <row r="4398" spans="1:42" x14ac:dyDescent="0.25">
      <c r="A4398" s="9">
        <v>4397</v>
      </c>
      <c r="B4398" s="9">
        <v>0</v>
      </c>
      <c r="C4398" s="10"/>
      <c r="D4398" s="9">
        <v>0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0</v>
      </c>
      <c r="Y4398" s="9">
        <v>0</v>
      </c>
      <c r="Z4398" s="9">
        <v>0</v>
      </c>
      <c r="AA4398" s="9">
        <v>0</v>
      </c>
      <c r="AB4398" s="9">
        <v>0</v>
      </c>
      <c r="AC4398" s="9">
        <v>0</v>
      </c>
      <c r="AD4398" s="9">
        <v>0</v>
      </c>
      <c r="AE4398" s="9">
        <v>0</v>
      </c>
      <c r="AF4398" s="9">
        <v>0</v>
      </c>
      <c r="AG4398" s="9">
        <v>0</v>
      </c>
      <c r="AH4398" s="9">
        <v>0</v>
      </c>
      <c r="AI4398" s="9">
        <v>0</v>
      </c>
      <c r="AJ4398" s="9">
        <v>0</v>
      </c>
      <c r="AK4398" s="9">
        <v>0</v>
      </c>
      <c r="AL4398" s="9">
        <v>0</v>
      </c>
      <c r="AM4398" s="9">
        <v>0</v>
      </c>
      <c r="AN4398" s="9">
        <v>0</v>
      </c>
      <c r="AO4398" s="6" t="e">
        <f>VLOOKUP(A4398,ACTCTAZ1580!$A$2:$F$2837,5, FALSE)</f>
        <v>#N/A</v>
      </c>
      <c r="AP4398" s="6" t="e">
        <f>VLOOKUP(A4398,ACTCTAZ1580!$A$2:$F$2837,6, FALSE)</f>
        <v>#N/A</v>
      </c>
    </row>
    <row r="4399" spans="1:42" x14ac:dyDescent="0.25">
      <c r="A4399" s="9">
        <v>4398</v>
      </c>
      <c r="B4399" s="9">
        <v>0</v>
      </c>
      <c r="C4399" s="10"/>
      <c r="D4399" s="9">
        <v>0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  <c r="AC4399" s="9">
        <v>0</v>
      </c>
      <c r="AD4399" s="9">
        <v>0</v>
      </c>
      <c r="AE4399" s="9">
        <v>0</v>
      </c>
      <c r="AF4399" s="9">
        <v>0</v>
      </c>
      <c r="AG4399" s="9">
        <v>0</v>
      </c>
      <c r="AH4399" s="9">
        <v>0</v>
      </c>
      <c r="AI4399" s="9">
        <v>0</v>
      </c>
      <c r="AJ4399" s="9">
        <v>0</v>
      </c>
      <c r="AK4399" s="9">
        <v>0</v>
      </c>
      <c r="AL4399" s="9">
        <v>0</v>
      </c>
      <c r="AM4399" s="9">
        <v>0</v>
      </c>
      <c r="AN4399" s="9">
        <v>0</v>
      </c>
      <c r="AO4399" s="6" t="e">
        <f>VLOOKUP(A4399,ACTCTAZ1580!$A$2:$F$2837,5, FALSE)</f>
        <v>#N/A</v>
      </c>
      <c r="AP4399" s="6" t="e">
        <f>VLOOKUP(A4399,ACTCTAZ1580!$A$2:$F$2837,6, FALSE)</f>
        <v>#N/A</v>
      </c>
    </row>
    <row r="4400" spans="1:42" x14ac:dyDescent="0.25">
      <c r="A4400" s="9">
        <v>4399</v>
      </c>
      <c r="B4400" s="9">
        <v>0</v>
      </c>
      <c r="C4400" s="10"/>
      <c r="D4400" s="9">
        <v>0</v>
      </c>
      <c r="E4400" s="9">
        <v>0</v>
      </c>
      <c r="F4400" s="9">
        <v>0</v>
      </c>
      <c r="G4400" s="9">
        <v>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  <c r="AC4400" s="9">
        <v>0</v>
      </c>
      <c r="AD4400" s="9">
        <v>0</v>
      </c>
      <c r="AE4400" s="9">
        <v>0</v>
      </c>
      <c r="AF4400" s="9">
        <v>0</v>
      </c>
      <c r="AG4400" s="9">
        <v>0</v>
      </c>
      <c r="AH4400" s="9">
        <v>0</v>
      </c>
      <c r="AI4400" s="9">
        <v>0</v>
      </c>
      <c r="AJ4400" s="9">
        <v>0</v>
      </c>
      <c r="AK4400" s="9">
        <v>0</v>
      </c>
      <c r="AL4400" s="9">
        <v>0</v>
      </c>
      <c r="AM4400" s="9">
        <v>0</v>
      </c>
      <c r="AN4400" s="9">
        <v>0</v>
      </c>
      <c r="AO4400" s="6" t="e">
        <f>VLOOKUP(A4400,ACTCTAZ1580!$A$2:$F$2837,5, FALSE)</f>
        <v>#N/A</v>
      </c>
      <c r="AP4400" s="6" t="e">
        <f>VLOOKUP(A4400,ACTCTAZ1580!$A$2:$F$2837,6, FALSE)</f>
        <v>#N/A</v>
      </c>
    </row>
    <row r="4401" spans="1:42" x14ac:dyDescent="0.25">
      <c r="A4401" s="9">
        <v>4400</v>
      </c>
      <c r="B4401" s="9">
        <v>0</v>
      </c>
      <c r="C4401" s="10"/>
      <c r="D4401" s="9">
        <v>0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  <c r="AC4401" s="9">
        <v>0</v>
      </c>
      <c r="AD4401" s="9">
        <v>0</v>
      </c>
      <c r="AE4401" s="9">
        <v>0</v>
      </c>
      <c r="AF4401" s="9">
        <v>0</v>
      </c>
      <c r="AG4401" s="9">
        <v>0</v>
      </c>
      <c r="AH4401" s="9">
        <v>0</v>
      </c>
      <c r="AI4401" s="9">
        <v>0</v>
      </c>
      <c r="AJ4401" s="9">
        <v>0</v>
      </c>
      <c r="AK4401" s="9">
        <v>0</v>
      </c>
      <c r="AL4401" s="9">
        <v>0</v>
      </c>
      <c r="AM4401" s="9">
        <v>0</v>
      </c>
      <c r="AN4401" s="9">
        <v>0</v>
      </c>
      <c r="AO4401" s="6" t="e">
        <f>VLOOKUP(A4401,ACTCTAZ1580!$A$2:$F$2837,5, FALSE)</f>
        <v>#N/A</v>
      </c>
      <c r="AP4401" s="6" t="e">
        <f>VLOOKUP(A4401,ACTCTAZ1580!$A$2:$F$2837,6, FALSE)</f>
        <v>#N/A</v>
      </c>
    </row>
    <row r="4402" spans="1:42" x14ac:dyDescent="0.25">
      <c r="A4402" s="9">
        <v>4401</v>
      </c>
      <c r="B4402" s="9">
        <v>0</v>
      </c>
      <c r="C4402" s="10"/>
      <c r="D4402" s="9">
        <v>0</v>
      </c>
      <c r="E4402" s="9">
        <v>0</v>
      </c>
      <c r="F4402" s="9">
        <v>0</v>
      </c>
      <c r="G4402" s="9">
        <v>0</v>
      </c>
      <c r="H4402" s="9">
        <v>0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0</v>
      </c>
      <c r="AC4402" s="9">
        <v>0</v>
      </c>
      <c r="AD4402" s="9">
        <v>0</v>
      </c>
      <c r="AE4402" s="9">
        <v>0</v>
      </c>
      <c r="AF4402" s="9">
        <v>0</v>
      </c>
      <c r="AG4402" s="9">
        <v>0</v>
      </c>
      <c r="AH4402" s="9">
        <v>0</v>
      </c>
      <c r="AI4402" s="9">
        <v>0</v>
      </c>
      <c r="AJ4402" s="9">
        <v>0</v>
      </c>
      <c r="AK4402" s="9">
        <v>0</v>
      </c>
      <c r="AL4402" s="9">
        <v>0</v>
      </c>
      <c r="AM4402" s="9">
        <v>0</v>
      </c>
      <c r="AN4402" s="9">
        <v>0</v>
      </c>
      <c r="AO4402" s="6" t="e">
        <f>VLOOKUP(A4402,ACTCTAZ1580!$A$2:$F$2837,5, FALSE)</f>
        <v>#N/A</v>
      </c>
      <c r="AP4402" s="6" t="e">
        <f>VLOOKUP(A4402,ACTCTAZ1580!$A$2:$F$2837,6, FALSE)</f>
        <v>#N/A</v>
      </c>
    </row>
    <row r="4403" spans="1:42" x14ac:dyDescent="0.25">
      <c r="A4403" s="9">
        <v>4402</v>
      </c>
      <c r="B4403" s="9">
        <v>0</v>
      </c>
      <c r="C4403" s="10"/>
      <c r="D4403" s="9">
        <v>0</v>
      </c>
      <c r="E4403" s="9">
        <v>0</v>
      </c>
      <c r="F4403" s="9">
        <v>0</v>
      </c>
      <c r="G4403" s="9">
        <v>0</v>
      </c>
      <c r="H4403" s="9">
        <v>0</v>
      </c>
      <c r="I4403" s="9">
        <v>0</v>
      </c>
      <c r="J4403" s="9">
        <v>0</v>
      </c>
      <c r="K4403" s="9">
        <v>0</v>
      </c>
      <c r="L4403" s="9">
        <v>0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  <c r="AC4403" s="9">
        <v>0</v>
      </c>
      <c r="AD4403" s="9">
        <v>0</v>
      </c>
      <c r="AE4403" s="9">
        <v>0</v>
      </c>
      <c r="AF4403" s="9">
        <v>0</v>
      </c>
      <c r="AG4403" s="9">
        <v>0</v>
      </c>
      <c r="AH4403" s="9">
        <v>0</v>
      </c>
      <c r="AI4403" s="9">
        <v>0</v>
      </c>
      <c r="AJ4403" s="9">
        <v>0</v>
      </c>
      <c r="AK4403" s="9">
        <v>0</v>
      </c>
      <c r="AL4403" s="9">
        <v>0</v>
      </c>
      <c r="AM4403" s="9">
        <v>0</v>
      </c>
      <c r="AN4403" s="9">
        <v>0</v>
      </c>
      <c r="AO4403" s="6" t="e">
        <f>VLOOKUP(A4403,ACTCTAZ1580!$A$2:$F$2837,5, FALSE)</f>
        <v>#N/A</v>
      </c>
      <c r="AP4403" s="6" t="e">
        <f>VLOOKUP(A4403,ACTCTAZ1580!$A$2:$F$2837,6, FALSE)</f>
        <v>#N/A</v>
      </c>
    </row>
    <row r="4404" spans="1:42" x14ac:dyDescent="0.25">
      <c r="A4404" s="9">
        <v>4403</v>
      </c>
      <c r="B4404" s="9">
        <v>0</v>
      </c>
      <c r="C4404" s="10"/>
      <c r="D4404" s="9">
        <v>0</v>
      </c>
      <c r="E4404" s="9">
        <v>0</v>
      </c>
      <c r="F4404" s="9">
        <v>0</v>
      </c>
      <c r="G4404" s="9">
        <v>0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0</v>
      </c>
      <c r="R4404" s="9">
        <v>0</v>
      </c>
      <c r="S4404" s="9">
        <v>0</v>
      </c>
      <c r="T4404" s="9">
        <v>0</v>
      </c>
      <c r="U4404" s="9">
        <v>0</v>
      </c>
      <c r="V4404" s="9">
        <v>0</v>
      </c>
      <c r="W4404" s="9">
        <v>0</v>
      </c>
      <c r="X4404" s="9">
        <v>0</v>
      </c>
      <c r="Y4404" s="9">
        <v>0</v>
      </c>
      <c r="Z4404" s="9">
        <v>0</v>
      </c>
      <c r="AA4404" s="9">
        <v>0</v>
      </c>
      <c r="AB4404" s="9">
        <v>0</v>
      </c>
      <c r="AC4404" s="9">
        <v>0</v>
      </c>
      <c r="AD4404" s="9">
        <v>0</v>
      </c>
      <c r="AE4404" s="9">
        <v>0</v>
      </c>
      <c r="AF4404" s="9">
        <v>0</v>
      </c>
      <c r="AG4404" s="9">
        <v>0</v>
      </c>
      <c r="AH4404" s="9">
        <v>0</v>
      </c>
      <c r="AI4404" s="9">
        <v>0</v>
      </c>
      <c r="AJ4404" s="9">
        <v>0</v>
      </c>
      <c r="AK4404" s="9">
        <v>0</v>
      </c>
      <c r="AL4404" s="9">
        <v>0</v>
      </c>
      <c r="AM4404" s="9">
        <v>0</v>
      </c>
      <c r="AN4404" s="9">
        <v>0</v>
      </c>
      <c r="AO4404" s="6" t="e">
        <f>VLOOKUP(A4404,ACTCTAZ1580!$A$2:$F$2837,5, FALSE)</f>
        <v>#N/A</v>
      </c>
      <c r="AP4404" s="6" t="e">
        <f>VLOOKUP(A4404,ACTCTAZ1580!$A$2:$F$2837,6, FALSE)</f>
        <v>#N/A</v>
      </c>
    </row>
    <row r="4405" spans="1:42" x14ac:dyDescent="0.25">
      <c r="A4405" s="9">
        <v>4404</v>
      </c>
      <c r="B4405" s="9">
        <v>0</v>
      </c>
      <c r="C4405" s="10"/>
      <c r="D4405" s="9">
        <v>0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>
        <v>0</v>
      </c>
      <c r="S4405" s="9">
        <v>0</v>
      </c>
      <c r="T4405" s="9">
        <v>0</v>
      </c>
      <c r="U4405" s="9">
        <v>0</v>
      </c>
      <c r="V4405" s="9">
        <v>0</v>
      </c>
      <c r="W4405" s="9">
        <v>0</v>
      </c>
      <c r="X4405" s="9">
        <v>0</v>
      </c>
      <c r="Y4405" s="9">
        <v>0</v>
      </c>
      <c r="Z4405" s="9">
        <v>0</v>
      </c>
      <c r="AA4405" s="9">
        <v>0</v>
      </c>
      <c r="AB4405" s="9">
        <v>0</v>
      </c>
      <c r="AC4405" s="9">
        <v>0</v>
      </c>
      <c r="AD4405" s="9">
        <v>0</v>
      </c>
      <c r="AE4405" s="9">
        <v>0</v>
      </c>
      <c r="AF4405" s="9">
        <v>0</v>
      </c>
      <c r="AG4405" s="9">
        <v>0</v>
      </c>
      <c r="AH4405" s="9">
        <v>0</v>
      </c>
      <c r="AI4405" s="9">
        <v>0</v>
      </c>
      <c r="AJ4405" s="9">
        <v>0</v>
      </c>
      <c r="AK4405" s="9">
        <v>0</v>
      </c>
      <c r="AL4405" s="9">
        <v>0</v>
      </c>
      <c r="AM4405" s="9">
        <v>0</v>
      </c>
      <c r="AN4405" s="9">
        <v>0</v>
      </c>
      <c r="AO4405" s="6" t="e">
        <f>VLOOKUP(A4405,ACTCTAZ1580!$A$2:$F$2837,5, FALSE)</f>
        <v>#N/A</v>
      </c>
      <c r="AP4405" s="6" t="e">
        <f>VLOOKUP(A4405,ACTCTAZ1580!$A$2:$F$2837,6, FALSE)</f>
        <v>#N/A</v>
      </c>
    </row>
    <row r="4406" spans="1:42" x14ac:dyDescent="0.25">
      <c r="A4406" s="9">
        <v>4405</v>
      </c>
      <c r="B4406" s="9">
        <v>0</v>
      </c>
      <c r="C4406" s="10"/>
      <c r="D4406" s="9">
        <v>0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  <c r="J4406" s="9">
        <v>0</v>
      </c>
      <c r="K4406" s="9">
        <v>0</v>
      </c>
      <c r="L4406" s="9">
        <v>0</v>
      </c>
      <c r="M4406" s="9">
        <v>0</v>
      </c>
      <c r="N4406" s="9">
        <v>0</v>
      </c>
      <c r="O4406" s="9">
        <v>0</v>
      </c>
      <c r="P4406" s="9">
        <v>0</v>
      </c>
      <c r="Q4406" s="9">
        <v>0</v>
      </c>
      <c r="R4406" s="9">
        <v>0</v>
      </c>
      <c r="S4406" s="9">
        <v>0</v>
      </c>
      <c r="T4406" s="9">
        <v>0</v>
      </c>
      <c r="U4406" s="9">
        <v>0</v>
      </c>
      <c r="V4406" s="9">
        <v>0</v>
      </c>
      <c r="W4406" s="9">
        <v>0</v>
      </c>
      <c r="X4406" s="9">
        <v>0</v>
      </c>
      <c r="Y4406" s="9">
        <v>0</v>
      </c>
      <c r="Z4406" s="9">
        <v>0</v>
      </c>
      <c r="AA4406" s="9">
        <v>0</v>
      </c>
      <c r="AB4406" s="9">
        <v>0</v>
      </c>
      <c r="AC4406" s="9">
        <v>0</v>
      </c>
      <c r="AD4406" s="9">
        <v>0</v>
      </c>
      <c r="AE4406" s="9">
        <v>0</v>
      </c>
      <c r="AF4406" s="9">
        <v>0</v>
      </c>
      <c r="AG4406" s="9">
        <v>0</v>
      </c>
      <c r="AH4406" s="9">
        <v>0</v>
      </c>
      <c r="AI4406" s="9">
        <v>0</v>
      </c>
      <c r="AJ4406" s="9">
        <v>0</v>
      </c>
      <c r="AK4406" s="9">
        <v>0</v>
      </c>
      <c r="AL4406" s="9">
        <v>0</v>
      </c>
      <c r="AM4406" s="9">
        <v>0</v>
      </c>
      <c r="AN4406" s="9">
        <v>0</v>
      </c>
      <c r="AO4406" s="6" t="e">
        <f>VLOOKUP(A4406,ACTCTAZ1580!$A$2:$F$2837,5, FALSE)</f>
        <v>#N/A</v>
      </c>
      <c r="AP4406" s="6" t="e">
        <f>VLOOKUP(A4406,ACTCTAZ1580!$A$2:$F$2837,6, FALSE)</f>
        <v>#N/A</v>
      </c>
    </row>
    <row r="4407" spans="1:42" x14ac:dyDescent="0.25">
      <c r="A4407" s="9">
        <v>4406</v>
      </c>
      <c r="B4407" s="9">
        <v>0</v>
      </c>
      <c r="C4407" s="10"/>
      <c r="D4407" s="9">
        <v>0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0</v>
      </c>
      <c r="AB4407" s="9">
        <v>0</v>
      </c>
      <c r="AC4407" s="9">
        <v>0</v>
      </c>
      <c r="AD4407" s="9">
        <v>0</v>
      </c>
      <c r="AE4407" s="9">
        <v>0</v>
      </c>
      <c r="AF4407" s="9">
        <v>0</v>
      </c>
      <c r="AG4407" s="9">
        <v>0</v>
      </c>
      <c r="AH4407" s="9">
        <v>0</v>
      </c>
      <c r="AI4407" s="9">
        <v>0</v>
      </c>
      <c r="AJ4407" s="9">
        <v>0</v>
      </c>
      <c r="AK4407" s="9">
        <v>0</v>
      </c>
      <c r="AL4407" s="9">
        <v>0</v>
      </c>
      <c r="AM4407" s="9">
        <v>0</v>
      </c>
      <c r="AN4407" s="9">
        <v>0</v>
      </c>
      <c r="AO4407" s="6" t="e">
        <f>VLOOKUP(A4407,ACTCTAZ1580!$A$2:$F$2837,5, FALSE)</f>
        <v>#N/A</v>
      </c>
      <c r="AP4407" s="6" t="e">
        <f>VLOOKUP(A4407,ACTCTAZ1580!$A$2:$F$2837,6, FALSE)</f>
        <v>#N/A</v>
      </c>
    </row>
    <row r="4408" spans="1:42" x14ac:dyDescent="0.25">
      <c r="A4408" s="9">
        <v>4407</v>
      </c>
      <c r="B4408" s="9">
        <v>0</v>
      </c>
      <c r="C4408" s="10"/>
      <c r="D4408" s="9">
        <v>0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0</v>
      </c>
      <c r="R4408" s="9">
        <v>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0</v>
      </c>
      <c r="AA4408" s="9">
        <v>0</v>
      </c>
      <c r="AB4408" s="9">
        <v>0</v>
      </c>
      <c r="AC4408" s="9">
        <v>0</v>
      </c>
      <c r="AD4408" s="9">
        <v>0</v>
      </c>
      <c r="AE4408" s="9">
        <v>0</v>
      </c>
      <c r="AF4408" s="9">
        <v>0</v>
      </c>
      <c r="AG4408" s="9">
        <v>0</v>
      </c>
      <c r="AH4408" s="9">
        <v>0</v>
      </c>
      <c r="AI4408" s="9">
        <v>0</v>
      </c>
      <c r="AJ4408" s="9">
        <v>0</v>
      </c>
      <c r="AK4408" s="9">
        <v>0</v>
      </c>
      <c r="AL4408" s="9">
        <v>0</v>
      </c>
      <c r="AM4408" s="9">
        <v>0</v>
      </c>
      <c r="AN4408" s="9">
        <v>0</v>
      </c>
      <c r="AO4408" s="6" t="e">
        <f>VLOOKUP(A4408,ACTCTAZ1580!$A$2:$F$2837,5, FALSE)</f>
        <v>#N/A</v>
      </c>
      <c r="AP4408" s="6" t="e">
        <f>VLOOKUP(A4408,ACTCTAZ1580!$A$2:$F$2837,6, FALSE)</f>
        <v>#N/A</v>
      </c>
    </row>
    <row r="4409" spans="1:42" x14ac:dyDescent="0.25">
      <c r="A4409" s="9">
        <v>4408</v>
      </c>
      <c r="B4409" s="9">
        <v>0</v>
      </c>
      <c r="C4409" s="10"/>
      <c r="D4409" s="9">
        <v>0</v>
      </c>
      <c r="E4409" s="9">
        <v>0</v>
      </c>
      <c r="F4409" s="9">
        <v>0</v>
      </c>
      <c r="G4409" s="9">
        <v>0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0</v>
      </c>
      <c r="Z4409" s="9">
        <v>0</v>
      </c>
      <c r="AA4409" s="9">
        <v>0</v>
      </c>
      <c r="AB4409" s="9">
        <v>0</v>
      </c>
      <c r="AC4409" s="9">
        <v>0</v>
      </c>
      <c r="AD4409" s="9">
        <v>0</v>
      </c>
      <c r="AE4409" s="9">
        <v>0</v>
      </c>
      <c r="AF4409" s="9">
        <v>0</v>
      </c>
      <c r="AG4409" s="9">
        <v>0</v>
      </c>
      <c r="AH4409" s="9">
        <v>0</v>
      </c>
      <c r="AI4409" s="9">
        <v>0</v>
      </c>
      <c r="AJ4409" s="9">
        <v>0</v>
      </c>
      <c r="AK4409" s="9">
        <v>0</v>
      </c>
      <c r="AL4409" s="9">
        <v>0</v>
      </c>
      <c r="AM4409" s="9">
        <v>0</v>
      </c>
      <c r="AN4409" s="9">
        <v>0</v>
      </c>
      <c r="AO4409" s="6" t="e">
        <f>VLOOKUP(A4409,ACTCTAZ1580!$A$2:$F$2837,5, FALSE)</f>
        <v>#N/A</v>
      </c>
      <c r="AP4409" s="6" t="e">
        <f>VLOOKUP(A4409,ACTCTAZ1580!$A$2:$F$2837,6, FALSE)</f>
        <v>#N/A</v>
      </c>
    </row>
    <row r="4410" spans="1:42" x14ac:dyDescent="0.25">
      <c r="A4410" s="9">
        <v>4409</v>
      </c>
      <c r="B4410" s="9">
        <v>0</v>
      </c>
      <c r="C4410" s="10"/>
      <c r="D4410" s="9">
        <v>0</v>
      </c>
      <c r="E4410" s="9">
        <v>0</v>
      </c>
      <c r="F4410" s="9">
        <v>0</v>
      </c>
      <c r="G4410" s="9">
        <v>0</v>
      </c>
      <c r="H4410" s="9">
        <v>0</v>
      </c>
      <c r="I4410" s="9">
        <v>0</v>
      </c>
      <c r="J4410" s="9">
        <v>0</v>
      </c>
      <c r="K4410" s="9">
        <v>0</v>
      </c>
      <c r="L4410" s="9">
        <v>0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0</v>
      </c>
      <c r="Z4410" s="9">
        <v>0</v>
      </c>
      <c r="AA4410" s="9">
        <v>0</v>
      </c>
      <c r="AB4410" s="9">
        <v>0</v>
      </c>
      <c r="AC4410" s="9">
        <v>0</v>
      </c>
      <c r="AD4410" s="9">
        <v>0</v>
      </c>
      <c r="AE4410" s="9">
        <v>0</v>
      </c>
      <c r="AF4410" s="9">
        <v>0</v>
      </c>
      <c r="AG4410" s="9">
        <v>0</v>
      </c>
      <c r="AH4410" s="9">
        <v>0</v>
      </c>
      <c r="AI4410" s="9">
        <v>0</v>
      </c>
      <c r="AJ4410" s="9">
        <v>0</v>
      </c>
      <c r="AK4410" s="9">
        <v>0</v>
      </c>
      <c r="AL4410" s="9">
        <v>0</v>
      </c>
      <c r="AM4410" s="9">
        <v>0</v>
      </c>
      <c r="AN4410" s="9">
        <v>0</v>
      </c>
      <c r="AO4410" s="6" t="e">
        <f>VLOOKUP(A4410,ACTCTAZ1580!$A$2:$F$2837,5, FALSE)</f>
        <v>#N/A</v>
      </c>
      <c r="AP4410" s="6" t="e">
        <f>VLOOKUP(A4410,ACTCTAZ1580!$A$2:$F$2837,6, FALSE)</f>
        <v>#N/A</v>
      </c>
    </row>
    <row r="4411" spans="1:42" x14ac:dyDescent="0.25">
      <c r="A4411" s="9">
        <v>4410</v>
      </c>
      <c r="B4411" s="9">
        <v>0</v>
      </c>
      <c r="C4411" s="10"/>
      <c r="D4411" s="9">
        <v>0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0</v>
      </c>
      <c r="T4411" s="9">
        <v>0</v>
      </c>
      <c r="U4411" s="9">
        <v>0</v>
      </c>
      <c r="V4411" s="9">
        <v>0</v>
      </c>
      <c r="W4411" s="9">
        <v>0</v>
      </c>
      <c r="X4411" s="9">
        <v>0</v>
      </c>
      <c r="Y4411" s="9">
        <v>0</v>
      </c>
      <c r="Z4411" s="9">
        <v>0</v>
      </c>
      <c r="AA4411" s="9">
        <v>0</v>
      </c>
      <c r="AB4411" s="9">
        <v>0</v>
      </c>
      <c r="AC4411" s="9">
        <v>0</v>
      </c>
      <c r="AD4411" s="9">
        <v>0</v>
      </c>
      <c r="AE4411" s="9">
        <v>0</v>
      </c>
      <c r="AF4411" s="9">
        <v>0</v>
      </c>
      <c r="AG4411" s="9">
        <v>0</v>
      </c>
      <c r="AH4411" s="9">
        <v>0</v>
      </c>
      <c r="AI4411" s="9">
        <v>0</v>
      </c>
      <c r="AJ4411" s="9">
        <v>0</v>
      </c>
      <c r="AK4411" s="9">
        <v>0</v>
      </c>
      <c r="AL4411" s="9">
        <v>0</v>
      </c>
      <c r="AM4411" s="9">
        <v>0</v>
      </c>
      <c r="AN4411" s="9">
        <v>0</v>
      </c>
      <c r="AO4411" s="6" t="e">
        <f>VLOOKUP(A4411,ACTCTAZ1580!$A$2:$F$2837,5, FALSE)</f>
        <v>#N/A</v>
      </c>
      <c r="AP4411" s="6" t="e">
        <f>VLOOKUP(A4411,ACTCTAZ1580!$A$2:$F$2837,6, FALSE)</f>
        <v>#N/A</v>
      </c>
    </row>
    <row r="4412" spans="1:42" x14ac:dyDescent="0.25">
      <c r="A4412" s="9">
        <v>4411</v>
      </c>
      <c r="B4412" s="9">
        <v>0</v>
      </c>
      <c r="C4412" s="10"/>
      <c r="D4412" s="9">
        <v>0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  <c r="J4412" s="9">
        <v>0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0</v>
      </c>
      <c r="U4412" s="9">
        <v>0</v>
      </c>
      <c r="V4412" s="9">
        <v>0</v>
      </c>
      <c r="W4412" s="9">
        <v>0</v>
      </c>
      <c r="X4412" s="9">
        <v>0</v>
      </c>
      <c r="Y4412" s="9">
        <v>0</v>
      </c>
      <c r="Z4412" s="9">
        <v>0</v>
      </c>
      <c r="AA4412" s="9">
        <v>0</v>
      </c>
      <c r="AB4412" s="9">
        <v>0</v>
      </c>
      <c r="AC4412" s="9">
        <v>0</v>
      </c>
      <c r="AD4412" s="9">
        <v>0</v>
      </c>
      <c r="AE4412" s="9">
        <v>0</v>
      </c>
      <c r="AF4412" s="9">
        <v>0</v>
      </c>
      <c r="AG4412" s="9">
        <v>0</v>
      </c>
      <c r="AH4412" s="9">
        <v>0</v>
      </c>
      <c r="AI4412" s="9">
        <v>0</v>
      </c>
      <c r="AJ4412" s="9">
        <v>0</v>
      </c>
      <c r="AK4412" s="9">
        <v>0</v>
      </c>
      <c r="AL4412" s="9">
        <v>0</v>
      </c>
      <c r="AM4412" s="9">
        <v>0</v>
      </c>
      <c r="AN4412" s="9">
        <v>0</v>
      </c>
      <c r="AO4412" s="6" t="e">
        <f>VLOOKUP(A4412,ACTCTAZ1580!$A$2:$F$2837,5, FALSE)</f>
        <v>#N/A</v>
      </c>
      <c r="AP4412" s="6" t="e">
        <f>VLOOKUP(A4412,ACTCTAZ1580!$A$2:$F$2837,6, FALSE)</f>
        <v>#N/A</v>
      </c>
    </row>
    <row r="4413" spans="1:42" x14ac:dyDescent="0.25">
      <c r="A4413" s="9">
        <v>4412</v>
      </c>
      <c r="B4413" s="9">
        <v>0</v>
      </c>
      <c r="C4413" s="10"/>
      <c r="D4413" s="9">
        <v>0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0</v>
      </c>
      <c r="AB4413" s="9">
        <v>0</v>
      </c>
      <c r="AC4413" s="9">
        <v>0</v>
      </c>
      <c r="AD4413" s="9">
        <v>0</v>
      </c>
      <c r="AE4413" s="9">
        <v>0</v>
      </c>
      <c r="AF4413" s="9">
        <v>0</v>
      </c>
      <c r="AG4413" s="9">
        <v>0</v>
      </c>
      <c r="AH4413" s="9">
        <v>0</v>
      </c>
      <c r="AI4413" s="9">
        <v>0</v>
      </c>
      <c r="AJ4413" s="9">
        <v>0</v>
      </c>
      <c r="AK4413" s="9">
        <v>0</v>
      </c>
      <c r="AL4413" s="9">
        <v>0</v>
      </c>
      <c r="AM4413" s="9">
        <v>0</v>
      </c>
      <c r="AN4413" s="9">
        <v>0</v>
      </c>
      <c r="AO4413" s="6" t="e">
        <f>VLOOKUP(A4413,ACTCTAZ1580!$A$2:$F$2837,5, FALSE)</f>
        <v>#N/A</v>
      </c>
      <c r="AP4413" s="6" t="e">
        <f>VLOOKUP(A4413,ACTCTAZ1580!$A$2:$F$2837,6, FALSE)</f>
        <v>#N/A</v>
      </c>
    </row>
    <row r="4414" spans="1:42" x14ac:dyDescent="0.25">
      <c r="A4414" s="9">
        <v>4413</v>
      </c>
      <c r="B4414" s="9">
        <v>0</v>
      </c>
      <c r="C4414" s="10"/>
      <c r="D4414" s="9">
        <v>0</v>
      </c>
      <c r="E4414" s="9">
        <v>0</v>
      </c>
      <c r="F4414" s="9">
        <v>0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0</v>
      </c>
      <c r="T4414" s="9">
        <v>0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0</v>
      </c>
      <c r="AC4414" s="9">
        <v>0</v>
      </c>
      <c r="AD4414" s="9">
        <v>0</v>
      </c>
      <c r="AE4414" s="9">
        <v>0</v>
      </c>
      <c r="AF4414" s="9">
        <v>0</v>
      </c>
      <c r="AG4414" s="9">
        <v>0</v>
      </c>
      <c r="AH4414" s="9">
        <v>0</v>
      </c>
      <c r="AI4414" s="9">
        <v>0</v>
      </c>
      <c r="AJ4414" s="9">
        <v>0</v>
      </c>
      <c r="AK4414" s="9">
        <v>0</v>
      </c>
      <c r="AL4414" s="9">
        <v>0</v>
      </c>
      <c r="AM4414" s="9">
        <v>0</v>
      </c>
      <c r="AN4414" s="9">
        <v>0</v>
      </c>
      <c r="AO4414" s="6" t="e">
        <f>VLOOKUP(A4414,ACTCTAZ1580!$A$2:$F$2837,5, FALSE)</f>
        <v>#N/A</v>
      </c>
      <c r="AP4414" s="6" t="e">
        <f>VLOOKUP(A4414,ACTCTAZ1580!$A$2:$F$2837,6, FALSE)</f>
        <v>#N/A</v>
      </c>
    </row>
    <row r="4415" spans="1:42" x14ac:dyDescent="0.25">
      <c r="A4415" s="9">
        <v>4414</v>
      </c>
      <c r="B4415" s="9">
        <v>0</v>
      </c>
      <c r="C4415" s="10"/>
      <c r="D4415" s="9">
        <v>0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0</v>
      </c>
      <c r="T4415" s="9">
        <v>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  <c r="AC4415" s="9">
        <v>0</v>
      </c>
      <c r="AD4415" s="9">
        <v>0</v>
      </c>
      <c r="AE4415" s="9">
        <v>0</v>
      </c>
      <c r="AF4415" s="9">
        <v>0</v>
      </c>
      <c r="AG4415" s="9">
        <v>0</v>
      </c>
      <c r="AH4415" s="9">
        <v>0</v>
      </c>
      <c r="AI4415" s="9">
        <v>0</v>
      </c>
      <c r="AJ4415" s="9">
        <v>0</v>
      </c>
      <c r="AK4415" s="9">
        <v>0</v>
      </c>
      <c r="AL4415" s="9">
        <v>0</v>
      </c>
      <c r="AM4415" s="9">
        <v>0</v>
      </c>
      <c r="AN4415" s="9">
        <v>0</v>
      </c>
      <c r="AO4415" s="6" t="e">
        <f>VLOOKUP(A4415,ACTCTAZ1580!$A$2:$F$2837,5, FALSE)</f>
        <v>#N/A</v>
      </c>
      <c r="AP4415" s="6" t="e">
        <f>VLOOKUP(A4415,ACTCTAZ1580!$A$2:$F$2837,6, FALSE)</f>
        <v>#N/A</v>
      </c>
    </row>
    <row r="4416" spans="1:42" x14ac:dyDescent="0.25">
      <c r="A4416" s="9">
        <v>4415</v>
      </c>
      <c r="B4416" s="9">
        <v>0</v>
      </c>
      <c r="C4416" s="10"/>
      <c r="D4416" s="9">
        <v>0</v>
      </c>
      <c r="E4416" s="9">
        <v>0</v>
      </c>
      <c r="F4416" s="9">
        <v>0</v>
      </c>
      <c r="G4416" s="9">
        <v>0</v>
      </c>
      <c r="H4416" s="9">
        <v>0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0</v>
      </c>
      <c r="P4416" s="9">
        <v>0</v>
      </c>
      <c r="Q4416" s="9">
        <v>0</v>
      </c>
      <c r="R4416" s="9">
        <v>0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0</v>
      </c>
      <c r="AB4416" s="9">
        <v>0</v>
      </c>
      <c r="AC4416" s="9">
        <v>0</v>
      </c>
      <c r="AD4416" s="9">
        <v>0</v>
      </c>
      <c r="AE4416" s="9">
        <v>0</v>
      </c>
      <c r="AF4416" s="9">
        <v>0</v>
      </c>
      <c r="AG4416" s="9">
        <v>0</v>
      </c>
      <c r="AH4416" s="9">
        <v>0</v>
      </c>
      <c r="AI4416" s="9">
        <v>0</v>
      </c>
      <c r="AJ4416" s="9">
        <v>0</v>
      </c>
      <c r="AK4416" s="9">
        <v>0</v>
      </c>
      <c r="AL4416" s="9">
        <v>0</v>
      </c>
      <c r="AM4416" s="9">
        <v>0</v>
      </c>
      <c r="AN4416" s="9">
        <v>0</v>
      </c>
      <c r="AO4416" s="6" t="e">
        <f>VLOOKUP(A4416,ACTCTAZ1580!$A$2:$F$2837,5, FALSE)</f>
        <v>#N/A</v>
      </c>
      <c r="AP4416" s="6" t="e">
        <f>VLOOKUP(A4416,ACTCTAZ1580!$A$2:$F$2837,6, FALSE)</f>
        <v>#N/A</v>
      </c>
    </row>
    <row r="4417" spans="1:42" x14ac:dyDescent="0.25">
      <c r="A4417" s="9">
        <v>4416</v>
      </c>
      <c r="B4417" s="9">
        <v>0</v>
      </c>
      <c r="C4417" s="10"/>
      <c r="D4417" s="9">
        <v>0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0</v>
      </c>
      <c r="T4417" s="9">
        <v>0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  <c r="AC4417" s="9">
        <v>0</v>
      </c>
      <c r="AD4417" s="9">
        <v>0</v>
      </c>
      <c r="AE4417" s="9">
        <v>0</v>
      </c>
      <c r="AF4417" s="9">
        <v>0</v>
      </c>
      <c r="AG4417" s="9">
        <v>0</v>
      </c>
      <c r="AH4417" s="9">
        <v>0</v>
      </c>
      <c r="AI4417" s="9">
        <v>0</v>
      </c>
      <c r="AJ4417" s="9">
        <v>0</v>
      </c>
      <c r="AK4417" s="9">
        <v>0</v>
      </c>
      <c r="AL4417" s="9">
        <v>0</v>
      </c>
      <c r="AM4417" s="9">
        <v>0</v>
      </c>
      <c r="AN4417" s="9">
        <v>0</v>
      </c>
      <c r="AO4417" s="6" t="e">
        <f>VLOOKUP(A4417,ACTCTAZ1580!$A$2:$F$2837,5, FALSE)</f>
        <v>#N/A</v>
      </c>
      <c r="AP4417" s="6" t="e">
        <f>VLOOKUP(A4417,ACTCTAZ1580!$A$2:$F$2837,6, FALSE)</f>
        <v>#N/A</v>
      </c>
    </row>
    <row r="4418" spans="1:42" x14ac:dyDescent="0.25">
      <c r="A4418" s="9">
        <v>4417</v>
      </c>
      <c r="B4418" s="9">
        <v>0</v>
      </c>
      <c r="C4418" s="10"/>
      <c r="D4418" s="9">
        <v>0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  <c r="J4418" s="9">
        <v>0</v>
      </c>
      <c r="K4418" s="9">
        <v>0</v>
      </c>
      <c r="L4418" s="9">
        <v>0</v>
      </c>
      <c r="M4418" s="9">
        <v>0</v>
      </c>
      <c r="N4418" s="9">
        <v>0</v>
      </c>
      <c r="O4418" s="9">
        <v>0</v>
      </c>
      <c r="P4418" s="9">
        <v>0</v>
      </c>
      <c r="Q4418" s="9">
        <v>0</v>
      </c>
      <c r="R4418" s="9">
        <v>0</v>
      </c>
      <c r="S4418" s="9">
        <v>0</v>
      </c>
      <c r="T4418" s="9">
        <v>0</v>
      </c>
      <c r="U4418" s="9">
        <v>0</v>
      </c>
      <c r="V4418" s="9">
        <v>0</v>
      </c>
      <c r="W4418" s="9">
        <v>0</v>
      </c>
      <c r="X4418" s="9">
        <v>0</v>
      </c>
      <c r="Y4418" s="9">
        <v>0</v>
      </c>
      <c r="Z4418" s="9">
        <v>0</v>
      </c>
      <c r="AA4418" s="9">
        <v>0</v>
      </c>
      <c r="AB4418" s="9">
        <v>0</v>
      </c>
      <c r="AC4418" s="9">
        <v>0</v>
      </c>
      <c r="AD4418" s="9">
        <v>0</v>
      </c>
      <c r="AE4418" s="9">
        <v>0</v>
      </c>
      <c r="AF4418" s="9">
        <v>0</v>
      </c>
      <c r="AG4418" s="9">
        <v>0</v>
      </c>
      <c r="AH4418" s="9">
        <v>0</v>
      </c>
      <c r="AI4418" s="9">
        <v>0</v>
      </c>
      <c r="AJ4418" s="9">
        <v>0</v>
      </c>
      <c r="AK4418" s="9">
        <v>0</v>
      </c>
      <c r="AL4418" s="9">
        <v>0</v>
      </c>
      <c r="AM4418" s="9">
        <v>0</v>
      </c>
      <c r="AN4418" s="9">
        <v>0</v>
      </c>
      <c r="AO4418" s="6" t="e">
        <f>VLOOKUP(A4418,ACTCTAZ1580!$A$2:$F$2837,5, FALSE)</f>
        <v>#N/A</v>
      </c>
      <c r="AP4418" s="6" t="e">
        <f>VLOOKUP(A4418,ACTCTAZ1580!$A$2:$F$2837,6, FALSE)</f>
        <v>#N/A</v>
      </c>
    </row>
    <row r="4419" spans="1:42" x14ac:dyDescent="0.25">
      <c r="A4419" s="9">
        <v>4418</v>
      </c>
      <c r="B4419" s="9">
        <v>0</v>
      </c>
      <c r="C4419" s="10"/>
      <c r="D4419" s="9">
        <v>0</v>
      </c>
      <c r="E4419" s="9">
        <v>0</v>
      </c>
      <c r="F4419" s="9">
        <v>0</v>
      </c>
      <c r="G4419" s="9">
        <v>0</v>
      </c>
      <c r="H4419" s="9">
        <v>0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9">
        <v>0</v>
      </c>
      <c r="U4419" s="9">
        <v>0</v>
      </c>
      <c r="V4419" s="9">
        <v>0</v>
      </c>
      <c r="W4419" s="9">
        <v>0</v>
      </c>
      <c r="X4419" s="9">
        <v>0</v>
      </c>
      <c r="Y4419" s="9">
        <v>0</v>
      </c>
      <c r="Z4419" s="9">
        <v>0</v>
      </c>
      <c r="AA4419" s="9">
        <v>0</v>
      </c>
      <c r="AB4419" s="9">
        <v>0</v>
      </c>
      <c r="AC4419" s="9">
        <v>0</v>
      </c>
      <c r="AD4419" s="9">
        <v>0</v>
      </c>
      <c r="AE4419" s="9">
        <v>0</v>
      </c>
      <c r="AF4419" s="9">
        <v>0</v>
      </c>
      <c r="AG4419" s="9">
        <v>0</v>
      </c>
      <c r="AH4419" s="9">
        <v>0</v>
      </c>
      <c r="AI4419" s="9">
        <v>0</v>
      </c>
      <c r="AJ4419" s="9">
        <v>0</v>
      </c>
      <c r="AK4419" s="9">
        <v>0</v>
      </c>
      <c r="AL4419" s="9">
        <v>0</v>
      </c>
      <c r="AM4419" s="9">
        <v>0</v>
      </c>
      <c r="AN4419" s="9">
        <v>0</v>
      </c>
      <c r="AO4419" s="6" t="e">
        <f>VLOOKUP(A4419,ACTCTAZ1580!$A$2:$F$2837,5, FALSE)</f>
        <v>#N/A</v>
      </c>
      <c r="AP4419" s="6" t="e">
        <f>VLOOKUP(A4419,ACTCTAZ1580!$A$2:$F$2837,6, FALSE)</f>
        <v>#N/A</v>
      </c>
    </row>
    <row r="4420" spans="1:42" x14ac:dyDescent="0.25">
      <c r="A4420" s="9">
        <v>4419</v>
      </c>
      <c r="B4420" s="9">
        <v>0</v>
      </c>
      <c r="C4420" s="10"/>
      <c r="D4420" s="9">
        <v>0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  <c r="AC4420" s="9">
        <v>0</v>
      </c>
      <c r="AD4420" s="9">
        <v>0</v>
      </c>
      <c r="AE4420" s="9">
        <v>0</v>
      </c>
      <c r="AF4420" s="9">
        <v>0</v>
      </c>
      <c r="AG4420" s="9">
        <v>0</v>
      </c>
      <c r="AH4420" s="9">
        <v>0</v>
      </c>
      <c r="AI4420" s="9">
        <v>0</v>
      </c>
      <c r="AJ4420" s="9">
        <v>0</v>
      </c>
      <c r="AK4420" s="9">
        <v>0</v>
      </c>
      <c r="AL4420" s="9">
        <v>0</v>
      </c>
      <c r="AM4420" s="9">
        <v>0</v>
      </c>
      <c r="AN4420" s="9">
        <v>0</v>
      </c>
      <c r="AO4420" s="6" t="e">
        <f>VLOOKUP(A4420,ACTCTAZ1580!$A$2:$F$2837,5, FALSE)</f>
        <v>#N/A</v>
      </c>
      <c r="AP4420" s="6" t="e">
        <f>VLOOKUP(A4420,ACTCTAZ1580!$A$2:$F$2837,6, FALSE)</f>
        <v>#N/A</v>
      </c>
    </row>
    <row r="4421" spans="1:42" x14ac:dyDescent="0.25">
      <c r="A4421" s="9">
        <v>4420</v>
      </c>
      <c r="B4421" s="9">
        <v>0</v>
      </c>
      <c r="C4421" s="10"/>
      <c r="D4421" s="9">
        <v>0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  <c r="AC4421" s="9">
        <v>0</v>
      </c>
      <c r="AD4421" s="9">
        <v>0</v>
      </c>
      <c r="AE4421" s="9">
        <v>0</v>
      </c>
      <c r="AF4421" s="9">
        <v>0</v>
      </c>
      <c r="AG4421" s="9">
        <v>0</v>
      </c>
      <c r="AH4421" s="9">
        <v>0</v>
      </c>
      <c r="AI4421" s="9">
        <v>0</v>
      </c>
      <c r="AJ4421" s="9">
        <v>0</v>
      </c>
      <c r="AK4421" s="9">
        <v>0</v>
      </c>
      <c r="AL4421" s="9">
        <v>0</v>
      </c>
      <c r="AM4421" s="9">
        <v>0</v>
      </c>
      <c r="AN4421" s="9">
        <v>0</v>
      </c>
      <c r="AO4421" s="6" t="e">
        <f>VLOOKUP(A4421,ACTCTAZ1580!$A$2:$F$2837,5, FALSE)</f>
        <v>#N/A</v>
      </c>
      <c r="AP4421" s="6" t="e">
        <f>VLOOKUP(A4421,ACTCTAZ1580!$A$2:$F$2837,6, FALSE)</f>
        <v>#N/A</v>
      </c>
    </row>
    <row r="4422" spans="1:42" x14ac:dyDescent="0.25">
      <c r="A4422" s="9">
        <v>4421</v>
      </c>
      <c r="B4422" s="9">
        <v>0</v>
      </c>
      <c r="C4422" s="10"/>
      <c r="D4422" s="9">
        <v>0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0</v>
      </c>
      <c r="T4422" s="9">
        <v>0</v>
      </c>
      <c r="U4422" s="9">
        <v>0</v>
      </c>
      <c r="V4422" s="9">
        <v>0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  <c r="AC4422" s="9">
        <v>0</v>
      </c>
      <c r="AD4422" s="9">
        <v>0</v>
      </c>
      <c r="AE4422" s="9">
        <v>0</v>
      </c>
      <c r="AF4422" s="9">
        <v>0</v>
      </c>
      <c r="AG4422" s="9">
        <v>0</v>
      </c>
      <c r="AH4422" s="9">
        <v>0</v>
      </c>
      <c r="AI4422" s="9">
        <v>0</v>
      </c>
      <c r="AJ4422" s="9">
        <v>0</v>
      </c>
      <c r="AK4422" s="9">
        <v>0</v>
      </c>
      <c r="AL4422" s="9">
        <v>0</v>
      </c>
      <c r="AM4422" s="9">
        <v>0</v>
      </c>
      <c r="AN4422" s="9">
        <v>0</v>
      </c>
      <c r="AO4422" s="6" t="e">
        <f>VLOOKUP(A4422,ACTCTAZ1580!$A$2:$F$2837,5, FALSE)</f>
        <v>#N/A</v>
      </c>
      <c r="AP4422" s="6" t="e">
        <f>VLOOKUP(A4422,ACTCTAZ1580!$A$2:$F$2837,6, FALSE)</f>
        <v>#N/A</v>
      </c>
    </row>
    <row r="4423" spans="1:42" x14ac:dyDescent="0.25">
      <c r="A4423" s="9">
        <v>4422</v>
      </c>
      <c r="B4423" s="9">
        <v>0</v>
      </c>
      <c r="C4423" s="10"/>
      <c r="D4423" s="9">
        <v>0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0</v>
      </c>
      <c r="R4423" s="9">
        <v>0</v>
      </c>
      <c r="S4423" s="9">
        <v>0</v>
      </c>
      <c r="T4423" s="9">
        <v>0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  <c r="AC4423" s="9">
        <v>0</v>
      </c>
      <c r="AD4423" s="9">
        <v>0</v>
      </c>
      <c r="AE4423" s="9">
        <v>0</v>
      </c>
      <c r="AF4423" s="9">
        <v>0</v>
      </c>
      <c r="AG4423" s="9">
        <v>0</v>
      </c>
      <c r="AH4423" s="9">
        <v>0</v>
      </c>
      <c r="AI4423" s="9">
        <v>0</v>
      </c>
      <c r="AJ4423" s="9">
        <v>0</v>
      </c>
      <c r="AK4423" s="9">
        <v>0</v>
      </c>
      <c r="AL4423" s="9">
        <v>0</v>
      </c>
      <c r="AM4423" s="9">
        <v>0</v>
      </c>
      <c r="AN4423" s="9">
        <v>0</v>
      </c>
      <c r="AO4423" s="6" t="e">
        <f>VLOOKUP(A4423,ACTCTAZ1580!$A$2:$F$2837,5, FALSE)</f>
        <v>#N/A</v>
      </c>
      <c r="AP4423" s="6" t="e">
        <f>VLOOKUP(A4423,ACTCTAZ1580!$A$2:$F$2837,6, FALSE)</f>
        <v>#N/A</v>
      </c>
    </row>
    <row r="4424" spans="1:42" x14ac:dyDescent="0.25">
      <c r="A4424" s="9">
        <v>4423</v>
      </c>
      <c r="B4424" s="9">
        <v>0</v>
      </c>
      <c r="C4424" s="10"/>
      <c r="D4424" s="9">
        <v>0</v>
      </c>
      <c r="E4424" s="9">
        <v>0</v>
      </c>
      <c r="F4424" s="9">
        <v>0</v>
      </c>
      <c r="G4424" s="9">
        <v>0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  <c r="AC4424" s="9">
        <v>0</v>
      </c>
      <c r="AD4424" s="9">
        <v>0</v>
      </c>
      <c r="AE4424" s="9">
        <v>0</v>
      </c>
      <c r="AF4424" s="9">
        <v>0</v>
      </c>
      <c r="AG4424" s="9">
        <v>0</v>
      </c>
      <c r="AH4424" s="9">
        <v>0</v>
      </c>
      <c r="AI4424" s="9">
        <v>0</v>
      </c>
      <c r="AJ4424" s="9">
        <v>0</v>
      </c>
      <c r="AK4424" s="9">
        <v>0</v>
      </c>
      <c r="AL4424" s="9">
        <v>0</v>
      </c>
      <c r="AM4424" s="9">
        <v>0</v>
      </c>
      <c r="AN4424" s="9">
        <v>0</v>
      </c>
      <c r="AO4424" s="6" t="e">
        <f>VLOOKUP(A4424,ACTCTAZ1580!$A$2:$F$2837,5, FALSE)</f>
        <v>#N/A</v>
      </c>
      <c r="AP4424" s="6" t="e">
        <f>VLOOKUP(A4424,ACTCTAZ1580!$A$2:$F$2837,6, FALSE)</f>
        <v>#N/A</v>
      </c>
    </row>
    <row r="4425" spans="1:42" x14ac:dyDescent="0.25">
      <c r="A4425" s="9">
        <v>4424</v>
      </c>
      <c r="B4425" s="9">
        <v>0</v>
      </c>
      <c r="C4425" s="10"/>
      <c r="D4425" s="9">
        <v>0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  <c r="AB4425" s="9">
        <v>0</v>
      </c>
      <c r="AC4425" s="9">
        <v>0</v>
      </c>
      <c r="AD4425" s="9">
        <v>0</v>
      </c>
      <c r="AE4425" s="9">
        <v>0</v>
      </c>
      <c r="AF4425" s="9">
        <v>0</v>
      </c>
      <c r="AG4425" s="9">
        <v>0</v>
      </c>
      <c r="AH4425" s="9">
        <v>0</v>
      </c>
      <c r="AI4425" s="9">
        <v>0</v>
      </c>
      <c r="AJ4425" s="9">
        <v>0</v>
      </c>
      <c r="AK4425" s="9">
        <v>0</v>
      </c>
      <c r="AL4425" s="9">
        <v>0</v>
      </c>
      <c r="AM4425" s="9">
        <v>0</v>
      </c>
      <c r="AN4425" s="9">
        <v>0</v>
      </c>
      <c r="AO4425" s="6" t="e">
        <f>VLOOKUP(A4425,ACTCTAZ1580!$A$2:$F$2837,5, FALSE)</f>
        <v>#N/A</v>
      </c>
      <c r="AP4425" s="6" t="e">
        <f>VLOOKUP(A4425,ACTCTAZ1580!$A$2:$F$2837,6, FALSE)</f>
        <v>#N/A</v>
      </c>
    </row>
    <row r="4426" spans="1:42" x14ac:dyDescent="0.25">
      <c r="A4426" s="9">
        <v>4425</v>
      </c>
      <c r="B4426" s="9">
        <v>0</v>
      </c>
      <c r="C4426" s="10"/>
      <c r="D4426" s="9">
        <v>0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  <c r="J4426" s="9">
        <v>0</v>
      </c>
      <c r="K4426" s="9">
        <v>0</v>
      </c>
      <c r="L4426" s="9">
        <v>0</v>
      </c>
      <c r="M4426" s="9">
        <v>0</v>
      </c>
      <c r="N4426" s="9">
        <v>0</v>
      </c>
      <c r="O4426" s="9">
        <v>0</v>
      </c>
      <c r="P4426" s="9">
        <v>0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  <c r="AC4426" s="9">
        <v>0</v>
      </c>
      <c r="AD4426" s="9">
        <v>0</v>
      </c>
      <c r="AE4426" s="9">
        <v>0</v>
      </c>
      <c r="AF4426" s="9">
        <v>0</v>
      </c>
      <c r="AG4426" s="9">
        <v>0</v>
      </c>
      <c r="AH4426" s="9">
        <v>0</v>
      </c>
      <c r="AI4426" s="9">
        <v>0</v>
      </c>
      <c r="AJ4426" s="9">
        <v>0</v>
      </c>
      <c r="AK4426" s="9">
        <v>0</v>
      </c>
      <c r="AL4426" s="9">
        <v>0</v>
      </c>
      <c r="AM4426" s="9">
        <v>0</v>
      </c>
      <c r="AN4426" s="9">
        <v>0</v>
      </c>
      <c r="AO4426" s="6" t="e">
        <f>VLOOKUP(A4426,ACTCTAZ1580!$A$2:$F$2837,5, FALSE)</f>
        <v>#N/A</v>
      </c>
      <c r="AP4426" s="6" t="e">
        <f>VLOOKUP(A4426,ACTCTAZ1580!$A$2:$F$2837,6, FALSE)</f>
        <v>#N/A</v>
      </c>
    </row>
    <row r="4427" spans="1:42" x14ac:dyDescent="0.25">
      <c r="A4427" s="9">
        <v>4426</v>
      </c>
      <c r="B4427" s="9">
        <v>0</v>
      </c>
      <c r="C4427" s="10"/>
      <c r="D4427" s="9">
        <v>0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  <c r="AC4427" s="9">
        <v>0</v>
      </c>
      <c r="AD4427" s="9">
        <v>0</v>
      </c>
      <c r="AE4427" s="9">
        <v>0</v>
      </c>
      <c r="AF4427" s="9">
        <v>0</v>
      </c>
      <c r="AG4427" s="9">
        <v>0</v>
      </c>
      <c r="AH4427" s="9">
        <v>0</v>
      </c>
      <c r="AI4427" s="9">
        <v>0</v>
      </c>
      <c r="AJ4427" s="9">
        <v>0</v>
      </c>
      <c r="AK4427" s="9">
        <v>0</v>
      </c>
      <c r="AL4427" s="9">
        <v>0</v>
      </c>
      <c r="AM4427" s="9">
        <v>0</v>
      </c>
      <c r="AN4427" s="9">
        <v>0</v>
      </c>
      <c r="AO4427" s="6" t="e">
        <f>VLOOKUP(A4427,ACTCTAZ1580!$A$2:$F$2837,5, FALSE)</f>
        <v>#N/A</v>
      </c>
      <c r="AP4427" s="6" t="e">
        <f>VLOOKUP(A4427,ACTCTAZ1580!$A$2:$F$2837,6, FALSE)</f>
        <v>#N/A</v>
      </c>
    </row>
    <row r="4428" spans="1:42" x14ac:dyDescent="0.25">
      <c r="A4428" s="9">
        <v>4427</v>
      </c>
      <c r="B4428" s="9">
        <v>0</v>
      </c>
      <c r="C4428" s="10"/>
      <c r="D4428" s="9">
        <v>0</v>
      </c>
      <c r="E4428" s="9">
        <v>0</v>
      </c>
      <c r="F4428" s="9">
        <v>0</v>
      </c>
      <c r="G4428" s="9">
        <v>0</v>
      </c>
      <c r="H4428" s="9">
        <v>0</v>
      </c>
      <c r="I4428" s="9">
        <v>0</v>
      </c>
      <c r="J4428" s="9">
        <v>0</v>
      </c>
      <c r="K4428" s="9">
        <v>0</v>
      </c>
      <c r="L4428" s="9">
        <v>0</v>
      </c>
      <c r="M4428" s="9">
        <v>0</v>
      </c>
      <c r="N4428" s="9">
        <v>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0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  <c r="AC4428" s="9">
        <v>0</v>
      </c>
      <c r="AD4428" s="9">
        <v>0</v>
      </c>
      <c r="AE4428" s="9">
        <v>0</v>
      </c>
      <c r="AF4428" s="9">
        <v>0</v>
      </c>
      <c r="AG4428" s="9">
        <v>0</v>
      </c>
      <c r="AH4428" s="9">
        <v>0</v>
      </c>
      <c r="AI4428" s="9">
        <v>0</v>
      </c>
      <c r="AJ4428" s="9">
        <v>0</v>
      </c>
      <c r="AK4428" s="9">
        <v>0</v>
      </c>
      <c r="AL4428" s="9">
        <v>0</v>
      </c>
      <c r="AM4428" s="9">
        <v>0</v>
      </c>
      <c r="AN4428" s="9">
        <v>0</v>
      </c>
      <c r="AO4428" s="6" t="e">
        <f>VLOOKUP(A4428,ACTCTAZ1580!$A$2:$F$2837,5, FALSE)</f>
        <v>#N/A</v>
      </c>
      <c r="AP4428" s="6" t="e">
        <f>VLOOKUP(A4428,ACTCTAZ1580!$A$2:$F$2837,6, FALSE)</f>
        <v>#N/A</v>
      </c>
    </row>
    <row r="4429" spans="1:42" x14ac:dyDescent="0.25">
      <c r="A4429" s="9">
        <v>4428</v>
      </c>
      <c r="B4429" s="9">
        <v>0</v>
      </c>
      <c r="C4429" s="10"/>
      <c r="D4429" s="9">
        <v>0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  <c r="AC4429" s="9">
        <v>0</v>
      </c>
      <c r="AD4429" s="9">
        <v>0</v>
      </c>
      <c r="AE4429" s="9">
        <v>0</v>
      </c>
      <c r="AF4429" s="9">
        <v>0</v>
      </c>
      <c r="AG4429" s="9">
        <v>0</v>
      </c>
      <c r="AH4429" s="9">
        <v>0</v>
      </c>
      <c r="AI4429" s="9">
        <v>0</v>
      </c>
      <c r="AJ4429" s="9">
        <v>0</v>
      </c>
      <c r="AK4429" s="9">
        <v>0</v>
      </c>
      <c r="AL4429" s="9">
        <v>0</v>
      </c>
      <c r="AM4429" s="9">
        <v>0</v>
      </c>
      <c r="AN4429" s="9">
        <v>0</v>
      </c>
      <c r="AO4429" s="6" t="e">
        <f>VLOOKUP(A4429,ACTCTAZ1580!$A$2:$F$2837,5, FALSE)</f>
        <v>#N/A</v>
      </c>
      <c r="AP4429" s="6" t="e">
        <f>VLOOKUP(A4429,ACTCTAZ1580!$A$2:$F$2837,6, FALSE)</f>
        <v>#N/A</v>
      </c>
    </row>
    <row r="4430" spans="1:42" x14ac:dyDescent="0.25">
      <c r="A4430" s="9">
        <v>4429</v>
      </c>
      <c r="B4430" s="9">
        <v>0</v>
      </c>
      <c r="C4430" s="10"/>
      <c r="D4430" s="9">
        <v>0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  <c r="AC4430" s="9">
        <v>0</v>
      </c>
      <c r="AD4430" s="9">
        <v>0</v>
      </c>
      <c r="AE4430" s="9">
        <v>0</v>
      </c>
      <c r="AF4430" s="9">
        <v>0</v>
      </c>
      <c r="AG4430" s="9">
        <v>0</v>
      </c>
      <c r="AH4430" s="9">
        <v>0</v>
      </c>
      <c r="AI4430" s="9">
        <v>0</v>
      </c>
      <c r="AJ4430" s="9">
        <v>0</v>
      </c>
      <c r="AK4430" s="9">
        <v>0</v>
      </c>
      <c r="AL4430" s="9">
        <v>0</v>
      </c>
      <c r="AM4430" s="9">
        <v>0</v>
      </c>
      <c r="AN4430" s="9">
        <v>0</v>
      </c>
      <c r="AO4430" s="6" t="e">
        <f>VLOOKUP(A4430,ACTCTAZ1580!$A$2:$F$2837,5, FALSE)</f>
        <v>#N/A</v>
      </c>
      <c r="AP4430" s="6" t="e">
        <f>VLOOKUP(A4430,ACTCTAZ1580!$A$2:$F$2837,6, FALSE)</f>
        <v>#N/A</v>
      </c>
    </row>
    <row r="4431" spans="1:42" x14ac:dyDescent="0.25">
      <c r="A4431" s="9">
        <v>4430</v>
      </c>
      <c r="B4431" s="9">
        <v>0</v>
      </c>
      <c r="C4431" s="10"/>
      <c r="D4431" s="9">
        <v>0</v>
      </c>
      <c r="E4431" s="9">
        <v>0</v>
      </c>
      <c r="F4431" s="9">
        <v>0</v>
      </c>
      <c r="G4431" s="9">
        <v>0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  <c r="AC4431" s="9">
        <v>0</v>
      </c>
      <c r="AD4431" s="9">
        <v>0</v>
      </c>
      <c r="AE4431" s="9">
        <v>0</v>
      </c>
      <c r="AF4431" s="9">
        <v>0</v>
      </c>
      <c r="AG4431" s="9">
        <v>0</v>
      </c>
      <c r="AH4431" s="9">
        <v>0</v>
      </c>
      <c r="AI4431" s="9">
        <v>0</v>
      </c>
      <c r="AJ4431" s="9">
        <v>0</v>
      </c>
      <c r="AK4431" s="9">
        <v>0</v>
      </c>
      <c r="AL4431" s="9">
        <v>0</v>
      </c>
      <c r="AM4431" s="9">
        <v>0</v>
      </c>
      <c r="AN4431" s="9">
        <v>0</v>
      </c>
      <c r="AO4431" s="6" t="e">
        <f>VLOOKUP(A4431,ACTCTAZ1580!$A$2:$F$2837,5, FALSE)</f>
        <v>#N/A</v>
      </c>
      <c r="AP4431" s="6" t="e">
        <f>VLOOKUP(A4431,ACTCTAZ1580!$A$2:$F$2837,6, FALSE)</f>
        <v>#N/A</v>
      </c>
    </row>
    <row r="4432" spans="1:42" x14ac:dyDescent="0.25">
      <c r="A4432" s="9">
        <v>4431</v>
      </c>
      <c r="B4432" s="9">
        <v>0</v>
      </c>
      <c r="C4432" s="10"/>
      <c r="D4432" s="9">
        <v>0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0</v>
      </c>
      <c r="R4432" s="9">
        <v>0</v>
      </c>
      <c r="S4432" s="9">
        <v>0</v>
      </c>
      <c r="T4432" s="9">
        <v>0</v>
      </c>
      <c r="U4432" s="9">
        <v>0</v>
      </c>
      <c r="V4432" s="9">
        <v>0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  <c r="AC4432" s="9">
        <v>0</v>
      </c>
      <c r="AD4432" s="9">
        <v>0</v>
      </c>
      <c r="AE4432" s="9">
        <v>0</v>
      </c>
      <c r="AF4432" s="9">
        <v>0</v>
      </c>
      <c r="AG4432" s="9">
        <v>0</v>
      </c>
      <c r="AH4432" s="9">
        <v>0</v>
      </c>
      <c r="AI4432" s="9">
        <v>0</v>
      </c>
      <c r="AJ4432" s="9">
        <v>0</v>
      </c>
      <c r="AK4432" s="9">
        <v>0</v>
      </c>
      <c r="AL4432" s="9">
        <v>0</v>
      </c>
      <c r="AM4432" s="9">
        <v>0</v>
      </c>
      <c r="AN4432" s="9">
        <v>0</v>
      </c>
      <c r="AO4432" s="6" t="e">
        <f>VLOOKUP(A4432,ACTCTAZ1580!$A$2:$F$2837,5, FALSE)</f>
        <v>#N/A</v>
      </c>
      <c r="AP4432" s="6" t="e">
        <f>VLOOKUP(A4432,ACTCTAZ1580!$A$2:$F$2837,6, FALSE)</f>
        <v>#N/A</v>
      </c>
    </row>
    <row r="4433" spans="1:42" x14ac:dyDescent="0.25">
      <c r="A4433" s="9">
        <v>4432</v>
      </c>
      <c r="B4433" s="9">
        <v>0</v>
      </c>
      <c r="C4433" s="10"/>
      <c r="D4433" s="9">
        <v>0</v>
      </c>
      <c r="E4433" s="9">
        <v>0</v>
      </c>
      <c r="F4433" s="9">
        <v>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  <c r="AC4433" s="9">
        <v>0</v>
      </c>
      <c r="AD4433" s="9">
        <v>0</v>
      </c>
      <c r="AE4433" s="9">
        <v>0</v>
      </c>
      <c r="AF4433" s="9">
        <v>0</v>
      </c>
      <c r="AG4433" s="9">
        <v>0</v>
      </c>
      <c r="AH4433" s="9">
        <v>0</v>
      </c>
      <c r="AI4433" s="9">
        <v>0</v>
      </c>
      <c r="AJ4433" s="9">
        <v>0</v>
      </c>
      <c r="AK4433" s="9">
        <v>0</v>
      </c>
      <c r="AL4433" s="9">
        <v>0</v>
      </c>
      <c r="AM4433" s="9">
        <v>0</v>
      </c>
      <c r="AN4433" s="9">
        <v>0</v>
      </c>
      <c r="AO4433" s="6" t="e">
        <f>VLOOKUP(A4433,ACTCTAZ1580!$A$2:$F$2837,5, FALSE)</f>
        <v>#N/A</v>
      </c>
      <c r="AP4433" s="6" t="e">
        <f>VLOOKUP(A4433,ACTCTAZ1580!$A$2:$F$2837,6, FALSE)</f>
        <v>#N/A</v>
      </c>
    </row>
    <row r="4434" spans="1:42" x14ac:dyDescent="0.25">
      <c r="A4434" s="9">
        <v>4433</v>
      </c>
      <c r="B4434" s="9">
        <v>0</v>
      </c>
      <c r="C4434" s="10"/>
      <c r="D4434" s="9">
        <v>0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  <c r="AC4434" s="9">
        <v>0</v>
      </c>
      <c r="AD4434" s="9">
        <v>0</v>
      </c>
      <c r="AE4434" s="9">
        <v>0</v>
      </c>
      <c r="AF4434" s="9">
        <v>0</v>
      </c>
      <c r="AG4434" s="9">
        <v>0</v>
      </c>
      <c r="AH4434" s="9">
        <v>0</v>
      </c>
      <c r="AI4434" s="9">
        <v>0</v>
      </c>
      <c r="AJ4434" s="9">
        <v>0</v>
      </c>
      <c r="AK4434" s="9">
        <v>0</v>
      </c>
      <c r="AL4434" s="9">
        <v>0</v>
      </c>
      <c r="AM4434" s="9">
        <v>0</v>
      </c>
      <c r="AN4434" s="9">
        <v>0</v>
      </c>
      <c r="AO4434" s="6" t="e">
        <f>VLOOKUP(A4434,ACTCTAZ1580!$A$2:$F$2837,5, FALSE)</f>
        <v>#N/A</v>
      </c>
      <c r="AP4434" s="6" t="e">
        <f>VLOOKUP(A4434,ACTCTAZ1580!$A$2:$F$2837,6, FALSE)</f>
        <v>#N/A</v>
      </c>
    </row>
    <row r="4435" spans="1:42" x14ac:dyDescent="0.25">
      <c r="A4435" s="9">
        <v>4434</v>
      </c>
      <c r="B4435" s="9">
        <v>0</v>
      </c>
      <c r="C4435" s="10"/>
      <c r="D4435" s="9">
        <v>0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0</v>
      </c>
      <c r="W4435" s="9">
        <v>0</v>
      </c>
      <c r="X4435" s="9">
        <v>0</v>
      </c>
      <c r="Y4435" s="9">
        <v>0</v>
      </c>
      <c r="Z4435" s="9">
        <v>0</v>
      </c>
      <c r="AA4435" s="9">
        <v>0</v>
      </c>
      <c r="AB4435" s="9">
        <v>0</v>
      </c>
      <c r="AC4435" s="9">
        <v>0</v>
      </c>
      <c r="AD4435" s="9">
        <v>0</v>
      </c>
      <c r="AE4435" s="9">
        <v>0</v>
      </c>
      <c r="AF4435" s="9">
        <v>0</v>
      </c>
      <c r="AG4435" s="9">
        <v>0</v>
      </c>
      <c r="AH4435" s="9">
        <v>0</v>
      </c>
      <c r="AI4435" s="9">
        <v>0</v>
      </c>
      <c r="AJ4435" s="9">
        <v>0</v>
      </c>
      <c r="AK4435" s="9">
        <v>0</v>
      </c>
      <c r="AL4435" s="9">
        <v>0</v>
      </c>
      <c r="AM4435" s="9">
        <v>0</v>
      </c>
      <c r="AN4435" s="9">
        <v>0</v>
      </c>
      <c r="AO4435" s="6" t="e">
        <f>VLOOKUP(A4435,ACTCTAZ1580!$A$2:$F$2837,5, FALSE)</f>
        <v>#N/A</v>
      </c>
      <c r="AP4435" s="6" t="e">
        <f>VLOOKUP(A4435,ACTCTAZ1580!$A$2:$F$2837,6, FALSE)</f>
        <v>#N/A</v>
      </c>
    </row>
    <row r="4436" spans="1:42" x14ac:dyDescent="0.25">
      <c r="A4436" s="9">
        <v>4435</v>
      </c>
      <c r="B4436" s="9">
        <v>0</v>
      </c>
      <c r="C4436" s="10"/>
      <c r="D4436" s="9">
        <v>0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0</v>
      </c>
      <c r="Z4436" s="9">
        <v>0</v>
      </c>
      <c r="AA4436" s="9">
        <v>0</v>
      </c>
      <c r="AB4436" s="9">
        <v>0</v>
      </c>
      <c r="AC4436" s="9">
        <v>0</v>
      </c>
      <c r="AD4436" s="9">
        <v>0</v>
      </c>
      <c r="AE4436" s="9">
        <v>0</v>
      </c>
      <c r="AF4436" s="9">
        <v>0</v>
      </c>
      <c r="AG4436" s="9">
        <v>0</v>
      </c>
      <c r="AH4436" s="9">
        <v>0</v>
      </c>
      <c r="AI4436" s="9">
        <v>0</v>
      </c>
      <c r="AJ4436" s="9">
        <v>0</v>
      </c>
      <c r="AK4436" s="9">
        <v>0</v>
      </c>
      <c r="AL4436" s="9">
        <v>0</v>
      </c>
      <c r="AM4436" s="9">
        <v>0</v>
      </c>
      <c r="AN4436" s="9">
        <v>0</v>
      </c>
      <c r="AO4436" s="6" t="e">
        <f>VLOOKUP(A4436,ACTCTAZ1580!$A$2:$F$2837,5, FALSE)</f>
        <v>#N/A</v>
      </c>
      <c r="AP4436" s="6" t="e">
        <f>VLOOKUP(A4436,ACTCTAZ1580!$A$2:$F$2837,6, FALSE)</f>
        <v>#N/A</v>
      </c>
    </row>
    <row r="4437" spans="1:42" x14ac:dyDescent="0.25">
      <c r="A4437" s="9">
        <v>4436</v>
      </c>
      <c r="B4437" s="9">
        <v>0</v>
      </c>
      <c r="C4437" s="10"/>
      <c r="D4437" s="9">
        <v>0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0</v>
      </c>
      <c r="AB4437" s="9">
        <v>0</v>
      </c>
      <c r="AC4437" s="9">
        <v>0</v>
      </c>
      <c r="AD4437" s="9">
        <v>0</v>
      </c>
      <c r="AE4437" s="9">
        <v>0</v>
      </c>
      <c r="AF4437" s="9">
        <v>0</v>
      </c>
      <c r="AG4437" s="9">
        <v>0</v>
      </c>
      <c r="AH4437" s="9">
        <v>0</v>
      </c>
      <c r="AI4437" s="9">
        <v>0</v>
      </c>
      <c r="AJ4437" s="9">
        <v>0</v>
      </c>
      <c r="AK4437" s="9">
        <v>0</v>
      </c>
      <c r="AL4437" s="9">
        <v>0</v>
      </c>
      <c r="AM4437" s="9">
        <v>0</v>
      </c>
      <c r="AN4437" s="9">
        <v>0</v>
      </c>
      <c r="AO4437" s="6" t="e">
        <f>VLOOKUP(A4437,ACTCTAZ1580!$A$2:$F$2837,5, FALSE)</f>
        <v>#N/A</v>
      </c>
      <c r="AP4437" s="6" t="e">
        <f>VLOOKUP(A4437,ACTCTAZ1580!$A$2:$F$2837,6, FALSE)</f>
        <v>#N/A</v>
      </c>
    </row>
    <row r="4438" spans="1:42" x14ac:dyDescent="0.25">
      <c r="A4438" s="9">
        <v>4437</v>
      </c>
      <c r="B4438" s="9">
        <v>0</v>
      </c>
      <c r="C4438" s="10"/>
      <c r="D4438" s="9">
        <v>0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  <c r="AC4438" s="9">
        <v>0</v>
      </c>
      <c r="AD4438" s="9">
        <v>0</v>
      </c>
      <c r="AE4438" s="9">
        <v>0</v>
      </c>
      <c r="AF4438" s="9">
        <v>0</v>
      </c>
      <c r="AG4438" s="9">
        <v>0</v>
      </c>
      <c r="AH4438" s="9">
        <v>0</v>
      </c>
      <c r="AI4438" s="9">
        <v>0</v>
      </c>
      <c r="AJ4438" s="9">
        <v>0</v>
      </c>
      <c r="AK4438" s="9">
        <v>0</v>
      </c>
      <c r="AL4438" s="9">
        <v>0</v>
      </c>
      <c r="AM4438" s="9">
        <v>0</v>
      </c>
      <c r="AN4438" s="9">
        <v>0</v>
      </c>
      <c r="AO4438" s="6" t="e">
        <f>VLOOKUP(A4438,ACTCTAZ1580!$A$2:$F$2837,5, FALSE)</f>
        <v>#N/A</v>
      </c>
      <c r="AP4438" s="6" t="e">
        <f>VLOOKUP(A4438,ACTCTAZ1580!$A$2:$F$2837,6, FALSE)</f>
        <v>#N/A</v>
      </c>
    </row>
    <row r="4439" spans="1:42" x14ac:dyDescent="0.25">
      <c r="A4439" s="9">
        <v>4438</v>
      </c>
      <c r="B4439" s="9">
        <v>0</v>
      </c>
      <c r="C4439" s="10"/>
      <c r="D4439" s="9">
        <v>0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  <c r="AC4439" s="9">
        <v>0</v>
      </c>
      <c r="AD4439" s="9">
        <v>0</v>
      </c>
      <c r="AE4439" s="9">
        <v>0</v>
      </c>
      <c r="AF4439" s="9">
        <v>0</v>
      </c>
      <c r="AG4439" s="9">
        <v>0</v>
      </c>
      <c r="AH4439" s="9">
        <v>0</v>
      </c>
      <c r="AI4439" s="9">
        <v>0</v>
      </c>
      <c r="AJ4439" s="9">
        <v>0</v>
      </c>
      <c r="AK4439" s="9">
        <v>0</v>
      </c>
      <c r="AL4439" s="9">
        <v>0</v>
      </c>
      <c r="AM4439" s="9">
        <v>0</v>
      </c>
      <c r="AN4439" s="9">
        <v>0</v>
      </c>
      <c r="AO4439" s="6" t="e">
        <f>VLOOKUP(A4439,ACTCTAZ1580!$A$2:$F$2837,5, FALSE)</f>
        <v>#N/A</v>
      </c>
      <c r="AP4439" s="6" t="e">
        <f>VLOOKUP(A4439,ACTCTAZ1580!$A$2:$F$2837,6, FALSE)</f>
        <v>#N/A</v>
      </c>
    </row>
    <row r="4440" spans="1:42" x14ac:dyDescent="0.25">
      <c r="A4440" s="9">
        <v>4439</v>
      </c>
      <c r="B4440" s="9">
        <v>0</v>
      </c>
      <c r="C4440" s="10"/>
      <c r="D4440" s="9">
        <v>0</v>
      </c>
      <c r="E4440" s="9">
        <v>0</v>
      </c>
      <c r="F4440" s="9">
        <v>0</v>
      </c>
      <c r="G4440" s="9">
        <v>0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  <c r="AC4440" s="9">
        <v>0</v>
      </c>
      <c r="AD4440" s="9">
        <v>0</v>
      </c>
      <c r="AE4440" s="9">
        <v>0</v>
      </c>
      <c r="AF4440" s="9">
        <v>0</v>
      </c>
      <c r="AG4440" s="9">
        <v>0</v>
      </c>
      <c r="AH4440" s="9">
        <v>0</v>
      </c>
      <c r="AI4440" s="9">
        <v>0</v>
      </c>
      <c r="AJ4440" s="9">
        <v>0</v>
      </c>
      <c r="AK4440" s="9">
        <v>0</v>
      </c>
      <c r="AL4440" s="9">
        <v>0</v>
      </c>
      <c r="AM4440" s="9">
        <v>0</v>
      </c>
      <c r="AN4440" s="9">
        <v>0</v>
      </c>
      <c r="AO4440" s="6" t="e">
        <f>VLOOKUP(A4440,ACTCTAZ1580!$A$2:$F$2837,5, FALSE)</f>
        <v>#N/A</v>
      </c>
      <c r="AP4440" s="6" t="e">
        <f>VLOOKUP(A4440,ACTCTAZ1580!$A$2:$F$2837,6, FALSE)</f>
        <v>#N/A</v>
      </c>
    </row>
    <row r="4441" spans="1:42" x14ac:dyDescent="0.25">
      <c r="A4441" s="9">
        <v>4440</v>
      </c>
      <c r="B4441" s="9">
        <v>0</v>
      </c>
      <c r="C4441" s="10"/>
      <c r="D4441" s="9">
        <v>0</v>
      </c>
      <c r="E4441" s="9">
        <v>0</v>
      </c>
      <c r="F4441" s="9">
        <v>0</v>
      </c>
      <c r="G4441" s="9">
        <v>0</v>
      </c>
      <c r="H4441" s="9">
        <v>0</v>
      </c>
      <c r="I4441" s="9">
        <v>0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0</v>
      </c>
      <c r="R4441" s="9">
        <v>0</v>
      </c>
      <c r="S4441" s="9">
        <v>0</v>
      </c>
      <c r="T4441" s="9">
        <v>0</v>
      </c>
      <c r="U4441" s="9">
        <v>0</v>
      </c>
      <c r="V4441" s="9">
        <v>0</v>
      </c>
      <c r="W4441" s="9">
        <v>0</v>
      </c>
      <c r="X4441" s="9">
        <v>0</v>
      </c>
      <c r="Y4441" s="9">
        <v>0</v>
      </c>
      <c r="Z4441" s="9">
        <v>0</v>
      </c>
      <c r="AA4441" s="9">
        <v>0</v>
      </c>
      <c r="AB4441" s="9">
        <v>0</v>
      </c>
      <c r="AC4441" s="9">
        <v>0</v>
      </c>
      <c r="AD4441" s="9">
        <v>0</v>
      </c>
      <c r="AE4441" s="9">
        <v>0</v>
      </c>
      <c r="AF4441" s="9">
        <v>0</v>
      </c>
      <c r="AG4441" s="9">
        <v>0</v>
      </c>
      <c r="AH4441" s="9">
        <v>0</v>
      </c>
      <c r="AI4441" s="9">
        <v>0</v>
      </c>
      <c r="AJ4441" s="9">
        <v>0</v>
      </c>
      <c r="AK4441" s="9">
        <v>0</v>
      </c>
      <c r="AL4441" s="9">
        <v>0</v>
      </c>
      <c r="AM4441" s="9">
        <v>0</v>
      </c>
      <c r="AN4441" s="9">
        <v>0</v>
      </c>
      <c r="AO4441" s="6" t="e">
        <f>VLOOKUP(A4441,ACTCTAZ1580!$A$2:$F$2837,5, FALSE)</f>
        <v>#N/A</v>
      </c>
      <c r="AP4441" s="6" t="e">
        <f>VLOOKUP(A4441,ACTCTAZ1580!$A$2:$F$2837,6, FALSE)</f>
        <v>#N/A</v>
      </c>
    </row>
    <row r="4442" spans="1:42" x14ac:dyDescent="0.25">
      <c r="A4442" s="9">
        <v>4441</v>
      </c>
      <c r="B4442" s="9">
        <v>0</v>
      </c>
      <c r="C4442" s="10"/>
      <c r="D4442" s="9">
        <v>0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0</v>
      </c>
      <c r="N4442" s="9">
        <v>0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  <c r="AC4442" s="9">
        <v>0</v>
      </c>
      <c r="AD4442" s="9">
        <v>0</v>
      </c>
      <c r="AE4442" s="9">
        <v>0</v>
      </c>
      <c r="AF4442" s="9">
        <v>0</v>
      </c>
      <c r="AG4442" s="9">
        <v>0</v>
      </c>
      <c r="AH4442" s="9">
        <v>0</v>
      </c>
      <c r="AI4442" s="9">
        <v>0</v>
      </c>
      <c r="AJ4442" s="9">
        <v>0</v>
      </c>
      <c r="AK4442" s="9">
        <v>0</v>
      </c>
      <c r="AL4442" s="9">
        <v>0</v>
      </c>
      <c r="AM4442" s="9">
        <v>0</v>
      </c>
      <c r="AN4442" s="9">
        <v>0</v>
      </c>
      <c r="AO4442" s="6" t="e">
        <f>VLOOKUP(A4442,ACTCTAZ1580!$A$2:$F$2837,5, FALSE)</f>
        <v>#N/A</v>
      </c>
      <c r="AP4442" s="6" t="e">
        <f>VLOOKUP(A4442,ACTCTAZ1580!$A$2:$F$2837,6, FALSE)</f>
        <v>#N/A</v>
      </c>
    </row>
    <row r="4443" spans="1:42" x14ac:dyDescent="0.25">
      <c r="A4443" s="9">
        <v>4442</v>
      </c>
      <c r="B4443" s="9">
        <v>0</v>
      </c>
      <c r="C4443" s="10"/>
      <c r="D4443" s="9">
        <v>0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0</v>
      </c>
      <c r="P4443" s="9">
        <v>0</v>
      </c>
      <c r="Q4443" s="9">
        <v>0</v>
      </c>
      <c r="R4443" s="9">
        <v>0</v>
      </c>
      <c r="S4443" s="9">
        <v>0</v>
      </c>
      <c r="T4443" s="9">
        <v>0</v>
      </c>
      <c r="U4443" s="9">
        <v>0</v>
      </c>
      <c r="V4443" s="9">
        <v>0</v>
      </c>
      <c r="W4443" s="9">
        <v>0</v>
      </c>
      <c r="X4443" s="9">
        <v>0</v>
      </c>
      <c r="Y4443" s="9">
        <v>0</v>
      </c>
      <c r="Z4443" s="9">
        <v>0</v>
      </c>
      <c r="AA4443" s="9">
        <v>0</v>
      </c>
      <c r="AB4443" s="9">
        <v>0</v>
      </c>
      <c r="AC4443" s="9">
        <v>0</v>
      </c>
      <c r="AD4443" s="9">
        <v>0</v>
      </c>
      <c r="AE4443" s="9">
        <v>0</v>
      </c>
      <c r="AF4443" s="9">
        <v>0</v>
      </c>
      <c r="AG4443" s="9">
        <v>0</v>
      </c>
      <c r="AH4443" s="9">
        <v>0</v>
      </c>
      <c r="AI4443" s="9">
        <v>0</v>
      </c>
      <c r="AJ4443" s="9">
        <v>0</v>
      </c>
      <c r="AK4443" s="9">
        <v>0</v>
      </c>
      <c r="AL4443" s="9">
        <v>0</v>
      </c>
      <c r="AM4443" s="9">
        <v>0</v>
      </c>
      <c r="AN4443" s="9">
        <v>0</v>
      </c>
      <c r="AO4443" s="6" t="e">
        <f>VLOOKUP(A4443,ACTCTAZ1580!$A$2:$F$2837,5, FALSE)</f>
        <v>#N/A</v>
      </c>
      <c r="AP4443" s="6" t="e">
        <f>VLOOKUP(A4443,ACTCTAZ1580!$A$2:$F$2837,6, FALSE)</f>
        <v>#N/A</v>
      </c>
    </row>
    <row r="4444" spans="1:42" x14ac:dyDescent="0.25">
      <c r="A4444" s="9">
        <v>4443</v>
      </c>
      <c r="B4444" s="9">
        <v>0</v>
      </c>
      <c r="C4444" s="10"/>
      <c r="D4444" s="9">
        <v>0</v>
      </c>
      <c r="E4444" s="9">
        <v>0</v>
      </c>
      <c r="F4444" s="9">
        <v>0</v>
      </c>
      <c r="G4444" s="9">
        <v>0</v>
      </c>
      <c r="H4444" s="9">
        <v>0</v>
      </c>
      <c r="I4444" s="9">
        <v>0</v>
      </c>
      <c r="J4444" s="9">
        <v>0</v>
      </c>
      <c r="K4444" s="9">
        <v>0</v>
      </c>
      <c r="L4444" s="9">
        <v>0</v>
      </c>
      <c r="M4444" s="9">
        <v>0</v>
      </c>
      <c r="N4444" s="9">
        <v>0</v>
      </c>
      <c r="O4444" s="9">
        <v>0</v>
      </c>
      <c r="P4444" s="9">
        <v>0</v>
      </c>
      <c r="Q4444" s="9">
        <v>0</v>
      </c>
      <c r="R4444" s="9">
        <v>0</v>
      </c>
      <c r="S4444" s="9">
        <v>0</v>
      </c>
      <c r="T4444" s="9">
        <v>0</v>
      </c>
      <c r="U4444" s="9">
        <v>0</v>
      </c>
      <c r="V4444" s="9">
        <v>0</v>
      </c>
      <c r="W4444" s="9">
        <v>0</v>
      </c>
      <c r="X4444" s="9">
        <v>0</v>
      </c>
      <c r="Y4444" s="9">
        <v>0</v>
      </c>
      <c r="Z4444" s="9">
        <v>0</v>
      </c>
      <c r="AA4444" s="9">
        <v>0</v>
      </c>
      <c r="AB4444" s="9">
        <v>0</v>
      </c>
      <c r="AC4444" s="9">
        <v>0</v>
      </c>
      <c r="AD4444" s="9">
        <v>0</v>
      </c>
      <c r="AE4444" s="9">
        <v>0</v>
      </c>
      <c r="AF4444" s="9">
        <v>0</v>
      </c>
      <c r="AG4444" s="9">
        <v>0</v>
      </c>
      <c r="AH4444" s="9">
        <v>0</v>
      </c>
      <c r="AI4444" s="9">
        <v>0</v>
      </c>
      <c r="AJ4444" s="9">
        <v>0</v>
      </c>
      <c r="AK4444" s="9">
        <v>0</v>
      </c>
      <c r="AL4444" s="9">
        <v>0</v>
      </c>
      <c r="AM4444" s="9">
        <v>0</v>
      </c>
      <c r="AN4444" s="9">
        <v>0</v>
      </c>
      <c r="AO4444" s="6" t="e">
        <f>VLOOKUP(A4444,ACTCTAZ1580!$A$2:$F$2837,5, FALSE)</f>
        <v>#N/A</v>
      </c>
      <c r="AP4444" s="6" t="e">
        <f>VLOOKUP(A4444,ACTCTAZ1580!$A$2:$F$2837,6, FALSE)</f>
        <v>#N/A</v>
      </c>
    </row>
    <row r="4445" spans="1:42" x14ac:dyDescent="0.25">
      <c r="A4445" s="9">
        <v>4444</v>
      </c>
      <c r="B4445" s="9">
        <v>0</v>
      </c>
      <c r="C4445" s="10"/>
      <c r="D4445" s="9">
        <v>0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0</v>
      </c>
      <c r="W4445" s="9">
        <v>0</v>
      </c>
      <c r="X4445" s="9">
        <v>0</v>
      </c>
      <c r="Y4445" s="9">
        <v>0</v>
      </c>
      <c r="Z4445" s="9">
        <v>0</v>
      </c>
      <c r="AA4445" s="9">
        <v>0</v>
      </c>
      <c r="AB4445" s="9">
        <v>0</v>
      </c>
      <c r="AC4445" s="9">
        <v>0</v>
      </c>
      <c r="AD4445" s="9">
        <v>0</v>
      </c>
      <c r="AE4445" s="9">
        <v>0</v>
      </c>
      <c r="AF4445" s="9">
        <v>0</v>
      </c>
      <c r="AG4445" s="9">
        <v>0</v>
      </c>
      <c r="AH4445" s="9">
        <v>0</v>
      </c>
      <c r="AI4445" s="9">
        <v>0</v>
      </c>
      <c r="AJ4445" s="9">
        <v>0</v>
      </c>
      <c r="AK4445" s="9">
        <v>0</v>
      </c>
      <c r="AL4445" s="9">
        <v>0</v>
      </c>
      <c r="AM4445" s="9">
        <v>0</v>
      </c>
      <c r="AN4445" s="9">
        <v>0</v>
      </c>
      <c r="AO4445" s="6" t="e">
        <f>VLOOKUP(A4445,ACTCTAZ1580!$A$2:$F$2837,5, FALSE)</f>
        <v>#N/A</v>
      </c>
      <c r="AP4445" s="6" t="e">
        <f>VLOOKUP(A4445,ACTCTAZ1580!$A$2:$F$2837,6, FALSE)</f>
        <v>#N/A</v>
      </c>
    </row>
    <row r="4446" spans="1:42" x14ac:dyDescent="0.25">
      <c r="A4446" s="9">
        <v>4445</v>
      </c>
      <c r="B4446" s="9">
        <v>0</v>
      </c>
      <c r="C4446" s="10"/>
      <c r="D4446" s="9">
        <v>0</v>
      </c>
      <c r="E4446" s="9">
        <v>0</v>
      </c>
      <c r="F4446" s="9">
        <v>0</v>
      </c>
      <c r="G4446" s="9">
        <v>0</v>
      </c>
      <c r="H4446" s="9">
        <v>0</v>
      </c>
      <c r="I4446" s="9">
        <v>0</v>
      </c>
      <c r="J4446" s="9">
        <v>0</v>
      </c>
      <c r="K4446" s="9">
        <v>0</v>
      </c>
      <c r="L4446" s="9">
        <v>0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  <c r="AC4446" s="9">
        <v>0</v>
      </c>
      <c r="AD4446" s="9">
        <v>0</v>
      </c>
      <c r="AE4446" s="9">
        <v>0</v>
      </c>
      <c r="AF4446" s="9">
        <v>0</v>
      </c>
      <c r="AG4446" s="9">
        <v>0</v>
      </c>
      <c r="AH4446" s="9">
        <v>0</v>
      </c>
      <c r="AI4446" s="9">
        <v>0</v>
      </c>
      <c r="AJ4446" s="9">
        <v>0</v>
      </c>
      <c r="AK4446" s="9">
        <v>0</v>
      </c>
      <c r="AL4446" s="9">
        <v>0</v>
      </c>
      <c r="AM4446" s="9">
        <v>0</v>
      </c>
      <c r="AN4446" s="9">
        <v>0</v>
      </c>
      <c r="AO4446" s="6" t="e">
        <f>VLOOKUP(A4446,ACTCTAZ1580!$A$2:$F$2837,5, FALSE)</f>
        <v>#N/A</v>
      </c>
      <c r="AP4446" s="6" t="e">
        <f>VLOOKUP(A4446,ACTCTAZ1580!$A$2:$F$2837,6, FALSE)</f>
        <v>#N/A</v>
      </c>
    </row>
    <row r="4447" spans="1:42" x14ac:dyDescent="0.25">
      <c r="A4447" s="9">
        <v>4446</v>
      </c>
      <c r="B4447" s="9">
        <v>0</v>
      </c>
      <c r="C4447" s="10"/>
      <c r="D4447" s="9">
        <v>0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0</v>
      </c>
      <c r="AB4447" s="9">
        <v>0</v>
      </c>
      <c r="AC4447" s="9">
        <v>0</v>
      </c>
      <c r="AD4447" s="9">
        <v>0</v>
      </c>
      <c r="AE4447" s="9">
        <v>0</v>
      </c>
      <c r="AF4447" s="9">
        <v>0</v>
      </c>
      <c r="AG4447" s="9">
        <v>0</v>
      </c>
      <c r="AH4447" s="9">
        <v>0</v>
      </c>
      <c r="AI4447" s="9">
        <v>0</v>
      </c>
      <c r="AJ4447" s="9">
        <v>0</v>
      </c>
      <c r="AK4447" s="9">
        <v>0</v>
      </c>
      <c r="AL4447" s="9">
        <v>0</v>
      </c>
      <c r="AM4447" s="9">
        <v>0</v>
      </c>
      <c r="AN4447" s="9">
        <v>0</v>
      </c>
      <c r="AO4447" s="6" t="e">
        <f>VLOOKUP(A4447,ACTCTAZ1580!$A$2:$F$2837,5, FALSE)</f>
        <v>#N/A</v>
      </c>
      <c r="AP4447" s="6" t="e">
        <f>VLOOKUP(A4447,ACTCTAZ1580!$A$2:$F$2837,6, FALSE)</f>
        <v>#N/A</v>
      </c>
    </row>
    <row r="4448" spans="1:42" x14ac:dyDescent="0.25">
      <c r="A4448" s="9">
        <v>4447</v>
      </c>
      <c r="B4448" s="9">
        <v>0</v>
      </c>
      <c r="C4448" s="10"/>
      <c r="D4448" s="9">
        <v>0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0</v>
      </c>
      <c r="T4448" s="9">
        <v>0</v>
      </c>
      <c r="U4448" s="9">
        <v>0</v>
      </c>
      <c r="V4448" s="9">
        <v>0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  <c r="AB4448" s="9">
        <v>0</v>
      </c>
      <c r="AC4448" s="9">
        <v>0</v>
      </c>
      <c r="AD4448" s="9">
        <v>0</v>
      </c>
      <c r="AE4448" s="9">
        <v>0</v>
      </c>
      <c r="AF4448" s="9">
        <v>0</v>
      </c>
      <c r="AG4448" s="9">
        <v>0</v>
      </c>
      <c r="AH4448" s="9">
        <v>0</v>
      </c>
      <c r="AI4448" s="9">
        <v>0</v>
      </c>
      <c r="AJ4448" s="9">
        <v>0</v>
      </c>
      <c r="AK4448" s="9">
        <v>0</v>
      </c>
      <c r="AL4448" s="9">
        <v>0</v>
      </c>
      <c r="AM4448" s="9">
        <v>0</v>
      </c>
      <c r="AN4448" s="9">
        <v>0</v>
      </c>
      <c r="AO4448" s="6" t="e">
        <f>VLOOKUP(A4448,ACTCTAZ1580!$A$2:$F$2837,5, FALSE)</f>
        <v>#N/A</v>
      </c>
      <c r="AP4448" s="6" t="e">
        <f>VLOOKUP(A4448,ACTCTAZ1580!$A$2:$F$2837,6, FALSE)</f>
        <v>#N/A</v>
      </c>
    </row>
    <row r="4449" spans="1:42" x14ac:dyDescent="0.25">
      <c r="A4449" s="9">
        <v>4448</v>
      </c>
      <c r="B4449" s="9">
        <v>0</v>
      </c>
      <c r="C4449" s="10"/>
      <c r="D4449" s="9">
        <v>0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  <c r="AC4449" s="9">
        <v>0</v>
      </c>
      <c r="AD4449" s="9">
        <v>0</v>
      </c>
      <c r="AE4449" s="9">
        <v>0</v>
      </c>
      <c r="AF4449" s="9">
        <v>0</v>
      </c>
      <c r="AG4449" s="9">
        <v>0</v>
      </c>
      <c r="AH4449" s="9">
        <v>0</v>
      </c>
      <c r="AI4449" s="9">
        <v>0</v>
      </c>
      <c r="AJ4449" s="9">
        <v>0</v>
      </c>
      <c r="AK4449" s="9">
        <v>0</v>
      </c>
      <c r="AL4449" s="9">
        <v>0</v>
      </c>
      <c r="AM4449" s="9">
        <v>0</v>
      </c>
      <c r="AN4449" s="9">
        <v>0</v>
      </c>
      <c r="AO4449" s="6" t="e">
        <f>VLOOKUP(A4449,ACTCTAZ1580!$A$2:$F$2837,5, FALSE)</f>
        <v>#N/A</v>
      </c>
      <c r="AP4449" s="6" t="e">
        <f>VLOOKUP(A4449,ACTCTAZ1580!$A$2:$F$2837,6, FALSE)</f>
        <v>#N/A</v>
      </c>
    </row>
    <row r="4450" spans="1:42" x14ac:dyDescent="0.25">
      <c r="A4450" s="9">
        <v>4449</v>
      </c>
      <c r="B4450" s="9">
        <v>0</v>
      </c>
      <c r="C4450" s="10"/>
      <c r="D4450" s="9">
        <v>0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0</v>
      </c>
      <c r="X4450" s="9">
        <v>0</v>
      </c>
      <c r="Y4450" s="9">
        <v>0</v>
      </c>
      <c r="Z4450" s="9">
        <v>0</v>
      </c>
      <c r="AA4450" s="9">
        <v>0</v>
      </c>
      <c r="AB4450" s="9">
        <v>0</v>
      </c>
      <c r="AC4450" s="9">
        <v>0</v>
      </c>
      <c r="AD4450" s="9">
        <v>0</v>
      </c>
      <c r="AE4450" s="9">
        <v>0</v>
      </c>
      <c r="AF4450" s="9">
        <v>0</v>
      </c>
      <c r="AG4450" s="9">
        <v>0</v>
      </c>
      <c r="AH4450" s="9">
        <v>0</v>
      </c>
      <c r="AI4450" s="9">
        <v>0</v>
      </c>
      <c r="AJ4450" s="9">
        <v>0</v>
      </c>
      <c r="AK4450" s="9">
        <v>0</v>
      </c>
      <c r="AL4450" s="9">
        <v>0</v>
      </c>
      <c r="AM4450" s="9">
        <v>0</v>
      </c>
      <c r="AN4450" s="9">
        <v>0</v>
      </c>
      <c r="AO4450" s="6" t="e">
        <f>VLOOKUP(A4450,ACTCTAZ1580!$A$2:$F$2837,5, FALSE)</f>
        <v>#N/A</v>
      </c>
      <c r="AP4450" s="6" t="e">
        <f>VLOOKUP(A4450,ACTCTAZ1580!$A$2:$F$2837,6, FALSE)</f>
        <v>#N/A</v>
      </c>
    </row>
    <row r="4451" spans="1:42" x14ac:dyDescent="0.25">
      <c r="A4451" s="9">
        <v>4450</v>
      </c>
      <c r="B4451" s="9">
        <v>0</v>
      </c>
      <c r="C4451" s="10"/>
      <c r="D4451" s="9">
        <v>0</v>
      </c>
      <c r="E4451" s="9">
        <v>0</v>
      </c>
      <c r="F4451" s="9">
        <v>0</v>
      </c>
      <c r="G4451" s="9">
        <v>0</v>
      </c>
      <c r="H4451" s="9">
        <v>0</v>
      </c>
      <c r="I4451" s="9">
        <v>0</v>
      </c>
      <c r="J4451" s="9">
        <v>0</v>
      </c>
      <c r="K4451" s="9">
        <v>0</v>
      </c>
      <c r="L4451" s="9">
        <v>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0</v>
      </c>
      <c r="AC4451" s="9">
        <v>0</v>
      </c>
      <c r="AD4451" s="9">
        <v>0</v>
      </c>
      <c r="AE4451" s="9">
        <v>0</v>
      </c>
      <c r="AF4451" s="9">
        <v>0</v>
      </c>
      <c r="AG4451" s="9">
        <v>0</v>
      </c>
      <c r="AH4451" s="9">
        <v>0</v>
      </c>
      <c r="AI4451" s="9">
        <v>0</v>
      </c>
      <c r="AJ4451" s="9">
        <v>0</v>
      </c>
      <c r="AK4451" s="9">
        <v>0</v>
      </c>
      <c r="AL4451" s="9">
        <v>0</v>
      </c>
      <c r="AM4451" s="9">
        <v>0</v>
      </c>
      <c r="AN4451" s="9">
        <v>0</v>
      </c>
      <c r="AO4451" s="6" t="e">
        <f>VLOOKUP(A4451,ACTCTAZ1580!$A$2:$F$2837,5, FALSE)</f>
        <v>#N/A</v>
      </c>
      <c r="AP4451" s="6" t="e">
        <f>VLOOKUP(A4451,ACTCTAZ1580!$A$2:$F$2837,6, FALSE)</f>
        <v>#N/A</v>
      </c>
    </row>
    <row r="4452" spans="1:42" x14ac:dyDescent="0.25">
      <c r="A4452" s="9">
        <v>4451</v>
      </c>
      <c r="B4452" s="9">
        <v>0</v>
      </c>
      <c r="C4452" s="10"/>
      <c r="D4452" s="9">
        <v>0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  <c r="J4452" s="9">
        <v>0</v>
      </c>
      <c r="K4452" s="9">
        <v>0</v>
      </c>
      <c r="L4452" s="9">
        <v>0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0</v>
      </c>
      <c r="AB4452" s="9">
        <v>0</v>
      </c>
      <c r="AC4452" s="9">
        <v>0</v>
      </c>
      <c r="AD4452" s="9">
        <v>0</v>
      </c>
      <c r="AE4452" s="9">
        <v>0</v>
      </c>
      <c r="AF4452" s="9">
        <v>0</v>
      </c>
      <c r="AG4452" s="9">
        <v>0</v>
      </c>
      <c r="AH4452" s="9">
        <v>0</v>
      </c>
      <c r="AI4452" s="9">
        <v>0</v>
      </c>
      <c r="AJ4452" s="9">
        <v>0</v>
      </c>
      <c r="AK4452" s="9">
        <v>0</v>
      </c>
      <c r="AL4452" s="9">
        <v>0</v>
      </c>
      <c r="AM4452" s="9">
        <v>0</v>
      </c>
      <c r="AN4452" s="9">
        <v>0</v>
      </c>
      <c r="AO4452" s="6" t="e">
        <f>VLOOKUP(A4452,ACTCTAZ1580!$A$2:$F$2837,5, FALSE)</f>
        <v>#N/A</v>
      </c>
      <c r="AP4452" s="6" t="e">
        <f>VLOOKUP(A4452,ACTCTAZ1580!$A$2:$F$2837,6, FALSE)</f>
        <v>#N/A</v>
      </c>
    </row>
    <row r="4453" spans="1:42" x14ac:dyDescent="0.25">
      <c r="A4453" s="9">
        <v>4452</v>
      </c>
      <c r="B4453" s="9">
        <v>0</v>
      </c>
      <c r="C4453" s="10"/>
      <c r="D4453" s="9">
        <v>0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  <c r="J4453" s="9">
        <v>0</v>
      </c>
      <c r="K4453" s="9">
        <v>0</v>
      </c>
      <c r="L4453" s="9">
        <v>0</v>
      </c>
      <c r="M4453" s="9">
        <v>0</v>
      </c>
      <c r="N4453" s="9">
        <v>0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0</v>
      </c>
      <c r="U4453" s="9">
        <v>0</v>
      </c>
      <c r="V4453" s="9">
        <v>0</v>
      </c>
      <c r="W4453" s="9">
        <v>0</v>
      </c>
      <c r="X4453" s="9">
        <v>0</v>
      </c>
      <c r="Y4453" s="9">
        <v>0</v>
      </c>
      <c r="Z4453" s="9">
        <v>0</v>
      </c>
      <c r="AA4453" s="9">
        <v>0</v>
      </c>
      <c r="AB4453" s="9">
        <v>0</v>
      </c>
      <c r="AC4453" s="9">
        <v>0</v>
      </c>
      <c r="AD4453" s="9">
        <v>0</v>
      </c>
      <c r="AE4453" s="9">
        <v>0</v>
      </c>
      <c r="AF4453" s="9">
        <v>0</v>
      </c>
      <c r="AG4453" s="9">
        <v>0</v>
      </c>
      <c r="AH4453" s="9">
        <v>0</v>
      </c>
      <c r="AI4453" s="9">
        <v>0</v>
      </c>
      <c r="AJ4453" s="9">
        <v>0</v>
      </c>
      <c r="AK4453" s="9">
        <v>0</v>
      </c>
      <c r="AL4453" s="9">
        <v>0</v>
      </c>
      <c r="AM4453" s="9">
        <v>0</v>
      </c>
      <c r="AN4453" s="9">
        <v>0</v>
      </c>
      <c r="AO4453" s="6" t="e">
        <f>VLOOKUP(A4453,ACTCTAZ1580!$A$2:$F$2837,5, FALSE)</f>
        <v>#N/A</v>
      </c>
      <c r="AP4453" s="6" t="e">
        <f>VLOOKUP(A4453,ACTCTAZ1580!$A$2:$F$2837,6, FALSE)</f>
        <v>#N/A</v>
      </c>
    </row>
    <row r="4454" spans="1:42" x14ac:dyDescent="0.25">
      <c r="A4454" s="9">
        <v>4453</v>
      </c>
      <c r="B4454" s="9">
        <v>0</v>
      </c>
      <c r="C4454" s="10"/>
      <c r="D4454" s="9">
        <v>0</v>
      </c>
      <c r="E4454" s="9">
        <v>0</v>
      </c>
      <c r="F4454" s="9">
        <v>0</v>
      </c>
      <c r="G4454" s="9">
        <v>0</v>
      </c>
      <c r="H4454" s="9">
        <v>0</v>
      </c>
      <c r="I4454" s="9">
        <v>0</v>
      </c>
      <c r="J4454" s="9">
        <v>0</v>
      </c>
      <c r="K4454" s="9">
        <v>0</v>
      </c>
      <c r="L4454" s="9">
        <v>0</v>
      </c>
      <c r="M4454" s="9">
        <v>0</v>
      </c>
      <c r="N4454" s="9">
        <v>0</v>
      </c>
      <c r="O4454" s="9">
        <v>0</v>
      </c>
      <c r="P4454" s="9">
        <v>0</v>
      </c>
      <c r="Q4454" s="9">
        <v>0</v>
      </c>
      <c r="R4454" s="9">
        <v>0</v>
      </c>
      <c r="S4454" s="9">
        <v>0</v>
      </c>
      <c r="T4454" s="9">
        <v>0</v>
      </c>
      <c r="U4454" s="9">
        <v>0</v>
      </c>
      <c r="V4454" s="9">
        <v>0</v>
      </c>
      <c r="W4454" s="9">
        <v>0</v>
      </c>
      <c r="X4454" s="9">
        <v>0</v>
      </c>
      <c r="Y4454" s="9">
        <v>0</v>
      </c>
      <c r="Z4454" s="9">
        <v>0</v>
      </c>
      <c r="AA4454" s="9">
        <v>0</v>
      </c>
      <c r="AB4454" s="9">
        <v>0</v>
      </c>
      <c r="AC4454" s="9">
        <v>0</v>
      </c>
      <c r="AD4454" s="9">
        <v>0</v>
      </c>
      <c r="AE4454" s="9">
        <v>0</v>
      </c>
      <c r="AF4454" s="9">
        <v>0</v>
      </c>
      <c r="AG4454" s="9">
        <v>0</v>
      </c>
      <c r="AH4454" s="9">
        <v>0</v>
      </c>
      <c r="AI4454" s="9">
        <v>0</v>
      </c>
      <c r="AJ4454" s="9">
        <v>0</v>
      </c>
      <c r="AK4454" s="9">
        <v>0</v>
      </c>
      <c r="AL4454" s="9">
        <v>0</v>
      </c>
      <c r="AM4454" s="9">
        <v>0</v>
      </c>
      <c r="AN4454" s="9">
        <v>0</v>
      </c>
      <c r="AO4454" s="6" t="e">
        <f>VLOOKUP(A4454,ACTCTAZ1580!$A$2:$F$2837,5, FALSE)</f>
        <v>#N/A</v>
      </c>
      <c r="AP4454" s="6" t="e">
        <f>VLOOKUP(A4454,ACTCTAZ1580!$A$2:$F$2837,6, FALSE)</f>
        <v>#N/A</v>
      </c>
    </row>
    <row r="4455" spans="1:42" x14ac:dyDescent="0.25">
      <c r="A4455" s="9">
        <v>4454</v>
      </c>
      <c r="B4455" s="9">
        <v>0</v>
      </c>
      <c r="C4455" s="10"/>
      <c r="D4455" s="9">
        <v>0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0</v>
      </c>
      <c r="AB4455" s="9">
        <v>0</v>
      </c>
      <c r="AC4455" s="9">
        <v>0</v>
      </c>
      <c r="AD4455" s="9">
        <v>0</v>
      </c>
      <c r="AE4455" s="9">
        <v>0</v>
      </c>
      <c r="AF4455" s="9">
        <v>0</v>
      </c>
      <c r="AG4455" s="9">
        <v>0</v>
      </c>
      <c r="AH4455" s="9">
        <v>0</v>
      </c>
      <c r="AI4455" s="9">
        <v>0</v>
      </c>
      <c r="AJ4455" s="9">
        <v>0</v>
      </c>
      <c r="AK4455" s="9">
        <v>0</v>
      </c>
      <c r="AL4455" s="9">
        <v>0</v>
      </c>
      <c r="AM4455" s="9">
        <v>0</v>
      </c>
      <c r="AN4455" s="9">
        <v>0</v>
      </c>
      <c r="AO4455" s="6" t="e">
        <f>VLOOKUP(A4455,ACTCTAZ1580!$A$2:$F$2837,5, FALSE)</f>
        <v>#N/A</v>
      </c>
      <c r="AP4455" s="6" t="e">
        <f>VLOOKUP(A4455,ACTCTAZ1580!$A$2:$F$2837,6, FALSE)</f>
        <v>#N/A</v>
      </c>
    </row>
    <row r="4456" spans="1:42" x14ac:dyDescent="0.25">
      <c r="A4456" s="9">
        <v>4455</v>
      </c>
      <c r="B4456" s="9">
        <v>0</v>
      </c>
      <c r="C4456" s="10"/>
      <c r="D4456" s="9">
        <v>0</v>
      </c>
      <c r="E4456" s="9">
        <v>0</v>
      </c>
      <c r="F4456" s="9">
        <v>2960.94</v>
      </c>
      <c r="G4456" s="9">
        <v>2675.46</v>
      </c>
      <c r="H4456" s="9">
        <v>5636.4</v>
      </c>
      <c r="I4456" s="9">
        <v>310.02999999999997</v>
      </c>
      <c r="J4456" s="9">
        <v>170.29</v>
      </c>
      <c r="K4456" s="9">
        <v>504.08</v>
      </c>
      <c r="L4456" s="9">
        <v>612.29999999999995</v>
      </c>
      <c r="M4456" s="9">
        <v>201.16</v>
      </c>
      <c r="N4456" s="9">
        <v>818.08</v>
      </c>
      <c r="O4456" s="9">
        <v>0</v>
      </c>
      <c r="P4456" s="9">
        <v>2.46</v>
      </c>
      <c r="Q4456" s="9">
        <v>2138.08</v>
      </c>
      <c r="R4456" s="9">
        <v>47.59</v>
      </c>
      <c r="S4456" s="9">
        <v>730.25</v>
      </c>
      <c r="T4456" s="9">
        <v>204.75</v>
      </c>
      <c r="U4456" s="9">
        <v>827.89</v>
      </c>
      <c r="V4456" s="9">
        <v>0</v>
      </c>
      <c r="W4456" s="9">
        <v>1.4</v>
      </c>
      <c r="X4456" s="9">
        <v>1811.88</v>
      </c>
      <c r="Y4456" s="9">
        <v>3949.96</v>
      </c>
      <c r="Z4456" s="9">
        <v>982.59</v>
      </c>
      <c r="AA4456" s="9">
        <v>60302.57</v>
      </c>
      <c r="AB4456" s="9">
        <v>103146.82</v>
      </c>
      <c r="AC4456" s="9">
        <v>30780.49</v>
      </c>
      <c r="AD4456" s="9">
        <v>131655.74</v>
      </c>
      <c r="AE4456" s="9">
        <v>0</v>
      </c>
      <c r="AF4456" s="9">
        <v>422.28</v>
      </c>
      <c r="AG4456" s="9">
        <v>326307.90999999997</v>
      </c>
      <c r="AH4456" s="9">
        <v>194229.89</v>
      </c>
      <c r="AI4456" s="9">
        <v>19295.22</v>
      </c>
      <c r="AJ4456" s="9">
        <v>213525.12</v>
      </c>
      <c r="AK4456" s="9">
        <v>0</v>
      </c>
      <c r="AL4456" s="9">
        <v>5274.09</v>
      </c>
      <c r="AM4456" s="9">
        <v>341981.27</v>
      </c>
      <c r="AN4456" s="9">
        <v>0</v>
      </c>
      <c r="AO4456" s="6" t="e">
        <f>VLOOKUP(A4456,ACTCTAZ1580!$A$2:$F$2837,5, FALSE)</f>
        <v>#N/A</v>
      </c>
      <c r="AP4456" s="6" t="e">
        <f>VLOOKUP(A4456,ACTCTAZ1580!$A$2:$F$2837,6, FALSE)</f>
        <v>#N/A</v>
      </c>
    </row>
    <row r="4457" spans="1:42" x14ac:dyDescent="0.25">
      <c r="A4457" s="9">
        <v>4456</v>
      </c>
      <c r="B4457" s="9">
        <v>0</v>
      </c>
      <c r="C4457" s="10"/>
      <c r="D4457" s="9">
        <v>0</v>
      </c>
      <c r="E4457" s="9">
        <v>0</v>
      </c>
      <c r="F4457" s="9">
        <v>1334.76</v>
      </c>
      <c r="G4457" s="9">
        <v>1028.43</v>
      </c>
      <c r="H4457" s="9">
        <v>2363.19</v>
      </c>
      <c r="I4457" s="9">
        <v>284.23</v>
      </c>
      <c r="J4457" s="9">
        <v>164.88</v>
      </c>
      <c r="K4457" s="9">
        <v>369.44</v>
      </c>
      <c r="L4457" s="9">
        <v>262.43</v>
      </c>
      <c r="M4457" s="9">
        <v>86.27</v>
      </c>
      <c r="N4457" s="9">
        <v>282.51</v>
      </c>
      <c r="O4457" s="9">
        <v>0</v>
      </c>
      <c r="P4457" s="9">
        <v>0.84</v>
      </c>
      <c r="Q4457" s="9">
        <v>1001.49</v>
      </c>
      <c r="R4457" s="9">
        <v>0.25</v>
      </c>
      <c r="S4457" s="9">
        <v>312.02</v>
      </c>
      <c r="T4457" s="9">
        <v>87.62</v>
      </c>
      <c r="U4457" s="9">
        <v>286.64999999999998</v>
      </c>
      <c r="V4457" s="9">
        <v>0</v>
      </c>
      <c r="W4457" s="9">
        <v>0.51</v>
      </c>
      <c r="X4457" s="9">
        <v>687.05</v>
      </c>
      <c r="Y4457" s="9">
        <v>1688.54</v>
      </c>
      <c r="Z4457" s="9">
        <v>399.88</v>
      </c>
      <c r="AA4457" s="9">
        <v>45124.93</v>
      </c>
      <c r="AB4457" s="9">
        <v>43455.38</v>
      </c>
      <c r="AC4457" s="9">
        <v>13420.33</v>
      </c>
      <c r="AD4457" s="9">
        <v>47217.37</v>
      </c>
      <c r="AE4457" s="9">
        <v>0</v>
      </c>
      <c r="AF4457" s="9">
        <v>143.24</v>
      </c>
      <c r="AG4457" s="9">
        <v>149361.24</v>
      </c>
      <c r="AH4457" s="9">
        <v>102000.63</v>
      </c>
      <c r="AI4457" s="9">
        <v>8281.39</v>
      </c>
      <c r="AJ4457" s="9">
        <v>110282.03</v>
      </c>
      <c r="AK4457" s="9">
        <v>0</v>
      </c>
      <c r="AL4457" s="9">
        <v>35.71</v>
      </c>
      <c r="AM4457" s="9">
        <v>126063.63</v>
      </c>
      <c r="AN4457" s="9">
        <v>0</v>
      </c>
      <c r="AO4457" s="6" t="e">
        <f>VLOOKUP(A4457,ACTCTAZ1580!$A$2:$F$2837,5, FALSE)</f>
        <v>#N/A</v>
      </c>
      <c r="AP4457" s="6" t="e">
        <f>VLOOKUP(A4457,ACTCTAZ1580!$A$2:$F$2837,6, FALSE)</f>
        <v>#N/A</v>
      </c>
    </row>
    <row r="4458" spans="1:42" x14ac:dyDescent="0.25">
      <c r="A4458" s="9">
        <v>4457</v>
      </c>
      <c r="B4458" s="9">
        <v>0</v>
      </c>
      <c r="C4458" s="10"/>
      <c r="D4458" s="9">
        <v>0</v>
      </c>
      <c r="E4458" s="9">
        <v>0</v>
      </c>
      <c r="F4458" s="9">
        <v>13594.28</v>
      </c>
      <c r="G4458" s="9">
        <v>7689.58</v>
      </c>
      <c r="H4458" s="9">
        <v>21283.86</v>
      </c>
      <c r="I4458" s="9">
        <v>162.07</v>
      </c>
      <c r="J4458" s="9">
        <v>113.7</v>
      </c>
      <c r="K4458" s="9">
        <v>6111.21</v>
      </c>
      <c r="L4458" s="9">
        <v>2372.85</v>
      </c>
      <c r="M4458" s="9">
        <v>783.1</v>
      </c>
      <c r="N4458" s="9">
        <v>1116.72</v>
      </c>
      <c r="O4458" s="9">
        <v>0</v>
      </c>
      <c r="P4458" s="9">
        <v>9.61</v>
      </c>
      <c r="Q4458" s="9">
        <v>10393.49</v>
      </c>
      <c r="R4458" s="9">
        <v>14.59</v>
      </c>
      <c r="S4458" s="9">
        <v>2806.54</v>
      </c>
      <c r="T4458" s="9">
        <v>790.39</v>
      </c>
      <c r="U4458" s="9">
        <v>1128.78</v>
      </c>
      <c r="V4458" s="9">
        <v>0</v>
      </c>
      <c r="W4458" s="9">
        <v>6.6</v>
      </c>
      <c r="X4458" s="9">
        <v>4746.91</v>
      </c>
      <c r="Y4458" s="9">
        <v>15140.4</v>
      </c>
      <c r="Z4458" s="9">
        <v>3611.52</v>
      </c>
      <c r="AA4458" s="9">
        <v>466556.6</v>
      </c>
      <c r="AB4458" s="9">
        <v>322456.76</v>
      </c>
      <c r="AC4458" s="9">
        <v>88666.53</v>
      </c>
      <c r="AD4458" s="9">
        <v>103573.56</v>
      </c>
      <c r="AE4458" s="9">
        <v>0</v>
      </c>
      <c r="AF4458" s="9">
        <v>1318.76</v>
      </c>
      <c r="AG4458" s="9">
        <v>982572.21</v>
      </c>
      <c r="AH4458" s="9">
        <v>877679.89</v>
      </c>
      <c r="AI4458" s="9">
        <v>91415.18</v>
      </c>
      <c r="AJ4458" s="9">
        <v>969095.07</v>
      </c>
      <c r="AK4458" s="9">
        <v>0</v>
      </c>
      <c r="AL4458" s="9">
        <v>1151.6400000000001</v>
      </c>
      <c r="AM4458" s="9">
        <v>662104.80000000005</v>
      </c>
      <c r="AN4458" s="9">
        <v>0</v>
      </c>
      <c r="AO4458" s="6" t="e">
        <f>VLOOKUP(A4458,ACTCTAZ1580!$A$2:$F$2837,5, FALSE)</f>
        <v>#N/A</v>
      </c>
      <c r="AP4458" s="6" t="e">
        <f>VLOOKUP(A4458,ACTCTAZ1580!$A$2:$F$2837,6, FALSE)</f>
        <v>#N/A</v>
      </c>
    </row>
    <row r="4459" spans="1:42" x14ac:dyDescent="0.25">
      <c r="A4459" s="9">
        <v>4458</v>
      </c>
      <c r="B4459" s="9">
        <v>0</v>
      </c>
      <c r="C4459" s="10"/>
      <c r="D4459" s="9">
        <v>0</v>
      </c>
      <c r="E4459" s="9">
        <v>0</v>
      </c>
      <c r="F4459" s="9">
        <v>9821.17</v>
      </c>
      <c r="G4459" s="9">
        <v>5440.25</v>
      </c>
      <c r="H4459" s="9">
        <v>15261.42</v>
      </c>
      <c r="I4459" s="9">
        <v>204.58</v>
      </c>
      <c r="J4459" s="9">
        <v>109.41</v>
      </c>
      <c r="K4459" s="9">
        <v>4605.88</v>
      </c>
      <c r="L4459" s="9">
        <v>1758.85</v>
      </c>
      <c r="M4459" s="9">
        <v>580.48</v>
      </c>
      <c r="N4459" s="9">
        <v>934.13</v>
      </c>
      <c r="O4459" s="9">
        <v>0</v>
      </c>
      <c r="P4459" s="9">
        <v>2.41</v>
      </c>
      <c r="Q4459" s="9">
        <v>7881.74</v>
      </c>
      <c r="R4459" s="9">
        <v>21.25</v>
      </c>
      <c r="S4459" s="9">
        <v>2115.21</v>
      </c>
      <c r="T4459" s="9">
        <v>584.91</v>
      </c>
      <c r="U4459" s="9">
        <v>944.69</v>
      </c>
      <c r="V4459" s="9">
        <v>0</v>
      </c>
      <c r="W4459" s="9">
        <v>0.83</v>
      </c>
      <c r="X4459" s="9">
        <v>3666.9</v>
      </c>
      <c r="Y4459" s="9">
        <v>11548.64</v>
      </c>
      <c r="Z4459" s="9">
        <v>2721.38</v>
      </c>
      <c r="AA4459" s="9">
        <v>354265.81</v>
      </c>
      <c r="AB4459" s="9">
        <v>227553.4</v>
      </c>
      <c r="AC4459" s="9">
        <v>65218.74</v>
      </c>
      <c r="AD4459" s="9">
        <v>100282.24000000001</v>
      </c>
      <c r="AE4459" s="9">
        <v>0</v>
      </c>
      <c r="AF4459" s="9">
        <v>297.2</v>
      </c>
      <c r="AG4459" s="9">
        <v>747617.38</v>
      </c>
      <c r="AH4459" s="9">
        <v>647037.94999999995</v>
      </c>
      <c r="AI4459" s="9">
        <v>62235.06</v>
      </c>
      <c r="AJ4459" s="9">
        <v>709273.01</v>
      </c>
      <c r="AK4459" s="9">
        <v>0</v>
      </c>
      <c r="AL4459" s="9">
        <v>1920.95</v>
      </c>
      <c r="AM4459" s="9">
        <v>482587.28</v>
      </c>
      <c r="AN4459" s="9">
        <v>0</v>
      </c>
      <c r="AO4459" s="6" t="e">
        <f>VLOOKUP(A4459,ACTCTAZ1580!$A$2:$F$2837,5, FALSE)</f>
        <v>#N/A</v>
      </c>
      <c r="AP4459" s="6" t="e">
        <f>VLOOKUP(A4459,ACTCTAZ1580!$A$2:$F$2837,6, FALSE)</f>
        <v>#N/A</v>
      </c>
    </row>
    <row r="4460" spans="1:42" x14ac:dyDescent="0.25">
      <c r="A4460" s="9">
        <v>4459</v>
      </c>
      <c r="B4460" s="9">
        <v>0</v>
      </c>
      <c r="C4460" s="10"/>
      <c r="D4460" s="9">
        <v>0</v>
      </c>
      <c r="E4460" s="9">
        <v>0</v>
      </c>
      <c r="F4460" s="9">
        <v>2249.5500000000002</v>
      </c>
      <c r="G4460" s="9">
        <v>2088.98</v>
      </c>
      <c r="H4460" s="9">
        <v>4338.53</v>
      </c>
      <c r="I4460" s="9">
        <v>152.52000000000001</v>
      </c>
      <c r="J4460" s="9">
        <v>90.44</v>
      </c>
      <c r="K4460" s="9">
        <v>389.73</v>
      </c>
      <c r="L4460" s="9">
        <v>238.46</v>
      </c>
      <c r="M4460" s="9">
        <v>78.61</v>
      </c>
      <c r="N4460" s="9">
        <v>973.78</v>
      </c>
      <c r="O4460" s="9">
        <v>0</v>
      </c>
      <c r="P4460" s="9">
        <v>1.69</v>
      </c>
      <c r="Q4460" s="9">
        <v>1682.26</v>
      </c>
      <c r="R4460" s="9">
        <v>182.45</v>
      </c>
      <c r="S4460" s="9">
        <v>287.52999999999997</v>
      </c>
      <c r="T4460" s="9">
        <v>78.66</v>
      </c>
      <c r="U4460" s="9">
        <v>983.48</v>
      </c>
      <c r="V4460" s="9">
        <v>0</v>
      </c>
      <c r="W4460" s="9">
        <v>1.01</v>
      </c>
      <c r="X4460" s="9">
        <v>1533.14</v>
      </c>
      <c r="Y4460" s="9">
        <v>3215.4</v>
      </c>
      <c r="Z4460" s="9">
        <v>548.64</v>
      </c>
      <c r="AA4460" s="9">
        <v>25250.99</v>
      </c>
      <c r="AB4460" s="9">
        <v>23547.89</v>
      </c>
      <c r="AC4460" s="9">
        <v>7261.74</v>
      </c>
      <c r="AD4460" s="9">
        <v>99367.360000000001</v>
      </c>
      <c r="AE4460" s="9">
        <v>0</v>
      </c>
      <c r="AF4460" s="9">
        <v>152.22</v>
      </c>
      <c r="AG4460" s="9">
        <v>155580.19</v>
      </c>
      <c r="AH4460" s="9">
        <v>56060.62</v>
      </c>
      <c r="AI4460" s="9">
        <v>5922.17</v>
      </c>
      <c r="AJ4460" s="9">
        <v>61982.79</v>
      </c>
      <c r="AK4460" s="9">
        <v>0</v>
      </c>
      <c r="AL4460" s="9">
        <v>10762.42</v>
      </c>
      <c r="AM4460" s="9">
        <v>133032.47</v>
      </c>
      <c r="AN4460" s="9">
        <v>0</v>
      </c>
      <c r="AO4460" s="6" t="e">
        <f>VLOOKUP(A4460,ACTCTAZ1580!$A$2:$F$2837,5, FALSE)</f>
        <v>#N/A</v>
      </c>
      <c r="AP4460" s="6" t="e">
        <f>VLOOKUP(A4460,ACTCTAZ1580!$A$2:$F$2837,6, FALSE)</f>
        <v>#N/A</v>
      </c>
    </row>
    <row r="4461" spans="1:42" x14ac:dyDescent="0.25">
      <c r="A4461" s="9">
        <v>4460</v>
      </c>
      <c r="B4461" s="9">
        <v>0</v>
      </c>
      <c r="C4461" s="10"/>
      <c r="D4461" s="9">
        <v>0</v>
      </c>
      <c r="E4461" s="9">
        <v>0</v>
      </c>
      <c r="F4461" s="9">
        <v>19896.150000000001</v>
      </c>
      <c r="G4461" s="9">
        <v>15954.28</v>
      </c>
      <c r="H4461" s="9">
        <v>35850.43</v>
      </c>
      <c r="I4461" s="9">
        <v>198.21</v>
      </c>
      <c r="J4461" s="9">
        <v>149.30000000000001</v>
      </c>
      <c r="K4461" s="9">
        <v>5260.92</v>
      </c>
      <c r="L4461" s="9">
        <v>3769.79</v>
      </c>
      <c r="M4461" s="9">
        <v>1245.28</v>
      </c>
      <c r="N4461" s="9">
        <v>4085.91</v>
      </c>
      <c r="O4461" s="9">
        <v>0</v>
      </c>
      <c r="P4461" s="9">
        <v>19.36</v>
      </c>
      <c r="Q4461" s="9">
        <v>14381.27</v>
      </c>
      <c r="R4461" s="9">
        <v>229.32</v>
      </c>
      <c r="S4461" s="9">
        <v>4542.3500000000004</v>
      </c>
      <c r="T4461" s="9">
        <v>1259.8699999999999</v>
      </c>
      <c r="U4461" s="9">
        <v>4125.17</v>
      </c>
      <c r="V4461" s="9">
        <v>0</v>
      </c>
      <c r="W4461" s="9">
        <v>16.22</v>
      </c>
      <c r="X4461" s="9">
        <v>10172.94</v>
      </c>
      <c r="Y4461" s="9">
        <v>24554.21</v>
      </c>
      <c r="Z4461" s="9">
        <v>6031.55</v>
      </c>
      <c r="AA4461" s="9">
        <v>728646.39</v>
      </c>
      <c r="AB4461" s="9">
        <v>539042.85</v>
      </c>
      <c r="AC4461" s="9">
        <v>180295.96</v>
      </c>
      <c r="AD4461" s="9">
        <v>644832.09</v>
      </c>
      <c r="AE4461" s="9">
        <v>0</v>
      </c>
      <c r="AF4461" s="9">
        <v>2838.27</v>
      </c>
      <c r="AG4461" s="9">
        <v>2095655.55</v>
      </c>
      <c r="AH4461" s="9">
        <v>1447985.2</v>
      </c>
      <c r="AI4461" s="9">
        <v>83696.39</v>
      </c>
      <c r="AJ4461" s="9">
        <v>1531681.58</v>
      </c>
      <c r="AK4461" s="9">
        <v>0</v>
      </c>
      <c r="AL4461" s="9">
        <v>30392.42</v>
      </c>
      <c r="AM4461" s="9">
        <v>1573815.87</v>
      </c>
      <c r="AN4461" s="9">
        <v>0</v>
      </c>
      <c r="AO4461" s="6" t="e">
        <f>VLOOKUP(A4461,ACTCTAZ1580!$A$2:$F$2837,5, FALSE)</f>
        <v>#N/A</v>
      </c>
      <c r="AP4461" s="6" t="e">
        <f>VLOOKUP(A4461,ACTCTAZ1580!$A$2:$F$2837,6, FALSE)</f>
        <v>#N/A</v>
      </c>
    </row>
    <row r="4462" spans="1:42" x14ac:dyDescent="0.25">
      <c r="A4462" s="9">
        <v>4461</v>
      </c>
      <c r="B4462" s="9">
        <v>0</v>
      </c>
      <c r="C4462" s="10"/>
      <c r="D4462" s="9">
        <v>0</v>
      </c>
      <c r="E4462" s="9">
        <v>0</v>
      </c>
      <c r="F4462" s="9">
        <v>36948.089999999997</v>
      </c>
      <c r="G4462" s="9">
        <v>38065.800000000003</v>
      </c>
      <c r="H4462" s="9">
        <v>75013.89</v>
      </c>
      <c r="I4462" s="9">
        <v>94.53</v>
      </c>
      <c r="J4462" s="9">
        <v>67.36</v>
      </c>
      <c r="K4462" s="9">
        <v>9778.06</v>
      </c>
      <c r="L4462" s="9">
        <v>6922.91</v>
      </c>
      <c r="M4462" s="9">
        <v>2287.14</v>
      </c>
      <c r="N4462" s="9">
        <v>9264.7999999999993</v>
      </c>
      <c r="O4462" s="9">
        <v>0</v>
      </c>
      <c r="P4462" s="9">
        <v>16.579999999999998</v>
      </c>
      <c r="Q4462" s="9">
        <v>28269.5</v>
      </c>
      <c r="R4462" s="9">
        <v>7976.63</v>
      </c>
      <c r="S4462" s="9">
        <v>8287.81</v>
      </c>
      <c r="T4462" s="9">
        <v>2280.7800000000002</v>
      </c>
      <c r="U4462" s="9">
        <v>9354.92</v>
      </c>
      <c r="V4462" s="9">
        <v>0</v>
      </c>
      <c r="W4462" s="9">
        <v>11.46</v>
      </c>
      <c r="X4462" s="9">
        <v>27911.59</v>
      </c>
      <c r="Y4462" s="9">
        <v>56181.09</v>
      </c>
      <c r="Z4462" s="9">
        <v>18545.22</v>
      </c>
      <c r="AA4462" s="9">
        <v>496969.25</v>
      </c>
      <c r="AB4462" s="9">
        <v>593473.39</v>
      </c>
      <c r="AC4462" s="9">
        <v>179098.16</v>
      </c>
      <c r="AD4462" s="9">
        <v>682568.75</v>
      </c>
      <c r="AE4462" s="9">
        <v>0</v>
      </c>
      <c r="AF4462" s="9">
        <v>1443.91</v>
      </c>
      <c r="AG4462" s="9">
        <v>1953553.44</v>
      </c>
      <c r="AH4462" s="9">
        <v>1269540.79</v>
      </c>
      <c r="AI4462" s="9">
        <v>170082.71</v>
      </c>
      <c r="AJ4462" s="9">
        <v>1439623.5</v>
      </c>
      <c r="AK4462" s="9">
        <v>0</v>
      </c>
      <c r="AL4462" s="9">
        <v>313665.65000000002</v>
      </c>
      <c r="AM4462" s="9">
        <v>1712557.97</v>
      </c>
      <c r="AN4462" s="9">
        <v>0</v>
      </c>
      <c r="AO4462" s="6" t="e">
        <f>VLOOKUP(A4462,ACTCTAZ1580!$A$2:$F$2837,5, FALSE)</f>
        <v>#N/A</v>
      </c>
      <c r="AP4462" s="6" t="e">
        <f>VLOOKUP(A4462,ACTCTAZ1580!$A$2:$F$2837,6, FALSE)</f>
        <v>#N/A</v>
      </c>
    </row>
    <row r="4463" spans="1:42" x14ac:dyDescent="0.25">
      <c r="A4463" s="9">
        <v>4462</v>
      </c>
      <c r="B4463" s="9">
        <v>0</v>
      </c>
      <c r="C4463" s="10"/>
      <c r="D4463" s="9">
        <v>0</v>
      </c>
      <c r="E4463" s="9">
        <v>0</v>
      </c>
      <c r="F4463" s="9">
        <v>110494.86</v>
      </c>
      <c r="G4463" s="9">
        <v>96416.08</v>
      </c>
      <c r="H4463" s="9">
        <v>206910.94</v>
      </c>
      <c r="I4463" s="9">
        <v>109.43</v>
      </c>
      <c r="J4463" s="9">
        <v>78.52</v>
      </c>
      <c r="K4463" s="9">
        <v>31361.46</v>
      </c>
      <c r="L4463" s="9">
        <v>18298.509999999998</v>
      </c>
      <c r="M4463" s="9">
        <v>6044.48</v>
      </c>
      <c r="N4463" s="9">
        <v>29058.2</v>
      </c>
      <c r="O4463" s="9">
        <v>0</v>
      </c>
      <c r="P4463" s="9">
        <v>54.45</v>
      </c>
      <c r="Q4463" s="9">
        <v>84817.09</v>
      </c>
      <c r="R4463" s="9">
        <v>11412.48</v>
      </c>
      <c r="S4463" s="9">
        <v>22001.26</v>
      </c>
      <c r="T4463" s="9">
        <v>6065.43</v>
      </c>
      <c r="U4463" s="9">
        <v>29340.26</v>
      </c>
      <c r="V4463" s="9">
        <v>0</v>
      </c>
      <c r="W4463" s="9">
        <v>39.28</v>
      </c>
      <c r="X4463" s="9">
        <v>68858.710000000006</v>
      </c>
      <c r="Y4463" s="9">
        <v>153675.79999999999</v>
      </c>
      <c r="Z4463" s="9">
        <v>39479.17</v>
      </c>
      <c r="AA4463" s="9">
        <v>1863531.7</v>
      </c>
      <c r="AB4463" s="9">
        <v>1719633.21</v>
      </c>
      <c r="AC4463" s="9">
        <v>518533.6</v>
      </c>
      <c r="AD4463" s="9">
        <v>2507279.23</v>
      </c>
      <c r="AE4463" s="9">
        <v>0</v>
      </c>
      <c r="AF4463" s="9">
        <v>5092.84</v>
      </c>
      <c r="AG4463" s="9">
        <v>6614070.5700000003</v>
      </c>
      <c r="AH4463" s="9">
        <v>4101698.51</v>
      </c>
      <c r="AI4463" s="9">
        <v>493713.22</v>
      </c>
      <c r="AJ4463" s="9">
        <v>4595411.7300000004</v>
      </c>
      <c r="AK4463" s="9">
        <v>0</v>
      </c>
      <c r="AL4463" s="9">
        <v>528250.32999999996</v>
      </c>
      <c r="AM4463" s="9">
        <v>5160726.3099999996</v>
      </c>
      <c r="AN4463" s="9">
        <v>0</v>
      </c>
      <c r="AO4463" s="6" t="e">
        <f>VLOOKUP(A4463,ACTCTAZ1580!$A$2:$F$2837,5, FALSE)</f>
        <v>#N/A</v>
      </c>
      <c r="AP4463" s="6" t="e">
        <f>VLOOKUP(A4463,ACTCTAZ1580!$A$2:$F$2837,6, FALSE)</f>
        <v>#N/A</v>
      </c>
    </row>
    <row r="4464" spans="1:42" x14ac:dyDescent="0.25">
      <c r="A4464" s="9">
        <v>4463</v>
      </c>
      <c r="B4464" s="9">
        <v>0</v>
      </c>
      <c r="C4464" s="10"/>
      <c r="D4464" s="9">
        <v>0</v>
      </c>
      <c r="E4464" s="9">
        <v>0</v>
      </c>
      <c r="F4464" s="9">
        <v>9064.59</v>
      </c>
      <c r="G4464" s="9">
        <v>11252.52</v>
      </c>
      <c r="H4464" s="9">
        <v>20317.11</v>
      </c>
      <c r="I4464" s="9">
        <v>168.45</v>
      </c>
      <c r="J4464" s="9">
        <v>97.4</v>
      </c>
      <c r="K4464" s="9">
        <v>1488.09</v>
      </c>
      <c r="L4464" s="9">
        <v>1851.55</v>
      </c>
      <c r="M4464" s="9">
        <v>611.74</v>
      </c>
      <c r="N4464" s="9">
        <v>2480.61</v>
      </c>
      <c r="O4464" s="9">
        <v>0</v>
      </c>
      <c r="P4464" s="9">
        <v>8.8000000000000007</v>
      </c>
      <c r="Q4464" s="9">
        <v>6440.77</v>
      </c>
      <c r="R4464" s="9">
        <v>2616.87</v>
      </c>
      <c r="S4464" s="9">
        <v>2269.73</v>
      </c>
      <c r="T4464" s="9">
        <v>616.55999999999995</v>
      </c>
      <c r="U4464" s="9">
        <v>2504.92</v>
      </c>
      <c r="V4464" s="9">
        <v>0</v>
      </c>
      <c r="W4464" s="9">
        <v>6.36</v>
      </c>
      <c r="X4464" s="9">
        <v>8014.44</v>
      </c>
      <c r="Y4464" s="9">
        <v>14455.21</v>
      </c>
      <c r="Z4464" s="9">
        <v>5503.16</v>
      </c>
      <c r="AA4464" s="9">
        <v>104240.22</v>
      </c>
      <c r="AB4464" s="9">
        <v>242416.7</v>
      </c>
      <c r="AC4464" s="9">
        <v>76992.09</v>
      </c>
      <c r="AD4464" s="9">
        <v>315038.42</v>
      </c>
      <c r="AE4464" s="9">
        <v>0</v>
      </c>
      <c r="AF4464" s="9">
        <v>827.47</v>
      </c>
      <c r="AG4464" s="9">
        <v>739514.9</v>
      </c>
      <c r="AH4464" s="9">
        <v>423649.01</v>
      </c>
      <c r="AI4464" s="9">
        <v>110921.62</v>
      </c>
      <c r="AJ4464" s="9">
        <v>534570.64</v>
      </c>
      <c r="AK4464" s="9">
        <v>0</v>
      </c>
      <c r="AL4464" s="9">
        <v>184984.82</v>
      </c>
      <c r="AM4464" s="9">
        <v>660664.23</v>
      </c>
      <c r="AN4464" s="9">
        <v>0</v>
      </c>
      <c r="AO4464" s="6" t="e">
        <f>VLOOKUP(A4464,ACTCTAZ1580!$A$2:$F$2837,5, FALSE)</f>
        <v>#N/A</v>
      </c>
      <c r="AP4464" s="6" t="e">
        <f>VLOOKUP(A4464,ACTCTAZ1580!$A$2:$F$2837,6, FALSE)</f>
        <v>#N/A</v>
      </c>
    </row>
    <row r="4465" spans="1:42" x14ac:dyDescent="0.25">
      <c r="A4465" s="9">
        <v>4464</v>
      </c>
      <c r="B4465" s="9">
        <v>0</v>
      </c>
      <c r="C4465" s="10"/>
      <c r="D4465" s="9">
        <v>0</v>
      </c>
      <c r="E4465" s="9">
        <v>0</v>
      </c>
      <c r="F4465" s="9">
        <v>27551.69</v>
      </c>
      <c r="G4465" s="9">
        <v>35809.67</v>
      </c>
      <c r="H4465" s="9">
        <v>63361.36</v>
      </c>
      <c r="I4465" s="9">
        <v>144.04</v>
      </c>
      <c r="J4465" s="9">
        <v>104.42</v>
      </c>
      <c r="K4465" s="9">
        <v>2413.36</v>
      </c>
      <c r="L4465" s="9">
        <v>6983.75</v>
      </c>
      <c r="M4465" s="9">
        <v>2307.1</v>
      </c>
      <c r="N4465" s="9">
        <v>4824.0600000000004</v>
      </c>
      <c r="O4465" s="9">
        <v>0</v>
      </c>
      <c r="P4465" s="9">
        <v>58.31</v>
      </c>
      <c r="Q4465" s="9">
        <v>16586.580000000002</v>
      </c>
      <c r="R4465" s="9">
        <v>7611.31</v>
      </c>
      <c r="S4465" s="9">
        <v>8561.7999999999993</v>
      </c>
      <c r="T4465" s="9">
        <v>2319.35</v>
      </c>
      <c r="U4465" s="9">
        <v>4870.8599999999997</v>
      </c>
      <c r="V4465" s="9">
        <v>0</v>
      </c>
      <c r="W4465" s="9">
        <v>40.97</v>
      </c>
      <c r="X4465" s="9">
        <v>23404.29</v>
      </c>
      <c r="Y4465" s="9">
        <v>39990.870000000003</v>
      </c>
      <c r="Z4465" s="9">
        <v>18492.46</v>
      </c>
      <c r="AA4465" s="9">
        <v>147323.28</v>
      </c>
      <c r="AB4465" s="9">
        <v>906546.35</v>
      </c>
      <c r="AC4465" s="9">
        <v>294518.46999999997</v>
      </c>
      <c r="AD4465" s="9">
        <v>625574.52</v>
      </c>
      <c r="AE4465" s="9">
        <v>0</v>
      </c>
      <c r="AF4465" s="9">
        <v>6741.1</v>
      </c>
      <c r="AG4465" s="9">
        <v>1980703.73</v>
      </c>
      <c r="AH4465" s="9">
        <v>1348388.1</v>
      </c>
      <c r="AI4465" s="9">
        <v>394257.13</v>
      </c>
      <c r="AJ4465" s="9">
        <v>1742645.24</v>
      </c>
      <c r="AK4465" s="9">
        <v>0</v>
      </c>
      <c r="AL4465" s="9">
        <v>576119.73</v>
      </c>
      <c r="AM4465" s="9">
        <v>2056536.84</v>
      </c>
      <c r="AN4465" s="9">
        <v>0</v>
      </c>
      <c r="AO4465" s="6" t="e">
        <f>VLOOKUP(A4465,ACTCTAZ1580!$A$2:$F$2837,5, FALSE)</f>
        <v>#N/A</v>
      </c>
      <c r="AP4465" s="6" t="e">
        <f>VLOOKUP(A4465,ACTCTAZ1580!$A$2:$F$2837,6, FALSE)</f>
        <v>#N/A</v>
      </c>
    </row>
    <row r="4466" spans="1:42" x14ac:dyDescent="0.25">
      <c r="A4466" s="9">
        <v>4465</v>
      </c>
      <c r="B4466" s="9">
        <v>0</v>
      </c>
      <c r="C4466" s="10"/>
      <c r="D4466" s="9">
        <v>0</v>
      </c>
      <c r="E4466" s="9">
        <v>0</v>
      </c>
      <c r="F4466" s="9">
        <v>33769.85</v>
      </c>
      <c r="G4466" s="9">
        <v>49593.41</v>
      </c>
      <c r="H4466" s="9">
        <v>83363.259999999995</v>
      </c>
      <c r="I4466" s="9">
        <v>146.09</v>
      </c>
      <c r="J4466" s="9">
        <v>105.21</v>
      </c>
      <c r="K4466" s="9">
        <v>2486.02</v>
      </c>
      <c r="L4466" s="9">
        <v>9615.11</v>
      </c>
      <c r="M4466" s="9">
        <v>3175.7</v>
      </c>
      <c r="N4466" s="9">
        <v>7006.05</v>
      </c>
      <c r="O4466" s="9">
        <v>0</v>
      </c>
      <c r="P4466" s="9">
        <v>43.5</v>
      </c>
      <c r="Q4466" s="9">
        <v>22326.39</v>
      </c>
      <c r="R4466" s="9">
        <v>12735.15</v>
      </c>
      <c r="S4466" s="9">
        <v>11670.87</v>
      </c>
      <c r="T4466" s="9">
        <v>3226.24</v>
      </c>
      <c r="U4466" s="9">
        <v>7073.56</v>
      </c>
      <c r="V4466" s="9">
        <v>0</v>
      </c>
      <c r="W4466" s="9">
        <v>28.3</v>
      </c>
      <c r="X4466" s="9">
        <v>34734.129999999997</v>
      </c>
      <c r="Y4466" s="9">
        <v>57060.52</v>
      </c>
      <c r="Z4466" s="9">
        <v>27632.27</v>
      </c>
      <c r="AA4466" s="9">
        <v>136320.17000000001</v>
      </c>
      <c r="AB4466" s="9">
        <v>1288163.83</v>
      </c>
      <c r="AC4466" s="9">
        <v>412318.97</v>
      </c>
      <c r="AD4466" s="9">
        <v>942479.76</v>
      </c>
      <c r="AE4466" s="9">
        <v>0</v>
      </c>
      <c r="AF4466" s="9">
        <v>5224.28</v>
      </c>
      <c r="AG4466" s="9">
        <v>2784507.01</v>
      </c>
      <c r="AH4466" s="9">
        <v>1836802.97</v>
      </c>
      <c r="AI4466" s="9">
        <v>542252.52</v>
      </c>
      <c r="AJ4466" s="9">
        <v>2379055.4900000002</v>
      </c>
      <c r="AK4466" s="9">
        <v>0</v>
      </c>
      <c r="AL4466" s="9">
        <v>885546.39</v>
      </c>
      <c r="AM4466" s="9">
        <v>3031996.09</v>
      </c>
      <c r="AN4466" s="9">
        <v>0</v>
      </c>
      <c r="AO4466" s="6" t="e">
        <f>VLOOKUP(A4466,ACTCTAZ1580!$A$2:$F$2837,5, FALSE)</f>
        <v>#N/A</v>
      </c>
      <c r="AP4466" s="6" t="e">
        <f>VLOOKUP(A4466,ACTCTAZ1580!$A$2:$F$2837,6, FALSE)</f>
        <v>#N/A</v>
      </c>
    </row>
    <row r="4467" spans="1:42" x14ac:dyDescent="0.25">
      <c r="A4467" s="9">
        <v>4466</v>
      </c>
      <c r="B4467" s="9">
        <v>0</v>
      </c>
      <c r="C4467" s="10"/>
      <c r="D4467" s="9">
        <v>0</v>
      </c>
      <c r="E4467" s="9">
        <v>0</v>
      </c>
      <c r="F4467" s="9">
        <v>663.48</v>
      </c>
      <c r="G4467" s="9">
        <v>985.21</v>
      </c>
      <c r="H4467" s="9">
        <v>1648.69</v>
      </c>
      <c r="I4467" s="9">
        <v>175.67</v>
      </c>
      <c r="J4467" s="9">
        <v>107.58</v>
      </c>
      <c r="K4467" s="9">
        <v>47.73</v>
      </c>
      <c r="L4467" s="9">
        <v>191.08</v>
      </c>
      <c r="M4467" s="9">
        <v>62.33</v>
      </c>
      <c r="N4467" s="9">
        <v>138.66</v>
      </c>
      <c r="O4467" s="9">
        <v>0</v>
      </c>
      <c r="P4467" s="9">
        <v>0.83</v>
      </c>
      <c r="Q4467" s="9">
        <v>440.62</v>
      </c>
      <c r="R4467" s="9">
        <v>253.09</v>
      </c>
      <c r="S4467" s="9">
        <v>232.72</v>
      </c>
      <c r="T4467" s="9">
        <v>64.08</v>
      </c>
      <c r="U4467" s="9">
        <v>140.82</v>
      </c>
      <c r="V4467" s="9">
        <v>0</v>
      </c>
      <c r="W4467" s="9">
        <v>0.51</v>
      </c>
      <c r="X4467" s="9">
        <v>691.23</v>
      </c>
      <c r="Y4467" s="9">
        <v>1131.8499999999999</v>
      </c>
      <c r="Z4467" s="9">
        <v>549.9</v>
      </c>
      <c r="AA4467" s="9">
        <v>2834.93</v>
      </c>
      <c r="AB4467" s="9">
        <v>26281.11</v>
      </c>
      <c r="AC4467" s="9">
        <v>8461.94</v>
      </c>
      <c r="AD4467" s="9">
        <v>19086.5</v>
      </c>
      <c r="AE4467" s="9">
        <v>0</v>
      </c>
      <c r="AF4467" s="9">
        <v>92.13</v>
      </c>
      <c r="AG4467" s="9">
        <v>56756.62</v>
      </c>
      <c r="AH4467" s="9">
        <v>37577.99</v>
      </c>
      <c r="AI4467" s="9">
        <v>10855.08</v>
      </c>
      <c r="AJ4467" s="9">
        <v>48433.07</v>
      </c>
      <c r="AK4467" s="9">
        <v>0</v>
      </c>
      <c r="AL4467" s="9">
        <v>18545</v>
      </c>
      <c r="AM4467" s="9">
        <v>62550.12</v>
      </c>
      <c r="AN4467" s="9">
        <v>0</v>
      </c>
      <c r="AO4467" s="6" t="e">
        <f>VLOOKUP(A4467,ACTCTAZ1580!$A$2:$F$2837,5, FALSE)</f>
        <v>#N/A</v>
      </c>
      <c r="AP4467" s="6" t="e">
        <f>VLOOKUP(A4467,ACTCTAZ1580!$A$2:$F$2837,6, FALSE)</f>
        <v>#N/A</v>
      </c>
    </row>
    <row r="4468" spans="1:42" x14ac:dyDescent="0.25">
      <c r="A4468" s="9">
        <v>4467</v>
      </c>
      <c r="B4468" s="9">
        <v>0</v>
      </c>
      <c r="C4468" s="10"/>
      <c r="D4468" s="9">
        <v>0</v>
      </c>
      <c r="E4468" s="9">
        <v>0</v>
      </c>
      <c r="F4468" s="9">
        <v>8490.56</v>
      </c>
      <c r="G4468" s="9">
        <v>8721.76</v>
      </c>
      <c r="H4468" s="9">
        <v>17212.32</v>
      </c>
      <c r="I4468" s="9">
        <v>166.55</v>
      </c>
      <c r="J4468" s="9">
        <v>103.07</v>
      </c>
      <c r="K4468" s="9">
        <v>1728.48</v>
      </c>
      <c r="L4468" s="9">
        <v>1423.28</v>
      </c>
      <c r="M4468" s="9">
        <v>469.86</v>
      </c>
      <c r="N4468" s="9">
        <v>2754.9</v>
      </c>
      <c r="O4468" s="9">
        <v>0</v>
      </c>
      <c r="P4468" s="9">
        <v>5.03</v>
      </c>
      <c r="Q4468" s="9">
        <v>6381.56</v>
      </c>
      <c r="R4468" s="9">
        <v>1233.78</v>
      </c>
      <c r="S4468" s="9">
        <v>1717.19</v>
      </c>
      <c r="T4468" s="9">
        <v>476.53</v>
      </c>
      <c r="U4468" s="9">
        <v>2781.68</v>
      </c>
      <c r="V4468" s="9">
        <v>0</v>
      </c>
      <c r="W4468" s="9">
        <v>4.55</v>
      </c>
      <c r="X4468" s="9">
        <v>6213.73</v>
      </c>
      <c r="Y4468" s="9">
        <v>12595.29</v>
      </c>
      <c r="Z4468" s="9">
        <v>3427.5</v>
      </c>
      <c r="AA4468" s="9">
        <v>95299.07</v>
      </c>
      <c r="AB4468" s="9">
        <v>195211.48</v>
      </c>
      <c r="AC4468" s="9">
        <v>61747.34</v>
      </c>
      <c r="AD4468" s="9">
        <v>374066.19</v>
      </c>
      <c r="AE4468" s="9">
        <v>0</v>
      </c>
      <c r="AF4468" s="9">
        <v>554.22</v>
      </c>
      <c r="AG4468" s="9">
        <v>726878.31</v>
      </c>
      <c r="AH4468" s="9">
        <v>352257.89</v>
      </c>
      <c r="AI4468" s="9">
        <v>87701.759999999995</v>
      </c>
      <c r="AJ4468" s="9">
        <v>439959.65</v>
      </c>
      <c r="AK4468" s="9">
        <v>0</v>
      </c>
      <c r="AL4468" s="9">
        <v>75086.33</v>
      </c>
      <c r="AM4468" s="9">
        <v>543135.25</v>
      </c>
      <c r="AN4468" s="9">
        <v>0</v>
      </c>
      <c r="AO4468" s="6" t="e">
        <f>VLOOKUP(A4468,ACTCTAZ1580!$A$2:$F$2837,5, FALSE)</f>
        <v>#N/A</v>
      </c>
      <c r="AP4468" s="6" t="e">
        <f>VLOOKUP(A4468,ACTCTAZ1580!$A$2:$F$2837,6, FALSE)</f>
        <v>#N/A</v>
      </c>
    </row>
    <row r="4469" spans="1:42" x14ac:dyDescent="0.25">
      <c r="A4469" s="9">
        <v>4468</v>
      </c>
      <c r="B4469" s="9">
        <v>0</v>
      </c>
      <c r="C4469" s="10"/>
      <c r="D4469" s="9">
        <v>0</v>
      </c>
      <c r="E4469" s="9">
        <v>0</v>
      </c>
      <c r="F4469" s="9">
        <v>29835.78</v>
      </c>
      <c r="G4469" s="9">
        <v>26753.77</v>
      </c>
      <c r="H4469" s="9">
        <v>56589.55</v>
      </c>
      <c r="I4469" s="9">
        <v>251.65</v>
      </c>
      <c r="J4469" s="9">
        <v>193.16</v>
      </c>
      <c r="K4469" s="9">
        <v>5309.19</v>
      </c>
      <c r="L4469" s="9">
        <v>7336.97</v>
      </c>
      <c r="M4469" s="9">
        <v>2422.6999999999998</v>
      </c>
      <c r="N4469" s="9">
        <v>4722.28</v>
      </c>
      <c r="O4469" s="9">
        <v>0</v>
      </c>
      <c r="P4469" s="9">
        <v>43.56</v>
      </c>
      <c r="Q4469" s="9">
        <v>19834.7</v>
      </c>
      <c r="R4469" s="9">
        <v>23.72</v>
      </c>
      <c r="S4469" s="9">
        <v>7970.89</v>
      </c>
      <c r="T4469" s="9">
        <v>2043.1</v>
      </c>
      <c r="U4469" s="9">
        <v>4768.74</v>
      </c>
      <c r="V4469" s="9">
        <v>0</v>
      </c>
      <c r="W4469" s="9">
        <v>34.4</v>
      </c>
      <c r="X4469" s="9">
        <v>14840.83</v>
      </c>
      <c r="Y4469" s="9">
        <v>34675.53</v>
      </c>
      <c r="Z4469" s="9">
        <v>10037.700000000001</v>
      </c>
      <c r="AA4469" s="9">
        <v>931321.21</v>
      </c>
      <c r="AB4469" s="9">
        <v>1229147.73</v>
      </c>
      <c r="AC4469" s="9">
        <v>422447.38</v>
      </c>
      <c r="AD4469" s="9">
        <v>834325.79</v>
      </c>
      <c r="AE4469" s="9">
        <v>0</v>
      </c>
      <c r="AF4469" s="9">
        <v>8168.18</v>
      </c>
      <c r="AG4469" s="9">
        <v>3425410.28</v>
      </c>
      <c r="AH4469" s="9">
        <v>2582916.31</v>
      </c>
      <c r="AI4469" s="9">
        <v>62218.38</v>
      </c>
      <c r="AJ4469" s="9">
        <v>2645134.69</v>
      </c>
      <c r="AK4469" s="9">
        <v>0</v>
      </c>
      <c r="AL4469" s="9">
        <v>5209.2299999999996</v>
      </c>
      <c r="AM4469" s="9">
        <v>3307000.26</v>
      </c>
      <c r="AN4469" s="9">
        <v>0</v>
      </c>
      <c r="AO4469" s="6" t="e">
        <f>VLOOKUP(A4469,ACTCTAZ1580!$A$2:$F$2837,5, FALSE)</f>
        <v>#N/A</v>
      </c>
      <c r="AP4469" s="6" t="e">
        <f>VLOOKUP(A4469,ACTCTAZ1580!$A$2:$F$2837,6, FALSE)</f>
        <v>#N/A</v>
      </c>
    </row>
    <row r="4470" spans="1:42" x14ac:dyDescent="0.25">
      <c r="A4470" s="9">
        <v>4469</v>
      </c>
      <c r="B4470" s="9">
        <v>0</v>
      </c>
      <c r="C4470" s="10"/>
      <c r="D4470" s="9">
        <v>0</v>
      </c>
      <c r="E4470" s="9">
        <v>0</v>
      </c>
      <c r="F4470" s="9">
        <v>7336.65</v>
      </c>
      <c r="G4470" s="9">
        <v>14220.2</v>
      </c>
      <c r="H4470" s="9">
        <v>21556.85</v>
      </c>
      <c r="I4470" s="9">
        <v>88.81</v>
      </c>
      <c r="J4470" s="9">
        <v>59.43</v>
      </c>
      <c r="K4470" s="9">
        <v>281.08</v>
      </c>
      <c r="L4470" s="9">
        <v>1927.24</v>
      </c>
      <c r="M4470" s="9">
        <v>636.13</v>
      </c>
      <c r="N4470" s="9">
        <v>1775.61</v>
      </c>
      <c r="O4470" s="9">
        <v>0</v>
      </c>
      <c r="P4470" s="9">
        <v>12.25</v>
      </c>
      <c r="Q4470" s="9">
        <v>4632.3</v>
      </c>
      <c r="R4470" s="9">
        <v>5530.6</v>
      </c>
      <c r="S4470" s="9">
        <v>2223.3200000000002</v>
      </c>
      <c r="T4470" s="9">
        <v>614.49</v>
      </c>
      <c r="U4470" s="9">
        <v>1793.59</v>
      </c>
      <c r="V4470" s="9">
        <v>0</v>
      </c>
      <c r="W4470" s="9">
        <v>8.44</v>
      </c>
      <c r="X4470" s="9">
        <v>10170.44</v>
      </c>
      <c r="Y4470" s="9">
        <v>14802.75</v>
      </c>
      <c r="Z4470" s="9">
        <v>8368.41</v>
      </c>
      <c r="AA4470" s="9">
        <v>14400.47</v>
      </c>
      <c r="AB4470" s="9">
        <v>115339.05</v>
      </c>
      <c r="AC4470" s="9">
        <v>35989.300000000003</v>
      </c>
      <c r="AD4470" s="9">
        <v>70794.02</v>
      </c>
      <c r="AE4470" s="9">
        <v>0</v>
      </c>
      <c r="AF4470" s="9">
        <v>976.04</v>
      </c>
      <c r="AG4470" s="9">
        <v>237498.88</v>
      </c>
      <c r="AH4470" s="9">
        <v>165728.82</v>
      </c>
      <c r="AI4470" s="9">
        <v>13679.92</v>
      </c>
      <c r="AJ4470" s="9">
        <v>179408.74</v>
      </c>
      <c r="AK4470" s="9">
        <v>0</v>
      </c>
      <c r="AL4470" s="9">
        <v>268640.74</v>
      </c>
      <c r="AM4470" s="9">
        <v>571227.15</v>
      </c>
      <c r="AN4470" s="9">
        <v>0</v>
      </c>
      <c r="AO4470" s="6" t="e">
        <f>VLOOKUP(A4470,ACTCTAZ1580!$A$2:$F$2837,5, FALSE)</f>
        <v>#N/A</v>
      </c>
      <c r="AP4470" s="6" t="e">
        <f>VLOOKUP(A4470,ACTCTAZ1580!$A$2:$F$2837,6, FALSE)</f>
        <v>#N/A</v>
      </c>
    </row>
    <row r="4471" spans="1:42" x14ac:dyDescent="0.25">
      <c r="A4471" s="9">
        <v>4470</v>
      </c>
      <c r="B4471" s="9">
        <v>0</v>
      </c>
      <c r="C4471" s="10"/>
      <c r="D4471" s="9">
        <v>0</v>
      </c>
      <c r="E4471" s="9">
        <v>0</v>
      </c>
      <c r="F4471" s="9">
        <v>20633.169999999998</v>
      </c>
      <c r="G4471" s="9">
        <v>11688.47</v>
      </c>
      <c r="H4471" s="9">
        <v>32321.64</v>
      </c>
      <c r="I4471" s="9">
        <v>99.75</v>
      </c>
      <c r="J4471" s="9">
        <v>64.19</v>
      </c>
      <c r="K4471" s="9">
        <v>9463.91</v>
      </c>
      <c r="L4471" s="9">
        <v>3740.29</v>
      </c>
      <c r="M4471" s="9">
        <v>1235.0999999999999</v>
      </c>
      <c r="N4471" s="9">
        <v>1829.13</v>
      </c>
      <c r="O4471" s="9">
        <v>0</v>
      </c>
      <c r="P4471" s="9">
        <v>8.24</v>
      </c>
      <c r="Q4471" s="9">
        <v>16276.67</v>
      </c>
      <c r="R4471" s="9">
        <v>64.91</v>
      </c>
      <c r="S4471" s="9">
        <v>4304.3599999999997</v>
      </c>
      <c r="T4471" s="9">
        <v>1194.47</v>
      </c>
      <c r="U4471" s="9">
        <v>1847.8</v>
      </c>
      <c r="V4471" s="9">
        <v>0</v>
      </c>
      <c r="W4471" s="9">
        <v>4.72</v>
      </c>
      <c r="X4471" s="9">
        <v>7416.26</v>
      </c>
      <c r="Y4471" s="9">
        <v>23692.93</v>
      </c>
      <c r="Z4471" s="9">
        <v>5563.74</v>
      </c>
      <c r="AA4471" s="9">
        <v>502527.52</v>
      </c>
      <c r="AB4471" s="9">
        <v>247606.01</v>
      </c>
      <c r="AC4471" s="9">
        <v>74497.210000000006</v>
      </c>
      <c r="AD4471" s="9">
        <v>78204.42</v>
      </c>
      <c r="AE4471" s="9">
        <v>0</v>
      </c>
      <c r="AF4471" s="9">
        <v>667.74</v>
      </c>
      <c r="AG4471" s="9">
        <v>903502.89</v>
      </c>
      <c r="AH4471" s="9">
        <v>824630.73</v>
      </c>
      <c r="AI4471" s="9">
        <v>57404.24</v>
      </c>
      <c r="AJ4471" s="9">
        <v>882034.98</v>
      </c>
      <c r="AK4471" s="9">
        <v>0</v>
      </c>
      <c r="AL4471" s="9">
        <v>3352.39</v>
      </c>
      <c r="AM4471" s="9">
        <v>567845.06000000006</v>
      </c>
      <c r="AN4471" s="9">
        <v>0</v>
      </c>
      <c r="AO4471" s="6" t="e">
        <f>VLOOKUP(A4471,ACTCTAZ1580!$A$2:$F$2837,5, FALSE)</f>
        <v>#N/A</v>
      </c>
      <c r="AP4471" s="6" t="e">
        <f>VLOOKUP(A4471,ACTCTAZ1580!$A$2:$F$2837,6, FALSE)</f>
        <v>#N/A</v>
      </c>
    </row>
    <row r="4472" spans="1:42" x14ac:dyDescent="0.25">
      <c r="A4472" s="9">
        <v>4471</v>
      </c>
      <c r="B4472" s="9">
        <v>0</v>
      </c>
      <c r="C4472" s="10"/>
      <c r="D4472" s="9">
        <v>0</v>
      </c>
      <c r="E4472" s="9">
        <v>0</v>
      </c>
      <c r="F4472" s="9">
        <v>47818.78</v>
      </c>
      <c r="G4472" s="9">
        <v>23529.08</v>
      </c>
      <c r="H4472" s="9">
        <v>71347.86</v>
      </c>
      <c r="I4472" s="9">
        <v>106.66</v>
      </c>
      <c r="J4472" s="9">
        <v>77.400000000000006</v>
      </c>
      <c r="K4472" s="9">
        <v>22205.77</v>
      </c>
      <c r="L4472" s="9">
        <v>6329.03</v>
      </c>
      <c r="M4472" s="9">
        <v>2089.77</v>
      </c>
      <c r="N4472" s="9">
        <v>5016.03</v>
      </c>
      <c r="O4472" s="9">
        <v>0</v>
      </c>
      <c r="P4472" s="9">
        <v>50.33</v>
      </c>
      <c r="Q4472" s="9">
        <v>35690.93</v>
      </c>
      <c r="R4472" s="9">
        <v>161.08000000000001</v>
      </c>
      <c r="S4472" s="9">
        <v>6963.23</v>
      </c>
      <c r="T4472" s="9">
        <v>1699.81</v>
      </c>
      <c r="U4472" s="9">
        <v>5055.8900000000003</v>
      </c>
      <c r="V4472" s="9">
        <v>0</v>
      </c>
      <c r="W4472" s="9">
        <v>20.6</v>
      </c>
      <c r="X4472" s="9">
        <v>13900.61</v>
      </c>
      <c r="Y4472" s="9">
        <v>49591.54</v>
      </c>
      <c r="Z4472" s="9">
        <v>8824.1200000000008</v>
      </c>
      <c r="AA4472" s="9">
        <v>1386173.84</v>
      </c>
      <c r="AB4472" s="9">
        <v>493328.2</v>
      </c>
      <c r="AC4472" s="9">
        <v>150098.70000000001</v>
      </c>
      <c r="AD4472" s="9">
        <v>256724.49</v>
      </c>
      <c r="AE4472" s="9">
        <v>0</v>
      </c>
      <c r="AF4472" s="9">
        <v>4957.78</v>
      </c>
      <c r="AG4472" s="9">
        <v>2291283</v>
      </c>
      <c r="AH4472" s="9">
        <v>2029600.74</v>
      </c>
      <c r="AI4472" s="9">
        <v>119811.29</v>
      </c>
      <c r="AJ4472" s="9">
        <v>2149412.0299999998</v>
      </c>
      <c r="AK4472" s="9">
        <v>0</v>
      </c>
      <c r="AL4472" s="9">
        <v>12497.65</v>
      </c>
      <c r="AM4472" s="9">
        <v>1367497.52</v>
      </c>
      <c r="AN4472" s="9">
        <v>0</v>
      </c>
      <c r="AO4472" s="6" t="e">
        <f>VLOOKUP(A4472,ACTCTAZ1580!$A$2:$F$2837,5, FALSE)</f>
        <v>#N/A</v>
      </c>
      <c r="AP4472" s="6" t="e">
        <f>VLOOKUP(A4472,ACTCTAZ1580!$A$2:$F$2837,6, FALSE)</f>
        <v>#N/A</v>
      </c>
    </row>
    <row r="4473" spans="1:42" x14ac:dyDescent="0.25">
      <c r="A4473" s="9">
        <v>4472</v>
      </c>
      <c r="B4473" s="9">
        <v>0</v>
      </c>
      <c r="C4473" s="10"/>
      <c r="D4473" s="9">
        <v>0</v>
      </c>
      <c r="E4473" s="9">
        <v>0</v>
      </c>
      <c r="F4473" s="9">
        <v>6677.98</v>
      </c>
      <c r="G4473" s="9">
        <v>3089.56</v>
      </c>
      <c r="H4473" s="9">
        <v>9767.5400000000009</v>
      </c>
      <c r="I4473" s="9">
        <v>67.98</v>
      </c>
      <c r="J4473" s="9">
        <v>38.200000000000003</v>
      </c>
      <c r="K4473" s="9">
        <v>3579.98</v>
      </c>
      <c r="L4473" s="9">
        <v>750.02</v>
      </c>
      <c r="M4473" s="9">
        <v>247.66</v>
      </c>
      <c r="N4473" s="9">
        <v>905.13</v>
      </c>
      <c r="O4473" s="9">
        <v>0</v>
      </c>
      <c r="P4473" s="9">
        <v>1.68</v>
      </c>
      <c r="Q4473" s="9">
        <v>5484.48</v>
      </c>
      <c r="R4473" s="9">
        <v>123.59</v>
      </c>
      <c r="S4473" s="9">
        <v>871.19</v>
      </c>
      <c r="T4473" s="9">
        <v>236.79</v>
      </c>
      <c r="U4473" s="9">
        <v>913.84</v>
      </c>
      <c r="V4473" s="9">
        <v>0</v>
      </c>
      <c r="W4473" s="9">
        <v>0.46</v>
      </c>
      <c r="X4473" s="9">
        <v>2145.87</v>
      </c>
      <c r="Y4473" s="9">
        <v>7630.35</v>
      </c>
      <c r="Z4473" s="9">
        <v>1231.57</v>
      </c>
      <c r="AA4473" s="9">
        <v>139585.07999999999</v>
      </c>
      <c r="AB4473" s="9">
        <v>29775.9</v>
      </c>
      <c r="AC4473" s="9">
        <v>9648.5400000000009</v>
      </c>
      <c r="AD4473" s="9">
        <v>24850.61</v>
      </c>
      <c r="AE4473" s="9">
        <v>0</v>
      </c>
      <c r="AF4473" s="9">
        <v>116.75</v>
      </c>
      <c r="AG4473" s="9">
        <v>203976.89</v>
      </c>
      <c r="AH4473" s="9">
        <v>179009.53</v>
      </c>
      <c r="AI4473" s="9">
        <v>18153.32</v>
      </c>
      <c r="AJ4473" s="9">
        <v>197162.85</v>
      </c>
      <c r="AK4473" s="9">
        <v>0</v>
      </c>
      <c r="AL4473" s="9">
        <v>4213.99</v>
      </c>
      <c r="AM4473" s="9">
        <v>81876.91</v>
      </c>
      <c r="AN4473" s="9">
        <v>0</v>
      </c>
      <c r="AO4473" s="6" t="e">
        <f>VLOOKUP(A4473,ACTCTAZ1580!$A$2:$F$2837,5, FALSE)</f>
        <v>#N/A</v>
      </c>
      <c r="AP4473" s="6" t="e">
        <f>VLOOKUP(A4473,ACTCTAZ1580!$A$2:$F$2837,6, FALSE)</f>
        <v>#N/A</v>
      </c>
    </row>
    <row r="4474" spans="1:42" x14ac:dyDescent="0.25">
      <c r="A4474" s="9">
        <v>4473</v>
      </c>
      <c r="B4474" s="9">
        <v>0</v>
      </c>
      <c r="C4474" s="10"/>
      <c r="D4474" s="9">
        <v>0</v>
      </c>
      <c r="E4474" s="9">
        <v>0</v>
      </c>
      <c r="F4474" s="9">
        <v>55028.41</v>
      </c>
      <c r="G4474" s="9">
        <v>24345.7</v>
      </c>
      <c r="H4474" s="9">
        <v>79374.11</v>
      </c>
      <c r="I4474" s="9">
        <v>68.92</v>
      </c>
      <c r="J4474" s="9">
        <v>46.18</v>
      </c>
      <c r="K4474" s="9">
        <v>30414.06</v>
      </c>
      <c r="L4474" s="9">
        <v>6372.63</v>
      </c>
      <c r="M4474" s="9">
        <v>2104.25</v>
      </c>
      <c r="N4474" s="9">
        <v>6674.38</v>
      </c>
      <c r="O4474" s="9">
        <v>0</v>
      </c>
      <c r="P4474" s="9">
        <v>9.6999999999999993</v>
      </c>
      <c r="Q4474" s="9">
        <v>45575.03</v>
      </c>
      <c r="R4474" s="9">
        <v>331</v>
      </c>
      <c r="S4474" s="9">
        <v>7284.66</v>
      </c>
      <c r="T4474" s="9">
        <v>2027.78</v>
      </c>
      <c r="U4474" s="9">
        <v>6738.17</v>
      </c>
      <c r="V4474" s="9">
        <v>0</v>
      </c>
      <c r="W4474" s="9">
        <v>5.47</v>
      </c>
      <c r="X4474" s="9">
        <v>16387.07</v>
      </c>
      <c r="Y4474" s="9">
        <v>61962.1</v>
      </c>
      <c r="Z4474" s="9">
        <v>9643.43</v>
      </c>
      <c r="AA4474" s="9">
        <v>1147373.18</v>
      </c>
      <c r="AB4474" s="9">
        <v>213661.39</v>
      </c>
      <c r="AC4474" s="9">
        <v>75603.740000000005</v>
      </c>
      <c r="AD4474" s="9">
        <v>229667.23</v>
      </c>
      <c r="AE4474" s="9">
        <v>0</v>
      </c>
      <c r="AF4474" s="9">
        <v>656.19</v>
      </c>
      <c r="AG4474" s="9">
        <v>1666961.73</v>
      </c>
      <c r="AH4474" s="9">
        <v>1436638.31</v>
      </c>
      <c r="AI4474" s="9">
        <v>112773.89</v>
      </c>
      <c r="AJ4474" s="9">
        <v>1549412.2</v>
      </c>
      <c r="AK4474" s="9">
        <v>0</v>
      </c>
      <c r="AL4474" s="9">
        <v>17238.87</v>
      </c>
      <c r="AM4474" s="9">
        <v>1072964.8799999999</v>
      </c>
      <c r="AN4474" s="9">
        <v>0</v>
      </c>
      <c r="AO4474" s="6" t="e">
        <f>VLOOKUP(A4474,ACTCTAZ1580!$A$2:$F$2837,5, FALSE)</f>
        <v>#N/A</v>
      </c>
      <c r="AP4474" s="6" t="e">
        <f>VLOOKUP(A4474,ACTCTAZ1580!$A$2:$F$2837,6, FALSE)</f>
        <v>#N/A</v>
      </c>
    </row>
    <row r="4475" spans="1:42" x14ac:dyDescent="0.25">
      <c r="A4475" s="9">
        <v>4474</v>
      </c>
      <c r="B4475" s="9">
        <v>0</v>
      </c>
      <c r="C4475" s="10"/>
      <c r="D4475" s="9">
        <v>0</v>
      </c>
      <c r="E4475" s="9">
        <v>0</v>
      </c>
      <c r="F4475" s="9">
        <v>2565.21</v>
      </c>
      <c r="G4475" s="9">
        <v>1295.18</v>
      </c>
      <c r="H4475" s="9">
        <v>3860.39</v>
      </c>
      <c r="I4475" s="9">
        <v>121.24</v>
      </c>
      <c r="J4475" s="9">
        <v>63.93</v>
      </c>
      <c r="K4475" s="9">
        <v>1380</v>
      </c>
      <c r="L4475" s="9">
        <v>304.04000000000002</v>
      </c>
      <c r="M4475" s="9">
        <v>100.17</v>
      </c>
      <c r="N4475" s="9">
        <v>366.31</v>
      </c>
      <c r="O4475" s="9">
        <v>0</v>
      </c>
      <c r="P4475" s="9">
        <v>7.0000000000000007E-2</v>
      </c>
      <c r="Q4475" s="9">
        <v>2150.59</v>
      </c>
      <c r="R4475" s="9">
        <v>92.69</v>
      </c>
      <c r="S4475" s="9">
        <v>349.82</v>
      </c>
      <c r="T4475" s="9">
        <v>98.08</v>
      </c>
      <c r="U4475" s="9">
        <v>369.18</v>
      </c>
      <c r="V4475" s="9">
        <v>0</v>
      </c>
      <c r="W4475" s="9">
        <v>0.04</v>
      </c>
      <c r="X4475" s="9">
        <v>909.8</v>
      </c>
      <c r="Y4475" s="9">
        <v>3060.39</v>
      </c>
      <c r="Z4475" s="9">
        <v>540.59</v>
      </c>
      <c r="AA4475" s="9">
        <v>69064.100000000006</v>
      </c>
      <c r="AB4475" s="9">
        <v>15351.68</v>
      </c>
      <c r="AC4475" s="9">
        <v>5119.01</v>
      </c>
      <c r="AD4475" s="9">
        <v>18161.82</v>
      </c>
      <c r="AE4475" s="9">
        <v>0</v>
      </c>
      <c r="AF4475" s="9">
        <v>4.2300000000000004</v>
      </c>
      <c r="AG4475" s="9">
        <v>107700.84</v>
      </c>
      <c r="AH4475" s="9">
        <v>89534.8</v>
      </c>
      <c r="AI4475" s="9">
        <v>5455.39</v>
      </c>
      <c r="AJ4475" s="9">
        <v>94990.19</v>
      </c>
      <c r="AK4475" s="9">
        <v>0</v>
      </c>
      <c r="AL4475" s="9">
        <v>7029.67</v>
      </c>
      <c r="AM4475" s="9">
        <v>81190.34</v>
      </c>
      <c r="AN4475" s="9">
        <v>0</v>
      </c>
      <c r="AO4475" s="6" t="e">
        <f>VLOOKUP(A4475,ACTCTAZ1580!$A$2:$F$2837,5, FALSE)</f>
        <v>#N/A</v>
      </c>
      <c r="AP4475" s="6" t="e">
        <f>VLOOKUP(A4475,ACTCTAZ1580!$A$2:$F$2837,6, FALSE)</f>
        <v>#N/A</v>
      </c>
    </row>
    <row r="4476" spans="1:42" x14ac:dyDescent="0.25">
      <c r="A4476" s="9">
        <v>4475</v>
      </c>
      <c r="B4476" s="9">
        <v>0</v>
      </c>
      <c r="C4476" s="10"/>
      <c r="D4476" s="9">
        <v>0</v>
      </c>
      <c r="E4476" s="9">
        <v>0</v>
      </c>
      <c r="F4476" s="9">
        <v>3748.51</v>
      </c>
      <c r="G4476" s="9">
        <v>2202.7600000000002</v>
      </c>
      <c r="H4476" s="9">
        <v>5951.27</v>
      </c>
      <c r="I4476" s="9">
        <v>149.46</v>
      </c>
      <c r="J4476" s="9">
        <v>79.78</v>
      </c>
      <c r="K4476" s="9">
        <v>1661.95</v>
      </c>
      <c r="L4476" s="9">
        <v>634.04</v>
      </c>
      <c r="M4476" s="9">
        <v>209.2</v>
      </c>
      <c r="N4476" s="9">
        <v>430.25</v>
      </c>
      <c r="O4476" s="9">
        <v>0</v>
      </c>
      <c r="P4476" s="9">
        <v>1.79</v>
      </c>
      <c r="Q4476" s="9">
        <v>2937.23</v>
      </c>
      <c r="R4476" s="9">
        <v>39.32</v>
      </c>
      <c r="S4476" s="9">
        <v>727.08</v>
      </c>
      <c r="T4476" s="9">
        <v>206.23</v>
      </c>
      <c r="U4476" s="9">
        <v>434.8</v>
      </c>
      <c r="V4476" s="9">
        <v>0</v>
      </c>
      <c r="W4476" s="9">
        <v>1.1100000000000001</v>
      </c>
      <c r="X4476" s="9">
        <v>1408.53</v>
      </c>
      <c r="Y4476" s="9">
        <v>4345.76</v>
      </c>
      <c r="Z4476" s="9">
        <v>972.62</v>
      </c>
      <c r="AA4476" s="9">
        <v>101438.61</v>
      </c>
      <c r="AB4476" s="9">
        <v>41729.97</v>
      </c>
      <c r="AC4476" s="9">
        <v>13089.29</v>
      </c>
      <c r="AD4476" s="9">
        <v>26027.13</v>
      </c>
      <c r="AE4476" s="9">
        <v>0</v>
      </c>
      <c r="AF4476" s="9">
        <v>135.09</v>
      </c>
      <c r="AG4476" s="9">
        <v>182420.09</v>
      </c>
      <c r="AH4476" s="9">
        <v>156257.87</v>
      </c>
      <c r="AI4476" s="9">
        <v>9289</v>
      </c>
      <c r="AJ4476" s="9">
        <v>165546.87</v>
      </c>
      <c r="AK4476" s="9">
        <v>0</v>
      </c>
      <c r="AL4476" s="9">
        <v>3658.01</v>
      </c>
      <c r="AM4476" s="9">
        <v>154430.79</v>
      </c>
      <c r="AN4476" s="9">
        <v>0</v>
      </c>
      <c r="AO4476" s="6" t="e">
        <f>VLOOKUP(A4476,ACTCTAZ1580!$A$2:$F$2837,5, FALSE)</f>
        <v>#N/A</v>
      </c>
      <c r="AP4476" s="6" t="e">
        <f>VLOOKUP(A4476,ACTCTAZ1580!$A$2:$F$2837,6, FALSE)</f>
        <v>#N/A</v>
      </c>
    </row>
    <row r="4477" spans="1:42" x14ac:dyDescent="0.25">
      <c r="A4477" s="9">
        <v>4476</v>
      </c>
      <c r="B4477" s="9">
        <v>0</v>
      </c>
      <c r="C4477" s="10"/>
      <c r="D4477" s="9">
        <v>0</v>
      </c>
      <c r="E4477" s="9">
        <v>0</v>
      </c>
      <c r="F4477" s="9">
        <v>23022.55</v>
      </c>
      <c r="G4477" s="9">
        <v>23800.53</v>
      </c>
      <c r="H4477" s="9">
        <v>46823.08</v>
      </c>
      <c r="I4477" s="9">
        <v>268.52999999999997</v>
      </c>
      <c r="J4477" s="9">
        <v>213.35</v>
      </c>
      <c r="K4477" s="9">
        <v>1579.28</v>
      </c>
      <c r="L4477" s="9">
        <v>5667.76</v>
      </c>
      <c r="M4477" s="9">
        <v>1872.02</v>
      </c>
      <c r="N4477" s="9">
        <v>4421.07</v>
      </c>
      <c r="O4477" s="9">
        <v>0</v>
      </c>
      <c r="P4477" s="9">
        <v>51.96</v>
      </c>
      <c r="Q4477" s="9">
        <v>13592.09</v>
      </c>
      <c r="R4477" s="9">
        <v>502.93</v>
      </c>
      <c r="S4477" s="9">
        <v>6827.4</v>
      </c>
      <c r="T4477" s="9">
        <v>1888.47</v>
      </c>
      <c r="U4477" s="9">
        <v>4464.6400000000003</v>
      </c>
      <c r="V4477" s="9">
        <v>0</v>
      </c>
      <c r="W4477" s="9">
        <v>39.049999999999997</v>
      </c>
      <c r="X4477" s="9">
        <v>13722.49</v>
      </c>
      <c r="Y4477" s="9">
        <v>27314.58</v>
      </c>
      <c r="Z4477" s="9">
        <v>9218.7999999999993</v>
      </c>
      <c r="AA4477" s="9">
        <v>315690.75</v>
      </c>
      <c r="AB4477" s="9">
        <v>1123978.04</v>
      </c>
      <c r="AC4477" s="9">
        <v>370674.39</v>
      </c>
      <c r="AD4477" s="9">
        <v>892707.52</v>
      </c>
      <c r="AE4477" s="9">
        <v>0</v>
      </c>
      <c r="AF4477" s="9">
        <v>11093.3</v>
      </c>
      <c r="AG4477" s="9">
        <v>2714144</v>
      </c>
      <c r="AH4477" s="9">
        <v>1810343.17</v>
      </c>
      <c r="AI4477" s="9">
        <v>69917.509999999995</v>
      </c>
      <c r="AJ4477" s="9">
        <v>1880260.68</v>
      </c>
      <c r="AK4477" s="9">
        <v>0</v>
      </c>
      <c r="AL4477" s="9">
        <v>114354.2</v>
      </c>
      <c r="AM4477" s="9">
        <v>3098290.71</v>
      </c>
      <c r="AN4477" s="9">
        <v>0</v>
      </c>
      <c r="AO4477" s="6" t="e">
        <f>VLOOKUP(A4477,ACTCTAZ1580!$A$2:$F$2837,5, FALSE)</f>
        <v>#N/A</v>
      </c>
      <c r="AP4477" s="6" t="e">
        <f>VLOOKUP(A4477,ACTCTAZ1580!$A$2:$F$2837,6, FALSE)</f>
        <v>#N/A</v>
      </c>
    </row>
    <row r="4478" spans="1:42" x14ac:dyDescent="0.25">
      <c r="A4478" s="9">
        <v>4477</v>
      </c>
      <c r="B4478" s="9">
        <v>0</v>
      </c>
      <c r="C4478" s="10"/>
      <c r="D4478" s="9">
        <v>0</v>
      </c>
      <c r="E4478" s="9">
        <v>0</v>
      </c>
      <c r="F4478" s="9">
        <v>1156.8800000000001</v>
      </c>
      <c r="G4478" s="9">
        <v>1260.51</v>
      </c>
      <c r="H4478" s="9">
        <v>2417.39</v>
      </c>
      <c r="I4478" s="9">
        <v>101.73</v>
      </c>
      <c r="J4478" s="9">
        <v>63.37</v>
      </c>
      <c r="K4478" s="9">
        <v>231.62</v>
      </c>
      <c r="L4478" s="9">
        <v>199.09</v>
      </c>
      <c r="M4478" s="9">
        <v>65.69</v>
      </c>
      <c r="N4478" s="9">
        <v>257.68</v>
      </c>
      <c r="O4478" s="9">
        <v>0</v>
      </c>
      <c r="P4478" s="9">
        <v>2.08</v>
      </c>
      <c r="Q4478" s="9">
        <v>756.16</v>
      </c>
      <c r="R4478" s="9">
        <v>281.54000000000002</v>
      </c>
      <c r="S4478" s="9">
        <v>240.87</v>
      </c>
      <c r="T4478" s="9">
        <v>64.84</v>
      </c>
      <c r="U4478" s="9">
        <v>260.68</v>
      </c>
      <c r="V4478" s="9">
        <v>0</v>
      </c>
      <c r="W4478" s="9">
        <v>1.35</v>
      </c>
      <c r="X4478" s="9">
        <v>849.29</v>
      </c>
      <c r="Y4478" s="9">
        <v>1605.45</v>
      </c>
      <c r="Z4478" s="9">
        <v>587.26</v>
      </c>
      <c r="AA4478" s="9">
        <v>11744.86</v>
      </c>
      <c r="AB4478" s="9">
        <v>13211.59</v>
      </c>
      <c r="AC4478" s="9">
        <v>3482.18</v>
      </c>
      <c r="AD4478" s="9">
        <v>11242.2</v>
      </c>
      <c r="AE4478" s="9">
        <v>0</v>
      </c>
      <c r="AF4478" s="9">
        <v>164.91</v>
      </c>
      <c r="AG4478" s="9">
        <v>39845.730000000003</v>
      </c>
      <c r="AH4478" s="9">
        <v>28438.63</v>
      </c>
      <c r="AI4478" s="9">
        <v>3252.98</v>
      </c>
      <c r="AJ4478" s="9">
        <v>31691.61</v>
      </c>
      <c r="AK4478" s="9">
        <v>0</v>
      </c>
      <c r="AL4478" s="9">
        <v>16144.21</v>
      </c>
      <c r="AM4478" s="9">
        <v>55719.01</v>
      </c>
      <c r="AN4478" s="9">
        <v>0</v>
      </c>
      <c r="AO4478" s="6" t="e">
        <f>VLOOKUP(A4478,ACTCTAZ1580!$A$2:$F$2837,5, FALSE)</f>
        <v>#N/A</v>
      </c>
      <c r="AP4478" s="6" t="e">
        <f>VLOOKUP(A4478,ACTCTAZ1580!$A$2:$F$2837,6, FALSE)</f>
        <v>#N/A</v>
      </c>
    </row>
    <row r="4479" spans="1:42" x14ac:dyDescent="0.25">
      <c r="A4479" s="9">
        <v>4478</v>
      </c>
      <c r="B4479" s="9">
        <v>0</v>
      </c>
      <c r="C4479" s="10"/>
      <c r="D4479" s="9">
        <v>0</v>
      </c>
      <c r="E4479" s="9">
        <v>0</v>
      </c>
      <c r="F4479" s="9">
        <v>80369.789999999994</v>
      </c>
      <c r="G4479" s="9">
        <v>77930.38</v>
      </c>
      <c r="H4479" s="9">
        <v>158300.17000000001</v>
      </c>
      <c r="I4479" s="9">
        <v>218.79</v>
      </c>
      <c r="J4479" s="9">
        <v>171.2</v>
      </c>
      <c r="K4479" s="9">
        <v>11724.55</v>
      </c>
      <c r="L4479" s="9">
        <v>17869.87</v>
      </c>
      <c r="M4479" s="9">
        <v>5902.69</v>
      </c>
      <c r="N4479" s="9">
        <v>19086.78</v>
      </c>
      <c r="O4479" s="9">
        <v>0</v>
      </c>
      <c r="P4479" s="9">
        <v>103.04</v>
      </c>
      <c r="Q4479" s="9">
        <v>54686.94</v>
      </c>
      <c r="R4479" s="9">
        <v>2555.0500000000002</v>
      </c>
      <c r="S4479" s="9">
        <v>21524.799999999999</v>
      </c>
      <c r="T4479" s="9">
        <v>5954.02</v>
      </c>
      <c r="U4479" s="9">
        <v>19271.740000000002</v>
      </c>
      <c r="V4479" s="9">
        <v>0</v>
      </c>
      <c r="W4479" s="9">
        <v>74.39</v>
      </c>
      <c r="X4479" s="9">
        <v>49380</v>
      </c>
      <c r="Y4479" s="9">
        <v>104066.94</v>
      </c>
      <c r="Z4479" s="9">
        <v>30033.87</v>
      </c>
      <c r="AA4479" s="9">
        <v>1903691.9</v>
      </c>
      <c r="AB4479" s="9">
        <v>2711974.84</v>
      </c>
      <c r="AC4479" s="9">
        <v>901819.07</v>
      </c>
      <c r="AD4479" s="9">
        <v>2914748.23</v>
      </c>
      <c r="AE4479" s="9">
        <v>0</v>
      </c>
      <c r="AF4479" s="9">
        <v>18552.580000000002</v>
      </c>
      <c r="AG4479" s="9">
        <v>8450786.6300000008</v>
      </c>
      <c r="AH4479" s="9">
        <v>5517485.8099999996</v>
      </c>
      <c r="AI4479" s="9">
        <v>247218.66</v>
      </c>
      <c r="AJ4479" s="9">
        <v>5764704.46</v>
      </c>
      <c r="AK4479" s="9">
        <v>0</v>
      </c>
      <c r="AL4479" s="9">
        <v>490105.32</v>
      </c>
      <c r="AM4479" s="9">
        <v>9150350.6699999999</v>
      </c>
      <c r="AN4479" s="9">
        <v>0</v>
      </c>
      <c r="AO4479" s="6" t="e">
        <f>VLOOKUP(A4479,ACTCTAZ1580!$A$2:$F$2837,5, FALSE)</f>
        <v>#N/A</v>
      </c>
      <c r="AP4479" s="6" t="e">
        <f>VLOOKUP(A4479,ACTCTAZ1580!$A$2:$F$2837,6, FALSE)</f>
        <v>#N/A</v>
      </c>
    </row>
    <row r="4480" spans="1:42" x14ac:dyDescent="0.25">
      <c r="A4480" s="9">
        <v>4479</v>
      </c>
      <c r="B4480" s="9">
        <v>0</v>
      </c>
      <c r="C4480" s="10"/>
      <c r="D4480" s="9">
        <v>0</v>
      </c>
      <c r="E4480" s="9">
        <v>0</v>
      </c>
      <c r="F4480" s="9">
        <v>808.2</v>
      </c>
      <c r="G4480" s="9">
        <v>825.58</v>
      </c>
      <c r="H4480" s="9">
        <v>1633.78</v>
      </c>
      <c r="I4480" s="9">
        <v>73.87</v>
      </c>
      <c r="J4480" s="9">
        <v>47.51</v>
      </c>
      <c r="K4480" s="9">
        <v>192.94</v>
      </c>
      <c r="L4480" s="9">
        <v>168.78</v>
      </c>
      <c r="M4480" s="9">
        <v>54.38</v>
      </c>
      <c r="N4480" s="9">
        <v>150.65</v>
      </c>
      <c r="O4480" s="9">
        <v>0</v>
      </c>
      <c r="P4480" s="9">
        <v>0.93</v>
      </c>
      <c r="Q4480" s="9">
        <v>567.67999999999995</v>
      </c>
      <c r="R4480" s="9">
        <v>140.54</v>
      </c>
      <c r="S4480" s="9">
        <v>205.02</v>
      </c>
      <c r="T4480" s="9">
        <v>53.85</v>
      </c>
      <c r="U4480" s="9">
        <v>152.02000000000001</v>
      </c>
      <c r="V4480" s="9">
        <v>0</v>
      </c>
      <c r="W4480" s="9">
        <v>0.82</v>
      </c>
      <c r="X4480" s="9">
        <v>552.26</v>
      </c>
      <c r="Y4480" s="9">
        <v>1119.94</v>
      </c>
      <c r="Z4480" s="9">
        <v>399.41</v>
      </c>
      <c r="AA4480" s="9">
        <v>5966.32</v>
      </c>
      <c r="AB4480" s="9">
        <v>14811.26</v>
      </c>
      <c r="AC4480" s="9">
        <v>3695</v>
      </c>
      <c r="AD4480" s="9">
        <v>8033.87</v>
      </c>
      <c r="AE4480" s="9">
        <v>0</v>
      </c>
      <c r="AF4480" s="9">
        <v>72.989999999999995</v>
      </c>
      <c r="AG4480" s="9">
        <v>32579.43</v>
      </c>
      <c r="AH4480" s="9">
        <v>24472.57</v>
      </c>
      <c r="AI4480" s="9">
        <v>8075.87</v>
      </c>
      <c r="AJ4480" s="9">
        <v>32548.44</v>
      </c>
      <c r="AK4480" s="9">
        <v>0</v>
      </c>
      <c r="AL4480" s="9">
        <v>4322.3100000000004</v>
      </c>
      <c r="AM4480" s="9">
        <v>15633</v>
      </c>
      <c r="AN4480" s="9">
        <v>0</v>
      </c>
      <c r="AO4480" s="6" t="e">
        <f>VLOOKUP(A4480,ACTCTAZ1580!$A$2:$F$2837,5, FALSE)</f>
        <v>#N/A</v>
      </c>
      <c r="AP4480" s="6" t="e">
        <f>VLOOKUP(A4480,ACTCTAZ1580!$A$2:$F$2837,6, FALSE)</f>
        <v>#N/A</v>
      </c>
    </row>
    <row r="4481" spans="1:42" x14ac:dyDescent="0.25">
      <c r="A4481" s="9">
        <v>4480</v>
      </c>
      <c r="B4481" s="9">
        <v>0</v>
      </c>
      <c r="C4481" s="10"/>
      <c r="D4481" s="9">
        <v>0</v>
      </c>
      <c r="E4481" s="9">
        <v>0</v>
      </c>
      <c r="F4481" s="9">
        <v>9083.5499999999993</v>
      </c>
      <c r="G4481" s="9">
        <v>6408.72</v>
      </c>
      <c r="H4481" s="9">
        <v>15492.27</v>
      </c>
      <c r="I4481" s="9">
        <v>67.08</v>
      </c>
      <c r="J4481" s="9">
        <v>43.08</v>
      </c>
      <c r="K4481" s="9">
        <v>3232.9</v>
      </c>
      <c r="L4481" s="9">
        <v>1549.65</v>
      </c>
      <c r="M4481" s="9">
        <v>511.97</v>
      </c>
      <c r="N4481" s="9">
        <v>1356.87</v>
      </c>
      <c r="O4481" s="9">
        <v>0</v>
      </c>
      <c r="P4481" s="9">
        <v>9.0399999999999991</v>
      </c>
      <c r="Q4481" s="9">
        <v>6660.43</v>
      </c>
      <c r="R4481" s="9">
        <v>219.35</v>
      </c>
      <c r="S4481" s="9">
        <v>1885.05</v>
      </c>
      <c r="T4481" s="9">
        <v>505.48</v>
      </c>
      <c r="U4481" s="9">
        <v>1368.32</v>
      </c>
      <c r="V4481" s="9">
        <v>0</v>
      </c>
      <c r="W4481" s="9">
        <v>8.02</v>
      </c>
      <c r="X4481" s="9">
        <v>3986.24</v>
      </c>
      <c r="Y4481" s="9">
        <v>10646.67</v>
      </c>
      <c r="Z4481" s="9">
        <v>2609.89</v>
      </c>
      <c r="AA4481" s="9">
        <v>96054.42</v>
      </c>
      <c r="AB4481" s="9">
        <v>118930.54</v>
      </c>
      <c r="AC4481" s="9">
        <v>28678.47</v>
      </c>
      <c r="AD4481" s="9">
        <v>68770.73</v>
      </c>
      <c r="AE4481" s="9">
        <v>0</v>
      </c>
      <c r="AF4481" s="9">
        <v>722</v>
      </c>
      <c r="AG4481" s="9">
        <v>313156.17</v>
      </c>
      <c r="AH4481" s="9">
        <v>243663.43</v>
      </c>
      <c r="AI4481" s="9">
        <v>74433.850000000006</v>
      </c>
      <c r="AJ4481" s="9">
        <v>318097.28000000003</v>
      </c>
      <c r="AK4481" s="9">
        <v>0</v>
      </c>
      <c r="AL4481" s="9">
        <v>7215.37</v>
      </c>
      <c r="AM4481" s="9">
        <v>95004.62</v>
      </c>
      <c r="AN4481" s="9">
        <v>0</v>
      </c>
      <c r="AO4481" s="6" t="e">
        <f>VLOOKUP(A4481,ACTCTAZ1580!$A$2:$F$2837,5, FALSE)</f>
        <v>#N/A</v>
      </c>
      <c r="AP4481" s="6" t="e">
        <f>VLOOKUP(A4481,ACTCTAZ1580!$A$2:$F$2837,6, FALSE)</f>
        <v>#N/A</v>
      </c>
    </row>
    <row r="4482" spans="1:42" x14ac:dyDescent="0.25">
      <c r="A4482" s="9">
        <v>4481</v>
      </c>
      <c r="B4482" s="9">
        <v>0</v>
      </c>
      <c r="C4482" s="10"/>
      <c r="D4482" s="9">
        <v>0</v>
      </c>
      <c r="E4482" s="9">
        <v>0</v>
      </c>
      <c r="F4482" s="9">
        <v>950.23</v>
      </c>
      <c r="G4482" s="9">
        <v>667.69</v>
      </c>
      <c r="H4482" s="9">
        <v>1617.92</v>
      </c>
      <c r="I4482" s="9">
        <v>87.88</v>
      </c>
      <c r="J4482" s="9">
        <v>56.81</v>
      </c>
      <c r="K4482" s="9">
        <v>339.52</v>
      </c>
      <c r="L4482" s="9">
        <v>162.68</v>
      </c>
      <c r="M4482" s="9">
        <v>53.12</v>
      </c>
      <c r="N4482" s="9">
        <v>141.66</v>
      </c>
      <c r="O4482" s="9">
        <v>0</v>
      </c>
      <c r="P4482" s="9">
        <v>0.93</v>
      </c>
      <c r="Q4482" s="9">
        <v>697.93</v>
      </c>
      <c r="R4482" s="9">
        <v>21.52</v>
      </c>
      <c r="S4482" s="9">
        <v>197.55</v>
      </c>
      <c r="T4482" s="9">
        <v>52.85</v>
      </c>
      <c r="U4482" s="9">
        <v>143.06</v>
      </c>
      <c r="V4482" s="9">
        <v>0</v>
      </c>
      <c r="W4482" s="9">
        <v>0.82</v>
      </c>
      <c r="X4482" s="9">
        <v>415.81</v>
      </c>
      <c r="Y4482" s="9">
        <v>1113.74</v>
      </c>
      <c r="Z4482" s="9">
        <v>271.93</v>
      </c>
      <c r="AA4482" s="9">
        <v>11248.6</v>
      </c>
      <c r="AB4482" s="9">
        <v>16649.43</v>
      </c>
      <c r="AC4482" s="9">
        <v>4015.33</v>
      </c>
      <c r="AD4482" s="9">
        <v>10011.51</v>
      </c>
      <c r="AE4482" s="9">
        <v>0</v>
      </c>
      <c r="AF4482" s="9">
        <v>77.290000000000006</v>
      </c>
      <c r="AG4482" s="9">
        <v>42002.15</v>
      </c>
      <c r="AH4482" s="9">
        <v>31913.35</v>
      </c>
      <c r="AI4482" s="9">
        <v>9265.4699999999993</v>
      </c>
      <c r="AJ4482" s="9">
        <v>41178.82</v>
      </c>
      <c r="AK4482" s="9">
        <v>0</v>
      </c>
      <c r="AL4482" s="9">
        <v>763.68</v>
      </c>
      <c r="AM4482" s="9">
        <v>16496.68</v>
      </c>
      <c r="AN4482" s="9">
        <v>0</v>
      </c>
      <c r="AO4482" s="6" t="e">
        <f>VLOOKUP(A4482,ACTCTAZ1580!$A$2:$F$2837,5, FALSE)</f>
        <v>#N/A</v>
      </c>
      <c r="AP4482" s="6" t="e">
        <f>VLOOKUP(A4482,ACTCTAZ1580!$A$2:$F$2837,6, FALSE)</f>
        <v>#N/A</v>
      </c>
    </row>
    <row r="4483" spans="1:42" x14ac:dyDescent="0.25">
      <c r="A4483" s="9">
        <v>4482</v>
      </c>
      <c r="B4483" s="9">
        <v>0</v>
      </c>
      <c r="C4483" s="10"/>
      <c r="D4483" s="9">
        <v>0</v>
      </c>
      <c r="E4483" s="9">
        <v>0</v>
      </c>
      <c r="F4483" s="9">
        <v>950.67</v>
      </c>
      <c r="G4483" s="9">
        <v>669.56</v>
      </c>
      <c r="H4483" s="9">
        <v>1620.23</v>
      </c>
      <c r="I4483" s="9">
        <v>121.5</v>
      </c>
      <c r="J4483" s="9">
        <v>78.97</v>
      </c>
      <c r="K4483" s="9">
        <v>339.37</v>
      </c>
      <c r="L4483" s="9">
        <v>162.68</v>
      </c>
      <c r="M4483" s="9">
        <v>53.15</v>
      </c>
      <c r="N4483" s="9">
        <v>141.87</v>
      </c>
      <c r="O4483" s="9">
        <v>0</v>
      </c>
      <c r="P4483" s="9">
        <v>0.94</v>
      </c>
      <c r="Q4483" s="9">
        <v>698.01</v>
      </c>
      <c r="R4483" s="9">
        <v>20.9</v>
      </c>
      <c r="S4483" s="9">
        <v>197.51</v>
      </c>
      <c r="T4483" s="9">
        <v>53.55</v>
      </c>
      <c r="U4483" s="9">
        <v>143.66</v>
      </c>
      <c r="V4483" s="9">
        <v>0</v>
      </c>
      <c r="W4483" s="9">
        <v>0.82</v>
      </c>
      <c r="X4483" s="9">
        <v>416.44</v>
      </c>
      <c r="Y4483" s="9">
        <v>1114.45</v>
      </c>
      <c r="Z4483" s="9">
        <v>271.95999999999998</v>
      </c>
      <c r="AA4483" s="9">
        <v>13364.3</v>
      </c>
      <c r="AB4483" s="9">
        <v>19567.060000000001</v>
      </c>
      <c r="AC4483" s="9">
        <v>5790.6</v>
      </c>
      <c r="AD4483" s="9">
        <v>14545.44</v>
      </c>
      <c r="AE4483" s="9">
        <v>0</v>
      </c>
      <c r="AF4483" s="9">
        <v>85.41</v>
      </c>
      <c r="AG4483" s="9">
        <v>53352.81</v>
      </c>
      <c r="AH4483" s="9">
        <v>38721.97</v>
      </c>
      <c r="AI4483" s="9">
        <v>10265.61</v>
      </c>
      <c r="AJ4483" s="9">
        <v>48987.58</v>
      </c>
      <c r="AK4483" s="9">
        <v>0</v>
      </c>
      <c r="AL4483" s="9">
        <v>1083.01</v>
      </c>
      <c r="AM4483" s="9">
        <v>30040.73</v>
      </c>
      <c r="AN4483" s="9">
        <v>0</v>
      </c>
      <c r="AO4483" s="6" t="e">
        <f>VLOOKUP(A4483,ACTCTAZ1580!$A$2:$F$2837,5, FALSE)</f>
        <v>#N/A</v>
      </c>
      <c r="AP4483" s="6" t="e">
        <f>VLOOKUP(A4483,ACTCTAZ1580!$A$2:$F$2837,6, FALSE)</f>
        <v>#N/A</v>
      </c>
    </row>
    <row r="4484" spans="1:42" x14ac:dyDescent="0.25">
      <c r="A4484" s="9">
        <v>4483</v>
      </c>
      <c r="B4484" s="9">
        <v>0</v>
      </c>
      <c r="C4484" s="10"/>
      <c r="D4484" s="9">
        <v>0</v>
      </c>
      <c r="E4484" s="9">
        <v>0</v>
      </c>
      <c r="F4484" s="9">
        <v>5714.6</v>
      </c>
      <c r="G4484" s="9">
        <v>3838.55</v>
      </c>
      <c r="H4484" s="9">
        <v>9553.15</v>
      </c>
      <c r="I4484" s="9">
        <v>178.72</v>
      </c>
      <c r="J4484" s="9">
        <v>112.11</v>
      </c>
      <c r="K4484" s="9">
        <v>2175.83</v>
      </c>
      <c r="L4484" s="9">
        <v>1090.18</v>
      </c>
      <c r="M4484" s="9">
        <v>359.84</v>
      </c>
      <c r="N4484" s="9">
        <v>822.58</v>
      </c>
      <c r="O4484" s="9">
        <v>0</v>
      </c>
      <c r="P4484" s="9">
        <v>2.34</v>
      </c>
      <c r="Q4484" s="9">
        <v>4450.76</v>
      </c>
      <c r="R4484" s="9">
        <v>27.75</v>
      </c>
      <c r="S4484" s="9">
        <v>1310.76</v>
      </c>
      <c r="T4484" s="9">
        <v>362.28</v>
      </c>
      <c r="U4484" s="9">
        <v>831.05</v>
      </c>
      <c r="V4484" s="9">
        <v>0</v>
      </c>
      <c r="W4484" s="9">
        <v>1.99</v>
      </c>
      <c r="X4484" s="9">
        <v>2533.8200000000002</v>
      </c>
      <c r="Y4484" s="9">
        <v>6984.58</v>
      </c>
      <c r="Z4484" s="9">
        <v>1700.79</v>
      </c>
      <c r="AA4484" s="9">
        <v>152026.38</v>
      </c>
      <c r="AB4484" s="9">
        <v>160965.29</v>
      </c>
      <c r="AC4484" s="9">
        <v>50474.55</v>
      </c>
      <c r="AD4484" s="9">
        <v>119418.63</v>
      </c>
      <c r="AE4484" s="9">
        <v>0</v>
      </c>
      <c r="AF4484" s="9">
        <v>271.63</v>
      </c>
      <c r="AG4484" s="9">
        <v>483156.47999999998</v>
      </c>
      <c r="AH4484" s="9">
        <v>363466.22</v>
      </c>
      <c r="AI4484" s="9">
        <v>71401.539999999994</v>
      </c>
      <c r="AJ4484" s="9">
        <v>434867.76</v>
      </c>
      <c r="AK4484" s="9">
        <v>0</v>
      </c>
      <c r="AL4484" s="9">
        <v>2196.94</v>
      </c>
      <c r="AM4484" s="9">
        <v>279683.98</v>
      </c>
      <c r="AN4484" s="9">
        <v>0</v>
      </c>
      <c r="AO4484" s="6" t="e">
        <f>VLOOKUP(A4484,ACTCTAZ1580!$A$2:$F$2837,5, FALSE)</f>
        <v>#N/A</v>
      </c>
      <c r="AP4484" s="6" t="e">
        <f>VLOOKUP(A4484,ACTCTAZ1580!$A$2:$F$2837,6, FALSE)</f>
        <v>#N/A</v>
      </c>
    </row>
    <row r="4485" spans="1:42" x14ac:dyDescent="0.25">
      <c r="A4485" s="9">
        <v>4484</v>
      </c>
      <c r="B4485" s="9">
        <v>0</v>
      </c>
      <c r="C4485" s="10"/>
      <c r="D4485" s="9">
        <v>0</v>
      </c>
      <c r="E4485" s="9">
        <v>0</v>
      </c>
      <c r="F4485" s="9">
        <v>4258.28</v>
      </c>
      <c r="G4485" s="9">
        <v>2759.64</v>
      </c>
      <c r="H4485" s="9">
        <v>7017.92</v>
      </c>
      <c r="I4485" s="9">
        <v>175.38</v>
      </c>
      <c r="J4485" s="9">
        <v>109.34</v>
      </c>
      <c r="K4485" s="9">
        <v>1641.68</v>
      </c>
      <c r="L4485" s="9">
        <v>498.21</v>
      </c>
      <c r="M4485" s="9">
        <v>164.78</v>
      </c>
      <c r="N4485" s="9">
        <v>1027.04</v>
      </c>
      <c r="O4485" s="9">
        <v>0</v>
      </c>
      <c r="P4485" s="9">
        <v>2.29</v>
      </c>
      <c r="Q4485" s="9">
        <v>3334</v>
      </c>
      <c r="R4485" s="9">
        <v>78.92</v>
      </c>
      <c r="S4485" s="9">
        <v>599.91</v>
      </c>
      <c r="T4485" s="9">
        <v>166.63</v>
      </c>
      <c r="U4485" s="9">
        <v>1036.8599999999999</v>
      </c>
      <c r="V4485" s="9">
        <v>0</v>
      </c>
      <c r="W4485" s="9">
        <v>2.0299999999999998</v>
      </c>
      <c r="X4485" s="9">
        <v>1884.35</v>
      </c>
      <c r="Y4485" s="9">
        <v>5218.3599999999997</v>
      </c>
      <c r="Z4485" s="9">
        <v>845.47</v>
      </c>
      <c r="AA4485" s="9">
        <v>111012.82</v>
      </c>
      <c r="AB4485" s="9">
        <v>73372.67</v>
      </c>
      <c r="AC4485" s="9">
        <v>23291.51</v>
      </c>
      <c r="AD4485" s="9">
        <v>146905.63</v>
      </c>
      <c r="AE4485" s="9">
        <v>0</v>
      </c>
      <c r="AF4485" s="9">
        <v>263.52999999999997</v>
      </c>
      <c r="AG4485" s="9">
        <v>354846.17</v>
      </c>
      <c r="AH4485" s="9">
        <v>207677</v>
      </c>
      <c r="AI4485" s="9">
        <v>36989.870000000003</v>
      </c>
      <c r="AJ4485" s="9">
        <v>244666.87</v>
      </c>
      <c r="AK4485" s="9">
        <v>0</v>
      </c>
      <c r="AL4485" s="9">
        <v>5588.39</v>
      </c>
      <c r="AM4485" s="9">
        <v>198743.67999999999</v>
      </c>
      <c r="AN4485" s="9">
        <v>0</v>
      </c>
      <c r="AO4485" s="6" t="e">
        <f>VLOOKUP(A4485,ACTCTAZ1580!$A$2:$F$2837,5, FALSE)</f>
        <v>#N/A</v>
      </c>
      <c r="AP4485" s="6" t="e">
        <f>VLOOKUP(A4485,ACTCTAZ1580!$A$2:$F$2837,6, FALSE)</f>
        <v>#N/A</v>
      </c>
    </row>
    <row r="4486" spans="1:42" x14ac:dyDescent="0.25">
      <c r="A4486" s="9">
        <v>4485</v>
      </c>
      <c r="B4486" s="9">
        <v>0</v>
      </c>
      <c r="C4486" s="10"/>
      <c r="D4486" s="9">
        <v>0</v>
      </c>
      <c r="E4486" s="9">
        <v>0</v>
      </c>
      <c r="F4486" s="9">
        <v>6231.77</v>
      </c>
      <c r="G4486" s="9">
        <v>4419.67</v>
      </c>
      <c r="H4486" s="9">
        <v>10651.44</v>
      </c>
      <c r="I4486" s="9">
        <v>175.68</v>
      </c>
      <c r="J4486" s="9">
        <v>108.29</v>
      </c>
      <c r="K4486" s="9">
        <v>2253.42</v>
      </c>
      <c r="L4486" s="9">
        <v>1432.16</v>
      </c>
      <c r="M4486" s="9">
        <v>473.14</v>
      </c>
      <c r="N4486" s="9">
        <v>607.03</v>
      </c>
      <c r="O4486" s="9">
        <v>0</v>
      </c>
      <c r="P4486" s="9">
        <v>2.89</v>
      </c>
      <c r="Q4486" s="9">
        <v>4768.6499999999996</v>
      </c>
      <c r="R4486" s="9">
        <v>13.59</v>
      </c>
      <c r="S4486" s="9">
        <v>1733.17</v>
      </c>
      <c r="T4486" s="9">
        <v>480.37</v>
      </c>
      <c r="U4486" s="9">
        <v>613.24</v>
      </c>
      <c r="V4486" s="9">
        <v>0</v>
      </c>
      <c r="W4486" s="9">
        <v>2.5499999999999998</v>
      </c>
      <c r="X4486" s="9">
        <v>2842.91</v>
      </c>
      <c r="Y4486" s="9">
        <v>7611.56</v>
      </c>
      <c r="Z4486" s="9">
        <v>2227.13</v>
      </c>
      <c r="AA4486" s="9">
        <v>148477.29999999999</v>
      </c>
      <c r="AB4486" s="9">
        <v>201874.85</v>
      </c>
      <c r="AC4486" s="9">
        <v>65126.02</v>
      </c>
      <c r="AD4486" s="9">
        <v>84750.73</v>
      </c>
      <c r="AE4486" s="9">
        <v>0</v>
      </c>
      <c r="AF4486" s="9">
        <v>328.19</v>
      </c>
      <c r="AG4486" s="9">
        <v>500557.09</v>
      </c>
      <c r="AH4486" s="9">
        <v>415478.17</v>
      </c>
      <c r="AI4486" s="9">
        <v>90073.98</v>
      </c>
      <c r="AJ4486" s="9">
        <v>505552.15</v>
      </c>
      <c r="AK4486" s="9">
        <v>0</v>
      </c>
      <c r="AL4486" s="9">
        <v>968.99</v>
      </c>
      <c r="AM4486" s="9">
        <v>301787.76</v>
      </c>
      <c r="AN4486" s="9">
        <v>0</v>
      </c>
      <c r="AO4486" s="6" t="e">
        <f>VLOOKUP(A4486,ACTCTAZ1580!$A$2:$F$2837,5, FALSE)</f>
        <v>#N/A</v>
      </c>
      <c r="AP4486" s="6" t="e">
        <f>VLOOKUP(A4486,ACTCTAZ1580!$A$2:$F$2837,6, FALSE)</f>
        <v>#N/A</v>
      </c>
    </row>
    <row r="4487" spans="1:42" x14ac:dyDescent="0.25">
      <c r="A4487" s="9">
        <v>4486</v>
      </c>
      <c r="B4487" s="9">
        <v>0</v>
      </c>
      <c r="C4487" s="10"/>
      <c r="D4487" s="9">
        <v>0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>
        <v>0</v>
      </c>
      <c r="S4487" s="9">
        <v>0</v>
      </c>
      <c r="T4487" s="9">
        <v>0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  <c r="AC4487" s="9">
        <v>0</v>
      </c>
      <c r="AD4487" s="9">
        <v>0</v>
      </c>
      <c r="AE4487" s="9">
        <v>0</v>
      </c>
      <c r="AF4487" s="9">
        <v>0</v>
      </c>
      <c r="AG4487" s="9">
        <v>0</v>
      </c>
      <c r="AH4487" s="9">
        <v>0</v>
      </c>
      <c r="AI4487" s="9">
        <v>0</v>
      </c>
      <c r="AJ4487" s="9">
        <v>0</v>
      </c>
      <c r="AK4487" s="9">
        <v>0</v>
      </c>
      <c r="AL4487" s="9">
        <v>0</v>
      </c>
      <c r="AM4487" s="9">
        <v>0</v>
      </c>
      <c r="AN4487" s="9">
        <v>0</v>
      </c>
      <c r="AO4487" s="6" t="e">
        <f>VLOOKUP(A4487,ACTCTAZ1580!$A$2:$F$2837,5, FALSE)</f>
        <v>#N/A</v>
      </c>
      <c r="AP4487" s="6" t="e">
        <f>VLOOKUP(A4487,ACTCTAZ1580!$A$2:$F$2837,6, FALSE)</f>
        <v>#N/A</v>
      </c>
    </row>
    <row r="4488" spans="1:42" x14ac:dyDescent="0.25">
      <c r="A4488" s="9">
        <v>4487</v>
      </c>
      <c r="B4488" s="9">
        <v>0</v>
      </c>
      <c r="C4488" s="10"/>
      <c r="D4488" s="9">
        <v>0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  <c r="J4488" s="9">
        <v>0</v>
      </c>
      <c r="K4488" s="9">
        <v>0</v>
      </c>
      <c r="L4488" s="9">
        <v>0</v>
      </c>
      <c r="M4488" s="9">
        <v>0</v>
      </c>
      <c r="N4488" s="9">
        <v>0</v>
      </c>
      <c r="O4488" s="9">
        <v>0</v>
      </c>
      <c r="P4488" s="9">
        <v>0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  <c r="AC4488" s="9">
        <v>0</v>
      </c>
      <c r="AD4488" s="9">
        <v>0</v>
      </c>
      <c r="AE4488" s="9">
        <v>0</v>
      </c>
      <c r="AF4488" s="9">
        <v>0</v>
      </c>
      <c r="AG4488" s="9">
        <v>0</v>
      </c>
      <c r="AH4488" s="9">
        <v>0</v>
      </c>
      <c r="AI4488" s="9">
        <v>0</v>
      </c>
      <c r="AJ4488" s="9">
        <v>0</v>
      </c>
      <c r="AK4488" s="9">
        <v>0</v>
      </c>
      <c r="AL4488" s="9">
        <v>0</v>
      </c>
      <c r="AM4488" s="9">
        <v>0</v>
      </c>
      <c r="AN4488" s="9">
        <v>0</v>
      </c>
      <c r="AO4488" s="6" t="e">
        <f>VLOOKUP(A4488,ACTCTAZ1580!$A$2:$F$2837,5, FALSE)</f>
        <v>#N/A</v>
      </c>
      <c r="AP4488" s="6" t="e">
        <f>VLOOKUP(A4488,ACTCTAZ1580!$A$2:$F$2837,6, FALSE)</f>
        <v>#N/A</v>
      </c>
    </row>
    <row r="4489" spans="1:42" x14ac:dyDescent="0.25">
      <c r="A4489" s="9">
        <v>4488</v>
      </c>
      <c r="B4489" s="9">
        <v>0</v>
      </c>
      <c r="C4489" s="10"/>
      <c r="D4489" s="9">
        <v>0</v>
      </c>
      <c r="E4489" s="9">
        <v>0</v>
      </c>
      <c r="F4489" s="9">
        <v>0</v>
      </c>
      <c r="G4489" s="9">
        <v>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  <c r="Q4489" s="9">
        <v>0</v>
      </c>
      <c r="R4489" s="9">
        <v>0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0</v>
      </c>
      <c r="AB4489" s="9">
        <v>0</v>
      </c>
      <c r="AC4489" s="9">
        <v>0</v>
      </c>
      <c r="AD4489" s="9">
        <v>0</v>
      </c>
      <c r="AE4489" s="9">
        <v>0</v>
      </c>
      <c r="AF4489" s="9">
        <v>0</v>
      </c>
      <c r="AG4489" s="9">
        <v>0</v>
      </c>
      <c r="AH4489" s="9">
        <v>0</v>
      </c>
      <c r="AI4489" s="9">
        <v>0</v>
      </c>
      <c r="AJ4489" s="9">
        <v>0</v>
      </c>
      <c r="AK4489" s="9">
        <v>0</v>
      </c>
      <c r="AL4489" s="9">
        <v>0</v>
      </c>
      <c r="AM4489" s="9">
        <v>0</v>
      </c>
      <c r="AN4489" s="9">
        <v>0</v>
      </c>
      <c r="AO4489" s="6" t="e">
        <f>VLOOKUP(A4489,ACTCTAZ1580!$A$2:$F$2837,5, FALSE)</f>
        <v>#N/A</v>
      </c>
      <c r="AP4489" s="6" t="e">
        <f>VLOOKUP(A4489,ACTCTAZ1580!$A$2:$F$2837,6, FALSE)</f>
        <v>#N/A</v>
      </c>
    </row>
    <row r="4490" spans="1:42" x14ac:dyDescent="0.25">
      <c r="A4490" s="9">
        <v>4489</v>
      </c>
      <c r="B4490" s="9">
        <v>0</v>
      </c>
      <c r="C4490" s="10"/>
      <c r="D4490" s="9">
        <v>0</v>
      </c>
      <c r="E4490" s="9">
        <v>0</v>
      </c>
      <c r="F4490" s="9">
        <v>0</v>
      </c>
      <c r="G4490" s="9">
        <v>0</v>
      </c>
      <c r="H4490" s="9">
        <v>0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0</v>
      </c>
      <c r="P4490" s="9">
        <v>0</v>
      </c>
      <c r="Q4490" s="9">
        <v>0</v>
      </c>
      <c r="R4490" s="9">
        <v>0</v>
      </c>
      <c r="S4490" s="9">
        <v>0</v>
      </c>
      <c r="T4490" s="9">
        <v>0</v>
      </c>
      <c r="U4490" s="9">
        <v>0</v>
      </c>
      <c r="V4490" s="9">
        <v>0</v>
      </c>
      <c r="W4490" s="9">
        <v>0</v>
      </c>
      <c r="X4490" s="9">
        <v>0</v>
      </c>
      <c r="Y4490" s="9">
        <v>0</v>
      </c>
      <c r="Z4490" s="9">
        <v>0</v>
      </c>
      <c r="AA4490" s="9">
        <v>0</v>
      </c>
      <c r="AB4490" s="9">
        <v>0</v>
      </c>
      <c r="AC4490" s="9">
        <v>0</v>
      </c>
      <c r="AD4490" s="9">
        <v>0</v>
      </c>
      <c r="AE4490" s="9">
        <v>0</v>
      </c>
      <c r="AF4490" s="9">
        <v>0</v>
      </c>
      <c r="AG4490" s="9">
        <v>0</v>
      </c>
      <c r="AH4490" s="9">
        <v>0</v>
      </c>
      <c r="AI4490" s="9">
        <v>0</v>
      </c>
      <c r="AJ4490" s="9">
        <v>0</v>
      </c>
      <c r="AK4490" s="9">
        <v>0</v>
      </c>
      <c r="AL4490" s="9">
        <v>0</v>
      </c>
      <c r="AM4490" s="9">
        <v>0</v>
      </c>
      <c r="AN4490" s="9">
        <v>0</v>
      </c>
      <c r="AO4490" s="6" t="e">
        <f>VLOOKUP(A4490,ACTCTAZ1580!$A$2:$F$2837,5, FALSE)</f>
        <v>#N/A</v>
      </c>
      <c r="AP4490" s="6" t="e">
        <f>VLOOKUP(A4490,ACTCTAZ1580!$A$2:$F$2837,6, FALSE)</f>
        <v>#N/A</v>
      </c>
    </row>
    <row r="4491" spans="1:42" x14ac:dyDescent="0.25">
      <c r="A4491" s="9">
        <v>4490</v>
      </c>
      <c r="B4491" s="9">
        <v>0</v>
      </c>
      <c r="C4491" s="10"/>
      <c r="D4491" s="9">
        <v>0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  <c r="AC4491" s="9">
        <v>0</v>
      </c>
      <c r="AD4491" s="9">
        <v>0</v>
      </c>
      <c r="AE4491" s="9">
        <v>0</v>
      </c>
      <c r="AF4491" s="9">
        <v>0</v>
      </c>
      <c r="AG4491" s="9">
        <v>0</v>
      </c>
      <c r="AH4491" s="9">
        <v>0</v>
      </c>
      <c r="AI4491" s="9">
        <v>0</v>
      </c>
      <c r="AJ4491" s="9">
        <v>0</v>
      </c>
      <c r="AK4491" s="9">
        <v>0</v>
      </c>
      <c r="AL4491" s="9">
        <v>0</v>
      </c>
      <c r="AM4491" s="9">
        <v>0</v>
      </c>
      <c r="AN4491" s="9">
        <v>0</v>
      </c>
      <c r="AO4491" s="6" t="e">
        <f>VLOOKUP(A4491,ACTCTAZ1580!$A$2:$F$2837,5, FALSE)</f>
        <v>#N/A</v>
      </c>
      <c r="AP4491" s="6" t="e">
        <f>VLOOKUP(A4491,ACTCTAZ1580!$A$2:$F$2837,6, FALSE)</f>
        <v>#N/A</v>
      </c>
    </row>
    <row r="4492" spans="1:42" x14ac:dyDescent="0.25">
      <c r="A4492" s="9">
        <v>4491</v>
      </c>
      <c r="B4492" s="9">
        <v>0</v>
      </c>
      <c r="C4492" s="10"/>
      <c r="D4492" s="9">
        <v>0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0</v>
      </c>
      <c r="T4492" s="9">
        <v>0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0</v>
      </c>
      <c r="AB4492" s="9">
        <v>0</v>
      </c>
      <c r="AC4492" s="9">
        <v>0</v>
      </c>
      <c r="AD4492" s="9">
        <v>0</v>
      </c>
      <c r="AE4492" s="9">
        <v>0</v>
      </c>
      <c r="AF4492" s="9">
        <v>0</v>
      </c>
      <c r="AG4492" s="9">
        <v>0</v>
      </c>
      <c r="AH4492" s="9">
        <v>0</v>
      </c>
      <c r="AI4492" s="9">
        <v>0</v>
      </c>
      <c r="AJ4492" s="9">
        <v>0</v>
      </c>
      <c r="AK4492" s="9">
        <v>0</v>
      </c>
      <c r="AL4492" s="9">
        <v>0</v>
      </c>
      <c r="AM4492" s="9">
        <v>0</v>
      </c>
      <c r="AN4492" s="9">
        <v>0</v>
      </c>
      <c r="AO4492" s="6" t="e">
        <f>VLOOKUP(A4492,ACTCTAZ1580!$A$2:$F$2837,5, FALSE)</f>
        <v>#N/A</v>
      </c>
      <c r="AP4492" s="6" t="e">
        <f>VLOOKUP(A4492,ACTCTAZ1580!$A$2:$F$2837,6, FALSE)</f>
        <v>#N/A</v>
      </c>
    </row>
    <row r="4493" spans="1:42" x14ac:dyDescent="0.25">
      <c r="A4493" s="9">
        <v>4492</v>
      </c>
      <c r="B4493" s="9">
        <v>0</v>
      </c>
      <c r="C4493" s="10"/>
      <c r="D4493" s="9">
        <v>0</v>
      </c>
      <c r="E4493" s="9">
        <v>0</v>
      </c>
      <c r="F4493" s="9">
        <v>0</v>
      </c>
      <c r="G4493" s="9">
        <v>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0</v>
      </c>
      <c r="O4493" s="9">
        <v>0</v>
      </c>
      <c r="P4493" s="9">
        <v>0</v>
      </c>
      <c r="Q4493" s="9">
        <v>0</v>
      </c>
      <c r="R4493" s="9">
        <v>0</v>
      </c>
      <c r="S4493" s="9">
        <v>0</v>
      </c>
      <c r="T4493" s="9">
        <v>0</v>
      </c>
      <c r="U4493" s="9">
        <v>0</v>
      </c>
      <c r="V4493" s="9">
        <v>0</v>
      </c>
      <c r="W4493" s="9">
        <v>0</v>
      </c>
      <c r="X4493" s="9">
        <v>0</v>
      </c>
      <c r="Y4493" s="9">
        <v>0</v>
      </c>
      <c r="Z4493" s="9">
        <v>0</v>
      </c>
      <c r="AA4493" s="9">
        <v>0</v>
      </c>
      <c r="AB4493" s="9">
        <v>0</v>
      </c>
      <c r="AC4493" s="9">
        <v>0</v>
      </c>
      <c r="AD4493" s="9">
        <v>0</v>
      </c>
      <c r="AE4493" s="9">
        <v>0</v>
      </c>
      <c r="AF4493" s="9">
        <v>0</v>
      </c>
      <c r="AG4493" s="9">
        <v>0</v>
      </c>
      <c r="AH4493" s="9">
        <v>0</v>
      </c>
      <c r="AI4493" s="9">
        <v>0</v>
      </c>
      <c r="AJ4493" s="9">
        <v>0</v>
      </c>
      <c r="AK4493" s="9">
        <v>0</v>
      </c>
      <c r="AL4493" s="9">
        <v>0</v>
      </c>
      <c r="AM4493" s="9">
        <v>0</v>
      </c>
      <c r="AN4493" s="9">
        <v>0</v>
      </c>
      <c r="AO4493" s="6" t="e">
        <f>VLOOKUP(A4493,ACTCTAZ1580!$A$2:$F$2837,5, FALSE)</f>
        <v>#N/A</v>
      </c>
      <c r="AP4493" s="6" t="e">
        <f>VLOOKUP(A4493,ACTCTAZ1580!$A$2:$F$2837,6, FALSE)</f>
        <v>#N/A</v>
      </c>
    </row>
    <row r="4494" spans="1:42" x14ac:dyDescent="0.25">
      <c r="A4494" s="9">
        <v>4493</v>
      </c>
      <c r="B4494" s="9">
        <v>0</v>
      </c>
      <c r="C4494" s="10"/>
      <c r="D4494" s="9">
        <v>0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  <c r="AC4494" s="9">
        <v>0</v>
      </c>
      <c r="AD4494" s="9">
        <v>0</v>
      </c>
      <c r="AE4494" s="9">
        <v>0</v>
      </c>
      <c r="AF4494" s="9">
        <v>0</v>
      </c>
      <c r="AG4494" s="9">
        <v>0</v>
      </c>
      <c r="AH4494" s="9">
        <v>0</v>
      </c>
      <c r="AI4494" s="9">
        <v>0</v>
      </c>
      <c r="AJ4494" s="9">
        <v>0</v>
      </c>
      <c r="AK4494" s="9">
        <v>0</v>
      </c>
      <c r="AL4494" s="9">
        <v>0</v>
      </c>
      <c r="AM4494" s="9">
        <v>0</v>
      </c>
      <c r="AN4494" s="9">
        <v>0</v>
      </c>
      <c r="AO4494" s="6" t="e">
        <f>VLOOKUP(A4494,ACTCTAZ1580!$A$2:$F$2837,5, FALSE)</f>
        <v>#N/A</v>
      </c>
      <c r="AP4494" s="6" t="e">
        <f>VLOOKUP(A4494,ACTCTAZ1580!$A$2:$F$2837,6, FALSE)</f>
        <v>#N/A</v>
      </c>
    </row>
    <row r="4495" spans="1:42" x14ac:dyDescent="0.25">
      <c r="A4495" s="9">
        <v>4494</v>
      </c>
      <c r="B4495" s="9">
        <v>0</v>
      </c>
      <c r="C4495" s="10"/>
      <c r="D4495" s="9">
        <v>0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  <c r="J4495" s="9">
        <v>0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>
        <v>0</v>
      </c>
      <c r="S4495" s="9">
        <v>0</v>
      </c>
      <c r="T4495" s="9">
        <v>0</v>
      </c>
      <c r="U4495" s="9">
        <v>0</v>
      </c>
      <c r="V4495" s="9">
        <v>0</v>
      </c>
      <c r="W4495" s="9">
        <v>0</v>
      </c>
      <c r="X4495" s="9">
        <v>0</v>
      </c>
      <c r="Y4495" s="9">
        <v>0</v>
      </c>
      <c r="Z4495" s="9">
        <v>0</v>
      </c>
      <c r="AA4495" s="9">
        <v>0</v>
      </c>
      <c r="AB4495" s="9">
        <v>0</v>
      </c>
      <c r="AC4495" s="9">
        <v>0</v>
      </c>
      <c r="AD4495" s="9">
        <v>0</v>
      </c>
      <c r="AE4495" s="9">
        <v>0</v>
      </c>
      <c r="AF4495" s="9">
        <v>0</v>
      </c>
      <c r="AG4495" s="9">
        <v>0</v>
      </c>
      <c r="AH4495" s="9">
        <v>0</v>
      </c>
      <c r="AI4495" s="9">
        <v>0</v>
      </c>
      <c r="AJ4495" s="9">
        <v>0</v>
      </c>
      <c r="AK4495" s="9">
        <v>0</v>
      </c>
      <c r="AL4495" s="9">
        <v>0</v>
      </c>
      <c r="AM4495" s="9">
        <v>0</v>
      </c>
      <c r="AN4495" s="9">
        <v>0</v>
      </c>
      <c r="AO4495" s="6" t="e">
        <f>VLOOKUP(A4495,ACTCTAZ1580!$A$2:$F$2837,5, FALSE)</f>
        <v>#N/A</v>
      </c>
      <c r="AP4495" s="6" t="e">
        <f>VLOOKUP(A4495,ACTCTAZ1580!$A$2:$F$2837,6, FALSE)</f>
        <v>#N/A</v>
      </c>
    </row>
    <row r="4496" spans="1:42" x14ac:dyDescent="0.25">
      <c r="A4496" s="9">
        <v>4495</v>
      </c>
      <c r="B4496" s="9">
        <v>0</v>
      </c>
      <c r="C4496" s="10"/>
      <c r="D4496" s="9">
        <v>0</v>
      </c>
      <c r="E4496" s="9">
        <v>0</v>
      </c>
      <c r="F4496" s="9">
        <v>0</v>
      </c>
      <c r="G4496" s="9">
        <v>0</v>
      </c>
      <c r="H4496" s="9">
        <v>0</v>
      </c>
      <c r="I4496" s="9">
        <v>0</v>
      </c>
      <c r="J4496" s="9">
        <v>0</v>
      </c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  <c r="Q4496" s="9">
        <v>0</v>
      </c>
      <c r="R4496" s="9">
        <v>0</v>
      </c>
      <c r="S4496" s="9">
        <v>0</v>
      </c>
      <c r="T4496" s="9">
        <v>0</v>
      </c>
      <c r="U4496" s="9">
        <v>0</v>
      </c>
      <c r="V4496" s="9">
        <v>0</v>
      </c>
      <c r="W4496" s="9">
        <v>0</v>
      </c>
      <c r="X4496" s="9">
        <v>0</v>
      </c>
      <c r="Y4496" s="9">
        <v>0</v>
      </c>
      <c r="Z4496" s="9">
        <v>0</v>
      </c>
      <c r="AA4496" s="9">
        <v>0</v>
      </c>
      <c r="AB4496" s="9">
        <v>0</v>
      </c>
      <c r="AC4496" s="9">
        <v>0</v>
      </c>
      <c r="AD4496" s="9">
        <v>0</v>
      </c>
      <c r="AE4496" s="9">
        <v>0</v>
      </c>
      <c r="AF4496" s="9">
        <v>0</v>
      </c>
      <c r="AG4496" s="9">
        <v>0</v>
      </c>
      <c r="AH4496" s="9">
        <v>0</v>
      </c>
      <c r="AI4496" s="9">
        <v>0</v>
      </c>
      <c r="AJ4496" s="9">
        <v>0</v>
      </c>
      <c r="AK4496" s="9">
        <v>0</v>
      </c>
      <c r="AL4496" s="9">
        <v>0</v>
      </c>
      <c r="AM4496" s="9">
        <v>0</v>
      </c>
      <c r="AN4496" s="9">
        <v>0</v>
      </c>
      <c r="AO4496" s="6" t="e">
        <f>VLOOKUP(A4496,ACTCTAZ1580!$A$2:$F$2837,5, FALSE)</f>
        <v>#N/A</v>
      </c>
      <c r="AP4496" s="6" t="e">
        <f>VLOOKUP(A4496,ACTCTAZ1580!$A$2:$F$2837,6, FALSE)</f>
        <v>#N/A</v>
      </c>
    </row>
    <row r="4497" spans="1:42" x14ac:dyDescent="0.25">
      <c r="A4497" s="9">
        <v>4496</v>
      </c>
      <c r="B4497" s="9">
        <v>0</v>
      </c>
      <c r="C4497" s="10"/>
      <c r="D4497" s="9">
        <v>0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9">
        <v>0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0</v>
      </c>
      <c r="AB4497" s="9">
        <v>0</v>
      </c>
      <c r="AC4497" s="9">
        <v>0</v>
      </c>
      <c r="AD4497" s="9">
        <v>0</v>
      </c>
      <c r="AE4497" s="9">
        <v>0</v>
      </c>
      <c r="AF4497" s="9">
        <v>0</v>
      </c>
      <c r="AG4497" s="9">
        <v>0</v>
      </c>
      <c r="AH4497" s="9">
        <v>0</v>
      </c>
      <c r="AI4497" s="9">
        <v>0</v>
      </c>
      <c r="AJ4497" s="9">
        <v>0</v>
      </c>
      <c r="AK4497" s="9">
        <v>0</v>
      </c>
      <c r="AL4497" s="9">
        <v>0</v>
      </c>
      <c r="AM4497" s="9">
        <v>0</v>
      </c>
      <c r="AN4497" s="9">
        <v>0</v>
      </c>
      <c r="AO4497" s="6" t="e">
        <f>VLOOKUP(A4497,ACTCTAZ1580!$A$2:$F$2837,5, FALSE)</f>
        <v>#N/A</v>
      </c>
      <c r="AP4497" s="6" t="e">
        <f>VLOOKUP(A4497,ACTCTAZ1580!$A$2:$F$2837,6, FALSE)</f>
        <v>#N/A</v>
      </c>
    </row>
    <row r="4498" spans="1:42" x14ac:dyDescent="0.25">
      <c r="A4498" s="9">
        <v>4497</v>
      </c>
      <c r="B4498" s="9">
        <v>0</v>
      </c>
      <c r="C4498" s="10"/>
      <c r="D4498" s="9">
        <v>0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0</v>
      </c>
      <c r="Z4498" s="9">
        <v>0</v>
      </c>
      <c r="AA4498" s="9">
        <v>0</v>
      </c>
      <c r="AB4498" s="9">
        <v>0</v>
      </c>
      <c r="AC4498" s="9">
        <v>0</v>
      </c>
      <c r="AD4498" s="9">
        <v>0</v>
      </c>
      <c r="AE4498" s="9">
        <v>0</v>
      </c>
      <c r="AF4498" s="9">
        <v>0</v>
      </c>
      <c r="AG4498" s="9">
        <v>0</v>
      </c>
      <c r="AH4498" s="9">
        <v>0</v>
      </c>
      <c r="AI4498" s="9">
        <v>0</v>
      </c>
      <c r="AJ4498" s="9">
        <v>0</v>
      </c>
      <c r="AK4498" s="9">
        <v>0</v>
      </c>
      <c r="AL4498" s="9">
        <v>0</v>
      </c>
      <c r="AM4498" s="9">
        <v>0</v>
      </c>
      <c r="AN4498" s="9">
        <v>0</v>
      </c>
      <c r="AO4498" s="6" t="e">
        <f>VLOOKUP(A4498,ACTCTAZ1580!$A$2:$F$2837,5, FALSE)</f>
        <v>#N/A</v>
      </c>
      <c r="AP4498" s="6" t="e">
        <f>VLOOKUP(A4498,ACTCTAZ1580!$A$2:$F$2837,6, FALSE)</f>
        <v>#N/A</v>
      </c>
    </row>
    <row r="4499" spans="1:42" x14ac:dyDescent="0.25">
      <c r="A4499" s="9">
        <v>4498</v>
      </c>
      <c r="B4499" s="9">
        <v>0</v>
      </c>
      <c r="C4499" s="10"/>
      <c r="D4499" s="9">
        <v>0</v>
      </c>
      <c r="E4499" s="9">
        <v>0</v>
      </c>
      <c r="F4499" s="9">
        <v>0</v>
      </c>
      <c r="G4499" s="9">
        <v>0</v>
      </c>
      <c r="H4499" s="9">
        <v>0</v>
      </c>
      <c r="I4499" s="9">
        <v>0</v>
      </c>
      <c r="J4499" s="9">
        <v>0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0</v>
      </c>
      <c r="X4499" s="9">
        <v>0</v>
      </c>
      <c r="Y4499" s="9">
        <v>0</v>
      </c>
      <c r="Z4499" s="9">
        <v>0</v>
      </c>
      <c r="AA4499" s="9">
        <v>0</v>
      </c>
      <c r="AB4499" s="9">
        <v>0</v>
      </c>
      <c r="AC4499" s="9">
        <v>0</v>
      </c>
      <c r="AD4499" s="9">
        <v>0</v>
      </c>
      <c r="AE4499" s="9">
        <v>0</v>
      </c>
      <c r="AF4499" s="9">
        <v>0</v>
      </c>
      <c r="AG4499" s="9">
        <v>0</v>
      </c>
      <c r="AH4499" s="9">
        <v>0</v>
      </c>
      <c r="AI4499" s="9">
        <v>0</v>
      </c>
      <c r="AJ4499" s="9">
        <v>0</v>
      </c>
      <c r="AK4499" s="9">
        <v>0</v>
      </c>
      <c r="AL4499" s="9">
        <v>0</v>
      </c>
      <c r="AM4499" s="9">
        <v>0</v>
      </c>
      <c r="AN4499" s="9">
        <v>0</v>
      </c>
      <c r="AO4499" s="6" t="e">
        <f>VLOOKUP(A4499,ACTCTAZ1580!$A$2:$F$2837,5, FALSE)</f>
        <v>#N/A</v>
      </c>
      <c r="AP4499" s="6" t="e">
        <f>VLOOKUP(A4499,ACTCTAZ1580!$A$2:$F$2837,6, FALSE)</f>
        <v>#N/A</v>
      </c>
    </row>
    <row r="4500" spans="1:42" x14ac:dyDescent="0.25">
      <c r="A4500" s="9">
        <v>4499</v>
      </c>
      <c r="B4500" s="9">
        <v>0</v>
      </c>
      <c r="C4500" s="10"/>
      <c r="D4500" s="9">
        <v>0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0</v>
      </c>
      <c r="AB4500" s="9">
        <v>0</v>
      </c>
      <c r="AC4500" s="9">
        <v>0</v>
      </c>
      <c r="AD4500" s="9">
        <v>0</v>
      </c>
      <c r="AE4500" s="9">
        <v>0</v>
      </c>
      <c r="AF4500" s="9">
        <v>0</v>
      </c>
      <c r="AG4500" s="9">
        <v>0</v>
      </c>
      <c r="AH4500" s="9">
        <v>0</v>
      </c>
      <c r="AI4500" s="9">
        <v>0</v>
      </c>
      <c r="AJ4500" s="9">
        <v>0</v>
      </c>
      <c r="AK4500" s="9">
        <v>0</v>
      </c>
      <c r="AL4500" s="9">
        <v>0</v>
      </c>
      <c r="AM4500" s="9">
        <v>0</v>
      </c>
      <c r="AN4500" s="9">
        <v>0</v>
      </c>
      <c r="AO4500" s="6" t="e">
        <f>VLOOKUP(A4500,ACTCTAZ1580!$A$2:$F$2837,5, FALSE)</f>
        <v>#N/A</v>
      </c>
      <c r="AP4500" s="6" t="e">
        <f>VLOOKUP(A4500,ACTCTAZ1580!$A$2:$F$2837,6, FALSE)</f>
        <v>#N/A</v>
      </c>
    </row>
    <row r="4501" spans="1:42" x14ac:dyDescent="0.25">
      <c r="A4501" s="9">
        <v>4500</v>
      </c>
      <c r="B4501" s="9">
        <v>0</v>
      </c>
      <c r="C4501" s="10"/>
      <c r="D4501" s="9">
        <v>0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  <c r="Q4501" s="9">
        <v>0</v>
      </c>
      <c r="R4501" s="9">
        <v>0</v>
      </c>
      <c r="S4501" s="9">
        <v>0</v>
      </c>
      <c r="T4501" s="9">
        <v>0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  <c r="AC4501" s="9">
        <v>0</v>
      </c>
      <c r="AD4501" s="9">
        <v>0</v>
      </c>
      <c r="AE4501" s="9">
        <v>0</v>
      </c>
      <c r="AF4501" s="9">
        <v>0</v>
      </c>
      <c r="AG4501" s="9">
        <v>0</v>
      </c>
      <c r="AH4501" s="9">
        <v>0</v>
      </c>
      <c r="AI4501" s="9">
        <v>0</v>
      </c>
      <c r="AJ4501" s="9">
        <v>0</v>
      </c>
      <c r="AK4501" s="9">
        <v>0</v>
      </c>
      <c r="AL4501" s="9">
        <v>0</v>
      </c>
      <c r="AM4501" s="9">
        <v>0</v>
      </c>
      <c r="AN4501" s="9">
        <v>0</v>
      </c>
      <c r="AO4501" s="6" t="e">
        <f>VLOOKUP(A4501,ACTCTAZ1580!$A$2:$F$2837,5, FALSE)</f>
        <v>#N/A</v>
      </c>
      <c r="AP4501" s="6" t="e">
        <f>VLOOKUP(A4501,ACTCTAZ1580!$A$2:$F$2837,6, FALSE)</f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37"/>
  <sheetViews>
    <sheetView workbookViewId="0">
      <selection sqref="A1:XFD1048576"/>
    </sheetView>
  </sheetViews>
  <sheetFormatPr defaultRowHeight="15" x14ac:dyDescent="0.25"/>
  <cols>
    <col min="1" max="1" width="9.5703125" style="2" bestFit="1" customWidth="1"/>
    <col min="2" max="2" width="8.28515625" style="2" bestFit="1" customWidth="1"/>
    <col min="3" max="3" width="7.85546875" style="2" bestFit="1" customWidth="1"/>
    <col min="4" max="4" width="8.28515625" style="2" bestFit="1" customWidth="1"/>
    <col min="5" max="5" width="18" style="2" bestFit="1" customWidth="1"/>
    <col min="6" max="6" width="11.28515625" style="2" bestFit="1" customWidth="1"/>
    <col min="7" max="7" width="14.28515625" style="2" bestFit="1" customWidth="1"/>
    <col min="8" max="16384" width="9.140625" style="6"/>
  </cols>
  <sheetData>
    <row r="1" spans="1:7" x14ac:dyDescent="0.25">
      <c r="A1" s="2" t="s">
        <v>57</v>
      </c>
      <c r="B1" s="2" t="s">
        <v>58</v>
      </c>
      <c r="C1" s="2" t="s">
        <v>59</v>
      </c>
      <c r="D1" s="2" t="s">
        <v>1</v>
      </c>
      <c r="E1" s="2" t="s">
        <v>60</v>
      </c>
      <c r="F1" s="2" t="s">
        <v>61</v>
      </c>
      <c r="G1" s="2" t="s">
        <v>62</v>
      </c>
    </row>
    <row r="2" spans="1:7" x14ac:dyDescent="0.25">
      <c r="A2" s="2">
        <v>1</v>
      </c>
      <c r="B2" s="2">
        <v>1039</v>
      </c>
      <c r="C2" s="2">
        <v>19</v>
      </c>
      <c r="D2" s="2" t="s">
        <v>63</v>
      </c>
      <c r="E2" s="2" t="s">
        <v>29</v>
      </c>
      <c r="F2" s="2" t="s">
        <v>64</v>
      </c>
      <c r="G2" s="2" t="s">
        <v>65</v>
      </c>
    </row>
    <row r="3" spans="1:7" x14ac:dyDescent="0.25">
      <c r="A3" s="2">
        <v>2</v>
      </c>
      <c r="B3" s="2">
        <v>1039</v>
      </c>
      <c r="C3" s="2">
        <v>19</v>
      </c>
      <c r="D3" s="2" t="s">
        <v>63</v>
      </c>
      <c r="E3" s="2" t="s">
        <v>29</v>
      </c>
      <c r="F3" s="2" t="s">
        <v>64</v>
      </c>
      <c r="G3" s="2" t="s">
        <v>65</v>
      </c>
    </row>
    <row r="4" spans="1:7" x14ac:dyDescent="0.25">
      <c r="A4" s="2">
        <v>3</v>
      </c>
      <c r="B4" s="2">
        <v>1039</v>
      </c>
      <c r="C4" s="2">
        <v>19</v>
      </c>
      <c r="D4" s="2" t="s">
        <v>63</v>
      </c>
      <c r="E4" s="2" t="s">
        <v>29</v>
      </c>
      <c r="F4" s="2" t="s">
        <v>64</v>
      </c>
      <c r="G4" s="2" t="s">
        <v>65</v>
      </c>
    </row>
    <row r="5" spans="1:7" x14ac:dyDescent="0.25">
      <c r="A5" s="2">
        <v>4</v>
      </c>
      <c r="B5" s="2">
        <v>1038</v>
      </c>
      <c r="C5" s="2">
        <v>19</v>
      </c>
      <c r="D5" s="2" t="s">
        <v>63</v>
      </c>
      <c r="E5" s="2" t="s">
        <v>29</v>
      </c>
      <c r="F5" s="2" t="s">
        <v>64</v>
      </c>
      <c r="G5" s="2" t="s">
        <v>65</v>
      </c>
    </row>
    <row r="6" spans="1:7" x14ac:dyDescent="0.25">
      <c r="A6" s="2">
        <v>5</v>
      </c>
      <c r="B6" s="2">
        <v>1038</v>
      </c>
      <c r="C6" s="2">
        <v>19</v>
      </c>
      <c r="D6" s="2" t="s">
        <v>63</v>
      </c>
      <c r="E6" s="2" t="s">
        <v>29</v>
      </c>
      <c r="F6" s="2" t="s">
        <v>64</v>
      </c>
      <c r="G6" s="2" t="s">
        <v>65</v>
      </c>
    </row>
    <row r="7" spans="1:7" x14ac:dyDescent="0.25">
      <c r="A7" s="2">
        <v>6</v>
      </c>
      <c r="B7" s="2">
        <v>1038</v>
      </c>
      <c r="C7" s="2">
        <v>19</v>
      </c>
      <c r="D7" s="2" t="s">
        <v>63</v>
      </c>
      <c r="E7" s="2" t="s">
        <v>29</v>
      </c>
      <c r="F7" s="2" t="s">
        <v>64</v>
      </c>
      <c r="G7" s="2" t="s">
        <v>65</v>
      </c>
    </row>
    <row r="8" spans="1:7" x14ac:dyDescent="0.25">
      <c r="A8" s="2">
        <v>7</v>
      </c>
      <c r="B8" s="2">
        <v>1037</v>
      </c>
      <c r="C8" s="2">
        <v>19</v>
      </c>
      <c r="D8" s="2" t="s">
        <v>63</v>
      </c>
      <c r="E8" s="2" t="s">
        <v>29</v>
      </c>
      <c r="F8" s="2" t="s">
        <v>64</v>
      </c>
      <c r="G8" s="2" t="s">
        <v>65</v>
      </c>
    </row>
    <row r="9" spans="1:7" x14ac:dyDescent="0.25">
      <c r="A9" s="2">
        <v>8</v>
      </c>
      <c r="B9" s="2">
        <v>1037</v>
      </c>
      <c r="C9" s="2">
        <v>19</v>
      </c>
      <c r="D9" s="2" t="s">
        <v>63</v>
      </c>
      <c r="E9" s="2" t="s">
        <v>29</v>
      </c>
      <c r="F9" s="2" t="s">
        <v>64</v>
      </c>
      <c r="G9" s="2" t="s">
        <v>65</v>
      </c>
    </row>
    <row r="10" spans="1:7" x14ac:dyDescent="0.25">
      <c r="A10" s="2">
        <v>9</v>
      </c>
      <c r="B10" s="2">
        <v>1036</v>
      </c>
      <c r="C10" s="2">
        <v>19</v>
      </c>
      <c r="D10" s="2" t="s">
        <v>63</v>
      </c>
      <c r="E10" s="2" t="s">
        <v>29</v>
      </c>
      <c r="F10" s="2" t="s">
        <v>64</v>
      </c>
      <c r="G10" s="2" t="s">
        <v>65</v>
      </c>
    </row>
    <row r="11" spans="1:7" x14ac:dyDescent="0.25">
      <c r="A11" s="2">
        <v>10</v>
      </c>
      <c r="B11" s="2">
        <v>1036</v>
      </c>
      <c r="C11" s="2">
        <v>19</v>
      </c>
      <c r="D11" s="2" t="s">
        <v>63</v>
      </c>
      <c r="E11" s="2" t="s">
        <v>29</v>
      </c>
      <c r="F11" s="2" t="s">
        <v>64</v>
      </c>
      <c r="G11" s="2" t="s">
        <v>65</v>
      </c>
    </row>
    <row r="12" spans="1:7" x14ac:dyDescent="0.25">
      <c r="A12" s="2">
        <v>11</v>
      </c>
      <c r="B12" s="2">
        <v>1035</v>
      </c>
      <c r="C12" s="2">
        <v>19</v>
      </c>
      <c r="D12" s="2" t="s">
        <v>63</v>
      </c>
      <c r="E12" s="2" t="s">
        <v>29</v>
      </c>
      <c r="F12" s="2" t="s">
        <v>64</v>
      </c>
      <c r="G12" s="2" t="s">
        <v>65</v>
      </c>
    </row>
    <row r="13" spans="1:7" x14ac:dyDescent="0.25">
      <c r="A13" s="2">
        <v>12</v>
      </c>
      <c r="B13" s="2">
        <v>1034</v>
      </c>
      <c r="C13" s="2">
        <v>19</v>
      </c>
      <c r="D13" s="2" t="s">
        <v>63</v>
      </c>
      <c r="E13" s="2" t="s">
        <v>29</v>
      </c>
      <c r="F13" s="2" t="s">
        <v>64</v>
      </c>
      <c r="G13" s="2" t="s">
        <v>65</v>
      </c>
    </row>
    <row r="14" spans="1:7" x14ac:dyDescent="0.25">
      <c r="A14" s="2">
        <v>13</v>
      </c>
      <c r="B14" s="2">
        <v>1034</v>
      </c>
      <c r="C14" s="2">
        <v>19</v>
      </c>
      <c r="D14" s="2" t="s">
        <v>63</v>
      </c>
      <c r="E14" s="2" t="s">
        <v>29</v>
      </c>
      <c r="F14" s="2" t="s">
        <v>64</v>
      </c>
      <c r="G14" s="2" t="s">
        <v>65</v>
      </c>
    </row>
    <row r="15" spans="1:7" x14ac:dyDescent="0.25">
      <c r="A15" s="2">
        <v>14</v>
      </c>
      <c r="B15" s="2">
        <v>1033</v>
      </c>
      <c r="C15" s="2">
        <v>19</v>
      </c>
      <c r="D15" s="2" t="s">
        <v>63</v>
      </c>
      <c r="E15" s="2" t="s">
        <v>66</v>
      </c>
      <c r="F15" s="2" t="s">
        <v>64</v>
      </c>
      <c r="G15" s="2" t="s">
        <v>65</v>
      </c>
    </row>
    <row r="16" spans="1:7" x14ac:dyDescent="0.25">
      <c r="A16" s="2">
        <v>15</v>
      </c>
      <c r="B16" s="2">
        <v>1033</v>
      </c>
      <c r="C16" s="2">
        <v>19</v>
      </c>
      <c r="D16" s="2" t="s">
        <v>63</v>
      </c>
      <c r="E16" s="2" t="s">
        <v>66</v>
      </c>
      <c r="F16" s="2" t="s">
        <v>64</v>
      </c>
      <c r="G16" s="2" t="s">
        <v>65</v>
      </c>
    </row>
    <row r="17" spans="1:7" x14ac:dyDescent="0.25">
      <c r="A17" s="2">
        <v>16</v>
      </c>
      <c r="B17" s="2">
        <v>1033</v>
      </c>
      <c r="C17" s="2">
        <v>19</v>
      </c>
      <c r="D17" s="2" t="s">
        <v>63</v>
      </c>
      <c r="E17" s="2" t="s">
        <v>66</v>
      </c>
      <c r="F17" s="2" t="s">
        <v>64</v>
      </c>
      <c r="G17" s="2" t="s">
        <v>65</v>
      </c>
    </row>
    <row r="18" spans="1:7" x14ac:dyDescent="0.25">
      <c r="A18" s="2">
        <v>17</v>
      </c>
      <c r="B18" s="2">
        <v>1033</v>
      </c>
      <c r="C18" s="2">
        <v>19</v>
      </c>
      <c r="D18" s="2" t="s">
        <v>63</v>
      </c>
      <c r="E18" s="2" t="s">
        <v>66</v>
      </c>
      <c r="F18" s="2" t="s">
        <v>64</v>
      </c>
      <c r="G18" s="2" t="s">
        <v>65</v>
      </c>
    </row>
    <row r="19" spans="1:7" x14ac:dyDescent="0.25">
      <c r="A19" s="2">
        <v>18</v>
      </c>
      <c r="B19" s="2">
        <v>1033</v>
      </c>
      <c r="C19" s="2">
        <v>19</v>
      </c>
      <c r="D19" s="2" t="s">
        <v>63</v>
      </c>
      <c r="E19" s="2" t="s">
        <v>66</v>
      </c>
      <c r="F19" s="2" t="s">
        <v>64</v>
      </c>
      <c r="G19" s="2" t="s">
        <v>65</v>
      </c>
    </row>
    <row r="20" spans="1:7" x14ac:dyDescent="0.25">
      <c r="A20" s="2">
        <v>19</v>
      </c>
      <c r="B20" s="2">
        <v>1032</v>
      </c>
      <c r="C20" s="2">
        <v>19</v>
      </c>
      <c r="D20" s="2" t="s">
        <v>63</v>
      </c>
      <c r="E20" s="2" t="s">
        <v>66</v>
      </c>
      <c r="F20" s="2" t="s">
        <v>64</v>
      </c>
      <c r="G20" s="2" t="s">
        <v>65</v>
      </c>
    </row>
    <row r="21" spans="1:7" x14ac:dyDescent="0.25">
      <c r="A21" s="2">
        <v>20</v>
      </c>
      <c r="B21" s="2">
        <v>1031</v>
      </c>
      <c r="C21" s="2">
        <v>19</v>
      </c>
      <c r="D21" s="2" t="s">
        <v>63</v>
      </c>
      <c r="E21" s="2" t="s">
        <v>66</v>
      </c>
      <c r="F21" s="2" t="s">
        <v>64</v>
      </c>
      <c r="G21" s="2" t="s">
        <v>65</v>
      </c>
    </row>
    <row r="22" spans="1:7" x14ac:dyDescent="0.25">
      <c r="A22" s="2">
        <v>21</v>
      </c>
      <c r="B22" s="2">
        <v>1031</v>
      </c>
      <c r="C22" s="2">
        <v>19</v>
      </c>
      <c r="D22" s="2" t="s">
        <v>63</v>
      </c>
      <c r="E22" s="2" t="s">
        <v>66</v>
      </c>
      <c r="F22" s="2" t="s">
        <v>64</v>
      </c>
      <c r="G22" s="2" t="s">
        <v>65</v>
      </c>
    </row>
    <row r="23" spans="1:7" x14ac:dyDescent="0.25">
      <c r="A23" s="2">
        <v>22</v>
      </c>
      <c r="B23" s="2">
        <v>1030</v>
      </c>
      <c r="C23" s="2">
        <v>19</v>
      </c>
      <c r="D23" s="2" t="s">
        <v>63</v>
      </c>
      <c r="E23" s="2" t="s">
        <v>66</v>
      </c>
      <c r="F23" s="2" t="s">
        <v>64</v>
      </c>
      <c r="G23" s="2" t="s">
        <v>65</v>
      </c>
    </row>
    <row r="24" spans="1:7" x14ac:dyDescent="0.25">
      <c r="A24" s="2">
        <v>23</v>
      </c>
      <c r="B24" s="2">
        <v>1029</v>
      </c>
      <c r="C24" s="2">
        <v>19</v>
      </c>
      <c r="D24" s="2" t="s">
        <v>63</v>
      </c>
      <c r="E24" s="2" t="s">
        <v>66</v>
      </c>
      <c r="F24" s="2" t="s">
        <v>64</v>
      </c>
      <c r="G24" s="2" t="s">
        <v>65</v>
      </c>
    </row>
    <row r="25" spans="1:7" x14ac:dyDescent="0.25">
      <c r="A25" s="2">
        <v>24</v>
      </c>
      <c r="B25" s="2">
        <v>1028</v>
      </c>
      <c r="C25" s="2">
        <v>19</v>
      </c>
      <c r="D25" s="2" t="s">
        <v>63</v>
      </c>
      <c r="E25" s="2" t="s">
        <v>66</v>
      </c>
      <c r="F25" s="2" t="s">
        <v>64</v>
      </c>
      <c r="G25" s="2" t="s">
        <v>65</v>
      </c>
    </row>
    <row r="26" spans="1:7" x14ac:dyDescent="0.25">
      <c r="A26" s="2">
        <v>25</v>
      </c>
      <c r="B26" s="2">
        <v>1028</v>
      </c>
      <c r="C26" s="2">
        <v>19</v>
      </c>
      <c r="D26" s="2" t="s">
        <v>63</v>
      </c>
      <c r="E26" s="2" t="s">
        <v>66</v>
      </c>
      <c r="F26" s="2" t="s">
        <v>64</v>
      </c>
      <c r="G26" s="2" t="s">
        <v>65</v>
      </c>
    </row>
    <row r="27" spans="1:7" x14ac:dyDescent="0.25">
      <c r="A27" s="2">
        <v>26</v>
      </c>
      <c r="B27" s="2">
        <v>1027</v>
      </c>
      <c r="C27" s="2">
        <v>19</v>
      </c>
      <c r="D27" s="2" t="s">
        <v>63</v>
      </c>
      <c r="E27" s="2" t="s">
        <v>66</v>
      </c>
      <c r="F27" s="2" t="s">
        <v>64</v>
      </c>
      <c r="G27" s="2" t="s">
        <v>65</v>
      </c>
    </row>
    <row r="28" spans="1:7" x14ac:dyDescent="0.25">
      <c r="A28" s="2">
        <v>27</v>
      </c>
      <c r="B28" s="2">
        <v>1027</v>
      </c>
      <c r="C28" s="2">
        <v>19</v>
      </c>
      <c r="D28" s="2" t="s">
        <v>63</v>
      </c>
      <c r="E28" s="2" t="s">
        <v>66</v>
      </c>
      <c r="F28" s="2" t="s">
        <v>64</v>
      </c>
      <c r="G28" s="2" t="s">
        <v>65</v>
      </c>
    </row>
    <row r="29" spans="1:7" x14ac:dyDescent="0.25">
      <c r="A29" s="2">
        <v>28</v>
      </c>
      <c r="B29" s="2">
        <v>1026</v>
      </c>
      <c r="C29" s="2">
        <v>19</v>
      </c>
      <c r="D29" s="2" t="s">
        <v>63</v>
      </c>
      <c r="E29" s="2" t="s">
        <v>66</v>
      </c>
      <c r="F29" s="2" t="s">
        <v>64</v>
      </c>
      <c r="G29" s="2" t="s">
        <v>65</v>
      </c>
    </row>
    <row r="30" spans="1:7" x14ac:dyDescent="0.25">
      <c r="A30" s="2">
        <v>29</v>
      </c>
      <c r="B30" s="2">
        <v>1025</v>
      </c>
      <c r="C30" s="2">
        <v>19</v>
      </c>
      <c r="D30" s="2" t="s">
        <v>63</v>
      </c>
      <c r="E30" s="2" t="s">
        <v>66</v>
      </c>
      <c r="F30" s="2" t="s">
        <v>64</v>
      </c>
      <c r="G30" s="2" t="s">
        <v>65</v>
      </c>
    </row>
    <row r="31" spans="1:7" x14ac:dyDescent="0.25">
      <c r="A31" s="2">
        <v>30</v>
      </c>
      <c r="B31" s="2">
        <v>1025</v>
      </c>
      <c r="C31" s="2">
        <v>19</v>
      </c>
      <c r="D31" s="2" t="s">
        <v>63</v>
      </c>
      <c r="E31" s="2" t="s">
        <v>66</v>
      </c>
      <c r="F31" s="2" t="s">
        <v>64</v>
      </c>
      <c r="G31" s="2" t="s">
        <v>65</v>
      </c>
    </row>
    <row r="32" spans="1:7" x14ac:dyDescent="0.25">
      <c r="A32" s="2">
        <v>31</v>
      </c>
      <c r="B32" s="2">
        <v>1025</v>
      </c>
      <c r="C32" s="2">
        <v>19</v>
      </c>
      <c r="D32" s="2" t="s">
        <v>63</v>
      </c>
      <c r="E32" s="2" t="s">
        <v>66</v>
      </c>
      <c r="F32" s="2" t="s">
        <v>64</v>
      </c>
      <c r="G32" s="2" t="s">
        <v>65</v>
      </c>
    </row>
    <row r="33" spans="1:7" x14ac:dyDescent="0.25">
      <c r="A33" s="2">
        <v>32</v>
      </c>
      <c r="B33" s="2">
        <v>1025</v>
      </c>
      <c r="C33" s="2">
        <v>19</v>
      </c>
      <c r="D33" s="2" t="s">
        <v>63</v>
      </c>
      <c r="E33" s="2" t="s">
        <v>66</v>
      </c>
      <c r="F33" s="2" t="s">
        <v>64</v>
      </c>
      <c r="G33" s="2" t="s">
        <v>65</v>
      </c>
    </row>
    <row r="34" spans="1:7" x14ac:dyDescent="0.25">
      <c r="A34" s="2">
        <v>33</v>
      </c>
      <c r="B34" s="2">
        <v>1025</v>
      </c>
      <c r="C34" s="2">
        <v>19</v>
      </c>
      <c r="D34" s="2" t="s">
        <v>63</v>
      </c>
      <c r="E34" s="2" t="s">
        <v>66</v>
      </c>
      <c r="F34" s="2" t="s">
        <v>64</v>
      </c>
      <c r="G34" s="2" t="s">
        <v>65</v>
      </c>
    </row>
    <row r="35" spans="1:7" x14ac:dyDescent="0.25">
      <c r="A35" s="2">
        <v>34</v>
      </c>
      <c r="B35" s="2">
        <v>1024</v>
      </c>
      <c r="C35" s="2">
        <v>19</v>
      </c>
      <c r="D35" s="2" t="s">
        <v>63</v>
      </c>
      <c r="E35" s="2" t="s">
        <v>66</v>
      </c>
      <c r="F35" s="2" t="s">
        <v>64</v>
      </c>
      <c r="G35" s="2" t="s">
        <v>65</v>
      </c>
    </row>
    <row r="36" spans="1:7" x14ac:dyDescent="0.25">
      <c r="A36" s="2">
        <v>35</v>
      </c>
      <c r="B36" s="2">
        <v>1024</v>
      </c>
      <c r="C36" s="2">
        <v>19</v>
      </c>
      <c r="D36" s="2" t="s">
        <v>63</v>
      </c>
      <c r="E36" s="2" t="s">
        <v>66</v>
      </c>
      <c r="F36" s="2" t="s">
        <v>64</v>
      </c>
      <c r="G36" s="2" t="s">
        <v>65</v>
      </c>
    </row>
    <row r="37" spans="1:7" x14ac:dyDescent="0.25">
      <c r="A37" s="2">
        <v>36</v>
      </c>
      <c r="B37" s="2">
        <v>1024</v>
      </c>
      <c r="C37" s="2">
        <v>19</v>
      </c>
      <c r="D37" s="2" t="s">
        <v>63</v>
      </c>
      <c r="E37" s="2" t="s">
        <v>66</v>
      </c>
      <c r="F37" s="2" t="s">
        <v>64</v>
      </c>
      <c r="G37" s="2" t="s">
        <v>65</v>
      </c>
    </row>
    <row r="38" spans="1:7" x14ac:dyDescent="0.25">
      <c r="A38" s="2">
        <v>37</v>
      </c>
      <c r="B38" s="2">
        <v>1023</v>
      </c>
      <c r="C38" s="2">
        <v>19</v>
      </c>
      <c r="D38" s="2" t="s">
        <v>63</v>
      </c>
      <c r="E38" s="2" t="s">
        <v>66</v>
      </c>
      <c r="F38" s="2" t="s">
        <v>64</v>
      </c>
      <c r="G38" s="2" t="s">
        <v>65</v>
      </c>
    </row>
    <row r="39" spans="1:7" x14ac:dyDescent="0.25">
      <c r="A39" s="2">
        <v>38</v>
      </c>
      <c r="B39" s="2">
        <v>1023</v>
      </c>
      <c r="C39" s="2">
        <v>19</v>
      </c>
      <c r="D39" s="2" t="s">
        <v>63</v>
      </c>
      <c r="E39" s="2" t="s">
        <v>66</v>
      </c>
      <c r="F39" s="2" t="s">
        <v>64</v>
      </c>
      <c r="G39" s="2" t="s">
        <v>65</v>
      </c>
    </row>
    <row r="40" spans="1:7" x14ac:dyDescent="0.25">
      <c r="A40" s="2">
        <v>39</v>
      </c>
      <c r="B40" s="2">
        <v>1023</v>
      </c>
      <c r="C40" s="2">
        <v>19</v>
      </c>
      <c r="D40" s="2" t="s">
        <v>63</v>
      </c>
      <c r="E40" s="2" t="s">
        <v>66</v>
      </c>
      <c r="F40" s="2" t="s">
        <v>64</v>
      </c>
      <c r="G40" s="2" t="s">
        <v>65</v>
      </c>
    </row>
    <row r="41" spans="1:7" x14ac:dyDescent="0.25">
      <c r="A41" s="2">
        <v>40</v>
      </c>
      <c r="B41" s="2">
        <v>1023</v>
      </c>
      <c r="C41" s="2">
        <v>19</v>
      </c>
      <c r="D41" s="2" t="s">
        <v>63</v>
      </c>
      <c r="E41" s="2" t="s">
        <v>66</v>
      </c>
      <c r="F41" s="2" t="s">
        <v>64</v>
      </c>
      <c r="G41" s="2" t="s">
        <v>65</v>
      </c>
    </row>
    <row r="42" spans="1:7" x14ac:dyDescent="0.25">
      <c r="A42" s="2">
        <v>41</v>
      </c>
      <c r="B42" s="2">
        <v>1022</v>
      </c>
      <c r="C42" s="2">
        <v>19</v>
      </c>
      <c r="D42" s="2" t="s">
        <v>63</v>
      </c>
      <c r="E42" s="2" t="s">
        <v>66</v>
      </c>
      <c r="F42" s="2" t="s">
        <v>64</v>
      </c>
      <c r="G42" s="2" t="s">
        <v>65</v>
      </c>
    </row>
    <row r="43" spans="1:7" x14ac:dyDescent="0.25">
      <c r="A43" s="2">
        <v>42</v>
      </c>
      <c r="B43" s="2">
        <v>1022</v>
      </c>
      <c r="C43" s="2">
        <v>19</v>
      </c>
      <c r="D43" s="2" t="s">
        <v>63</v>
      </c>
      <c r="E43" s="2" t="s">
        <v>66</v>
      </c>
      <c r="F43" s="2" t="s">
        <v>64</v>
      </c>
      <c r="G43" s="2" t="s">
        <v>65</v>
      </c>
    </row>
    <row r="44" spans="1:7" x14ac:dyDescent="0.25">
      <c r="A44" s="2">
        <v>43</v>
      </c>
      <c r="B44" s="2">
        <v>1022</v>
      </c>
      <c r="C44" s="2">
        <v>19</v>
      </c>
      <c r="D44" s="2" t="s">
        <v>63</v>
      </c>
      <c r="E44" s="2" t="s">
        <v>66</v>
      </c>
      <c r="F44" s="2" t="s">
        <v>64</v>
      </c>
      <c r="G44" s="2" t="s">
        <v>65</v>
      </c>
    </row>
    <row r="45" spans="1:7" x14ac:dyDescent="0.25">
      <c r="A45" s="2">
        <v>44</v>
      </c>
      <c r="B45" s="2">
        <v>1022</v>
      </c>
      <c r="C45" s="2">
        <v>19</v>
      </c>
      <c r="D45" s="2" t="s">
        <v>63</v>
      </c>
      <c r="E45" s="2" t="s">
        <v>66</v>
      </c>
      <c r="F45" s="2" t="s">
        <v>64</v>
      </c>
      <c r="G45" s="2" t="s">
        <v>65</v>
      </c>
    </row>
    <row r="46" spans="1:7" x14ac:dyDescent="0.25">
      <c r="A46" s="2">
        <v>45</v>
      </c>
      <c r="B46" s="2">
        <v>1021</v>
      </c>
      <c r="C46" s="2">
        <v>19</v>
      </c>
      <c r="D46" s="2" t="s">
        <v>63</v>
      </c>
      <c r="E46" s="2" t="s">
        <v>66</v>
      </c>
      <c r="F46" s="2" t="s">
        <v>64</v>
      </c>
      <c r="G46" s="2" t="s">
        <v>65</v>
      </c>
    </row>
    <row r="47" spans="1:7" x14ac:dyDescent="0.25">
      <c r="A47" s="2">
        <v>46</v>
      </c>
      <c r="B47" s="2">
        <v>1021</v>
      </c>
      <c r="C47" s="2">
        <v>19</v>
      </c>
      <c r="D47" s="2" t="s">
        <v>63</v>
      </c>
      <c r="E47" s="2" t="s">
        <v>66</v>
      </c>
      <c r="F47" s="2" t="s">
        <v>64</v>
      </c>
      <c r="G47" s="2" t="s">
        <v>65</v>
      </c>
    </row>
    <row r="48" spans="1:7" x14ac:dyDescent="0.25">
      <c r="A48" s="2">
        <v>47</v>
      </c>
      <c r="B48" s="2">
        <v>1021</v>
      </c>
      <c r="C48" s="2">
        <v>19</v>
      </c>
      <c r="D48" s="2" t="s">
        <v>63</v>
      </c>
      <c r="E48" s="2" t="s">
        <v>66</v>
      </c>
      <c r="F48" s="2" t="s">
        <v>64</v>
      </c>
      <c r="G48" s="2" t="s">
        <v>65</v>
      </c>
    </row>
    <row r="49" spans="1:7" x14ac:dyDescent="0.25">
      <c r="A49" s="2">
        <v>48</v>
      </c>
      <c r="B49" s="2">
        <v>1020</v>
      </c>
      <c r="C49" s="2">
        <v>19</v>
      </c>
      <c r="D49" s="2" t="s">
        <v>63</v>
      </c>
      <c r="E49" s="2" t="s">
        <v>66</v>
      </c>
      <c r="F49" s="2" t="s">
        <v>64</v>
      </c>
      <c r="G49" s="2" t="s">
        <v>65</v>
      </c>
    </row>
    <row r="50" spans="1:7" x14ac:dyDescent="0.25">
      <c r="A50" s="2">
        <v>49</v>
      </c>
      <c r="B50" s="2">
        <v>1020</v>
      </c>
      <c r="C50" s="2">
        <v>19</v>
      </c>
      <c r="D50" s="2" t="s">
        <v>63</v>
      </c>
      <c r="E50" s="2" t="s">
        <v>66</v>
      </c>
      <c r="F50" s="2" t="s">
        <v>64</v>
      </c>
      <c r="G50" s="2" t="s">
        <v>65</v>
      </c>
    </row>
    <row r="51" spans="1:7" x14ac:dyDescent="0.25">
      <c r="A51" s="2">
        <v>50</v>
      </c>
      <c r="B51" s="2">
        <v>1019</v>
      </c>
      <c r="C51" s="2">
        <v>19</v>
      </c>
      <c r="D51" s="2" t="s">
        <v>63</v>
      </c>
      <c r="E51" s="2" t="s">
        <v>66</v>
      </c>
      <c r="F51" s="2" t="s">
        <v>64</v>
      </c>
      <c r="G51" s="2" t="s">
        <v>65</v>
      </c>
    </row>
    <row r="52" spans="1:7" x14ac:dyDescent="0.25">
      <c r="A52" s="2">
        <v>51</v>
      </c>
      <c r="B52" s="2">
        <v>1019</v>
      </c>
      <c r="C52" s="2">
        <v>19</v>
      </c>
      <c r="D52" s="2" t="s">
        <v>63</v>
      </c>
      <c r="E52" s="2" t="s">
        <v>66</v>
      </c>
      <c r="F52" s="2" t="s">
        <v>64</v>
      </c>
      <c r="G52" s="2" t="s">
        <v>65</v>
      </c>
    </row>
    <row r="53" spans="1:7" x14ac:dyDescent="0.25">
      <c r="A53" s="2">
        <v>52</v>
      </c>
      <c r="B53" s="2">
        <v>1018</v>
      </c>
      <c r="C53" s="2">
        <v>19</v>
      </c>
      <c r="D53" s="2" t="s">
        <v>63</v>
      </c>
      <c r="E53" s="2" t="s">
        <v>66</v>
      </c>
      <c r="F53" s="2" t="s">
        <v>64</v>
      </c>
      <c r="G53" s="2" t="s">
        <v>65</v>
      </c>
    </row>
    <row r="54" spans="1:7" x14ac:dyDescent="0.25">
      <c r="A54" s="2">
        <v>53</v>
      </c>
      <c r="B54" s="2">
        <v>1018</v>
      </c>
      <c r="C54" s="2">
        <v>19</v>
      </c>
      <c r="D54" s="2" t="s">
        <v>63</v>
      </c>
      <c r="E54" s="2" t="s">
        <v>66</v>
      </c>
      <c r="F54" s="2" t="s">
        <v>64</v>
      </c>
      <c r="G54" s="2" t="s">
        <v>65</v>
      </c>
    </row>
    <row r="55" spans="1:7" x14ac:dyDescent="0.25">
      <c r="A55" s="2">
        <v>54</v>
      </c>
      <c r="B55" s="2">
        <v>1018</v>
      </c>
      <c r="C55" s="2">
        <v>19</v>
      </c>
      <c r="D55" s="2" t="s">
        <v>63</v>
      </c>
      <c r="E55" s="2" t="s">
        <v>66</v>
      </c>
      <c r="F55" s="2" t="s">
        <v>64</v>
      </c>
      <c r="G55" s="2" t="s">
        <v>65</v>
      </c>
    </row>
    <row r="56" spans="1:7" x14ac:dyDescent="0.25">
      <c r="A56" s="2">
        <v>55</v>
      </c>
      <c r="B56" s="2">
        <v>1018</v>
      </c>
      <c r="C56" s="2">
        <v>19</v>
      </c>
      <c r="D56" s="2" t="s">
        <v>63</v>
      </c>
      <c r="E56" s="2" t="s">
        <v>66</v>
      </c>
      <c r="F56" s="2" t="s">
        <v>64</v>
      </c>
      <c r="G56" s="2" t="s">
        <v>65</v>
      </c>
    </row>
    <row r="57" spans="1:7" x14ac:dyDescent="0.25">
      <c r="A57" s="2">
        <v>56</v>
      </c>
      <c r="B57" s="2">
        <v>1018</v>
      </c>
      <c r="C57" s="2">
        <v>19</v>
      </c>
      <c r="D57" s="2" t="s">
        <v>63</v>
      </c>
      <c r="E57" s="2" t="s">
        <v>66</v>
      </c>
      <c r="F57" s="2" t="s">
        <v>64</v>
      </c>
      <c r="G57" s="2" t="s">
        <v>65</v>
      </c>
    </row>
    <row r="58" spans="1:7" x14ac:dyDescent="0.25">
      <c r="A58" s="2">
        <v>57</v>
      </c>
      <c r="B58" s="2">
        <v>1018</v>
      </c>
      <c r="C58" s="2">
        <v>19</v>
      </c>
      <c r="D58" s="2" t="s">
        <v>63</v>
      </c>
      <c r="E58" s="2" t="s">
        <v>66</v>
      </c>
      <c r="F58" s="2" t="s">
        <v>64</v>
      </c>
      <c r="G58" s="2" t="s">
        <v>65</v>
      </c>
    </row>
    <row r="59" spans="1:7" x14ac:dyDescent="0.25">
      <c r="A59" s="2">
        <v>58</v>
      </c>
      <c r="B59" s="2">
        <v>1018</v>
      </c>
      <c r="C59" s="2">
        <v>19</v>
      </c>
      <c r="D59" s="2" t="s">
        <v>63</v>
      </c>
      <c r="E59" s="2" t="s">
        <v>66</v>
      </c>
      <c r="F59" s="2" t="s">
        <v>64</v>
      </c>
      <c r="G59" s="2" t="s">
        <v>65</v>
      </c>
    </row>
    <row r="60" spans="1:7" x14ac:dyDescent="0.25">
      <c r="A60" s="2">
        <v>59</v>
      </c>
      <c r="B60" s="2">
        <v>1018</v>
      </c>
      <c r="C60" s="2">
        <v>19</v>
      </c>
      <c r="D60" s="2" t="s">
        <v>63</v>
      </c>
      <c r="E60" s="2" t="s">
        <v>66</v>
      </c>
      <c r="F60" s="2" t="s">
        <v>64</v>
      </c>
      <c r="G60" s="2" t="s">
        <v>65</v>
      </c>
    </row>
    <row r="61" spans="1:7" x14ac:dyDescent="0.25">
      <c r="A61" s="2">
        <v>60</v>
      </c>
      <c r="B61" s="2">
        <v>1017</v>
      </c>
      <c r="C61" s="2">
        <v>19</v>
      </c>
      <c r="D61" s="2" t="s">
        <v>63</v>
      </c>
      <c r="E61" s="2" t="s">
        <v>66</v>
      </c>
      <c r="F61" s="2" t="s">
        <v>64</v>
      </c>
      <c r="G61" s="2" t="s">
        <v>65</v>
      </c>
    </row>
    <row r="62" spans="1:7" x14ac:dyDescent="0.25">
      <c r="A62" s="2">
        <v>61</v>
      </c>
      <c r="B62" s="2">
        <v>1017</v>
      </c>
      <c r="C62" s="2">
        <v>19</v>
      </c>
      <c r="D62" s="2" t="s">
        <v>63</v>
      </c>
      <c r="E62" s="2" t="s">
        <v>66</v>
      </c>
      <c r="F62" s="2" t="s">
        <v>64</v>
      </c>
      <c r="G62" s="2" t="s">
        <v>65</v>
      </c>
    </row>
    <row r="63" spans="1:7" x14ac:dyDescent="0.25">
      <c r="A63" s="2">
        <v>62</v>
      </c>
      <c r="B63" s="2">
        <v>1017</v>
      </c>
      <c r="C63" s="2">
        <v>19</v>
      </c>
      <c r="D63" s="2" t="s">
        <v>63</v>
      </c>
      <c r="E63" s="2" t="s">
        <v>66</v>
      </c>
      <c r="F63" s="2" t="s">
        <v>64</v>
      </c>
      <c r="G63" s="2" t="s">
        <v>65</v>
      </c>
    </row>
    <row r="64" spans="1:7" x14ac:dyDescent="0.25">
      <c r="A64" s="2">
        <v>63</v>
      </c>
      <c r="B64" s="2">
        <v>1017</v>
      </c>
      <c r="C64" s="2">
        <v>19</v>
      </c>
      <c r="D64" s="2" t="s">
        <v>63</v>
      </c>
      <c r="E64" s="2" t="s">
        <v>66</v>
      </c>
      <c r="F64" s="2" t="s">
        <v>64</v>
      </c>
      <c r="G64" s="2" t="s">
        <v>65</v>
      </c>
    </row>
    <row r="65" spans="1:7" x14ac:dyDescent="0.25">
      <c r="A65" s="2">
        <v>64</v>
      </c>
      <c r="B65" s="2">
        <v>1016</v>
      </c>
      <c r="C65" s="2">
        <v>19</v>
      </c>
      <c r="D65" s="2" t="s">
        <v>63</v>
      </c>
      <c r="E65" s="2" t="s">
        <v>66</v>
      </c>
      <c r="F65" s="2" t="s">
        <v>64</v>
      </c>
      <c r="G65" s="2" t="s">
        <v>65</v>
      </c>
    </row>
    <row r="66" spans="1:7" x14ac:dyDescent="0.25">
      <c r="A66" s="2">
        <v>65</v>
      </c>
      <c r="B66" s="2">
        <v>1016</v>
      </c>
      <c r="C66" s="2">
        <v>19</v>
      </c>
      <c r="D66" s="2" t="s">
        <v>63</v>
      </c>
      <c r="E66" s="2" t="s">
        <v>66</v>
      </c>
      <c r="F66" s="2" t="s">
        <v>64</v>
      </c>
      <c r="G66" s="2" t="s">
        <v>65</v>
      </c>
    </row>
    <row r="67" spans="1:7" x14ac:dyDescent="0.25">
      <c r="A67" s="2">
        <v>66</v>
      </c>
      <c r="B67" s="2">
        <v>1016</v>
      </c>
      <c r="C67" s="2">
        <v>19</v>
      </c>
      <c r="D67" s="2" t="s">
        <v>63</v>
      </c>
      <c r="E67" s="2" t="s">
        <v>66</v>
      </c>
      <c r="F67" s="2" t="s">
        <v>64</v>
      </c>
      <c r="G67" s="2" t="s">
        <v>65</v>
      </c>
    </row>
    <row r="68" spans="1:7" x14ac:dyDescent="0.25">
      <c r="A68" s="2">
        <v>67</v>
      </c>
      <c r="B68" s="2">
        <v>1016</v>
      </c>
      <c r="C68" s="2">
        <v>19</v>
      </c>
      <c r="D68" s="2" t="s">
        <v>63</v>
      </c>
      <c r="E68" s="2" t="s">
        <v>66</v>
      </c>
      <c r="F68" s="2" t="s">
        <v>64</v>
      </c>
      <c r="G68" s="2" t="s">
        <v>65</v>
      </c>
    </row>
    <row r="69" spans="1:7" x14ac:dyDescent="0.25">
      <c r="A69" s="2">
        <v>68</v>
      </c>
      <c r="B69" s="2">
        <v>1015</v>
      </c>
      <c r="C69" s="2">
        <v>19</v>
      </c>
      <c r="D69" s="2" t="s">
        <v>63</v>
      </c>
      <c r="E69" s="2" t="s">
        <v>66</v>
      </c>
      <c r="F69" s="2" t="s">
        <v>64</v>
      </c>
      <c r="G69" s="2" t="s">
        <v>65</v>
      </c>
    </row>
    <row r="70" spans="1:7" x14ac:dyDescent="0.25">
      <c r="A70" s="2">
        <v>69</v>
      </c>
      <c r="B70" s="2">
        <v>1015</v>
      </c>
      <c r="C70" s="2">
        <v>19</v>
      </c>
      <c r="D70" s="2" t="s">
        <v>63</v>
      </c>
      <c r="E70" s="2" t="s">
        <v>66</v>
      </c>
      <c r="F70" s="2" t="s">
        <v>64</v>
      </c>
      <c r="G70" s="2" t="s">
        <v>65</v>
      </c>
    </row>
    <row r="71" spans="1:7" x14ac:dyDescent="0.25">
      <c r="A71" s="2">
        <v>70</v>
      </c>
      <c r="B71" s="2">
        <v>1014</v>
      </c>
      <c r="C71" s="2">
        <v>19</v>
      </c>
      <c r="D71" s="2" t="s">
        <v>63</v>
      </c>
      <c r="E71" s="2" t="s">
        <v>66</v>
      </c>
      <c r="F71" s="2" t="s">
        <v>64</v>
      </c>
      <c r="G71" s="2" t="s">
        <v>65</v>
      </c>
    </row>
    <row r="72" spans="1:7" x14ac:dyDescent="0.25">
      <c r="A72" s="2">
        <v>71</v>
      </c>
      <c r="B72" s="2">
        <v>1014</v>
      </c>
      <c r="C72" s="2">
        <v>19</v>
      </c>
      <c r="D72" s="2" t="s">
        <v>63</v>
      </c>
      <c r="E72" s="2" t="s">
        <v>66</v>
      </c>
      <c r="F72" s="2" t="s">
        <v>64</v>
      </c>
      <c r="G72" s="2" t="s">
        <v>65</v>
      </c>
    </row>
    <row r="73" spans="1:7" x14ac:dyDescent="0.25">
      <c r="A73" s="2">
        <v>72</v>
      </c>
      <c r="B73" s="2">
        <v>1014</v>
      </c>
      <c r="C73" s="2">
        <v>19</v>
      </c>
      <c r="D73" s="2" t="s">
        <v>63</v>
      </c>
      <c r="E73" s="2" t="s">
        <v>66</v>
      </c>
      <c r="F73" s="2" t="s">
        <v>64</v>
      </c>
      <c r="G73" s="2" t="s">
        <v>65</v>
      </c>
    </row>
    <row r="74" spans="1:7" x14ac:dyDescent="0.25">
      <c r="A74" s="2">
        <v>73</v>
      </c>
      <c r="B74" s="2">
        <v>1014</v>
      </c>
      <c r="C74" s="2">
        <v>19</v>
      </c>
      <c r="D74" s="2" t="s">
        <v>63</v>
      </c>
      <c r="E74" s="2" t="s">
        <v>66</v>
      </c>
      <c r="F74" s="2" t="s">
        <v>64</v>
      </c>
      <c r="G74" s="2" t="s">
        <v>65</v>
      </c>
    </row>
    <row r="75" spans="1:7" x14ac:dyDescent="0.25">
      <c r="A75" s="2">
        <v>74</v>
      </c>
      <c r="B75" s="2">
        <v>1014</v>
      </c>
      <c r="C75" s="2">
        <v>19</v>
      </c>
      <c r="D75" s="2" t="s">
        <v>63</v>
      </c>
      <c r="E75" s="2" t="s">
        <v>66</v>
      </c>
      <c r="F75" s="2" t="s">
        <v>64</v>
      </c>
      <c r="G75" s="2" t="s">
        <v>65</v>
      </c>
    </row>
    <row r="76" spans="1:7" x14ac:dyDescent="0.25">
      <c r="A76" s="2">
        <v>75</v>
      </c>
      <c r="B76" s="2">
        <v>1014</v>
      </c>
      <c r="C76" s="2">
        <v>19</v>
      </c>
      <c r="D76" s="2" t="s">
        <v>63</v>
      </c>
      <c r="E76" s="2" t="s">
        <v>66</v>
      </c>
      <c r="F76" s="2" t="s">
        <v>64</v>
      </c>
      <c r="G76" s="2" t="s">
        <v>65</v>
      </c>
    </row>
    <row r="77" spans="1:7" x14ac:dyDescent="0.25">
      <c r="A77" s="2">
        <v>76</v>
      </c>
      <c r="B77" s="2">
        <v>1014</v>
      </c>
      <c r="C77" s="2">
        <v>19</v>
      </c>
      <c r="D77" s="2" t="s">
        <v>63</v>
      </c>
      <c r="E77" s="2" t="s">
        <v>66</v>
      </c>
      <c r="F77" s="2" t="s">
        <v>64</v>
      </c>
      <c r="G77" s="2" t="s">
        <v>65</v>
      </c>
    </row>
    <row r="78" spans="1:7" x14ac:dyDescent="0.25">
      <c r="A78" s="2">
        <v>77</v>
      </c>
      <c r="B78" s="2">
        <v>1014</v>
      </c>
      <c r="C78" s="2">
        <v>19</v>
      </c>
      <c r="D78" s="2" t="s">
        <v>63</v>
      </c>
      <c r="E78" s="2" t="s">
        <v>66</v>
      </c>
      <c r="F78" s="2" t="s">
        <v>64</v>
      </c>
      <c r="G78" s="2" t="s">
        <v>65</v>
      </c>
    </row>
    <row r="79" spans="1:7" x14ac:dyDescent="0.25">
      <c r="A79" s="2">
        <v>78</v>
      </c>
      <c r="B79" s="2">
        <v>1014</v>
      </c>
      <c r="C79" s="2">
        <v>19</v>
      </c>
      <c r="D79" s="2" t="s">
        <v>63</v>
      </c>
      <c r="E79" s="2" t="s">
        <v>66</v>
      </c>
      <c r="F79" s="2" t="s">
        <v>64</v>
      </c>
      <c r="G79" s="2" t="s">
        <v>65</v>
      </c>
    </row>
    <row r="80" spans="1:7" x14ac:dyDescent="0.25">
      <c r="A80" s="2">
        <v>79</v>
      </c>
      <c r="B80" s="2">
        <v>1014</v>
      </c>
      <c r="C80" s="2">
        <v>19</v>
      </c>
      <c r="D80" s="2" t="s">
        <v>63</v>
      </c>
      <c r="E80" s="2" t="s">
        <v>66</v>
      </c>
      <c r="F80" s="2" t="s">
        <v>64</v>
      </c>
      <c r="G80" s="2" t="s">
        <v>65</v>
      </c>
    </row>
    <row r="81" spans="1:7" x14ac:dyDescent="0.25">
      <c r="A81" s="2">
        <v>80</v>
      </c>
      <c r="B81" s="2">
        <v>1014</v>
      </c>
      <c r="C81" s="2">
        <v>19</v>
      </c>
      <c r="D81" s="2" t="s">
        <v>63</v>
      </c>
      <c r="E81" s="2" t="s">
        <v>66</v>
      </c>
      <c r="F81" s="2" t="s">
        <v>64</v>
      </c>
      <c r="G81" s="2" t="s">
        <v>65</v>
      </c>
    </row>
    <row r="82" spans="1:7" x14ac:dyDescent="0.25">
      <c r="A82" s="2">
        <v>81</v>
      </c>
      <c r="B82" s="2">
        <v>1014</v>
      </c>
      <c r="C82" s="2">
        <v>19</v>
      </c>
      <c r="D82" s="2" t="s">
        <v>63</v>
      </c>
      <c r="E82" s="2" t="s">
        <v>66</v>
      </c>
      <c r="F82" s="2" t="s">
        <v>64</v>
      </c>
      <c r="G82" s="2" t="s">
        <v>65</v>
      </c>
    </row>
    <row r="83" spans="1:7" x14ac:dyDescent="0.25">
      <c r="A83" s="2">
        <v>82</v>
      </c>
      <c r="B83" s="2">
        <v>1014</v>
      </c>
      <c r="C83" s="2">
        <v>19</v>
      </c>
      <c r="D83" s="2" t="s">
        <v>63</v>
      </c>
      <c r="E83" s="2" t="s">
        <v>66</v>
      </c>
      <c r="F83" s="2" t="s">
        <v>64</v>
      </c>
      <c r="G83" s="2" t="s">
        <v>65</v>
      </c>
    </row>
    <row r="84" spans="1:7" x14ac:dyDescent="0.25">
      <c r="A84" s="2">
        <v>83</v>
      </c>
      <c r="B84" s="2">
        <v>1014</v>
      </c>
      <c r="C84" s="2">
        <v>19</v>
      </c>
      <c r="D84" s="2" t="s">
        <v>63</v>
      </c>
      <c r="E84" s="2" t="s">
        <v>66</v>
      </c>
      <c r="F84" s="2" t="s">
        <v>64</v>
      </c>
      <c r="G84" s="2" t="s">
        <v>65</v>
      </c>
    </row>
    <row r="85" spans="1:7" x14ac:dyDescent="0.25">
      <c r="A85" s="2">
        <v>84</v>
      </c>
      <c r="B85" s="2">
        <v>1014</v>
      </c>
      <c r="C85" s="2">
        <v>19</v>
      </c>
      <c r="D85" s="2" t="s">
        <v>63</v>
      </c>
      <c r="E85" s="2" t="s">
        <v>66</v>
      </c>
      <c r="F85" s="2" t="s">
        <v>64</v>
      </c>
      <c r="G85" s="2" t="s">
        <v>65</v>
      </c>
    </row>
    <row r="86" spans="1:7" x14ac:dyDescent="0.25">
      <c r="A86" s="2">
        <v>85</v>
      </c>
      <c r="B86" s="2">
        <v>1013</v>
      </c>
      <c r="C86" s="2">
        <v>19</v>
      </c>
      <c r="D86" s="2" t="s">
        <v>63</v>
      </c>
      <c r="E86" s="2" t="s">
        <v>66</v>
      </c>
      <c r="F86" s="2" t="s">
        <v>64</v>
      </c>
      <c r="G86" s="2" t="s">
        <v>65</v>
      </c>
    </row>
    <row r="87" spans="1:7" x14ac:dyDescent="0.25">
      <c r="A87" s="2">
        <v>86</v>
      </c>
      <c r="B87" s="2">
        <v>1013</v>
      </c>
      <c r="C87" s="2">
        <v>19</v>
      </c>
      <c r="D87" s="2" t="s">
        <v>63</v>
      </c>
      <c r="E87" s="2" t="s">
        <v>66</v>
      </c>
      <c r="F87" s="2" t="s">
        <v>64</v>
      </c>
      <c r="G87" s="2" t="s">
        <v>65</v>
      </c>
    </row>
    <row r="88" spans="1:7" x14ac:dyDescent="0.25">
      <c r="A88" s="2">
        <v>87</v>
      </c>
      <c r="B88" s="2">
        <v>1013</v>
      </c>
      <c r="C88" s="2">
        <v>19</v>
      </c>
      <c r="D88" s="2" t="s">
        <v>63</v>
      </c>
      <c r="E88" s="2" t="s">
        <v>66</v>
      </c>
      <c r="F88" s="2" t="s">
        <v>64</v>
      </c>
      <c r="G88" s="2" t="s">
        <v>65</v>
      </c>
    </row>
    <row r="89" spans="1:7" x14ac:dyDescent="0.25">
      <c r="A89" s="2">
        <v>88</v>
      </c>
      <c r="B89" s="2">
        <v>1012</v>
      </c>
      <c r="C89" s="2">
        <v>19</v>
      </c>
      <c r="D89" s="2" t="s">
        <v>63</v>
      </c>
      <c r="E89" s="2" t="s">
        <v>66</v>
      </c>
      <c r="F89" s="2" t="s">
        <v>64</v>
      </c>
      <c r="G89" s="2" t="s">
        <v>65</v>
      </c>
    </row>
    <row r="90" spans="1:7" x14ac:dyDescent="0.25">
      <c r="A90" s="2">
        <v>89</v>
      </c>
      <c r="B90" s="2">
        <v>1012</v>
      </c>
      <c r="C90" s="2">
        <v>19</v>
      </c>
      <c r="D90" s="2" t="s">
        <v>63</v>
      </c>
      <c r="E90" s="2" t="s">
        <v>66</v>
      </c>
      <c r="F90" s="2" t="s">
        <v>64</v>
      </c>
      <c r="G90" s="2" t="s">
        <v>65</v>
      </c>
    </row>
    <row r="91" spans="1:7" x14ac:dyDescent="0.25">
      <c r="A91" s="2">
        <v>90</v>
      </c>
      <c r="B91" s="2">
        <v>1012</v>
      </c>
      <c r="C91" s="2">
        <v>19</v>
      </c>
      <c r="D91" s="2" t="s">
        <v>63</v>
      </c>
      <c r="E91" s="2" t="s">
        <v>66</v>
      </c>
      <c r="F91" s="2" t="s">
        <v>64</v>
      </c>
      <c r="G91" s="2" t="s">
        <v>65</v>
      </c>
    </row>
    <row r="92" spans="1:7" x14ac:dyDescent="0.25">
      <c r="A92" s="2">
        <v>91</v>
      </c>
      <c r="B92" s="2">
        <v>1011</v>
      </c>
      <c r="C92" s="2">
        <v>19</v>
      </c>
      <c r="D92" s="2" t="s">
        <v>63</v>
      </c>
      <c r="E92" s="2" t="s">
        <v>66</v>
      </c>
      <c r="F92" s="2" t="s">
        <v>64</v>
      </c>
      <c r="G92" s="2" t="s">
        <v>65</v>
      </c>
    </row>
    <row r="93" spans="1:7" x14ac:dyDescent="0.25">
      <c r="A93" s="2">
        <v>92</v>
      </c>
      <c r="B93" s="2">
        <v>1011</v>
      </c>
      <c r="C93" s="2">
        <v>19</v>
      </c>
      <c r="D93" s="2" t="s">
        <v>63</v>
      </c>
      <c r="E93" s="2" t="s">
        <v>66</v>
      </c>
      <c r="F93" s="2" t="s">
        <v>64</v>
      </c>
      <c r="G93" s="2" t="s">
        <v>65</v>
      </c>
    </row>
    <row r="94" spans="1:7" x14ac:dyDescent="0.25">
      <c r="A94" s="2">
        <v>93</v>
      </c>
      <c r="B94" s="2">
        <v>1011</v>
      </c>
      <c r="C94" s="2">
        <v>19</v>
      </c>
      <c r="D94" s="2" t="s">
        <v>63</v>
      </c>
      <c r="E94" s="2" t="s">
        <v>66</v>
      </c>
      <c r="F94" s="2" t="s">
        <v>64</v>
      </c>
      <c r="G94" s="2" t="s">
        <v>65</v>
      </c>
    </row>
    <row r="95" spans="1:7" x14ac:dyDescent="0.25">
      <c r="A95" s="2">
        <v>94</v>
      </c>
      <c r="B95" s="2">
        <v>1010</v>
      </c>
      <c r="C95" s="2">
        <v>19</v>
      </c>
      <c r="D95" s="2" t="s">
        <v>63</v>
      </c>
      <c r="E95" s="2" t="s">
        <v>66</v>
      </c>
      <c r="F95" s="2" t="s">
        <v>64</v>
      </c>
      <c r="G95" s="2" t="s">
        <v>65</v>
      </c>
    </row>
    <row r="96" spans="1:7" x14ac:dyDescent="0.25">
      <c r="A96" s="2">
        <v>95</v>
      </c>
      <c r="B96" s="2">
        <v>1010</v>
      </c>
      <c r="C96" s="2">
        <v>19</v>
      </c>
      <c r="D96" s="2" t="s">
        <v>63</v>
      </c>
      <c r="E96" s="2" t="s">
        <v>66</v>
      </c>
      <c r="F96" s="2" t="s">
        <v>64</v>
      </c>
      <c r="G96" s="2" t="s">
        <v>65</v>
      </c>
    </row>
    <row r="97" spans="1:7" x14ac:dyDescent="0.25">
      <c r="A97" s="2">
        <v>96</v>
      </c>
      <c r="B97" s="2">
        <v>1010</v>
      </c>
      <c r="C97" s="2">
        <v>19</v>
      </c>
      <c r="D97" s="2" t="s">
        <v>63</v>
      </c>
      <c r="E97" s="2" t="s">
        <v>66</v>
      </c>
      <c r="F97" s="2" t="s">
        <v>64</v>
      </c>
      <c r="G97" s="2" t="s">
        <v>65</v>
      </c>
    </row>
    <row r="98" spans="1:7" x14ac:dyDescent="0.25">
      <c r="A98" s="2">
        <v>97</v>
      </c>
      <c r="B98" s="2">
        <v>1009</v>
      </c>
      <c r="C98" s="2">
        <v>19</v>
      </c>
      <c r="D98" s="2" t="s">
        <v>63</v>
      </c>
      <c r="E98" s="2" t="s">
        <v>66</v>
      </c>
      <c r="F98" s="2" t="s">
        <v>64</v>
      </c>
      <c r="G98" s="2" t="s">
        <v>65</v>
      </c>
    </row>
    <row r="99" spans="1:7" x14ac:dyDescent="0.25">
      <c r="A99" s="2">
        <v>98</v>
      </c>
      <c r="B99" s="2">
        <v>1009</v>
      </c>
      <c r="C99" s="2">
        <v>19</v>
      </c>
      <c r="D99" s="2" t="s">
        <v>63</v>
      </c>
      <c r="E99" s="2" t="s">
        <v>66</v>
      </c>
      <c r="F99" s="2" t="s">
        <v>64</v>
      </c>
      <c r="G99" s="2" t="s">
        <v>65</v>
      </c>
    </row>
    <row r="100" spans="1:7" x14ac:dyDescent="0.25">
      <c r="A100" s="2">
        <v>99</v>
      </c>
      <c r="B100" s="2">
        <v>1008</v>
      </c>
      <c r="C100" s="2">
        <v>19</v>
      </c>
      <c r="D100" s="2" t="s">
        <v>63</v>
      </c>
      <c r="E100" s="2" t="s">
        <v>66</v>
      </c>
      <c r="F100" s="2" t="s">
        <v>64</v>
      </c>
      <c r="G100" s="2" t="s">
        <v>65</v>
      </c>
    </row>
    <row r="101" spans="1:7" x14ac:dyDescent="0.25">
      <c r="A101" s="2">
        <v>100</v>
      </c>
      <c r="B101" s="2">
        <v>1008</v>
      </c>
      <c r="C101" s="2">
        <v>19</v>
      </c>
      <c r="D101" s="2" t="s">
        <v>63</v>
      </c>
      <c r="E101" s="2" t="s">
        <v>66</v>
      </c>
      <c r="F101" s="2" t="s">
        <v>64</v>
      </c>
      <c r="G101" s="2" t="s">
        <v>65</v>
      </c>
    </row>
    <row r="102" spans="1:7" x14ac:dyDescent="0.25">
      <c r="A102" s="2">
        <v>101</v>
      </c>
      <c r="B102" s="2">
        <v>1008</v>
      </c>
      <c r="C102" s="2">
        <v>19</v>
      </c>
      <c r="D102" s="2" t="s">
        <v>63</v>
      </c>
      <c r="E102" s="2" t="s">
        <v>66</v>
      </c>
      <c r="F102" s="2" t="s">
        <v>64</v>
      </c>
      <c r="G102" s="2" t="s">
        <v>65</v>
      </c>
    </row>
    <row r="103" spans="1:7" x14ac:dyDescent="0.25">
      <c r="A103" s="2">
        <v>102</v>
      </c>
      <c r="B103" s="2">
        <v>1008</v>
      </c>
      <c r="C103" s="2">
        <v>19</v>
      </c>
      <c r="D103" s="2" t="s">
        <v>63</v>
      </c>
      <c r="E103" s="2" t="s">
        <v>66</v>
      </c>
      <c r="F103" s="2" t="s">
        <v>64</v>
      </c>
      <c r="G103" s="2" t="s">
        <v>65</v>
      </c>
    </row>
    <row r="104" spans="1:7" x14ac:dyDescent="0.25">
      <c r="A104" s="2">
        <v>103</v>
      </c>
      <c r="B104" s="2">
        <v>1008</v>
      </c>
      <c r="C104" s="2">
        <v>19</v>
      </c>
      <c r="D104" s="2" t="s">
        <v>63</v>
      </c>
      <c r="E104" s="2" t="s">
        <v>66</v>
      </c>
      <c r="F104" s="2" t="s">
        <v>64</v>
      </c>
      <c r="G104" s="2" t="s">
        <v>65</v>
      </c>
    </row>
    <row r="105" spans="1:7" x14ac:dyDescent="0.25">
      <c r="A105" s="2">
        <v>104</v>
      </c>
      <c r="B105" s="2">
        <v>1007</v>
      </c>
      <c r="C105" s="2">
        <v>19</v>
      </c>
      <c r="D105" s="2" t="s">
        <v>63</v>
      </c>
      <c r="E105" s="2" t="s">
        <v>66</v>
      </c>
      <c r="F105" s="2" t="s">
        <v>64</v>
      </c>
      <c r="G105" s="2" t="s">
        <v>65</v>
      </c>
    </row>
    <row r="106" spans="1:7" x14ac:dyDescent="0.25">
      <c r="A106" s="2">
        <v>105</v>
      </c>
      <c r="B106" s="2">
        <v>1006</v>
      </c>
      <c r="C106" s="2">
        <v>19</v>
      </c>
      <c r="D106" s="2" t="s">
        <v>63</v>
      </c>
      <c r="E106" s="2" t="s">
        <v>66</v>
      </c>
      <c r="F106" s="2" t="s">
        <v>64</v>
      </c>
      <c r="G106" s="2" t="s">
        <v>65</v>
      </c>
    </row>
    <row r="107" spans="1:7" x14ac:dyDescent="0.25">
      <c r="A107" s="2">
        <v>106</v>
      </c>
      <c r="B107" s="2">
        <v>1006</v>
      </c>
      <c r="C107" s="2">
        <v>19</v>
      </c>
      <c r="D107" s="2" t="s">
        <v>63</v>
      </c>
      <c r="E107" s="2" t="s">
        <v>66</v>
      </c>
      <c r="F107" s="2" t="s">
        <v>64</v>
      </c>
      <c r="G107" s="2" t="s">
        <v>65</v>
      </c>
    </row>
    <row r="108" spans="1:7" x14ac:dyDescent="0.25">
      <c r="A108" s="2">
        <v>107</v>
      </c>
      <c r="B108" s="2">
        <v>1006</v>
      </c>
      <c r="C108" s="2">
        <v>19</v>
      </c>
      <c r="D108" s="2" t="s">
        <v>63</v>
      </c>
      <c r="E108" s="2" t="s">
        <v>66</v>
      </c>
      <c r="F108" s="2" t="s">
        <v>64</v>
      </c>
      <c r="G108" s="2" t="s">
        <v>65</v>
      </c>
    </row>
    <row r="109" spans="1:7" x14ac:dyDescent="0.25">
      <c r="A109" s="2">
        <v>108</v>
      </c>
      <c r="B109" s="2">
        <v>1004</v>
      </c>
      <c r="C109" s="2">
        <v>19</v>
      </c>
      <c r="D109" s="2" t="s">
        <v>63</v>
      </c>
      <c r="E109" s="2" t="s">
        <v>66</v>
      </c>
      <c r="F109" s="2" t="s">
        <v>64</v>
      </c>
      <c r="G109" s="2" t="s">
        <v>65</v>
      </c>
    </row>
    <row r="110" spans="1:7" x14ac:dyDescent="0.25">
      <c r="A110" s="2">
        <v>109</v>
      </c>
      <c r="B110" s="2">
        <v>1004</v>
      </c>
      <c r="C110" s="2">
        <v>19</v>
      </c>
      <c r="D110" s="2" t="s">
        <v>63</v>
      </c>
      <c r="E110" s="2" t="s">
        <v>66</v>
      </c>
      <c r="F110" s="2" t="s">
        <v>64</v>
      </c>
      <c r="G110" s="2" t="s">
        <v>65</v>
      </c>
    </row>
    <row r="111" spans="1:7" x14ac:dyDescent="0.25">
      <c r="A111" s="2">
        <v>110</v>
      </c>
      <c r="B111" s="2">
        <v>1003</v>
      </c>
      <c r="C111" s="2">
        <v>19</v>
      </c>
      <c r="D111" s="2" t="s">
        <v>63</v>
      </c>
      <c r="E111" s="2" t="s">
        <v>66</v>
      </c>
      <c r="F111" s="2" t="s">
        <v>64</v>
      </c>
      <c r="G111" s="2" t="s">
        <v>65</v>
      </c>
    </row>
    <row r="112" spans="1:7" x14ac:dyDescent="0.25">
      <c r="A112" s="2">
        <v>111</v>
      </c>
      <c r="B112" s="2">
        <v>1002</v>
      </c>
      <c r="C112" s="2">
        <v>19</v>
      </c>
      <c r="D112" s="2" t="s">
        <v>63</v>
      </c>
      <c r="E112" s="2" t="s">
        <v>66</v>
      </c>
      <c r="F112" s="2" t="s">
        <v>64</v>
      </c>
      <c r="G112" s="2" t="s">
        <v>65</v>
      </c>
    </row>
    <row r="113" spans="1:7" x14ac:dyDescent="0.25">
      <c r="A113" s="2">
        <v>112</v>
      </c>
      <c r="B113" s="2">
        <v>1002</v>
      </c>
      <c r="C113" s="2">
        <v>19</v>
      </c>
      <c r="D113" s="2" t="s">
        <v>63</v>
      </c>
      <c r="E113" s="2" t="s">
        <v>66</v>
      </c>
      <c r="F113" s="2" t="s">
        <v>64</v>
      </c>
      <c r="G113" s="2" t="s">
        <v>65</v>
      </c>
    </row>
    <row r="114" spans="1:7" x14ac:dyDescent="0.25">
      <c r="A114" s="2">
        <v>113</v>
      </c>
      <c r="B114" s="2">
        <v>995</v>
      </c>
      <c r="C114" s="2">
        <v>19</v>
      </c>
      <c r="D114" s="2" t="s">
        <v>63</v>
      </c>
      <c r="E114" s="2" t="s">
        <v>66</v>
      </c>
      <c r="F114" s="2" t="s">
        <v>64</v>
      </c>
      <c r="G114" s="2" t="s">
        <v>65</v>
      </c>
    </row>
    <row r="115" spans="1:7" x14ac:dyDescent="0.25">
      <c r="A115" s="2">
        <v>114</v>
      </c>
      <c r="B115" s="2">
        <v>994</v>
      </c>
      <c r="C115" s="2">
        <v>19</v>
      </c>
      <c r="D115" s="2" t="s">
        <v>63</v>
      </c>
      <c r="E115" s="2" t="s">
        <v>66</v>
      </c>
      <c r="F115" s="2" t="s">
        <v>64</v>
      </c>
      <c r="G115" s="2" t="s">
        <v>65</v>
      </c>
    </row>
    <row r="116" spans="1:7" x14ac:dyDescent="0.25">
      <c r="A116" s="2">
        <v>115</v>
      </c>
      <c r="B116" s="2">
        <v>991</v>
      </c>
      <c r="C116" s="2">
        <v>19</v>
      </c>
      <c r="D116" s="2" t="s">
        <v>63</v>
      </c>
      <c r="E116" s="2" t="s">
        <v>67</v>
      </c>
      <c r="F116" s="2" t="s">
        <v>64</v>
      </c>
      <c r="G116" s="2" t="s">
        <v>65</v>
      </c>
    </row>
    <row r="117" spans="1:7" x14ac:dyDescent="0.25">
      <c r="A117" s="2">
        <v>116</v>
      </c>
      <c r="B117" s="2">
        <v>991</v>
      </c>
      <c r="C117" s="2">
        <v>19</v>
      </c>
      <c r="D117" s="2" t="s">
        <v>63</v>
      </c>
      <c r="E117" s="2" t="s">
        <v>67</v>
      </c>
      <c r="F117" s="2" t="s">
        <v>64</v>
      </c>
      <c r="G117" s="2" t="s">
        <v>65</v>
      </c>
    </row>
    <row r="118" spans="1:7" x14ac:dyDescent="0.25">
      <c r="A118" s="2">
        <v>117</v>
      </c>
      <c r="B118" s="2">
        <v>991</v>
      </c>
      <c r="C118" s="2">
        <v>19</v>
      </c>
      <c r="D118" s="2" t="s">
        <v>63</v>
      </c>
      <c r="E118" s="2" t="s">
        <v>67</v>
      </c>
      <c r="F118" s="2" t="s">
        <v>64</v>
      </c>
      <c r="G118" s="2" t="s">
        <v>65</v>
      </c>
    </row>
    <row r="119" spans="1:7" x14ac:dyDescent="0.25">
      <c r="A119" s="2">
        <v>118</v>
      </c>
      <c r="B119" s="2">
        <v>991</v>
      </c>
      <c r="C119" s="2">
        <v>19</v>
      </c>
      <c r="D119" s="2" t="s">
        <v>63</v>
      </c>
      <c r="E119" s="2" t="s">
        <v>67</v>
      </c>
      <c r="F119" s="2" t="s">
        <v>64</v>
      </c>
      <c r="G119" s="2" t="s">
        <v>65</v>
      </c>
    </row>
    <row r="120" spans="1:7" x14ac:dyDescent="0.25">
      <c r="A120" s="2">
        <v>119</v>
      </c>
      <c r="B120" s="2">
        <v>991</v>
      </c>
      <c r="C120" s="2">
        <v>19</v>
      </c>
      <c r="D120" s="2" t="s">
        <v>63</v>
      </c>
      <c r="E120" s="2" t="s">
        <v>67</v>
      </c>
      <c r="F120" s="2" t="s">
        <v>64</v>
      </c>
      <c r="G120" s="2" t="s">
        <v>65</v>
      </c>
    </row>
    <row r="121" spans="1:7" x14ac:dyDescent="0.25">
      <c r="A121" s="2">
        <v>120</v>
      </c>
      <c r="B121" s="2">
        <v>991</v>
      </c>
      <c r="C121" s="2">
        <v>19</v>
      </c>
      <c r="D121" s="2" t="s">
        <v>63</v>
      </c>
      <c r="E121" s="2" t="s">
        <v>67</v>
      </c>
      <c r="F121" s="2" t="s">
        <v>64</v>
      </c>
      <c r="G121" s="2" t="s">
        <v>65</v>
      </c>
    </row>
    <row r="122" spans="1:7" x14ac:dyDescent="0.25">
      <c r="A122" s="2">
        <v>121</v>
      </c>
      <c r="B122" s="2">
        <v>991</v>
      </c>
      <c r="C122" s="2">
        <v>19</v>
      </c>
      <c r="D122" s="2" t="s">
        <v>63</v>
      </c>
      <c r="E122" s="2" t="s">
        <v>67</v>
      </c>
      <c r="F122" s="2" t="s">
        <v>64</v>
      </c>
      <c r="G122" s="2" t="s">
        <v>65</v>
      </c>
    </row>
    <row r="123" spans="1:7" x14ac:dyDescent="0.25">
      <c r="A123" s="2">
        <v>122</v>
      </c>
      <c r="B123" s="2">
        <v>991</v>
      </c>
      <c r="C123" s="2">
        <v>19</v>
      </c>
      <c r="D123" s="2" t="s">
        <v>63</v>
      </c>
      <c r="E123" s="2" t="s">
        <v>67</v>
      </c>
      <c r="F123" s="2" t="s">
        <v>64</v>
      </c>
      <c r="G123" s="2" t="s">
        <v>65</v>
      </c>
    </row>
    <row r="124" spans="1:7" x14ac:dyDescent="0.25">
      <c r="A124" s="2">
        <v>123</v>
      </c>
      <c r="B124" s="2">
        <v>991</v>
      </c>
      <c r="C124" s="2">
        <v>19</v>
      </c>
      <c r="D124" s="2" t="s">
        <v>63</v>
      </c>
      <c r="E124" s="2" t="s">
        <v>67</v>
      </c>
      <c r="F124" s="2" t="s">
        <v>64</v>
      </c>
      <c r="G124" s="2" t="s">
        <v>65</v>
      </c>
    </row>
    <row r="125" spans="1:7" x14ac:dyDescent="0.25">
      <c r="A125" s="2">
        <v>124</v>
      </c>
      <c r="B125" s="2">
        <v>991</v>
      </c>
      <c r="C125" s="2">
        <v>19</v>
      </c>
      <c r="D125" s="2" t="s">
        <v>63</v>
      </c>
      <c r="E125" s="2" t="s">
        <v>67</v>
      </c>
      <c r="F125" s="2" t="s">
        <v>64</v>
      </c>
      <c r="G125" s="2" t="s">
        <v>65</v>
      </c>
    </row>
    <row r="126" spans="1:7" x14ac:dyDescent="0.25">
      <c r="A126" s="2">
        <v>125</v>
      </c>
      <c r="B126" s="2">
        <v>991</v>
      </c>
      <c r="C126" s="2">
        <v>19</v>
      </c>
      <c r="D126" s="2" t="s">
        <v>63</v>
      </c>
      <c r="E126" s="2" t="s">
        <v>67</v>
      </c>
      <c r="F126" s="2" t="s">
        <v>64</v>
      </c>
      <c r="G126" s="2" t="s">
        <v>65</v>
      </c>
    </row>
    <row r="127" spans="1:7" x14ac:dyDescent="0.25">
      <c r="A127" s="2">
        <v>126</v>
      </c>
      <c r="B127" s="2">
        <v>991</v>
      </c>
      <c r="C127" s="2">
        <v>19</v>
      </c>
      <c r="D127" s="2" t="s">
        <v>63</v>
      </c>
      <c r="E127" s="2" t="s">
        <v>67</v>
      </c>
      <c r="F127" s="2" t="s">
        <v>64</v>
      </c>
      <c r="G127" s="2" t="s">
        <v>65</v>
      </c>
    </row>
    <row r="128" spans="1:7" x14ac:dyDescent="0.25">
      <c r="A128" s="2">
        <v>127</v>
      </c>
      <c r="B128" s="2">
        <v>1005</v>
      </c>
      <c r="C128" s="2">
        <v>19</v>
      </c>
      <c r="D128" s="2" t="s">
        <v>63</v>
      </c>
      <c r="E128" s="2" t="s">
        <v>30</v>
      </c>
      <c r="F128" s="2" t="s">
        <v>64</v>
      </c>
      <c r="G128" s="2" t="s">
        <v>65</v>
      </c>
    </row>
    <row r="129" spans="1:7" x14ac:dyDescent="0.25">
      <c r="A129" s="2">
        <v>128</v>
      </c>
      <c r="B129" s="2">
        <v>1001</v>
      </c>
      <c r="C129" s="2">
        <v>19</v>
      </c>
      <c r="D129" s="2" t="s">
        <v>63</v>
      </c>
      <c r="E129" s="2" t="s">
        <v>30</v>
      </c>
      <c r="F129" s="2" t="s">
        <v>64</v>
      </c>
      <c r="G129" s="2" t="s">
        <v>65</v>
      </c>
    </row>
    <row r="130" spans="1:7" x14ac:dyDescent="0.25">
      <c r="A130" s="2">
        <v>129</v>
      </c>
      <c r="B130" s="2">
        <v>1001</v>
      </c>
      <c r="C130" s="2">
        <v>19</v>
      </c>
      <c r="D130" s="2" t="s">
        <v>63</v>
      </c>
      <c r="E130" s="2" t="s">
        <v>30</v>
      </c>
      <c r="F130" s="2" t="s">
        <v>64</v>
      </c>
      <c r="G130" s="2" t="s">
        <v>65</v>
      </c>
    </row>
    <row r="131" spans="1:7" x14ac:dyDescent="0.25">
      <c r="A131" s="2">
        <v>130</v>
      </c>
      <c r="B131" s="2">
        <v>1001</v>
      </c>
      <c r="C131" s="2">
        <v>19</v>
      </c>
      <c r="D131" s="2" t="s">
        <v>63</v>
      </c>
      <c r="E131" s="2" t="s">
        <v>30</v>
      </c>
      <c r="F131" s="2" t="s">
        <v>64</v>
      </c>
      <c r="G131" s="2" t="s">
        <v>65</v>
      </c>
    </row>
    <row r="132" spans="1:7" x14ac:dyDescent="0.25">
      <c r="A132" s="2">
        <v>131</v>
      </c>
      <c r="B132" s="2">
        <v>1000</v>
      </c>
      <c r="C132" s="2">
        <v>19</v>
      </c>
      <c r="D132" s="2" t="s">
        <v>63</v>
      </c>
      <c r="E132" s="2" t="s">
        <v>30</v>
      </c>
      <c r="F132" s="2" t="s">
        <v>64</v>
      </c>
      <c r="G132" s="2" t="s">
        <v>65</v>
      </c>
    </row>
    <row r="133" spans="1:7" x14ac:dyDescent="0.25">
      <c r="A133" s="2">
        <v>132</v>
      </c>
      <c r="B133" s="2">
        <v>1000</v>
      </c>
      <c r="C133" s="2">
        <v>19</v>
      </c>
      <c r="D133" s="2" t="s">
        <v>63</v>
      </c>
      <c r="E133" s="2" t="s">
        <v>30</v>
      </c>
      <c r="F133" s="2" t="s">
        <v>64</v>
      </c>
      <c r="G133" s="2" t="s">
        <v>65</v>
      </c>
    </row>
    <row r="134" spans="1:7" x14ac:dyDescent="0.25">
      <c r="A134" s="2">
        <v>133</v>
      </c>
      <c r="B134" s="2">
        <v>1000</v>
      </c>
      <c r="C134" s="2">
        <v>19</v>
      </c>
      <c r="D134" s="2" t="s">
        <v>63</v>
      </c>
      <c r="E134" s="2" t="s">
        <v>30</v>
      </c>
      <c r="F134" s="2" t="s">
        <v>64</v>
      </c>
      <c r="G134" s="2" t="s">
        <v>65</v>
      </c>
    </row>
    <row r="135" spans="1:7" x14ac:dyDescent="0.25">
      <c r="A135" s="2">
        <v>134</v>
      </c>
      <c r="B135" s="2">
        <v>999</v>
      </c>
      <c r="C135" s="2">
        <v>19</v>
      </c>
      <c r="D135" s="2" t="s">
        <v>63</v>
      </c>
      <c r="E135" s="2" t="s">
        <v>30</v>
      </c>
      <c r="F135" s="2" t="s">
        <v>64</v>
      </c>
      <c r="G135" s="2" t="s">
        <v>65</v>
      </c>
    </row>
    <row r="136" spans="1:7" x14ac:dyDescent="0.25">
      <c r="A136" s="2">
        <v>135</v>
      </c>
      <c r="B136" s="2">
        <v>999</v>
      </c>
      <c r="C136" s="2">
        <v>19</v>
      </c>
      <c r="D136" s="2" t="s">
        <v>63</v>
      </c>
      <c r="E136" s="2" t="s">
        <v>30</v>
      </c>
      <c r="F136" s="2" t="s">
        <v>64</v>
      </c>
      <c r="G136" s="2" t="s">
        <v>65</v>
      </c>
    </row>
    <row r="137" spans="1:7" x14ac:dyDescent="0.25">
      <c r="A137" s="2">
        <v>136</v>
      </c>
      <c r="B137" s="2">
        <v>999</v>
      </c>
      <c r="C137" s="2">
        <v>19</v>
      </c>
      <c r="D137" s="2" t="s">
        <v>63</v>
      </c>
      <c r="E137" s="2" t="s">
        <v>30</v>
      </c>
      <c r="F137" s="2" t="s">
        <v>64</v>
      </c>
      <c r="G137" s="2" t="s">
        <v>65</v>
      </c>
    </row>
    <row r="138" spans="1:7" x14ac:dyDescent="0.25">
      <c r="A138" s="2">
        <v>137</v>
      </c>
      <c r="B138" s="2">
        <v>998</v>
      </c>
      <c r="C138" s="2">
        <v>19</v>
      </c>
      <c r="D138" s="2" t="s">
        <v>63</v>
      </c>
      <c r="E138" s="2" t="s">
        <v>30</v>
      </c>
      <c r="F138" s="2" t="s">
        <v>64</v>
      </c>
      <c r="G138" s="2" t="s">
        <v>65</v>
      </c>
    </row>
    <row r="139" spans="1:7" x14ac:dyDescent="0.25">
      <c r="A139" s="2">
        <v>138</v>
      </c>
      <c r="B139" s="2">
        <v>998</v>
      </c>
      <c r="C139" s="2">
        <v>19</v>
      </c>
      <c r="D139" s="2" t="s">
        <v>63</v>
      </c>
      <c r="E139" s="2" t="s">
        <v>30</v>
      </c>
      <c r="F139" s="2" t="s">
        <v>64</v>
      </c>
      <c r="G139" s="2" t="s">
        <v>65</v>
      </c>
    </row>
    <row r="140" spans="1:7" x14ac:dyDescent="0.25">
      <c r="A140" s="2">
        <v>139</v>
      </c>
      <c r="B140" s="2">
        <v>998</v>
      </c>
      <c r="C140" s="2">
        <v>19</v>
      </c>
      <c r="D140" s="2" t="s">
        <v>63</v>
      </c>
      <c r="E140" s="2" t="s">
        <v>30</v>
      </c>
      <c r="F140" s="2" t="s">
        <v>64</v>
      </c>
      <c r="G140" s="2" t="s">
        <v>65</v>
      </c>
    </row>
    <row r="141" spans="1:7" x14ac:dyDescent="0.25">
      <c r="A141" s="2">
        <v>140</v>
      </c>
      <c r="B141" s="2">
        <v>998</v>
      </c>
      <c r="C141" s="2">
        <v>19</v>
      </c>
      <c r="D141" s="2" t="s">
        <v>63</v>
      </c>
      <c r="E141" s="2" t="s">
        <v>30</v>
      </c>
      <c r="F141" s="2" t="s">
        <v>64</v>
      </c>
      <c r="G141" s="2" t="s">
        <v>65</v>
      </c>
    </row>
    <row r="142" spans="1:7" x14ac:dyDescent="0.25">
      <c r="A142" s="2">
        <v>141</v>
      </c>
      <c r="B142" s="2">
        <v>997</v>
      </c>
      <c r="C142" s="2">
        <v>19</v>
      </c>
      <c r="D142" s="2" t="s">
        <v>63</v>
      </c>
      <c r="E142" s="2" t="s">
        <v>30</v>
      </c>
      <c r="F142" s="2" t="s">
        <v>64</v>
      </c>
      <c r="G142" s="2" t="s">
        <v>65</v>
      </c>
    </row>
    <row r="143" spans="1:7" x14ac:dyDescent="0.25">
      <c r="A143" s="2">
        <v>142</v>
      </c>
      <c r="B143" s="2">
        <v>997</v>
      </c>
      <c r="C143" s="2">
        <v>19</v>
      </c>
      <c r="D143" s="2" t="s">
        <v>63</v>
      </c>
      <c r="E143" s="2" t="s">
        <v>30</v>
      </c>
      <c r="F143" s="2" t="s">
        <v>64</v>
      </c>
      <c r="G143" s="2" t="s">
        <v>65</v>
      </c>
    </row>
    <row r="144" spans="1:7" x14ac:dyDescent="0.25">
      <c r="A144" s="2">
        <v>143</v>
      </c>
      <c r="B144" s="2">
        <v>996</v>
      </c>
      <c r="C144" s="2">
        <v>19</v>
      </c>
      <c r="D144" s="2" t="s">
        <v>63</v>
      </c>
      <c r="E144" s="2" t="s">
        <v>30</v>
      </c>
      <c r="F144" s="2" t="s">
        <v>64</v>
      </c>
      <c r="G144" s="2" t="s">
        <v>65</v>
      </c>
    </row>
    <row r="145" spans="1:7" x14ac:dyDescent="0.25">
      <c r="A145" s="2">
        <v>144</v>
      </c>
      <c r="B145" s="2">
        <v>996</v>
      </c>
      <c r="C145" s="2">
        <v>19</v>
      </c>
      <c r="D145" s="2" t="s">
        <v>63</v>
      </c>
      <c r="E145" s="2" t="s">
        <v>30</v>
      </c>
      <c r="F145" s="2" t="s">
        <v>64</v>
      </c>
      <c r="G145" s="2" t="s">
        <v>65</v>
      </c>
    </row>
    <row r="146" spans="1:7" x14ac:dyDescent="0.25">
      <c r="A146" s="2">
        <v>145</v>
      </c>
      <c r="B146" s="2">
        <v>993</v>
      </c>
      <c r="C146" s="2">
        <v>19</v>
      </c>
      <c r="D146" s="2" t="s">
        <v>63</v>
      </c>
      <c r="E146" s="2" t="s">
        <v>30</v>
      </c>
      <c r="F146" s="2" t="s">
        <v>64</v>
      </c>
      <c r="G146" s="2" t="s">
        <v>65</v>
      </c>
    </row>
    <row r="147" spans="1:7" x14ac:dyDescent="0.25">
      <c r="A147" s="2">
        <v>146</v>
      </c>
      <c r="B147" s="2">
        <v>993</v>
      </c>
      <c r="C147" s="2">
        <v>19</v>
      </c>
      <c r="D147" s="2" t="s">
        <v>63</v>
      </c>
      <c r="E147" s="2" t="s">
        <v>30</v>
      </c>
      <c r="F147" s="2" t="s">
        <v>64</v>
      </c>
      <c r="G147" s="2" t="s">
        <v>65</v>
      </c>
    </row>
    <row r="148" spans="1:7" x14ac:dyDescent="0.25">
      <c r="A148" s="2">
        <v>147</v>
      </c>
      <c r="B148" s="2">
        <v>993</v>
      </c>
      <c r="C148" s="2">
        <v>19</v>
      </c>
      <c r="D148" s="2" t="s">
        <v>63</v>
      </c>
      <c r="E148" s="2" t="s">
        <v>30</v>
      </c>
      <c r="F148" s="2" t="s">
        <v>64</v>
      </c>
      <c r="G148" s="2" t="s">
        <v>65</v>
      </c>
    </row>
    <row r="149" spans="1:7" x14ac:dyDescent="0.25">
      <c r="A149" s="2">
        <v>148</v>
      </c>
      <c r="B149" s="2">
        <v>993</v>
      </c>
      <c r="C149" s="2">
        <v>19</v>
      </c>
      <c r="D149" s="2" t="s">
        <v>63</v>
      </c>
      <c r="E149" s="2" t="s">
        <v>30</v>
      </c>
      <c r="F149" s="2" t="s">
        <v>64</v>
      </c>
      <c r="G149" s="2" t="s">
        <v>65</v>
      </c>
    </row>
    <row r="150" spans="1:7" x14ac:dyDescent="0.25">
      <c r="A150" s="2">
        <v>149</v>
      </c>
      <c r="B150" s="2">
        <v>992</v>
      </c>
      <c r="C150" s="2">
        <v>19</v>
      </c>
      <c r="D150" s="2" t="s">
        <v>63</v>
      </c>
      <c r="E150" s="2" t="s">
        <v>30</v>
      </c>
      <c r="F150" s="2" t="s">
        <v>64</v>
      </c>
      <c r="G150" s="2" t="s">
        <v>65</v>
      </c>
    </row>
    <row r="151" spans="1:7" x14ac:dyDescent="0.25">
      <c r="A151" s="2">
        <v>150</v>
      </c>
      <c r="B151" s="2">
        <v>992</v>
      </c>
      <c r="C151" s="2">
        <v>19</v>
      </c>
      <c r="D151" s="2" t="s">
        <v>63</v>
      </c>
      <c r="E151" s="2" t="s">
        <v>30</v>
      </c>
      <c r="F151" s="2" t="s">
        <v>64</v>
      </c>
      <c r="G151" s="2" t="s">
        <v>65</v>
      </c>
    </row>
    <row r="152" spans="1:7" x14ac:dyDescent="0.25">
      <c r="A152" s="2">
        <v>151</v>
      </c>
      <c r="B152" s="2">
        <v>990</v>
      </c>
      <c r="C152" s="2">
        <v>18</v>
      </c>
      <c r="D152" s="2" t="s">
        <v>63</v>
      </c>
      <c r="E152" s="2" t="s">
        <v>30</v>
      </c>
      <c r="F152" s="2" t="s">
        <v>64</v>
      </c>
      <c r="G152" s="2" t="s">
        <v>65</v>
      </c>
    </row>
    <row r="153" spans="1:7" x14ac:dyDescent="0.25">
      <c r="A153" s="2">
        <v>152</v>
      </c>
      <c r="B153" s="2">
        <v>990</v>
      </c>
      <c r="C153" s="2">
        <v>18</v>
      </c>
      <c r="D153" s="2" t="s">
        <v>63</v>
      </c>
      <c r="E153" s="2" t="s">
        <v>30</v>
      </c>
      <c r="F153" s="2" t="s">
        <v>64</v>
      </c>
      <c r="G153" s="2" t="s">
        <v>65</v>
      </c>
    </row>
    <row r="154" spans="1:7" x14ac:dyDescent="0.25">
      <c r="A154" s="2">
        <v>153</v>
      </c>
      <c r="B154" s="2">
        <v>989</v>
      </c>
      <c r="C154" s="2">
        <v>18</v>
      </c>
      <c r="D154" s="2" t="s">
        <v>63</v>
      </c>
      <c r="E154" s="2" t="s">
        <v>30</v>
      </c>
      <c r="F154" s="2" t="s">
        <v>64</v>
      </c>
      <c r="G154" s="2" t="s">
        <v>65</v>
      </c>
    </row>
    <row r="155" spans="1:7" x14ac:dyDescent="0.25">
      <c r="A155" s="2">
        <v>154</v>
      </c>
      <c r="B155" s="2">
        <v>989</v>
      </c>
      <c r="C155" s="2">
        <v>18</v>
      </c>
      <c r="D155" s="2" t="s">
        <v>63</v>
      </c>
      <c r="E155" s="2" t="s">
        <v>30</v>
      </c>
      <c r="F155" s="2" t="s">
        <v>64</v>
      </c>
      <c r="G155" s="2" t="s">
        <v>65</v>
      </c>
    </row>
    <row r="156" spans="1:7" x14ac:dyDescent="0.25">
      <c r="A156" s="2">
        <v>155</v>
      </c>
      <c r="B156" s="2">
        <v>988</v>
      </c>
      <c r="C156" s="2">
        <v>18</v>
      </c>
      <c r="D156" s="2" t="s">
        <v>63</v>
      </c>
      <c r="E156" s="2" t="s">
        <v>30</v>
      </c>
      <c r="F156" s="2" t="s">
        <v>64</v>
      </c>
      <c r="G156" s="2" t="s">
        <v>65</v>
      </c>
    </row>
    <row r="157" spans="1:7" x14ac:dyDescent="0.25">
      <c r="A157" s="2">
        <v>156</v>
      </c>
      <c r="B157" s="2">
        <v>988</v>
      </c>
      <c r="C157" s="2">
        <v>18</v>
      </c>
      <c r="D157" s="2" t="s">
        <v>63</v>
      </c>
      <c r="E157" s="2" t="s">
        <v>30</v>
      </c>
      <c r="F157" s="2" t="s">
        <v>64</v>
      </c>
      <c r="G157" s="2" t="s">
        <v>65</v>
      </c>
    </row>
    <row r="158" spans="1:7" x14ac:dyDescent="0.25">
      <c r="A158" s="2">
        <v>157</v>
      </c>
      <c r="B158" s="2">
        <v>988</v>
      </c>
      <c r="C158" s="2">
        <v>18</v>
      </c>
      <c r="D158" s="2" t="s">
        <v>63</v>
      </c>
      <c r="E158" s="2" t="s">
        <v>30</v>
      </c>
      <c r="F158" s="2" t="s">
        <v>64</v>
      </c>
      <c r="G158" s="2" t="s">
        <v>65</v>
      </c>
    </row>
    <row r="159" spans="1:7" x14ac:dyDescent="0.25">
      <c r="A159" s="2">
        <v>158</v>
      </c>
      <c r="B159" s="2">
        <v>988</v>
      </c>
      <c r="C159" s="2">
        <v>18</v>
      </c>
      <c r="D159" s="2" t="s">
        <v>63</v>
      </c>
      <c r="E159" s="2" t="s">
        <v>30</v>
      </c>
      <c r="F159" s="2" t="s">
        <v>64</v>
      </c>
      <c r="G159" s="2" t="s">
        <v>65</v>
      </c>
    </row>
    <row r="160" spans="1:7" x14ac:dyDescent="0.25">
      <c r="A160" s="2">
        <v>159</v>
      </c>
      <c r="B160" s="2">
        <v>988</v>
      </c>
      <c r="C160" s="2">
        <v>18</v>
      </c>
      <c r="D160" s="2" t="s">
        <v>63</v>
      </c>
      <c r="E160" s="2" t="s">
        <v>30</v>
      </c>
      <c r="F160" s="2" t="s">
        <v>64</v>
      </c>
      <c r="G160" s="2" t="s">
        <v>65</v>
      </c>
    </row>
    <row r="161" spans="1:7" x14ac:dyDescent="0.25">
      <c r="A161" s="2">
        <v>160</v>
      </c>
      <c r="B161" s="2">
        <v>988</v>
      </c>
      <c r="C161" s="2">
        <v>18</v>
      </c>
      <c r="D161" s="2" t="s">
        <v>63</v>
      </c>
      <c r="E161" s="2" t="s">
        <v>30</v>
      </c>
      <c r="F161" s="2" t="s">
        <v>64</v>
      </c>
      <c r="G161" s="2" t="s">
        <v>65</v>
      </c>
    </row>
    <row r="162" spans="1:7" x14ac:dyDescent="0.25">
      <c r="A162" s="2">
        <v>161</v>
      </c>
      <c r="B162" s="2">
        <v>988</v>
      </c>
      <c r="C162" s="2">
        <v>18</v>
      </c>
      <c r="D162" s="2" t="s">
        <v>63</v>
      </c>
      <c r="E162" s="2" t="s">
        <v>30</v>
      </c>
      <c r="F162" s="2" t="s">
        <v>64</v>
      </c>
      <c r="G162" s="2" t="s">
        <v>65</v>
      </c>
    </row>
    <row r="163" spans="1:7" x14ac:dyDescent="0.25">
      <c r="A163" s="2">
        <v>162</v>
      </c>
      <c r="B163" s="2">
        <v>988</v>
      </c>
      <c r="C163" s="2">
        <v>18</v>
      </c>
      <c r="D163" s="2" t="s">
        <v>63</v>
      </c>
      <c r="E163" s="2" t="s">
        <v>30</v>
      </c>
      <c r="F163" s="2" t="s">
        <v>64</v>
      </c>
      <c r="G163" s="2" t="s">
        <v>65</v>
      </c>
    </row>
    <row r="164" spans="1:7" x14ac:dyDescent="0.25">
      <c r="A164" s="2">
        <v>163</v>
      </c>
      <c r="B164" s="2">
        <v>988</v>
      </c>
      <c r="C164" s="2">
        <v>18</v>
      </c>
      <c r="D164" s="2" t="s">
        <v>63</v>
      </c>
      <c r="E164" s="2" t="s">
        <v>30</v>
      </c>
      <c r="F164" s="2" t="s">
        <v>64</v>
      </c>
      <c r="G164" s="2" t="s">
        <v>65</v>
      </c>
    </row>
    <row r="165" spans="1:7" x14ac:dyDescent="0.25">
      <c r="A165" s="2">
        <v>164</v>
      </c>
      <c r="B165" s="2">
        <v>988</v>
      </c>
      <c r="C165" s="2">
        <v>18</v>
      </c>
      <c r="D165" s="2" t="s">
        <v>63</v>
      </c>
      <c r="E165" s="2" t="s">
        <v>30</v>
      </c>
      <c r="F165" s="2" t="s">
        <v>64</v>
      </c>
      <c r="G165" s="2" t="s">
        <v>65</v>
      </c>
    </row>
    <row r="166" spans="1:7" x14ac:dyDescent="0.25">
      <c r="A166" s="2">
        <v>165</v>
      </c>
      <c r="B166" s="2">
        <v>988</v>
      </c>
      <c r="C166" s="2">
        <v>18</v>
      </c>
      <c r="D166" s="2" t="s">
        <v>63</v>
      </c>
      <c r="E166" s="2" t="s">
        <v>30</v>
      </c>
      <c r="F166" s="2" t="s">
        <v>64</v>
      </c>
      <c r="G166" s="2" t="s">
        <v>65</v>
      </c>
    </row>
    <row r="167" spans="1:7" x14ac:dyDescent="0.25">
      <c r="A167" s="2">
        <v>166</v>
      </c>
      <c r="B167" s="2">
        <v>988</v>
      </c>
      <c r="C167" s="2">
        <v>18</v>
      </c>
      <c r="D167" s="2" t="s">
        <v>63</v>
      </c>
      <c r="E167" s="2" t="s">
        <v>30</v>
      </c>
      <c r="F167" s="2" t="s">
        <v>64</v>
      </c>
      <c r="G167" s="2" t="s">
        <v>65</v>
      </c>
    </row>
    <row r="168" spans="1:7" x14ac:dyDescent="0.25">
      <c r="A168" s="2">
        <v>167</v>
      </c>
      <c r="B168" s="2">
        <v>988</v>
      </c>
      <c r="C168" s="2">
        <v>18</v>
      </c>
      <c r="D168" s="2" t="s">
        <v>63</v>
      </c>
      <c r="E168" s="2" t="s">
        <v>30</v>
      </c>
      <c r="F168" s="2" t="s">
        <v>64</v>
      </c>
      <c r="G168" s="2" t="s">
        <v>65</v>
      </c>
    </row>
    <row r="169" spans="1:7" x14ac:dyDescent="0.25">
      <c r="A169" s="2">
        <v>168</v>
      </c>
      <c r="B169" s="2">
        <v>988</v>
      </c>
      <c r="C169" s="2">
        <v>18</v>
      </c>
      <c r="D169" s="2" t="s">
        <v>63</v>
      </c>
      <c r="E169" s="2" t="s">
        <v>30</v>
      </c>
      <c r="F169" s="2" t="s">
        <v>64</v>
      </c>
      <c r="G169" s="2" t="s">
        <v>65</v>
      </c>
    </row>
    <row r="170" spans="1:7" x14ac:dyDescent="0.25">
      <c r="A170" s="2">
        <v>169</v>
      </c>
      <c r="B170" s="2">
        <v>988</v>
      </c>
      <c r="C170" s="2">
        <v>18</v>
      </c>
      <c r="D170" s="2" t="s">
        <v>63</v>
      </c>
      <c r="E170" s="2" t="s">
        <v>30</v>
      </c>
      <c r="F170" s="2" t="s">
        <v>64</v>
      </c>
      <c r="G170" s="2" t="s">
        <v>65</v>
      </c>
    </row>
    <row r="171" spans="1:7" x14ac:dyDescent="0.25">
      <c r="A171" s="2">
        <v>170</v>
      </c>
      <c r="B171" s="2">
        <v>988</v>
      </c>
      <c r="C171" s="2">
        <v>18</v>
      </c>
      <c r="D171" s="2" t="s">
        <v>63</v>
      </c>
      <c r="E171" s="2" t="s">
        <v>30</v>
      </c>
      <c r="F171" s="2" t="s">
        <v>64</v>
      </c>
      <c r="G171" s="2" t="s">
        <v>65</v>
      </c>
    </row>
    <row r="172" spans="1:7" x14ac:dyDescent="0.25">
      <c r="A172" s="2">
        <v>171</v>
      </c>
      <c r="B172" s="2">
        <v>988</v>
      </c>
      <c r="C172" s="2">
        <v>18</v>
      </c>
      <c r="D172" s="2" t="s">
        <v>63</v>
      </c>
      <c r="E172" s="2" t="s">
        <v>30</v>
      </c>
      <c r="F172" s="2" t="s">
        <v>64</v>
      </c>
      <c r="G172" s="2" t="s">
        <v>65</v>
      </c>
    </row>
    <row r="173" spans="1:7" x14ac:dyDescent="0.25">
      <c r="A173" s="2">
        <v>172</v>
      </c>
      <c r="B173" s="2">
        <v>988</v>
      </c>
      <c r="C173" s="2">
        <v>18</v>
      </c>
      <c r="D173" s="2" t="s">
        <v>63</v>
      </c>
      <c r="E173" s="2" t="s">
        <v>30</v>
      </c>
      <c r="F173" s="2" t="s">
        <v>64</v>
      </c>
      <c r="G173" s="2" t="s">
        <v>65</v>
      </c>
    </row>
    <row r="174" spans="1:7" x14ac:dyDescent="0.25">
      <c r="A174" s="2">
        <v>173</v>
      </c>
      <c r="B174" s="2">
        <v>988</v>
      </c>
      <c r="C174" s="2">
        <v>18</v>
      </c>
      <c r="D174" s="2" t="s">
        <v>63</v>
      </c>
      <c r="E174" s="2" t="s">
        <v>30</v>
      </c>
      <c r="F174" s="2" t="s">
        <v>64</v>
      </c>
      <c r="G174" s="2" t="s">
        <v>65</v>
      </c>
    </row>
    <row r="175" spans="1:7" x14ac:dyDescent="0.25">
      <c r="A175" s="2">
        <v>174</v>
      </c>
      <c r="B175" s="2">
        <v>987</v>
      </c>
      <c r="C175" s="2">
        <v>18</v>
      </c>
      <c r="D175" s="2" t="s">
        <v>63</v>
      </c>
      <c r="E175" s="2" t="s">
        <v>30</v>
      </c>
      <c r="F175" s="2" t="s">
        <v>64</v>
      </c>
      <c r="G175" s="2" t="s">
        <v>65</v>
      </c>
    </row>
    <row r="176" spans="1:7" x14ac:dyDescent="0.25">
      <c r="A176" s="2">
        <v>175</v>
      </c>
      <c r="B176" s="2">
        <v>986</v>
      </c>
      <c r="C176" s="2">
        <v>18</v>
      </c>
      <c r="D176" s="2" t="s">
        <v>63</v>
      </c>
      <c r="E176" s="2" t="s">
        <v>30</v>
      </c>
      <c r="F176" s="2" t="s">
        <v>64</v>
      </c>
      <c r="G176" s="2" t="s">
        <v>65</v>
      </c>
    </row>
    <row r="177" spans="1:7" x14ac:dyDescent="0.25">
      <c r="A177" s="2">
        <v>176</v>
      </c>
      <c r="B177" s="2">
        <v>986</v>
      </c>
      <c r="C177" s="2">
        <v>18</v>
      </c>
      <c r="D177" s="2" t="s">
        <v>63</v>
      </c>
      <c r="E177" s="2" t="s">
        <v>30</v>
      </c>
      <c r="F177" s="2" t="s">
        <v>64</v>
      </c>
      <c r="G177" s="2" t="s">
        <v>65</v>
      </c>
    </row>
    <row r="178" spans="1:7" x14ac:dyDescent="0.25">
      <c r="A178" s="2">
        <v>177</v>
      </c>
      <c r="B178" s="2">
        <v>985</v>
      </c>
      <c r="C178" s="2">
        <v>18</v>
      </c>
      <c r="D178" s="2" t="s">
        <v>63</v>
      </c>
      <c r="E178" s="2" t="s">
        <v>30</v>
      </c>
      <c r="F178" s="2" t="s">
        <v>64</v>
      </c>
      <c r="G178" s="2" t="s">
        <v>65</v>
      </c>
    </row>
    <row r="179" spans="1:7" x14ac:dyDescent="0.25">
      <c r="A179" s="2">
        <v>178</v>
      </c>
      <c r="B179" s="2">
        <v>984</v>
      </c>
      <c r="C179" s="2">
        <v>18</v>
      </c>
      <c r="D179" s="2" t="s">
        <v>63</v>
      </c>
      <c r="E179" s="2" t="s">
        <v>30</v>
      </c>
      <c r="F179" s="2" t="s">
        <v>64</v>
      </c>
      <c r="G179" s="2" t="s">
        <v>65</v>
      </c>
    </row>
    <row r="180" spans="1:7" x14ac:dyDescent="0.25">
      <c r="A180" s="2">
        <v>179</v>
      </c>
      <c r="B180" s="2">
        <v>983</v>
      </c>
      <c r="C180" s="2">
        <v>18</v>
      </c>
      <c r="D180" s="2" t="s">
        <v>63</v>
      </c>
      <c r="E180" s="2" t="s">
        <v>30</v>
      </c>
      <c r="F180" s="2" t="s">
        <v>64</v>
      </c>
      <c r="G180" s="2" t="s">
        <v>65</v>
      </c>
    </row>
    <row r="181" spans="1:7" x14ac:dyDescent="0.25">
      <c r="A181" s="2">
        <v>180</v>
      </c>
      <c r="B181" s="2">
        <v>982</v>
      </c>
      <c r="C181" s="2">
        <v>18</v>
      </c>
      <c r="D181" s="2" t="s">
        <v>63</v>
      </c>
      <c r="E181" s="2" t="s">
        <v>30</v>
      </c>
      <c r="F181" s="2" t="s">
        <v>64</v>
      </c>
      <c r="G181" s="2" t="s">
        <v>65</v>
      </c>
    </row>
    <row r="182" spans="1:7" x14ac:dyDescent="0.25">
      <c r="A182" s="2">
        <v>181</v>
      </c>
      <c r="B182" s="2">
        <v>981</v>
      </c>
      <c r="C182" s="2">
        <v>18</v>
      </c>
      <c r="D182" s="2" t="s">
        <v>63</v>
      </c>
      <c r="E182" s="2" t="s">
        <v>30</v>
      </c>
      <c r="F182" s="2" t="s">
        <v>64</v>
      </c>
      <c r="G182" s="2" t="s">
        <v>65</v>
      </c>
    </row>
    <row r="183" spans="1:7" x14ac:dyDescent="0.25">
      <c r="A183" s="2">
        <v>182</v>
      </c>
      <c r="B183" s="2">
        <v>981</v>
      </c>
      <c r="C183" s="2">
        <v>18</v>
      </c>
      <c r="D183" s="2" t="s">
        <v>63</v>
      </c>
      <c r="E183" s="2" t="s">
        <v>30</v>
      </c>
      <c r="F183" s="2" t="s">
        <v>64</v>
      </c>
      <c r="G183" s="2" t="s">
        <v>65</v>
      </c>
    </row>
    <row r="184" spans="1:7" x14ac:dyDescent="0.25">
      <c r="A184" s="2">
        <v>183</v>
      </c>
      <c r="B184" s="2">
        <v>980</v>
      </c>
      <c r="C184" s="2">
        <v>18</v>
      </c>
      <c r="D184" s="2" t="s">
        <v>63</v>
      </c>
      <c r="E184" s="2" t="s">
        <v>30</v>
      </c>
      <c r="F184" s="2" t="s">
        <v>64</v>
      </c>
      <c r="G184" s="2" t="s">
        <v>65</v>
      </c>
    </row>
    <row r="185" spans="1:7" x14ac:dyDescent="0.25">
      <c r="A185" s="2">
        <v>184</v>
      </c>
      <c r="B185" s="2">
        <v>980</v>
      </c>
      <c r="C185" s="2">
        <v>18</v>
      </c>
      <c r="D185" s="2" t="s">
        <v>63</v>
      </c>
      <c r="E185" s="2" t="s">
        <v>30</v>
      </c>
      <c r="F185" s="2" t="s">
        <v>64</v>
      </c>
      <c r="G185" s="2" t="s">
        <v>65</v>
      </c>
    </row>
    <row r="186" spans="1:7" x14ac:dyDescent="0.25">
      <c r="A186" s="2">
        <v>185</v>
      </c>
      <c r="B186" s="2">
        <v>979</v>
      </c>
      <c r="C186" s="2">
        <v>18</v>
      </c>
      <c r="D186" s="2" t="s">
        <v>63</v>
      </c>
      <c r="E186" s="2" t="s">
        <v>30</v>
      </c>
      <c r="F186" s="2" t="s">
        <v>64</v>
      </c>
      <c r="G186" s="2" t="s">
        <v>65</v>
      </c>
    </row>
    <row r="187" spans="1:7" x14ac:dyDescent="0.25">
      <c r="A187" s="2">
        <v>186</v>
      </c>
      <c r="B187" s="2">
        <v>979</v>
      </c>
      <c r="C187" s="2">
        <v>18</v>
      </c>
      <c r="D187" s="2" t="s">
        <v>63</v>
      </c>
      <c r="E187" s="2" t="s">
        <v>30</v>
      </c>
      <c r="F187" s="2" t="s">
        <v>64</v>
      </c>
      <c r="G187" s="2" t="s">
        <v>65</v>
      </c>
    </row>
    <row r="188" spans="1:7" x14ac:dyDescent="0.25">
      <c r="A188" s="2">
        <v>187</v>
      </c>
      <c r="B188" s="2">
        <v>979</v>
      </c>
      <c r="C188" s="2">
        <v>18</v>
      </c>
      <c r="D188" s="2" t="s">
        <v>63</v>
      </c>
      <c r="E188" s="2" t="s">
        <v>30</v>
      </c>
      <c r="F188" s="2" t="s">
        <v>64</v>
      </c>
      <c r="G188" s="2" t="s">
        <v>65</v>
      </c>
    </row>
    <row r="189" spans="1:7" x14ac:dyDescent="0.25">
      <c r="A189" s="2">
        <v>188</v>
      </c>
      <c r="B189" s="2">
        <v>979</v>
      </c>
      <c r="C189" s="2">
        <v>18</v>
      </c>
      <c r="D189" s="2" t="s">
        <v>63</v>
      </c>
      <c r="E189" s="2" t="s">
        <v>30</v>
      </c>
      <c r="F189" s="2" t="s">
        <v>64</v>
      </c>
      <c r="G189" s="2" t="s">
        <v>65</v>
      </c>
    </row>
    <row r="190" spans="1:7" x14ac:dyDescent="0.25">
      <c r="A190" s="2">
        <v>189</v>
      </c>
      <c r="B190" s="2">
        <v>979</v>
      </c>
      <c r="C190" s="2">
        <v>18</v>
      </c>
      <c r="D190" s="2" t="s">
        <v>63</v>
      </c>
      <c r="E190" s="2" t="s">
        <v>30</v>
      </c>
      <c r="F190" s="2" t="s">
        <v>64</v>
      </c>
      <c r="G190" s="2" t="s">
        <v>65</v>
      </c>
    </row>
    <row r="191" spans="1:7" x14ac:dyDescent="0.25">
      <c r="A191" s="2">
        <v>190</v>
      </c>
      <c r="B191" s="2">
        <v>979</v>
      </c>
      <c r="C191" s="2">
        <v>18</v>
      </c>
      <c r="D191" s="2" t="s">
        <v>63</v>
      </c>
      <c r="E191" s="2" t="s">
        <v>30</v>
      </c>
      <c r="F191" s="2" t="s">
        <v>64</v>
      </c>
      <c r="G191" s="2" t="s">
        <v>65</v>
      </c>
    </row>
    <row r="192" spans="1:7" x14ac:dyDescent="0.25">
      <c r="A192" s="2">
        <v>191</v>
      </c>
      <c r="B192" s="2">
        <v>978</v>
      </c>
      <c r="C192" s="2">
        <v>18</v>
      </c>
      <c r="D192" s="2" t="s">
        <v>63</v>
      </c>
      <c r="E192" s="2" t="s">
        <v>30</v>
      </c>
      <c r="F192" s="2" t="s">
        <v>64</v>
      </c>
      <c r="G192" s="2" t="s">
        <v>65</v>
      </c>
    </row>
    <row r="193" spans="1:7" x14ac:dyDescent="0.25">
      <c r="A193" s="2">
        <v>192</v>
      </c>
      <c r="B193" s="2">
        <v>978</v>
      </c>
      <c r="C193" s="2">
        <v>18</v>
      </c>
      <c r="D193" s="2" t="s">
        <v>63</v>
      </c>
      <c r="E193" s="2" t="s">
        <v>30</v>
      </c>
      <c r="F193" s="2" t="s">
        <v>64</v>
      </c>
      <c r="G193" s="2" t="s">
        <v>65</v>
      </c>
    </row>
    <row r="194" spans="1:7" x14ac:dyDescent="0.25">
      <c r="A194" s="2">
        <v>193</v>
      </c>
      <c r="B194" s="2">
        <v>978</v>
      </c>
      <c r="C194" s="2">
        <v>18</v>
      </c>
      <c r="D194" s="2" t="s">
        <v>63</v>
      </c>
      <c r="E194" s="2" t="s">
        <v>30</v>
      </c>
      <c r="F194" s="2" t="s">
        <v>64</v>
      </c>
      <c r="G194" s="2" t="s">
        <v>65</v>
      </c>
    </row>
    <row r="195" spans="1:7" x14ac:dyDescent="0.25">
      <c r="A195" s="2">
        <v>194</v>
      </c>
      <c r="B195" s="2">
        <v>977</v>
      </c>
      <c r="C195" s="2">
        <v>18</v>
      </c>
      <c r="D195" s="2" t="s">
        <v>63</v>
      </c>
      <c r="E195" s="2" t="s">
        <v>30</v>
      </c>
      <c r="F195" s="2" t="s">
        <v>64</v>
      </c>
      <c r="G195" s="2" t="s">
        <v>65</v>
      </c>
    </row>
    <row r="196" spans="1:7" x14ac:dyDescent="0.25">
      <c r="A196" s="2">
        <v>195</v>
      </c>
      <c r="B196" s="2">
        <v>977</v>
      </c>
      <c r="C196" s="2">
        <v>18</v>
      </c>
      <c r="D196" s="2" t="s">
        <v>63</v>
      </c>
      <c r="E196" s="2" t="s">
        <v>30</v>
      </c>
      <c r="F196" s="2" t="s">
        <v>64</v>
      </c>
      <c r="G196" s="2" t="s">
        <v>65</v>
      </c>
    </row>
    <row r="197" spans="1:7" x14ac:dyDescent="0.25">
      <c r="A197" s="2">
        <v>196</v>
      </c>
      <c r="B197" s="2">
        <v>977</v>
      </c>
      <c r="C197" s="2">
        <v>18</v>
      </c>
      <c r="D197" s="2" t="s">
        <v>63</v>
      </c>
      <c r="E197" s="2" t="s">
        <v>30</v>
      </c>
      <c r="F197" s="2" t="s">
        <v>64</v>
      </c>
      <c r="G197" s="2" t="s">
        <v>65</v>
      </c>
    </row>
    <row r="198" spans="1:7" x14ac:dyDescent="0.25">
      <c r="A198" s="2">
        <v>197</v>
      </c>
      <c r="B198" s="2">
        <v>977</v>
      </c>
      <c r="C198" s="2">
        <v>18</v>
      </c>
      <c r="D198" s="2" t="s">
        <v>63</v>
      </c>
      <c r="E198" s="2" t="s">
        <v>30</v>
      </c>
      <c r="F198" s="2" t="s">
        <v>64</v>
      </c>
      <c r="G198" s="2" t="s">
        <v>65</v>
      </c>
    </row>
    <row r="199" spans="1:7" x14ac:dyDescent="0.25">
      <c r="A199" s="2">
        <v>198</v>
      </c>
      <c r="B199" s="2">
        <v>976</v>
      </c>
      <c r="C199" s="2">
        <v>18</v>
      </c>
      <c r="D199" s="2" t="s">
        <v>63</v>
      </c>
      <c r="E199" s="2" t="s">
        <v>30</v>
      </c>
      <c r="F199" s="2" t="s">
        <v>64</v>
      </c>
      <c r="G199" s="2" t="s">
        <v>65</v>
      </c>
    </row>
    <row r="200" spans="1:7" x14ac:dyDescent="0.25">
      <c r="A200" s="2">
        <v>199</v>
      </c>
      <c r="B200" s="2">
        <v>976</v>
      </c>
      <c r="C200" s="2">
        <v>18</v>
      </c>
      <c r="D200" s="2" t="s">
        <v>63</v>
      </c>
      <c r="E200" s="2" t="s">
        <v>30</v>
      </c>
      <c r="F200" s="2" t="s">
        <v>64</v>
      </c>
      <c r="G200" s="2" t="s">
        <v>65</v>
      </c>
    </row>
    <row r="201" spans="1:7" x14ac:dyDescent="0.25">
      <c r="A201" s="2">
        <v>200</v>
      </c>
      <c r="B201" s="2">
        <v>976</v>
      </c>
      <c r="C201" s="2">
        <v>18</v>
      </c>
      <c r="D201" s="2" t="s">
        <v>63</v>
      </c>
      <c r="E201" s="2" t="s">
        <v>30</v>
      </c>
      <c r="F201" s="2" t="s">
        <v>64</v>
      </c>
      <c r="G201" s="2" t="s">
        <v>65</v>
      </c>
    </row>
    <row r="202" spans="1:7" x14ac:dyDescent="0.25">
      <c r="A202" s="2">
        <v>201</v>
      </c>
      <c r="B202" s="2">
        <v>976</v>
      </c>
      <c r="C202" s="2">
        <v>18</v>
      </c>
      <c r="D202" s="2" t="s">
        <v>63</v>
      </c>
      <c r="E202" s="2" t="s">
        <v>30</v>
      </c>
      <c r="F202" s="2" t="s">
        <v>64</v>
      </c>
      <c r="G202" s="2" t="s">
        <v>65</v>
      </c>
    </row>
    <row r="203" spans="1:7" x14ac:dyDescent="0.25">
      <c r="A203" s="2">
        <v>202</v>
      </c>
      <c r="B203" s="2">
        <v>976</v>
      </c>
      <c r="C203" s="2">
        <v>18</v>
      </c>
      <c r="D203" s="2" t="s">
        <v>63</v>
      </c>
      <c r="E203" s="2" t="s">
        <v>30</v>
      </c>
      <c r="F203" s="2" t="s">
        <v>64</v>
      </c>
      <c r="G203" s="2" t="s">
        <v>65</v>
      </c>
    </row>
    <row r="204" spans="1:7" x14ac:dyDescent="0.25">
      <c r="A204" s="2">
        <v>203</v>
      </c>
      <c r="B204" s="2">
        <v>976</v>
      </c>
      <c r="C204" s="2">
        <v>18</v>
      </c>
      <c r="D204" s="2" t="s">
        <v>63</v>
      </c>
      <c r="E204" s="2" t="s">
        <v>30</v>
      </c>
      <c r="F204" s="2" t="s">
        <v>64</v>
      </c>
      <c r="G204" s="2" t="s">
        <v>65</v>
      </c>
    </row>
    <row r="205" spans="1:7" x14ac:dyDescent="0.25">
      <c r="A205" s="2">
        <v>204</v>
      </c>
      <c r="B205" s="2">
        <v>976</v>
      </c>
      <c r="C205" s="2">
        <v>18</v>
      </c>
      <c r="D205" s="2" t="s">
        <v>63</v>
      </c>
      <c r="E205" s="2" t="s">
        <v>30</v>
      </c>
      <c r="F205" s="2" t="s">
        <v>64</v>
      </c>
      <c r="G205" s="2" t="s">
        <v>65</v>
      </c>
    </row>
    <row r="206" spans="1:7" x14ac:dyDescent="0.25">
      <c r="A206" s="2">
        <v>205</v>
      </c>
      <c r="B206" s="2">
        <v>976</v>
      </c>
      <c r="C206" s="2">
        <v>18</v>
      </c>
      <c r="D206" s="2" t="s">
        <v>63</v>
      </c>
      <c r="E206" s="2" t="s">
        <v>30</v>
      </c>
      <c r="F206" s="2" t="s">
        <v>64</v>
      </c>
      <c r="G206" s="2" t="s">
        <v>65</v>
      </c>
    </row>
    <row r="207" spans="1:7" x14ac:dyDescent="0.25">
      <c r="A207" s="2">
        <v>206</v>
      </c>
      <c r="B207" s="2">
        <v>975</v>
      </c>
      <c r="C207" s="2">
        <v>18</v>
      </c>
      <c r="D207" s="2" t="s">
        <v>63</v>
      </c>
      <c r="E207" s="2" t="s">
        <v>30</v>
      </c>
      <c r="F207" s="2" t="s">
        <v>64</v>
      </c>
      <c r="G207" s="2" t="s">
        <v>65</v>
      </c>
    </row>
    <row r="208" spans="1:7" x14ac:dyDescent="0.25">
      <c r="A208" s="2">
        <v>207</v>
      </c>
      <c r="B208" s="2">
        <v>975</v>
      </c>
      <c r="C208" s="2">
        <v>18</v>
      </c>
      <c r="D208" s="2" t="s">
        <v>63</v>
      </c>
      <c r="E208" s="2" t="s">
        <v>30</v>
      </c>
      <c r="F208" s="2" t="s">
        <v>64</v>
      </c>
      <c r="G208" s="2" t="s">
        <v>65</v>
      </c>
    </row>
    <row r="209" spans="1:7" x14ac:dyDescent="0.25">
      <c r="A209" s="2">
        <v>208</v>
      </c>
      <c r="B209" s="2">
        <v>975</v>
      </c>
      <c r="C209" s="2">
        <v>18</v>
      </c>
      <c r="D209" s="2" t="s">
        <v>63</v>
      </c>
      <c r="E209" s="2" t="s">
        <v>30</v>
      </c>
      <c r="F209" s="2" t="s">
        <v>64</v>
      </c>
      <c r="G209" s="2" t="s">
        <v>65</v>
      </c>
    </row>
    <row r="210" spans="1:7" x14ac:dyDescent="0.25">
      <c r="A210" s="2">
        <v>209</v>
      </c>
      <c r="B210" s="2">
        <v>974</v>
      </c>
      <c r="C210" s="2">
        <v>18</v>
      </c>
      <c r="D210" s="2" t="s">
        <v>63</v>
      </c>
      <c r="E210" s="2" t="s">
        <v>30</v>
      </c>
      <c r="F210" s="2" t="s">
        <v>64</v>
      </c>
      <c r="G210" s="2" t="s">
        <v>65</v>
      </c>
    </row>
    <row r="211" spans="1:7" x14ac:dyDescent="0.25">
      <c r="A211" s="2">
        <v>210</v>
      </c>
      <c r="B211" s="2">
        <v>974</v>
      </c>
      <c r="C211" s="2">
        <v>18</v>
      </c>
      <c r="D211" s="2" t="s">
        <v>63</v>
      </c>
      <c r="E211" s="2" t="s">
        <v>30</v>
      </c>
      <c r="F211" s="2" t="s">
        <v>64</v>
      </c>
      <c r="G211" s="2" t="s">
        <v>65</v>
      </c>
    </row>
    <row r="212" spans="1:7" x14ac:dyDescent="0.25">
      <c r="A212" s="2">
        <v>211</v>
      </c>
      <c r="B212" s="2">
        <v>974</v>
      </c>
      <c r="C212" s="2">
        <v>18</v>
      </c>
      <c r="D212" s="2" t="s">
        <v>63</v>
      </c>
      <c r="E212" s="2" t="s">
        <v>30</v>
      </c>
      <c r="F212" s="2" t="s">
        <v>64</v>
      </c>
      <c r="G212" s="2" t="s">
        <v>65</v>
      </c>
    </row>
    <row r="213" spans="1:7" x14ac:dyDescent="0.25">
      <c r="A213" s="2">
        <v>212</v>
      </c>
      <c r="B213" s="2">
        <v>973</v>
      </c>
      <c r="C213" s="2">
        <v>18</v>
      </c>
      <c r="D213" s="2" t="s">
        <v>63</v>
      </c>
      <c r="E213" s="2" t="s">
        <v>30</v>
      </c>
      <c r="F213" s="2" t="s">
        <v>64</v>
      </c>
      <c r="G213" s="2" t="s">
        <v>65</v>
      </c>
    </row>
    <row r="214" spans="1:7" x14ac:dyDescent="0.25">
      <c r="A214" s="2">
        <v>213</v>
      </c>
      <c r="B214" s="2">
        <v>973</v>
      </c>
      <c r="C214" s="2">
        <v>18</v>
      </c>
      <c r="D214" s="2" t="s">
        <v>63</v>
      </c>
      <c r="E214" s="2" t="s">
        <v>30</v>
      </c>
      <c r="F214" s="2" t="s">
        <v>64</v>
      </c>
      <c r="G214" s="2" t="s">
        <v>65</v>
      </c>
    </row>
    <row r="215" spans="1:7" x14ac:dyDescent="0.25">
      <c r="A215" s="2">
        <v>214</v>
      </c>
      <c r="B215" s="2">
        <v>972</v>
      </c>
      <c r="C215" s="2">
        <v>18</v>
      </c>
      <c r="D215" s="2" t="s">
        <v>63</v>
      </c>
      <c r="E215" s="2" t="s">
        <v>30</v>
      </c>
      <c r="F215" s="2" t="s">
        <v>64</v>
      </c>
      <c r="G215" s="2" t="s">
        <v>65</v>
      </c>
    </row>
    <row r="216" spans="1:7" x14ac:dyDescent="0.25">
      <c r="A216" s="2">
        <v>215</v>
      </c>
      <c r="B216" s="2">
        <v>972</v>
      </c>
      <c r="C216" s="2">
        <v>18</v>
      </c>
      <c r="D216" s="2" t="s">
        <v>63</v>
      </c>
      <c r="E216" s="2" t="s">
        <v>30</v>
      </c>
      <c r="F216" s="2" t="s">
        <v>64</v>
      </c>
      <c r="G216" s="2" t="s">
        <v>65</v>
      </c>
    </row>
    <row r="217" spans="1:7" x14ac:dyDescent="0.25">
      <c r="A217" s="2">
        <v>216</v>
      </c>
      <c r="B217" s="2">
        <v>972</v>
      </c>
      <c r="C217" s="2">
        <v>18</v>
      </c>
      <c r="D217" s="2" t="s">
        <v>63</v>
      </c>
      <c r="E217" s="2" t="s">
        <v>30</v>
      </c>
      <c r="F217" s="2" t="s">
        <v>64</v>
      </c>
      <c r="G217" s="2" t="s">
        <v>65</v>
      </c>
    </row>
    <row r="218" spans="1:7" x14ac:dyDescent="0.25">
      <c r="A218" s="2">
        <v>217</v>
      </c>
      <c r="B218" s="2">
        <v>972</v>
      </c>
      <c r="C218" s="2">
        <v>18</v>
      </c>
      <c r="D218" s="2" t="s">
        <v>63</v>
      </c>
      <c r="E218" s="2" t="s">
        <v>30</v>
      </c>
      <c r="F218" s="2" t="s">
        <v>64</v>
      </c>
      <c r="G218" s="2" t="s">
        <v>65</v>
      </c>
    </row>
    <row r="219" spans="1:7" x14ac:dyDescent="0.25">
      <c r="A219" s="2">
        <v>218</v>
      </c>
      <c r="B219" s="2">
        <v>972</v>
      </c>
      <c r="C219" s="2">
        <v>18</v>
      </c>
      <c r="D219" s="2" t="s">
        <v>63</v>
      </c>
      <c r="E219" s="2" t="s">
        <v>30</v>
      </c>
      <c r="F219" s="2" t="s">
        <v>64</v>
      </c>
      <c r="G219" s="2" t="s">
        <v>65</v>
      </c>
    </row>
    <row r="220" spans="1:7" x14ac:dyDescent="0.25">
      <c r="A220" s="2">
        <v>219</v>
      </c>
      <c r="B220" s="2">
        <v>971</v>
      </c>
      <c r="C220" s="2">
        <v>18</v>
      </c>
      <c r="D220" s="2" t="s">
        <v>63</v>
      </c>
      <c r="E220" s="2" t="s">
        <v>30</v>
      </c>
      <c r="F220" s="2" t="s">
        <v>64</v>
      </c>
      <c r="G220" s="2" t="s">
        <v>65</v>
      </c>
    </row>
    <row r="221" spans="1:7" x14ac:dyDescent="0.25">
      <c r="A221" s="2">
        <v>220</v>
      </c>
      <c r="B221" s="2">
        <v>971</v>
      </c>
      <c r="C221" s="2">
        <v>18</v>
      </c>
      <c r="D221" s="2" t="s">
        <v>63</v>
      </c>
      <c r="E221" s="2" t="s">
        <v>30</v>
      </c>
      <c r="F221" s="2" t="s">
        <v>64</v>
      </c>
      <c r="G221" s="2" t="s">
        <v>65</v>
      </c>
    </row>
    <row r="222" spans="1:7" x14ac:dyDescent="0.25">
      <c r="A222" s="2">
        <v>221</v>
      </c>
      <c r="B222" s="2">
        <v>971</v>
      </c>
      <c r="C222" s="2">
        <v>18</v>
      </c>
      <c r="D222" s="2" t="s">
        <v>63</v>
      </c>
      <c r="E222" s="2" t="s">
        <v>30</v>
      </c>
      <c r="F222" s="2" t="s">
        <v>64</v>
      </c>
      <c r="G222" s="2" t="s">
        <v>65</v>
      </c>
    </row>
    <row r="223" spans="1:7" x14ac:dyDescent="0.25">
      <c r="A223" s="2">
        <v>222</v>
      </c>
      <c r="B223" s="2">
        <v>971</v>
      </c>
      <c r="C223" s="2">
        <v>18</v>
      </c>
      <c r="D223" s="2" t="s">
        <v>63</v>
      </c>
      <c r="E223" s="2" t="s">
        <v>30</v>
      </c>
      <c r="F223" s="2" t="s">
        <v>64</v>
      </c>
      <c r="G223" s="2" t="s">
        <v>65</v>
      </c>
    </row>
    <row r="224" spans="1:7" x14ac:dyDescent="0.25">
      <c r="A224" s="2">
        <v>223</v>
      </c>
      <c r="B224" s="2">
        <v>971</v>
      </c>
      <c r="C224" s="2">
        <v>18</v>
      </c>
      <c r="D224" s="2" t="s">
        <v>63</v>
      </c>
      <c r="E224" s="2" t="s">
        <v>30</v>
      </c>
      <c r="F224" s="2" t="s">
        <v>64</v>
      </c>
      <c r="G224" s="2" t="s">
        <v>65</v>
      </c>
    </row>
    <row r="225" spans="1:7" x14ac:dyDescent="0.25">
      <c r="A225" s="2">
        <v>224</v>
      </c>
      <c r="B225" s="2">
        <v>971</v>
      </c>
      <c r="C225" s="2">
        <v>18</v>
      </c>
      <c r="D225" s="2" t="s">
        <v>63</v>
      </c>
      <c r="E225" s="2" t="s">
        <v>30</v>
      </c>
      <c r="F225" s="2" t="s">
        <v>64</v>
      </c>
      <c r="G225" s="2" t="s">
        <v>65</v>
      </c>
    </row>
    <row r="226" spans="1:7" x14ac:dyDescent="0.25">
      <c r="A226" s="2">
        <v>225</v>
      </c>
      <c r="B226" s="2">
        <v>970</v>
      </c>
      <c r="C226" s="2">
        <v>18</v>
      </c>
      <c r="D226" s="2" t="s">
        <v>63</v>
      </c>
      <c r="E226" s="2" t="s">
        <v>30</v>
      </c>
      <c r="F226" s="2" t="s">
        <v>64</v>
      </c>
      <c r="G226" s="2" t="s">
        <v>65</v>
      </c>
    </row>
    <row r="227" spans="1:7" x14ac:dyDescent="0.25">
      <c r="A227" s="2">
        <v>226</v>
      </c>
      <c r="B227" s="2">
        <v>970</v>
      </c>
      <c r="C227" s="2">
        <v>18</v>
      </c>
      <c r="D227" s="2" t="s">
        <v>63</v>
      </c>
      <c r="E227" s="2" t="s">
        <v>30</v>
      </c>
      <c r="F227" s="2" t="s">
        <v>64</v>
      </c>
      <c r="G227" s="2" t="s">
        <v>65</v>
      </c>
    </row>
    <row r="228" spans="1:7" x14ac:dyDescent="0.25">
      <c r="A228" s="2">
        <v>227</v>
      </c>
      <c r="B228" s="2">
        <v>970</v>
      </c>
      <c r="C228" s="2">
        <v>18</v>
      </c>
      <c r="D228" s="2" t="s">
        <v>63</v>
      </c>
      <c r="E228" s="2" t="s">
        <v>30</v>
      </c>
      <c r="F228" s="2" t="s">
        <v>64</v>
      </c>
      <c r="G228" s="2" t="s">
        <v>65</v>
      </c>
    </row>
    <row r="229" spans="1:7" x14ac:dyDescent="0.25">
      <c r="A229" s="2">
        <v>228</v>
      </c>
      <c r="B229" s="2">
        <v>970</v>
      </c>
      <c r="C229" s="2">
        <v>18</v>
      </c>
      <c r="D229" s="2" t="s">
        <v>63</v>
      </c>
      <c r="E229" s="2" t="s">
        <v>30</v>
      </c>
      <c r="F229" s="2" t="s">
        <v>64</v>
      </c>
      <c r="G229" s="2" t="s">
        <v>65</v>
      </c>
    </row>
    <row r="230" spans="1:7" x14ac:dyDescent="0.25">
      <c r="A230" s="2">
        <v>229</v>
      </c>
      <c r="B230" s="2">
        <v>970</v>
      </c>
      <c r="C230" s="2">
        <v>18</v>
      </c>
      <c r="D230" s="2" t="s">
        <v>63</v>
      </c>
      <c r="E230" s="2" t="s">
        <v>30</v>
      </c>
      <c r="F230" s="2" t="s">
        <v>64</v>
      </c>
      <c r="G230" s="2" t="s">
        <v>65</v>
      </c>
    </row>
    <row r="231" spans="1:7" x14ac:dyDescent="0.25">
      <c r="A231" s="2">
        <v>230</v>
      </c>
      <c r="B231" s="2">
        <v>970</v>
      </c>
      <c r="C231" s="2">
        <v>18</v>
      </c>
      <c r="D231" s="2" t="s">
        <v>63</v>
      </c>
      <c r="E231" s="2" t="s">
        <v>30</v>
      </c>
      <c r="F231" s="2" t="s">
        <v>64</v>
      </c>
      <c r="G231" s="2" t="s">
        <v>65</v>
      </c>
    </row>
    <row r="232" spans="1:7" x14ac:dyDescent="0.25">
      <c r="A232" s="2">
        <v>231</v>
      </c>
      <c r="B232" s="2">
        <v>970</v>
      </c>
      <c r="C232" s="2">
        <v>18</v>
      </c>
      <c r="D232" s="2" t="s">
        <v>63</v>
      </c>
      <c r="E232" s="2" t="s">
        <v>30</v>
      </c>
      <c r="F232" s="2" t="s">
        <v>64</v>
      </c>
      <c r="G232" s="2" t="s">
        <v>65</v>
      </c>
    </row>
    <row r="233" spans="1:7" x14ac:dyDescent="0.25">
      <c r="A233" s="2">
        <v>232</v>
      </c>
      <c r="B233" s="2">
        <v>969</v>
      </c>
      <c r="C233" s="2">
        <v>18</v>
      </c>
      <c r="D233" s="2" t="s">
        <v>63</v>
      </c>
      <c r="E233" s="2" t="s">
        <v>30</v>
      </c>
      <c r="F233" s="2" t="s">
        <v>64</v>
      </c>
      <c r="G233" s="2" t="s">
        <v>65</v>
      </c>
    </row>
    <row r="234" spans="1:7" x14ac:dyDescent="0.25">
      <c r="A234" s="2">
        <v>233</v>
      </c>
      <c r="B234" s="2">
        <v>969</v>
      </c>
      <c r="C234" s="2">
        <v>18</v>
      </c>
      <c r="D234" s="2" t="s">
        <v>63</v>
      </c>
      <c r="E234" s="2" t="s">
        <v>30</v>
      </c>
      <c r="F234" s="2" t="s">
        <v>64</v>
      </c>
      <c r="G234" s="2" t="s">
        <v>65</v>
      </c>
    </row>
    <row r="235" spans="1:7" x14ac:dyDescent="0.25">
      <c r="A235" s="2">
        <v>234</v>
      </c>
      <c r="B235" s="2">
        <v>969</v>
      </c>
      <c r="C235" s="2">
        <v>18</v>
      </c>
      <c r="D235" s="2" t="s">
        <v>63</v>
      </c>
      <c r="E235" s="2" t="s">
        <v>30</v>
      </c>
      <c r="F235" s="2" t="s">
        <v>64</v>
      </c>
      <c r="G235" s="2" t="s">
        <v>65</v>
      </c>
    </row>
    <row r="236" spans="1:7" x14ac:dyDescent="0.25">
      <c r="A236" s="2">
        <v>235</v>
      </c>
      <c r="B236" s="2">
        <v>969</v>
      </c>
      <c r="C236" s="2">
        <v>18</v>
      </c>
      <c r="D236" s="2" t="s">
        <v>63</v>
      </c>
      <c r="E236" s="2" t="s">
        <v>30</v>
      </c>
      <c r="F236" s="2" t="s">
        <v>64</v>
      </c>
      <c r="G236" s="2" t="s">
        <v>65</v>
      </c>
    </row>
    <row r="237" spans="1:7" x14ac:dyDescent="0.25">
      <c r="A237" s="2">
        <v>236</v>
      </c>
      <c r="B237" s="2">
        <v>969</v>
      </c>
      <c r="C237" s="2">
        <v>18</v>
      </c>
      <c r="D237" s="2" t="s">
        <v>63</v>
      </c>
      <c r="E237" s="2" t="s">
        <v>30</v>
      </c>
      <c r="F237" s="2" t="s">
        <v>64</v>
      </c>
      <c r="G237" s="2" t="s">
        <v>65</v>
      </c>
    </row>
    <row r="238" spans="1:7" x14ac:dyDescent="0.25">
      <c r="A238" s="2">
        <v>237</v>
      </c>
      <c r="B238" s="2">
        <v>969</v>
      </c>
      <c r="C238" s="2">
        <v>18</v>
      </c>
      <c r="D238" s="2" t="s">
        <v>63</v>
      </c>
      <c r="E238" s="2" t="s">
        <v>30</v>
      </c>
      <c r="F238" s="2" t="s">
        <v>64</v>
      </c>
      <c r="G238" s="2" t="s">
        <v>65</v>
      </c>
    </row>
    <row r="239" spans="1:7" x14ac:dyDescent="0.25">
      <c r="A239" s="2">
        <v>238</v>
      </c>
      <c r="B239" s="2">
        <v>968</v>
      </c>
      <c r="C239" s="2">
        <v>18</v>
      </c>
      <c r="D239" s="2" t="s">
        <v>63</v>
      </c>
      <c r="E239" s="2" t="s">
        <v>30</v>
      </c>
      <c r="F239" s="2" t="s">
        <v>64</v>
      </c>
      <c r="G239" s="2" t="s">
        <v>65</v>
      </c>
    </row>
    <row r="240" spans="1:7" x14ac:dyDescent="0.25">
      <c r="A240" s="2">
        <v>239</v>
      </c>
      <c r="B240" s="2">
        <v>968</v>
      </c>
      <c r="C240" s="2">
        <v>18</v>
      </c>
      <c r="D240" s="2" t="s">
        <v>63</v>
      </c>
      <c r="E240" s="2" t="s">
        <v>30</v>
      </c>
      <c r="F240" s="2" t="s">
        <v>64</v>
      </c>
      <c r="G240" s="2" t="s">
        <v>65</v>
      </c>
    </row>
    <row r="241" spans="1:7" x14ac:dyDescent="0.25">
      <c r="A241" s="2">
        <v>240</v>
      </c>
      <c r="B241" s="2">
        <v>968</v>
      </c>
      <c r="C241" s="2">
        <v>18</v>
      </c>
      <c r="D241" s="2" t="s">
        <v>63</v>
      </c>
      <c r="E241" s="2" t="s">
        <v>30</v>
      </c>
      <c r="F241" s="2" t="s">
        <v>64</v>
      </c>
      <c r="G241" s="2" t="s">
        <v>65</v>
      </c>
    </row>
    <row r="242" spans="1:7" x14ac:dyDescent="0.25">
      <c r="A242" s="2">
        <v>241</v>
      </c>
      <c r="B242" s="2">
        <v>968</v>
      </c>
      <c r="C242" s="2">
        <v>18</v>
      </c>
      <c r="D242" s="2" t="s">
        <v>63</v>
      </c>
      <c r="E242" s="2" t="s">
        <v>30</v>
      </c>
      <c r="F242" s="2" t="s">
        <v>64</v>
      </c>
      <c r="G242" s="2" t="s">
        <v>65</v>
      </c>
    </row>
    <row r="243" spans="1:7" x14ac:dyDescent="0.25">
      <c r="A243" s="2">
        <v>242</v>
      </c>
      <c r="B243" s="2">
        <v>968</v>
      </c>
      <c r="C243" s="2">
        <v>18</v>
      </c>
      <c r="D243" s="2" t="s">
        <v>63</v>
      </c>
      <c r="E243" s="2" t="s">
        <v>30</v>
      </c>
      <c r="F243" s="2" t="s">
        <v>64</v>
      </c>
      <c r="G243" s="2" t="s">
        <v>65</v>
      </c>
    </row>
    <row r="244" spans="1:7" x14ac:dyDescent="0.25">
      <c r="A244" s="2">
        <v>243</v>
      </c>
      <c r="B244" s="2">
        <v>968</v>
      </c>
      <c r="C244" s="2">
        <v>18</v>
      </c>
      <c r="D244" s="2" t="s">
        <v>63</v>
      </c>
      <c r="E244" s="2" t="s">
        <v>30</v>
      </c>
      <c r="F244" s="2" t="s">
        <v>64</v>
      </c>
      <c r="G244" s="2" t="s">
        <v>65</v>
      </c>
    </row>
    <row r="245" spans="1:7" x14ac:dyDescent="0.25">
      <c r="A245" s="2">
        <v>244</v>
      </c>
      <c r="B245" s="2">
        <v>967</v>
      </c>
      <c r="C245" s="2">
        <v>18</v>
      </c>
      <c r="D245" s="2" t="s">
        <v>63</v>
      </c>
      <c r="E245" s="2" t="s">
        <v>30</v>
      </c>
      <c r="F245" s="2" t="s">
        <v>64</v>
      </c>
      <c r="G245" s="2" t="s">
        <v>65</v>
      </c>
    </row>
    <row r="246" spans="1:7" x14ac:dyDescent="0.25">
      <c r="A246" s="2">
        <v>245</v>
      </c>
      <c r="B246" s="2">
        <v>967</v>
      </c>
      <c r="C246" s="2">
        <v>18</v>
      </c>
      <c r="D246" s="2" t="s">
        <v>63</v>
      </c>
      <c r="E246" s="2" t="s">
        <v>30</v>
      </c>
      <c r="F246" s="2" t="s">
        <v>64</v>
      </c>
      <c r="G246" s="2" t="s">
        <v>65</v>
      </c>
    </row>
    <row r="247" spans="1:7" x14ac:dyDescent="0.25">
      <c r="A247" s="2">
        <v>246</v>
      </c>
      <c r="B247" s="2">
        <v>967</v>
      </c>
      <c r="C247" s="2">
        <v>18</v>
      </c>
      <c r="D247" s="2" t="s">
        <v>63</v>
      </c>
      <c r="E247" s="2" t="s">
        <v>30</v>
      </c>
      <c r="F247" s="2" t="s">
        <v>64</v>
      </c>
      <c r="G247" s="2" t="s">
        <v>65</v>
      </c>
    </row>
    <row r="248" spans="1:7" x14ac:dyDescent="0.25">
      <c r="A248" s="2">
        <v>247</v>
      </c>
      <c r="B248" s="2">
        <v>967</v>
      </c>
      <c r="C248" s="2">
        <v>18</v>
      </c>
      <c r="D248" s="2" t="s">
        <v>63</v>
      </c>
      <c r="E248" s="2" t="s">
        <v>30</v>
      </c>
      <c r="F248" s="2" t="s">
        <v>64</v>
      </c>
      <c r="G248" s="2" t="s">
        <v>65</v>
      </c>
    </row>
    <row r="249" spans="1:7" x14ac:dyDescent="0.25">
      <c r="A249" s="2">
        <v>248</v>
      </c>
      <c r="B249" s="2">
        <v>967</v>
      </c>
      <c r="C249" s="2">
        <v>18</v>
      </c>
      <c r="D249" s="2" t="s">
        <v>63</v>
      </c>
      <c r="E249" s="2" t="s">
        <v>30</v>
      </c>
      <c r="F249" s="2" t="s">
        <v>64</v>
      </c>
      <c r="G249" s="2" t="s">
        <v>65</v>
      </c>
    </row>
    <row r="250" spans="1:7" x14ac:dyDescent="0.25">
      <c r="A250" s="2">
        <v>249</v>
      </c>
      <c r="B250" s="2">
        <v>967</v>
      </c>
      <c r="C250" s="2">
        <v>18</v>
      </c>
      <c r="D250" s="2" t="s">
        <v>63</v>
      </c>
      <c r="E250" s="2" t="s">
        <v>30</v>
      </c>
      <c r="F250" s="2" t="s">
        <v>64</v>
      </c>
      <c r="G250" s="2" t="s">
        <v>65</v>
      </c>
    </row>
    <row r="251" spans="1:7" x14ac:dyDescent="0.25">
      <c r="A251" s="2">
        <v>250</v>
      </c>
      <c r="B251" s="2">
        <v>966</v>
      </c>
      <c r="C251" s="2">
        <v>18</v>
      </c>
      <c r="D251" s="2" t="s">
        <v>63</v>
      </c>
      <c r="E251" s="2" t="s">
        <v>30</v>
      </c>
      <c r="F251" s="2" t="s">
        <v>64</v>
      </c>
      <c r="G251" s="2" t="s">
        <v>65</v>
      </c>
    </row>
    <row r="252" spans="1:7" x14ac:dyDescent="0.25">
      <c r="A252" s="2">
        <v>251</v>
      </c>
      <c r="B252" s="2">
        <v>966</v>
      </c>
      <c r="C252" s="2">
        <v>18</v>
      </c>
      <c r="D252" s="2" t="s">
        <v>63</v>
      </c>
      <c r="E252" s="2" t="s">
        <v>30</v>
      </c>
      <c r="F252" s="2" t="s">
        <v>64</v>
      </c>
      <c r="G252" s="2" t="s">
        <v>65</v>
      </c>
    </row>
    <row r="253" spans="1:7" x14ac:dyDescent="0.25">
      <c r="A253" s="2">
        <v>252</v>
      </c>
      <c r="B253" s="2">
        <v>966</v>
      </c>
      <c r="C253" s="2">
        <v>18</v>
      </c>
      <c r="D253" s="2" t="s">
        <v>63</v>
      </c>
      <c r="E253" s="2" t="s">
        <v>30</v>
      </c>
      <c r="F253" s="2" t="s">
        <v>64</v>
      </c>
      <c r="G253" s="2" t="s">
        <v>65</v>
      </c>
    </row>
    <row r="254" spans="1:7" x14ac:dyDescent="0.25">
      <c r="A254" s="2">
        <v>253</v>
      </c>
      <c r="B254" s="2">
        <v>966</v>
      </c>
      <c r="C254" s="2">
        <v>18</v>
      </c>
      <c r="D254" s="2" t="s">
        <v>63</v>
      </c>
      <c r="E254" s="2" t="s">
        <v>30</v>
      </c>
      <c r="F254" s="2" t="s">
        <v>64</v>
      </c>
      <c r="G254" s="2" t="s">
        <v>65</v>
      </c>
    </row>
    <row r="255" spans="1:7" x14ac:dyDescent="0.25">
      <c r="A255" s="2">
        <v>254</v>
      </c>
      <c r="B255" s="2">
        <v>966</v>
      </c>
      <c r="C255" s="2">
        <v>18</v>
      </c>
      <c r="D255" s="2" t="s">
        <v>63</v>
      </c>
      <c r="E255" s="2" t="s">
        <v>30</v>
      </c>
      <c r="F255" s="2" t="s">
        <v>64</v>
      </c>
      <c r="G255" s="2" t="s">
        <v>65</v>
      </c>
    </row>
    <row r="256" spans="1:7" x14ac:dyDescent="0.25">
      <c r="A256" s="2">
        <v>255</v>
      </c>
      <c r="B256" s="2">
        <v>965</v>
      </c>
      <c r="C256" s="2">
        <v>18</v>
      </c>
      <c r="D256" s="2" t="s">
        <v>63</v>
      </c>
      <c r="E256" s="2" t="s">
        <v>30</v>
      </c>
      <c r="F256" s="2" t="s">
        <v>64</v>
      </c>
      <c r="G256" s="2" t="s">
        <v>65</v>
      </c>
    </row>
    <row r="257" spans="1:7" x14ac:dyDescent="0.25">
      <c r="A257" s="2">
        <v>256</v>
      </c>
      <c r="B257" s="2">
        <v>965</v>
      </c>
      <c r="C257" s="2">
        <v>18</v>
      </c>
      <c r="D257" s="2" t="s">
        <v>63</v>
      </c>
      <c r="E257" s="2" t="s">
        <v>30</v>
      </c>
      <c r="F257" s="2" t="s">
        <v>64</v>
      </c>
      <c r="G257" s="2" t="s">
        <v>65</v>
      </c>
    </row>
    <row r="258" spans="1:7" x14ac:dyDescent="0.25">
      <c r="A258" s="2">
        <v>257</v>
      </c>
      <c r="B258" s="2">
        <v>965</v>
      </c>
      <c r="C258" s="2">
        <v>18</v>
      </c>
      <c r="D258" s="2" t="s">
        <v>63</v>
      </c>
      <c r="E258" s="2" t="s">
        <v>30</v>
      </c>
      <c r="F258" s="2" t="s">
        <v>64</v>
      </c>
      <c r="G258" s="2" t="s">
        <v>65</v>
      </c>
    </row>
    <row r="259" spans="1:7" x14ac:dyDescent="0.25">
      <c r="A259" s="2">
        <v>258</v>
      </c>
      <c r="B259" s="2">
        <v>965</v>
      </c>
      <c r="C259" s="2">
        <v>18</v>
      </c>
      <c r="D259" s="2" t="s">
        <v>63</v>
      </c>
      <c r="E259" s="2" t="s">
        <v>30</v>
      </c>
      <c r="F259" s="2" t="s">
        <v>64</v>
      </c>
      <c r="G259" s="2" t="s">
        <v>65</v>
      </c>
    </row>
    <row r="260" spans="1:7" x14ac:dyDescent="0.25">
      <c r="A260" s="2">
        <v>259</v>
      </c>
      <c r="B260" s="2">
        <v>965</v>
      </c>
      <c r="C260" s="2">
        <v>18</v>
      </c>
      <c r="D260" s="2" t="s">
        <v>63</v>
      </c>
      <c r="E260" s="2" t="s">
        <v>30</v>
      </c>
      <c r="F260" s="2" t="s">
        <v>64</v>
      </c>
      <c r="G260" s="2" t="s">
        <v>65</v>
      </c>
    </row>
    <row r="261" spans="1:7" x14ac:dyDescent="0.25">
      <c r="A261" s="2">
        <v>260</v>
      </c>
      <c r="B261" s="2">
        <v>965</v>
      </c>
      <c r="C261" s="2">
        <v>18</v>
      </c>
      <c r="D261" s="2" t="s">
        <v>63</v>
      </c>
      <c r="E261" s="2" t="s">
        <v>30</v>
      </c>
      <c r="F261" s="2" t="s">
        <v>64</v>
      </c>
      <c r="G261" s="2" t="s">
        <v>65</v>
      </c>
    </row>
    <row r="262" spans="1:7" x14ac:dyDescent="0.25">
      <c r="A262" s="2">
        <v>261</v>
      </c>
      <c r="B262" s="2">
        <v>947</v>
      </c>
      <c r="C262" s="2">
        <v>18</v>
      </c>
      <c r="D262" s="2" t="s">
        <v>63</v>
      </c>
      <c r="E262" s="2" t="s">
        <v>30</v>
      </c>
      <c r="F262" s="2" t="s">
        <v>64</v>
      </c>
      <c r="G262" s="2" t="s">
        <v>65</v>
      </c>
    </row>
    <row r="263" spans="1:7" x14ac:dyDescent="0.25">
      <c r="A263" s="2">
        <v>262</v>
      </c>
      <c r="B263" s="2">
        <v>947</v>
      </c>
      <c r="C263" s="2">
        <v>18</v>
      </c>
      <c r="D263" s="2" t="s">
        <v>63</v>
      </c>
      <c r="E263" s="2" t="s">
        <v>30</v>
      </c>
      <c r="F263" s="2" t="s">
        <v>64</v>
      </c>
      <c r="G263" s="2" t="s">
        <v>65</v>
      </c>
    </row>
    <row r="264" spans="1:7" x14ac:dyDescent="0.25">
      <c r="A264" s="2">
        <v>263</v>
      </c>
      <c r="B264" s="2">
        <v>947</v>
      </c>
      <c r="C264" s="2">
        <v>18</v>
      </c>
      <c r="D264" s="2" t="s">
        <v>63</v>
      </c>
      <c r="E264" s="2" t="s">
        <v>30</v>
      </c>
      <c r="F264" s="2" t="s">
        <v>64</v>
      </c>
      <c r="G264" s="2" t="s">
        <v>65</v>
      </c>
    </row>
    <row r="265" spans="1:7" x14ac:dyDescent="0.25">
      <c r="A265" s="2">
        <v>264</v>
      </c>
      <c r="B265" s="2">
        <v>947</v>
      </c>
      <c r="C265" s="2">
        <v>18</v>
      </c>
      <c r="D265" s="2" t="s">
        <v>63</v>
      </c>
      <c r="E265" s="2" t="s">
        <v>30</v>
      </c>
      <c r="F265" s="2" t="s">
        <v>64</v>
      </c>
      <c r="G265" s="2" t="s">
        <v>65</v>
      </c>
    </row>
    <row r="266" spans="1:7" x14ac:dyDescent="0.25">
      <c r="A266" s="2">
        <v>265</v>
      </c>
      <c r="B266" s="2">
        <v>947</v>
      </c>
      <c r="C266" s="2">
        <v>18</v>
      </c>
      <c r="D266" s="2" t="s">
        <v>63</v>
      </c>
      <c r="E266" s="2" t="s">
        <v>30</v>
      </c>
      <c r="F266" s="2" t="s">
        <v>64</v>
      </c>
      <c r="G266" s="2" t="s">
        <v>65</v>
      </c>
    </row>
    <row r="267" spans="1:7" x14ac:dyDescent="0.25">
      <c r="A267" s="2">
        <v>266</v>
      </c>
      <c r="B267" s="2">
        <v>947</v>
      </c>
      <c r="C267" s="2">
        <v>18</v>
      </c>
      <c r="D267" s="2" t="s">
        <v>63</v>
      </c>
      <c r="E267" s="2" t="s">
        <v>30</v>
      </c>
      <c r="F267" s="2" t="s">
        <v>64</v>
      </c>
      <c r="G267" s="2" t="s">
        <v>65</v>
      </c>
    </row>
    <row r="268" spans="1:7" x14ac:dyDescent="0.25">
      <c r="A268" s="2">
        <v>267</v>
      </c>
      <c r="B268" s="2">
        <v>947</v>
      </c>
      <c r="C268" s="2">
        <v>18</v>
      </c>
      <c r="D268" s="2" t="s">
        <v>63</v>
      </c>
      <c r="E268" s="2" t="s">
        <v>30</v>
      </c>
      <c r="F268" s="2" t="s">
        <v>64</v>
      </c>
      <c r="G268" s="2" t="s">
        <v>65</v>
      </c>
    </row>
    <row r="269" spans="1:7" x14ac:dyDescent="0.25">
      <c r="A269" s="2">
        <v>268</v>
      </c>
      <c r="B269" s="2">
        <v>947</v>
      </c>
      <c r="C269" s="2">
        <v>18</v>
      </c>
      <c r="D269" s="2" t="s">
        <v>63</v>
      </c>
      <c r="E269" s="2" t="s">
        <v>30</v>
      </c>
      <c r="F269" s="2" t="s">
        <v>64</v>
      </c>
      <c r="G269" s="2" t="s">
        <v>65</v>
      </c>
    </row>
    <row r="270" spans="1:7" x14ac:dyDescent="0.25">
      <c r="A270" s="2">
        <v>269</v>
      </c>
      <c r="B270" s="2">
        <v>947</v>
      </c>
      <c r="C270" s="2">
        <v>18</v>
      </c>
      <c r="D270" s="2" t="s">
        <v>63</v>
      </c>
      <c r="E270" s="2" t="s">
        <v>30</v>
      </c>
      <c r="F270" s="2" t="s">
        <v>64</v>
      </c>
      <c r="G270" s="2" t="s">
        <v>65</v>
      </c>
    </row>
    <row r="271" spans="1:7" x14ac:dyDescent="0.25">
      <c r="A271" s="2">
        <v>270</v>
      </c>
      <c r="B271" s="2">
        <v>946</v>
      </c>
      <c r="C271" s="2">
        <v>18</v>
      </c>
      <c r="D271" s="2" t="s">
        <v>63</v>
      </c>
      <c r="E271" s="2" t="s">
        <v>30</v>
      </c>
      <c r="F271" s="2" t="s">
        <v>64</v>
      </c>
      <c r="G271" s="2" t="s">
        <v>65</v>
      </c>
    </row>
    <row r="272" spans="1:7" x14ac:dyDescent="0.25">
      <c r="A272" s="2">
        <v>271</v>
      </c>
      <c r="B272" s="2">
        <v>946</v>
      </c>
      <c r="C272" s="2">
        <v>18</v>
      </c>
      <c r="D272" s="2" t="s">
        <v>63</v>
      </c>
      <c r="E272" s="2" t="s">
        <v>30</v>
      </c>
      <c r="F272" s="2" t="s">
        <v>64</v>
      </c>
      <c r="G272" s="2" t="s">
        <v>65</v>
      </c>
    </row>
    <row r="273" spans="1:7" x14ac:dyDescent="0.25">
      <c r="A273" s="2">
        <v>272</v>
      </c>
      <c r="B273" s="2">
        <v>946</v>
      </c>
      <c r="C273" s="2">
        <v>18</v>
      </c>
      <c r="D273" s="2" t="s">
        <v>63</v>
      </c>
      <c r="E273" s="2" t="s">
        <v>30</v>
      </c>
      <c r="F273" s="2" t="s">
        <v>64</v>
      </c>
      <c r="G273" s="2" t="s">
        <v>65</v>
      </c>
    </row>
    <row r="274" spans="1:7" x14ac:dyDescent="0.25">
      <c r="A274" s="2">
        <v>273</v>
      </c>
      <c r="B274" s="2">
        <v>946</v>
      </c>
      <c r="C274" s="2">
        <v>18</v>
      </c>
      <c r="D274" s="2" t="s">
        <v>63</v>
      </c>
      <c r="E274" s="2" t="s">
        <v>30</v>
      </c>
      <c r="F274" s="2" t="s">
        <v>64</v>
      </c>
      <c r="G274" s="2" t="s">
        <v>65</v>
      </c>
    </row>
    <row r="275" spans="1:7" x14ac:dyDescent="0.25">
      <c r="A275" s="2">
        <v>274</v>
      </c>
      <c r="B275" s="2">
        <v>946</v>
      </c>
      <c r="C275" s="2">
        <v>18</v>
      </c>
      <c r="D275" s="2" t="s">
        <v>63</v>
      </c>
      <c r="E275" s="2" t="s">
        <v>30</v>
      </c>
      <c r="F275" s="2" t="s">
        <v>64</v>
      </c>
      <c r="G275" s="2" t="s">
        <v>65</v>
      </c>
    </row>
    <row r="276" spans="1:7" x14ac:dyDescent="0.25">
      <c r="A276" s="2">
        <v>275</v>
      </c>
      <c r="B276" s="2">
        <v>946</v>
      </c>
      <c r="C276" s="2">
        <v>18</v>
      </c>
      <c r="D276" s="2" t="s">
        <v>63</v>
      </c>
      <c r="E276" s="2" t="s">
        <v>30</v>
      </c>
      <c r="F276" s="2" t="s">
        <v>64</v>
      </c>
      <c r="G276" s="2" t="s">
        <v>65</v>
      </c>
    </row>
    <row r="277" spans="1:7" x14ac:dyDescent="0.25">
      <c r="A277" s="2">
        <v>276</v>
      </c>
      <c r="B277" s="2">
        <v>946</v>
      </c>
      <c r="C277" s="2">
        <v>18</v>
      </c>
      <c r="D277" s="2" t="s">
        <v>63</v>
      </c>
      <c r="E277" s="2" t="s">
        <v>30</v>
      </c>
      <c r="F277" s="2" t="s">
        <v>64</v>
      </c>
      <c r="G277" s="2" t="s">
        <v>65</v>
      </c>
    </row>
    <row r="278" spans="1:7" x14ac:dyDescent="0.25">
      <c r="A278" s="2">
        <v>277</v>
      </c>
      <c r="B278" s="2">
        <v>946</v>
      </c>
      <c r="C278" s="2">
        <v>18</v>
      </c>
      <c r="D278" s="2" t="s">
        <v>63</v>
      </c>
      <c r="E278" s="2" t="s">
        <v>30</v>
      </c>
      <c r="F278" s="2" t="s">
        <v>64</v>
      </c>
      <c r="G278" s="2" t="s">
        <v>65</v>
      </c>
    </row>
    <row r="279" spans="1:7" x14ac:dyDescent="0.25">
      <c r="A279" s="2">
        <v>278</v>
      </c>
      <c r="B279" s="2">
        <v>945</v>
      </c>
      <c r="C279" s="2">
        <v>18</v>
      </c>
      <c r="D279" s="2" t="s">
        <v>63</v>
      </c>
      <c r="E279" s="2" t="s">
        <v>30</v>
      </c>
      <c r="F279" s="2" t="s">
        <v>64</v>
      </c>
      <c r="G279" s="2" t="s">
        <v>65</v>
      </c>
    </row>
    <row r="280" spans="1:7" x14ac:dyDescent="0.25">
      <c r="A280" s="2">
        <v>279</v>
      </c>
      <c r="B280" s="2">
        <v>945</v>
      </c>
      <c r="C280" s="2">
        <v>18</v>
      </c>
      <c r="D280" s="2" t="s">
        <v>63</v>
      </c>
      <c r="E280" s="2" t="s">
        <v>30</v>
      </c>
      <c r="F280" s="2" t="s">
        <v>64</v>
      </c>
      <c r="G280" s="2" t="s">
        <v>65</v>
      </c>
    </row>
    <row r="281" spans="1:7" x14ac:dyDescent="0.25">
      <c r="A281" s="2">
        <v>280</v>
      </c>
      <c r="B281" s="2">
        <v>945</v>
      </c>
      <c r="C281" s="2">
        <v>18</v>
      </c>
      <c r="D281" s="2" t="s">
        <v>63</v>
      </c>
      <c r="E281" s="2" t="s">
        <v>30</v>
      </c>
      <c r="F281" s="2" t="s">
        <v>64</v>
      </c>
      <c r="G281" s="2" t="s">
        <v>65</v>
      </c>
    </row>
    <row r="282" spans="1:7" x14ac:dyDescent="0.25">
      <c r="A282" s="2">
        <v>281</v>
      </c>
      <c r="B282" s="2">
        <v>944</v>
      </c>
      <c r="C282" s="2">
        <v>18</v>
      </c>
      <c r="D282" s="2" t="s">
        <v>63</v>
      </c>
      <c r="E282" s="2" t="s">
        <v>30</v>
      </c>
      <c r="F282" s="2" t="s">
        <v>64</v>
      </c>
      <c r="G282" s="2" t="s">
        <v>65</v>
      </c>
    </row>
    <row r="283" spans="1:7" x14ac:dyDescent="0.25">
      <c r="A283" s="2">
        <v>282</v>
      </c>
      <c r="B283" s="2">
        <v>944</v>
      </c>
      <c r="C283" s="2">
        <v>18</v>
      </c>
      <c r="D283" s="2" t="s">
        <v>63</v>
      </c>
      <c r="E283" s="2" t="s">
        <v>30</v>
      </c>
      <c r="F283" s="2" t="s">
        <v>64</v>
      </c>
      <c r="G283" s="2" t="s">
        <v>65</v>
      </c>
    </row>
    <row r="284" spans="1:7" x14ac:dyDescent="0.25">
      <c r="A284" s="2">
        <v>283</v>
      </c>
      <c r="B284" s="2">
        <v>943</v>
      </c>
      <c r="C284" s="2">
        <v>18</v>
      </c>
      <c r="D284" s="2" t="s">
        <v>63</v>
      </c>
      <c r="E284" s="2" t="s">
        <v>30</v>
      </c>
      <c r="F284" s="2" t="s">
        <v>64</v>
      </c>
      <c r="G284" s="2" t="s">
        <v>65</v>
      </c>
    </row>
    <row r="285" spans="1:7" x14ac:dyDescent="0.25">
      <c r="A285" s="2">
        <v>284</v>
      </c>
      <c r="B285" s="2">
        <v>943</v>
      </c>
      <c r="C285" s="2">
        <v>18</v>
      </c>
      <c r="D285" s="2" t="s">
        <v>63</v>
      </c>
      <c r="E285" s="2" t="s">
        <v>30</v>
      </c>
      <c r="F285" s="2" t="s">
        <v>64</v>
      </c>
      <c r="G285" s="2" t="s">
        <v>65</v>
      </c>
    </row>
    <row r="286" spans="1:7" x14ac:dyDescent="0.25">
      <c r="A286" s="2">
        <v>285</v>
      </c>
      <c r="B286" s="2">
        <v>943</v>
      </c>
      <c r="C286" s="2">
        <v>18</v>
      </c>
      <c r="D286" s="2" t="s">
        <v>63</v>
      </c>
      <c r="E286" s="2" t="s">
        <v>30</v>
      </c>
      <c r="F286" s="2" t="s">
        <v>64</v>
      </c>
      <c r="G286" s="2" t="s">
        <v>65</v>
      </c>
    </row>
    <row r="287" spans="1:7" x14ac:dyDescent="0.25">
      <c r="A287" s="2">
        <v>286</v>
      </c>
      <c r="B287" s="2">
        <v>942</v>
      </c>
      <c r="C287" s="2">
        <v>18</v>
      </c>
      <c r="D287" s="2" t="s">
        <v>63</v>
      </c>
      <c r="E287" s="2" t="s">
        <v>30</v>
      </c>
      <c r="F287" s="2" t="s">
        <v>64</v>
      </c>
      <c r="G287" s="2" t="s">
        <v>65</v>
      </c>
    </row>
    <row r="288" spans="1:7" x14ac:dyDescent="0.25">
      <c r="A288" s="2">
        <v>287</v>
      </c>
      <c r="B288" s="2">
        <v>942</v>
      </c>
      <c r="C288" s="2">
        <v>18</v>
      </c>
      <c r="D288" s="2" t="s">
        <v>63</v>
      </c>
      <c r="E288" s="2" t="s">
        <v>30</v>
      </c>
      <c r="F288" s="2" t="s">
        <v>64</v>
      </c>
      <c r="G288" s="2" t="s">
        <v>65</v>
      </c>
    </row>
    <row r="289" spans="1:7" x14ac:dyDescent="0.25">
      <c r="A289" s="2">
        <v>288</v>
      </c>
      <c r="B289" s="2">
        <v>941</v>
      </c>
      <c r="C289" s="2">
        <v>18</v>
      </c>
      <c r="D289" s="2" t="s">
        <v>63</v>
      </c>
      <c r="E289" s="2" t="s">
        <v>30</v>
      </c>
      <c r="F289" s="2" t="s">
        <v>64</v>
      </c>
      <c r="G289" s="2" t="s">
        <v>65</v>
      </c>
    </row>
    <row r="290" spans="1:7" x14ac:dyDescent="0.25">
      <c r="A290" s="2">
        <v>289</v>
      </c>
      <c r="B290" s="2">
        <v>940</v>
      </c>
      <c r="C290" s="2">
        <v>18</v>
      </c>
      <c r="D290" s="2" t="s">
        <v>63</v>
      </c>
      <c r="E290" s="2" t="s">
        <v>30</v>
      </c>
      <c r="F290" s="2" t="s">
        <v>64</v>
      </c>
      <c r="G290" s="2" t="s">
        <v>65</v>
      </c>
    </row>
    <row r="291" spans="1:7" x14ac:dyDescent="0.25">
      <c r="A291" s="2">
        <v>290</v>
      </c>
      <c r="B291" s="2">
        <v>939</v>
      </c>
      <c r="C291" s="2">
        <v>18</v>
      </c>
      <c r="D291" s="2" t="s">
        <v>63</v>
      </c>
      <c r="E291" s="2" t="s">
        <v>30</v>
      </c>
      <c r="F291" s="2" t="s">
        <v>64</v>
      </c>
      <c r="G291" s="2" t="s">
        <v>65</v>
      </c>
    </row>
    <row r="292" spans="1:7" x14ac:dyDescent="0.25">
      <c r="A292" s="2">
        <v>291</v>
      </c>
      <c r="B292" s="2">
        <v>938</v>
      </c>
      <c r="C292" s="2">
        <v>18</v>
      </c>
      <c r="D292" s="2" t="s">
        <v>63</v>
      </c>
      <c r="E292" s="2" t="s">
        <v>30</v>
      </c>
      <c r="F292" s="2" t="s">
        <v>64</v>
      </c>
      <c r="G292" s="2" t="s">
        <v>65</v>
      </c>
    </row>
    <row r="293" spans="1:7" x14ac:dyDescent="0.25">
      <c r="A293" s="2">
        <v>292</v>
      </c>
      <c r="B293" s="2">
        <v>937</v>
      </c>
      <c r="C293" s="2">
        <v>18</v>
      </c>
      <c r="D293" s="2" t="s">
        <v>63</v>
      </c>
      <c r="E293" s="2" t="s">
        <v>30</v>
      </c>
      <c r="F293" s="2" t="s">
        <v>64</v>
      </c>
      <c r="G293" s="2" t="s">
        <v>65</v>
      </c>
    </row>
    <row r="294" spans="1:7" x14ac:dyDescent="0.25">
      <c r="A294" s="2">
        <v>293</v>
      </c>
      <c r="B294" s="2">
        <v>936</v>
      </c>
      <c r="C294" s="2">
        <v>18</v>
      </c>
      <c r="D294" s="2" t="s">
        <v>63</v>
      </c>
      <c r="E294" s="2" t="s">
        <v>30</v>
      </c>
      <c r="F294" s="2" t="s">
        <v>64</v>
      </c>
      <c r="G294" s="2" t="s">
        <v>65</v>
      </c>
    </row>
    <row r="295" spans="1:7" x14ac:dyDescent="0.25">
      <c r="A295" s="2">
        <v>294</v>
      </c>
      <c r="B295" s="2">
        <v>935</v>
      </c>
      <c r="C295" s="2">
        <v>18</v>
      </c>
      <c r="D295" s="2" t="s">
        <v>63</v>
      </c>
      <c r="E295" s="2" t="s">
        <v>30</v>
      </c>
      <c r="F295" s="2" t="s">
        <v>64</v>
      </c>
      <c r="G295" s="2" t="s">
        <v>65</v>
      </c>
    </row>
    <row r="296" spans="1:7" x14ac:dyDescent="0.25">
      <c r="A296" s="2">
        <v>295</v>
      </c>
      <c r="B296" s="2">
        <v>935</v>
      </c>
      <c r="C296" s="2">
        <v>18</v>
      </c>
      <c r="D296" s="2" t="s">
        <v>63</v>
      </c>
      <c r="E296" s="2" t="s">
        <v>30</v>
      </c>
      <c r="F296" s="2" t="s">
        <v>64</v>
      </c>
      <c r="G296" s="2" t="s">
        <v>65</v>
      </c>
    </row>
    <row r="297" spans="1:7" x14ac:dyDescent="0.25">
      <c r="A297" s="2">
        <v>296</v>
      </c>
      <c r="B297" s="2">
        <v>934</v>
      </c>
      <c r="C297" s="2">
        <v>18</v>
      </c>
      <c r="D297" s="2" t="s">
        <v>63</v>
      </c>
      <c r="E297" s="2" t="s">
        <v>30</v>
      </c>
      <c r="F297" s="2" t="s">
        <v>64</v>
      </c>
      <c r="G297" s="2" t="s">
        <v>65</v>
      </c>
    </row>
    <row r="298" spans="1:7" x14ac:dyDescent="0.25">
      <c r="A298" s="2">
        <v>297</v>
      </c>
      <c r="B298" s="2">
        <v>934</v>
      </c>
      <c r="C298" s="2">
        <v>18</v>
      </c>
      <c r="D298" s="2" t="s">
        <v>63</v>
      </c>
      <c r="E298" s="2" t="s">
        <v>30</v>
      </c>
      <c r="F298" s="2" t="s">
        <v>64</v>
      </c>
      <c r="G298" s="2" t="s">
        <v>65</v>
      </c>
    </row>
    <row r="299" spans="1:7" x14ac:dyDescent="0.25">
      <c r="A299" s="2">
        <v>298</v>
      </c>
      <c r="B299" s="2">
        <v>934</v>
      </c>
      <c r="C299" s="2">
        <v>18</v>
      </c>
      <c r="D299" s="2" t="s">
        <v>63</v>
      </c>
      <c r="E299" s="2" t="s">
        <v>30</v>
      </c>
      <c r="F299" s="2" t="s">
        <v>64</v>
      </c>
      <c r="G299" s="2" t="s">
        <v>65</v>
      </c>
    </row>
    <row r="300" spans="1:7" x14ac:dyDescent="0.25">
      <c r="A300" s="2">
        <v>299</v>
      </c>
      <c r="B300" s="2">
        <v>934</v>
      </c>
      <c r="C300" s="2">
        <v>18</v>
      </c>
      <c r="D300" s="2" t="s">
        <v>63</v>
      </c>
      <c r="E300" s="2" t="s">
        <v>30</v>
      </c>
      <c r="F300" s="2" t="s">
        <v>64</v>
      </c>
      <c r="G300" s="2" t="s">
        <v>65</v>
      </c>
    </row>
    <row r="301" spans="1:7" x14ac:dyDescent="0.25">
      <c r="A301" s="2">
        <v>300</v>
      </c>
      <c r="B301" s="2">
        <v>933</v>
      </c>
      <c r="C301" s="2">
        <v>18</v>
      </c>
      <c r="D301" s="2" t="s">
        <v>63</v>
      </c>
      <c r="E301" s="2" t="s">
        <v>30</v>
      </c>
      <c r="F301" s="2" t="s">
        <v>64</v>
      </c>
      <c r="G301" s="2" t="s">
        <v>65</v>
      </c>
    </row>
    <row r="302" spans="1:7" x14ac:dyDescent="0.25">
      <c r="A302" s="2">
        <v>301</v>
      </c>
      <c r="B302" s="2">
        <v>933</v>
      </c>
      <c r="C302" s="2">
        <v>18</v>
      </c>
      <c r="D302" s="2" t="s">
        <v>63</v>
      </c>
      <c r="E302" s="2" t="s">
        <v>30</v>
      </c>
      <c r="F302" s="2" t="s">
        <v>64</v>
      </c>
      <c r="G302" s="2" t="s">
        <v>65</v>
      </c>
    </row>
    <row r="303" spans="1:7" x14ac:dyDescent="0.25">
      <c r="A303" s="2">
        <v>302</v>
      </c>
      <c r="B303" s="2">
        <v>933</v>
      </c>
      <c r="C303" s="2">
        <v>18</v>
      </c>
      <c r="D303" s="2" t="s">
        <v>63</v>
      </c>
      <c r="E303" s="2" t="s">
        <v>30</v>
      </c>
      <c r="F303" s="2" t="s">
        <v>64</v>
      </c>
      <c r="G303" s="2" t="s">
        <v>65</v>
      </c>
    </row>
    <row r="304" spans="1:7" x14ac:dyDescent="0.25">
      <c r="A304" s="2">
        <v>303</v>
      </c>
      <c r="B304" s="2">
        <v>933</v>
      </c>
      <c r="C304" s="2">
        <v>18</v>
      </c>
      <c r="D304" s="2" t="s">
        <v>63</v>
      </c>
      <c r="E304" s="2" t="s">
        <v>30</v>
      </c>
      <c r="F304" s="2" t="s">
        <v>64</v>
      </c>
      <c r="G304" s="2" t="s">
        <v>65</v>
      </c>
    </row>
    <row r="305" spans="1:7" x14ac:dyDescent="0.25">
      <c r="A305" s="2">
        <v>304</v>
      </c>
      <c r="B305" s="2">
        <v>933</v>
      </c>
      <c r="C305" s="2">
        <v>18</v>
      </c>
      <c r="D305" s="2" t="s">
        <v>63</v>
      </c>
      <c r="E305" s="2" t="s">
        <v>30</v>
      </c>
      <c r="F305" s="2" t="s">
        <v>64</v>
      </c>
      <c r="G305" s="2" t="s">
        <v>65</v>
      </c>
    </row>
    <row r="306" spans="1:7" x14ac:dyDescent="0.25">
      <c r="A306" s="2">
        <v>305</v>
      </c>
      <c r="B306" s="2">
        <v>932</v>
      </c>
      <c r="C306" s="2">
        <v>18</v>
      </c>
      <c r="D306" s="2" t="s">
        <v>63</v>
      </c>
      <c r="E306" s="2" t="s">
        <v>30</v>
      </c>
      <c r="F306" s="2" t="s">
        <v>64</v>
      </c>
      <c r="G306" s="2" t="s">
        <v>65</v>
      </c>
    </row>
    <row r="307" spans="1:7" x14ac:dyDescent="0.25">
      <c r="A307" s="2">
        <v>306</v>
      </c>
      <c r="B307" s="2">
        <v>932</v>
      </c>
      <c r="C307" s="2">
        <v>18</v>
      </c>
      <c r="D307" s="2" t="s">
        <v>63</v>
      </c>
      <c r="E307" s="2" t="s">
        <v>30</v>
      </c>
      <c r="F307" s="2" t="s">
        <v>64</v>
      </c>
      <c r="G307" s="2" t="s">
        <v>65</v>
      </c>
    </row>
    <row r="308" spans="1:7" x14ac:dyDescent="0.25">
      <c r="A308" s="2">
        <v>307</v>
      </c>
      <c r="B308" s="2">
        <v>931</v>
      </c>
      <c r="C308" s="2">
        <v>18</v>
      </c>
      <c r="D308" s="2" t="s">
        <v>63</v>
      </c>
      <c r="E308" s="2" t="s">
        <v>30</v>
      </c>
      <c r="F308" s="2" t="s">
        <v>64</v>
      </c>
      <c r="G308" s="2" t="s">
        <v>65</v>
      </c>
    </row>
    <row r="309" spans="1:7" x14ac:dyDescent="0.25">
      <c r="A309" s="2">
        <v>308</v>
      </c>
      <c r="B309" s="2">
        <v>931</v>
      </c>
      <c r="C309" s="2">
        <v>18</v>
      </c>
      <c r="D309" s="2" t="s">
        <v>63</v>
      </c>
      <c r="E309" s="2" t="s">
        <v>30</v>
      </c>
      <c r="F309" s="2" t="s">
        <v>64</v>
      </c>
      <c r="G309" s="2" t="s">
        <v>65</v>
      </c>
    </row>
    <row r="310" spans="1:7" x14ac:dyDescent="0.25">
      <c r="A310" s="2">
        <v>309</v>
      </c>
      <c r="B310" s="2">
        <v>930</v>
      </c>
      <c r="C310" s="2">
        <v>18</v>
      </c>
      <c r="D310" s="2" t="s">
        <v>63</v>
      </c>
      <c r="E310" s="2" t="s">
        <v>30</v>
      </c>
      <c r="F310" s="2" t="s">
        <v>64</v>
      </c>
      <c r="G310" s="2" t="s">
        <v>65</v>
      </c>
    </row>
    <row r="311" spans="1:7" x14ac:dyDescent="0.25">
      <c r="A311" s="2">
        <v>310</v>
      </c>
      <c r="B311" s="2">
        <v>929</v>
      </c>
      <c r="C311" s="2">
        <v>18</v>
      </c>
      <c r="D311" s="2" t="s">
        <v>63</v>
      </c>
      <c r="E311" s="2" t="s">
        <v>30</v>
      </c>
      <c r="F311" s="2" t="s">
        <v>64</v>
      </c>
      <c r="G311" s="2" t="s">
        <v>65</v>
      </c>
    </row>
    <row r="312" spans="1:7" x14ac:dyDescent="0.25">
      <c r="A312" s="2">
        <v>311</v>
      </c>
      <c r="B312" s="2">
        <v>928</v>
      </c>
      <c r="C312" s="2">
        <v>18</v>
      </c>
      <c r="D312" s="2" t="s">
        <v>63</v>
      </c>
      <c r="E312" s="2" t="s">
        <v>30</v>
      </c>
      <c r="F312" s="2" t="s">
        <v>64</v>
      </c>
      <c r="G312" s="2" t="s">
        <v>65</v>
      </c>
    </row>
    <row r="313" spans="1:7" x14ac:dyDescent="0.25">
      <c r="A313" s="2">
        <v>312</v>
      </c>
      <c r="B313" s="2">
        <v>928</v>
      </c>
      <c r="C313" s="2">
        <v>18</v>
      </c>
      <c r="D313" s="2" t="s">
        <v>63</v>
      </c>
      <c r="E313" s="2" t="s">
        <v>30</v>
      </c>
      <c r="F313" s="2" t="s">
        <v>64</v>
      </c>
      <c r="G313" s="2" t="s">
        <v>65</v>
      </c>
    </row>
    <row r="314" spans="1:7" x14ac:dyDescent="0.25">
      <c r="A314" s="2">
        <v>313</v>
      </c>
      <c r="B314" s="2">
        <v>927</v>
      </c>
      <c r="C314" s="2">
        <v>18</v>
      </c>
      <c r="D314" s="2" t="s">
        <v>63</v>
      </c>
      <c r="E314" s="2" t="s">
        <v>30</v>
      </c>
      <c r="F314" s="2" t="s">
        <v>64</v>
      </c>
      <c r="G314" s="2" t="s">
        <v>65</v>
      </c>
    </row>
    <row r="315" spans="1:7" x14ac:dyDescent="0.25">
      <c r="A315" s="2">
        <v>314</v>
      </c>
      <c r="B315" s="2">
        <v>927</v>
      </c>
      <c r="C315" s="2">
        <v>18</v>
      </c>
      <c r="D315" s="2" t="s">
        <v>63</v>
      </c>
      <c r="E315" s="2" t="s">
        <v>30</v>
      </c>
      <c r="F315" s="2" t="s">
        <v>64</v>
      </c>
      <c r="G315" s="2" t="s">
        <v>65</v>
      </c>
    </row>
    <row r="316" spans="1:7" x14ac:dyDescent="0.25">
      <c r="A316" s="2">
        <v>315</v>
      </c>
      <c r="B316" s="2">
        <v>926</v>
      </c>
      <c r="C316" s="2">
        <v>18</v>
      </c>
      <c r="D316" s="2" t="s">
        <v>63</v>
      </c>
      <c r="E316" s="2" t="s">
        <v>30</v>
      </c>
      <c r="F316" s="2" t="s">
        <v>64</v>
      </c>
      <c r="G316" s="2" t="s">
        <v>65</v>
      </c>
    </row>
    <row r="317" spans="1:7" x14ac:dyDescent="0.25">
      <c r="A317" s="2">
        <v>316</v>
      </c>
      <c r="B317" s="2">
        <v>926</v>
      </c>
      <c r="C317" s="2">
        <v>18</v>
      </c>
      <c r="D317" s="2" t="s">
        <v>63</v>
      </c>
      <c r="E317" s="2" t="s">
        <v>30</v>
      </c>
      <c r="F317" s="2" t="s">
        <v>64</v>
      </c>
      <c r="G317" s="2" t="s">
        <v>65</v>
      </c>
    </row>
    <row r="318" spans="1:7" x14ac:dyDescent="0.25">
      <c r="A318" s="2">
        <v>317</v>
      </c>
      <c r="B318" s="2">
        <v>926</v>
      </c>
      <c r="C318" s="2">
        <v>18</v>
      </c>
      <c r="D318" s="2" t="s">
        <v>63</v>
      </c>
      <c r="E318" s="2" t="s">
        <v>30</v>
      </c>
      <c r="F318" s="2" t="s">
        <v>64</v>
      </c>
      <c r="G318" s="2" t="s">
        <v>65</v>
      </c>
    </row>
    <row r="319" spans="1:7" x14ac:dyDescent="0.25">
      <c r="A319" s="2">
        <v>318</v>
      </c>
      <c r="B319" s="2">
        <v>926</v>
      </c>
      <c r="C319" s="2">
        <v>18</v>
      </c>
      <c r="D319" s="2" t="s">
        <v>63</v>
      </c>
      <c r="E319" s="2" t="s">
        <v>30</v>
      </c>
      <c r="F319" s="2" t="s">
        <v>64</v>
      </c>
      <c r="G319" s="2" t="s">
        <v>65</v>
      </c>
    </row>
    <row r="320" spans="1:7" x14ac:dyDescent="0.25">
      <c r="A320" s="2">
        <v>319</v>
      </c>
      <c r="B320" s="2">
        <v>926</v>
      </c>
      <c r="C320" s="2">
        <v>18</v>
      </c>
      <c r="D320" s="2" t="s">
        <v>63</v>
      </c>
      <c r="E320" s="2" t="s">
        <v>30</v>
      </c>
      <c r="F320" s="2" t="s">
        <v>64</v>
      </c>
      <c r="G320" s="2" t="s">
        <v>65</v>
      </c>
    </row>
    <row r="321" spans="1:7" x14ac:dyDescent="0.25">
      <c r="A321" s="2">
        <v>320</v>
      </c>
      <c r="B321" s="2">
        <v>926</v>
      </c>
      <c r="C321" s="2">
        <v>18</v>
      </c>
      <c r="D321" s="2" t="s">
        <v>63</v>
      </c>
      <c r="E321" s="2" t="s">
        <v>30</v>
      </c>
      <c r="F321" s="2" t="s">
        <v>64</v>
      </c>
      <c r="G321" s="2" t="s">
        <v>65</v>
      </c>
    </row>
    <row r="322" spans="1:7" x14ac:dyDescent="0.25">
      <c r="A322" s="2">
        <v>321</v>
      </c>
      <c r="B322" s="2">
        <v>925</v>
      </c>
      <c r="C322" s="2">
        <v>18</v>
      </c>
      <c r="D322" s="2" t="s">
        <v>63</v>
      </c>
      <c r="E322" s="2" t="s">
        <v>30</v>
      </c>
      <c r="F322" s="2" t="s">
        <v>64</v>
      </c>
      <c r="G322" s="2" t="s">
        <v>65</v>
      </c>
    </row>
    <row r="323" spans="1:7" x14ac:dyDescent="0.25">
      <c r="A323" s="2">
        <v>322</v>
      </c>
      <c r="B323" s="2">
        <v>925</v>
      </c>
      <c r="C323" s="2">
        <v>18</v>
      </c>
      <c r="D323" s="2" t="s">
        <v>63</v>
      </c>
      <c r="E323" s="2" t="s">
        <v>30</v>
      </c>
      <c r="F323" s="2" t="s">
        <v>64</v>
      </c>
      <c r="G323" s="2" t="s">
        <v>65</v>
      </c>
    </row>
    <row r="324" spans="1:7" x14ac:dyDescent="0.25">
      <c r="A324" s="2">
        <v>323</v>
      </c>
      <c r="B324" s="2">
        <v>924</v>
      </c>
      <c r="C324" s="2">
        <v>18</v>
      </c>
      <c r="D324" s="2" t="s">
        <v>63</v>
      </c>
      <c r="E324" s="2" t="s">
        <v>30</v>
      </c>
      <c r="F324" s="2" t="s">
        <v>64</v>
      </c>
      <c r="G324" s="2" t="s">
        <v>65</v>
      </c>
    </row>
    <row r="325" spans="1:7" x14ac:dyDescent="0.25">
      <c r="A325" s="2">
        <v>324</v>
      </c>
      <c r="B325" s="2">
        <v>924</v>
      </c>
      <c r="C325" s="2">
        <v>18</v>
      </c>
      <c r="D325" s="2" t="s">
        <v>63</v>
      </c>
      <c r="E325" s="2" t="s">
        <v>30</v>
      </c>
      <c r="F325" s="2" t="s">
        <v>64</v>
      </c>
      <c r="G325" s="2" t="s">
        <v>65</v>
      </c>
    </row>
    <row r="326" spans="1:7" x14ac:dyDescent="0.25">
      <c r="A326" s="2">
        <v>325</v>
      </c>
      <c r="B326" s="2">
        <v>923</v>
      </c>
      <c r="C326" s="2">
        <v>18</v>
      </c>
      <c r="D326" s="2" t="s">
        <v>63</v>
      </c>
      <c r="E326" s="2" t="s">
        <v>30</v>
      </c>
      <c r="F326" s="2" t="s">
        <v>64</v>
      </c>
      <c r="G326" s="2" t="s">
        <v>65</v>
      </c>
    </row>
    <row r="327" spans="1:7" x14ac:dyDescent="0.25">
      <c r="A327" s="2">
        <v>326</v>
      </c>
      <c r="B327" s="2">
        <v>923</v>
      </c>
      <c r="C327" s="2">
        <v>18</v>
      </c>
      <c r="D327" s="2" t="s">
        <v>63</v>
      </c>
      <c r="E327" s="2" t="s">
        <v>30</v>
      </c>
      <c r="F327" s="2" t="s">
        <v>64</v>
      </c>
      <c r="G327" s="2" t="s">
        <v>65</v>
      </c>
    </row>
    <row r="328" spans="1:7" x14ac:dyDescent="0.25">
      <c r="A328" s="2">
        <v>327</v>
      </c>
      <c r="B328" s="2">
        <v>922</v>
      </c>
      <c r="C328" s="2">
        <v>18</v>
      </c>
      <c r="D328" s="2" t="s">
        <v>63</v>
      </c>
      <c r="E328" s="2" t="s">
        <v>30</v>
      </c>
      <c r="F328" s="2" t="s">
        <v>64</v>
      </c>
      <c r="G328" s="2" t="s">
        <v>65</v>
      </c>
    </row>
    <row r="329" spans="1:7" x14ac:dyDescent="0.25">
      <c r="A329" s="2">
        <v>328</v>
      </c>
      <c r="B329" s="2">
        <v>922</v>
      </c>
      <c r="C329" s="2">
        <v>18</v>
      </c>
      <c r="D329" s="2" t="s">
        <v>63</v>
      </c>
      <c r="E329" s="2" t="s">
        <v>30</v>
      </c>
      <c r="F329" s="2" t="s">
        <v>64</v>
      </c>
      <c r="G329" s="2" t="s">
        <v>65</v>
      </c>
    </row>
    <row r="330" spans="1:7" x14ac:dyDescent="0.25">
      <c r="A330" s="2">
        <v>329</v>
      </c>
      <c r="B330" s="2">
        <v>921</v>
      </c>
      <c r="C330" s="2">
        <v>18</v>
      </c>
      <c r="D330" s="2" t="s">
        <v>63</v>
      </c>
      <c r="E330" s="2" t="s">
        <v>30</v>
      </c>
      <c r="F330" s="2" t="s">
        <v>64</v>
      </c>
      <c r="G330" s="2" t="s">
        <v>65</v>
      </c>
    </row>
    <row r="331" spans="1:7" x14ac:dyDescent="0.25">
      <c r="A331" s="2">
        <v>330</v>
      </c>
      <c r="B331" s="2">
        <v>920</v>
      </c>
      <c r="C331" s="2">
        <v>18</v>
      </c>
      <c r="D331" s="2" t="s">
        <v>63</v>
      </c>
      <c r="E331" s="2" t="s">
        <v>30</v>
      </c>
      <c r="F331" s="2" t="s">
        <v>64</v>
      </c>
      <c r="G331" s="2" t="s">
        <v>65</v>
      </c>
    </row>
    <row r="332" spans="1:7" x14ac:dyDescent="0.25">
      <c r="A332" s="2">
        <v>331</v>
      </c>
      <c r="B332" s="2">
        <v>919</v>
      </c>
      <c r="C332" s="2">
        <v>18</v>
      </c>
      <c r="D332" s="2" t="s">
        <v>63</v>
      </c>
      <c r="E332" s="2" t="s">
        <v>30</v>
      </c>
      <c r="F332" s="2" t="s">
        <v>64</v>
      </c>
      <c r="G332" s="2" t="s">
        <v>65</v>
      </c>
    </row>
    <row r="333" spans="1:7" x14ac:dyDescent="0.25">
      <c r="A333" s="2">
        <v>332</v>
      </c>
      <c r="B333" s="2">
        <v>916</v>
      </c>
      <c r="C333" s="2">
        <v>18</v>
      </c>
      <c r="D333" s="2" t="s">
        <v>63</v>
      </c>
      <c r="E333" s="2" t="s">
        <v>30</v>
      </c>
      <c r="F333" s="2" t="s">
        <v>64</v>
      </c>
      <c r="G333" s="2" t="s">
        <v>65</v>
      </c>
    </row>
    <row r="334" spans="1:7" x14ac:dyDescent="0.25">
      <c r="A334" s="2">
        <v>333</v>
      </c>
      <c r="B334" s="2">
        <v>916</v>
      </c>
      <c r="C334" s="2">
        <v>18</v>
      </c>
      <c r="D334" s="2" t="s">
        <v>63</v>
      </c>
      <c r="E334" s="2" t="s">
        <v>30</v>
      </c>
      <c r="F334" s="2" t="s">
        <v>64</v>
      </c>
      <c r="G334" s="2" t="s">
        <v>65</v>
      </c>
    </row>
    <row r="335" spans="1:7" x14ac:dyDescent="0.25">
      <c r="A335" s="2">
        <v>334</v>
      </c>
      <c r="B335" s="2">
        <v>915</v>
      </c>
      <c r="C335" s="2">
        <v>18</v>
      </c>
      <c r="D335" s="2" t="s">
        <v>63</v>
      </c>
      <c r="E335" s="2" t="s">
        <v>30</v>
      </c>
      <c r="F335" s="2" t="s">
        <v>64</v>
      </c>
      <c r="G335" s="2" t="s">
        <v>65</v>
      </c>
    </row>
    <row r="336" spans="1:7" x14ac:dyDescent="0.25">
      <c r="A336" s="2">
        <v>335</v>
      </c>
      <c r="B336" s="2">
        <v>915</v>
      </c>
      <c r="C336" s="2">
        <v>18</v>
      </c>
      <c r="D336" s="2" t="s">
        <v>63</v>
      </c>
      <c r="E336" s="2" t="s">
        <v>30</v>
      </c>
      <c r="F336" s="2" t="s">
        <v>64</v>
      </c>
      <c r="G336" s="2" t="s">
        <v>65</v>
      </c>
    </row>
    <row r="337" spans="1:7" x14ac:dyDescent="0.25">
      <c r="A337" s="2">
        <v>336</v>
      </c>
      <c r="B337" s="2">
        <v>915</v>
      </c>
      <c r="C337" s="2">
        <v>18</v>
      </c>
      <c r="D337" s="2" t="s">
        <v>63</v>
      </c>
      <c r="E337" s="2" t="s">
        <v>30</v>
      </c>
      <c r="F337" s="2" t="s">
        <v>64</v>
      </c>
      <c r="G337" s="2" t="s">
        <v>65</v>
      </c>
    </row>
    <row r="338" spans="1:7" x14ac:dyDescent="0.25">
      <c r="A338" s="2">
        <v>337</v>
      </c>
      <c r="B338" s="2">
        <v>914</v>
      </c>
      <c r="C338" s="2">
        <v>18</v>
      </c>
      <c r="D338" s="2" t="s">
        <v>63</v>
      </c>
      <c r="E338" s="2" t="s">
        <v>30</v>
      </c>
      <c r="F338" s="2" t="s">
        <v>64</v>
      </c>
      <c r="G338" s="2" t="s">
        <v>65</v>
      </c>
    </row>
    <row r="339" spans="1:7" x14ac:dyDescent="0.25">
      <c r="A339" s="2">
        <v>338</v>
      </c>
      <c r="B339" s="2">
        <v>913</v>
      </c>
      <c r="C339" s="2">
        <v>18</v>
      </c>
      <c r="D339" s="2" t="s">
        <v>63</v>
      </c>
      <c r="E339" s="2" t="s">
        <v>30</v>
      </c>
      <c r="F339" s="2" t="s">
        <v>64</v>
      </c>
      <c r="G339" s="2" t="s">
        <v>65</v>
      </c>
    </row>
    <row r="340" spans="1:7" x14ac:dyDescent="0.25">
      <c r="A340" s="2">
        <v>339</v>
      </c>
      <c r="B340" s="2">
        <v>913</v>
      </c>
      <c r="C340" s="2">
        <v>18</v>
      </c>
      <c r="D340" s="2" t="s">
        <v>63</v>
      </c>
      <c r="E340" s="2" t="s">
        <v>30</v>
      </c>
      <c r="F340" s="2" t="s">
        <v>64</v>
      </c>
      <c r="G340" s="2" t="s">
        <v>65</v>
      </c>
    </row>
    <row r="341" spans="1:7" x14ac:dyDescent="0.25">
      <c r="A341" s="2">
        <v>340</v>
      </c>
      <c r="B341" s="2">
        <v>912</v>
      </c>
      <c r="C341" s="2">
        <v>18</v>
      </c>
      <c r="D341" s="2" t="s">
        <v>63</v>
      </c>
      <c r="E341" s="2" t="s">
        <v>30</v>
      </c>
      <c r="F341" s="2" t="s">
        <v>64</v>
      </c>
      <c r="G341" s="2" t="s">
        <v>65</v>
      </c>
    </row>
    <row r="342" spans="1:7" x14ac:dyDescent="0.25">
      <c r="A342" s="2">
        <v>341</v>
      </c>
      <c r="B342" s="2">
        <v>912</v>
      </c>
      <c r="C342" s="2">
        <v>18</v>
      </c>
      <c r="D342" s="2" t="s">
        <v>63</v>
      </c>
      <c r="E342" s="2" t="s">
        <v>30</v>
      </c>
      <c r="F342" s="2" t="s">
        <v>64</v>
      </c>
      <c r="G342" s="2" t="s">
        <v>65</v>
      </c>
    </row>
    <row r="343" spans="1:7" x14ac:dyDescent="0.25">
      <c r="A343" s="2">
        <v>342</v>
      </c>
      <c r="B343" s="2">
        <v>911</v>
      </c>
      <c r="C343" s="2">
        <v>18</v>
      </c>
      <c r="D343" s="2" t="s">
        <v>63</v>
      </c>
      <c r="E343" s="2" t="s">
        <v>30</v>
      </c>
      <c r="F343" s="2" t="s">
        <v>64</v>
      </c>
      <c r="G343" s="2" t="s">
        <v>65</v>
      </c>
    </row>
    <row r="344" spans="1:7" x14ac:dyDescent="0.25">
      <c r="A344" s="2">
        <v>343</v>
      </c>
      <c r="B344" s="2">
        <v>910</v>
      </c>
      <c r="C344" s="2">
        <v>18</v>
      </c>
      <c r="D344" s="2" t="s">
        <v>63</v>
      </c>
      <c r="E344" s="2" t="s">
        <v>30</v>
      </c>
      <c r="F344" s="2" t="s">
        <v>64</v>
      </c>
      <c r="G344" s="2" t="s">
        <v>65</v>
      </c>
    </row>
    <row r="345" spans="1:7" x14ac:dyDescent="0.25">
      <c r="A345" s="2">
        <v>344</v>
      </c>
      <c r="B345" s="2">
        <v>910</v>
      </c>
      <c r="C345" s="2">
        <v>18</v>
      </c>
      <c r="D345" s="2" t="s">
        <v>63</v>
      </c>
      <c r="E345" s="2" t="s">
        <v>30</v>
      </c>
      <c r="F345" s="2" t="s">
        <v>64</v>
      </c>
      <c r="G345" s="2" t="s">
        <v>65</v>
      </c>
    </row>
    <row r="346" spans="1:7" x14ac:dyDescent="0.25">
      <c r="A346" s="2">
        <v>345</v>
      </c>
      <c r="B346" s="2">
        <v>909</v>
      </c>
      <c r="C346" s="2">
        <v>18</v>
      </c>
      <c r="D346" s="2" t="s">
        <v>63</v>
      </c>
      <c r="E346" s="2" t="s">
        <v>30</v>
      </c>
      <c r="F346" s="2" t="s">
        <v>64</v>
      </c>
      <c r="G346" s="2" t="s">
        <v>65</v>
      </c>
    </row>
    <row r="347" spans="1:7" x14ac:dyDescent="0.25">
      <c r="A347" s="2">
        <v>346</v>
      </c>
      <c r="B347" s="2">
        <v>909</v>
      </c>
      <c r="C347" s="2">
        <v>18</v>
      </c>
      <c r="D347" s="2" t="s">
        <v>63</v>
      </c>
      <c r="E347" s="2" t="s">
        <v>30</v>
      </c>
      <c r="F347" s="2" t="s">
        <v>64</v>
      </c>
      <c r="G347" s="2" t="s">
        <v>65</v>
      </c>
    </row>
    <row r="348" spans="1:7" x14ac:dyDescent="0.25">
      <c r="A348" s="2">
        <v>347</v>
      </c>
      <c r="B348" s="2">
        <v>908</v>
      </c>
      <c r="C348" s="2">
        <v>18</v>
      </c>
      <c r="D348" s="2" t="s">
        <v>63</v>
      </c>
      <c r="E348" s="2" t="s">
        <v>30</v>
      </c>
      <c r="F348" s="2" t="s">
        <v>64</v>
      </c>
      <c r="G348" s="2" t="s">
        <v>65</v>
      </c>
    </row>
    <row r="349" spans="1:7" x14ac:dyDescent="0.25">
      <c r="A349" s="2">
        <v>348</v>
      </c>
      <c r="B349" s="2">
        <v>907</v>
      </c>
      <c r="C349" s="2">
        <v>18</v>
      </c>
      <c r="D349" s="2" t="s">
        <v>63</v>
      </c>
      <c r="E349" s="2" t="s">
        <v>30</v>
      </c>
      <c r="F349" s="2" t="s">
        <v>64</v>
      </c>
      <c r="G349" s="2" t="s">
        <v>65</v>
      </c>
    </row>
    <row r="350" spans="1:7" x14ac:dyDescent="0.25">
      <c r="A350" s="2">
        <v>349</v>
      </c>
      <c r="B350" s="2">
        <v>906</v>
      </c>
      <c r="C350" s="2">
        <v>18</v>
      </c>
      <c r="D350" s="2" t="s">
        <v>63</v>
      </c>
      <c r="E350" s="2" t="s">
        <v>30</v>
      </c>
      <c r="F350" s="2" t="s">
        <v>64</v>
      </c>
      <c r="G350" s="2" t="s">
        <v>65</v>
      </c>
    </row>
    <row r="351" spans="1:7" x14ac:dyDescent="0.25">
      <c r="A351" s="2">
        <v>350</v>
      </c>
      <c r="B351" s="2">
        <v>906</v>
      </c>
      <c r="C351" s="2">
        <v>18</v>
      </c>
      <c r="D351" s="2" t="s">
        <v>63</v>
      </c>
      <c r="E351" s="2" t="s">
        <v>30</v>
      </c>
      <c r="F351" s="2" t="s">
        <v>64</v>
      </c>
      <c r="G351" s="2" t="s">
        <v>65</v>
      </c>
    </row>
    <row r="352" spans="1:7" x14ac:dyDescent="0.25">
      <c r="A352" s="2">
        <v>351</v>
      </c>
      <c r="B352" s="2">
        <v>905</v>
      </c>
      <c r="C352" s="2">
        <v>18</v>
      </c>
      <c r="D352" s="2" t="s">
        <v>63</v>
      </c>
      <c r="E352" s="2" t="s">
        <v>30</v>
      </c>
      <c r="F352" s="2" t="s">
        <v>64</v>
      </c>
      <c r="G352" s="2" t="s">
        <v>65</v>
      </c>
    </row>
    <row r="353" spans="1:7" x14ac:dyDescent="0.25">
      <c r="A353" s="2">
        <v>352</v>
      </c>
      <c r="B353" s="2">
        <v>905</v>
      </c>
      <c r="C353" s="2">
        <v>18</v>
      </c>
      <c r="D353" s="2" t="s">
        <v>63</v>
      </c>
      <c r="E353" s="2" t="s">
        <v>30</v>
      </c>
      <c r="F353" s="2" t="s">
        <v>64</v>
      </c>
      <c r="G353" s="2" t="s">
        <v>65</v>
      </c>
    </row>
    <row r="354" spans="1:7" x14ac:dyDescent="0.25">
      <c r="A354" s="2">
        <v>353</v>
      </c>
      <c r="B354" s="2">
        <v>905</v>
      </c>
      <c r="C354" s="2">
        <v>18</v>
      </c>
      <c r="D354" s="2" t="s">
        <v>63</v>
      </c>
      <c r="E354" s="2" t="s">
        <v>30</v>
      </c>
      <c r="F354" s="2" t="s">
        <v>64</v>
      </c>
      <c r="G354" s="2" t="s">
        <v>65</v>
      </c>
    </row>
    <row r="355" spans="1:7" x14ac:dyDescent="0.25">
      <c r="A355" s="2">
        <v>354</v>
      </c>
      <c r="B355" s="2">
        <v>904</v>
      </c>
      <c r="C355" s="2">
        <v>18</v>
      </c>
      <c r="D355" s="2" t="s">
        <v>63</v>
      </c>
      <c r="E355" s="2" t="s">
        <v>30</v>
      </c>
      <c r="F355" s="2" t="s">
        <v>64</v>
      </c>
      <c r="G355" s="2" t="s">
        <v>65</v>
      </c>
    </row>
    <row r="356" spans="1:7" x14ac:dyDescent="0.25">
      <c r="A356" s="2">
        <v>355</v>
      </c>
      <c r="B356" s="2">
        <v>904</v>
      </c>
      <c r="C356" s="2">
        <v>18</v>
      </c>
      <c r="D356" s="2" t="s">
        <v>63</v>
      </c>
      <c r="E356" s="2" t="s">
        <v>30</v>
      </c>
      <c r="F356" s="2" t="s">
        <v>64</v>
      </c>
      <c r="G356" s="2" t="s">
        <v>65</v>
      </c>
    </row>
    <row r="357" spans="1:7" x14ac:dyDescent="0.25">
      <c r="A357" s="2">
        <v>356</v>
      </c>
      <c r="B357" s="2">
        <v>904</v>
      </c>
      <c r="C357" s="2">
        <v>18</v>
      </c>
      <c r="D357" s="2" t="s">
        <v>63</v>
      </c>
      <c r="E357" s="2" t="s">
        <v>30</v>
      </c>
      <c r="F357" s="2" t="s">
        <v>64</v>
      </c>
      <c r="G357" s="2" t="s">
        <v>65</v>
      </c>
    </row>
    <row r="358" spans="1:7" x14ac:dyDescent="0.25">
      <c r="A358" s="2">
        <v>357</v>
      </c>
      <c r="B358" s="2">
        <v>903</v>
      </c>
      <c r="C358" s="2">
        <v>18</v>
      </c>
      <c r="D358" s="2" t="s">
        <v>63</v>
      </c>
      <c r="E358" s="2" t="s">
        <v>30</v>
      </c>
      <c r="F358" s="2" t="s">
        <v>64</v>
      </c>
      <c r="G358" s="2" t="s">
        <v>65</v>
      </c>
    </row>
    <row r="359" spans="1:7" x14ac:dyDescent="0.25">
      <c r="A359" s="2">
        <v>358</v>
      </c>
      <c r="B359" s="2">
        <v>903</v>
      </c>
      <c r="C359" s="2">
        <v>18</v>
      </c>
      <c r="D359" s="2" t="s">
        <v>63</v>
      </c>
      <c r="E359" s="2" t="s">
        <v>30</v>
      </c>
      <c r="F359" s="2" t="s">
        <v>64</v>
      </c>
      <c r="G359" s="2" t="s">
        <v>65</v>
      </c>
    </row>
    <row r="360" spans="1:7" x14ac:dyDescent="0.25">
      <c r="A360" s="2">
        <v>359</v>
      </c>
      <c r="B360" s="2">
        <v>903</v>
      </c>
      <c r="C360" s="2">
        <v>18</v>
      </c>
      <c r="D360" s="2" t="s">
        <v>63</v>
      </c>
      <c r="E360" s="2" t="s">
        <v>30</v>
      </c>
      <c r="F360" s="2" t="s">
        <v>64</v>
      </c>
      <c r="G360" s="2" t="s">
        <v>65</v>
      </c>
    </row>
    <row r="361" spans="1:7" x14ac:dyDescent="0.25">
      <c r="A361" s="2">
        <v>360</v>
      </c>
      <c r="B361" s="2">
        <v>902</v>
      </c>
      <c r="C361" s="2">
        <v>18</v>
      </c>
      <c r="D361" s="2" t="s">
        <v>63</v>
      </c>
      <c r="E361" s="2" t="s">
        <v>30</v>
      </c>
      <c r="F361" s="2" t="s">
        <v>64</v>
      </c>
      <c r="G361" s="2" t="s">
        <v>65</v>
      </c>
    </row>
    <row r="362" spans="1:7" x14ac:dyDescent="0.25">
      <c r="A362" s="2">
        <v>361</v>
      </c>
      <c r="B362" s="2">
        <v>902</v>
      </c>
      <c r="C362" s="2">
        <v>18</v>
      </c>
      <c r="D362" s="2" t="s">
        <v>63</v>
      </c>
      <c r="E362" s="2" t="s">
        <v>30</v>
      </c>
      <c r="F362" s="2" t="s">
        <v>64</v>
      </c>
      <c r="G362" s="2" t="s">
        <v>65</v>
      </c>
    </row>
    <row r="363" spans="1:7" x14ac:dyDescent="0.25">
      <c r="A363" s="2">
        <v>362</v>
      </c>
      <c r="B363" s="2">
        <v>901</v>
      </c>
      <c r="C363" s="2">
        <v>18</v>
      </c>
      <c r="D363" s="2" t="s">
        <v>63</v>
      </c>
      <c r="E363" s="2" t="s">
        <v>30</v>
      </c>
      <c r="F363" s="2" t="s">
        <v>64</v>
      </c>
      <c r="G363" s="2" t="s">
        <v>65</v>
      </c>
    </row>
    <row r="364" spans="1:7" x14ac:dyDescent="0.25">
      <c r="A364" s="2">
        <v>363</v>
      </c>
      <c r="B364" s="2">
        <v>901</v>
      </c>
      <c r="C364" s="2">
        <v>18</v>
      </c>
      <c r="D364" s="2" t="s">
        <v>63</v>
      </c>
      <c r="E364" s="2" t="s">
        <v>30</v>
      </c>
      <c r="F364" s="2" t="s">
        <v>64</v>
      </c>
      <c r="G364" s="2" t="s">
        <v>65</v>
      </c>
    </row>
    <row r="365" spans="1:7" x14ac:dyDescent="0.25">
      <c r="A365" s="2">
        <v>364</v>
      </c>
      <c r="B365" s="2">
        <v>900</v>
      </c>
      <c r="C365" s="2">
        <v>18</v>
      </c>
      <c r="D365" s="2" t="s">
        <v>63</v>
      </c>
      <c r="E365" s="2" t="s">
        <v>30</v>
      </c>
      <c r="F365" s="2" t="s">
        <v>64</v>
      </c>
      <c r="G365" s="2" t="s">
        <v>65</v>
      </c>
    </row>
    <row r="366" spans="1:7" x14ac:dyDescent="0.25">
      <c r="A366" s="2">
        <v>365</v>
      </c>
      <c r="B366" s="2">
        <v>900</v>
      </c>
      <c r="C366" s="2">
        <v>18</v>
      </c>
      <c r="D366" s="2" t="s">
        <v>63</v>
      </c>
      <c r="E366" s="2" t="s">
        <v>30</v>
      </c>
      <c r="F366" s="2" t="s">
        <v>64</v>
      </c>
      <c r="G366" s="2" t="s">
        <v>65</v>
      </c>
    </row>
    <row r="367" spans="1:7" x14ac:dyDescent="0.25">
      <c r="A367" s="2">
        <v>366</v>
      </c>
      <c r="B367" s="2">
        <v>900</v>
      </c>
      <c r="C367" s="2">
        <v>18</v>
      </c>
      <c r="D367" s="2" t="s">
        <v>63</v>
      </c>
      <c r="E367" s="2" t="s">
        <v>30</v>
      </c>
      <c r="F367" s="2" t="s">
        <v>64</v>
      </c>
      <c r="G367" s="2" t="s">
        <v>65</v>
      </c>
    </row>
    <row r="368" spans="1:7" x14ac:dyDescent="0.25">
      <c r="A368" s="2">
        <v>367</v>
      </c>
      <c r="B368" s="2">
        <v>900</v>
      </c>
      <c r="C368" s="2">
        <v>18</v>
      </c>
      <c r="D368" s="2" t="s">
        <v>63</v>
      </c>
      <c r="E368" s="2" t="s">
        <v>30</v>
      </c>
      <c r="F368" s="2" t="s">
        <v>64</v>
      </c>
      <c r="G368" s="2" t="s">
        <v>65</v>
      </c>
    </row>
    <row r="369" spans="1:7" x14ac:dyDescent="0.25">
      <c r="A369" s="2">
        <v>368</v>
      </c>
      <c r="B369" s="2">
        <v>900</v>
      </c>
      <c r="C369" s="2">
        <v>18</v>
      </c>
      <c r="D369" s="2" t="s">
        <v>63</v>
      </c>
      <c r="E369" s="2" t="s">
        <v>30</v>
      </c>
      <c r="F369" s="2" t="s">
        <v>64</v>
      </c>
      <c r="G369" s="2" t="s">
        <v>65</v>
      </c>
    </row>
    <row r="370" spans="1:7" x14ac:dyDescent="0.25">
      <c r="A370" s="2">
        <v>369</v>
      </c>
      <c r="B370" s="2">
        <v>899</v>
      </c>
      <c r="C370" s="2">
        <v>18</v>
      </c>
      <c r="D370" s="2" t="s">
        <v>63</v>
      </c>
      <c r="E370" s="2" t="s">
        <v>30</v>
      </c>
      <c r="F370" s="2" t="s">
        <v>64</v>
      </c>
      <c r="G370" s="2" t="s">
        <v>65</v>
      </c>
    </row>
    <row r="371" spans="1:7" x14ac:dyDescent="0.25">
      <c r="A371" s="2">
        <v>370</v>
      </c>
      <c r="B371" s="2">
        <v>899</v>
      </c>
      <c r="C371" s="2">
        <v>18</v>
      </c>
      <c r="D371" s="2" t="s">
        <v>63</v>
      </c>
      <c r="E371" s="2" t="s">
        <v>30</v>
      </c>
      <c r="F371" s="2" t="s">
        <v>64</v>
      </c>
      <c r="G371" s="2" t="s">
        <v>65</v>
      </c>
    </row>
    <row r="372" spans="1:7" x14ac:dyDescent="0.25">
      <c r="A372" s="2">
        <v>371</v>
      </c>
      <c r="B372" s="2">
        <v>899</v>
      </c>
      <c r="C372" s="2">
        <v>18</v>
      </c>
      <c r="D372" s="2" t="s">
        <v>63</v>
      </c>
      <c r="E372" s="2" t="s">
        <v>30</v>
      </c>
      <c r="F372" s="2" t="s">
        <v>64</v>
      </c>
      <c r="G372" s="2" t="s">
        <v>65</v>
      </c>
    </row>
    <row r="373" spans="1:7" x14ac:dyDescent="0.25">
      <c r="A373" s="2">
        <v>372</v>
      </c>
      <c r="B373" s="2">
        <v>899</v>
      </c>
      <c r="C373" s="2">
        <v>18</v>
      </c>
      <c r="D373" s="2" t="s">
        <v>63</v>
      </c>
      <c r="E373" s="2" t="s">
        <v>30</v>
      </c>
      <c r="F373" s="2" t="s">
        <v>64</v>
      </c>
      <c r="G373" s="2" t="s">
        <v>65</v>
      </c>
    </row>
    <row r="374" spans="1:7" x14ac:dyDescent="0.25">
      <c r="A374" s="2">
        <v>373</v>
      </c>
      <c r="B374" s="2">
        <v>898</v>
      </c>
      <c r="C374" s="2">
        <v>18</v>
      </c>
      <c r="D374" s="2" t="s">
        <v>63</v>
      </c>
      <c r="E374" s="2" t="s">
        <v>30</v>
      </c>
      <c r="F374" s="2" t="s">
        <v>64</v>
      </c>
      <c r="G374" s="2" t="s">
        <v>65</v>
      </c>
    </row>
    <row r="375" spans="1:7" x14ac:dyDescent="0.25">
      <c r="A375" s="2">
        <v>374</v>
      </c>
      <c r="B375" s="2">
        <v>898</v>
      </c>
      <c r="C375" s="2">
        <v>18</v>
      </c>
      <c r="D375" s="2" t="s">
        <v>63</v>
      </c>
      <c r="E375" s="2" t="s">
        <v>30</v>
      </c>
      <c r="F375" s="2" t="s">
        <v>64</v>
      </c>
      <c r="G375" s="2" t="s">
        <v>65</v>
      </c>
    </row>
    <row r="376" spans="1:7" x14ac:dyDescent="0.25">
      <c r="A376" s="2">
        <v>375</v>
      </c>
      <c r="B376" s="2">
        <v>898</v>
      </c>
      <c r="C376" s="2">
        <v>18</v>
      </c>
      <c r="D376" s="2" t="s">
        <v>63</v>
      </c>
      <c r="E376" s="2" t="s">
        <v>30</v>
      </c>
      <c r="F376" s="2" t="s">
        <v>64</v>
      </c>
      <c r="G376" s="2" t="s">
        <v>65</v>
      </c>
    </row>
    <row r="377" spans="1:7" x14ac:dyDescent="0.25">
      <c r="A377" s="2">
        <v>376</v>
      </c>
      <c r="B377" s="2">
        <v>897</v>
      </c>
      <c r="C377" s="2">
        <v>18</v>
      </c>
      <c r="D377" s="2" t="s">
        <v>63</v>
      </c>
      <c r="E377" s="2" t="s">
        <v>30</v>
      </c>
      <c r="F377" s="2" t="s">
        <v>64</v>
      </c>
      <c r="G377" s="2" t="s">
        <v>65</v>
      </c>
    </row>
    <row r="378" spans="1:7" x14ac:dyDescent="0.25">
      <c r="A378" s="2">
        <v>377</v>
      </c>
      <c r="B378" s="2">
        <v>897</v>
      </c>
      <c r="C378" s="2">
        <v>18</v>
      </c>
      <c r="D378" s="2" t="s">
        <v>63</v>
      </c>
      <c r="E378" s="2" t="s">
        <v>30</v>
      </c>
      <c r="F378" s="2" t="s">
        <v>64</v>
      </c>
      <c r="G378" s="2" t="s">
        <v>65</v>
      </c>
    </row>
    <row r="379" spans="1:7" x14ac:dyDescent="0.25">
      <c r="A379" s="2">
        <v>378</v>
      </c>
      <c r="B379" s="2">
        <v>896</v>
      </c>
      <c r="C379" s="2">
        <v>18</v>
      </c>
      <c r="D379" s="2" t="s">
        <v>63</v>
      </c>
      <c r="E379" s="2" t="s">
        <v>30</v>
      </c>
      <c r="F379" s="2" t="s">
        <v>64</v>
      </c>
      <c r="G379" s="2" t="s">
        <v>65</v>
      </c>
    </row>
    <row r="380" spans="1:7" x14ac:dyDescent="0.25">
      <c r="A380" s="2">
        <v>379</v>
      </c>
      <c r="B380" s="2">
        <v>896</v>
      </c>
      <c r="C380" s="2">
        <v>18</v>
      </c>
      <c r="D380" s="2" t="s">
        <v>63</v>
      </c>
      <c r="E380" s="2" t="s">
        <v>30</v>
      </c>
      <c r="F380" s="2" t="s">
        <v>64</v>
      </c>
      <c r="G380" s="2" t="s">
        <v>65</v>
      </c>
    </row>
    <row r="381" spans="1:7" x14ac:dyDescent="0.25">
      <c r="A381" s="2">
        <v>380</v>
      </c>
      <c r="B381" s="2">
        <v>896</v>
      </c>
      <c r="C381" s="2">
        <v>18</v>
      </c>
      <c r="D381" s="2" t="s">
        <v>63</v>
      </c>
      <c r="E381" s="2" t="s">
        <v>30</v>
      </c>
      <c r="F381" s="2" t="s">
        <v>64</v>
      </c>
      <c r="G381" s="2" t="s">
        <v>65</v>
      </c>
    </row>
    <row r="382" spans="1:7" x14ac:dyDescent="0.25">
      <c r="A382" s="2">
        <v>381</v>
      </c>
      <c r="B382" s="2">
        <v>896</v>
      </c>
      <c r="C382" s="2">
        <v>18</v>
      </c>
      <c r="D382" s="2" t="s">
        <v>63</v>
      </c>
      <c r="E382" s="2" t="s">
        <v>30</v>
      </c>
      <c r="F382" s="2" t="s">
        <v>64</v>
      </c>
      <c r="G382" s="2" t="s">
        <v>65</v>
      </c>
    </row>
    <row r="383" spans="1:7" x14ac:dyDescent="0.25">
      <c r="A383" s="2">
        <v>382</v>
      </c>
      <c r="B383" s="2">
        <v>896</v>
      </c>
      <c r="C383" s="2">
        <v>18</v>
      </c>
      <c r="D383" s="2" t="s">
        <v>63</v>
      </c>
      <c r="E383" s="2" t="s">
        <v>30</v>
      </c>
      <c r="F383" s="2" t="s">
        <v>64</v>
      </c>
      <c r="G383" s="2" t="s">
        <v>65</v>
      </c>
    </row>
    <row r="384" spans="1:7" x14ac:dyDescent="0.25">
      <c r="A384" s="2">
        <v>383</v>
      </c>
      <c r="B384" s="2">
        <v>895</v>
      </c>
      <c r="C384" s="2">
        <v>18</v>
      </c>
      <c r="D384" s="2" t="s">
        <v>63</v>
      </c>
      <c r="E384" s="2" t="s">
        <v>30</v>
      </c>
      <c r="F384" s="2" t="s">
        <v>64</v>
      </c>
      <c r="G384" s="2" t="s">
        <v>65</v>
      </c>
    </row>
    <row r="385" spans="1:7" x14ac:dyDescent="0.25">
      <c r="A385" s="2">
        <v>384</v>
      </c>
      <c r="B385" s="2">
        <v>895</v>
      </c>
      <c r="C385" s="2">
        <v>18</v>
      </c>
      <c r="D385" s="2" t="s">
        <v>63</v>
      </c>
      <c r="E385" s="2" t="s">
        <v>30</v>
      </c>
      <c r="F385" s="2" t="s">
        <v>64</v>
      </c>
      <c r="G385" s="2" t="s">
        <v>65</v>
      </c>
    </row>
    <row r="386" spans="1:7" x14ac:dyDescent="0.25">
      <c r="A386" s="2">
        <v>385</v>
      </c>
      <c r="B386" s="2">
        <v>895</v>
      </c>
      <c r="C386" s="2">
        <v>18</v>
      </c>
      <c r="D386" s="2" t="s">
        <v>63</v>
      </c>
      <c r="E386" s="2" t="s">
        <v>30</v>
      </c>
      <c r="F386" s="2" t="s">
        <v>64</v>
      </c>
      <c r="G386" s="2" t="s">
        <v>65</v>
      </c>
    </row>
    <row r="387" spans="1:7" x14ac:dyDescent="0.25">
      <c r="A387" s="2">
        <v>386</v>
      </c>
      <c r="B387" s="2">
        <v>895</v>
      </c>
      <c r="C387" s="2">
        <v>18</v>
      </c>
      <c r="D387" s="2" t="s">
        <v>63</v>
      </c>
      <c r="E387" s="2" t="s">
        <v>30</v>
      </c>
      <c r="F387" s="2" t="s">
        <v>64</v>
      </c>
      <c r="G387" s="2" t="s">
        <v>65</v>
      </c>
    </row>
    <row r="388" spans="1:7" x14ac:dyDescent="0.25">
      <c r="A388" s="2">
        <v>387</v>
      </c>
      <c r="B388" s="2">
        <v>894</v>
      </c>
      <c r="C388" s="2">
        <v>18</v>
      </c>
      <c r="D388" s="2" t="s">
        <v>63</v>
      </c>
      <c r="E388" s="2" t="s">
        <v>30</v>
      </c>
      <c r="F388" s="2" t="s">
        <v>64</v>
      </c>
      <c r="G388" s="2" t="s">
        <v>65</v>
      </c>
    </row>
    <row r="389" spans="1:7" x14ac:dyDescent="0.25">
      <c r="A389" s="2">
        <v>388</v>
      </c>
      <c r="B389" s="2">
        <v>894</v>
      </c>
      <c r="C389" s="2">
        <v>18</v>
      </c>
      <c r="D389" s="2" t="s">
        <v>63</v>
      </c>
      <c r="E389" s="2" t="s">
        <v>30</v>
      </c>
      <c r="F389" s="2" t="s">
        <v>64</v>
      </c>
      <c r="G389" s="2" t="s">
        <v>65</v>
      </c>
    </row>
    <row r="390" spans="1:7" x14ac:dyDescent="0.25">
      <c r="A390" s="2">
        <v>389</v>
      </c>
      <c r="B390" s="2">
        <v>894</v>
      </c>
      <c r="C390" s="2">
        <v>18</v>
      </c>
      <c r="D390" s="2" t="s">
        <v>63</v>
      </c>
      <c r="E390" s="2" t="s">
        <v>30</v>
      </c>
      <c r="F390" s="2" t="s">
        <v>64</v>
      </c>
      <c r="G390" s="2" t="s">
        <v>65</v>
      </c>
    </row>
    <row r="391" spans="1:7" x14ac:dyDescent="0.25">
      <c r="A391" s="2">
        <v>390</v>
      </c>
      <c r="B391" s="2">
        <v>893</v>
      </c>
      <c r="C391" s="2">
        <v>18</v>
      </c>
      <c r="D391" s="2" t="s">
        <v>63</v>
      </c>
      <c r="E391" s="2" t="s">
        <v>30</v>
      </c>
      <c r="F391" s="2" t="s">
        <v>64</v>
      </c>
      <c r="G391" s="2" t="s">
        <v>65</v>
      </c>
    </row>
    <row r="392" spans="1:7" x14ac:dyDescent="0.25">
      <c r="A392" s="2">
        <v>391</v>
      </c>
      <c r="B392" s="2">
        <v>893</v>
      </c>
      <c r="C392" s="2">
        <v>18</v>
      </c>
      <c r="D392" s="2" t="s">
        <v>63</v>
      </c>
      <c r="E392" s="2" t="s">
        <v>30</v>
      </c>
      <c r="F392" s="2" t="s">
        <v>64</v>
      </c>
      <c r="G392" s="2" t="s">
        <v>65</v>
      </c>
    </row>
    <row r="393" spans="1:7" x14ac:dyDescent="0.25">
      <c r="A393" s="2">
        <v>392</v>
      </c>
      <c r="B393" s="2">
        <v>893</v>
      </c>
      <c r="C393" s="2">
        <v>18</v>
      </c>
      <c r="D393" s="2" t="s">
        <v>63</v>
      </c>
      <c r="E393" s="2" t="s">
        <v>30</v>
      </c>
      <c r="F393" s="2" t="s">
        <v>64</v>
      </c>
      <c r="G393" s="2" t="s">
        <v>65</v>
      </c>
    </row>
    <row r="394" spans="1:7" x14ac:dyDescent="0.25">
      <c r="A394" s="2">
        <v>393</v>
      </c>
      <c r="B394" s="2">
        <v>892</v>
      </c>
      <c r="C394" s="2">
        <v>18</v>
      </c>
      <c r="D394" s="2" t="s">
        <v>63</v>
      </c>
      <c r="E394" s="2" t="s">
        <v>30</v>
      </c>
      <c r="F394" s="2" t="s">
        <v>64</v>
      </c>
      <c r="G394" s="2" t="s">
        <v>65</v>
      </c>
    </row>
    <row r="395" spans="1:7" x14ac:dyDescent="0.25">
      <c r="A395" s="2">
        <v>394</v>
      </c>
      <c r="B395" s="2">
        <v>892</v>
      </c>
      <c r="C395" s="2">
        <v>18</v>
      </c>
      <c r="D395" s="2" t="s">
        <v>63</v>
      </c>
      <c r="E395" s="2" t="s">
        <v>30</v>
      </c>
      <c r="F395" s="2" t="s">
        <v>64</v>
      </c>
      <c r="G395" s="2" t="s">
        <v>65</v>
      </c>
    </row>
    <row r="396" spans="1:7" x14ac:dyDescent="0.25">
      <c r="A396" s="2">
        <v>395</v>
      </c>
      <c r="B396" s="2">
        <v>892</v>
      </c>
      <c r="C396" s="2">
        <v>18</v>
      </c>
      <c r="D396" s="2" t="s">
        <v>63</v>
      </c>
      <c r="E396" s="2" t="s">
        <v>30</v>
      </c>
      <c r="F396" s="2" t="s">
        <v>64</v>
      </c>
      <c r="G396" s="2" t="s">
        <v>65</v>
      </c>
    </row>
    <row r="397" spans="1:7" x14ac:dyDescent="0.25">
      <c r="A397" s="2">
        <v>396</v>
      </c>
      <c r="B397" s="2">
        <v>891</v>
      </c>
      <c r="C397" s="2">
        <v>18</v>
      </c>
      <c r="D397" s="2" t="s">
        <v>63</v>
      </c>
      <c r="E397" s="2" t="s">
        <v>30</v>
      </c>
      <c r="F397" s="2" t="s">
        <v>64</v>
      </c>
      <c r="G397" s="2" t="s">
        <v>65</v>
      </c>
    </row>
    <row r="398" spans="1:7" x14ac:dyDescent="0.25">
      <c r="A398" s="2">
        <v>397</v>
      </c>
      <c r="B398" s="2">
        <v>891</v>
      </c>
      <c r="C398" s="2">
        <v>18</v>
      </c>
      <c r="D398" s="2" t="s">
        <v>63</v>
      </c>
      <c r="E398" s="2" t="s">
        <v>30</v>
      </c>
      <c r="F398" s="2" t="s">
        <v>64</v>
      </c>
      <c r="G398" s="2" t="s">
        <v>65</v>
      </c>
    </row>
    <row r="399" spans="1:7" x14ac:dyDescent="0.25">
      <c r="A399" s="2">
        <v>398</v>
      </c>
      <c r="B399" s="2">
        <v>891</v>
      </c>
      <c r="C399" s="2">
        <v>18</v>
      </c>
      <c r="D399" s="2" t="s">
        <v>63</v>
      </c>
      <c r="E399" s="2" t="s">
        <v>30</v>
      </c>
      <c r="F399" s="2" t="s">
        <v>64</v>
      </c>
      <c r="G399" s="2" t="s">
        <v>65</v>
      </c>
    </row>
    <row r="400" spans="1:7" x14ac:dyDescent="0.25">
      <c r="A400" s="2">
        <v>399</v>
      </c>
      <c r="B400" s="2">
        <v>891</v>
      </c>
      <c r="C400" s="2">
        <v>18</v>
      </c>
      <c r="D400" s="2" t="s">
        <v>63</v>
      </c>
      <c r="E400" s="2" t="s">
        <v>30</v>
      </c>
      <c r="F400" s="2" t="s">
        <v>64</v>
      </c>
      <c r="G400" s="2" t="s">
        <v>65</v>
      </c>
    </row>
    <row r="401" spans="1:7" x14ac:dyDescent="0.25">
      <c r="A401" s="2">
        <v>400</v>
      </c>
      <c r="B401" s="2">
        <v>890</v>
      </c>
      <c r="C401" s="2">
        <v>18</v>
      </c>
      <c r="D401" s="2" t="s">
        <v>63</v>
      </c>
      <c r="E401" s="2" t="s">
        <v>30</v>
      </c>
      <c r="F401" s="2" t="s">
        <v>64</v>
      </c>
      <c r="G401" s="2" t="s">
        <v>65</v>
      </c>
    </row>
    <row r="402" spans="1:7" x14ac:dyDescent="0.25">
      <c r="A402" s="2">
        <v>401</v>
      </c>
      <c r="B402" s="2">
        <v>890</v>
      </c>
      <c r="C402" s="2">
        <v>18</v>
      </c>
      <c r="D402" s="2" t="s">
        <v>63</v>
      </c>
      <c r="E402" s="2" t="s">
        <v>30</v>
      </c>
      <c r="F402" s="2" t="s">
        <v>64</v>
      </c>
      <c r="G402" s="2" t="s">
        <v>65</v>
      </c>
    </row>
    <row r="403" spans="1:7" x14ac:dyDescent="0.25">
      <c r="A403" s="2">
        <v>402</v>
      </c>
      <c r="B403" s="2">
        <v>890</v>
      </c>
      <c r="C403" s="2">
        <v>18</v>
      </c>
      <c r="D403" s="2" t="s">
        <v>63</v>
      </c>
      <c r="E403" s="2" t="s">
        <v>30</v>
      </c>
      <c r="F403" s="2" t="s">
        <v>64</v>
      </c>
      <c r="G403" s="2" t="s">
        <v>65</v>
      </c>
    </row>
    <row r="404" spans="1:7" x14ac:dyDescent="0.25">
      <c r="A404" s="2">
        <v>403</v>
      </c>
      <c r="B404" s="2">
        <v>890</v>
      </c>
      <c r="C404" s="2">
        <v>18</v>
      </c>
      <c r="D404" s="2" t="s">
        <v>63</v>
      </c>
      <c r="E404" s="2" t="s">
        <v>30</v>
      </c>
      <c r="F404" s="2" t="s">
        <v>64</v>
      </c>
      <c r="G404" s="2" t="s">
        <v>65</v>
      </c>
    </row>
    <row r="405" spans="1:7" x14ac:dyDescent="0.25">
      <c r="A405" s="2">
        <v>404</v>
      </c>
      <c r="B405" s="2">
        <v>889</v>
      </c>
      <c r="C405" s="2">
        <v>18</v>
      </c>
      <c r="D405" s="2" t="s">
        <v>63</v>
      </c>
      <c r="E405" s="2" t="s">
        <v>30</v>
      </c>
      <c r="F405" s="2" t="s">
        <v>64</v>
      </c>
      <c r="G405" s="2" t="s">
        <v>65</v>
      </c>
    </row>
    <row r="406" spans="1:7" x14ac:dyDescent="0.25">
      <c r="A406" s="2">
        <v>405</v>
      </c>
      <c r="B406" s="2">
        <v>889</v>
      </c>
      <c r="C406" s="2">
        <v>18</v>
      </c>
      <c r="D406" s="2" t="s">
        <v>63</v>
      </c>
      <c r="E406" s="2" t="s">
        <v>30</v>
      </c>
      <c r="F406" s="2" t="s">
        <v>64</v>
      </c>
      <c r="G406" s="2" t="s">
        <v>65</v>
      </c>
    </row>
    <row r="407" spans="1:7" x14ac:dyDescent="0.25">
      <c r="A407" s="2">
        <v>406</v>
      </c>
      <c r="B407" s="2">
        <v>888</v>
      </c>
      <c r="C407" s="2">
        <v>18</v>
      </c>
      <c r="D407" s="2" t="s">
        <v>63</v>
      </c>
      <c r="E407" s="2" t="s">
        <v>30</v>
      </c>
      <c r="F407" s="2" t="s">
        <v>64</v>
      </c>
      <c r="G407" s="2" t="s">
        <v>65</v>
      </c>
    </row>
    <row r="408" spans="1:7" x14ac:dyDescent="0.25">
      <c r="A408" s="2">
        <v>407</v>
      </c>
      <c r="B408" s="2">
        <v>888</v>
      </c>
      <c r="C408" s="2">
        <v>18</v>
      </c>
      <c r="D408" s="2" t="s">
        <v>63</v>
      </c>
      <c r="E408" s="2" t="s">
        <v>30</v>
      </c>
      <c r="F408" s="2" t="s">
        <v>64</v>
      </c>
      <c r="G408" s="2" t="s">
        <v>65</v>
      </c>
    </row>
    <row r="409" spans="1:7" x14ac:dyDescent="0.25">
      <c r="A409" s="2">
        <v>408</v>
      </c>
      <c r="B409" s="2">
        <v>888</v>
      </c>
      <c r="C409" s="2">
        <v>18</v>
      </c>
      <c r="D409" s="2" t="s">
        <v>63</v>
      </c>
      <c r="E409" s="2" t="s">
        <v>30</v>
      </c>
      <c r="F409" s="2" t="s">
        <v>64</v>
      </c>
      <c r="G409" s="2" t="s">
        <v>65</v>
      </c>
    </row>
    <row r="410" spans="1:7" x14ac:dyDescent="0.25">
      <c r="A410" s="2">
        <v>409</v>
      </c>
      <c r="B410" s="2">
        <v>888</v>
      </c>
      <c r="C410" s="2">
        <v>18</v>
      </c>
      <c r="D410" s="2" t="s">
        <v>63</v>
      </c>
      <c r="E410" s="2" t="s">
        <v>30</v>
      </c>
      <c r="F410" s="2" t="s">
        <v>64</v>
      </c>
      <c r="G410" s="2" t="s">
        <v>65</v>
      </c>
    </row>
    <row r="411" spans="1:7" x14ac:dyDescent="0.25">
      <c r="A411" s="2">
        <v>410</v>
      </c>
      <c r="B411" s="2">
        <v>887</v>
      </c>
      <c r="C411" s="2">
        <v>18</v>
      </c>
      <c r="D411" s="2" t="s">
        <v>63</v>
      </c>
      <c r="E411" s="2" t="s">
        <v>30</v>
      </c>
      <c r="F411" s="2" t="s">
        <v>64</v>
      </c>
      <c r="G411" s="2" t="s">
        <v>65</v>
      </c>
    </row>
    <row r="412" spans="1:7" x14ac:dyDescent="0.25">
      <c r="A412" s="2">
        <v>411</v>
      </c>
      <c r="B412" s="2">
        <v>887</v>
      </c>
      <c r="C412" s="2">
        <v>18</v>
      </c>
      <c r="D412" s="2" t="s">
        <v>63</v>
      </c>
      <c r="E412" s="2" t="s">
        <v>30</v>
      </c>
      <c r="F412" s="2" t="s">
        <v>64</v>
      </c>
      <c r="G412" s="2" t="s">
        <v>65</v>
      </c>
    </row>
    <row r="413" spans="1:7" x14ac:dyDescent="0.25">
      <c r="A413" s="2">
        <v>412</v>
      </c>
      <c r="B413" s="2">
        <v>886</v>
      </c>
      <c r="C413" s="2">
        <v>18</v>
      </c>
      <c r="D413" s="2" t="s">
        <v>63</v>
      </c>
      <c r="E413" s="2" t="s">
        <v>30</v>
      </c>
      <c r="F413" s="2" t="s">
        <v>64</v>
      </c>
      <c r="G413" s="2" t="s">
        <v>65</v>
      </c>
    </row>
    <row r="414" spans="1:7" x14ac:dyDescent="0.25">
      <c r="A414" s="2">
        <v>413</v>
      </c>
      <c r="B414" s="2">
        <v>886</v>
      </c>
      <c r="C414" s="2">
        <v>18</v>
      </c>
      <c r="D414" s="2" t="s">
        <v>63</v>
      </c>
      <c r="E414" s="2" t="s">
        <v>30</v>
      </c>
      <c r="F414" s="2" t="s">
        <v>64</v>
      </c>
      <c r="G414" s="2" t="s">
        <v>65</v>
      </c>
    </row>
    <row r="415" spans="1:7" x14ac:dyDescent="0.25">
      <c r="A415" s="2">
        <v>414</v>
      </c>
      <c r="B415" s="2">
        <v>886</v>
      </c>
      <c r="C415" s="2">
        <v>18</v>
      </c>
      <c r="D415" s="2" t="s">
        <v>63</v>
      </c>
      <c r="E415" s="2" t="s">
        <v>30</v>
      </c>
      <c r="F415" s="2" t="s">
        <v>64</v>
      </c>
      <c r="G415" s="2" t="s">
        <v>65</v>
      </c>
    </row>
    <row r="416" spans="1:7" x14ac:dyDescent="0.25">
      <c r="A416" s="2">
        <v>415</v>
      </c>
      <c r="B416" s="2">
        <v>885</v>
      </c>
      <c r="C416" s="2">
        <v>18</v>
      </c>
      <c r="D416" s="2" t="s">
        <v>63</v>
      </c>
      <c r="E416" s="2" t="s">
        <v>30</v>
      </c>
      <c r="F416" s="2" t="s">
        <v>64</v>
      </c>
      <c r="G416" s="2" t="s">
        <v>65</v>
      </c>
    </row>
    <row r="417" spans="1:7" x14ac:dyDescent="0.25">
      <c r="A417" s="2">
        <v>416</v>
      </c>
      <c r="B417" s="2">
        <v>885</v>
      </c>
      <c r="C417" s="2">
        <v>18</v>
      </c>
      <c r="D417" s="2" t="s">
        <v>63</v>
      </c>
      <c r="E417" s="2" t="s">
        <v>30</v>
      </c>
      <c r="F417" s="2" t="s">
        <v>64</v>
      </c>
      <c r="G417" s="2" t="s">
        <v>65</v>
      </c>
    </row>
    <row r="418" spans="1:7" x14ac:dyDescent="0.25">
      <c r="A418" s="2">
        <v>417</v>
      </c>
      <c r="B418" s="2">
        <v>885</v>
      </c>
      <c r="C418" s="2">
        <v>18</v>
      </c>
      <c r="D418" s="2" t="s">
        <v>63</v>
      </c>
      <c r="E418" s="2" t="s">
        <v>30</v>
      </c>
      <c r="F418" s="2" t="s">
        <v>64</v>
      </c>
      <c r="G418" s="2" t="s">
        <v>65</v>
      </c>
    </row>
    <row r="419" spans="1:7" x14ac:dyDescent="0.25">
      <c r="A419" s="2">
        <v>418</v>
      </c>
      <c r="B419" s="2">
        <v>884</v>
      </c>
      <c r="C419" s="2">
        <v>18</v>
      </c>
      <c r="D419" s="2" t="s">
        <v>63</v>
      </c>
      <c r="E419" s="2" t="s">
        <v>30</v>
      </c>
      <c r="F419" s="2" t="s">
        <v>64</v>
      </c>
      <c r="G419" s="2" t="s">
        <v>65</v>
      </c>
    </row>
    <row r="420" spans="1:7" x14ac:dyDescent="0.25">
      <c r="A420" s="2">
        <v>419</v>
      </c>
      <c r="B420" s="2">
        <v>884</v>
      </c>
      <c r="C420" s="2">
        <v>18</v>
      </c>
      <c r="D420" s="2" t="s">
        <v>63</v>
      </c>
      <c r="E420" s="2" t="s">
        <v>30</v>
      </c>
      <c r="F420" s="2" t="s">
        <v>64</v>
      </c>
      <c r="G420" s="2" t="s">
        <v>65</v>
      </c>
    </row>
    <row r="421" spans="1:7" x14ac:dyDescent="0.25">
      <c r="A421" s="2">
        <v>420</v>
      </c>
      <c r="B421" s="2">
        <v>883</v>
      </c>
      <c r="C421" s="2">
        <v>18</v>
      </c>
      <c r="D421" s="2" t="s">
        <v>63</v>
      </c>
      <c r="E421" s="2" t="s">
        <v>30</v>
      </c>
      <c r="F421" s="2" t="s">
        <v>64</v>
      </c>
      <c r="G421" s="2" t="s">
        <v>65</v>
      </c>
    </row>
    <row r="422" spans="1:7" x14ac:dyDescent="0.25">
      <c r="A422" s="2">
        <v>421</v>
      </c>
      <c r="B422" s="2">
        <v>883</v>
      </c>
      <c r="C422" s="2">
        <v>18</v>
      </c>
      <c r="D422" s="2" t="s">
        <v>63</v>
      </c>
      <c r="E422" s="2" t="s">
        <v>30</v>
      </c>
      <c r="F422" s="2" t="s">
        <v>64</v>
      </c>
      <c r="G422" s="2" t="s">
        <v>65</v>
      </c>
    </row>
    <row r="423" spans="1:7" x14ac:dyDescent="0.25">
      <c r="A423" s="2">
        <v>422</v>
      </c>
      <c r="B423" s="2">
        <v>883</v>
      </c>
      <c r="C423" s="2">
        <v>18</v>
      </c>
      <c r="D423" s="2" t="s">
        <v>63</v>
      </c>
      <c r="E423" s="2" t="s">
        <v>30</v>
      </c>
      <c r="F423" s="2" t="s">
        <v>64</v>
      </c>
      <c r="G423" s="2" t="s">
        <v>65</v>
      </c>
    </row>
    <row r="424" spans="1:7" x14ac:dyDescent="0.25">
      <c r="A424" s="2">
        <v>423</v>
      </c>
      <c r="B424" s="2">
        <v>883</v>
      </c>
      <c r="C424" s="2">
        <v>18</v>
      </c>
      <c r="D424" s="2" t="s">
        <v>63</v>
      </c>
      <c r="E424" s="2" t="s">
        <v>30</v>
      </c>
      <c r="F424" s="2" t="s">
        <v>64</v>
      </c>
      <c r="G424" s="2" t="s">
        <v>65</v>
      </c>
    </row>
    <row r="425" spans="1:7" x14ac:dyDescent="0.25">
      <c r="A425" s="2">
        <v>424</v>
      </c>
      <c r="B425" s="2">
        <v>882</v>
      </c>
      <c r="C425" s="2">
        <v>18</v>
      </c>
      <c r="D425" s="2" t="s">
        <v>63</v>
      </c>
      <c r="E425" s="2" t="s">
        <v>30</v>
      </c>
      <c r="F425" s="2" t="s">
        <v>64</v>
      </c>
      <c r="G425" s="2" t="s">
        <v>65</v>
      </c>
    </row>
    <row r="426" spans="1:7" x14ac:dyDescent="0.25">
      <c r="A426" s="2">
        <v>425</v>
      </c>
      <c r="B426" s="2">
        <v>882</v>
      </c>
      <c r="C426" s="2">
        <v>18</v>
      </c>
      <c r="D426" s="2" t="s">
        <v>63</v>
      </c>
      <c r="E426" s="2" t="s">
        <v>30</v>
      </c>
      <c r="F426" s="2" t="s">
        <v>64</v>
      </c>
      <c r="G426" s="2" t="s">
        <v>65</v>
      </c>
    </row>
    <row r="427" spans="1:7" x14ac:dyDescent="0.25">
      <c r="A427" s="2">
        <v>426</v>
      </c>
      <c r="B427" s="2">
        <v>882</v>
      </c>
      <c r="C427" s="2">
        <v>18</v>
      </c>
      <c r="D427" s="2" t="s">
        <v>63</v>
      </c>
      <c r="E427" s="2" t="s">
        <v>30</v>
      </c>
      <c r="F427" s="2" t="s">
        <v>64</v>
      </c>
      <c r="G427" s="2" t="s">
        <v>65</v>
      </c>
    </row>
    <row r="428" spans="1:7" x14ac:dyDescent="0.25">
      <c r="A428" s="2">
        <v>427</v>
      </c>
      <c r="B428" s="2">
        <v>881</v>
      </c>
      <c r="C428" s="2">
        <v>18</v>
      </c>
      <c r="D428" s="2" t="s">
        <v>63</v>
      </c>
      <c r="E428" s="2" t="s">
        <v>30</v>
      </c>
      <c r="F428" s="2" t="s">
        <v>64</v>
      </c>
      <c r="G428" s="2" t="s">
        <v>65</v>
      </c>
    </row>
    <row r="429" spans="1:7" x14ac:dyDescent="0.25">
      <c r="A429" s="2">
        <v>428</v>
      </c>
      <c r="B429" s="2">
        <v>881</v>
      </c>
      <c r="C429" s="2">
        <v>18</v>
      </c>
      <c r="D429" s="2" t="s">
        <v>63</v>
      </c>
      <c r="E429" s="2" t="s">
        <v>30</v>
      </c>
      <c r="F429" s="2" t="s">
        <v>64</v>
      </c>
      <c r="G429" s="2" t="s">
        <v>65</v>
      </c>
    </row>
    <row r="430" spans="1:7" x14ac:dyDescent="0.25">
      <c r="A430" s="2">
        <v>429</v>
      </c>
      <c r="B430" s="2">
        <v>881</v>
      </c>
      <c r="C430" s="2">
        <v>18</v>
      </c>
      <c r="D430" s="2" t="s">
        <v>63</v>
      </c>
      <c r="E430" s="2" t="s">
        <v>30</v>
      </c>
      <c r="F430" s="2" t="s">
        <v>64</v>
      </c>
      <c r="G430" s="2" t="s">
        <v>65</v>
      </c>
    </row>
    <row r="431" spans="1:7" x14ac:dyDescent="0.25">
      <c r="A431" s="2">
        <v>430</v>
      </c>
      <c r="B431" s="2">
        <v>880</v>
      </c>
      <c r="C431" s="2">
        <v>18</v>
      </c>
      <c r="D431" s="2" t="s">
        <v>63</v>
      </c>
      <c r="E431" s="2" t="s">
        <v>30</v>
      </c>
      <c r="F431" s="2" t="s">
        <v>64</v>
      </c>
      <c r="G431" s="2" t="s">
        <v>65</v>
      </c>
    </row>
    <row r="432" spans="1:7" x14ac:dyDescent="0.25">
      <c r="A432" s="2">
        <v>431</v>
      </c>
      <c r="B432" s="2">
        <v>880</v>
      </c>
      <c r="C432" s="2">
        <v>18</v>
      </c>
      <c r="D432" s="2" t="s">
        <v>63</v>
      </c>
      <c r="E432" s="2" t="s">
        <v>30</v>
      </c>
      <c r="F432" s="2" t="s">
        <v>64</v>
      </c>
      <c r="G432" s="2" t="s">
        <v>65</v>
      </c>
    </row>
    <row r="433" spans="1:7" x14ac:dyDescent="0.25">
      <c r="A433" s="2">
        <v>432</v>
      </c>
      <c r="B433" s="2">
        <v>880</v>
      </c>
      <c r="C433" s="2">
        <v>18</v>
      </c>
      <c r="D433" s="2" t="s">
        <v>63</v>
      </c>
      <c r="E433" s="2" t="s">
        <v>30</v>
      </c>
      <c r="F433" s="2" t="s">
        <v>64</v>
      </c>
      <c r="G433" s="2" t="s">
        <v>65</v>
      </c>
    </row>
    <row r="434" spans="1:7" x14ac:dyDescent="0.25">
      <c r="A434" s="2">
        <v>433</v>
      </c>
      <c r="B434" s="2">
        <v>880</v>
      </c>
      <c r="C434" s="2">
        <v>18</v>
      </c>
      <c r="D434" s="2" t="s">
        <v>63</v>
      </c>
      <c r="E434" s="2" t="s">
        <v>30</v>
      </c>
      <c r="F434" s="2" t="s">
        <v>64</v>
      </c>
      <c r="G434" s="2" t="s">
        <v>65</v>
      </c>
    </row>
    <row r="435" spans="1:7" x14ac:dyDescent="0.25">
      <c r="A435" s="2">
        <v>434</v>
      </c>
      <c r="B435" s="2">
        <v>879</v>
      </c>
      <c r="C435" s="2">
        <v>18</v>
      </c>
      <c r="D435" s="2" t="s">
        <v>63</v>
      </c>
      <c r="E435" s="2" t="s">
        <v>30</v>
      </c>
      <c r="F435" s="2" t="s">
        <v>64</v>
      </c>
      <c r="G435" s="2" t="s">
        <v>65</v>
      </c>
    </row>
    <row r="436" spans="1:7" x14ac:dyDescent="0.25">
      <c r="A436" s="2">
        <v>435</v>
      </c>
      <c r="B436" s="2">
        <v>879</v>
      </c>
      <c r="C436" s="2">
        <v>18</v>
      </c>
      <c r="D436" s="2" t="s">
        <v>63</v>
      </c>
      <c r="E436" s="2" t="s">
        <v>30</v>
      </c>
      <c r="F436" s="2" t="s">
        <v>64</v>
      </c>
      <c r="G436" s="2" t="s">
        <v>65</v>
      </c>
    </row>
    <row r="437" spans="1:7" x14ac:dyDescent="0.25">
      <c r="A437" s="2">
        <v>436</v>
      </c>
      <c r="B437" s="2">
        <v>879</v>
      </c>
      <c r="C437" s="2">
        <v>18</v>
      </c>
      <c r="D437" s="2" t="s">
        <v>63</v>
      </c>
      <c r="E437" s="2" t="s">
        <v>30</v>
      </c>
      <c r="F437" s="2" t="s">
        <v>64</v>
      </c>
      <c r="G437" s="2" t="s">
        <v>65</v>
      </c>
    </row>
    <row r="438" spans="1:7" x14ac:dyDescent="0.25">
      <c r="A438" s="2">
        <v>437</v>
      </c>
      <c r="B438" s="2">
        <v>878</v>
      </c>
      <c r="C438" s="2">
        <v>18</v>
      </c>
      <c r="D438" s="2" t="s">
        <v>63</v>
      </c>
      <c r="E438" s="2" t="s">
        <v>30</v>
      </c>
      <c r="F438" s="2" t="s">
        <v>64</v>
      </c>
      <c r="G438" s="2" t="s">
        <v>65</v>
      </c>
    </row>
    <row r="439" spans="1:7" x14ac:dyDescent="0.25">
      <c r="A439" s="2">
        <v>438</v>
      </c>
      <c r="B439" s="2">
        <v>878</v>
      </c>
      <c r="C439" s="2">
        <v>18</v>
      </c>
      <c r="D439" s="2" t="s">
        <v>63</v>
      </c>
      <c r="E439" s="2" t="s">
        <v>30</v>
      </c>
      <c r="F439" s="2" t="s">
        <v>64</v>
      </c>
      <c r="G439" s="2" t="s">
        <v>65</v>
      </c>
    </row>
    <row r="440" spans="1:7" x14ac:dyDescent="0.25">
      <c r="A440" s="2">
        <v>439</v>
      </c>
      <c r="B440" s="2">
        <v>878</v>
      </c>
      <c r="C440" s="2">
        <v>18</v>
      </c>
      <c r="D440" s="2" t="s">
        <v>63</v>
      </c>
      <c r="E440" s="2" t="s">
        <v>30</v>
      </c>
      <c r="F440" s="2" t="s">
        <v>64</v>
      </c>
      <c r="G440" s="2" t="s">
        <v>65</v>
      </c>
    </row>
    <row r="441" spans="1:7" x14ac:dyDescent="0.25">
      <c r="A441" s="2">
        <v>440</v>
      </c>
      <c r="B441" s="2">
        <v>878</v>
      </c>
      <c r="C441" s="2">
        <v>18</v>
      </c>
      <c r="D441" s="2" t="s">
        <v>63</v>
      </c>
      <c r="E441" s="2" t="s">
        <v>30</v>
      </c>
      <c r="F441" s="2" t="s">
        <v>64</v>
      </c>
      <c r="G441" s="2" t="s">
        <v>65</v>
      </c>
    </row>
    <row r="442" spans="1:7" x14ac:dyDescent="0.25">
      <c r="A442" s="2">
        <v>441</v>
      </c>
      <c r="B442" s="2">
        <v>877</v>
      </c>
      <c r="C442" s="2">
        <v>18</v>
      </c>
      <c r="D442" s="2" t="s">
        <v>63</v>
      </c>
      <c r="E442" s="2" t="s">
        <v>30</v>
      </c>
      <c r="F442" s="2" t="s">
        <v>64</v>
      </c>
      <c r="G442" s="2" t="s">
        <v>65</v>
      </c>
    </row>
    <row r="443" spans="1:7" x14ac:dyDescent="0.25">
      <c r="A443" s="2">
        <v>442</v>
      </c>
      <c r="B443" s="2">
        <v>876</v>
      </c>
      <c r="C443" s="2">
        <v>18</v>
      </c>
      <c r="D443" s="2" t="s">
        <v>63</v>
      </c>
      <c r="E443" s="2" t="s">
        <v>30</v>
      </c>
      <c r="F443" s="2" t="s">
        <v>64</v>
      </c>
      <c r="G443" s="2" t="s">
        <v>65</v>
      </c>
    </row>
    <row r="444" spans="1:7" x14ac:dyDescent="0.25">
      <c r="A444" s="2">
        <v>443</v>
      </c>
      <c r="B444" s="2">
        <v>875</v>
      </c>
      <c r="C444" s="2">
        <v>18</v>
      </c>
      <c r="D444" s="2" t="s">
        <v>63</v>
      </c>
      <c r="E444" s="2" t="s">
        <v>30</v>
      </c>
      <c r="F444" s="2" t="s">
        <v>64</v>
      </c>
      <c r="G444" s="2" t="s">
        <v>65</v>
      </c>
    </row>
    <row r="445" spans="1:7" x14ac:dyDescent="0.25">
      <c r="A445" s="2">
        <v>444</v>
      </c>
      <c r="B445" s="2">
        <v>875</v>
      </c>
      <c r="C445" s="2">
        <v>18</v>
      </c>
      <c r="D445" s="2" t="s">
        <v>63</v>
      </c>
      <c r="E445" s="2" t="s">
        <v>30</v>
      </c>
      <c r="F445" s="2" t="s">
        <v>64</v>
      </c>
      <c r="G445" s="2" t="s">
        <v>65</v>
      </c>
    </row>
    <row r="446" spans="1:7" x14ac:dyDescent="0.25">
      <c r="A446" s="2">
        <v>445</v>
      </c>
      <c r="B446" s="2">
        <v>875</v>
      </c>
      <c r="C446" s="2">
        <v>18</v>
      </c>
      <c r="D446" s="2" t="s">
        <v>63</v>
      </c>
      <c r="E446" s="2" t="s">
        <v>30</v>
      </c>
      <c r="F446" s="2" t="s">
        <v>64</v>
      </c>
      <c r="G446" s="2" t="s">
        <v>65</v>
      </c>
    </row>
    <row r="447" spans="1:7" x14ac:dyDescent="0.25">
      <c r="A447" s="2">
        <v>446</v>
      </c>
      <c r="B447" s="2">
        <v>875</v>
      </c>
      <c r="C447" s="2">
        <v>18</v>
      </c>
      <c r="D447" s="2" t="s">
        <v>63</v>
      </c>
      <c r="E447" s="2" t="s">
        <v>30</v>
      </c>
      <c r="F447" s="2" t="s">
        <v>64</v>
      </c>
      <c r="G447" s="2" t="s">
        <v>65</v>
      </c>
    </row>
    <row r="448" spans="1:7" x14ac:dyDescent="0.25">
      <c r="A448" s="2">
        <v>447</v>
      </c>
      <c r="B448" s="2">
        <v>875</v>
      </c>
      <c r="C448" s="2">
        <v>18</v>
      </c>
      <c r="D448" s="2" t="s">
        <v>63</v>
      </c>
      <c r="E448" s="2" t="s">
        <v>30</v>
      </c>
      <c r="F448" s="2" t="s">
        <v>64</v>
      </c>
      <c r="G448" s="2" t="s">
        <v>65</v>
      </c>
    </row>
    <row r="449" spans="1:7" x14ac:dyDescent="0.25">
      <c r="A449" s="2">
        <v>448</v>
      </c>
      <c r="B449" s="2">
        <v>875</v>
      </c>
      <c r="C449" s="2">
        <v>18</v>
      </c>
      <c r="D449" s="2" t="s">
        <v>63</v>
      </c>
      <c r="E449" s="2" t="s">
        <v>30</v>
      </c>
      <c r="F449" s="2" t="s">
        <v>64</v>
      </c>
      <c r="G449" s="2" t="s">
        <v>65</v>
      </c>
    </row>
    <row r="450" spans="1:7" x14ac:dyDescent="0.25">
      <c r="A450" s="2">
        <v>449</v>
      </c>
      <c r="B450" s="2">
        <v>875</v>
      </c>
      <c r="C450" s="2">
        <v>18</v>
      </c>
      <c r="D450" s="2" t="s">
        <v>63</v>
      </c>
      <c r="E450" s="2" t="s">
        <v>30</v>
      </c>
      <c r="F450" s="2" t="s">
        <v>64</v>
      </c>
      <c r="G450" s="2" t="s">
        <v>65</v>
      </c>
    </row>
    <row r="451" spans="1:7" x14ac:dyDescent="0.25">
      <c r="A451" s="2">
        <v>450</v>
      </c>
      <c r="B451" s="2">
        <v>875</v>
      </c>
      <c r="C451" s="2">
        <v>18</v>
      </c>
      <c r="D451" s="2" t="s">
        <v>63</v>
      </c>
      <c r="E451" s="2" t="s">
        <v>30</v>
      </c>
      <c r="F451" s="2" t="s">
        <v>64</v>
      </c>
      <c r="G451" s="2" t="s">
        <v>65</v>
      </c>
    </row>
    <row r="452" spans="1:7" x14ac:dyDescent="0.25">
      <c r="A452" s="2">
        <v>451</v>
      </c>
      <c r="B452" s="2">
        <v>875</v>
      </c>
      <c r="C452" s="2">
        <v>18</v>
      </c>
      <c r="D452" s="2" t="s">
        <v>63</v>
      </c>
      <c r="E452" s="2" t="s">
        <v>30</v>
      </c>
      <c r="F452" s="2" t="s">
        <v>64</v>
      </c>
      <c r="G452" s="2" t="s">
        <v>65</v>
      </c>
    </row>
    <row r="453" spans="1:7" x14ac:dyDescent="0.25">
      <c r="A453" s="2">
        <v>452</v>
      </c>
      <c r="B453" s="2">
        <v>875</v>
      </c>
      <c r="C453" s="2">
        <v>18</v>
      </c>
      <c r="D453" s="2" t="s">
        <v>63</v>
      </c>
      <c r="E453" s="2" t="s">
        <v>30</v>
      </c>
      <c r="F453" s="2" t="s">
        <v>64</v>
      </c>
      <c r="G453" s="2" t="s">
        <v>65</v>
      </c>
    </row>
    <row r="454" spans="1:7" x14ac:dyDescent="0.25">
      <c r="A454" s="2">
        <v>453</v>
      </c>
      <c r="B454" s="2">
        <v>874</v>
      </c>
      <c r="C454" s="2">
        <v>18</v>
      </c>
      <c r="D454" s="2" t="s">
        <v>63</v>
      </c>
      <c r="E454" s="2" t="s">
        <v>30</v>
      </c>
      <c r="F454" s="2" t="s">
        <v>64</v>
      </c>
      <c r="G454" s="2" t="s">
        <v>65</v>
      </c>
    </row>
    <row r="455" spans="1:7" x14ac:dyDescent="0.25">
      <c r="A455" s="2">
        <v>454</v>
      </c>
      <c r="B455" s="2">
        <v>874</v>
      </c>
      <c r="C455" s="2">
        <v>18</v>
      </c>
      <c r="D455" s="2" t="s">
        <v>63</v>
      </c>
      <c r="E455" s="2" t="s">
        <v>30</v>
      </c>
      <c r="F455" s="2" t="s">
        <v>64</v>
      </c>
      <c r="G455" s="2" t="s">
        <v>65</v>
      </c>
    </row>
    <row r="456" spans="1:7" x14ac:dyDescent="0.25">
      <c r="A456" s="2">
        <v>455</v>
      </c>
      <c r="B456" s="2">
        <v>918</v>
      </c>
      <c r="C456" s="2">
        <v>18</v>
      </c>
      <c r="D456" s="2" t="s">
        <v>63</v>
      </c>
      <c r="E456" s="2" t="s">
        <v>68</v>
      </c>
      <c r="F456" s="2" t="s">
        <v>64</v>
      </c>
      <c r="G456" s="2" t="s">
        <v>65</v>
      </c>
    </row>
    <row r="457" spans="1:7" x14ac:dyDescent="0.25">
      <c r="A457" s="2">
        <v>456</v>
      </c>
      <c r="B457" s="2">
        <v>918</v>
      </c>
      <c r="C457" s="2">
        <v>18</v>
      </c>
      <c r="D457" s="2" t="s">
        <v>63</v>
      </c>
      <c r="E457" s="2" t="s">
        <v>68</v>
      </c>
      <c r="F457" s="2" t="s">
        <v>64</v>
      </c>
      <c r="G457" s="2" t="s">
        <v>65</v>
      </c>
    </row>
    <row r="458" spans="1:7" x14ac:dyDescent="0.25">
      <c r="A458" s="2">
        <v>457</v>
      </c>
      <c r="B458" s="2">
        <v>918</v>
      </c>
      <c r="C458" s="2">
        <v>18</v>
      </c>
      <c r="D458" s="2" t="s">
        <v>63</v>
      </c>
      <c r="E458" s="2" t="s">
        <v>68</v>
      </c>
      <c r="F458" s="2" t="s">
        <v>64</v>
      </c>
      <c r="G458" s="2" t="s">
        <v>65</v>
      </c>
    </row>
    <row r="459" spans="1:7" x14ac:dyDescent="0.25">
      <c r="A459" s="2">
        <v>458</v>
      </c>
      <c r="B459" s="2">
        <v>917</v>
      </c>
      <c r="C459" s="2">
        <v>18</v>
      </c>
      <c r="D459" s="2" t="s">
        <v>63</v>
      </c>
      <c r="E459" s="2" t="s">
        <v>68</v>
      </c>
      <c r="F459" s="2" t="s">
        <v>64</v>
      </c>
      <c r="G459" s="2" t="s">
        <v>65</v>
      </c>
    </row>
    <row r="460" spans="1:7" x14ac:dyDescent="0.25">
      <c r="A460" s="2">
        <v>459</v>
      </c>
      <c r="B460" s="2">
        <v>917</v>
      </c>
      <c r="C460" s="2">
        <v>18</v>
      </c>
      <c r="D460" s="2" t="s">
        <v>63</v>
      </c>
      <c r="E460" s="2" t="s">
        <v>68</v>
      </c>
      <c r="F460" s="2" t="s">
        <v>64</v>
      </c>
      <c r="G460" s="2" t="s">
        <v>65</v>
      </c>
    </row>
    <row r="461" spans="1:7" x14ac:dyDescent="0.25">
      <c r="A461" s="2">
        <v>460</v>
      </c>
      <c r="B461" s="2">
        <v>917</v>
      </c>
      <c r="C461" s="2">
        <v>18</v>
      </c>
      <c r="D461" s="2" t="s">
        <v>63</v>
      </c>
      <c r="E461" s="2" t="s">
        <v>68</v>
      </c>
      <c r="F461" s="2" t="s">
        <v>64</v>
      </c>
      <c r="G461" s="2" t="s">
        <v>65</v>
      </c>
    </row>
    <row r="462" spans="1:7" x14ac:dyDescent="0.25">
      <c r="A462" s="2">
        <v>461</v>
      </c>
      <c r="B462" s="2">
        <v>964</v>
      </c>
      <c r="C462" s="2">
        <v>18</v>
      </c>
      <c r="D462" s="2" t="s">
        <v>63</v>
      </c>
      <c r="E462" s="2" t="s">
        <v>31</v>
      </c>
      <c r="F462" s="2" t="s">
        <v>64</v>
      </c>
      <c r="G462" s="2" t="s">
        <v>65</v>
      </c>
    </row>
    <row r="463" spans="1:7" x14ac:dyDescent="0.25">
      <c r="A463" s="2">
        <v>462</v>
      </c>
      <c r="B463" s="2">
        <v>964</v>
      </c>
      <c r="C463" s="2">
        <v>18</v>
      </c>
      <c r="D463" s="2" t="s">
        <v>63</v>
      </c>
      <c r="E463" s="2" t="s">
        <v>31</v>
      </c>
      <c r="F463" s="2" t="s">
        <v>64</v>
      </c>
      <c r="G463" s="2" t="s">
        <v>65</v>
      </c>
    </row>
    <row r="464" spans="1:7" x14ac:dyDescent="0.25">
      <c r="A464" s="2">
        <v>463</v>
      </c>
      <c r="B464" s="2">
        <v>964</v>
      </c>
      <c r="C464" s="2">
        <v>18</v>
      </c>
      <c r="D464" s="2" t="s">
        <v>63</v>
      </c>
      <c r="E464" s="2" t="s">
        <v>31</v>
      </c>
      <c r="F464" s="2" t="s">
        <v>64</v>
      </c>
      <c r="G464" s="2" t="s">
        <v>65</v>
      </c>
    </row>
    <row r="465" spans="1:7" x14ac:dyDescent="0.25">
      <c r="A465" s="2">
        <v>464</v>
      </c>
      <c r="B465" s="2">
        <v>964</v>
      </c>
      <c r="C465" s="2">
        <v>18</v>
      </c>
      <c r="D465" s="2" t="s">
        <v>63</v>
      </c>
      <c r="E465" s="2" t="s">
        <v>31</v>
      </c>
      <c r="F465" s="2" t="s">
        <v>64</v>
      </c>
      <c r="G465" s="2" t="s">
        <v>65</v>
      </c>
    </row>
    <row r="466" spans="1:7" x14ac:dyDescent="0.25">
      <c r="A466" s="2">
        <v>465</v>
      </c>
      <c r="B466" s="2">
        <v>964</v>
      </c>
      <c r="C466" s="2">
        <v>18</v>
      </c>
      <c r="D466" s="2" t="s">
        <v>63</v>
      </c>
      <c r="E466" s="2" t="s">
        <v>31</v>
      </c>
      <c r="F466" s="2" t="s">
        <v>64</v>
      </c>
      <c r="G466" s="2" t="s">
        <v>65</v>
      </c>
    </row>
    <row r="467" spans="1:7" x14ac:dyDescent="0.25">
      <c r="A467" s="2">
        <v>466</v>
      </c>
      <c r="B467" s="2">
        <v>964</v>
      </c>
      <c r="C467" s="2">
        <v>18</v>
      </c>
      <c r="D467" s="2" t="s">
        <v>63</v>
      </c>
      <c r="E467" s="2" t="s">
        <v>31</v>
      </c>
      <c r="F467" s="2" t="s">
        <v>64</v>
      </c>
      <c r="G467" s="2" t="s">
        <v>65</v>
      </c>
    </row>
    <row r="468" spans="1:7" x14ac:dyDescent="0.25">
      <c r="A468" s="2">
        <v>467</v>
      </c>
      <c r="B468" s="2">
        <v>964</v>
      </c>
      <c r="C468" s="2">
        <v>18</v>
      </c>
      <c r="D468" s="2" t="s">
        <v>63</v>
      </c>
      <c r="E468" s="2" t="s">
        <v>31</v>
      </c>
      <c r="F468" s="2" t="s">
        <v>64</v>
      </c>
      <c r="G468" s="2" t="s">
        <v>65</v>
      </c>
    </row>
    <row r="469" spans="1:7" x14ac:dyDescent="0.25">
      <c r="A469" s="2">
        <v>468</v>
      </c>
      <c r="B469" s="2">
        <v>964</v>
      </c>
      <c r="C469" s="2">
        <v>18</v>
      </c>
      <c r="D469" s="2" t="s">
        <v>63</v>
      </c>
      <c r="E469" s="2" t="s">
        <v>31</v>
      </c>
      <c r="F469" s="2" t="s">
        <v>64</v>
      </c>
      <c r="G469" s="2" t="s">
        <v>65</v>
      </c>
    </row>
    <row r="470" spans="1:7" x14ac:dyDescent="0.25">
      <c r="A470" s="2">
        <v>469</v>
      </c>
      <c r="B470" s="2">
        <v>964</v>
      </c>
      <c r="C470" s="2">
        <v>18</v>
      </c>
      <c r="D470" s="2" t="s">
        <v>63</v>
      </c>
      <c r="E470" s="2" t="s">
        <v>31</v>
      </c>
      <c r="F470" s="2" t="s">
        <v>64</v>
      </c>
      <c r="G470" s="2" t="s">
        <v>65</v>
      </c>
    </row>
    <row r="471" spans="1:7" x14ac:dyDescent="0.25">
      <c r="A471" s="2">
        <v>470</v>
      </c>
      <c r="B471" s="2">
        <v>964</v>
      </c>
      <c r="C471" s="2">
        <v>18</v>
      </c>
      <c r="D471" s="2" t="s">
        <v>63</v>
      </c>
      <c r="E471" s="2" t="s">
        <v>31</v>
      </c>
      <c r="F471" s="2" t="s">
        <v>64</v>
      </c>
      <c r="G471" s="2" t="s">
        <v>65</v>
      </c>
    </row>
    <row r="472" spans="1:7" x14ac:dyDescent="0.25">
      <c r="A472" s="2">
        <v>471</v>
      </c>
      <c r="B472" s="2">
        <v>964</v>
      </c>
      <c r="C472" s="2">
        <v>18</v>
      </c>
      <c r="D472" s="2" t="s">
        <v>63</v>
      </c>
      <c r="E472" s="2" t="s">
        <v>31</v>
      </c>
      <c r="F472" s="2" t="s">
        <v>64</v>
      </c>
      <c r="G472" s="2" t="s">
        <v>65</v>
      </c>
    </row>
    <row r="473" spans="1:7" x14ac:dyDescent="0.25">
      <c r="A473" s="2">
        <v>472</v>
      </c>
      <c r="B473" s="2">
        <v>964</v>
      </c>
      <c r="C473" s="2">
        <v>18</v>
      </c>
      <c r="D473" s="2" t="s">
        <v>63</v>
      </c>
      <c r="E473" s="2" t="s">
        <v>31</v>
      </c>
      <c r="F473" s="2" t="s">
        <v>64</v>
      </c>
      <c r="G473" s="2" t="s">
        <v>65</v>
      </c>
    </row>
    <row r="474" spans="1:7" x14ac:dyDescent="0.25">
      <c r="A474" s="2">
        <v>473</v>
      </c>
      <c r="B474" s="2">
        <v>964</v>
      </c>
      <c r="C474" s="2">
        <v>18</v>
      </c>
      <c r="D474" s="2" t="s">
        <v>63</v>
      </c>
      <c r="E474" s="2" t="s">
        <v>31</v>
      </c>
      <c r="F474" s="2" t="s">
        <v>64</v>
      </c>
      <c r="G474" s="2" t="s">
        <v>65</v>
      </c>
    </row>
    <row r="475" spans="1:7" x14ac:dyDescent="0.25">
      <c r="A475" s="2">
        <v>474</v>
      </c>
      <c r="B475" s="2">
        <v>964</v>
      </c>
      <c r="C475" s="2">
        <v>18</v>
      </c>
      <c r="D475" s="2" t="s">
        <v>63</v>
      </c>
      <c r="E475" s="2" t="s">
        <v>31</v>
      </c>
      <c r="F475" s="2" t="s">
        <v>64</v>
      </c>
      <c r="G475" s="2" t="s">
        <v>65</v>
      </c>
    </row>
    <row r="476" spans="1:7" x14ac:dyDescent="0.25">
      <c r="A476" s="2">
        <v>475</v>
      </c>
      <c r="B476" s="2">
        <v>964</v>
      </c>
      <c r="C476" s="2">
        <v>18</v>
      </c>
      <c r="D476" s="2" t="s">
        <v>63</v>
      </c>
      <c r="E476" s="2" t="s">
        <v>31</v>
      </c>
      <c r="F476" s="2" t="s">
        <v>64</v>
      </c>
      <c r="G476" s="2" t="s">
        <v>65</v>
      </c>
    </row>
    <row r="477" spans="1:7" x14ac:dyDescent="0.25">
      <c r="A477" s="2">
        <v>476</v>
      </c>
      <c r="B477" s="2">
        <v>963</v>
      </c>
      <c r="C477" s="2">
        <v>18</v>
      </c>
      <c r="D477" s="2" t="s">
        <v>63</v>
      </c>
      <c r="E477" s="2" t="s">
        <v>31</v>
      </c>
      <c r="F477" s="2" t="s">
        <v>64</v>
      </c>
      <c r="G477" s="2" t="s">
        <v>65</v>
      </c>
    </row>
    <row r="478" spans="1:7" x14ac:dyDescent="0.25">
      <c r="A478" s="2">
        <v>477</v>
      </c>
      <c r="B478" s="2">
        <v>963</v>
      </c>
      <c r="C478" s="2">
        <v>18</v>
      </c>
      <c r="D478" s="2" t="s">
        <v>63</v>
      </c>
      <c r="E478" s="2" t="s">
        <v>31</v>
      </c>
      <c r="F478" s="2" t="s">
        <v>64</v>
      </c>
      <c r="G478" s="2" t="s">
        <v>65</v>
      </c>
    </row>
    <row r="479" spans="1:7" x14ac:dyDescent="0.25">
      <c r="A479" s="2">
        <v>478</v>
      </c>
      <c r="B479" s="2">
        <v>963</v>
      </c>
      <c r="C479" s="2">
        <v>18</v>
      </c>
      <c r="D479" s="2" t="s">
        <v>63</v>
      </c>
      <c r="E479" s="2" t="s">
        <v>31</v>
      </c>
      <c r="F479" s="2" t="s">
        <v>64</v>
      </c>
      <c r="G479" s="2" t="s">
        <v>65</v>
      </c>
    </row>
    <row r="480" spans="1:7" x14ac:dyDescent="0.25">
      <c r="A480" s="2">
        <v>479</v>
      </c>
      <c r="B480" s="2">
        <v>962</v>
      </c>
      <c r="C480" s="2">
        <v>18</v>
      </c>
      <c r="D480" s="2" t="s">
        <v>63</v>
      </c>
      <c r="E480" s="2" t="s">
        <v>31</v>
      </c>
      <c r="F480" s="2" t="s">
        <v>64</v>
      </c>
      <c r="G480" s="2" t="s">
        <v>65</v>
      </c>
    </row>
    <row r="481" spans="1:7" x14ac:dyDescent="0.25">
      <c r="A481" s="2">
        <v>480</v>
      </c>
      <c r="B481" s="2">
        <v>962</v>
      </c>
      <c r="C481" s="2">
        <v>18</v>
      </c>
      <c r="D481" s="2" t="s">
        <v>63</v>
      </c>
      <c r="E481" s="2" t="s">
        <v>31</v>
      </c>
      <c r="F481" s="2" t="s">
        <v>64</v>
      </c>
      <c r="G481" s="2" t="s">
        <v>65</v>
      </c>
    </row>
    <row r="482" spans="1:7" x14ac:dyDescent="0.25">
      <c r="A482" s="2">
        <v>481</v>
      </c>
      <c r="B482" s="2">
        <v>961</v>
      </c>
      <c r="C482" s="2">
        <v>18</v>
      </c>
      <c r="D482" s="2" t="s">
        <v>63</v>
      </c>
      <c r="E482" s="2" t="s">
        <v>31</v>
      </c>
      <c r="F482" s="2" t="s">
        <v>64</v>
      </c>
      <c r="G482" s="2" t="s">
        <v>65</v>
      </c>
    </row>
    <row r="483" spans="1:7" x14ac:dyDescent="0.25">
      <c r="A483" s="2">
        <v>482</v>
      </c>
      <c r="B483" s="2">
        <v>961</v>
      </c>
      <c r="C483" s="2">
        <v>18</v>
      </c>
      <c r="D483" s="2" t="s">
        <v>63</v>
      </c>
      <c r="E483" s="2" t="s">
        <v>31</v>
      </c>
      <c r="F483" s="2" t="s">
        <v>64</v>
      </c>
      <c r="G483" s="2" t="s">
        <v>65</v>
      </c>
    </row>
    <row r="484" spans="1:7" x14ac:dyDescent="0.25">
      <c r="A484" s="2">
        <v>483</v>
      </c>
      <c r="B484" s="2">
        <v>961</v>
      </c>
      <c r="C484" s="2">
        <v>18</v>
      </c>
      <c r="D484" s="2" t="s">
        <v>63</v>
      </c>
      <c r="E484" s="2" t="s">
        <v>31</v>
      </c>
      <c r="F484" s="2" t="s">
        <v>64</v>
      </c>
      <c r="G484" s="2" t="s">
        <v>65</v>
      </c>
    </row>
    <row r="485" spans="1:7" x14ac:dyDescent="0.25">
      <c r="A485" s="2">
        <v>484</v>
      </c>
      <c r="B485" s="2">
        <v>961</v>
      </c>
      <c r="C485" s="2">
        <v>18</v>
      </c>
      <c r="D485" s="2" t="s">
        <v>63</v>
      </c>
      <c r="E485" s="2" t="s">
        <v>31</v>
      </c>
      <c r="F485" s="2" t="s">
        <v>64</v>
      </c>
      <c r="G485" s="2" t="s">
        <v>65</v>
      </c>
    </row>
    <row r="486" spans="1:7" x14ac:dyDescent="0.25">
      <c r="A486" s="2">
        <v>485</v>
      </c>
      <c r="B486" s="2">
        <v>961</v>
      </c>
      <c r="C486" s="2">
        <v>18</v>
      </c>
      <c r="D486" s="2" t="s">
        <v>63</v>
      </c>
      <c r="E486" s="2" t="s">
        <v>31</v>
      </c>
      <c r="F486" s="2" t="s">
        <v>64</v>
      </c>
      <c r="G486" s="2" t="s">
        <v>65</v>
      </c>
    </row>
    <row r="487" spans="1:7" x14ac:dyDescent="0.25">
      <c r="A487" s="2">
        <v>486</v>
      </c>
      <c r="B487" s="2">
        <v>960</v>
      </c>
      <c r="C487" s="2">
        <v>18</v>
      </c>
      <c r="D487" s="2" t="s">
        <v>63</v>
      </c>
      <c r="E487" s="2" t="s">
        <v>31</v>
      </c>
      <c r="F487" s="2" t="s">
        <v>64</v>
      </c>
      <c r="G487" s="2" t="s">
        <v>65</v>
      </c>
    </row>
    <row r="488" spans="1:7" x14ac:dyDescent="0.25">
      <c r="A488" s="2">
        <v>487</v>
      </c>
      <c r="B488" s="2">
        <v>960</v>
      </c>
      <c r="C488" s="2">
        <v>18</v>
      </c>
      <c r="D488" s="2" t="s">
        <v>63</v>
      </c>
      <c r="E488" s="2" t="s">
        <v>31</v>
      </c>
      <c r="F488" s="2" t="s">
        <v>64</v>
      </c>
      <c r="G488" s="2" t="s">
        <v>65</v>
      </c>
    </row>
    <row r="489" spans="1:7" x14ac:dyDescent="0.25">
      <c r="A489" s="2">
        <v>488</v>
      </c>
      <c r="B489" s="2">
        <v>960</v>
      </c>
      <c r="C489" s="2">
        <v>18</v>
      </c>
      <c r="D489" s="2" t="s">
        <v>63</v>
      </c>
      <c r="E489" s="2" t="s">
        <v>31</v>
      </c>
      <c r="F489" s="2" t="s">
        <v>64</v>
      </c>
      <c r="G489" s="2" t="s">
        <v>65</v>
      </c>
    </row>
    <row r="490" spans="1:7" x14ac:dyDescent="0.25">
      <c r="A490" s="2">
        <v>489</v>
      </c>
      <c r="B490" s="2">
        <v>960</v>
      </c>
      <c r="C490" s="2">
        <v>18</v>
      </c>
      <c r="D490" s="2" t="s">
        <v>63</v>
      </c>
      <c r="E490" s="2" t="s">
        <v>31</v>
      </c>
      <c r="F490" s="2" t="s">
        <v>64</v>
      </c>
      <c r="G490" s="2" t="s">
        <v>65</v>
      </c>
    </row>
    <row r="491" spans="1:7" x14ac:dyDescent="0.25">
      <c r="A491" s="2">
        <v>490</v>
      </c>
      <c r="B491" s="2">
        <v>960</v>
      </c>
      <c r="C491" s="2">
        <v>18</v>
      </c>
      <c r="D491" s="2" t="s">
        <v>63</v>
      </c>
      <c r="E491" s="2" t="s">
        <v>31</v>
      </c>
      <c r="F491" s="2" t="s">
        <v>64</v>
      </c>
      <c r="G491" s="2" t="s">
        <v>65</v>
      </c>
    </row>
    <row r="492" spans="1:7" x14ac:dyDescent="0.25">
      <c r="A492" s="2">
        <v>491</v>
      </c>
      <c r="B492" s="2">
        <v>960</v>
      </c>
      <c r="C492" s="2">
        <v>18</v>
      </c>
      <c r="D492" s="2" t="s">
        <v>63</v>
      </c>
      <c r="E492" s="2" t="s">
        <v>31</v>
      </c>
      <c r="F492" s="2" t="s">
        <v>64</v>
      </c>
      <c r="G492" s="2" t="s">
        <v>65</v>
      </c>
    </row>
    <row r="493" spans="1:7" x14ac:dyDescent="0.25">
      <c r="A493" s="2">
        <v>492</v>
      </c>
      <c r="B493" s="2">
        <v>960</v>
      </c>
      <c r="C493" s="2">
        <v>18</v>
      </c>
      <c r="D493" s="2" t="s">
        <v>63</v>
      </c>
      <c r="E493" s="2" t="s">
        <v>31</v>
      </c>
      <c r="F493" s="2" t="s">
        <v>64</v>
      </c>
      <c r="G493" s="2" t="s">
        <v>65</v>
      </c>
    </row>
    <row r="494" spans="1:7" x14ac:dyDescent="0.25">
      <c r="A494" s="2">
        <v>493</v>
      </c>
      <c r="B494" s="2">
        <v>960</v>
      </c>
      <c r="C494" s="2">
        <v>18</v>
      </c>
      <c r="D494" s="2" t="s">
        <v>63</v>
      </c>
      <c r="E494" s="2" t="s">
        <v>31</v>
      </c>
      <c r="F494" s="2" t="s">
        <v>64</v>
      </c>
      <c r="G494" s="2" t="s">
        <v>65</v>
      </c>
    </row>
    <row r="495" spans="1:7" x14ac:dyDescent="0.25">
      <c r="A495" s="2">
        <v>494</v>
      </c>
      <c r="B495" s="2">
        <v>960</v>
      </c>
      <c r="C495" s="2">
        <v>18</v>
      </c>
      <c r="D495" s="2" t="s">
        <v>63</v>
      </c>
      <c r="E495" s="2" t="s">
        <v>31</v>
      </c>
      <c r="F495" s="2" t="s">
        <v>64</v>
      </c>
      <c r="G495" s="2" t="s">
        <v>65</v>
      </c>
    </row>
    <row r="496" spans="1:7" x14ac:dyDescent="0.25">
      <c r="A496" s="2">
        <v>495</v>
      </c>
      <c r="B496" s="2">
        <v>960</v>
      </c>
      <c r="C496" s="2">
        <v>18</v>
      </c>
      <c r="D496" s="2" t="s">
        <v>63</v>
      </c>
      <c r="E496" s="2" t="s">
        <v>31</v>
      </c>
      <c r="F496" s="2" t="s">
        <v>64</v>
      </c>
      <c r="G496" s="2" t="s">
        <v>65</v>
      </c>
    </row>
    <row r="497" spans="1:7" x14ac:dyDescent="0.25">
      <c r="A497" s="2">
        <v>496</v>
      </c>
      <c r="B497" s="2">
        <v>960</v>
      </c>
      <c r="C497" s="2">
        <v>18</v>
      </c>
      <c r="D497" s="2" t="s">
        <v>63</v>
      </c>
      <c r="E497" s="2" t="s">
        <v>31</v>
      </c>
      <c r="F497" s="2" t="s">
        <v>64</v>
      </c>
      <c r="G497" s="2" t="s">
        <v>65</v>
      </c>
    </row>
    <row r="498" spans="1:7" x14ac:dyDescent="0.25">
      <c r="A498" s="2">
        <v>497</v>
      </c>
      <c r="B498" s="2">
        <v>960</v>
      </c>
      <c r="C498" s="2">
        <v>18</v>
      </c>
      <c r="D498" s="2" t="s">
        <v>63</v>
      </c>
      <c r="E498" s="2" t="s">
        <v>31</v>
      </c>
      <c r="F498" s="2" t="s">
        <v>64</v>
      </c>
      <c r="G498" s="2" t="s">
        <v>65</v>
      </c>
    </row>
    <row r="499" spans="1:7" x14ac:dyDescent="0.25">
      <c r="A499" s="2">
        <v>498</v>
      </c>
      <c r="B499" s="2">
        <v>959</v>
      </c>
      <c r="C499" s="2">
        <v>18</v>
      </c>
      <c r="D499" s="2" t="s">
        <v>63</v>
      </c>
      <c r="E499" s="2" t="s">
        <v>31</v>
      </c>
      <c r="F499" s="2" t="s">
        <v>64</v>
      </c>
      <c r="G499" s="2" t="s">
        <v>65</v>
      </c>
    </row>
    <row r="500" spans="1:7" x14ac:dyDescent="0.25">
      <c r="A500" s="2">
        <v>499</v>
      </c>
      <c r="B500" s="2">
        <v>959</v>
      </c>
      <c r="C500" s="2">
        <v>18</v>
      </c>
      <c r="D500" s="2" t="s">
        <v>63</v>
      </c>
      <c r="E500" s="2" t="s">
        <v>31</v>
      </c>
      <c r="F500" s="2" t="s">
        <v>64</v>
      </c>
      <c r="G500" s="2" t="s">
        <v>65</v>
      </c>
    </row>
    <row r="501" spans="1:7" x14ac:dyDescent="0.25">
      <c r="A501" s="2">
        <v>500</v>
      </c>
      <c r="B501" s="2">
        <v>959</v>
      </c>
      <c r="C501" s="2">
        <v>18</v>
      </c>
      <c r="D501" s="2" t="s">
        <v>63</v>
      </c>
      <c r="E501" s="2" t="s">
        <v>31</v>
      </c>
      <c r="F501" s="2" t="s">
        <v>64</v>
      </c>
      <c r="G501" s="2" t="s">
        <v>65</v>
      </c>
    </row>
    <row r="502" spans="1:7" x14ac:dyDescent="0.25">
      <c r="A502" s="2">
        <v>501</v>
      </c>
      <c r="B502" s="2">
        <v>958</v>
      </c>
      <c r="C502" s="2">
        <v>18</v>
      </c>
      <c r="D502" s="2" t="s">
        <v>63</v>
      </c>
      <c r="E502" s="2" t="s">
        <v>31</v>
      </c>
      <c r="F502" s="2" t="s">
        <v>64</v>
      </c>
      <c r="G502" s="2" t="s">
        <v>65</v>
      </c>
    </row>
    <row r="503" spans="1:7" x14ac:dyDescent="0.25">
      <c r="A503" s="2">
        <v>502</v>
      </c>
      <c r="B503" s="2">
        <v>958</v>
      </c>
      <c r="C503" s="2">
        <v>18</v>
      </c>
      <c r="D503" s="2" t="s">
        <v>63</v>
      </c>
      <c r="E503" s="2" t="s">
        <v>31</v>
      </c>
      <c r="F503" s="2" t="s">
        <v>64</v>
      </c>
      <c r="G503" s="2" t="s">
        <v>65</v>
      </c>
    </row>
    <row r="504" spans="1:7" x14ac:dyDescent="0.25">
      <c r="A504" s="2">
        <v>503</v>
      </c>
      <c r="B504" s="2">
        <v>958</v>
      </c>
      <c r="C504" s="2">
        <v>18</v>
      </c>
      <c r="D504" s="2" t="s">
        <v>63</v>
      </c>
      <c r="E504" s="2" t="s">
        <v>31</v>
      </c>
      <c r="F504" s="2" t="s">
        <v>64</v>
      </c>
      <c r="G504" s="2" t="s">
        <v>65</v>
      </c>
    </row>
    <row r="505" spans="1:7" x14ac:dyDescent="0.25">
      <c r="A505" s="2">
        <v>504</v>
      </c>
      <c r="B505" s="2">
        <v>957</v>
      </c>
      <c r="C505" s="2">
        <v>18</v>
      </c>
      <c r="D505" s="2" t="s">
        <v>63</v>
      </c>
      <c r="E505" s="2" t="s">
        <v>31</v>
      </c>
      <c r="F505" s="2" t="s">
        <v>64</v>
      </c>
      <c r="G505" s="2" t="s">
        <v>65</v>
      </c>
    </row>
    <row r="506" spans="1:7" x14ac:dyDescent="0.25">
      <c r="A506" s="2">
        <v>505</v>
      </c>
      <c r="B506" s="2">
        <v>957</v>
      </c>
      <c r="C506" s="2">
        <v>18</v>
      </c>
      <c r="D506" s="2" t="s">
        <v>63</v>
      </c>
      <c r="E506" s="2" t="s">
        <v>31</v>
      </c>
      <c r="F506" s="2" t="s">
        <v>64</v>
      </c>
      <c r="G506" s="2" t="s">
        <v>65</v>
      </c>
    </row>
    <row r="507" spans="1:7" x14ac:dyDescent="0.25">
      <c r="A507" s="2">
        <v>506</v>
      </c>
      <c r="B507" s="2">
        <v>956</v>
      </c>
      <c r="C507" s="2">
        <v>18</v>
      </c>
      <c r="D507" s="2" t="s">
        <v>63</v>
      </c>
      <c r="E507" s="2" t="s">
        <v>31</v>
      </c>
      <c r="F507" s="2" t="s">
        <v>64</v>
      </c>
      <c r="G507" s="2" t="s">
        <v>65</v>
      </c>
    </row>
    <row r="508" spans="1:7" x14ac:dyDescent="0.25">
      <c r="A508" s="2">
        <v>507</v>
      </c>
      <c r="B508" s="2">
        <v>956</v>
      </c>
      <c r="C508" s="2">
        <v>18</v>
      </c>
      <c r="D508" s="2" t="s">
        <v>63</v>
      </c>
      <c r="E508" s="2" t="s">
        <v>31</v>
      </c>
      <c r="F508" s="2" t="s">
        <v>64</v>
      </c>
      <c r="G508" s="2" t="s">
        <v>65</v>
      </c>
    </row>
    <row r="509" spans="1:7" x14ac:dyDescent="0.25">
      <c r="A509" s="2">
        <v>508</v>
      </c>
      <c r="B509" s="2">
        <v>956</v>
      </c>
      <c r="C509" s="2">
        <v>18</v>
      </c>
      <c r="D509" s="2" t="s">
        <v>63</v>
      </c>
      <c r="E509" s="2" t="s">
        <v>31</v>
      </c>
      <c r="F509" s="2" t="s">
        <v>64</v>
      </c>
      <c r="G509" s="2" t="s">
        <v>65</v>
      </c>
    </row>
    <row r="510" spans="1:7" x14ac:dyDescent="0.25">
      <c r="A510" s="2">
        <v>509</v>
      </c>
      <c r="B510" s="2">
        <v>955</v>
      </c>
      <c r="C510" s="2">
        <v>18</v>
      </c>
      <c r="D510" s="2" t="s">
        <v>63</v>
      </c>
      <c r="E510" s="2" t="s">
        <v>31</v>
      </c>
      <c r="F510" s="2" t="s">
        <v>64</v>
      </c>
      <c r="G510" s="2" t="s">
        <v>65</v>
      </c>
    </row>
    <row r="511" spans="1:7" x14ac:dyDescent="0.25">
      <c r="A511" s="2">
        <v>510</v>
      </c>
      <c r="B511" s="2">
        <v>955</v>
      </c>
      <c r="C511" s="2">
        <v>18</v>
      </c>
      <c r="D511" s="2" t="s">
        <v>63</v>
      </c>
      <c r="E511" s="2" t="s">
        <v>31</v>
      </c>
      <c r="F511" s="2" t="s">
        <v>64</v>
      </c>
      <c r="G511" s="2" t="s">
        <v>65</v>
      </c>
    </row>
    <row r="512" spans="1:7" x14ac:dyDescent="0.25">
      <c r="A512" s="2">
        <v>511</v>
      </c>
      <c r="B512" s="2">
        <v>954</v>
      </c>
      <c r="C512" s="2">
        <v>18</v>
      </c>
      <c r="D512" s="2" t="s">
        <v>63</v>
      </c>
      <c r="E512" s="2" t="s">
        <v>31</v>
      </c>
      <c r="F512" s="2" t="s">
        <v>64</v>
      </c>
      <c r="G512" s="2" t="s">
        <v>65</v>
      </c>
    </row>
    <row r="513" spans="1:7" x14ac:dyDescent="0.25">
      <c r="A513" s="2">
        <v>512</v>
      </c>
      <c r="B513" s="2">
        <v>954</v>
      </c>
      <c r="C513" s="2">
        <v>18</v>
      </c>
      <c r="D513" s="2" t="s">
        <v>63</v>
      </c>
      <c r="E513" s="2" t="s">
        <v>31</v>
      </c>
      <c r="F513" s="2" t="s">
        <v>64</v>
      </c>
      <c r="G513" s="2" t="s">
        <v>65</v>
      </c>
    </row>
    <row r="514" spans="1:7" x14ac:dyDescent="0.25">
      <c r="A514" s="2">
        <v>513</v>
      </c>
      <c r="B514" s="2">
        <v>953</v>
      </c>
      <c r="C514" s="2">
        <v>18</v>
      </c>
      <c r="D514" s="2" t="s">
        <v>63</v>
      </c>
      <c r="E514" s="2" t="s">
        <v>31</v>
      </c>
      <c r="F514" s="2" t="s">
        <v>64</v>
      </c>
      <c r="G514" s="2" t="s">
        <v>65</v>
      </c>
    </row>
    <row r="515" spans="1:7" x14ac:dyDescent="0.25">
      <c r="A515" s="2">
        <v>514</v>
      </c>
      <c r="B515" s="2">
        <v>952</v>
      </c>
      <c r="C515" s="2">
        <v>18</v>
      </c>
      <c r="D515" s="2" t="s">
        <v>63</v>
      </c>
      <c r="E515" s="2" t="s">
        <v>31</v>
      </c>
      <c r="F515" s="2" t="s">
        <v>64</v>
      </c>
      <c r="G515" s="2" t="s">
        <v>65</v>
      </c>
    </row>
    <row r="516" spans="1:7" x14ac:dyDescent="0.25">
      <c r="A516" s="2">
        <v>515</v>
      </c>
      <c r="B516" s="2">
        <v>952</v>
      </c>
      <c r="C516" s="2">
        <v>18</v>
      </c>
      <c r="D516" s="2" t="s">
        <v>63</v>
      </c>
      <c r="E516" s="2" t="s">
        <v>31</v>
      </c>
      <c r="F516" s="2" t="s">
        <v>64</v>
      </c>
      <c r="G516" s="2" t="s">
        <v>65</v>
      </c>
    </row>
    <row r="517" spans="1:7" x14ac:dyDescent="0.25">
      <c r="A517" s="2">
        <v>516</v>
      </c>
      <c r="B517" s="2">
        <v>952</v>
      </c>
      <c r="C517" s="2">
        <v>18</v>
      </c>
      <c r="D517" s="2" t="s">
        <v>63</v>
      </c>
      <c r="E517" s="2" t="s">
        <v>31</v>
      </c>
      <c r="F517" s="2" t="s">
        <v>64</v>
      </c>
      <c r="G517" s="2" t="s">
        <v>65</v>
      </c>
    </row>
    <row r="518" spans="1:7" x14ac:dyDescent="0.25">
      <c r="A518" s="2">
        <v>517</v>
      </c>
      <c r="B518" s="2">
        <v>951</v>
      </c>
      <c r="C518" s="2">
        <v>18</v>
      </c>
      <c r="D518" s="2" t="s">
        <v>63</v>
      </c>
      <c r="E518" s="2" t="s">
        <v>31</v>
      </c>
      <c r="F518" s="2" t="s">
        <v>64</v>
      </c>
      <c r="G518" s="2" t="s">
        <v>65</v>
      </c>
    </row>
    <row r="519" spans="1:7" x14ac:dyDescent="0.25">
      <c r="A519" s="2">
        <v>518</v>
      </c>
      <c r="B519" s="2">
        <v>951</v>
      </c>
      <c r="C519" s="2">
        <v>18</v>
      </c>
      <c r="D519" s="2" t="s">
        <v>63</v>
      </c>
      <c r="E519" s="2" t="s">
        <v>31</v>
      </c>
      <c r="F519" s="2" t="s">
        <v>64</v>
      </c>
      <c r="G519" s="2" t="s">
        <v>65</v>
      </c>
    </row>
    <row r="520" spans="1:7" x14ac:dyDescent="0.25">
      <c r="A520" s="2">
        <v>519</v>
      </c>
      <c r="B520" s="2">
        <v>951</v>
      </c>
      <c r="C520" s="2">
        <v>18</v>
      </c>
      <c r="D520" s="2" t="s">
        <v>63</v>
      </c>
      <c r="E520" s="2" t="s">
        <v>31</v>
      </c>
      <c r="F520" s="2" t="s">
        <v>64</v>
      </c>
      <c r="G520" s="2" t="s">
        <v>65</v>
      </c>
    </row>
    <row r="521" spans="1:7" x14ac:dyDescent="0.25">
      <c r="A521" s="2">
        <v>520</v>
      </c>
      <c r="B521" s="2">
        <v>951</v>
      </c>
      <c r="C521" s="2">
        <v>18</v>
      </c>
      <c r="D521" s="2" t="s">
        <v>63</v>
      </c>
      <c r="E521" s="2" t="s">
        <v>31</v>
      </c>
      <c r="F521" s="2" t="s">
        <v>64</v>
      </c>
      <c r="G521" s="2" t="s">
        <v>65</v>
      </c>
    </row>
    <row r="522" spans="1:7" x14ac:dyDescent="0.25">
      <c r="A522" s="2">
        <v>521</v>
      </c>
      <c r="B522" s="2">
        <v>950</v>
      </c>
      <c r="C522" s="2">
        <v>18</v>
      </c>
      <c r="D522" s="2" t="s">
        <v>63</v>
      </c>
      <c r="E522" s="2" t="s">
        <v>31</v>
      </c>
      <c r="F522" s="2" t="s">
        <v>64</v>
      </c>
      <c r="G522" s="2" t="s">
        <v>65</v>
      </c>
    </row>
    <row r="523" spans="1:7" x14ac:dyDescent="0.25">
      <c r="A523" s="2">
        <v>522</v>
      </c>
      <c r="B523" s="2">
        <v>950</v>
      </c>
      <c r="C523" s="2">
        <v>18</v>
      </c>
      <c r="D523" s="2" t="s">
        <v>63</v>
      </c>
      <c r="E523" s="2" t="s">
        <v>31</v>
      </c>
      <c r="F523" s="2" t="s">
        <v>64</v>
      </c>
      <c r="G523" s="2" t="s">
        <v>65</v>
      </c>
    </row>
    <row r="524" spans="1:7" x14ac:dyDescent="0.25">
      <c r="A524" s="2">
        <v>523</v>
      </c>
      <c r="B524" s="2">
        <v>950</v>
      </c>
      <c r="C524" s="2">
        <v>18</v>
      </c>
      <c r="D524" s="2" t="s">
        <v>63</v>
      </c>
      <c r="E524" s="2" t="s">
        <v>31</v>
      </c>
      <c r="F524" s="2" t="s">
        <v>64</v>
      </c>
      <c r="G524" s="2" t="s">
        <v>65</v>
      </c>
    </row>
    <row r="525" spans="1:7" x14ac:dyDescent="0.25">
      <c r="A525" s="2">
        <v>524</v>
      </c>
      <c r="B525" s="2">
        <v>949</v>
      </c>
      <c r="C525" s="2">
        <v>18</v>
      </c>
      <c r="D525" s="2" t="s">
        <v>63</v>
      </c>
      <c r="E525" s="2" t="s">
        <v>31</v>
      </c>
      <c r="F525" s="2" t="s">
        <v>64</v>
      </c>
      <c r="G525" s="2" t="s">
        <v>65</v>
      </c>
    </row>
    <row r="526" spans="1:7" x14ac:dyDescent="0.25">
      <c r="A526" s="2">
        <v>525</v>
      </c>
      <c r="B526" s="2">
        <v>949</v>
      </c>
      <c r="C526" s="2">
        <v>18</v>
      </c>
      <c r="D526" s="2" t="s">
        <v>63</v>
      </c>
      <c r="E526" s="2" t="s">
        <v>31</v>
      </c>
      <c r="F526" s="2" t="s">
        <v>64</v>
      </c>
      <c r="G526" s="2" t="s">
        <v>65</v>
      </c>
    </row>
    <row r="527" spans="1:7" x14ac:dyDescent="0.25">
      <c r="A527" s="2">
        <v>526</v>
      </c>
      <c r="B527" s="2">
        <v>949</v>
      </c>
      <c r="C527" s="2">
        <v>18</v>
      </c>
      <c r="D527" s="2" t="s">
        <v>63</v>
      </c>
      <c r="E527" s="2" t="s">
        <v>31</v>
      </c>
      <c r="F527" s="2" t="s">
        <v>64</v>
      </c>
      <c r="G527" s="2" t="s">
        <v>65</v>
      </c>
    </row>
    <row r="528" spans="1:7" x14ac:dyDescent="0.25">
      <c r="A528" s="2">
        <v>527</v>
      </c>
      <c r="B528" s="2">
        <v>948</v>
      </c>
      <c r="C528" s="2">
        <v>18</v>
      </c>
      <c r="D528" s="2" t="s">
        <v>63</v>
      </c>
      <c r="E528" s="2" t="s">
        <v>31</v>
      </c>
      <c r="F528" s="2" t="s">
        <v>64</v>
      </c>
      <c r="G528" s="2" t="s">
        <v>65</v>
      </c>
    </row>
    <row r="529" spans="1:7" x14ac:dyDescent="0.25">
      <c r="A529" s="2">
        <v>528</v>
      </c>
      <c r="B529" s="2">
        <v>948</v>
      </c>
      <c r="C529" s="2">
        <v>18</v>
      </c>
      <c r="D529" s="2" t="s">
        <v>63</v>
      </c>
      <c r="E529" s="2" t="s">
        <v>31</v>
      </c>
      <c r="F529" s="2" t="s">
        <v>64</v>
      </c>
      <c r="G529" s="2" t="s">
        <v>65</v>
      </c>
    </row>
    <row r="530" spans="1:7" x14ac:dyDescent="0.25">
      <c r="A530" s="2">
        <v>529</v>
      </c>
      <c r="B530" s="2">
        <v>948</v>
      </c>
      <c r="C530" s="2">
        <v>18</v>
      </c>
      <c r="D530" s="2" t="s">
        <v>63</v>
      </c>
      <c r="E530" s="2" t="s">
        <v>31</v>
      </c>
      <c r="F530" s="2" t="s">
        <v>64</v>
      </c>
      <c r="G530" s="2" t="s">
        <v>65</v>
      </c>
    </row>
    <row r="531" spans="1:7" x14ac:dyDescent="0.25">
      <c r="A531" s="2">
        <v>530</v>
      </c>
      <c r="B531" s="2">
        <v>948</v>
      </c>
      <c r="C531" s="2">
        <v>18</v>
      </c>
      <c r="D531" s="2" t="s">
        <v>63</v>
      </c>
      <c r="E531" s="2" t="s">
        <v>31</v>
      </c>
      <c r="F531" s="2" t="s">
        <v>64</v>
      </c>
      <c r="G531" s="2" t="s">
        <v>65</v>
      </c>
    </row>
    <row r="532" spans="1:7" x14ac:dyDescent="0.25">
      <c r="A532" s="2">
        <v>531</v>
      </c>
      <c r="B532" s="2">
        <v>858</v>
      </c>
      <c r="C532" s="2">
        <v>17</v>
      </c>
      <c r="D532" s="2" t="s">
        <v>63</v>
      </c>
      <c r="E532" s="2" t="s">
        <v>69</v>
      </c>
      <c r="F532" s="2" t="s">
        <v>70</v>
      </c>
      <c r="G532" s="2" t="s">
        <v>71</v>
      </c>
    </row>
    <row r="533" spans="1:7" x14ac:dyDescent="0.25">
      <c r="A533" s="2">
        <v>532</v>
      </c>
      <c r="B533" s="2">
        <v>858</v>
      </c>
      <c r="C533" s="2">
        <v>17</v>
      </c>
      <c r="D533" s="2" t="s">
        <v>63</v>
      </c>
      <c r="E533" s="2" t="s">
        <v>69</v>
      </c>
      <c r="F533" s="2" t="s">
        <v>70</v>
      </c>
      <c r="G533" s="2" t="s">
        <v>71</v>
      </c>
    </row>
    <row r="534" spans="1:7" x14ac:dyDescent="0.25">
      <c r="A534" s="2">
        <v>533</v>
      </c>
      <c r="B534" s="2">
        <v>859</v>
      </c>
      <c r="C534" s="2">
        <v>17</v>
      </c>
      <c r="D534" s="2" t="s">
        <v>63</v>
      </c>
      <c r="E534" s="2" t="s">
        <v>69</v>
      </c>
      <c r="F534" s="2" t="s">
        <v>70</v>
      </c>
      <c r="G534" s="2" t="s">
        <v>71</v>
      </c>
    </row>
    <row r="535" spans="1:7" x14ac:dyDescent="0.25">
      <c r="A535" s="2">
        <v>534</v>
      </c>
      <c r="B535" s="2">
        <v>859</v>
      </c>
      <c r="C535" s="2">
        <v>17</v>
      </c>
      <c r="D535" s="2" t="s">
        <v>63</v>
      </c>
      <c r="E535" s="2" t="s">
        <v>69</v>
      </c>
      <c r="F535" s="2" t="s">
        <v>70</v>
      </c>
      <c r="G535" s="2" t="s">
        <v>71</v>
      </c>
    </row>
    <row r="536" spans="1:7" x14ac:dyDescent="0.25">
      <c r="A536" s="2">
        <v>535</v>
      </c>
      <c r="B536" s="2">
        <v>860</v>
      </c>
      <c r="C536" s="2">
        <v>17</v>
      </c>
      <c r="D536" s="2" t="s">
        <v>63</v>
      </c>
      <c r="E536" s="2" t="s">
        <v>69</v>
      </c>
      <c r="F536" s="2" t="s">
        <v>70</v>
      </c>
      <c r="G536" s="2" t="s">
        <v>71</v>
      </c>
    </row>
    <row r="537" spans="1:7" x14ac:dyDescent="0.25">
      <c r="A537" s="2">
        <v>536</v>
      </c>
      <c r="B537" s="2">
        <v>860</v>
      </c>
      <c r="C537" s="2">
        <v>17</v>
      </c>
      <c r="D537" s="2" t="s">
        <v>63</v>
      </c>
      <c r="E537" s="2" t="s">
        <v>69</v>
      </c>
      <c r="F537" s="2" t="s">
        <v>70</v>
      </c>
      <c r="G537" s="2" t="s">
        <v>71</v>
      </c>
    </row>
    <row r="538" spans="1:7" x14ac:dyDescent="0.25">
      <c r="A538" s="2">
        <v>537</v>
      </c>
      <c r="B538" s="2">
        <v>861</v>
      </c>
      <c r="C538" s="2">
        <v>17</v>
      </c>
      <c r="D538" s="2" t="s">
        <v>63</v>
      </c>
      <c r="E538" s="2" t="s">
        <v>69</v>
      </c>
      <c r="F538" s="2" t="s">
        <v>70</v>
      </c>
      <c r="G538" s="2" t="s">
        <v>71</v>
      </c>
    </row>
    <row r="539" spans="1:7" x14ac:dyDescent="0.25">
      <c r="A539" s="2">
        <v>538</v>
      </c>
      <c r="B539" s="2">
        <v>861</v>
      </c>
      <c r="C539" s="2">
        <v>17</v>
      </c>
      <c r="D539" s="2" t="s">
        <v>63</v>
      </c>
      <c r="E539" s="2" t="s">
        <v>69</v>
      </c>
      <c r="F539" s="2" t="s">
        <v>70</v>
      </c>
      <c r="G539" s="2" t="s">
        <v>71</v>
      </c>
    </row>
    <row r="540" spans="1:7" x14ac:dyDescent="0.25">
      <c r="A540" s="2">
        <v>539</v>
      </c>
      <c r="B540" s="2">
        <v>861</v>
      </c>
      <c r="C540" s="2">
        <v>17</v>
      </c>
      <c r="D540" s="2" t="s">
        <v>63</v>
      </c>
      <c r="E540" s="2" t="s">
        <v>69</v>
      </c>
      <c r="F540" s="2" t="s">
        <v>70</v>
      </c>
      <c r="G540" s="2" t="s">
        <v>71</v>
      </c>
    </row>
    <row r="541" spans="1:7" x14ac:dyDescent="0.25">
      <c r="A541" s="2">
        <v>540</v>
      </c>
      <c r="B541" s="2">
        <v>861</v>
      </c>
      <c r="C541" s="2">
        <v>17</v>
      </c>
      <c r="D541" s="2" t="s">
        <v>63</v>
      </c>
      <c r="E541" s="2" t="s">
        <v>69</v>
      </c>
      <c r="F541" s="2" t="s">
        <v>70</v>
      </c>
      <c r="G541" s="2" t="s">
        <v>71</v>
      </c>
    </row>
    <row r="542" spans="1:7" x14ac:dyDescent="0.25">
      <c r="A542" s="2">
        <v>541</v>
      </c>
      <c r="B542" s="2">
        <v>861</v>
      </c>
      <c r="C542" s="2">
        <v>17</v>
      </c>
      <c r="D542" s="2" t="s">
        <v>63</v>
      </c>
      <c r="E542" s="2" t="s">
        <v>69</v>
      </c>
      <c r="F542" s="2" t="s">
        <v>70</v>
      </c>
      <c r="G542" s="2" t="s">
        <v>71</v>
      </c>
    </row>
    <row r="543" spans="1:7" x14ac:dyDescent="0.25">
      <c r="A543" s="2">
        <v>542</v>
      </c>
      <c r="B543" s="2">
        <v>862</v>
      </c>
      <c r="C543" s="2">
        <v>17</v>
      </c>
      <c r="D543" s="2" t="s">
        <v>63</v>
      </c>
      <c r="E543" s="2" t="s">
        <v>69</v>
      </c>
      <c r="F543" s="2" t="s">
        <v>70</v>
      </c>
      <c r="G543" s="2" t="s">
        <v>71</v>
      </c>
    </row>
    <row r="544" spans="1:7" x14ac:dyDescent="0.25">
      <c r="A544" s="2">
        <v>543</v>
      </c>
      <c r="B544" s="2">
        <v>862</v>
      </c>
      <c r="C544" s="2">
        <v>17</v>
      </c>
      <c r="D544" s="2" t="s">
        <v>63</v>
      </c>
      <c r="E544" s="2" t="s">
        <v>69</v>
      </c>
      <c r="F544" s="2" t="s">
        <v>70</v>
      </c>
      <c r="G544" s="2" t="s">
        <v>71</v>
      </c>
    </row>
    <row r="545" spans="1:7" x14ac:dyDescent="0.25">
      <c r="A545" s="2">
        <v>544</v>
      </c>
      <c r="B545" s="2">
        <v>862</v>
      </c>
      <c r="C545" s="2">
        <v>17</v>
      </c>
      <c r="D545" s="2" t="s">
        <v>63</v>
      </c>
      <c r="E545" s="2" t="s">
        <v>69</v>
      </c>
      <c r="F545" s="2" t="s">
        <v>70</v>
      </c>
      <c r="G545" s="2" t="s">
        <v>71</v>
      </c>
    </row>
    <row r="546" spans="1:7" x14ac:dyDescent="0.25">
      <c r="A546" s="2">
        <v>545</v>
      </c>
      <c r="B546" s="2">
        <v>862</v>
      </c>
      <c r="C546" s="2">
        <v>17</v>
      </c>
      <c r="D546" s="2" t="s">
        <v>63</v>
      </c>
      <c r="E546" s="2" t="s">
        <v>69</v>
      </c>
      <c r="F546" s="2" t="s">
        <v>70</v>
      </c>
      <c r="G546" s="2" t="s">
        <v>71</v>
      </c>
    </row>
    <row r="547" spans="1:7" x14ac:dyDescent="0.25">
      <c r="A547" s="2">
        <v>546</v>
      </c>
      <c r="B547" s="2">
        <v>863</v>
      </c>
      <c r="C547" s="2">
        <v>17</v>
      </c>
      <c r="D547" s="2" t="s">
        <v>63</v>
      </c>
      <c r="E547" s="2" t="s">
        <v>69</v>
      </c>
      <c r="F547" s="2" t="s">
        <v>70</v>
      </c>
      <c r="G547" s="2" t="s">
        <v>71</v>
      </c>
    </row>
    <row r="548" spans="1:7" x14ac:dyDescent="0.25">
      <c r="A548" s="2">
        <v>547</v>
      </c>
      <c r="B548" s="2">
        <v>863</v>
      </c>
      <c r="C548" s="2">
        <v>17</v>
      </c>
      <c r="D548" s="2" t="s">
        <v>63</v>
      </c>
      <c r="E548" s="2" t="s">
        <v>69</v>
      </c>
      <c r="F548" s="2" t="s">
        <v>70</v>
      </c>
      <c r="G548" s="2" t="s">
        <v>71</v>
      </c>
    </row>
    <row r="549" spans="1:7" x14ac:dyDescent="0.25">
      <c r="A549" s="2">
        <v>548</v>
      </c>
      <c r="B549" s="2">
        <v>863</v>
      </c>
      <c r="C549" s="2">
        <v>17</v>
      </c>
      <c r="D549" s="2" t="s">
        <v>63</v>
      </c>
      <c r="E549" s="2" t="s">
        <v>69</v>
      </c>
      <c r="F549" s="2" t="s">
        <v>70</v>
      </c>
      <c r="G549" s="2" t="s">
        <v>71</v>
      </c>
    </row>
    <row r="550" spans="1:7" x14ac:dyDescent="0.25">
      <c r="A550" s="2">
        <v>549</v>
      </c>
      <c r="B550" s="2">
        <v>864</v>
      </c>
      <c r="C550" s="2">
        <v>17</v>
      </c>
      <c r="D550" s="2" t="s">
        <v>63</v>
      </c>
      <c r="E550" s="2" t="s">
        <v>69</v>
      </c>
      <c r="F550" s="2" t="s">
        <v>70</v>
      </c>
      <c r="G550" s="2" t="s">
        <v>71</v>
      </c>
    </row>
    <row r="551" spans="1:7" x14ac:dyDescent="0.25">
      <c r="A551" s="2">
        <v>550</v>
      </c>
      <c r="B551" s="2">
        <v>864</v>
      </c>
      <c r="C551" s="2">
        <v>17</v>
      </c>
      <c r="D551" s="2" t="s">
        <v>63</v>
      </c>
      <c r="E551" s="2" t="s">
        <v>69</v>
      </c>
      <c r="F551" s="2" t="s">
        <v>70</v>
      </c>
      <c r="G551" s="2" t="s">
        <v>71</v>
      </c>
    </row>
    <row r="552" spans="1:7" x14ac:dyDescent="0.25">
      <c r="A552" s="2">
        <v>551</v>
      </c>
      <c r="B552" s="2">
        <v>864</v>
      </c>
      <c r="C552" s="2">
        <v>17</v>
      </c>
      <c r="D552" s="2" t="s">
        <v>63</v>
      </c>
      <c r="E552" s="2" t="s">
        <v>69</v>
      </c>
      <c r="F552" s="2" t="s">
        <v>70</v>
      </c>
      <c r="G552" s="2" t="s">
        <v>71</v>
      </c>
    </row>
    <row r="553" spans="1:7" x14ac:dyDescent="0.25">
      <c r="A553" s="2">
        <v>552</v>
      </c>
      <c r="B553" s="2">
        <v>864</v>
      </c>
      <c r="C553" s="2">
        <v>17</v>
      </c>
      <c r="D553" s="2" t="s">
        <v>63</v>
      </c>
      <c r="E553" s="2" t="s">
        <v>69</v>
      </c>
      <c r="F553" s="2" t="s">
        <v>70</v>
      </c>
      <c r="G553" s="2" t="s">
        <v>71</v>
      </c>
    </row>
    <row r="554" spans="1:7" x14ac:dyDescent="0.25">
      <c r="A554" s="2">
        <v>553</v>
      </c>
      <c r="B554" s="2">
        <v>864</v>
      </c>
      <c r="C554" s="2">
        <v>17</v>
      </c>
      <c r="D554" s="2" t="s">
        <v>63</v>
      </c>
      <c r="E554" s="2" t="s">
        <v>69</v>
      </c>
      <c r="F554" s="2" t="s">
        <v>70</v>
      </c>
      <c r="G554" s="2" t="s">
        <v>71</v>
      </c>
    </row>
    <row r="555" spans="1:7" x14ac:dyDescent="0.25">
      <c r="A555" s="2">
        <v>554</v>
      </c>
      <c r="B555" s="2">
        <v>864</v>
      </c>
      <c r="C555" s="2">
        <v>17</v>
      </c>
      <c r="D555" s="2" t="s">
        <v>63</v>
      </c>
      <c r="E555" s="2" t="s">
        <v>69</v>
      </c>
      <c r="F555" s="2" t="s">
        <v>70</v>
      </c>
      <c r="G555" s="2" t="s">
        <v>71</v>
      </c>
    </row>
    <row r="556" spans="1:7" x14ac:dyDescent="0.25">
      <c r="A556" s="2">
        <v>555</v>
      </c>
      <c r="B556" s="2">
        <v>865</v>
      </c>
      <c r="C556" s="2">
        <v>17</v>
      </c>
      <c r="D556" s="2" t="s">
        <v>63</v>
      </c>
      <c r="E556" s="2" t="s">
        <v>69</v>
      </c>
      <c r="F556" s="2" t="s">
        <v>70</v>
      </c>
      <c r="G556" s="2" t="s">
        <v>71</v>
      </c>
    </row>
    <row r="557" spans="1:7" x14ac:dyDescent="0.25">
      <c r="A557" s="2">
        <v>556</v>
      </c>
      <c r="B557" s="2">
        <v>865</v>
      </c>
      <c r="C557" s="2">
        <v>17</v>
      </c>
      <c r="D557" s="2" t="s">
        <v>63</v>
      </c>
      <c r="E557" s="2" t="s">
        <v>69</v>
      </c>
      <c r="F557" s="2" t="s">
        <v>70</v>
      </c>
      <c r="G557" s="2" t="s">
        <v>71</v>
      </c>
    </row>
    <row r="558" spans="1:7" x14ac:dyDescent="0.25">
      <c r="A558" s="2">
        <v>557</v>
      </c>
      <c r="B558" s="2">
        <v>865</v>
      </c>
      <c r="C558" s="2">
        <v>17</v>
      </c>
      <c r="D558" s="2" t="s">
        <v>63</v>
      </c>
      <c r="E558" s="2" t="s">
        <v>69</v>
      </c>
      <c r="F558" s="2" t="s">
        <v>70</v>
      </c>
      <c r="G558" s="2" t="s">
        <v>71</v>
      </c>
    </row>
    <row r="559" spans="1:7" x14ac:dyDescent="0.25">
      <c r="A559" s="2">
        <v>558</v>
      </c>
      <c r="B559" s="2">
        <v>865</v>
      </c>
      <c r="C559" s="2">
        <v>17</v>
      </c>
      <c r="D559" s="2" t="s">
        <v>63</v>
      </c>
      <c r="E559" s="2" t="s">
        <v>69</v>
      </c>
      <c r="F559" s="2" t="s">
        <v>70</v>
      </c>
      <c r="G559" s="2" t="s">
        <v>71</v>
      </c>
    </row>
    <row r="560" spans="1:7" x14ac:dyDescent="0.25">
      <c r="A560" s="2">
        <v>559</v>
      </c>
      <c r="B560" s="2">
        <v>865</v>
      </c>
      <c r="C560" s="2">
        <v>17</v>
      </c>
      <c r="D560" s="2" t="s">
        <v>63</v>
      </c>
      <c r="E560" s="2" t="s">
        <v>69</v>
      </c>
      <c r="F560" s="2" t="s">
        <v>70</v>
      </c>
      <c r="G560" s="2" t="s">
        <v>71</v>
      </c>
    </row>
    <row r="561" spans="1:7" x14ac:dyDescent="0.25">
      <c r="A561" s="2">
        <v>560</v>
      </c>
      <c r="B561" s="2">
        <v>866</v>
      </c>
      <c r="C561" s="2">
        <v>17</v>
      </c>
      <c r="D561" s="2" t="s">
        <v>63</v>
      </c>
      <c r="E561" s="2" t="s">
        <v>69</v>
      </c>
      <c r="F561" s="2" t="s">
        <v>70</v>
      </c>
      <c r="G561" s="2" t="s">
        <v>71</v>
      </c>
    </row>
    <row r="562" spans="1:7" x14ac:dyDescent="0.25">
      <c r="A562" s="2">
        <v>561</v>
      </c>
      <c r="B562" s="2">
        <v>867</v>
      </c>
      <c r="C562" s="2">
        <v>17</v>
      </c>
      <c r="D562" s="2" t="s">
        <v>63</v>
      </c>
      <c r="E562" s="2" t="s">
        <v>69</v>
      </c>
      <c r="F562" s="2" t="s">
        <v>70</v>
      </c>
      <c r="G562" s="2" t="s">
        <v>71</v>
      </c>
    </row>
    <row r="563" spans="1:7" x14ac:dyDescent="0.25">
      <c r="A563" s="2">
        <v>562</v>
      </c>
      <c r="B563" s="2">
        <v>867</v>
      </c>
      <c r="C563" s="2">
        <v>17</v>
      </c>
      <c r="D563" s="2" t="s">
        <v>63</v>
      </c>
      <c r="E563" s="2" t="s">
        <v>69</v>
      </c>
      <c r="F563" s="2" t="s">
        <v>70</v>
      </c>
      <c r="G563" s="2" t="s">
        <v>71</v>
      </c>
    </row>
    <row r="564" spans="1:7" x14ac:dyDescent="0.25">
      <c r="A564" s="2">
        <v>563</v>
      </c>
      <c r="B564" s="2">
        <v>867</v>
      </c>
      <c r="C564" s="2">
        <v>17</v>
      </c>
      <c r="D564" s="2" t="s">
        <v>63</v>
      </c>
      <c r="E564" s="2" t="s">
        <v>69</v>
      </c>
      <c r="F564" s="2" t="s">
        <v>70</v>
      </c>
      <c r="G564" s="2" t="s">
        <v>71</v>
      </c>
    </row>
    <row r="565" spans="1:7" x14ac:dyDescent="0.25">
      <c r="A565" s="2">
        <v>564</v>
      </c>
      <c r="B565" s="2">
        <v>868</v>
      </c>
      <c r="C565" s="2">
        <v>17</v>
      </c>
      <c r="D565" s="2" t="s">
        <v>63</v>
      </c>
      <c r="E565" s="2" t="s">
        <v>69</v>
      </c>
      <c r="F565" s="2" t="s">
        <v>70</v>
      </c>
      <c r="G565" s="2" t="s">
        <v>71</v>
      </c>
    </row>
    <row r="566" spans="1:7" x14ac:dyDescent="0.25">
      <c r="A566" s="2">
        <v>565</v>
      </c>
      <c r="B566" s="2">
        <v>868</v>
      </c>
      <c r="C566" s="2">
        <v>17</v>
      </c>
      <c r="D566" s="2" t="s">
        <v>63</v>
      </c>
      <c r="E566" s="2" t="s">
        <v>69</v>
      </c>
      <c r="F566" s="2" t="s">
        <v>70</v>
      </c>
      <c r="G566" s="2" t="s">
        <v>71</v>
      </c>
    </row>
    <row r="567" spans="1:7" x14ac:dyDescent="0.25">
      <c r="A567" s="2">
        <v>566</v>
      </c>
      <c r="B567" s="2">
        <v>868</v>
      </c>
      <c r="C567" s="2">
        <v>17</v>
      </c>
      <c r="D567" s="2" t="s">
        <v>63</v>
      </c>
      <c r="E567" s="2" t="s">
        <v>69</v>
      </c>
      <c r="F567" s="2" t="s">
        <v>70</v>
      </c>
      <c r="G567" s="2" t="s">
        <v>71</v>
      </c>
    </row>
    <row r="568" spans="1:7" x14ac:dyDescent="0.25">
      <c r="A568" s="2">
        <v>567</v>
      </c>
      <c r="B568" s="2">
        <v>868</v>
      </c>
      <c r="C568" s="2">
        <v>17</v>
      </c>
      <c r="D568" s="2" t="s">
        <v>63</v>
      </c>
      <c r="E568" s="2" t="s">
        <v>69</v>
      </c>
      <c r="F568" s="2" t="s">
        <v>70</v>
      </c>
      <c r="G568" s="2" t="s">
        <v>71</v>
      </c>
    </row>
    <row r="569" spans="1:7" x14ac:dyDescent="0.25">
      <c r="A569" s="2">
        <v>568</v>
      </c>
      <c r="B569" s="2">
        <v>869</v>
      </c>
      <c r="C569" s="2">
        <v>17</v>
      </c>
      <c r="D569" s="2" t="s">
        <v>63</v>
      </c>
      <c r="E569" s="2" t="s">
        <v>69</v>
      </c>
      <c r="F569" s="2" t="s">
        <v>70</v>
      </c>
      <c r="G569" s="2" t="s">
        <v>71</v>
      </c>
    </row>
    <row r="570" spans="1:7" x14ac:dyDescent="0.25">
      <c r="A570" s="2">
        <v>569</v>
      </c>
      <c r="B570" s="2">
        <v>869</v>
      </c>
      <c r="C570" s="2">
        <v>17</v>
      </c>
      <c r="D570" s="2" t="s">
        <v>63</v>
      </c>
      <c r="E570" s="2" t="s">
        <v>69</v>
      </c>
      <c r="F570" s="2" t="s">
        <v>70</v>
      </c>
      <c r="G570" s="2" t="s">
        <v>71</v>
      </c>
    </row>
    <row r="571" spans="1:7" x14ac:dyDescent="0.25">
      <c r="A571" s="2">
        <v>570</v>
      </c>
      <c r="B571" s="2">
        <v>869</v>
      </c>
      <c r="C571" s="2">
        <v>17</v>
      </c>
      <c r="D571" s="2" t="s">
        <v>63</v>
      </c>
      <c r="E571" s="2" t="s">
        <v>69</v>
      </c>
      <c r="F571" s="2" t="s">
        <v>70</v>
      </c>
      <c r="G571" s="2" t="s">
        <v>71</v>
      </c>
    </row>
    <row r="572" spans="1:7" x14ac:dyDescent="0.25">
      <c r="A572" s="2">
        <v>571</v>
      </c>
      <c r="B572" s="2">
        <v>869</v>
      </c>
      <c r="C572" s="2">
        <v>17</v>
      </c>
      <c r="D572" s="2" t="s">
        <v>63</v>
      </c>
      <c r="E572" s="2" t="s">
        <v>69</v>
      </c>
      <c r="F572" s="2" t="s">
        <v>70</v>
      </c>
      <c r="G572" s="2" t="s">
        <v>71</v>
      </c>
    </row>
    <row r="573" spans="1:7" x14ac:dyDescent="0.25">
      <c r="A573" s="2">
        <v>572</v>
      </c>
      <c r="B573" s="2">
        <v>870</v>
      </c>
      <c r="C573" s="2">
        <v>17</v>
      </c>
      <c r="D573" s="2" t="s">
        <v>63</v>
      </c>
      <c r="E573" s="2" t="s">
        <v>69</v>
      </c>
      <c r="F573" s="2" t="s">
        <v>70</v>
      </c>
      <c r="G573" s="2" t="s">
        <v>71</v>
      </c>
    </row>
    <row r="574" spans="1:7" x14ac:dyDescent="0.25">
      <c r="A574" s="2">
        <v>573</v>
      </c>
      <c r="B574" s="2">
        <v>870</v>
      </c>
      <c r="C574" s="2">
        <v>17</v>
      </c>
      <c r="D574" s="2" t="s">
        <v>63</v>
      </c>
      <c r="E574" s="2" t="s">
        <v>69</v>
      </c>
      <c r="F574" s="2" t="s">
        <v>70</v>
      </c>
      <c r="G574" s="2" t="s">
        <v>71</v>
      </c>
    </row>
    <row r="575" spans="1:7" x14ac:dyDescent="0.25">
      <c r="A575" s="2">
        <v>574</v>
      </c>
      <c r="B575" s="2">
        <v>870</v>
      </c>
      <c r="C575" s="2">
        <v>17</v>
      </c>
      <c r="D575" s="2" t="s">
        <v>63</v>
      </c>
      <c r="E575" s="2" t="s">
        <v>69</v>
      </c>
      <c r="F575" s="2" t="s">
        <v>70</v>
      </c>
      <c r="G575" s="2" t="s">
        <v>71</v>
      </c>
    </row>
    <row r="576" spans="1:7" x14ac:dyDescent="0.25">
      <c r="A576" s="2">
        <v>575</v>
      </c>
      <c r="B576" s="2">
        <v>871</v>
      </c>
      <c r="C576" s="2">
        <v>17</v>
      </c>
      <c r="D576" s="2" t="s">
        <v>63</v>
      </c>
      <c r="E576" s="2" t="s">
        <v>69</v>
      </c>
      <c r="F576" s="2" t="s">
        <v>70</v>
      </c>
      <c r="G576" s="2" t="s">
        <v>71</v>
      </c>
    </row>
    <row r="577" spans="1:7" x14ac:dyDescent="0.25">
      <c r="A577" s="2">
        <v>576</v>
      </c>
      <c r="B577" s="2">
        <v>871</v>
      </c>
      <c r="C577" s="2">
        <v>17</v>
      </c>
      <c r="D577" s="2" t="s">
        <v>63</v>
      </c>
      <c r="E577" s="2" t="s">
        <v>69</v>
      </c>
      <c r="F577" s="2" t="s">
        <v>70</v>
      </c>
      <c r="G577" s="2" t="s">
        <v>71</v>
      </c>
    </row>
    <row r="578" spans="1:7" x14ac:dyDescent="0.25">
      <c r="A578" s="2">
        <v>577</v>
      </c>
      <c r="B578" s="2">
        <v>871</v>
      </c>
      <c r="C578" s="2">
        <v>17</v>
      </c>
      <c r="D578" s="2" t="s">
        <v>63</v>
      </c>
      <c r="E578" s="2" t="s">
        <v>69</v>
      </c>
      <c r="F578" s="2" t="s">
        <v>70</v>
      </c>
      <c r="G578" s="2" t="s">
        <v>71</v>
      </c>
    </row>
    <row r="579" spans="1:7" x14ac:dyDescent="0.25">
      <c r="A579" s="2">
        <v>578</v>
      </c>
      <c r="B579" s="2">
        <v>871</v>
      </c>
      <c r="C579" s="2">
        <v>17</v>
      </c>
      <c r="D579" s="2" t="s">
        <v>63</v>
      </c>
      <c r="E579" s="2" t="s">
        <v>69</v>
      </c>
      <c r="F579" s="2" t="s">
        <v>70</v>
      </c>
      <c r="G579" s="2" t="s">
        <v>71</v>
      </c>
    </row>
    <row r="580" spans="1:7" x14ac:dyDescent="0.25">
      <c r="A580" s="2">
        <v>579</v>
      </c>
      <c r="B580" s="2">
        <v>871</v>
      </c>
      <c r="C580" s="2">
        <v>17</v>
      </c>
      <c r="D580" s="2" t="s">
        <v>63</v>
      </c>
      <c r="E580" s="2" t="s">
        <v>69</v>
      </c>
      <c r="F580" s="2" t="s">
        <v>70</v>
      </c>
      <c r="G580" s="2" t="s">
        <v>71</v>
      </c>
    </row>
    <row r="581" spans="1:7" x14ac:dyDescent="0.25">
      <c r="A581" s="2">
        <v>580</v>
      </c>
      <c r="B581" s="2">
        <v>871</v>
      </c>
      <c r="C581" s="2">
        <v>17</v>
      </c>
      <c r="D581" s="2" t="s">
        <v>63</v>
      </c>
      <c r="E581" s="2" t="s">
        <v>69</v>
      </c>
      <c r="F581" s="2" t="s">
        <v>70</v>
      </c>
      <c r="G581" s="2" t="s">
        <v>71</v>
      </c>
    </row>
    <row r="582" spans="1:7" x14ac:dyDescent="0.25">
      <c r="A582" s="2">
        <v>581</v>
      </c>
      <c r="B582" s="2">
        <v>871</v>
      </c>
      <c r="C582" s="2">
        <v>17</v>
      </c>
      <c r="D582" s="2" t="s">
        <v>63</v>
      </c>
      <c r="E582" s="2" t="s">
        <v>69</v>
      </c>
      <c r="F582" s="2" t="s">
        <v>70</v>
      </c>
      <c r="G582" s="2" t="s">
        <v>71</v>
      </c>
    </row>
    <row r="583" spans="1:7" x14ac:dyDescent="0.25">
      <c r="A583" s="2">
        <v>582</v>
      </c>
      <c r="B583" s="2">
        <v>871</v>
      </c>
      <c r="C583" s="2">
        <v>17</v>
      </c>
      <c r="D583" s="2" t="s">
        <v>63</v>
      </c>
      <c r="E583" s="2" t="s">
        <v>69</v>
      </c>
      <c r="F583" s="2" t="s">
        <v>70</v>
      </c>
      <c r="G583" s="2" t="s">
        <v>71</v>
      </c>
    </row>
    <row r="584" spans="1:7" x14ac:dyDescent="0.25">
      <c r="A584" s="2">
        <v>583</v>
      </c>
      <c r="B584" s="2">
        <v>871</v>
      </c>
      <c r="C584" s="2">
        <v>17</v>
      </c>
      <c r="D584" s="2" t="s">
        <v>63</v>
      </c>
      <c r="E584" s="2" t="s">
        <v>69</v>
      </c>
      <c r="F584" s="2" t="s">
        <v>70</v>
      </c>
      <c r="G584" s="2" t="s">
        <v>71</v>
      </c>
    </row>
    <row r="585" spans="1:7" x14ac:dyDescent="0.25">
      <c r="A585" s="2">
        <v>584</v>
      </c>
      <c r="B585" s="2">
        <v>872</v>
      </c>
      <c r="C585" s="2">
        <v>17</v>
      </c>
      <c r="D585" s="2" t="s">
        <v>63</v>
      </c>
      <c r="E585" s="2" t="s">
        <v>69</v>
      </c>
      <c r="F585" s="2" t="s">
        <v>70</v>
      </c>
      <c r="G585" s="2" t="s">
        <v>71</v>
      </c>
    </row>
    <row r="586" spans="1:7" x14ac:dyDescent="0.25">
      <c r="A586" s="2">
        <v>585</v>
      </c>
      <c r="B586" s="2">
        <v>872</v>
      </c>
      <c r="C586" s="2">
        <v>17</v>
      </c>
      <c r="D586" s="2" t="s">
        <v>63</v>
      </c>
      <c r="E586" s="2" t="s">
        <v>69</v>
      </c>
      <c r="F586" s="2" t="s">
        <v>70</v>
      </c>
      <c r="G586" s="2" t="s">
        <v>71</v>
      </c>
    </row>
    <row r="587" spans="1:7" x14ac:dyDescent="0.25">
      <c r="A587" s="2">
        <v>586</v>
      </c>
      <c r="B587" s="2">
        <v>872</v>
      </c>
      <c r="C587" s="2">
        <v>17</v>
      </c>
      <c r="D587" s="2" t="s">
        <v>63</v>
      </c>
      <c r="E587" s="2" t="s">
        <v>69</v>
      </c>
      <c r="F587" s="2" t="s">
        <v>70</v>
      </c>
      <c r="G587" s="2" t="s">
        <v>71</v>
      </c>
    </row>
    <row r="588" spans="1:7" x14ac:dyDescent="0.25">
      <c r="A588" s="2">
        <v>587</v>
      </c>
      <c r="B588" s="2">
        <v>873</v>
      </c>
      <c r="C588" s="2">
        <v>17</v>
      </c>
      <c r="D588" s="2" t="s">
        <v>63</v>
      </c>
      <c r="E588" s="2" t="s">
        <v>69</v>
      </c>
      <c r="F588" s="2" t="s">
        <v>70</v>
      </c>
      <c r="G588" s="2" t="s">
        <v>71</v>
      </c>
    </row>
    <row r="589" spans="1:7" x14ac:dyDescent="0.25">
      <c r="A589" s="2">
        <v>588</v>
      </c>
      <c r="B589" s="2">
        <v>873</v>
      </c>
      <c r="C589" s="2">
        <v>17</v>
      </c>
      <c r="D589" s="2" t="s">
        <v>63</v>
      </c>
      <c r="E589" s="2" t="s">
        <v>69</v>
      </c>
      <c r="F589" s="2" t="s">
        <v>70</v>
      </c>
      <c r="G589" s="2" t="s">
        <v>71</v>
      </c>
    </row>
    <row r="590" spans="1:7" x14ac:dyDescent="0.25">
      <c r="A590" s="2">
        <v>589</v>
      </c>
      <c r="B590" s="2">
        <v>873</v>
      </c>
      <c r="C590" s="2">
        <v>17</v>
      </c>
      <c r="D590" s="2" t="s">
        <v>63</v>
      </c>
      <c r="E590" s="2" t="s">
        <v>69</v>
      </c>
      <c r="F590" s="2" t="s">
        <v>70</v>
      </c>
      <c r="G590" s="2" t="s">
        <v>71</v>
      </c>
    </row>
    <row r="591" spans="1:7" x14ac:dyDescent="0.25">
      <c r="A591" s="2">
        <v>590</v>
      </c>
      <c r="B591" s="2">
        <v>873</v>
      </c>
      <c r="C591" s="2">
        <v>17</v>
      </c>
      <c r="D591" s="2" t="s">
        <v>63</v>
      </c>
      <c r="E591" s="2" t="s">
        <v>69</v>
      </c>
      <c r="F591" s="2" t="s">
        <v>70</v>
      </c>
      <c r="G591" s="2" t="s">
        <v>71</v>
      </c>
    </row>
    <row r="592" spans="1:7" x14ac:dyDescent="0.25">
      <c r="A592" s="2">
        <v>591</v>
      </c>
      <c r="B592" s="2">
        <v>873</v>
      </c>
      <c r="C592" s="2">
        <v>17</v>
      </c>
      <c r="D592" s="2" t="s">
        <v>63</v>
      </c>
      <c r="E592" s="2" t="s">
        <v>69</v>
      </c>
      <c r="F592" s="2" t="s">
        <v>70</v>
      </c>
      <c r="G592" s="2" t="s">
        <v>71</v>
      </c>
    </row>
    <row r="593" spans="1:7" x14ac:dyDescent="0.25">
      <c r="A593" s="2">
        <v>592</v>
      </c>
      <c r="B593" s="2">
        <v>873</v>
      </c>
      <c r="C593" s="2">
        <v>17</v>
      </c>
      <c r="D593" s="2" t="s">
        <v>63</v>
      </c>
      <c r="E593" s="2" t="s">
        <v>69</v>
      </c>
      <c r="F593" s="2" t="s">
        <v>70</v>
      </c>
      <c r="G593" s="2" t="s">
        <v>71</v>
      </c>
    </row>
    <row r="594" spans="1:7" x14ac:dyDescent="0.25">
      <c r="A594" s="2">
        <v>593</v>
      </c>
      <c r="B594" s="2">
        <v>873</v>
      </c>
      <c r="C594" s="2">
        <v>17</v>
      </c>
      <c r="D594" s="2" t="s">
        <v>63</v>
      </c>
      <c r="E594" s="2" t="s">
        <v>69</v>
      </c>
      <c r="F594" s="2" t="s">
        <v>70</v>
      </c>
      <c r="G594" s="2" t="s">
        <v>71</v>
      </c>
    </row>
    <row r="595" spans="1:7" x14ac:dyDescent="0.25">
      <c r="A595" s="2">
        <v>594</v>
      </c>
      <c r="B595" s="2">
        <v>873</v>
      </c>
      <c r="C595" s="2">
        <v>17</v>
      </c>
      <c r="D595" s="2" t="s">
        <v>63</v>
      </c>
      <c r="E595" s="2" t="s">
        <v>69</v>
      </c>
      <c r="F595" s="2" t="s">
        <v>70</v>
      </c>
      <c r="G595" s="2" t="s">
        <v>71</v>
      </c>
    </row>
    <row r="596" spans="1:7" x14ac:dyDescent="0.25">
      <c r="A596" s="2">
        <v>595</v>
      </c>
      <c r="B596" s="2">
        <v>873</v>
      </c>
      <c r="C596" s="2">
        <v>17</v>
      </c>
      <c r="D596" s="2" t="s">
        <v>63</v>
      </c>
      <c r="E596" s="2" t="s">
        <v>69</v>
      </c>
      <c r="F596" s="2" t="s">
        <v>70</v>
      </c>
      <c r="G596" s="2" t="s">
        <v>71</v>
      </c>
    </row>
    <row r="597" spans="1:7" x14ac:dyDescent="0.25">
      <c r="A597" s="2">
        <v>596</v>
      </c>
      <c r="B597" s="2">
        <v>873</v>
      </c>
      <c r="C597" s="2">
        <v>17</v>
      </c>
      <c r="D597" s="2" t="s">
        <v>63</v>
      </c>
      <c r="E597" s="2" t="s">
        <v>69</v>
      </c>
      <c r="F597" s="2" t="s">
        <v>70</v>
      </c>
      <c r="G597" s="2" t="s">
        <v>71</v>
      </c>
    </row>
    <row r="598" spans="1:7" x14ac:dyDescent="0.25">
      <c r="A598" s="2">
        <v>597</v>
      </c>
      <c r="B598" s="2">
        <v>873</v>
      </c>
      <c r="C598" s="2">
        <v>17</v>
      </c>
      <c r="D598" s="2" t="s">
        <v>63</v>
      </c>
      <c r="E598" s="2" t="s">
        <v>69</v>
      </c>
      <c r="F598" s="2" t="s">
        <v>70</v>
      </c>
      <c r="G598" s="2" t="s">
        <v>71</v>
      </c>
    </row>
    <row r="599" spans="1:7" x14ac:dyDescent="0.25">
      <c r="A599" s="2">
        <v>598</v>
      </c>
      <c r="B599" s="2">
        <v>873</v>
      </c>
      <c r="C599" s="2">
        <v>17</v>
      </c>
      <c r="D599" s="2" t="s">
        <v>63</v>
      </c>
      <c r="E599" s="2" t="s">
        <v>69</v>
      </c>
      <c r="F599" s="2" t="s">
        <v>70</v>
      </c>
      <c r="G599" s="2" t="s">
        <v>71</v>
      </c>
    </row>
    <row r="600" spans="1:7" x14ac:dyDescent="0.25">
      <c r="A600" s="2">
        <v>599</v>
      </c>
      <c r="B600" s="2">
        <v>873</v>
      </c>
      <c r="C600" s="2">
        <v>17</v>
      </c>
      <c r="D600" s="2" t="s">
        <v>63</v>
      </c>
      <c r="E600" s="2" t="s">
        <v>69</v>
      </c>
      <c r="F600" s="2" t="s">
        <v>70</v>
      </c>
      <c r="G600" s="2" t="s">
        <v>71</v>
      </c>
    </row>
    <row r="601" spans="1:7" x14ac:dyDescent="0.25">
      <c r="A601" s="2">
        <v>600</v>
      </c>
      <c r="B601" s="2">
        <v>873</v>
      </c>
      <c r="C601" s="2">
        <v>17</v>
      </c>
      <c r="D601" s="2" t="s">
        <v>63</v>
      </c>
      <c r="E601" s="2" t="s">
        <v>69</v>
      </c>
      <c r="F601" s="2" t="s">
        <v>70</v>
      </c>
      <c r="G601" s="2" t="s">
        <v>71</v>
      </c>
    </row>
    <row r="602" spans="1:7" x14ac:dyDescent="0.25">
      <c r="A602" s="2">
        <v>601</v>
      </c>
      <c r="B602" s="2">
        <v>873</v>
      </c>
      <c r="C602" s="2">
        <v>17</v>
      </c>
      <c r="D602" s="2" t="s">
        <v>63</v>
      </c>
      <c r="E602" s="2" t="s">
        <v>69</v>
      </c>
      <c r="F602" s="2" t="s">
        <v>70</v>
      </c>
      <c r="G602" s="2" t="s">
        <v>71</v>
      </c>
    </row>
    <row r="603" spans="1:7" x14ac:dyDescent="0.25">
      <c r="A603" s="2">
        <v>602</v>
      </c>
      <c r="B603" s="2">
        <v>866</v>
      </c>
      <c r="C603" s="2">
        <v>17</v>
      </c>
      <c r="D603" s="2" t="s">
        <v>63</v>
      </c>
      <c r="E603" s="2" t="s">
        <v>72</v>
      </c>
      <c r="F603" s="2" t="s">
        <v>70</v>
      </c>
      <c r="G603" s="2" t="s">
        <v>71</v>
      </c>
    </row>
    <row r="604" spans="1:7" x14ac:dyDescent="0.25">
      <c r="A604" s="2">
        <v>603</v>
      </c>
      <c r="B604" s="2">
        <v>853</v>
      </c>
      <c r="C604" s="2">
        <v>17</v>
      </c>
      <c r="D604" s="2" t="s">
        <v>63</v>
      </c>
      <c r="E604" s="2" t="s">
        <v>72</v>
      </c>
      <c r="F604" s="2" t="s">
        <v>70</v>
      </c>
      <c r="G604" s="2" t="s">
        <v>71</v>
      </c>
    </row>
    <row r="605" spans="1:7" x14ac:dyDescent="0.25">
      <c r="A605" s="2">
        <v>604</v>
      </c>
      <c r="B605" s="2">
        <v>853</v>
      </c>
      <c r="C605" s="2">
        <v>17</v>
      </c>
      <c r="D605" s="2" t="s">
        <v>63</v>
      </c>
      <c r="E605" s="2" t="s">
        <v>72</v>
      </c>
      <c r="F605" s="2" t="s">
        <v>70</v>
      </c>
      <c r="G605" s="2" t="s">
        <v>71</v>
      </c>
    </row>
    <row r="606" spans="1:7" x14ac:dyDescent="0.25">
      <c r="A606" s="2">
        <v>605</v>
      </c>
      <c r="B606" s="2">
        <v>852</v>
      </c>
      <c r="C606" s="2">
        <v>17</v>
      </c>
      <c r="D606" s="2" t="s">
        <v>63</v>
      </c>
      <c r="E606" s="2" t="s">
        <v>72</v>
      </c>
      <c r="F606" s="2" t="s">
        <v>70</v>
      </c>
      <c r="G606" s="2" t="s">
        <v>71</v>
      </c>
    </row>
    <row r="607" spans="1:7" x14ac:dyDescent="0.25">
      <c r="A607" s="2">
        <v>606</v>
      </c>
      <c r="B607" s="2">
        <v>851</v>
      </c>
      <c r="C607" s="2">
        <v>17</v>
      </c>
      <c r="D607" s="2" t="s">
        <v>63</v>
      </c>
      <c r="E607" s="2" t="s">
        <v>72</v>
      </c>
      <c r="F607" s="2" t="s">
        <v>70</v>
      </c>
      <c r="G607" s="2" t="s">
        <v>71</v>
      </c>
    </row>
    <row r="608" spans="1:7" x14ac:dyDescent="0.25">
      <c r="A608" s="2">
        <v>607</v>
      </c>
      <c r="B608" s="2">
        <v>850</v>
      </c>
      <c r="C608" s="2">
        <v>17</v>
      </c>
      <c r="D608" s="2" t="s">
        <v>63</v>
      </c>
      <c r="E608" s="2" t="s">
        <v>72</v>
      </c>
      <c r="F608" s="2" t="s">
        <v>70</v>
      </c>
      <c r="G608" s="2" t="s">
        <v>71</v>
      </c>
    </row>
    <row r="609" spans="1:7" x14ac:dyDescent="0.25">
      <c r="A609" s="2">
        <v>608</v>
      </c>
      <c r="B609" s="2">
        <v>849</v>
      </c>
      <c r="C609" s="2">
        <v>17</v>
      </c>
      <c r="D609" s="2" t="s">
        <v>63</v>
      </c>
      <c r="E609" s="2" t="s">
        <v>72</v>
      </c>
      <c r="F609" s="2" t="s">
        <v>70</v>
      </c>
      <c r="G609" s="2" t="s">
        <v>71</v>
      </c>
    </row>
    <row r="610" spans="1:7" x14ac:dyDescent="0.25">
      <c r="A610" s="2">
        <v>609</v>
      </c>
      <c r="B610" s="2">
        <v>848</v>
      </c>
      <c r="C610" s="2">
        <v>17</v>
      </c>
      <c r="D610" s="2" t="s">
        <v>63</v>
      </c>
      <c r="E610" s="2" t="s">
        <v>72</v>
      </c>
      <c r="F610" s="2" t="s">
        <v>70</v>
      </c>
      <c r="G610" s="2" t="s">
        <v>71</v>
      </c>
    </row>
    <row r="611" spans="1:7" x14ac:dyDescent="0.25">
      <c r="A611" s="2">
        <v>610</v>
      </c>
      <c r="B611" s="2">
        <v>848</v>
      </c>
      <c r="C611" s="2">
        <v>17</v>
      </c>
      <c r="D611" s="2" t="s">
        <v>63</v>
      </c>
      <c r="E611" s="2" t="s">
        <v>72</v>
      </c>
      <c r="F611" s="2" t="s">
        <v>70</v>
      </c>
      <c r="G611" s="2" t="s">
        <v>71</v>
      </c>
    </row>
    <row r="612" spans="1:7" x14ac:dyDescent="0.25">
      <c r="A612" s="2">
        <v>611</v>
      </c>
      <c r="B612" s="2">
        <v>847</v>
      </c>
      <c r="C612" s="2">
        <v>17</v>
      </c>
      <c r="D612" s="2" t="s">
        <v>63</v>
      </c>
      <c r="E612" s="2" t="s">
        <v>72</v>
      </c>
      <c r="F612" s="2" t="s">
        <v>70</v>
      </c>
      <c r="G612" s="2" t="s">
        <v>71</v>
      </c>
    </row>
    <row r="613" spans="1:7" x14ac:dyDescent="0.25">
      <c r="A613" s="2">
        <v>612</v>
      </c>
      <c r="B613" s="2">
        <v>847</v>
      </c>
      <c r="C613" s="2">
        <v>17</v>
      </c>
      <c r="D613" s="2" t="s">
        <v>63</v>
      </c>
      <c r="E613" s="2" t="s">
        <v>72</v>
      </c>
      <c r="F613" s="2" t="s">
        <v>70</v>
      </c>
      <c r="G613" s="2" t="s">
        <v>71</v>
      </c>
    </row>
    <row r="614" spans="1:7" x14ac:dyDescent="0.25">
      <c r="A614" s="2">
        <v>613</v>
      </c>
      <c r="B614" s="2">
        <v>847</v>
      </c>
      <c r="C614" s="2">
        <v>17</v>
      </c>
      <c r="D614" s="2" t="s">
        <v>63</v>
      </c>
      <c r="E614" s="2" t="s">
        <v>72</v>
      </c>
      <c r="F614" s="2" t="s">
        <v>70</v>
      </c>
      <c r="G614" s="2" t="s">
        <v>71</v>
      </c>
    </row>
    <row r="615" spans="1:7" x14ac:dyDescent="0.25">
      <c r="A615" s="2">
        <v>614</v>
      </c>
      <c r="B615" s="2">
        <v>847</v>
      </c>
      <c r="C615" s="2">
        <v>17</v>
      </c>
      <c r="D615" s="2" t="s">
        <v>63</v>
      </c>
      <c r="E615" s="2" t="s">
        <v>72</v>
      </c>
      <c r="F615" s="2" t="s">
        <v>70</v>
      </c>
      <c r="G615" s="2" t="s">
        <v>71</v>
      </c>
    </row>
    <row r="616" spans="1:7" x14ac:dyDescent="0.25">
      <c r="A616" s="2">
        <v>615</v>
      </c>
      <c r="B616" s="2">
        <v>846</v>
      </c>
      <c r="C616" s="2">
        <v>17</v>
      </c>
      <c r="D616" s="2" t="s">
        <v>63</v>
      </c>
      <c r="E616" s="2" t="s">
        <v>72</v>
      </c>
      <c r="F616" s="2" t="s">
        <v>70</v>
      </c>
      <c r="G616" s="2" t="s">
        <v>71</v>
      </c>
    </row>
    <row r="617" spans="1:7" x14ac:dyDescent="0.25">
      <c r="A617" s="2">
        <v>616</v>
      </c>
      <c r="B617" s="2">
        <v>845</v>
      </c>
      <c r="C617" s="2">
        <v>17</v>
      </c>
      <c r="D617" s="2" t="s">
        <v>63</v>
      </c>
      <c r="E617" s="2" t="s">
        <v>72</v>
      </c>
      <c r="F617" s="2" t="s">
        <v>70</v>
      </c>
      <c r="G617" s="2" t="s">
        <v>71</v>
      </c>
    </row>
    <row r="618" spans="1:7" x14ac:dyDescent="0.25">
      <c r="A618" s="2">
        <v>617</v>
      </c>
      <c r="B618" s="2">
        <v>844</v>
      </c>
      <c r="C618" s="2">
        <v>17</v>
      </c>
      <c r="D618" s="2" t="s">
        <v>63</v>
      </c>
      <c r="E618" s="2" t="s">
        <v>72</v>
      </c>
      <c r="F618" s="2" t="s">
        <v>70</v>
      </c>
      <c r="G618" s="2" t="s">
        <v>71</v>
      </c>
    </row>
    <row r="619" spans="1:7" x14ac:dyDescent="0.25">
      <c r="A619" s="2">
        <v>618</v>
      </c>
      <c r="B619" s="2">
        <v>844</v>
      </c>
      <c r="C619" s="2">
        <v>17</v>
      </c>
      <c r="D619" s="2" t="s">
        <v>63</v>
      </c>
      <c r="E619" s="2" t="s">
        <v>72</v>
      </c>
      <c r="F619" s="2" t="s">
        <v>70</v>
      </c>
      <c r="G619" s="2" t="s">
        <v>71</v>
      </c>
    </row>
    <row r="620" spans="1:7" x14ac:dyDescent="0.25">
      <c r="A620" s="2">
        <v>619</v>
      </c>
      <c r="B620" s="2">
        <v>842</v>
      </c>
      <c r="C620" s="2">
        <v>17</v>
      </c>
      <c r="D620" s="2" t="s">
        <v>63</v>
      </c>
      <c r="E620" s="2" t="s">
        <v>72</v>
      </c>
      <c r="F620" s="2" t="s">
        <v>70</v>
      </c>
      <c r="G620" s="2" t="s">
        <v>71</v>
      </c>
    </row>
    <row r="621" spans="1:7" x14ac:dyDescent="0.25">
      <c r="A621" s="2">
        <v>620</v>
      </c>
      <c r="B621" s="2">
        <v>842</v>
      </c>
      <c r="C621" s="2">
        <v>17</v>
      </c>
      <c r="D621" s="2" t="s">
        <v>63</v>
      </c>
      <c r="E621" s="2" t="s">
        <v>72</v>
      </c>
      <c r="F621" s="2" t="s">
        <v>70</v>
      </c>
      <c r="G621" s="2" t="s">
        <v>71</v>
      </c>
    </row>
    <row r="622" spans="1:7" x14ac:dyDescent="0.25">
      <c r="A622" s="2">
        <v>621</v>
      </c>
      <c r="B622" s="2">
        <v>840</v>
      </c>
      <c r="C622" s="2">
        <v>17</v>
      </c>
      <c r="D622" s="2" t="s">
        <v>63</v>
      </c>
      <c r="E622" s="2" t="s">
        <v>72</v>
      </c>
      <c r="F622" s="2" t="s">
        <v>70</v>
      </c>
      <c r="G622" s="2" t="s">
        <v>71</v>
      </c>
    </row>
    <row r="623" spans="1:7" x14ac:dyDescent="0.25">
      <c r="A623" s="2">
        <v>622</v>
      </c>
      <c r="B623" s="2">
        <v>840</v>
      </c>
      <c r="C623" s="2">
        <v>17</v>
      </c>
      <c r="D623" s="2" t="s">
        <v>63</v>
      </c>
      <c r="E623" s="2" t="s">
        <v>72</v>
      </c>
      <c r="F623" s="2" t="s">
        <v>70</v>
      </c>
      <c r="G623" s="2" t="s">
        <v>71</v>
      </c>
    </row>
    <row r="624" spans="1:7" x14ac:dyDescent="0.25">
      <c r="A624" s="2">
        <v>623</v>
      </c>
      <c r="B624" s="2">
        <v>840</v>
      </c>
      <c r="C624" s="2">
        <v>17</v>
      </c>
      <c r="D624" s="2" t="s">
        <v>63</v>
      </c>
      <c r="E624" s="2" t="s">
        <v>72</v>
      </c>
      <c r="F624" s="2" t="s">
        <v>70</v>
      </c>
      <c r="G624" s="2" t="s">
        <v>71</v>
      </c>
    </row>
    <row r="625" spans="1:7" x14ac:dyDescent="0.25">
      <c r="A625" s="2">
        <v>624</v>
      </c>
      <c r="B625" s="2">
        <v>840</v>
      </c>
      <c r="C625" s="2">
        <v>17</v>
      </c>
      <c r="D625" s="2" t="s">
        <v>63</v>
      </c>
      <c r="E625" s="2" t="s">
        <v>72</v>
      </c>
      <c r="F625" s="2" t="s">
        <v>70</v>
      </c>
      <c r="G625" s="2" t="s">
        <v>71</v>
      </c>
    </row>
    <row r="626" spans="1:7" x14ac:dyDescent="0.25">
      <c r="A626" s="2">
        <v>625</v>
      </c>
      <c r="B626" s="2">
        <v>836</v>
      </c>
      <c r="C626" s="2">
        <v>17</v>
      </c>
      <c r="D626" s="2" t="s">
        <v>63</v>
      </c>
      <c r="E626" s="2" t="s">
        <v>73</v>
      </c>
      <c r="F626" s="2" t="s">
        <v>70</v>
      </c>
      <c r="G626" s="2" t="s">
        <v>71</v>
      </c>
    </row>
    <row r="627" spans="1:7" x14ac:dyDescent="0.25">
      <c r="A627" s="2">
        <v>626</v>
      </c>
      <c r="B627" s="2">
        <v>835</v>
      </c>
      <c r="C627" s="2">
        <v>17</v>
      </c>
      <c r="D627" s="2" t="s">
        <v>63</v>
      </c>
      <c r="E627" s="2" t="s">
        <v>73</v>
      </c>
      <c r="F627" s="2" t="s">
        <v>70</v>
      </c>
      <c r="G627" s="2" t="s">
        <v>71</v>
      </c>
    </row>
    <row r="628" spans="1:7" x14ac:dyDescent="0.25">
      <c r="A628" s="2">
        <v>627</v>
      </c>
      <c r="B628" s="2">
        <v>835</v>
      </c>
      <c r="C628" s="2">
        <v>17</v>
      </c>
      <c r="D628" s="2" t="s">
        <v>63</v>
      </c>
      <c r="E628" s="2" t="s">
        <v>73</v>
      </c>
      <c r="F628" s="2" t="s">
        <v>70</v>
      </c>
      <c r="G628" s="2" t="s">
        <v>71</v>
      </c>
    </row>
    <row r="629" spans="1:7" x14ac:dyDescent="0.25">
      <c r="A629" s="2">
        <v>628</v>
      </c>
      <c r="B629" s="2">
        <v>835</v>
      </c>
      <c r="C629" s="2">
        <v>17</v>
      </c>
      <c r="D629" s="2" t="s">
        <v>63</v>
      </c>
      <c r="E629" s="2" t="s">
        <v>73</v>
      </c>
      <c r="F629" s="2" t="s">
        <v>70</v>
      </c>
      <c r="G629" s="2" t="s">
        <v>71</v>
      </c>
    </row>
    <row r="630" spans="1:7" x14ac:dyDescent="0.25">
      <c r="A630" s="2">
        <v>629</v>
      </c>
      <c r="B630" s="2">
        <v>834</v>
      </c>
      <c r="C630" s="2">
        <v>17</v>
      </c>
      <c r="D630" s="2" t="s">
        <v>63</v>
      </c>
      <c r="E630" s="2" t="s">
        <v>73</v>
      </c>
      <c r="F630" s="2" t="s">
        <v>70</v>
      </c>
      <c r="G630" s="2" t="s">
        <v>71</v>
      </c>
    </row>
    <row r="631" spans="1:7" x14ac:dyDescent="0.25">
      <c r="A631" s="2">
        <v>630</v>
      </c>
      <c r="B631" s="2">
        <v>834</v>
      </c>
      <c r="C631" s="2">
        <v>17</v>
      </c>
      <c r="D631" s="2" t="s">
        <v>63</v>
      </c>
      <c r="E631" s="2" t="s">
        <v>73</v>
      </c>
      <c r="F631" s="2" t="s">
        <v>70</v>
      </c>
      <c r="G631" s="2" t="s">
        <v>71</v>
      </c>
    </row>
    <row r="632" spans="1:7" x14ac:dyDescent="0.25">
      <c r="A632" s="2">
        <v>631</v>
      </c>
      <c r="B632" s="2">
        <v>834</v>
      </c>
      <c r="C632" s="2">
        <v>17</v>
      </c>
      <c r="D632" s="2" t="s">
        <v>63</v>
      </c>
      <c r="E632" s="2" t="s">
        <v>73</v>
      </c>
      <c r="F632" s="2" t="s">
        <v>70</v>
      </c>
      <c r="G632" s="2" t="s">
        <v>71</v>
      </c>
    </row>
    <row r="633" spans="1:7" x14ac:dyDescent="0.25">
      <c r="A633" s="2">
        <v>632</v>
      </c>
      <c r="B633" s="2">
        <v>833</v>
      </c>
      <c r="C633" s="2">
        <v>17</v>
      </c>
      <c r="D633" s="2" t="s">
        <v>63</v>
      </c>
      <c r="E633" s="2" t="s">
        <v>73</v>
      </c>
      <c r="F633" s="2" t="s">
        <v>70</v>
      </c>
      <c r="G633" s="2" t="s">
        <v>71</v>
      </c>
    </row>
    <row r="634" spans="1:7" x14ac:dyDescent="0.25">
      <c r="A634" s="2">
        <v>633</v>
      </c>
      <c r="B634" s="2">
        <v>833</v>
      </c>
      <c r="C634" s="2">
        <v>17</v>
      </c>
      <c r="D634" s="2" t="s">
        <v>63</v>
      </c>
      <c r="E634" s="2" t="s">
        <v>73</v>
      </c>
      <c r="F634" s="2" t="s">
        <v>70</v>
      </c>
      <c r="G634" s="2" t="s">
        <v>71</v>
      </c>
    </row>
    <row r="635" spans="1:7" x14ac:dyDescent="0.25">
      <c r="A635" s="2">
        <v>634</v>
      </c>
      <c r="B635" s="2">
        <v>832</v>
      </c>
      <c r="C635" s="2">
        <v>17</v>
      </c>
      <c r="D635" s="2" t="s">
        <v>63</v>
      </c>
      <c r="E635" s="2" t="s">
        <v>73</v>
      </c>
      <c r="F635" s="2" t="s">
        <v>70</v>
      </c>
      <c r="G635" s="2" t="s">
        <v>71</v>
      </c>
    </row>
    <row r="636" spans="1:7" x14ac:dyDescent="0.25">
      <c r="A636" s="2">
        <v>635</v>
      </c>
      <c r="B636" s="2">
        <v>832</v>
      </c>
      <c r="C636" s="2">
        <v>17</v>
      </c>
      <c r="D636" s="2" t="s">
        <v>63</v>
      </c>
      <c r="E636" s="2" t="s">
        <v>73</v>
      </c>
      <c r="F636" s="2" t="s">
        <v>70</v>
      </c>
      <c r="G636" s="2" t="s">
        <v>71</v>
      </c>
    </row>
    <row r="637" spans="1:7" x14ac:dyDescent="0.25">
      <c r="A637" s="2">
        <v>636</v>
      </c>
      <c r="B637" s="2">
        <v>831</v>
      </c>
      <c r="C637" s="2">
        <v>17</v>
      </c>
      <c r="D637" s="2" t="s">
        <v>63</v>
      </c>
      <c r="E637" s="2" t="s">
        <v>73</v>
      </c>
      <c r="F637" s="2" t="s">
        <v>70</v>
      </c>
      <c r="G637" s="2" t="s">
        <v>71</v>
      </c>
    </row>
    <row r="638" spans="1:7" x14ac:dyDescent="0.25">
      <c r="A638" s="2">
        <v>637</v>
      </c>
      <c r="B638" s="2">
        <v>857</v>
      </c>
      <c r="C638" s="2">
        <v>17</v>
      </c>
      <c r="D638" s="2" t="s">
        <v>63</v>
      </c>
      <c r="E638" s="2" t="s">
        <v>33</v>
      </c>
      <c r="F638" s="2" t="s">
        <v>70</v>
      </c>
      <c r="G638" s="2" t="s">
        <v>71</v>
      </c>
    </row>
    <row r="639" spans="1:7" x14ac:dyDescent="0.25">
      <c r="A639" s="2">
        <v>638</v>
      </c>
      <c r="B639" s="2">
        <v>857</v>
      </c>
      <c r="C639" s="2">
        <v>17</v>
      </c>
      <c r="D639" s="2" t="s">
        <v>63</v>
      </c>
      <c r="E639" s="2" t="s">
        <v>33</v>
      </c>
      <c r="F639" s="2" t="s">
        <v>70</v>
      </c>
      <c r="G639" s="2" t="s">
        <v>71</v>
      </c>
    </row>
    <row r="640" spans="1:7" x14ac:dyDescent="0.25">
      <c r="A640" s="2">
        <v>639</v>
      </c>
      <c r="B640" s="2">
        <v>857</v>
      </c>
      <c r="C640" s="2">
        <v>17</v>
      </c>
      <c r="D640" s="2" t="s">
        <v>63</v>
      </c>
      <c r="E640" s="2" t="s">
        <v>33</v>
      </c>
      <c r="F640" s="2" t="s">
        <v>70</v>
      </c>
      <c r="G640" s="2" t="s">
        <v>71</v>
      </c>
    </row>
    <row r="641" spans="1:7" x14ac:dyDescent="0.25">
      <c r="A641" s="2">
        <v>640</v>
      </c>
      <c r="B641" s="2">
        <v>857</v>
      </c>
      <c r="C641" s="2">
        <v>17</v>
      </c>
      <c r="D641" s="2" t="s">
        <v>63</v>
      </c>
      <c r="E641" s="2" t="s">
        <v>33</v>
      </c>
      <c r="F641" s="2" t="s">
        <v>70</v>
      </c>
      <c r="G641" s="2" t="s">
        <v>71</v>
      </c>
    </row>
    <row r="642" spans="1:7" x14ac:dyDescent="0.25">
      <c r="A642" s="2">
        <v>641</v>
      </c>
      <c r="B642" s="2">
        <v>856</v>
      </c>
      <c r="C642" s="2">
        <v>17</v>
      </c>
      <c r="D642" s="2" t="s">
        <v>63</v>
      </c>
      <c r="E642" s="2" t="s">
        <v>33</v>
      </c>
      <c r="F642" s="2" t="s">
        <v>70</v>
      </c>
      <c r="G642" s="2" t="s">
        <v>71</v>
      </c>
    </row>
    <row r="643" spans="1:7" x14ac:dyDescent="0.25">
      <c r="A643" s="2">
        <v>642</v>
      </c>
      <c r="B643" s="2">
        <v>856</v>
      </c>
      <c r="C643" s="2">
        <v>17</v>
      </c>
      <c r="D643" s="2" t="s">
        <v>63</v>
      </c>
      <c r="E643" s="2" t="s">
        <v>33</v>
      </c>
      <c r="F643" s="2" t="s">
        <v>70</v>
      </c>
      <c r="G643" s="2" t="s">
        <v>71</v>
      </c>
    </row>
    <row r="644" spans="1:7" x14ac:dyDescent="0.25">
      <c r="A644" s="2">
        <v>643</v>
      </c>
      <c r="B644" s="2">
        <v>856</v>
      </c>
      <c r="C644" s="2">
        <v>17</v>
      </c>
      <c r="D644" s="2" t="s">
        <v>63</v>
      </c>
      <c r="E644" s="2" t="s">
        <v>33</v>
      </c>
      <c r="F644" s="2" t="s">
        <v>70</v>
      </c>
      <c r="G644" s="2" t="s">
        <v>71</v>
      </c>
    </row>
    <row r="645" spans="1:7" x14ac:dyDescent="0.25">
      <c r="A645" s="2">
        <v>644</v>
      </c>
      <c r="B645" s="2">
        <v>856</v>
      </c>
      <c r="C645" s="2">
        <v>17</v>
      </c>
      <c r="D645" s="2" t="s">
        <v>63</v>
      </c>
      <c r="E645" s="2" t="s">
        <v>33</v>
      </c>
      <c r="F645" s="2" t="s">
        <v>70</v>
      </c>
      <c r="G645" s="2" t="s">
        <v>71</v>
      </c>
    </row>
    <row r="646" spans="1:7" x14ac:dyDescent="0.25">
      <c r="A646" s="2">
        <v>645</v>
      </c>
      <c r="B646" s="2">
        <v>855</v>
      </c>
      <c r="C646" s="2">
        <v>17</v>
      </c>
      <c r="D646" s="2" t="s">
        <v>63</v>
      </c>
      <c r="E646" s="2" t="s">
        <v>33</v>
      </c>
      <c r="F646" s="2" t="s">
        <v>70</v>
      </c>
      <c r="G646" s="2" t="s">
        <v>71</v>
      </c>
    </row>
    <row r="647" spans="1:7" x14ac:dyDescent="0.25">
      <c r="A647" s="2">
        <v>646</v>
      </c>
      <c r="B647" s="2">
        <v>855</v>
      </c>
      <c r="C647" s="2">
        <v>17</v>
      </c>
      <c r="D647" s="2" t="s">
        <v>63</v>
      </c>
      <c r="E647" s="2" t="s">
        <v>33</v>
      </c>
      <c r="F647" s="2" t="s">
        <v>70</v>
      </c>
      <c r="G647" s="2" t="s">
        <v>71</v>
      </c>
    </row>
    <row r="648" spans="1:7" x14ac:dyDescent="0.25">
      <c r="A648" s="2">
        <v>647</v>
      </c>
      <c r="B648" s="2">
        <v>855</v>
      </c>
      <c r="C648" s="2">
        <v>17</v>
      </c>
      <c r="D648" s="2" t="s">
        <v>63</v>
      </c>
      <c r="E648" s="2" t="s">
        <v>33</v>
      </c>
      <c r="F648" s="2" t="s">
        <v>70</v>
      </c>
      <c r="G648" s="2" t="s">
        <v>71</v>
      </c>
    </row>
    <row r="649" spans="1:7" x14ac:dyDescent="0.25">
      <c r="A649" s="2">
        <v>648</v>
      </c>
      <c r="B649" s="2">
        <v>854</v>
      </c>
      <c r="C649" s="2">
        <v>17</v>
      </c>
      <c r="D649" s="2" t="s">
        <v>63</v>
      </c>
      <c r="E649" s="2" t="s">
        <v>33</v>
      </c>
      <c r="F649" s="2" t="s">
        <v>70</v>
      </c>
      <c r="G649" s="2" t="s">
        <v>71</v>
      </c>
    </row>
    <row r="650" spans="1:7" x14ac:dyDescent="0.25">
      <c r="A650" s="2">
        <v>649</v>
      </c>
      <c r="B650" s="2">
        <v>854</v>
      </c>
      <c r="C650" s="2">
        <v>17</v>
      </c>
      <c r="D650" s="2" t="s">
        <v>63</v>
      </c>
      <c r="E650" s="2" t="s">
        <v>33</v>
      </c>
      <c r="F650" s="2" t="s">
        <v>70</v>
      </c>
      <c r="G650" s="2" t="s">
        <v>71</v>
      </c>
    </row>
    <row r="651" spans="1:7" x14ac:dyDescent="0.25">
      <c r="A651" s="2">
        <v>650</v>
      </c>
      <c r="B651" s="2">
        <v>838</v>
      </c>
      <c r="C651" s="2">
        <v>17</v>
      </c>
      <c r="D651" s="2" t="s">
        <v>63</v>
      </c>
      <c r="E651" s="2" t="s">
        <v>74</v>
      </c>
      <c r="F651" s="2" t="s">
        <v>70</v>
      </c>
      <c r="G651" s="2" t="s">
        <v>71</v>
      </c>
    </row>
    <row r="652" spans="1:7" x14ac:dyDescent="0.25">
      <c r="A652" s="2">
        <v>651</v>
      </c>
      <c r="B652" s="2">
        <v>838</v>
      </c>
      <c r="C652" s="2">
        <v>17</v>
      </c>
      <c r="D652" s="2" t="s">
        <v>63</v>
      </c>
      <c r="E652" s="2" t="s">
        <v>74</v>
      </c>
      <c r="F652" s="2" t="s">
        <v>70</v>
      </c>
      <c r="G652" s="2" t="s">
        <v>71</v>
      </c>
    </row>
    <row r="653" spans="1:7" x14ac:dyDescent="0.25">
      <c r="A653" s="2">
        <v>652</v>
      </c>
      <c r="B653" s="2">
        <v>837</v>
      </c>
      <c r="C653" s="2">
        <v>17</v>
      </c>
      <c r="D653" s="2" t="s">
        <v>63</v>
      </c>
      <c r="E653" s="2" t="s">
        <v>74</v>
      </c>
      <c r="F653" s="2" t="s">
        <v>70</v>
      </c>
      <c r="G653" s="2" t="s">
        <v>71</v>
      </c>
    </row>
    <row r="654" spans="1:7" x14ac:dyDescent="0.25">
      <c r="A654" s="2">
        <v>653</v>
      </c>
      <c r="B654" s="2">
        <v>837</v>
      </c>
      <c r="C654" s="2">
        <v>17</v>
      </c>
      <c r="D654" s="2" t="s">
        <v>63</v>
      </c>
      <c r="E654" s="2" t="s">
        <v>74</v>
      </c>
      <c r="F654" s="2" t="s">
        <v>70</v>
      </c>
      <c r="G654" s="2" t="s">
        <v>71</v>
      </c>
    </row>
    <row r="655" spans="1:7" x14ac:dyDescent="0.25">
      <c r="A655" s="2">
        <v>654</v>
      </c>
      <c r="B655" s="2">
        <v>837</v>
      </c>
      <c r="C655" s="2">
        <v>17</v>
      </c>
      <c r="D655" s="2" t="s">
        <v>63</v>
      </c>
      <c r="E655" s="2" t="s">
        <v>74</v>
      </c>
      <c r="F655" s="2" t="s">
        <v>70</v>
      </c>
      <c r="G655" s="2" t="s">
        <v>71</v>
      </c>
    </row>
    <row r="656" spans="1:7" x14ac:dyDescent="0.25">
      <c r="A656" s="2">
        <v>655</v>
      </c>
      <c r="B656" s="2">
        <v>841</v>
      </c>
      <c r="C656" s="2">
        <v>17</v>
      </c>
      <c r="D656" s="2" t="s">
        <v>63</v>
      </c>
      <c r="E656" s="2" t="s">
        <v>32</v>
      </c>
      <c r="F656" s="2" t="s">
        <v>70</v>
      </c>
      <c r="G656" s="2" t="s">
        <v>71</v>
      </c>
    </row>
    <row r="657" spans="1:7" x14ac:dyDescent="0.25">
      <c r="A657" s="2">
        <v>656</v>
      </c>
      <c r="B657" s="2">
        <v>840</v>
      </c>
      <c r="C657" s="2">
        <v>17</v>
      </c>
      <c r="D657" s="2" t="s">
        <v>63</v>
      </c>
      <c r="E657" s="2" t="s">
        <v>32</v>
      </c>
      <c r="F657" s="2" t="s">
        <v>70</v>
      </c>
      <c r="G657" s="2" t="s">
        <v>71</v>
      </c>
    </row>
    <row r="658" spans="1:7" x14ac:dyDescent="0.25">
      <c r="A658" s="2">
        <v>657</v>
      </c>
      <c r="B658" s="2">
        <v>839</v>
      </c>
      <c r="C658" s="2">
        <v>17</v>
      </c>
      <c r="D658" s="2" t="s">
        <v>63</v>
      </c>
      <c r="E658" s="2" t="s">
        <v>32</v>
      </c>
      <c r="F658" s="2" t="s">
        <v>70</v>
      </c>
      <c r="G658" s="2" t="s">
        <v>71</v>
      </c>
    </row>
    <row r="659" spans="1:7" x14ac:dyDescent="0.25">
      <c r="A659" s="2">
        <v>658</v>
      </c>
      <c r="B659" s="2">
        <v>839</v>
      </c>
      <c r="C659" s="2">
        <v>17</v>
      </c>
      <c r="D659" s="2" t="s">
        <v>63</v>
      </c>
      <c r="E659" s="2" t="s">
        <v>32</v>
      </c>
      <c r="F659" s="2" t="s">
        <v>70</v>
      </c>
      <c r="G659" s="2" t="s">
        <v>71</v>
      </c>
    </row>
    <row r="660" spans="1:7" x14ac:dyDescent="0.25">
      <c r="A660" s="2">
        <v>659</v>
      </c>
      <c r="B660" s="2">
        <v>839</v>
      </c>
      <c r="C660" s="2">
        <v>17</v>
      </c>
      <c r="D660" s="2" t="s">
        <v>63</v>
      </c>
      <c r="E660" s="2" t="s">
        <v>32</v>
      </c>
      <c r="F660" s="2" t="s">
        <v>70</v>
      </c>
      <c r="G660" s="2" t="s">
        <v>71</v>
      </c>
    </row>
    <row r="661" spans="1:7" x14ac:dyDescent="0.25">
      <c r="A661" s="2">
        <v>660</v>
      </c>
      <c r="B661" s="2">
        <v>839</v>
      </c>
      <c r="C661" s="2">
        <v>17</v>
      </c>
      <c r="D661" s="2" t="s">
        <v>63</v>
      </c>
      <c r="E661" s="2" t="s">
        <v>32</v>
      </c>
      <c r="F661" s="2" t="s">
        <v>70</v>
      </c>
      <c r="G661" s="2" t="s">
        <v>71</v>
      </c>
    </row>
    <row r="662" spans="1:7" x14ac:dyDescent="0.25">
      <c r="A662" s="2">
        <v>661</v>
      </c>
      <c r="B662" s="2">
        <v>839</v>
      </c>
      <c r="C662" s="2">
        <v>17</v>
      </c>
      <c r="D662" s="2" t="s">
        <v>63</v>
      </c>
      <c r="E662" s="2" t="s">
        <v>32</v>
      </c>
      <c r="F662" s="2" t="s">
        <v>70</v>
      </c>
      <c r="G662" s="2" t="s">
        <v>71</v>
      </c>
    </row>
    <row r="663" spans="1:7" x14ac:dyDescent="0.25">
      <c r="A663" s="2">
        <v>662</v>
      </c>
      <c r="B663" s="2">
        <v>839</v>
      </c>
      <c r="C663" s="2">
        <v>17</v>
      </c>
      <c r="D663" s="2" t="s">
        <v>63</v>
      </c>
      <c r="E663" s="2" t="s">
        <v>32</v>
      </c>
      <c r="F663" s="2" t="s">
        <v>70</v>
      </c>
      <c r="G663" s="2" t="s">
        <v>71</v>
      </c>
    </row>
    <row r="664" spans="1:7" x14ac:dyDescent="0.25">
      <c r="A664" s="2">
        <v>663</v>
      </c>
      <c r="B664" s="2">
        <v>839</v>
      </c>
      <c r="C664" s="2">
        <v>17</v>
      </c>
      <c r="D664" s="2" t="s">
        <v>63</v>
      </c>
      <c r="E664" s="2" t="s">
        <v>32</v>
      </c>
      <c r="F664" s="2" t="s">
        <v>70</v>
      </c>
      <c r="G664" s="2" t="s">
        <v>71</v>
      </c>
    </row>
    <row r="665" spans="1:7" x14ac:dyDescent="0.25">
      <c r="A665" s="2">
        <v>664</v>
      </c>
      <c r="B665" s="2">
        <v>839</v>
      </c>
      <c r="C665" s="2">
        <v>17</v>
      </c>
      <c r="D665" s="2" t="s">
        <v>63</v>
      </c>
      <c r="E665" s="2" t="s">
        <v>32</v>
      </c>
      <c r="F665" s="2" t="s">
        <v>70</v>
      </c>
      <c r="G665" s="2" t="s">
        <v>71</v>
      </c>
    </row>
    <row r="666" spans="1:7" x14ac:dyDescent="0.25">
      <c r="A666" s="2">
        <v>665</v>
      </c>
      <c r="B666" s="2">
        <v>839</v>
      </c>
      <c r="C666" s="2">
        <v>17</v>
      </c>
      <c r="D666" s="2" t="s">
        <v>63</v>
      </c>
      <c r="E666" s="2" t="s">
        <v>32</v>
      </c>
      <c r="F666" s="2" t="s">
        <v>70</v>
      </c>
      <c r="G666" s="2" t="s">
        <v>71</v>
      </c>
    </row>
    <row r="667" spans="1:7" x14ac:dyDescent="0.25">
      <c r="A667" s="2">
        <v>666</v>
      </c>
      <c r="B667" s="2">
        <v>839</v>
      </c>
      <c r="C667" s="2">
        <v>17</v>
      </c>
      <c r="D667" s="2" t="s">
        <v>63</v>
      </c>
      <c r="E667" s="2" t="s">
        <v>32</v>
      </c>
      <c r="F667" s="2" t="s">
        <v>70</v>
      </c>
      <c r="G667" s="2" t="s">
        <v>71</v>
      </c>
    </row>
    <row r="668" spans="1:7" x14ac:dyDescent="0.25">
      <c r="A668" s="2">
        <v>667</v>
      </c>
      <c r="B668" s="2">
        <v>839</v>
      </c>
      <c r="C668" s="2">
        <v>17</v>
      </c>
      <c r="D668" s="2" t="s">
        <v>63</v>
      </c>
      <c r="E668" s="2" t="s">
        <v>32</v>
      </c>
      <c r="F668" s="2" t="s">
        <v>70</v>
      </c>
      <c r="G668" s="2" t="s">
        <v>71</v>
      </c>
    </row>
    <row r="669" spans="1:7" x14ac:dyDescent="0.25">
      <c r="A669" s="2">
        <v>668</v>
      </c>
      <c r="B669" s="2">
        <v>839</v>
      </c>
      <c r="C669" s="2">
        <v>17</v>
      </c>
      <c r="D669" s="2" t="s">
        <v>63</v>
      </c>
      <c r="E669" s="2" t="s">
        <v>32</v>
      </c>
      <c r="F669" s="2" t="s">
        <v>70</v>
      </c>
      <c r="G669" s="2" t="s">
        <v>71</v>
      </c>
    </row>
    <row r="670" spans="1:7" x14ac:dyDescent="0.25">
      <c r="A670" s="2">
        <v>669</v>
      </c>
      <c r="B670" s="2">
        <v>839</v>
      </c>
      <c r="C670" s="2">
        <v>17</v>
      </c>
      <c r="D670" s="2" t="s">
        <v>63</v>
      </c>
      <c r="E670" s="2" t="s">
        <v>32</v>
      </c>
      <c r="F670" s="2" t="s">
        <v>70</v>
      </c>
      <c r="G670" s="2" t="s">
        <v>71</v>
      </c>
    </row>
    <row r="671" spans="1:7" x14ac:dyDescent="0.25">
      <c r="A671" s="2">
        <v>670</v>
      </c>
      <c r="B671" s="2">
        <v>839</v>
      </c>
      <c r="C671" s="2">
        <v>17</v>
      </c>
      <c r="D671" s="2" t="s">
        <v>63</v>
      </c>
      <c r="E671" s="2" t="s">
        <v>32</v>
      </c>
      <c r="F671" s="2" t="s">
        <v>70</v>
      </c>
      <c r="G671" s="2" t="s">
        <v>71</v>
      </c>
    </row>
    <row r="672" spans="1:7" x14ac:dyDescent="0.25">
      <c r="A672" s="2">
        <v>671</v>
      </c>
      <c r="B672" s="2">
        <v>839</v>
      </c>
      <c r="C672" s="2">
        <v>17</v>
      </c>
      <c r="D672" s="2" t="s">
        <v>63</v>
      </c>
      <c r="E672" s="2" t="s">
        <v>32</v>
      </c>
      <c r="F672" s="2" t="s">
        <v>70</v>
      </c>
      <c r="G672" s="2" t="s">
        <v>71</v>
      </c>
    </row>
    <row r="673" spans="1:7" x14ac:dyDescent="0.25">
      <c r="A673" s="2">
        <v>672</v>
      </c>
      <c r="B673" s="2">
        <v>839</v>
      </c>
      <c r="C673" s="2">
        <v>17</v>
      </c>
      <c r="D673" s="2" t="s">
        <v>63</v>
      </c>
      <c r="E673" s="2" t="s">
        <v>32</v>
      </c>
      <c r="F673" s="2" t="s">
        <v>70</v>
      </c>
      <c r="G673" s="2" t="s">
        <v>71</v>
      </c>
    </row>
    <row r="674" spans="1:7" x14ac:dyDescent="0.25">
      <c r="A674" s="2">
        <v>673</v>
      </c>
      <c r="B674" s="2">
        <v>839</v>
      </c>
      <c r="C674" s="2">
        <v>17</v>
      </c>
      <c r="D674" s="2" t="s">
        <v>63</v>
      </c>
      <c r="E674" s="2" t="s">
        <v>32</v>
      </c>
      <c r="F674" s="2" t="s">
        <v>70</v>
      </c>
      <c r="G674" s="2" t="s">
        <v>71</v>
      </c>
    </row>
    <row r="675" spans="1:7" x14ac:dyDescent="0.25">
      <c r="A675" s="2">
        <v>674</v>
      </c>
      <c r="B675" s="2">
        <v>838</v>
      </c>
      <c r="C675" s="2">
        <v>17</v>
      </c>
      <c r="D675" s="2" t="s">
        <v>63</v>
      </c>
      <c r="E675" s="2" t="s">
        <v>32</v>
      </c>
      <c r="F675" s="2" t="s">
        <v>70</v>
      </c>
      <c r="G675" s="2" t="s">
        <v>71</v>
      </c>
    </row>
    <row r="676" spans="1:7" x14ac:dyDescent="0.25">
      <c r="A676" s="2">
        <v>675</v>
      </c>
      <c r="B676" s="2">
        <v>838</v>
      </c>
      <c r="C676" s="2">
        <v>17</v>
      </c>
      <c r="D676" s="2" t="s">
        <v>63</v>
      </c>
      <c r="E676" s="2" t="s">
        <v>32</v>
      </c>
      <c r="F676" s="2" t="s">
        <v>70</v>
      </c>
      <c r="G676" s="2" t="s">
        <v>71</v>
      </c>
    </row>
    <row r="677" spans="1:7" x14ac:dyDescent="0.25">
      <c r="A677" s="2">
        <v>676</v>
      </c>
      <c r="B677" s="2">
        <v>838</v>
      </c>
      <c r="C677" s="2">
        <v>17</v>
      </c>
      <c r="D677" s="2" t="s">
        <v>63</v>
      </c>
      <c r="E677" s="2" t="s">
        <v>32</v>
      </c>
      <c r="F677" s="2" t="s">
        <v>70</v>
      </c>
      <c r="G677" s="2" t="s">
        <v>71</v>
      </c>
    </row>
    <row r="678" spans="1:7" x14ac:dyDescent="0.25">
      <c r="A678" s="2">
        <v>677</v>
      </c>
      <c r="B678" s="2">
        <v>836</v>
      </c>
      <c r="C678" s="2">
        <v>17</v>
      </c>
      <c r="D678" s="2" t="s">
        <v>63</v>
      </c>
      <c r="E678" s="2" t="s">
        <v>32</v>
      </c>
      <c r="F678" s="2" t="s">
        <v>70</v>
      </c>
      <c r="G678" s="2" t="s">
        <v>71</v>
      </c>
    </row>
    <row r="679" spans="1:7" x14ac:dyDescent="0.25">
      <c r="A679" s="2">
        <v>678</v>
      </c>
      <c r="B679" s="2">
        <v>830</v>
      </c>
      <c r="C679" s="2">
        <v>17</v>
      </c>
      <c r="D679" s="2" t="s">
        <v>63</v>
      </c>
      <c r="E679" s="2" t="s">
        <v>32</v>
      </c>
      <c r="F679" s="2" t="s">
        <v>70</v>
      </c>
      <c r="G679" s="2" t="s">
        <v>71</v>
      </c>
    </row>
    <row r="680" spans="1:7" x14ac:dyDescent="0.25">
      <c r="A680" s="2">
        <v>679</v>
      </c>
      <c r="B680" s="2">
        <v>830</v>
      </c>
      <c r="C680" s="2">
        <v>17</v>
      </c>
      <c r="D680" s="2" t="s">
        <v>63</v>
      </c>
      <c r="E680" s="2" t="s">
        <v>32</v>
      </c>
      <c r="F680" s="2" t="s">
        <v>70</v>
      </c>
      <c r="G680" s="2" t="s">
        <v>71</v>
      </c>
    </row>
    <row r="681" spans="1:7" x14ac:dyDescent="0.25">
      <c r="A681" s="2">
        <v>680</v>
      </c>
      <c r="B681" s="2">
        <v>829</v>
      </c>
      <c r="C681" s="2">
        <v>17</v>
      </c>
      <c r="D681" s="2" t="s">
        <v>63</v>
      </c>
      <c r="E681" s="2" t="s">
        <v>32</v>
      </c>
      <c r="F681" s="2" t="s">
        <v>70</v>
      </c>
      <c r="G681" s="2" t="s">
        <v>71</v>
      </c>
    </row>
    <row r="682" spans="1:7" x14ac:dyDescent="0.25">
      <c r="A682" s="2">
        <v>681</v>
      </c>
      <c r="B682" s="2">
        <v>828</v>
      </c>
      <c r="C682" s="2">
        <v>17</v>
      </c>
      <c r="D682" s="2" t="s">
        <v>63</v>
      </c>
      <c r="E682" s="2" t="s">
        <v>32</v>
      </c>
      <c r="F682" s="2" t="s">
        <v>70</v>
      </c>
      <c r="G682" s="2" t="s">
        <v>71</v>
      </c>
    </row>
    <row r="683" spans="1:7" x14ac:dyDescent="0.25">
      <c r="A683" s="2">
        <v>682</v>
      </c>
      <c r="B683" s="2">
        <v>828</v>
      </c>
      <c r="C683" s="2">
        <v>17</v>
      </c>
      <c r="D683" s="2" t="s">
        <v>63</v>
      </c>
      <c r="E683" s="2" t="s">
        <v>32</v>
      </c>
      <c r="F683" s="2" t="s">
        <v>70</v>
      </c>
      <c r="G683" s="2" t="s">
        <v>71</v>
      </c>
    </row>
    <row r="684" spans="1:7" x14ac:dyDescent="0.25">
      <c r="A684" s="2">
        <v>683</v>
      </c>
      <c r="B684" s="2">
        <v>828</v>
      </c>
      <c r="C684" s="2">
        <v>17</v>
      </c>
      <c r="D684" s="2" t="s">
        <v>63</v>
      </c>
      <c r="E684" s="2" t="s">
        <v>32</v>
      </c>
      <c r="F684" s="2" t="s">
        <v>70</v>
      </c>
      <c r="G684" s="2" t="s">
        <v>71</v>
      </c>
    </row>
    <row r="685" spans="1:7" x14ac:dyDescent="0.25">
      <c r="A685" s="2">
        <v>684</v>
      </c>
      <c r="B685" s="2">
        <v>828</v>
      </c>
      <c r="C685" s="2">
        <v>17</v>
      </c>
      <c r="D685" s="2" t="s">
        <v>63</v>
      </c>
      <c r="E685" s="2" t="s">
        <v>32</v>
      </c>
      <c r="F685" s="2" t="s">
        <v>70</v>
      </c>
      <c r="G685" s="2" t="s">
        <v>71</v>
      </c>
    </row>
    <row r="686" spans="1:7" x14ac:dyDescent="0.25">
      <c r="A686" s="2">
        <v>685</v>
      </c>
      <c r="B686" s="2">
        <v>828</v>
      </c>
      <c r="C686" s="2">
        <v>17</v>
      </c>
      <c r="D686" s="2" t="s">
        <v>63</v>
      </c>
      <c r="E686" s="2" t="s">
        <v>32</v>
      </c>
      <c r="F686" s="2" t="s">
        <v>70</v>
      </c>
      <c r="G686" s="2" t="s">
        <v>71</v>
      </c>
    </row>
    <row r="687" spans="1:7" x14ac:dyDescent="0.25">
      <c r="A687" s="2">
        <v>686</v>
      </c>
      <c r="B687" s="2">
        <v>828</v>
      </c>
      <c r="C687" s="2">
        <v>17</v>
      </c>
      <c r="D687" s="2" t="s">
        <v>63</v>
      </c>
      <c r="E687" s="2" t="s">
        <v>32</v>
      </c>
      <c r="F687" s="2" t="s">
        <v>70</v>
      </c>
      <c r="G687" s="2" t="s">
        <v>71</v>
      </c>
    </row>
    <row r="688" spans="1:7" x14ac:dyDescent="0.25">
      <c r="A688" s="2">
        <v>687</v>
      </c>
      <c r="B688" s="2">
        <v>828</v>
      </c>
      <c r="C688" s="2">
        <v>17</v>
      </c>
      <c r="D688" s="2" t="s">
        <v>63</v>
      </c>
      <c r="E688" s="2" t="s">
        <v>32</v>
      </c>
      <c r="F688" s="2" t="s">
        <v>70</v>
      </c>
      <c r="G688" s="2" t="s">
        <v>71</v>
      </c>
    </row>
    <row r="689" spans="1:7" x14ac:dyDescent="0.25">
      <c r="A689" s="2">
        <v>688</v>
      </c>
      <c r="B689" s="2">
        <v>828</v>
      </c>
      <c r="C689" s="2">
        <v>17</v>
      </c>
      <c r="D689" s="2" t="s">
        <v>63</v>
      </c>
      <c r="E689" s="2" t="s">
        <v>32</v>
      </c>
      <c r="F689" s="2" t="s">
        <v>70</v>
      </c>
      <c r="G689" s="2" t="s">
        <v>71</v>
      </c>
    </row>
    <row r="690" spans="1:7" x14ac:dyDescent="0.25">
      <c r="A690" s="2">
        <v>689</v>
      </c>
      <c r="B690" s="2">
        <v>827</v>
      </c>
      <c r="C690" s="2">
        <v>17</v>
      </c>
      <c r="D690" s="2" t="s">
        <v>63</v>
      </c>
      <c r="E690" s="2" t="s">
        <v>32</v>
      </c>
      <c r="F690" s="2" t="s">
        <v>70</v>
      </c>
      <c r="G690" s="2" t="s">
        <v>71</v>
      </c>
    </row>
    <row r="691" spans="1:7" x14ac:dyDescent="0.25">
      <c r="A691" s="2">
        <v>690</v>
      </c>
      <c r="B691" s="2">
        <v>826</v>
      </c>
      <c r="C691" s="2">
        <v>17</v>
      </c>
      <c r="D691" s="2" t="s">
        <v>63</v>
      </c>
      <c r="E691" s="2" t="s">
        <v>32</v>
      </c>
      <c r="F691" s="2" t="s">
        <v>70</v>
      </c>
      <c r="G691" s="2" t="s">
        <v>71</v>
      </c>
    </row>
    <row r="692" spans="1:7" x14ac:dyDescent="0.25">
      <c r="A692" s="2">
        <v>691</v>
      </c>
      <c r="B692" s="2">
        <v>826</v>
      </c>
      <c r="C692" s="2">
        <v>17</v>
      </c>
      <c r="D692" s="2" t="s">
        <v>63</v>
      </c>
      <c r="E692" s="2" t="s">
        <v>32</v>
      </c>
      <c r="F692" s="2" t="s">
        <v>70</v>
      </c>
      <c r="G692" s="2" t="s">
        <v>71</v>
      </c>
    </row>
    <row r="693" spans="1:7" x14ac:dyDescent="0.25">
      <c r="A693" s="2">
        <v>692</v>
      </c>
      <c r="B693" s="2">
        <v>825</v>
      </c>
      <c r="C693" s="2">
        <v>17</v>
      </c>
      <c r="D693" s="2" t="s">
        <v>63</v>
      </c>
      <c r="E693" s="2" t="s">
        <v>32</v>
      </c>
      <c r="F693" s="2" t="s">
        <v>70</v>
      </c>
      <c r="G693" s="2" t="s">
        <v>71</v>
      </c>
    </row>
    <row r="694" spans="1:7" x14ac:dyDescent="0.25">
      <c r="A694" s="2">
        <v>693</v>
      </c>
      <c r="B694" s="2">
        <v>825</v>
      </c>
      <c r="C694" s="2">
        <v>17</v>
      </c>
      <c r="D694" s="2" t="s">
        <v>63</v>
      </c>
      <c r="E694" s="2" t="s">
        <v>32</v>
      </c>
      <c r="F694" s="2" t="s">
        <v>70</v>
      </c>
      <c r="G694" s="2" t="s">
        <v>71</v>
      </c>
    </row>
    <row r="695" spans="1:7" x14ac:dyDescent="0.25">
      <c r="A695" s="2">
        <v>694</v>
      </c>
      <c r="B695" s="2">
        <v>824</v>
      </c>
      <c r="C695" s="2">
        <v>17</v>
      </c>
      <c r="D695" s="2" t="s">
        <v>63</v>
      </c>
      <c r="E695" s="2" t="s">
        <v>32</v>
      </c>
      <c r="F695" s="2" t="s">
        <v>70</v>
      </c>
      <c r="G695" s="2" t="s">
        <v>71</v>
      </c>
    </row>
    <row r="696" spans="1:7" x14ac:dyDescent="0.25">
      <c r="A696" s="2">
        <v>695</v>
      </c>
      <c r="B696" s="2">
        <v>824</v>
      </c>
      <c r="C696" s="2">
        <v>17</v>
      </c>
      <c r="D696" s="2" t="s">
        <v>63</v>
      </c>
      <c r="E696" s="2" t="s">
        <v>32</v>
      </c>
      <c r="F696" s="2" t="s">
        <v>70</v>
      </c>
      <c r="G696" s="2" t="s">
        <v>71</v>
      </c>
    </row>
    <row r="697" spans="1:7" x14ac:dyDescent="0.25">
      <c r="A697" s="2">
        <v>696</v>
      </c>
      <c r="B697" s="2">
        <v>824</v>
      </c>
      <c r="C697" s="2">
        <v>17</v>
      </c>
      <c r="D697" s="2" t="s">
        <v>63</v>
      </c>
      <c r="E697" s="2" t="s">
        <v>32</v>
      </c>
      <c r="F697" s="2" t="s">
        <v>70</v>
      </c>
      <c r="G697" s="2" t="s">
        <v>71</v>
      </c>
    </row>
    <row r="698" spans="1:7" x14ac:dyDescent="0.25">
      <c r="A698" s="2">
        <v>697</v>
      </c>
      <c r="B698" s="2">
        <v>824</v>
      </c>
      <c r="C698" s="2">
        <v>17</v>
      </c>
      <c r="D698" s="2" t="s">
        <v>63</v>
      </c>
      <c r="E698" s="2" t="s">
        <v>32</v>
      </c>
      <c r="F698" s="2" t="s">
        <v>70</v>
      </c>
      <c r="G698" s="2" t="s">
        <v>71</v>
      </c>
    </row>
    <row r="699" spans="1:7" x14ac:dyDescent="0.25">
      <c r="A699" s="2">
        <v>698</v>
      </c>
      <c r="B699" s="2">
        <v>824</v>
      </c>
      <c r="C699" s="2">
        <v>17</v>
      </c>
      <c r="D699" s="2" t="s">
        <v>63</v>
      </c>
      <c r="E699" s="2" t="s">
        <v>32</v>
      </c>
      <c r="F699" s="2" t="s">
        <v>70</v>
      </c>
      <c r="G699" s="2" t="s">
        <v>71</v>
      </c>
    </row>
    <row r="700" spans="1:7" x14ac:dyDescent="0.25">
      <c r="A700" s="2">
        <v>699</v>
      </c>
      <c r="B700" s="2">
        <v>824</v>
      </c>
      <c r="C700" s="2">
        <v>17</v>
      </c>
      <c r="D700" s="2" t="s">
        <v>63</v>
      </c>
      <c r="E700" s="2" t="s">
        <v>32</v>
      </c>
      <c r="F700" s="2" t="s">
        <v>70</v>
      </c>
      <c r="G700" s="2" t="s">
        <v>71</v>
      </c>
    </row>
    <row r="701" spans="1:7" x14ac:dyDescent="0.25">
      <c r="A701" s="2">
        <v>700</v>
      </c>
      <c r="B701" s="2">
        <v>823</v>
      </c>
      <c r="C701" s="2">
        <v>17</v>
      </c>
      <c r="D701" s="2" t="s">
        <v>63</v>
      </c>
      <c r="E701" s="2" t="s">
        <v>32</v>
      </c>
      <c r="F701" s="2" t="s">
        <v>70</v>
      </c>
      <c r="G701" s="2" t="s">
        <v>71</v>
      </c>
    </row>
    <row r="702" spans="1:7" x14ac:dyDescent="0.25">
      <c r="A702" s="2">
        <v>701</v>
      </c>
      <c r="B702" s="2">
        <v>823</v>
      </c>
      <c r="C702" s="2">
        <v>17</v>
      </c>
      <c r="D702" s="2" t="s">
        <v>63</v>
      </c>
      <c r="E702" s="2" t="s">
        <v>32</v>
      </c>
      <c r="F702" s="2" t="s">
        <v>70</v>
      </c>
      <c r="G702" s="2" t="s">
        <v>71</v>
      </c>
    </row>
    <row r="703" spans="1:7" x14ac:dyDescent="0.25">
      <c r="A703" s="2">
        <v>702</v>
      </c>
      <c r="B703" s="2">
        <v>823</v>
      </c>
      <c r="C703" s="2">
        <v>17</v>
      </c>
      <c r="D703" s="2" t="s">
        <v>63</v>
      </c>
      <c r="E703" s="2" t="s">
        <v>32</v>
      </c>
      <c r="F703" s="2" t="s">
        <v>70</v>
      </c>
      <c r="G703" s="2" t="s">
        <v>71</v>
      </c>
    </row>
    <row r="704" spans="1:7" x14ac:dyDescent="0.25">
      <c r="A704" s="2">
        <v>703</v>
      </c>
      <c r="B704" s="2">
        <v>823</v>
      </c>
      <c r="C704" s="2">
        <v>17</v>
      </c>
      <c r="D704" s="2" t="s">
        <v>63</v>
      </c>
      <c r="E704" s="2" t="s">
        <v>32</v>
      </c>
      <c r="F704" s="2" t="s">
        <v>70</v>
      </c>
      <c r="G704" s="2" t="s">
        <v>71</v>
      </c>
    </row>
    <row r="705" spans="1:7" x14ac:dyDescent="0.25">
      <c r="A705" s="2">
        <v>704</v>
      </c>
      <c r="B705" s="2">
        <v>822</v>
      </c>
      <c r="C705" s="2">
        <v>17</v>
      </c>
      <c r="D705" s="2" t="s">
        <v>63</v>
      </c>
      <c r="E705" s="2" t="s">
        <v>32</v>
      </c>
      <c r="F705" s="2" t="s">
        <v>70</v>
      </c>
      <c r="G705" s="2" t="s">
        <v>71</v>
      </c>
    </row>
    <row r="706" spans="1:7" x14ac:dyDescent="0.25">
      <c r="A706" s="2">
        <v>705</v>
      </c>
      <c r="B706" s="2">
        <v>821</v>
      </c>
      <c r="C706" s="2">
        <v>17</v>
      </c>
      <c r="D706" s="2" t="s">
        <v>63</v>
      </c>
      <c r="E706" s="2" t="s">
        <v>32</v>
      </c>
      <c r="F706" s="2" t="s">
        <v>70</v>
      </c>
      <c r="G706" s="2" t="s">
        <v>71</v>
      </c>
    </row>
    <row r="707" spans="1:7" x14ac:dyDescent="0.25">
      <c r="A707" s="2">
        <v>706</v>
      </c>
      <c r="B707" s="2">
        <v>821</v>
      </c>
      <c r="C707" s="2">
        <v>17</v>
      </c>
      <c r="D707" s="2" t="s">
        <v>63</v>
      </c>
      <c r="E707" s="2" t="s">
        <v>32</v>
      </c>
      <c r="F707" s="2" t="s">
        <v>70</v>
      </c>
      <c r="G707" s="2" t="s">
        <v>71</v>
      </c>
    </row>
    <row r="708" spans="1:7" x14ac:dyDescent="0.25">
      <c r="A708" s="2">
        <v>707</v>
      </c>
      <c r="B708" s="2">
        <v>820</v>
      </c>
      <c r="C708" s="2">
        <v>17</v>
      </c>
      <c r="D708" s="2" t="s">
        <v>63</v>
      </c>
      <c r="E708" s="2" t="s">
        <v>32</v>
      </c>
      <c r="F708" s="2" t="s">
        <v>70</v>
      </c>
      <c r="G708" s="2" t="s">
        <v>71</v>
      </c>
    </row>
    <row r="709" spans="1:7" x14ac:dyDescent="0.25">
      <c r="A709" s="2">
        <v>708</v>
      </c>
      <c r="B709" s="2">
        <v>820</v>
      </c>
      <c r="C709" s="2">
        <v>17</v>
      </c>
      <c r="D709" s="2" t="s">
        <v>63</v>
      </c>
      <c r="E709" s="2" t="s">
        <v>32</v>
      </c>
      <c r="F709" s="2" t="s">
        <v>70</v>
      </c>
      <c r="G709" s="2" t="s">
        <v>71</v>
      </c>
    </row>
    <row r="710" spans="1:7" x14ac:dyDescent="0.25">
      <c r="A710" s="2">
        <v>709</v>
      </c>
      <c r="B710" s="2">
        <v>820</v>
      </c>
      <c r="C710" s="2">
        <v>17</v>
      </c>
      <c r="D710" s="2" t="s">
        <v>63</v>
      </c>
      <c r="E710" s="2" t="s">
        <v>32</v>
      </c>
      <c r="F710" s="2" t="s">
        <v>70</v>
      </c>
      <c r="G710" s="2" t="s">
        <v>71</v>
      </c>
    </row>
    <row r="711" spans="1:7" x14ac:dyDescent="0.25">
      <c r="A711" s="2">
        <v>710</v>
      </c>
      <c r="B711" s="2">
        <v>820</v>
      </c>
      <c r="C711" s="2">
        <v>17</v>
      </c>
      <c r="D711" s="2" t="s">
        <v>63</v>
      </c>
      <c r="E711" s="2" t="s">
        <v>32</v>
      </c>
      <c r="F711" s="2" t="s">
        <v>70</v>
      </c>
      <c r="G711" s="2" t="s">
        <v>71</v>
      </c>
    </row>
    <row r="712" spans="1:7" x14ac:dyDescent="0.25">
      <c r="A712" s="2">
        <v>711</v>
      </c>
      <c r="B712" s="2">
        <v>820</v>
      </c>
      <c r="C712" s="2">
        <v>17</v>
      </c>
      <c r="D712" s="2" t="s">
        <v>63</v>
      </c>
      <c r="E712" s="2" t="s">
        <v>32</v>
      </c>
      <c r="F712" s="2" t="s">
        <v>70</v>
      </c>
      <c r="G712" s="2" t="s">
        <v>71</v>
      </c>
    </row>
    <row r="713" spans="1:7" x14ac:dyDescent="0.25">
      <c r="A713" s="2">
        <v>712</v>
      </c>
      <c r="B713" s="2">
        <v>820</v>
      </c>
      <c r="C713" s="2">
        <v>17</v>
      </c>
      <c r="D713" s="2" t="s">
        <v>63</v>
      </c>
      <c r="E713" s="2" t="s">
        <v>32</v>
      </c>
      <c r="F713" s="2" t="s">
        <v>70</v>
      </c>
      <c r="G713" s="2" t="s">
        <v>71</v>
      </c>
    </row>
    <row r="714" spans="1:7" x14ac:dyDescent="0.25">
      <c r="A714" s="2">
        <v>713</v>
      </c>
      <c r="B714" s="2">
        <v>819</v>
      </c>
      <c r="C714" s="2">
        <v>17</v>
      </c>
      <c r="D714" s="2" t="s">
        <v>63</v>
      </c>
      <c r="E714" s="2" t="s">
        <v>32</v>
      </c>
      <c r="F714" s="2" t="s">
        <v>70</v>
      </c>
      <c r="G714" s="2" t="s">
        <v>71</v>
      </c>
    </row>
    <row r="715" spans="1:7" x14ac:dyDescent="0.25">
      <c r="A715" s="2">
        <v>714</v>
      </c>
      <c r="B715" s="2">
        <v>819</v>
      </c>
      <c r="C715" s="2">
        <v>17</v>
      </c>
      <c r="D715" s="2" t="s">
        <v>63</v>
      </c>
      <c r="E715" s="2" t="s">
        <v>32</v>
      </c>
      <c r="F715" s="2" t="s">
        <v>70</v>
      </c>
      <c r="G715" s="2" t="s">
        <v>71</v>
      </c>
    </row>
    <row r="716" spans="1:7" x14ac:dyDescent="0.25">
      <c r="A716" s="2">
        <v>715</v>
      </c>
      <c r="B716" s="2">
        <v>819</v>
      </c>
      <c r="C716" s="2">
        <v>17</v>
      </c>
      <c r="D716" s="2" t="s">
        <v>63</v>
      </c>
      <c r="E716" s="2" t="s">
        <v>32</v>
      </c>
      <c r="F716" s="2" t="s">
        <v>70</v>
      </c>
      <c r="G716" s="2" t="s">
        <v>71</v>
      </c>
    </row>
    <row r="717" spans="1:7" x14ac:dyDescent="0.25">
      <c r="A717" s="2">
        <v>716</v>
      </c>
      <c r="B717" s="2">
        <v>818</v>
      </c>
      <c r="C717" s="2">
        <v>17</v>
      </c>
      <c r="D717" s="2" t="s">
        <v>63</v>
      </c>
      <c r="E717" s="2" t="s">
        <v>32</v>
      </c>
      <c r="F717" s="2" t="s">
        <v>70</v>
      </c>
      <c r="G717" s="2" t="s">
        <v>71</v>
      </c>
    </row>
    <row r="718" spans="1:7" x14ac:dyDescent="0.25">
      <c r="A718" s="2">
        <v>717</v>
      </c>
      <c r="B718" s="2">
        <v>818</v>
      </c>
      <c r="C718" s="2">
        <v>17</v>
      </c>
      <c r="D718" s="2" t="s">
        <v>63</v>
      </c>
      <c r="E718" s="2" t="s">
        <v>32</v>
      </c>
      <c r="F718" s="2" t="s">
        <v>70</v>
      </c>
      <c r="G718" s="2" t="s">
        <v>71</v>
      </c>
    </row>
    <row r="719" spans="1:7" x14ac:dyDescent="0.25">
      <c r="A719" s="2">
        <v>718</v>
      </c>
      <c r="B719" s="2">
        <v>817</v>
      </c>
      <c r="C719" s="2">
        <v>17</v>
      </c>
      <c r="D719" s="2" t="s">
        <v>63</v>
      </c>
      <c r="E719" s="2" t="s">
        <v>32</v>
      </c>
      <c r="F719" s="2" t="s">
        <v>70</v>
      </c>
      <c r="G719" s="2" t="s">
        <v>71</v>
      </c>
    </row>
    <row r="720" spans="1:7" x14ac:dyDescent="0.25">
      <c r="A720" s="2">
        <v>719</v>
      </c>
      <c r="B720" s="2">
        <v>816</v>
      </c>
      <c r="C720" s="2">
        <v>17</v>
      </c>
      <c r="D720" s="2" t="s">
        <v>63</v>
      </c>
      <c r="E720" s="2" t="s">
        <v>32</v>
      </c>
      <c r="F720" s="2" t="s">
        <v>70</v>
      </c>
      <c r="G720" s="2" t="s">
        <v>71</v>
      </c>
    </row>
    <row r="721" spans="1:7" x14ac:dyDescent="0.25">
      <c r="A721" s="2">
        <v>720</v>
      </c>
      <c r="B721" s="2">
        <v>816</v>
      </c>
      <c r="C721" s="2">
        <v>17</v>
      </c>
      <c r="D721" s="2" t="s">
        <v>63</v>
      </c>
      <c r="E721" s="2" t="s">
        <v>32</v>
      </c>
      <c r="F721" s="2" t="s">
        <v>70</v>
      </c>
      <c r="G721" s="2" t="s">
        <v>71</v>
      </c>
    </row>
    <row r="722" spans="1:7" x14ac:dyDescent="0.25">
      <c r="A722" s="2">
        <v>721</v>
      </c>
      <c r="B722" s="2">
        <v>815</v>
      </c>
      <c r="C722" s="2">
        <v>17</v>
      </c>
      <c r="D722" s="2" t="s">
        <v>63</v>
      </c>
      <c r="E722" s="2" t="s">
        <v>32</v>
      </c>
      <c r="F722" s="2" t="s">
        <v>70</v>
      </c>
      <c r="G722" s="2" t="s">
        <v>71</v>
      </c>
    </row>
    <row r="723" spans="1:7" x14ac:dyDescent="0.25">
      <c r="A723" s="2">
        <v>722</v>
      </c>
      <c r="B723" s="2">
        <v>814</v>
      </c>
      <c r="C723" s="2">
        <v>17</v>
      </c>
      <c r="D723" s="2" t="s">
        <v>63</v>
      </c>
      <c r="E723" s="2" t="s">
        <v>32</v>
      </c>
      <c r="F723" s="2" t="s">
        <v>70</v>
      </c>
      <c r="G723" s="2" t="s">
        <v>71</v>
      </c>
    </row>
    <row r="724" spans="1:7" x14ac:dyDescent="0.25">
      <c r="A724" s="2">
        <v>723</v>
      </c>
      <c r="B724" s="2">
        <v>813</v>
      </c>
      <c r="C724" s="2">
        <v>17</v>
      </c>
      <c r="D724" s="2" t="s">
        <v>63</v>
      </c>
      <c r="E724" s="2" t="s">
        <v>32</v>
      </c>
      <c r="F724" s="2" t="s">
        <v>70</v>
      </c>
      <c r="G724" s="2" t="s">
        <v>71</v>
      </c>
    </row>
    <row r="725" spans="1:7" x14ac:dyDescent="0.25">
      <c r="A725" s="2">
        <v>724</v>
      </c>
      <c r="B725" s="2">
        <v>813</v>
      </c>
      <c r="C725" s="2">
        <v>17</v>
      </c>
      <c r="D725" s="2" t="s">
        <v>63</v>
      </c>
      <c r="E725" s="2" t="s">
        <v>32</v>
      </c>
      <c r="F725" s="2" t="s">
        <v>70</v>
      </c>
      <c r="G725" s="2" t="s">
        <v>71</v>
      </c>
    </row>
    <row r="726" spans="1:7" x14ac:dyDescent="0.25">
      <c r="A726" s="2">
        <v>725</v>
      </c>
      <c r="B726" s="2">
        <v>812</v>
      </c>
      <c r="C726" s="2">
        <v>17</v>
      </c>
      <c r="D726" s="2" t="s">
        <v>63</v>
      </c>
      <c r="E726" s="2" t="s">
        <v>32</v>
      </c>
      <c r="F726" s="2" t="s">
        <v>70</v>
      </c>
      <c r="G726" s="2" t="s">
        <v>71</v>
      </c>
    </row>
    <row r="727" spans="1:7" x14ac:dyDescent="0.25">
      <c r="A727" s="2">
        <v>726</v>
      </c>
      <c r="B727" s="2">
        <v>812</v>
      </c>
      <c r="C727" s="2">
        <v>17</v>
      </c>
      <c r="D727" s="2" t="s">
        <v>63</v>
      </c>
      <c r="E727" s="2" t="s">
        <v>32</v>
      </c>
      <c r="F727" s="2" t="s">
        <v>70</v>
      </c>
      <c r="G727" s="2" t="s">
        <v>71</v>
      </c>
    </row>
    <row r="728" spans="1:7" x14ac:dyDescent="0.25">
      <c r="A728" s="2">
        <v>727</v>
      </c>
      <c r="B728" s="2">
        <v>812</v>
      </c>
      <c r="C728" s="2">
        <v>17</v>
      </c>
      <c r="D728" s="2" t="s">
        <v>63</v>
      </c>
      <c r="E728" s="2" t="s">
        <v>32</v>
      </c>
      <c r="F728" s="2" t="s">
        <v>70</v>
      </c>
      <c r="G728" s="2" t="s">
        <v>71</v>
      </c>
    </row>
    <row r="729" spans="1:7" x14ac:dyDescent="0.25">
      <c r="A729" s="2">
        <v>728</v>
      </c>
      <c r="B729" s="2">
        <v>811</v>
      </c>
      <c r="C729" s="2">
        <v>17</v>
      </c>
      <c r="D729" s="2" t="s">
        <v>63</v>
      </c>
      <c r="E729" s="2" t="s">
        <v>32</v>
      </c>
      <c r="F729" s="2" t="s">
        <v>70</v>
      </c>
      <c r="G729" s="2" t="s">
        <v>71</v>
      </c>
    </row>
    <row r="730" spans="1:7" x14ac:dyDescent="0.25">
      <c r="A730" s="2">
        <v>729</v>
      </c>
      <c r="B730" s="2">
        <v>811</v>
      </c>
      <c r="C730" s="2">
        <v>17</v>
      </c>
      <c r="D730" s="2" t="s">
        <v>63</v>
      </c>
      <c r="E730" s="2" t="s">
        <v>32</v>
      </c>
      <c r="F730" s="2" t="s">
        <v>70</v>
      </c>
      <c r="G730" s="2" t="s">
        <v>71</v>
      </c>
    </row>
    <row r="731" spans="1:7" x14ac:dyDescent="0.25">
      <c r="A731" s="2">
        <v>730</v>
      </c>
      <c r="B731" s="2">
        <v>811</v>
      </c>
      <c r="C731" s="2">
        <v>17</v>
      </c>
      <c r="D731" s="2" t="s">
        <v>63</v>
      </c>
      <c r="E731" s="2" t="s">
        <v>32</v>
      </c>
      <c r="F731" s="2" t="s">
        <v>70</v>
      </c>
      <c r="G731" s="2" t="s">
        <v>71</v>
      </c>
    </row>
    <row r="732" spans="1:7" x14ac:dyDescent="0.25">
      <c r="A732" s="2">
        <v>731</v>
      </c>
      <c r="B732" s="2">
        <v>811</v>
      </c>
      <c r="C732" s="2">
        <v>17</v>
      </c>
      <c r="D732" s="2" t="s">
        <v>63</v>
      </c>
      <c r="E732" s="2" t="s">
        <v>32</v>
      </c>
      <c r="F732" s="2" t="s">
        <v>70</v>
      </c>
      <c r="G732" s="2" t="s">
        <v>71</v>
      </c>
    </row>
    <row r="733" spans="1:7" x14ac:dyDescent="0.25">
      <c r="A733" s="2">
        <v>732</v>
      </c>
      <c r="B733" s="2">
        <v>811</v>
      </c>
      <c r="C733" s="2">
        <v>17</v>
      </c>
      <c r="D733" s="2" t="s">
        <v>63</v>
      </c>
      <c r="E733" s="2" t="s">
        <v>32</v>
      </c>
      <c r="F733" s="2" t="s">
        <v>70</v>
      </c>
      <c r="G733" s="2" t="s">
        <v>71</v>
      </c>
    </row>
    <row r="734" spans="1:7" x14ac:dyDescent="0.25">
      <c r="A734" s="2">
        <v>733</v>
      </c>
      <c r="B734" s="2">
        <v>811</v>
      </c>
      <c r="C734" s="2">
        <v>17</v>
      </c>
      <c r="D734" s="2" t="s">
        <v>63</v>
      </c>
      <c r="E734" s="2" t="s">
        <v>32</v>
      </c>
      <c r="F734" s="2" t="s">
        <v>70</v>
      </c>
      <c r="G734" s="2" t="s">
        <v>71</v>
      </c>
    </row>
    <row r="735" spans="1:7" x14ac:dyDescent="0.25">
      <c r="A735" s="2">
        <v>734</v>
      </c>
      <c r="B735" s="2">
        <v>811</v>
      </c>
      <c r="C735" s="2">
        <v>17</v>
      </c>
      <c r="D735" s="2" t="s">
        <v>63</v>
      </c>
      <c r="E735" s="2" t="s">
        <v>32</v>
      </c>
      <c r="F735" s="2" t="s">
        <v>70</v>
      </c>
      <c r="G735" s="2" t="s">
        <v>71</v>
      </c>
    </row>
    <row r="736" spans="1:7" x14ac:dyDescent="0.25">
      <c r="A736" s="2">
        <v>735</v>
      </c>
      <c r="B736" s="2">
        <v>810</v>
      </c>
      <c r="C736" s="2">
        <v>17</v>
      </c>
      <c r="D736" s="2" t="s">
        <v>63</v>
      </c>
      <c r="E736" s="2" t="s">
        <v>32</v>
      </c>
      <c r="F736" s="2" t="s">
        <v>70</v>
      </c>
      <c r="G736" s="2" t="s">
        <v>71</v>
      </c>
    </row>
    <row r="737" spans="1:7" x14ac:dyDescent="0.25">
      <c r="A737" s="2">
        <v>736</v>
      </c>
      <c r="B737" s="2">
        <v>810</v>
      </c>
      <c r="C737" s="2">
        <v>17</v>
      </c>
      <c r="D737" s="2" t="s">
        <v>63</v>
      </c>
      <c r="E737" s="2" t="s">
        <v>32</v>
      </c>
      <c r="F737" s="2" t="s">
        <v>70</v>
      </c>
      <c r="G737" s="2" t="s">
        <v>71</v>
      </c>
    </row>
    <row r="738" spans="1:7" x14ac:dyDescent="0.25">
      <c r="A738" s="2">
        <v>737</v>
      </c>
      <c r="B738" s="2">
        <v>810</v>
      </c>
      <c r="C738" s="2">
        <v>17</v>
      </c>
      <c r="D738" s="2" t="s">
        <v>63</v>
      </c>
      <c r="E738" s="2" t="s">
        <v>32</v>
      </c>
      <c r="F738" s="2" t="s">
        <v>70</v>
      </c>
      <c r="G738" s="2" t="s">
        <v>71</v>
      </c>
    </row>
    <row r="739" spans="1:7" x14ac:dyDescent="0.25">
      <c r="A739" s="2">
        <v>738</v>
      </c>
      <c r="B739" s="2">
        <v>810</v>
      </c>
      <c r="C739" s="2">
        <v>17</v>
      </c>
      <c r="D739" s="2" t="s">
        <v>63</v>
      </c>
      <c r="E739" s="2" t="s">
        <v>32</v>
      </c>
      <c r="F739" s="2" t="s">
        <v>70</v>
      </c>
      <c r="G739" s="2" t="s">
        <v>71</v>
      </c>
    </row>
    <row r="740" spans="1:7" x14ac:dyDescent="0.25">
      <c r="A740" s="2">
        <v>739</v>
      </c>
      <c r="B740" s="2">
        <v>810</v>
      </c>
      <c r="C740" s="2">
        <v>17</v>
      </c>
      <c r="D740" s="2" t="s">
        <v>63</v>
      </c>
      <c r="E740" s="2" t="s">
        <v>32</v>
      </c>
      <c r="F740" s="2" t="s">
        <v>70</v>
      </c>
      <c r="G740" s="2" t="s">
        <v>71</v>
      </c>
    </row>
    <row r="741" spans="1:7" x14ac:dyDescent="0.25">
      <c r="A741" s="2">
        <v>740</v>
      </c>
      <c r="B741" s="2">
        <v>810</v>
      </c>
      <c r="C741" s="2">
        <v>17</v>
      </c>
      <c r="D741" s="2" t="s">
        <v>63</v>
      </c>
      <c r="E741" s="2" t="s">
        <v>32</v>
      </c>
      <c r="F741" s="2" t="s">
        <v>70</v>
      </c>
      <c r="G741" s="2" t="s">
        <v>71</v>
      </c>
    </row>
    <row r="742" spans="1:7" x14ac:dyDescent="0.25">
      <c r="A742" s="2">
        <v>741</v>
      </c>
      <c r="B742" s="2">
        <v>810</v>
      </c>
      <c r="C742" s="2">
        <v>17</v>
      </c>
      <c r="D742" s="2" t="s">
        <v>63</v>
      </c>
      <c r="E742" s="2" t="s">
        <v>32</v>
      </c>
      <c r="F742" s="2" t="s">
        <v>70</v>
      </c>
      <c r="G742" s="2" t="s">
        <v>71</v>
      </c>
    </row>
    <row r="743" spans="1:7" x14ac:dyDescent="0.25">
      <c r="A743" s="2">
        <v>742</v>
      </c>
      <c r="B743" s="2">
        <v>810</v>
      </c>
      <c r="C743" s="2">
        <v>17</v>
      </c>
      <c r="D743" s="2" t="s">
        <v>63</v>
      </c>
      <c r="E743" s="2" t="s">
        <v>32</v>
      </c>
      <c r="F743" s="2" t="s">
        <v>70</v>
      </c>
      <c r="G743" s="2" t="s">
        <v>71</v>
      </c>
    </row>
    <row r="744" spans="1:7" x14ac:dyDescent="0.25">
      <c r="A744" s="2">
        <v>743</v>
      </c>
      <c r="B744" s="2">
        <v>810</v>
      </c>
      <c r="C744" s="2">
        <v>17</v>
      </c>
      <c r="D744" s="2" t="s">
        <v>63</v>
      </c>
      <c r="E744" s="2" t="s">
        <v>32</v>
      </c>
      <c r="F744" s="2" t="s">
        <v>70</v>
      </c>
      <c r="G744" s="2" t="s">
        <v>71</v>
      </c>
    </row>
    <row r="745" spans="1:7" x14ac:dyDescent="0.25">
      <c r="A745" s="2">
        <v>744</v>
      </c>
      <c r="B745" s="2">
        <v>810</v>
      </c>
      <c r="C745" s="2">
        <v>17</v>
      </c>
      <c r="D745" s="2" t="s">
        <v>63</v>
      </c>
      <c r="E745" s="2" t="s">
        <v>32</v>
      </c>
      <c r="F745" s="2" t="s">
        <v>70</v>
      </c>
      <c r="G745" s="2" t="s">
        <v>71</v>
      </c>
    </row>
    <row r="746" spans="1:7" x14ac:dyDescent="0.25">
      <c r="A746" s="2">
        <v>745</v>
      </c>
      <c r="B746" s="2">
        <v>810</v>
      </c>
      <c r="C746" s="2">
        <v>17</v>
      </c>
      <c r="D746" s="2" t="s">
        <v>63</v>
      </c>
      <c r="E746" s="2" t="s">
        <v>32</v>
      </c>
      <c r="F746" s="2" t="s">
        <v>70</v>
      </c>
      <c r="G746" s="2" t="s">
        <v>71</v>
      </c>
    </row>
    <row r="747" spans="1:7" x14ac:dyDescent="0.25">
      <c r="A747" s="2">
        <v>746</v>
      </c>
      <c r="B747" s="2">
        <v>810</v>
      </c>
      <c r="C747" s="2">
        <v>17</v>
      </c>
      <c r="D747" s="2" t="s">
        <v>63</v>
      </c>
      <c r="E747" s="2" t="s">
        <v>32</v>
      </c>
      <c r="F747" s="2" t="s">
        <v>70</v>
      </c>
      <c r="G747" s="2" t="s">
        <v>71</v>
      </c>
    </row>
    <row r="748" spans="1:7" x14ac:dyDescent="0.25">
      <c r="A748" s="2">
        <v>747</v>
      </c>
      <c r="B748" s="2">
        <v>810</v>
      </c>
      <c r="C748" s="2">
        <v>17</v>
      </c>
      <c r="D748" s="2" t="s">
        <v>63</v>
      </c>
      <c r="E748" s="2" t="s">
        <v>32</v>
      </c>
      <c r="F748" s="2" t="s">
        <v>70</v>
      </c>
      <c r="G748" s="2" t="s">
        <v>71</v>
      </c>
    </row>
    <row r="749" spans="1:7" x14ac:dyDescent="0.25">
      <c r="A749" s="2">
        <v>748</v>
      </c>
      <c r="B749" s="2">
        <v>810</v>
      </c>
      <c r="C749" s="2">
        <v>17</v>
      </c>
      <c r="D749" s="2" t="s">
        <v>63</v>
      </c>
      <c r="E749" s="2" t="s">
        <v>32</v>
      </c>
      <c r="F749" s="2" t="s">
        <v>70</v>
      </c>
      <c r="G749" s="2" t="s">
        <v>71</v>
      </c>
    </row>
    <row r="750" spans="1:7" x14ac:dyDescent="0.25">
      <c r="A750" s="2">
        <v>749</v>
      </c>
      <c r="B750" s="2">
        <v>810</v>
      </c>
      <c r="C750" s="2">
        <v>17</v>
      </c>
      <c r="D750" s="2" t="s">
        <v>63</v>
      </c>
      <c r="E750" s="2" t="s">
        <v>32</v>
      </c>
      <c r="F750" s="2" t="s">
        <v>70</v>
      </c>
      <c r="G750" s="2" t="s">
        <v>71</v>
      </c>
    </row>
    <row r="751" spans="1:7" x14ac:dyDescent="0.25">
      <c r="A751" s="2">
        <v>750</v>
      </c>
      <c r="B751" s="2">
        <v>810</v>
      </c>
      <c r="C751" s="2">
        <v>17</v>
      </c>
      <c r="D751" s="2" t="s">
        <v>63</v>
      </c>
      <c r="E751" s="2" t="s">
        <v>32</v>
      </c>
      <c r="F751" s="2" t="s">
        <v>70</v>
      </c>
      <c r="G751" s="2" t="s">
        <v>71</v>
      </c>
    </row>
    <row r="752" spans="1:7" x14ac:dyDescent="0.25">
      <c r="A752" s="2">
        <v>751</v>
      </c>
      <c r="B752" s="2">
        <v>810</v>
      </c>
      <c r="C752" s="2">
        <v>17</v>
      </c>
      <c r="D752" s="2" t="s">
        <v>63</v>
      </c>
      <c r="E752" s="2" t="s">
        <v>32</v>
      </c>
      <c r="F752" s="2" t="s">
        <v>70</v>
      </c>
      <c r="G752" s="2" t="s">
        <v>71</v>
      </c>
    </row>
    <row r="753" spans="1:7" x14ac:dyDescent="0.25">
      <c r="A753" s="2">
        <v>752</v>
      </c>
      <c r="B753" s="2">
        <v>810</v>
      </c>
      <c r="C753" s="2">
        <v>17</v>
      </c>
      <c r="D753" s="2" t="s">
        <v>63</v>
      </c>
      <c r="E753" s="2" t="s">
        <v>32</v>
      </c>
      <c r="F753" s="2" t="s">
        <v>70</v>
      </c>
      <c r="G753" s="2" t="s">
        <v>71</v>
      </c>
    </row>
    <row r="754" spans="1:7" x14ac:dyDescent="0.25">
      <c r="A754" s="2">
        <v>753</v>
      </c>
      <c r="B754" s="2">
        <v>809</v>
      </c>
      <c r="C754" s="2">
        <v>17</v>
      </c>
      <c r="D754" s="2" t="s">
        <v>63</v>
      </c>
      <c r="E754" s="2" t="s">
        <v>32</v>
      </c>
      <c r="F754" s="2" t="s">
        <v>70</v>
      </c>
      <c r="G754" s="2" t="s">
        <v>71</v>
      </c>
    </row>
    <row r="755" spans="1:7" x14ac:dyDescent="0.25">
      <c r="A755" s="2">
        <v>754</v>
      </c>
      <c r="B755" s="2">
        <v>809</v>
      </c>
      <c r="C755" s="2">
        <v>17</v>
      </c>
      <c r="D755" s="2" t="s">
        <v>63</v>
      </c>
      <c r="E755" s="2" t="s">
        <v>32</v>
      </c>
      <c r="F755" s="2" t="s">
        <v>70</v>
      </c>
      <c r="G755" s="2" t="s">
        <v>71</v>
      </c>
    </row>
    <row r="756" spans="1:7" x14ac:dyDescent="0.25">
      <c r="A756" s="2">
        <v>755</v>
      </c>
      <c r="B756" s="2">
        <v>808</v>
      </c>
      <c r="C756" s="2">
        <v>17</v>
      </c>
      <c r="D756" s="2" t="s">
        <v>63</v>
      </c>
      <c r="E756" s="2" t="s">
        <v>32</v>
      </c>
      <c r="F756" s="2" t="s">
        <v>70</v>
      </c>
      <c r="G756" s="2" t="s">
        <v>71</v>
      </c>
    </row>
    <row r="757" spans="1:7" x14ac:dyDescent="0.25">
      <c r="A757" s="2">
        <v>756</v>
      </c>
      <c r="B757" s="2">
        <v>808</v>
      </c>
      <c r="C757" s="2">
        <v>17</v>
      </c>
      <c r="D757" s="2" t="s">
        <v>63</v>
      </c>
      <c r="E757" s="2" t="s">
        <v>32</v>
      </c>
      <c r="F757" s="2" t="s">
        <v>70</v>
      </c>
      <c r="G757" s="2" t="s">
        <v>71</v>
      </c>
    </row>
    <row r="758" spans="1:7" x14ac:dyDescent="0.25">
      <c r="A758" s="2">
        <v>757</v>
      </c>
      <c r="B758" s="2">
        <v>807</v>
      </c>
      <c r="C758" s="2">
        <v>17</v>
      </c>
      <c r="D758" s="2" t="s">
        <v>63</v>
      </c>
      <c r="E758" s="2" t="s">
        <v>32</v>
      </c>
      <c r="F758" s="2" t="s">
        <v>70</v>
      </c>
      <c r="G758" s="2" t="s">
        <v>71</v>
      </c>
    </row>
    <row r="759" spans="1:7" x14ac:dyDescent="0.25">
      <c r="A759" s="2">
        <v>758</v>
      </c>
      <c r="B759" s="2">
        <v>806</v>
      </c>
      <c r="C759" s="2">
        <v>17</v>
      </c>
      <c r="D759" s="2" t="s">
        <v>63</v>
      </c>
      <c r="E759" s="2" t="s">
        <v>32</v>
      </c>
      <c r="F759" s="2" t="s">
        <v>70</v>
      </c>
      <c r="G759" s="2" t="s">
        <v>71</v>
      </c>
    </row>
    <row r="760" spans="1:7" x14ac:dyDescent="0.25">
      <c r="A760" s="2">
        <v>759</v>
      </c>
      <c r="B760" s="2">
        <v>806</v>
      </c>
      <c r="C760" s="2">
        <v>17</v>
      </c>
      <c r="D760" s="2" t="s">
        <v>63</v>
      </c>
      <c r="E760" s="2" t="s">
        <v>32</v>
      </c>
      <c r="F760" s="2" t="s">
        <v>70</v>
      </c>
      <c r="G760" s="2" t="s">
        <v>71</v>
      </c>
    </row>
    <row r="761" spans="1:7" x14ac:dyDescent="0.25">
      <c r="A761" s="2">
        <v>760</v>
      </c>
      <c r="B761" s="2">
        <v>806</v>
      </c>
      <c r="C761" s="2">
        <v>17</v>
      </c>
      <c r="D761" s="2" t="s">
        <v>63</v>
      </c>
      <c r="E761" s="2" t="s">
        <v>32</v>
      </c>
      <c r="F761" s="2" t="s">
        <v>70</v>
      </c>
      <c r="G761" s="2" t="s">
        <v>71</v>
      </c>
    </row>
    <row r="762" spans="1:7" x14ac:dyDescent="0.25">
      <c r="A762" s="2">
        <v>761</v>
      </c>
      <c r="B762" s="2">
        <v>806</v>
      </c>
      <c r="C762" s="2">
        <v>17</v>
      </c>
      <c r="D762" s="2" t="s">
        <v>63</v>
      </c>
      <c r="E762" s="2" t="s">
        <v>32</v>
      </c>
      <c r="F762" s="2" t="s">
        <v>70</v>
      </c>
      <c r="G762" s="2" t="s">
        <v>71</v>
      </c>
    </row>
    <row r="763" spans="1:7" x14ac:dyDescent="0.25">
      <c r="A763" s="2">
        <v>762</v>
      </c>
      <c r="B763" s="2">
        <v>806</v>
      </c>
      <c r="C763" s="2">
        <v>17</v>
      </c>
      <c r="D763" s="2" t="s">
        <v>63</v>
      </c>
      <c r="E763" s="2" t="s">
        <v>32</v>
      </c>
      <c r="F763" s="2" t="s">
        <v>70</v>
      </c>
      <c r="G763" s="2" t="s">
        <v>71</v>
      </c>
    </row>
    <row r="764" spans="1:7" x14ac:dyDescent="0.25">
      <c r="A764" s="2">
        <v>763</v>
      </c>
      <c r="B764" s="2">
        <v>806</v>
      </c>
      <c r="C764" s="2">
        <v>17</v>
      </c>
      <c r="D764" s="2" t="s">
        <v>63</v>
      </c>
      <c r="E764" s="2" t="s">
        <v>32</v>
      </c>
      <c r="F764" s="2" t="s">
        <v>70</v>
      </c>
      <c r="G764" s="2" t="s">
        <v>71</v>
      </c>
    </row>
    <row r="765" spans="1:7" x14ac:dyDescent="0.25">
      <c r="A765" s="2">
        <v>764</v>
      </c>
      <c r="B765" s="2">
        <v>806</v>
      </c>
      <c r="C765" s="2">
        <v>17</v>
      </c>
      <c r="D765" s="2" t="s">
        <v>63</v>
      </c>
      <c r="E765" s="2" t="s">
        <v>32</v>
      </c>
      <c r="F765" s="2" t="s">
        <v>70</v>
      </c>
      <c r="G765" s="2" t="s">
        <v>71</v>
      </c>
    </row>
    <row r="766" spans="1:7" x14ac:dyDescent="0.25">
      <c r="A766" s="2">
        <v>765</v>
      </c>
      <c r="B766" s="2">
        <v>806</v>
      </c>
      <c r="C766" s="2">
        <v>17</v>
      </c>
      <c r="D766" s="2" t="s">
        <v>63</v>
      </c>
      <c r="E766" s="2" t="s">
        <v>32</v>
      </c>
      <c r="F766" s="2" t="s">
        <v>70</v>
      </c>
      <c r="G766" s="2" t="s">
        <v>71</v>
      </c>
    </row>
    <row r="767" spans="1:7" x14ac:dyDescent="0.25">
      <c r="A767" s="2">
        <v>766</v>
      </c>
      <c r="B767" s="2">
        <v>805</v>
      </c>
      <c r="C767" s="2">
        <v>17</v>
      </c>
      <c r="D767" s="2" t="s">
        <v>63</v>
      </c>
      <c r="E767" s="2" t="s">
        <v>32</v>
      </c>
      <c r="F767" s="2" t="s">
        <v>70</v>
      </c>
      <c r="G767" s="2" t="s">
        <v>71</v>
      </c>
    </row>
    <row r="768" spans="1:7" x14ac:dyDescent="0.25">
      <c r="A768" s="2">
        <v>767</v>
      </c>
      <c r="B768" s="2">
        <v>805</v>
      </c>
      <c r="C768" s="2">
        <v>17</v>
      </c>
      <c r="D768" s="2" t="s">
        <v>63</v>
      </c>
      <c r="E768" s="2" t="s">
        <v>32</v>
      </c>
      <c r="F768" s="2" t="s">
        <v>70</v>
      </c>
      <c r="G768" s="2" t="s">
        <v>71</v>
      </c>
    </row>
    <row r="769" spans="1:7" x14ac:dyDescent="0.25">
      <c r="A769" s="2">
        <v>768</v>
      </c>
      <c r="B769" s="2">
        <v>804</v>
      </c>
      <c r="C769" s="2">
        <v>17</v>
      </c>
      <c r="D769" s="2" t="s">
        <v>63</v>
      </c>
      <c r="E769" s="2" t="s">
        <v>32</v>
      </c>
      <c r="F769" s="2" t="s">
        <v>70</v>
      </c>
      <c r="G769" s="2" t="s">
        <v>71</v>
      </c>
    </row>
    <row r="770" spans="1:7" x14ac:dyDescent="0.25">
      <c r="A770" s="2">
        <v>769</v>
      </c>
      <c r="B770" s="2">
        <v>804</v>
      </c>
      <c r="C770" s="2">
        <v>17</v>
      </c>
      <c r="D770" s="2" t="s">
        <v>63</v>
      </c>
      <c r="E770" s="2" t="s">
        <v>75</v>
      </c>
      <c r="F770" s="2" t="s">
        <v>70</v>
      </c>
      <c r="G770" s="2" t="s">
        <v>71</v>
      </c>
    </row>
    <row r="771" spans="1:7" x14ac:dyDescent="0.25">
      <c r="A771" s="2">
        <v>770</v>
      </c>
      <c r="B771" s="2">
        <v>803</v>
      </c>
      <c r="C771" s="2">
        <v>16</v>
      </c>
      <c r="D771" s="2" t="s">
        <v>63</v>
      </c>
      <c r="E771" s="2" t="s">
        <v>75</v>
      </c>
      <c r="F771" s="2" t="s">
        <v>76</v>
      </c>
      <c r="G771" s="2" t="s">
        <v>77</v>
      </c>
    </row>
    <row r="772" spans="1:7" x14ac:dyDescent="0.25">
      <c r="A772" s="2">
        <v>771</v>
      </c>
      <c r="B772" s="2">
        <v>803</v>
      </c>
      <c r="C772" s="2">
        <v>16</v>
      </c>
      <c r="D772" s="2" t="s">
        <v>63</v>
      </c>
      <c r="E772" s="2" t="s">
        <v>75</v>
      </c>
      <c r="F772" s="2" t="s">
        <v>76</v>
      </c>
      <c r="G772" s="2" t="s">
        <v>77</v>
      </c>
    </row>
    <row r="773" spans="1:7" x14ac:dyDescent="0.25">
      <c r="A773" s="2">
        <v>772</v>
      </c>
      <c r="B773" s="2">
        <v>802</v>
      </c>
      <c r="C773" s="2">
        <v>16</v>
      </c>
      <c r="D773" s="2" t="s">
        <v>63</v>
      </c>
      <c r="E773" s="2" t="s">
        <v>75</v>
      </c>
      <c r="F773" s="2" t="s">
        <v>76</v>
      </c>
      <c r="G773" s="2" t="s">
        <v>77</v>
      </c>
    </row>
    <row r="774" spans="1:7" x14ac:dyDescent="0.25">
      <c r="A774" s="2">
        <v>773</v>
      </c>
      <c r="B774" s="2">
        <v>801</v>
      </c>
      <c r="C774" s="2">
        <v>16</v>
      </c>
      <c r="D774" s="2" t="s">
        <v>63</v>
      </c>
      <c r="E774" s="2" t="s">
        <v>75</v>
      </c>
      <c r="F774" s="2" t="s">
        <v>76</v>
      </c>
      <c r="G774" s="2" t="s">
        <v>77</v>
      </c>
    </row>
    <row r="775" spans="1:7" x14ac:dyDescent="0.25">
      <c r="A775" s="2">
        <v>774</v>
      </c>
      <c r="B775" s="2">
        <v>801</v>
      </c>
      <c r="C775" s="2">
        <v>16</v>
      </c>
      <c r="D775" s="2" t="s">
        <v>63</v>
      </c>
      <c r="E775" s="2" t="s">
        <v>75</v>
      </c>
      <c r="F775" s="2" t="s">
        <v>76</v>
      </c>
      <c r="G775" s="2" t="s">
        <v>77</v>
      </c>
    </row>
    <row r="776" spans="1:7" x14ac:dyDescent="0.25">
      <c r="A776" s="2">
        <v>775</v>
      </c>
      <c r="B776" s="2">
        <v>801</v>
      </c>
      <c r="C776" s="2">
        <v>16</v>
      </c>
      <c r="D776" s="2" t="s">
        <v>63</v>
      </c>
      <c r="E776" s="2" t="s">
        <v>75</v>
      </c>
      <c r="F776" s="2" t="s">
        <v>76</v>
      </c>
      <c r="G776" s="2" t="s">
        <v>77</v>
      </c>
    </row>
    <row r="777" spans="1:7" x14ac:dyDescent="0.25">
      <c r="A777" s="2">
        <v>776</v>
      </c>
      <c r="B777" s="2">
        <v>801</v>
      </c>
      <c r="C777" s="2">
        <v>16</v>
      </c>
      <c r="D777" s="2" t="s">
        <v>63</v>
      </c>
      <c r="E777" s="2" t="s">
        <v>75</v>
      </c>
      <c r="F777" s="2" t="s">
        <v>76</v>
      </c>
      <c r="G777" s="2" t="s">
        <v>77</v>
      </c>
    </row>
    <row r="778" spans="1:7" x14ac:dyDescent="0.25">
      <c r="A778" s="2">
        <v>777</v>
      </c>
      <c r="B778" s="2">
        <v>801</v>
      </c>
      <c r="C778" s="2">
        <v>16</v>
      </c>
      <c r="D778" s="2" t="s">
        <v>63</v>
      </c>
      <c r="E778" s="2" t="s">
        <v>75</v>
      </c>
      <c r="F778" s="2" t="s">
        <v>76</v>
      </c>
      <c r="G778" s="2" t="s">
        <v>77</v>
      </c>
    </row>
    <row r="779" spans="1:7" x14ac:dyDescent="0.25">
      <c r="A779" s="2">
        <v>778</v>
      </c>
      <c r="B779" s="2">
        <v>801</v>
      </c>
      <c r="C779" s="2">
        <v>16</v>
      </c>
      <c r="D779" s="2" t="s">
        <v>63</v>
      </c>
      <c r="E779" s="2" t="s">
        <v>75</v>
      </c>
      <c r="F779" s="2" t="s">
        <v>76</v>
      </c>
      <c r="G779" s="2" t="s">
        <v>77</v>
      </c>
    </row>
    <row r="780" spans="1:7" x14ac:dyDescent="0.25">
      <c r="A780" s="2">
        <v>779</v>
      </c>
      <c r="B780" s="2">
        <v>800</v>
      </c>
      <c r="C780" s="2">
        <v>16</v>
      </c>
      <c r="D780" s="2" t="s">
        <v>63</v>
      </c>
      <c r="E780" s="2" t="s">
        <v>75</v>
      </c>
      <c r="F780" s="2" t="s">
        <v>76</v>
      </c>
      <c r="G780" s="2" t="s">
        <v>77</v>
      </c>
    </row>
    <row r="781" spans="1:7" x14ac:dyDescent="0.25">
      <c r="A781" s="2">
        <v>780</v>
      </c>
      <c r="B781" s="2">
        <v>800</v>
      </c>
      <c r="C781" s="2">
        <v>16</v>
      </c>
      <c r="D781" s="2" t="s">
        <v>63</v>
      </c>
      <c r="E781" s="2" t="s">
        <v>75</v>
      </c>
      <c r="F781" s="2" t="s">
        <v>76</v>
      </c>
      <c r="G781" s="2" t="s">
        <v>77</v>
      </c>
    </row>
    <row r="782" spans="1:7" x14ac:dyDescent="0.25">
      <c r="A782" s="2">
        <v>781</v>
      </c>
      <c r="B782" s="2">
        <v>800</v>
      </c>
      <c r="C782" s="2">
        <v>16</v>
      </c>
      <c r="D782" s="2" t="s">
        <v>63</v>
      </c>
      <c r="E782" s="2" t="s">
        <v>75</v>
      </c>
      <c r="F782" s="2" t="s">
        <v>76</v>
      </c>
      <c r="G782" s="2" t="s">
        <v>77</v>
      </c>
    </row>
    <row r="783" spans="1:7" x14ac:dyDescent="0.25">
      <c r="A783" s="2">
        <v>782</v>
      </c>
      <c r="B783" s="2">
        <v>798</v>
      </c>
      <c r="C783" s="2">
        <v>16</v>
      </c>
      <c r="D783" s="2" t="s">
        <v>63</v>
      </c>
      <c r="E783" s="2" t="s">
        <v>75</v>
      </c>
      <c r="F783" s="2" t="s">
        <v>76</v>
      </c>
      <c r="G783" s="2" t="s">
        <v>77</v>
      </c>
    </row>
    <row r="784" spans="1:7" x14ac:dyDescent="0.25">
      <c r="A784" s="2">
        <v>783</v>
      </c>
      <c r="B784" s="2">
        <v>798</v>
      </c>
      <c r="C784" s="2">
        <v>16</v>
      </c>
      <c r="D784" s="2" t="s">
        <v>63</v>
      </c>
      <c r="E784" s="2" t="s">
        <v>75</v>
      </c>
      <c r="F784" s="2" t="s">
        <v>76</v>
      </c>
      <c r="G784" s="2" t="s">
        <v>77</v>
      </c>
    </row>
    <row r="785" spans="1:7" x14ac:dyDescent="0.25">
      <c r="A785" s="2">
        <v>784</v>
      </c>
      <c r="B785" s="2">
        <v>797</v>
      </c>
      <c r="C785" s="2">
        <v>16</v>
      </c>
      <c r="D785" s="2" t="s">
        <v>63</v>
      </c>
      <c r="E785" s="2" t="s">
        <v>75</v>
      </c>
      <c r="F785" s="2" t="s">
        <v>76</v>
      </c>
      <c r="G785" s="2" t="s">
        <v>77</v>
      </c>
    </row>
    <row r="786" spans="1:7" x14ac:dyDescent="0.25">
      <c r="A786" s="2">
        <v>785</v>
      </c>
      <c r="B786" s="2">
        <v>797</v>
      </c>
      <c r="C786" s="2">
        <v>16</v>
      </c>
      <c r="D786" s="2" t="s">
        <v>63</v>
      </c>
      <c r="E786" s="2" t="s">
        <v>75</v>
      </c>
      <c r="F786" s="2" t="s">
        <v>76</v>
      </c>
      <c r="G786" s="2" t="s">
        <v>77</v>
      </c>
    </row>
    <row r="787" spans="1:7" x14ac:dyDescent="0.25">
      <c r="A787" s="2">
        <v>786</v>
      </c>
      <c r="B787" s="2">
        <v>797</v>
      </c>
      <c r="C787" s="2">
        <v>16</v>
      </c>
      <c r="D787" s="2" t="s">
        <v>63</v>
      </c>
      <c r="E787" s="2" t="s">
        <v>75</v>
      </c>
      <c r="F787" s="2" t="s">
        <v>76</v>
      </c>
      <c r="G787" s="2" t="s">
        <v>77</v>
      </c>
    </row>
    <row r="788" spans="1:7" x14ac:dyDescent="0.25">
      <c r="A788" s="2">
        <v>787</v>
      </c>
      <c r="B788" s="2">
        <v>797</v>
      </c>
      <c r="C788" s="2">
        <v>16</v>
      </c>
      <c r="D788" s="2" t="s">
        <v>63</v>
      </c>
      <c r="E788" s="2" t="s">
        <v>75</v>
      </c>
      <c r="F788" s="2" t="s">
        <v>76</v>
      </c>
      <c r="G788" s="2" t="s">
        <v>77</v>
      </c>
    </row>
    <row r="789" spans="1:7" x14ac:dyDescent="0.25">
      <c r="A789" s="2">
        <v>788</v>
      </c>
      <c r="B789" s="2">
        <v>797</v>
      </c>
      <c r="C789" s="2">
        <v>16</v>
      </c>
      <c r="D789" s="2" t="s">
        <v>63</v>
      </c>
      <c r="E789" s="2" t="s">
        <v>75</v>
      </c>
      <c r="F789" s="2" t="s">
        <v>76</v>
      </c>
      <c r="G789" s="2" t="s">
        <v>77</v>
      </c>
    </row>
    <row r="790" spans="1:7" x14ac:dyDescent="0.25">
      <c r="A790" s="2">
        <v>789</v>
      </c>
      <c r="B790" s="2">
        <v>796</v>
      </c>
      <c r="C790" s="2">
        <v>16</v>
      </c>
      <c r="D790" s="2" t="s">
        <v>63</v>
      </c>
      <c r="E790" s="2" t="s">
        <v>75</v>
      </c>
      <c r="F790" s="2" t="s">
        <v>76</v>
      </c>
      <c r="G790" s="2" t="s">
        <v>77</v>
      </c>
    </row>
    <row r="791" spans="1:7" x14ac:dyDescent="0.25">
      <c r="A791" s="2">
        <v>790</v>
      </c>
      <c r="B791" s="2">
        <v>796</v>
      </c>
      <c r="C791" s="2">
        <v>16</v>
      </c>
      <c r="D791" s="2" t="s">
        <v>63</v>
      </c>
      <c r="E791" s="2" t="s">
        <v>75</v>
      </c>
      <c r="F791" s="2" t="s">
        <v>76</v>
      </c>
      <c r="G791" s="2" t="s">
        <v>77</v>
      </c>
    </row>
    <row r="792" spans="1:7" x14ac:dyDescent="0.25">
      <c r="A792" s="2">
        <v>791</v>
      </c>
      <c r="B792" s="2">
        <v>796</v>
      </c>
      <c r="C792" s="2">
        <v>16</v>
      </c>
      <c r="D792" s="2" t="s">
        <v>63</v>
      </c>
      <c r="E792" s="2" t="s">
        <v>75</v>
      </c>
      <c r="F792" s="2" t="s">
        <v>76</v>
      </c>
      <c r="G792" s="2" t="s">
        <v>77</v>
      </c>
    </row>
    <row r="793" spans="1:7" x14ac:dyDescent="0.25">
      <c r="A793" s="2">
        <v>792</v>
      </c>
      <c r="B793" s="2">
        <v>796</v>
      </c>
      <c r="C793" s="2">
        <v>16</v>
      </c>
      <c r="D793" s="2" t="s">
        <v>63</v>
      </c>
      <c r="E793" s="2" t="s">
        <v>75</v>
      </c>
      <c r="F793" s="2" t="s">
        <v>76</v>
      </c>
      <c r="G793" s="2" t="s">
        <v>77</v>
      </c>
    </row>
    <row r="794" spans="1:7" x14ac:dyDescent="0.25">
      <c r="A794" s="2">
        <v>793</v>
      </c>
      <c r="B794" s="2">
        <v>796</v>
      </c>
      <c r="C794" s="2">
        <v>16</v>
      </c>
      <c r="D794" s="2" t="s">
        <v>63</v>
      </c>
      <c r="E794" s="2" t="s">
        <v>75</v>
      </c>
      <c r="F794" s="2" t="s">
        <v>76</v>
      </c>
      <c r="G794" s="2" t="s">
        <v>77</v>
      </c>
    </row>
    <row r="795" spans="1:7" x14ac:dyDescent="0.25">
      <c r="A795" s="2">
        <v>794</v>
      </c>
      <c r="B795" s="2">
        <v>795</v>
      </c>
      <c r="C795" s="2">
        <v>16</v>
      </c>
      <c r="D795" s="2" t="s">
        <v>63</v>
      </c>
      <c r="E795" s="2" t="s">
        <v>75</v>
      </c>
      <c r="F795" s="2" t="s">
        <v>76</v>
      </c>
      <c r="G795" s="2" t="s">
        <v>77</v>
      </c>
    </row>
    <row r="796" spans="1:7" x14ac:dyDescent="0.25">
      <c r="A796" s="2">
        <v>795</v>
      </c>
      <c r="B796" s="2">
        <v>795</v>
      </c>
      <c r="C796" s="2">
        <v>16</v>
      </c>
      <c r="D796" s="2" t="s">
        <v>63</v>
      </c>
      <c r="E796" s="2" t="s">
        <v>75</v>
      </c>
      <c r="F796" s="2" t="s">
        <v>76</v>
      </c>
      <c r="G796" s="2" t="s">
        <v>77</v>
      </c>
    </row>
    <row r="797" spans="1:7" x14ac:dyDescent="0.25">
      <c r="A797" s="2">
        <v>796</v>
      </c>
      <c r="B797" s="2">
        <v>795</v>
      </c>
      <c r="C797" s="2">
        <v>16</v>
      </c>
      <c r="D797" s="2" t="s">
        <v>63</v>
      </c>
      <c r="E797" s="2" t="s">
        <v>75</v>
      </c>
      <c r="F797" s="2" t="s">
        <v>76</v>
      </c>
      <c r="G797" s="2" t="s">
        <v>77</v>
      </c>
    </row>
    <row r="798" spans="1:7" x14ac:dyDescent="0.25">
      <c r="A798" s="2">
        <v>797</v>
      </c>
      <c r="B798" s="2">
        <v>794</v>
      </c>
      <c r="C798" s="2">
        <v>16</v>
      </c>
      <c r="D798" s="2" t="s">
        <v>63</v>
      </c>
      <c r="E798" s="2" t="s">
        <v>75</v>
      </c>
      <c r="F798" s="2" t="s">
        <v>76</v>
      </c>
      <c r="G798" s="2" t="s">
        <v>77</v>
      </c>
    </row>
    <row r="799" spans="1:7" x14ac:dyDescent="0.25">
      <c r="A799" s="2">
        <v>798</v>
      </c>
      <c r="B799" s="2">
        <v>793</v>
      </c>
      <c r="C799" s="2">
        <v>16</v>
      </c>
      <c r="D799" s="2" t="s">
        <v>63</v>
      </c>
      <c r="E799" s="2" t="s">
        <v>75</v>
      </c>
      <c r="F799" s="2" t="s">
        <v>76</v>
      </c>
      <c r="G799" s="2" t="s">
        <v>77</v>
      </c>
    </row>
    <row r="800" spans="1:7" x14ac:dyDescent="0.25">
      <c r="A800" s="2">
        <v>799</v>
      </c>
      <c r="B800" s="2">
        <v>792</v>
      </c>
      <c r="C800" s="2">
        <v>16</v>
      </c>
      <c r="D800" s="2" t="s">
        <v>63</v>
      </c>
      <c r="E800" s="2" t="s">
        <v>75</v>
      </c>
      <c r="F800" s="2" t="s">
        <v>76</v>
      </c>
      <c r="G800" s="2" t="s">
        <v>77</v>
      </c>
    </row>
    <row r="801" spans="1:7" x14ac:dyDescent="0.25">
      <c r="A801" s="2">
        <v>800</v>
      </c>
      <c r="B801" s="2">
        <v>791</v>
      </c>
      <c r="C801" s="2">
        <v>16</v>
      </c>
      <c r="D801" s="2" t="s">
        <v>63</v>
      </c>
      <c r="E801" s="2" t="s">
        <v>75</v>
      </c>
      <c r="F801" s="2" t="s">
        <v>76</v>
      </c>
      <c r="G801" s="2" t="s">
        <v>77</v>
      </c>
    </row>
    <row r="802" spans="1:7" x14ac:dyDescent="0.25">
      <c r="A802" s="2">
        <v>801</v>
      </c>
      <c r="B802" s="2">
        <v>790</v>
      </c>
      <c r="C802" s="2">
        <v>16</v>
      </c>
      <c r="D802" s="2" t="s">
        <v>63</v>
      </c>
      <c r="E802" s="2" t="s">
        <v>75</v>
      </c>
      <c r="F802" s="2" t="s">
        <v>76</v>
      </c>
      <c r="G802" s="2" t="s">
        <v>77</v>
      </c>
    </row>
    <row r="803" spans="1:7" x14ac:dyDescent="0.25">
      <c r="A803" s="2">
        <v>802</v>
      </c>
      <c r="B803" s="2">
        <v>799</v>
      </c>
      <c r="C803" s="2">
        <v>16</v>
      </c>
      <c r="D803" s="2" t="s">
        <v>63</v>
      </c>
      <c r="E803" s="2" t="s">
        <v>34</v>
      </c>
      <c r="F803" s="2" t="s">
        <v>76</v>
      </c>
      <c r="G803" s="2" t="s">
        <v>77</v>
      </c>
    </row>
    <row r="804" spans="1:7" x14ac:dyDescent="0.25">
      <c r="A804" s="2">
        <v>803</v>
      </c>
      <c r="B804" s="2">
        <v>789</v>
      </c>
      <c r="C804" s="2">
        <v>16</v>
      </c>
      <c r="D804" s="2" t="s">
        <v>63</v>
      </c>
      <c r="E804" s="2" t="s">
        <v>34</v>
      </c>
      <c r="F804" s="2" t="s">
        <v>76</v>
      </c>
      <c r="G804" s="2" t="s">
        <v>77</v>
      </c>
    </row>
    <row r="805" spans="1:7" x14ac:dyDescent="0.25">
      <c r="A805" s="2">
        <v>804</v>
      </c>
      <c r="B805" s="2">
        <v>789</v>
      </c>
      <c r="C805" s="2">
        <v>16</v>
      </c>
      <c r="D805" s="2" t="s">
        <v>63</v>
      </c>
      <c r="E805" s="2" t="s">
        <v>34</v>
      </c>
      <c r="F805" s="2" t="s">
        <v>76</v>
      </c>
      <c r="G805" s="2" t="s">
        <v>77</v>
      </c>
    </row>
    <row r="806" spans="1:7" x14ac:dyDescent="0.25">
      <c r="A806" s="2">
        <v>805</v>
      </c>
      <c r="B806" s="2">
        <v>788</v>
      </c>
      <c r="C806" s="2">
        <v>16</v>
      </c>
      <c r="D806" s="2" t="s">
        <v>63</v>
      </c>
      <c r="E806" s="2" t="s">
        <v>34</v>
      </c>
      <c r="F806" s="2" t="s">
        <v>76</v>
      </c>
      <c r="G806" s="2" t="s">
        <v>77</v>
      </c>
    </row>
    <row r="807" spans="1:7" x14ac:dyDescent="0.25">
      <c r="A807" s="2">
        <v>806</v>
      </c>
      <c r="B807" s="2">
        <v>787</v>
      </c>
      <c r="C807" s="2">
        <v>16</v>
      </c>
      <c r="D807" s="2" t="s">
        <v>63</v>
      </c>
      <c r="E807" s="2" t="s">
        <v>34</v>
      </c>
      <c r="F807" s="2" t="s">
        <v>76</v>
      </c>
      <c r="G807" s="2" t="s">
        <v>77</v>
      </c>
    </row>
    <row r="808" spans="1:7" x14ac:dyDescent="0.25">
      <c r="A808" s="2">
        <v>807</v>
      </c>
      <c r="B808" s="2">
        <v>787</v>
      </c>
      <c r="C808" s="2">
        <v>16</v>
      </c>
      <c r="D808" s="2" t="s">
        <v>63</v>
      </c>
      <c r="E808" s="2" t="s">
        <v>34</v>
      </c>
      <c r="F808" s="2" t="s">
        <v>76</v>
      </c>
      <c r="G808" s="2" t="s">
        <v>77</v>
      </c>
    </row>
    <row r="809" spans="1:7" x14ac:dyDescent="0.25">
      <c r="A809" s="2">
        <v>808</v>
      </c>
      <c r="B809" s="2">
        <v>787</v>
      </c>
      <c r="C809" s="2">
        <v>16</v>
      </c>
      <c r="D809" s="2" t="s">
        <v>63</v>
      </c>
      <c r="E809" s="2" t="s">
        <v>34</v>
      </c>
      <c r="F809" s="2" t="s">
        <v>76</v>
      </c>
      <c r="G809" s="2" t="s">
        <v>77</v>
      </c>
    </row>
    <row r="810" spans="1:7" x14ac:dyDescent="0.25">
      <c r="A810" s="2">
        <v>809</v>
      </c>
      <c r="B810" s="2">
        <v>786</v>
      </c>
      <c r="C810" s="2">
        <v>16</v>
      </c>
      <c r="D810" s="2" t="s">
        <v>63</v>
      </c>
      <c r="E810" s="2" t="s">
        <v>34</v>
      </c>
      <c r="F810" s="2" t="s">
        <v>76</v>
      </c>
      <c r="G810" s="2" t="s">
        <v>77</v>
      </c>
    </row>
    <row r="811" spans="1:7" x14ac:dyDescent="0.25">
      <c r="A811" s="2">
        <v>810</v>
      </c>
      <c r="B811" s="2">
        <v>786</v>
      </c>
      <c r="C811" s="2">
        <v>16</v>
      </c>
      <c r="D811" s="2" t="s">
        <v>63</v>
      </c>
      <c r="E811" s="2" t="s">
        <v>34</v>
      </c>
      <c r="F811" s="2" t="s">
        <v>76</v>
      </c>
      <c r="G811" s="2" t="s">
        <v>77</v>
      </c>
    </row>
    <row r="812" spans="1:7" x14ac:dyDescent="0.25">
      <c r="A812" s="2">
        <v>811</v>
      </c>
      <c r="B812" s="2">
        <v>785</v>
      </c>
      <c r="C812" s="2">
        <v>16</v>
      </c>
      <c r="D812" s="2" t="s">
        <v>63</v>
      </c>
      <c r="E812" s="2" t="s">
        <v>34</v>
      </c>
      <c r="F812" s="2" t="s">
        <v>76</v>
      </c>
      <c r="G812" s="2" t="s">
        <v>77</v>
      </c>
    </row>
    <row r="813" spans="1:7" x14ac:dyDescent="0.25">
      <c r="A813" s="2">
        <v>812</v>
      </c>
      <c r="B813" s="2">
        <v>785</v>
      </c>
      <c r="C813" s="2">
        <v>16</v>
      </c>
      <c r="D813" s="2" t="s">
        <v>63</v>
      </c>
      <c r="E813" s="2" t="s">
        <v>34</v>
      </c>
      <c r="F813" s="2" t="s">
        <v>76</v>
      </c>
      <c r="G813" s="2" t="s">
        <v>77</v>
      </c>
    </row>
    <row r="814" spans="1:7" x14ac:dyDescent="0.25">
      <c r="A814" s="2">
        <v>813</v>
      </c>
      <c r="B814" s="2">
        <v>784</v>
      </c>
      <c r="C814" s="2">
        <v>16</v>
      </c>
      <c r="D814" s="2" t="s">
        <v>63</v>
      </c>
      <c r="E814" s="2" t="s">
        <v>34</v>
      </c>
      <c r="F814" s="2" t="s">
        <v>76</v>
      </c>
      <c r="G814" s="2" t="s">
        <v>77</v>
      </c>
    </row>
    <row r="815" spans="1:7" x14ac:dyDescent="0.25">
      <c r="A815" s="2">
        <v>814</v>
      </c>
      <c r="B815" s="2">
        <v>784</v>
      </c>
      <c r="C815" s="2">
        <v>16</v>
      </c>
      <c r="D815" s="2" t="s">
        <v>63</v>
      </c>
      <c r="E815" s="2" t="s">
        <v>34</v>
      </c>
      <c r="F815" s="2" t="s">
        <v>76</v>
      </c>
      <c r="G815" s="2" t="s">
        <v>77</v>
      </c>
    </row>
    <row r="816" spans="1:7" x14ac:dyDescent="0.25">
      <c r="A816" s="2">
        <v>815</v>
      </c>
      <c r="B816" s="2">
        <v>784</v>
      </c>
      <c r="C816" s="2">
        <v>16</v>
      </c>
      <c r="D816" s="2" t="s">
        <v>63</v>
      </c>
      <c r="E816" s="2" t="s">
        <v>34</v>
      </c>
      <c r="F816" s="2" t="s">
        <v>76</v>
      </c>
      <c r="G816" s="2" t="s">
        <v>77</v>
      </c>
    </row>
    <row r="817" spans="1:7" x14ac:dyDescent="0.25">
      <c r="A817" s="2">
        <v>816</v>
      </c>
      <c r="B817" s="2">
        <v>783</v>
      </c>
      <c r="C817" s="2">
        <v>16</v>
      </c>
      <c r="D817" s="2" t="s">
        <v>63</v>
      </c>
      <c r="E817" s="2" t="s">
        <v>34</v>
      </c>
      <c r="F817" s="2" t="s">
        <v>76</v>
      </c>
      <c r="G817" s="2" t="s">
        <v>77</v>
      </c>
    </row>
    <row r="818" spans="1:7" x14ac:dyDescent="0.25">
      <c r="A818" s="2">
        <v>817</v>
      </c>
      <c r="B818" s="2">
        <v>783</v>
      </c>
      <c r="C818" s="2">
        <v>16</v>
      </c>
      <c r="D818" s="2" t="s">
        <v>63</v>
      </c>
      <c r="E818" s="2" t="s">
        <v>34</v>
      </c>
      <c r="F818" s="2" t="s">
        <v>76</v>
      </c>
      <c r="G818" s="2" t="s">
        <v>77</v>
      </c>
    </row>
    <row r="819" spans="1:7" x14ac:dyDescent="0.25">
      <c r="A819" s="2">
        <v>818</v>
      </c>
      <c r="B819" s="2">
        <v>783</v>
      </c>
      <c r="C819" s="2">
        <v>16</v>
      </c>
      <c r="D819" s="2" t="s">
        <v>63</v>
      </c>
      <c r="E819" s="2" t="s">
        <v>34</v>
      </c>
      <c r="F819" s="2" t="s">
        <v>76</v>
      </c>
      <c r="G819" s="2" t="s">
        <v>77</v>
      </c>
    </row>
    <row r="820" spans="1:7" x14ac:dyDescent="0.25">
      <c r="A820" s="2">
        <v>819</v>
      </c>
      <c r="B820" s="2">
        <v>783</v>
      </c>
      <c r="C820" s="2">
        <v>16</v>
      </c>
      <c r="D820" s="2" t="s">
        <v>63</v>
      </c>
      <c r="E820" s="2" t="s">
        <v>34</v>
      </c>
      <c r="F820" s="2" t="s">
        <v>76</v>
      </c>
      <c r="G820" s="2" t="s">
        <v>77</v>
      </c>
    </row>
    <row r="821" spans="1:7" x14ac:dyDescent="0.25">
      <c r="A821" s="2">
        <v>820</v>
      </c>
      <c r="B821" s="2">
        <v>782</v>
      </c>
      <c r="C821" s="2">
        <v>16</v>
      </c>
      <c r="D821" s="2" t="s">
        <v>63</v>
      </c>
      <c r="E821" s="2" t="s">
        <v>34</v>
      </c>
      <c r="F821" s="2" t="s">
        <v>76</v>
      </c>
      <c r="G821" s="2" t="s">
        <v>77</v>
      </c>
    </row>
    <row r="822" spans="1:7" x14ac:dyDescent="0.25">
      <c r="A822" s="2">
        <v>821</v>
      </c>
      <c r="B822" s="2">
        <v>782</v>
      </c>
      <c r="C822" s="2">
        <v>16</v>
      </c>
      <c r="D822" s="2" t="s">
        <v>63</v>
      </c>
      <c r="E822" s="2" t="s">
        <v>34</v>
      </c>
      <c r="F822" s="2" t="s">
        <v>76</v>
      </c>
      <c r="G822" s="2" t="s">
        <v>77</v>
      </c>
    </row>
    <row r="823" spans="1:7" x14ac:dyDescent="0.25">
      <c r="A823" s="2">
        <v>822</v>
      </c>
      <c r="B823" s="2">
        <v>782</v>
      </c>
      <c r="C823" s="2">
        <v>16</v>
      </c>
      <c r="D823" s="2" t="s">
        <v>63</v>
      </c>
      <c r="E823" s="2" t="s">
        <v>34</v>
      </c>
      <c r="F823" s="2" t="s">
        <v>76</v>
      </c>
      <c r="G823" s="2" t="s">
        <v>77</v>
      </c>
    </row>
    <row r="824" spans="1:7" x14ac:dyDescent="0.25">
      <c r="A824" s="2">
        <v>823</v>
      </c>
      <c r="B824" s="2">
        <v>782</v>
      </c>
      <c r="C824" s="2">
        <v>16</v>
      </c>
      <c r="D824" s="2" t="s">
        <v>63</v>
      </c>
      <c r="E824" s="2" t="s">
        <v>34</v>
      </c>
      <c r="F824" s="2" t="s">
        <v>76</v>
      </c>
      <c r="G824" s="2" t="s">
        <v>77</v>
      </c>
    </row>
    <row r="825" spans="1:7" x14ac:dyDescent="0.25">
      <c r="A825" s="2">
        <v>824</v>
      </c>
      <c r="B825" s="2">
        <v>781</v>
      </c>
      <c r="C825" s="2">
        <v>16</v>
      </c>
      <c r="D825" s="2" t="s">
        <v>63</v>
      </c>
      <c r="E825" s="2" t="s">
        <v>34</v>
      </c>
      <c r="F825" s="2" t="s">
        <v>76</v>
      </c>
      <c r="G825" s="2" t="s">
        <v>77</v>
      </c>
    </row>
    <row r="826" spans="1:7" x14ac:dyDescent="0.25">
      <c r="A826" s="2">
        <v>825</v>
      </c>
      <c r="B826" s="2">
        <v>781</v>
      </c>
      <c r="C826" s="2">
        <v>16</v>
      </c>
      <c r="D826" s="2" t="s">
        <v>63</v>
      </c>
      <c r="E826" s="2" t="s">
        <v>34</v>
      </c>
      <c r="F826" s="2" t="s">
        <v>76</v>
      </c>
      <c r="G826" s="2" t="s">
        <v>77</v>
      </c>
    </row>
    <row r="827" spans="1:7" x14ac:dyDescent="0.25">
      <c r="A827" s="2">
        <v>826</v>
      </c>
      <c r="B827" s="2">
        <v>781</v>
      </c>
      <c r="C827" s="2">
        <v>16</v>
      </c>
      <c r="D827" s="2" t="s">
        <v>63</v>
      </c>
      <c r="E827" s="2" t="s">
        <v>34</v>
      </c>
      <c r="F827" s="2" t="s">
        <v>76</v>
      </c>
      <c r="G827" s="2" t="s">
        <v>77</v>
      </c>
    </row>
    <row r="828" spans="1:7" x14ac:dyDescent="0.25">
      <c r="A828" s="2">
        <v>827</v>
      </c>
      <c r="B828" s="2">
        <v>780</v>
      </c>
      <c r="C828" s="2">
        <v>16</v>
      </c>
      <c r="D828" s="2" t="s">
        <v>63</v>
      </c>
      <c r="E828" s="2" t="s">
        <v>34</v>
      </c>
      <c r="F828" s="2" t="s">
        <v>76</v>
      </c>
      <c r="G828" s="2" t="s">
        <v>77</v>
      </c>
    </row>
    <row r="829" spans="1:7" x14ac:dyDescent="0.25">
      <c r="A829" s="2">
        <v>828</v>
      </c>
      <c r="B829" s="2">
        <v>780</v>
      </c>
      <c r="C829" s="2">
        <v>16</v>
      </c>
      <c r="D829" s="2" t="s">
        <v>63</v>
      </c>
      <c r="E829" s="2" t="s">
        <v>34</v>
      </c>
      <c r="F829" s="2" t="s">
        <v>76</v>
      </c>
      <c r="G829" s="2" t="s">
        <v>77</v>
      </c>
    </row>
    <row r="830" spans="1:7" x14ac:dyDescent="0.25">
      <c r="A830" s="2">
        <v>829</v>
      </c>
      <c r="B830" s="2">
        <v>779</v>
      </c>
      <c r="C830" s="2">
        <v>16</v>
      </c>
      <c r="D830" s="2" t="s">
        <v>63</v>
      </c>
      <c r="E830" s="2" t="s">
        <v>34</v>
      </c>
      <c r="F830" s="2" t="s">
        <v>76</v>
      </c>
      <c r="G830" s="2" t="s">
        <v>77</v>
      </c>
    </row>
    <row r="831" spans="1:7" x14ac:dyDescent="0.25">
      <c r="A831" s="2">
        <v>830</v>
      </c>
      <c r="B831" s="2">
        <v>779</v>
      </c>
      <c r="C831" s="2">
        <v>16</v>
      </c>
      <c r="D831" s="2" t="s">
        <v>63</v>
      </c>
      <c r="E831" s="2" t="s">
        <v>34</v>
      </c>
      <c r="F831" s="2" t="s">
        <v>76</v>
      </c>
      <c r="G831" s="2" t="s">
        <v>77</v>
      </c>
    </row>
    <row r="832" spans="1:7" x14ac:dyDescent="0.25">
      <c r="A832" s="2">
        <v>831</v>
      </c>
      <c r="B832" s="2">
        <v>778</v>
      </c>
      <c r="C832" s="2">
        <v>16</v>
      </c>
      <c r="D832" s="2" t="s">
        <v>63</v>
      </c>
      <c r="E832" s="2" t="s">
        <v>34</v>
      </c>
      <c r="F832" s="2" t="s">
        <v>76</v>
      </c>
      <c r="G832" s="2" t="s">
        <v>77</v>
      </c>
    </row>
    <row r="833" spans="1:7" x14ac:dyDescent="0.25">
      <c r="A833" s="2">
        <v>832</v>
      </c>
      <c r="B833" s="2">
        <v>778</v>
      </c>
      <c r="C833" s="2">
        <v>16</v>
      </c>
      <c r="D833" s="2" t="s">
        <v>63</v>
      </c>
      <c r="E833" s="2" t="s">
        <v>34</v>
      </c>
      <c r="F833" s="2" t="s">
        <v>76</v>
      </c>
      <c r="G833" s="2" t="s">
        <v>77</v>
      </c>
    </row>
    <row r="834" spans="1:7" x14ac:dyDescent="0.25">
      <c r="A834" s="2">
        <v>833</v>
      </c>
      <c r="B834" s="2">
        <v>778</v>
      </c>
      <c r="C834" s="2">
        <v>16</v>
      </c>
      <c r="D834" s="2" t="s">
        <v>63</v>
      </c>
      <c r="E834" s="2" t="s">
        <v>34</v>
      </c>
      <c r="F834" s="2" t="s">
        <v>76</v>
      </c>
      <c r="G834" s="2" t="s">
        <v>77</v>
      </c>
    </row>
    <row r="835" spans="1:7" x14ac:dyDescent="0.25">
      <c r="A835" s="2">
        <v>834</v>
      </c>
      <c r="B835" s="2">
        <v>778</v>
      </c>
      <c r="C835" s="2">
        <v>16</v>
      </c>
      <c r="D835" s="2" t="s">
        <v>63</v>
      </c>
      <c r="E835" s="2" t="s">
        <v>34</v>
      </c>
      <c r="F835" s="2" t="s">
        <v>76</v>
      </c>
      <c r="G835" s="2" t="s">
        <v>77</v>
      </c>
    </row>
    <row r="836" spans="1:7" x14ac:dyDescent="0.25">
      <c r="A836" s="2">
        <v>835</v>
      </c>
      <c r="B836" s="2">
        <v>778</v>
      </c>
      <c r="C836" s="2">
        <v>16</v>
      </c>
      <c r="D836" s="2" t="s">
        <v>63</v>
      </c>
      <c r="E836" s="2" t="s">
        <v>34</v>
      </c>
      <c r="F836" s="2" t="s">
        <v>76</v>
      </c>
      <c r="G836" s="2" t="s">
        <v>77</v>
      </c>
    </row>
    <row r="837" spans="1:7" x14ac:dyDescent="0.25">
      <c r="A837" s="2">
        <v>836</v>
      </c>
      <c r="B837" s="2">
        <v>778</v>
      </c>
      <c r="C837" s="2">
        <v>16</v>
      </c>
      <c r="D837" s="2" t="s">
        <v>63</v>
      </c>
      <c r="E837" s="2" t="s">
        <v>34</v>
      </c>
      <c r="F837" s="2" t="s">
        <v>76</v>
      </c>
      <c r="G837" s="2" t="s">
        <v>77</v>
      </c>
    </row>
    <row r="838" spans="1:7" x14ac:dyDescent="0.25">
      <c r="A838" s="2">
        <v>837</v>
      </c>
      <c r="B838" s="2">
        <v>778</v>
      </c>
      <c r="C838" s="2">
        <v>16</v>
      </c>
      <c r="D838" s="2" t="s">
        <v>63</v>
      </c>
      <c r="E838" s="2" t="s">
        <v>34</v>
      </c>
      <c r="F838" s="2" t="s">
        <v>76</v>
      </c>
      <c r="G838" s="2" t="s">
        <v>77</v>
      </c>
    </row>
    <row r="839" spans="1:7" x14ac:dyDescent="0.25">
      <c r="A839" s="2">
        <v>838</v>
      </c>
      <c r="B839" s="2">
        <v>778</v>
      </c>
      <c r="C839" s="2">
        <v>16</v>
      </c>
      <c r="D839" s="2" t="s">
        <v>63</v>
      </c>
      <c r="E839" s="2" t="s">
        <v>34</v>
      </c>
      <c r="F839" s="2" t="s">
        <v>76</v>
      </c>
      <c r="G839" s="2" t="s">
        <v>77</v>
      </c>
    </row>
    <row r="840" spans="1:7" x14ac:dyDescent="0.25">
      <c r="A840" s="2">
        <v>839</v>
      </c>
      <c r="B840" s="2">
        <v>778</v>
      </c>
      <c r="C840" s="2">
        <v>16</v>
      </c>
      <c r="D840" s="2" t="s">
        <v>63</v>
      </c>
      <c r="E840" s="2" t="s">
        <v>34</v>
      </c>
      <c r="F840" s="2" t="s">
        <v>76</v>
      </c>
      <c r="G840" s="2" t="s">
        <v>77</v>
      </c>
    </row>
    <row r="841" spans="1:7" x14ac:dyDescent="0.25">
      <c r="A841" s="2">
        <v>840</v>
      </c>
      <c r="B841" s="2">
        <v>778</v>
      </c>
      <c r="C841" s="2">
        <v>16</v>
      </c>
      <c r="D841" s="2" t="s">
        <v>63</v>
      </c>
      <c r="E841" s="2" t="s">
        <v>34</v>
      </c>
      <c r="F841" s="2" t="s">
        <v>76</v>
      </c>
      <c r="G841" s="2" t="s">
        <v>77</v>
      </c>
    </row>
    <row r="842" spans="1:7" x14ac:dyDescent="0.25">
      <c r="A842" s="2">
        <v>841</v>
      </c>
      <c r="B842" s="2">
        <v>777</v>
      </c>
      <c r="C842" s="2">
        <v>16</v>
      </c>
      <c r="D842" s="2" t="s">
        <v>63</v>
      </c>
      <c r="E842" s="2" t="s">
        <v>34</v>
      </c>
      <c r="F842" s="2" t="s">
        <v>76</v>
      </c>
      <c r="G842" s="2" t="s">
        <v>77</v>
      </c>
    </row>
    <row r="843" spans="1:7" x14ac:dyDescent="0.25">
      <c r="A843" s="2">
        <v>842</v>
      </c>
      <c r="B843" s="2">
        <v>777</v>
      </c>
      <c r="C843" s="2">
        <v>16</v>
      </c>
      <c r="D843" s="2" t="s">
        <v>63</v>
      </c>
      <c r="E843" s="2" t="s">
        <v>34</v>
      </c>
      <c r="F843" s="2" t="s">
        <v>76</v>
      </c>
      <c r="G843" s="2" t="s">
        <v>77</v>
      </c>
    </row>
    <row r="844" spans="1:7" x14ac:dyDescent="0.25">
      <c r="A844" s="2">
        <v>843</v>
      </c>
      <c r="B844" s="2">
        <v>777</v>
      </c>
      <c r="C844" s="2">
        <v>16</v>
      </c>
      <c r="D844" s="2" t="s">
        <v>63</v>
      </c>
      <c r="E844" s="2" t="s">
        <v>34</v>
      </c>
      <c r="F844" s="2" t="s">
        <v>76</v>
      </c>
      <c r="G844" s="2" t="s">
        <v>77</v>
      </c>
    </row>
    <row r="845" spans="1:7" x14ac:dyDescent="0.25">
      <c r="A845" s="2">
        <v>844</v>
      </c>
      <c r="B845" s="2">
        <v>777</v>
      </c>
      <c r="C845" s="2">
        <v>16</v>
      </c>
      <c r="D845" s="2" t="s">
        <v>63</v>
      </c>
      <c r="E845" s="2" t="s">
        <v>34</v>
      </c>
      <c r="F845" s="2" t="s">
        <v>76</v>
      </c>
      <c r="G845" s="2" t="s">
        <v>77</v>
      </c>
    </row>
    <row r="846" spans="1:7" x14ac:dyDescent="0.25">
      <c r="A846" s="2">
        <v>845</v>
      </c>
      <c r="B846" s="2">
        <v>777</v>
      </c>
      <c r="C846" s="2">
        <v>16</v>
      </c>
      <c r="D846" s="2" t="s">
        <v>63</v>
      </c>
      <c r="E846" s="2" t="s">
        <v>34</v>
      </c>
      <c r="F846" s="2" t="s">
        <v>76</v>
      </c>
      <c r="G846" s="2" t="s">
        <v>77</v>
      </c>
    </row>
    <row r="847" spans="1:7" x14ac:dyDescent="0.25">
      <c r="A847" s="2">
        <v>846</v>
      </c>
      <c r="B847" s="2">
        <v>776</v>
      </c>
      <c r="C847" s="2">
        <v>16</v>
      </c>
      <c r="D847" s="2" t="s">
        <v>63</v>
      </c>
      <c r="E847" s="2" t="s">
        <v>34</v>
      </c>
      <c r="F847" s="2" t="s">
        <v>76</v>
      </c>
      <c r="G847" s="2" t="s">
        <v>77</v>
      </c>
    </row>
    <row r="848" spans="1:7" x14ac:dyDescent="0.25">
      <c r="A848" s="2">
        <v>847</v>
      </c>
      <c r="B848" s="2">
        <v>776</v>
      </c>
      <c r="C848" s="2">
        <v>16</v>
      </c>
      <c r="D848" s="2" t="s">
        <v>63</v>
      </c>
      <c r="E848" s="2" t="s">
        <v>34</v>
      </c>
      <c r="F848" s="2" t="s">
        <v>76</v>
      </c>
      <c r="G848" s="2" t="s">
        <v>77</v>
      </c>
    </row>
    <row r="849" spans="1:7" x14ac:dyDescent="0.25">
      <c r="A849" s="2">
        <v>848</v>
      </c>
      <c r="B849" s="2">
        <v>776</v>
      </c>
      <c r="C849" s="2">
        <v>16</v>
      </c>
      <c r="D849" s="2" t="s">
        <v>63</v>
      </c>
      <c r="E849" s="2" t="s">
        <v>34</v>
      </c>
      <c r="F849" s="2" t="s">
        <v>76</v>
      </c>
      <c r="G849" s="2" t="s">
        <v>77</v>
      </c>
    </row>
    <row r="850" spans="1:7" x14ac:dyDescent="0.25">
      <c r="A850" s="2">
        <v>849</v>
      </c>
      <c r="B850" s="2">
        <v>776</v>
      </c>
      <c r="C850" s="2">
        <v>16</v>
      </c>
      <c r="D850" s="2" t="s">
        <v>63</v>
      </c>
      <c r="E850" s="2" t="s">
        <v>34</v>
      </c>
      <c r="F850" s="2" t="s">
        <v>76</v>
      </c>
      <c r="G850" s="2" t="s">
        <v>77</v>
      </c>
    </row>
    <row r="851" spans="1:7" x14ac:dyDescent="0.25">
      <c r="A851" s="2">
        <v>850</v>
      </c>
      <c r="B851" s="2">
        <v>775</v>
      </c>
      <c r="C851" s="2">
        <v>16</v>
      </c>
      <c r="D851" s="2" t="s">
        <v>63</v>
      </c>
      <c r="E851" s="2" t="s">
        <v>34</v>
      </c>
      <c r="F851" s="2" t="s">
        <v>76</v>
      </c>
      <c r="G851" s="2" t="s">
        <v>77</v>
      </c>
    </row>
    <row r="852" spans="1:7" x14ac:dyDescent="0.25">
      <c r="A852" s="2">
        <v>851</v>
      </c>
      <c r="B852" s="2">
        <v>775</v>
      </c>
      <c r="C852" s="2">
        <v>16</v>
      </c>
      <c r="D852" s="2" t="s">
        <v>63</v>
      </c>
      <c r="E852" s="2" t="s">
        <v>34</v>
      </c>
      <c r="F852" s="2" t="s">
        <v>76</v>
      </c>
      <c r="G852" s="2" t="s">
        <v>77</v>
      </c>
    </row>
    <row r="853" spans="1:7" x14ac:dyDescent="0.25">
      <c r="A853" s="2">
        <v>852</v>
      </c>
      <c r="B853" s="2">
        <v>775</v>
      </c>
      <c r="C853" s="2">
        <v>16</v>
      </c>
      <c r="D853" s="2" t="s">
        <v>63</v>
      </c>
      <c r="E853" s="2" t="s">
        <v>34</v>
      </c>
      <c r="F853" s="2" t="s">
        <v>76</v>
      </c>
      <c r="G853" s="2" t="s">
        <v>77</v>
      </c>
    </row>
    <row r="854" spans="1:7" x14ac:dyDescent="0.25">
      <c r="A854" s="2">
        <v>853</v>
      </c>
      <c r="B854" s="2">
        <v>775</v>
      </c>
      <c r="C854" s="2">
        <v>16</v>
      </c>
      <c r="D854" s="2" t="s">
        <v>63</v>
      </c>
      <c r="E854" s="2" t="s">
        <v>34</v>
      </c>
      <c r="F854" s="2" t="s">
        <v>76</v>
      </c>
      <c r="G854" s="2" t="s">
        <v>77</v>
      </c>
    </row>
    <row r="855" spans="1:7" x14ac:dyDescent="0.25">
      <c r="A855" s="2">
        <v>854</v>
      </c>
      <c r="B855" s="2">
        <v>774</v>
      </c>
      <c r="C855" s="2">
        <v>16</v>
      </c>
      <c r="D855" s="2" t="s">
        <v>63</v>
      </c>
      <c r="E855" s="2" t="s">
        <v>34</v>
      </c>
      <c r="F855" s="2" t="s">
        <v>76</v>
      </c>
      <c r="G855" s="2" t="s">
        <v>77</v>
      </c>
    </row>
    <row r="856" spans="1:7" x14ac:dyDescent="0.25">
      <c r="A856" s="2">
        <v>855</v>
      </c>
      <c r="B856" s="2">
        <v>774</v>
      </c>
      <c r="C856" s="2">
        <v>16</v>
      </c>
      <c r="D856" s="2" t="s">
        <v>63</v>
      </c>
      <c r="E856" s="2" t="s">
        <v>34</v>
      </c>
      <c r="F856" s="2" t="s">
        <v>76</v>
      </c>
      <c r="G856" s="2" t="s">
        <v>77</v>
      </c>
    </row>
    <row r="857" spans="1:7" x14ac:dyDescent="0.25">
      <c r="A857" s="2">
        <v>856</v>
      </c>
      <c r="B857" s="2">
        <v>774</v>
      </c>
      <c r="C857" s="2">
        <v>16</v>
      </c>
      <c r="D857" s="2" t="s">
        <v>63</v>
      </c>
      <c r="E857" s="2" t="s">
        <v>34</v>
      </c>
      <c r="F857" s="2" t="s">
        <v>76</v>
      </c>
      <c r="G857" s="2" t="s">
        <v>77</v>
      </c>
    </row>
    <row r="858" spans="1:7" x14ac:dyDescent="0.25">
      <c r="A858" s="2">
        <v>857</v>
      </c>
      <c r="B858" s="2">
        <v>769</v>
      </c>
      <c r="C858" s="2">
        <v>16</v>
      </c>
      <c r="D858" s="2" t="s">
        <v>63</v>
      </c>
      <c r="E858" s="2" t="s">
        <v>34</v>
      </c>
      <c r="F858" s="2" t="s">
        <v>76</v>
      </c>
      <c r="G858" s="2" t="s">
        <v>77</v>
      </c>
    </row>
    <row r="859" spans="1:7" x14ac:dyDescent="0.25">
      <c r="A859" s="2">
        <v>858</v>
      </c>
      <c r="B859" s="2">
        <v>769</v>
      </c>
      <c r="C859" s="2">
        <v>16</v>
      </c>
      <c r="D859" s="2" t="s">
        <v>63</v>
      </c>
      <c r="E859" s="2" t="s">
        <v>34</v>
      </c>
      <c r="F859" s="2" t="s">
        <v>76</v>
      </c>
      <c r="G859" s="2" t="s">
        <v>77</v>
      </c>
    </row>
    <row r="860" spans="1:7" x14ac:dyDescent="0.25">
      <c r="A860" s="2">
        <v>859</v>
      </c>
      <c r="B860" s="2">
        <v>769</v>
      </c>
      <c r="C860" s="2">
        <v>16</v>
      </c>
      <c r="D860" s="2" t="s">
        <v>63</v>
      </c>
      <c r="E860" s="2" t="s">
        <v>34</v>
      </c>
      <c r="F860" s="2" t="s">
        <v>76</v>
      </c>
      <c r="G860" s="2" t="s">
        <v>77</v>
      </c>
    </row>
    <row r="861" spans="1:7" x14ac:dyDescent="0.25">
      <c r="A861" s="2">
        <v>860</v>
      </c>
      <c r="B861" s="2">
        <v>768</v>
      </c>
      <c r="C861" s="2">
        <v>16</v>
      </c>
      <c r="D861" s="2" t="s">
        <v>63</v>
      </c>
      <c r="E861" s="2" t="s">
        <v>34</v>
      </c>
      <c r="F861" s="2" t="s">
        <v>76</v>
      </c>
      <c r="G861" s="2" t="s">
        <v>77</v>
      </c>
    </row>
    <row r="862" spans="1:7" x14ac:dyDescent="0.25">
      <c r="A862" s="2">
        <v>861</v>
      </c>
      <c r="B862" s="2">
        <v>766</v>
      </c>
      <c r="C862" s="2">
        <v>16</v>
      </c>
      <c r="D862" s="2" t="s">
        <v>63</v>
      </c>
      <c r="E862" s="2" t="s">
        <v>34</v>
      </c>
      <c r="F862" s="2" t="s">
        <v>76</v>
      </c>
      <c r="G862" s="2" t="s">
        <v>77</v>
      </c>
    </row>
    <row r="863" spans="1:7" x14ac:dyDescent="0.25">
      <c r="A863" s="2">
        <v>862</v>
      </c>
      <c r="B863" s="2">
        <v>766</v>
      </c>
      <c r="C863" s="2">
        <v>16</v>
      </c>
      <c r="D863" s="2" t="s">
        <v>63</v>
      </c>
      <c r="E863" s="2" t="s">
        <v>34</v>
      </c>
      <c r="F863" s="2" t="s">
        <v>76</v>
      </c>
      <c r="G863" s="2" t="s">
        <v>77</v>
      </c>
    </row>
    <row r="864" spans="1:7" x14ac:dyDescent="0.25">
      <c r="A864" s="2">
        <v>863</v>
      </c>
      <c r="B864" s="2">
        <v>765</v>
      </c>
      <c r="C864" s="2">
        <v>16</v>
      </c>
      <c r="D864" s="2" t="s">
        <v>63</v>
      </c>
      <c r="E864" s="2" t="s">
        <v>34</v>
      </c>
      <c r="F864" s="2" t="s">
        <v>76</v>
      </c>
      <c r="G864" s="2" t="s">
        <v>77</v>
      </c>
    </row>
    <row r="865" spans="1:7" x14ac:dyDescent="0.25">
      <c r="A865" s="2">
        <v>864</v>
      </c>
      <c r="B865" s="2">
        <v>764</v>
      </c>
      <c r="C865" s="2">
        <v>16</v>
      </c>
      <c r="D865" s="2" t="s">
        <v>63</v>
      </c>
      <c r="E865" s="2" t="s">
        <v>34</v>
      </c>
      <c r="F865" s="2" t="s">
        <v>76</v>
      </c>
      <c r="G865" s="2" t="s">
        <v>77</v>
      </c>
    </row>
    <row r="866" spans="1:7" x14ac:dyDescent="0.25">
      <c r="A866" s="2">
        <v>865</v>
      </c>
      <c r="B866" s="2">
        <v>763</v>
      </c>
      <c r="C866" s="2">
        <v>16</v>
      </c>
      <c r="D866" s="2" t="s">
        <v>63</v>
      </c>
      <c r="E866" s="2" t="s">
        <v>34</v>
      </c>
      <c r="F866" s="2" t="s">
        <v>76</v>
      </c>
      <c r="G866" s="2" t="s">
        <v>77</v>
      </c>
    </row>
    <row r="867" spans="1:7" x14ac:dyDescent="0.25">
      <c r="A867" s="2">
        <v>866</v>
      </c>
      <c r="B867" s="2">
        <v>763</v>
      </c>
      <c r="C867" s="2">
        <v>16</v>
      </c>
      <c r="D867" s="2" t="s">
        <v>63</v>
      </c>
      <c r="E867" s="2" t="s">
        <v>34</v>
      </c>
      <c r="F867" s="2" t="s">
        <v>76</v>
      </c>
      <c r="G867" s="2" t="s">
        <v>77</v>
      </c>
    </row>
    <row r="868" spans="1:7" x14ac:dyDescent="0.25">
      <c r="A868" s="2">
        <v>867</v>
      </c>
      <c r="B868" s="2">
        <v>762</v>
      </c>
      <c r="C868" s="2">
        <v>16</v>
      </c>
      <c r="D868" s="2" t="s">
        <v>63</v>
      </c>
      <c r="E868" s="2" t="s">
        <v>34</v>
      </c>
      <c r="F868" s="2" t="s">
        <v>76</v>
      </c>
      <c r="G868" s="2" t="s">
        <v>77</v>
      </c>
    </row>
    <row r="869" spans="1:7" x14ac:dyDescent="0.25">
      <c r="A869" s="2">
        <v>868</v>
      </c>
      <c r="B869" s="2">
        <v>761</v>
      </c>
      <c r="C869" s="2">
        <v>16</v>
      </c>
      <c r="D869" s="2" t="s">
        <v>63</v>
      </c>
      <c r="E869" s="2" t="s">
        <v>34</v>
      </c>
      <c r="F869" s="2" t="s">
        <v>76</v>
      </c>
      <c r="G869" s="2" t="s">
        <v>77</v>
      </c>
    </row>
    <row r="870" spans="1:7" x14ac:dyDescent="0.25">
      <c r="A870" s="2">
        <v>869</v>
      </c>
      <c r="B870" s="2">
        <v>761</v>
      </c>
      <c r="C870" s="2">
        <v>16</v>
      </c>
      <c r="D870" s="2" t="s">
        <v>63</v>
      </c>
      <c r="E870" s="2" t="s">
        <v>34</v>
      </c>
      <c r="F870" s="2" t="s">
        <v>76</v>
      </c>
      <c r="G870" s="2" t="s">
        <v>77</v>
      </c>
    </row>
    <row r="871" spans="1:7" x14ac:dyDescent="0.25">
      <c r="A871" s="2">
        <v>870</v>
      </c>
      <c r="B871" s="2">
        <v>761</v>
      </c>
      <c r="C871" s="2">
        <v>16</v>
      </c>
      <c r="D871" s="2" t="s">
        <v>63</v>
      </c>
      <c r="E871" s="2" t="s">
        <v>34</v>
      </c>
      <c r="F871" s="2" t="s">
        <v>76</v>
      </c>
      <c r="G871" s="2" t="s">
        <v>77</v>
      </c>
    </row>
    <row r="872" spans="1:7" x14ac:dyDescent="0.25">
      <c r="A872" s="2">
        <v>871</v>
      </c>
      <c r="B872" s="2">
        <v>760</v>
      </c>
      <c r="C872" s="2">
        <v>16</v>
      </c>
      <c r="D872" s="2" t="s">
        <v>63</v>
      </c>
      <c r="E872" s="2" t="s">
        <v>34</v>
      </c>
      <c r="F872" s="2" t="s">
        <v>76</v>
      </c>
      <c r="G872" s="2" t="s">
        <v>77</v>
      </c>
    </row>
    <row r="873" spans="1:7" x14ac:dyDescent="0.25">
      <c r="A873" s="2">
        <v>872</v>
      </c>
      <c r="B873" s="2">
        <v>760</v>
      </c>
      <c r="C873" s="2">
        <v>16</v>
      </c>
      <c r="D873" s="2" t="s">
        <v>63</v>
      </c>
      <c r="E873" s="2" t="s">
        <v>34</v>
      </c>
      <c r="F873" s="2" t="s">
        <v>76</v>
      </c>
      <c r="G873" s="2" t="s">
        <v>77</v>
      </c>
    </row>
    <row r="874" spans="1:7" x14ac:dyDescent="0.25">
      <c r="A874" s="2">
        <v>873</v>
      </c>
      <c r="B874" s="2">
        <v>759</v>
      </c>
      <c r="C874" s="2">
        <v>16</v>
      </c>
      <c r="D874" s="2" t="s">
        <v>63</v>
      </c>
      <c r="E874" s="2" t="s">
        <v>34</v>
      </c>
      <c r="F874" s="2" t="s">
        <v>76</v>
      </c>
      <c r="G874" s="2" t="s">
        <v>77</v>
      </c>
    </row>
    <row r="875" spans="1:7" x14ac:dyDescent="0.25">
      <c r="A875" s="2">
        <v>874</v>
      </c>
      <c r="B875" s="2">
        <v>758</v>
      </c>
      <c r="C875" s="2">
        <v>16</v>
      </c>
      <c r="D875" s="2" t="s">
        <v>63</v>
      </c>
      <c r="E875" s="2" t="s">
        <v>34</v>
      </c>
      <c r="F875" s="2" t="s">
        <v>76</v>
      </c>
      <c r="G875" s="2" t="s">
        <v>77</v>
      </c>
    </row>
    <row r="876" spans="1:7" x14ac:dyDescent="0.25">
      <c r="A876" s="2">
        <v>875</v>
      </c>
      <c r="B876" s="2">
        <v>758</v>
      </c>
      <c r="C876" s="2">
        <v>16</v>
      </c>
      <c r="D876" s="2" t="s">
        <v>63</v>
      </c>
      <c r="E876" s="2" t="s">
        <v>34</v>
      </c>
      <c r="F876" s="2" t="s">
        <v>76</v>
      </c>
      <c r="G876" s="2" t="s">
        <v>77</v>
      </c>
    </row>
    <row r="877" spans="1:7" x14ac:dyDescent="0.25">
      <c r="A877" s="2">
        <v>876</v>
      </c>
      <c r="B877" s="2">
        <v>757</v>
      </c>
      <c r="C877" s="2">
        <v>16</v>
      </c>
      <c r="D877" s="2" t="s">
        <v>63</v>
      </c>
      <c r="E877" s="2" t="s">
        <v>34</v>
      </c>
      <c r="F877" s="2" t="s">
        <v>76</v>
      </c>
      <c r="G877" s="2" t="s">
        <v>77</v>
      </c>
    </row>
    <row r="878" spans="1:7" x14ac:dyDescent="0.25">
      <c r="A878" s="2">
        <v>877</v>
      </c>
      <c r="B878" s="2">
        <v>756</v>
      </c>
      <c r="C878" s="2">
        <v>16</v>
      </c>
      <c r="D878" s="2" t="s">
        <v>63</v>
      </c>
      <c r="E878" s="2" t="s">
        <v>34</v>
      </c>
      <c r="F878" s="2" t="s">
        <v>76</v>
      </c>
      <c r="G878" s="2" t="s">
        <v>77</v>
      </c>
    </row>
    <row r="879" spans="1:7" x14ac:dyDescent="0.25">
      <c r="A879" s="2">
        <v>878</v>
      </c>
      <c r="B879" s="2">
        <v>756</v>
      </c>
      <c r="C879" s="2">
        <v>16</v>
      </c>
      <c r="D879" s="2" t="s">
        <v>63</v>
      </c>
      <c r="E879" s="2" t="s">
        <v>34</v>
      </c>
      <c r="F879" s="2" t="s">
        <v>76</v>
      </c>
      <c r="G879" s="2" t="s">
        <v>77</v>
      </c>
    </row>
    <row r="880" spans="1:7" x14ac:dyDescent="0.25">
      <c r="A880" s="2">
        <v>879</v>
      </c>
      <c r="B880" s="2">
        <v>756</v>
      </c>
      <c r="C880" s="2">
        <v>16</v>
      </c>
      <c r="D880" s="2" t="s">
        <v>63</v>
      </c>
      <c r="E880" s="2" t="s">
        <v>34</v>
      </c>
      <c r="F880" s="2" t="s">
        <v>76</v>
      </c>
      <c r="G880" s="2" t="s">
        <v>77</v>
      </c>
    </row>
    <row r="881" spans="1:7" x14ac:dyDescent="0.25">
      <c r="A881" s="2">
        <v>880</v>
      </c>
      <c r="B881" s="2">
        <v>755</v>
      </c>
      <c r="C881" s="2">
        <v>16</v>
      </c>
      <c r="D881" s="2" t="s">
        <v>63</v>
      </c>
      <c r="E881" s="2" t="s">
        <v>34</v>
      </c>
      <c r="F881" s="2" t="s">
        <v>76</v>
      </c>
      <c r="G881" s="2" t="s">
        <v>77</v>
      </c>
    </row>
    <row r="882" spans="1:7" x14ac:dyDescent="0.25">
      <c r="A882" s="2">
        <v>881</v>
      </c>
      <c r="B882" s="2">
        <v>755</v>
      </c>
      <c r="C882" s="2">
        <v>16</v>
      </c>
      <c r="D882" s="2" t="s">
        <v>63</v>
      </c>
      <c r="E882" s="2" t="s">
        <v>34</v>
      </c>
      <c r="F882" s="2" t="s">
        <v>76</v>
      </c>
      <c r="G882" s="2" t="s">
        <v>77</v>
      </c>
    </row>
    <row r="883" spans="1:7" x14ac:dyDescent="0.25">
      <c r="A883" s="2">
        <v>882</v>
      </c>
      <c r="B883" s="2">
        <v>755</v>
      </c>
      <c r="C883" s="2">
        <v>16</v>
      </c>
      <c r="D883" s="2" t="s">
        <v>63</v>
      </c>
      <c r="E883" s="2" t="s">
        <v>34</v>
      </c>
      <c r="F883" s="2" t="s">
        <v>76</v>
      </c>
      <c r="G883" s="2" t="s">
        <v>77</v>
      </c>
    </row>
    <row r="884" spans="1:7" x14ac:dyDescent="0.25">
      <c r="A884" s="2">
        <v>883</v>
      </c>
      <c r="B884" s="2">
        <v>755</v>
      </c>
      <c r="C884" s="2">
        <v>16</v>
      </c>
      <c r="D884" s="2" t="s">
        <v>63</v>
      </c>
      <c r="E884" s="2" t="s">
        <v>34</v>
      </c>
      <c r="F884" s="2" t="s">
        <v>76</v>
      </c>
      <c r="G884" s="2" t="s">
        <v>77</v>
      </c>
    </row>
    <row r="885" spans="1:7" x14ac:dyDescent="0.25">
      <c r="A885" s="2">
        <v>884</v>
      </c>
      <c r="B885" s="2">
        <v>755</v>
      </c>
      <c r="C885" s="2">
        <v>16</v>
      </c>
      <c r="D885" s="2" t="s">
        <v>63</v>
      </c>
      <c r="E885" s="2" t="s">
        <v>34</v>
      </c>
      <c r="F885" s="2" t="s">
        <v>76</v>
      </c>
      <c r="G885" s="2" t="s">
        <v>77</v>
      </c>
    </row>
    <row r="886" spans="1:7" x14ac:dyDescent="0.25">
      <c r="A886" s="2">
        <v>885</v>
      </c>
      <c r="B886" s="2">
        <v>754</v>
      </c>
      <c r="C886" s="2">
        <v>16</v>
      </c>
      <c r="D886" s="2" t="s">
        <v>63</v>
      </c>
      <c r="E886" s="2" t="s">
        <v>34</v>
      </c>
      <c r="F886" s="2" t="s">
        <v>76</v>
      </c>
      <c r="G886" s="2" t="s">
        <v>77</v>
      </c>
    </row>
    <row r="887" spans="1:7" x14ac:dyDescent="0.25">
      <c r="A887" s="2">
        <v>886</v>
      </c>
      <c r="B887" s="2">
        <v>754</v>
      </c>
      <c r="C887" s="2">
        <v>16</v>
      </c>
      <c r="D887" s="2" t="s">
        <v>63</v>
      </c>
      <c r="E887" s="2" t="s">
        <v>34</v>
      </c>
      <c r="F887" s="2" t="s">
        <v>76</v>
      </c>
      <c r="G887" s="2" t="s">
        <v>77</v>
      </c>
    </row>
    <row r="888" spans="1:7" x14ac:dyDescent="0.25">
      <c r="A888" s="2">
        <v>887</v>
      </c>
      <c r="B888" s="2">
        <v>754</v>
      </c>
      <c r="C888" s="2">
        <v>16</v>
      </c>
      <c r="D888" s="2" t="s">
        <v>63</v>
      </c>
      <c r="E888" s="2" t="s">
        <v>34</v>
      </c>
      <c r="F888" s="2" t="s">
        <v>76</v>
      </c>
      <c r="G888" s="2" t="s">
        <v>77</v>
      </c>
    </row>
    <row r="889" spans="1:7" x14ac:dyDescent="0.25">
      <c r="A889" s="2">
        <v>888</v>
      </c>
      <c r="B889" s="2">
        <v>753</v>
      </c>
      <c r="C889" s="2">
        <v>16</v>
      </c>
      <c r="D889" s="2" t="s">
        <v>63</v>
      </c>
      <c r="E889" s="2" t="s">
        <v>34</v>
      </c>
      <c r="F889" s="2" t="s">
        <v>76</v>
      </c>
      <c r="G889" s="2" t="s">
        <v>77</v>
      </c>
    </row>
    <row r="890" spans="1:7" x14ac:dyDescent="0.25">
      <c r="A890" s="2">
        <v>889</v>
      </c>
      <c r="B890" s="2">
        <v>753</v>
      </c>
      <c r="C890" s="2">
        <v>16</v>
      </c>
      <c r="D890" s="2" t="s">
        <v>63</v>
      </c>
      <c r="E890" s="2" t="s">
        <v>34</v>
      </c>
      <c r="F890" s="2" t="s">
        <v>76</v>
      </c>
      <c r="G890" s="2" t="s">
        <v>77</v>
      </c>
    </row>
    <row r="891" spans="1:7" x14ac:dyDescent="0.25">
      <c r="A891" s="2">
        <v>890</v>
      </c>
      <c r="B891" s="2">
        <v>753</v>
      </c>
      <c r="C891" s="2">
        <v>16</v>
      </c>
      <c r="D891" s="2" t="s">
        <v>63</v>
      </c>
      <c r="E891" s="2" t="s">
        <v>34</v>
      </c>
      <c r="F891" s="2" t="s">
        <v>76</v>
      </c>
      <c r="G891" s="2" t="s">
        <v>77</v>
      </c>
    </row>
    <row r="892" spans="1:7" x14ac:dyDescent="0.25">
      <c r="A892" s="2">
        <v>891</v>
      </c>
      <c r="B892" s="2">
        <v>753</v>
      </c>
      <c r="C892" s="2">
        <v>16</v>
      </c>
      <c r="D892" s="2" t="s">
        <v>63</v>
      </c>
      <c r="E892" s="2" t="s">
        <v>34</v>
      </c>
      <c r="F892" s="2" t="s">
        <v>76</v>
      </c>
      <c r="G892" s="2" t="s">
        <v>77</v>
      </c>
    </row>
    <row r="893" spans="1:7" x14ac:dyDescent="0.25">
      <c r="A893" s="2">
        <v>892</v>
      </c>
      <c r="B893" s="2">
        <v>752</v>
      </c>
      <c r="C893" s="2">
        <v>16</v>
      </c>
      <c r="D893" s="2" t="s">
        <v>63</v>
      </c>
      <c r="E893" s="2" t="s">
        <v>34</v>
      </c>
      <c r="F893" s="2" t="s">
        <v>76</v>
      </c>
      <c r="G893" s="2" t="s">
        <v>77</v>
      </c>
    </row>
    <row r="894" spans="1:7" x14ac:dyDescent="0.25">
      <c r="A894" s="2">
        <v>893</v>
      </c>
      <c r="B894" s="2">
        <v>752</v>
      </c>
      <c r="C894" s="2">
        <v>16</v>
      </c>
      <c r="D894" s="2" t="s">
        <v>63</v>
      </c>
      <c r="E894" s="2" t="s">
        <v>34</v>
      </c>
      <c r="F894" s="2" t="s">
        <v>76</v>
      </c>
      <c r="G894" s="2" t="s">
        <v>77</v>
      </c>
    </row>
    <row r="895" spans="1:7" x14ac:dyDescent="0.25">
      <c r="A895" s="2">
        <v>894</v>
      </c>
      <c r="B895" s="2">
        <v>752</v>
      </c>
      <c r="C895" s="2">
        <v>16</v>
      </c>
      <c r="D895" s="2" t="s">
        <v>63</v>
      </c>
      <c r="E895" s="2" t="s">
        <v>34</v>
      </c>
      <c r="F895" s="2" t="s">
        <v>76</v>
      </c>
      <c r="G895" s="2" t="s">
        <v>77</v>
      </c>
    </row>
    <row r="896" spans="1:7" x14ac:dyDescent="0.25">
      <c r="A896" s="2">
        <v>895</v>
      </c>
      <c r="B896" s="2">
        <v>752</v>
      </c>
      <c r="C896" s="2">
        <v>16</v>
      </c>
      <c r="D896" s="2" t="s">
        <v>63</v>
      </c>
      <c r="E896" s="2" t="s">
        <v>34</v>
      </c>
      <c r="F896" s="2" t="s">
        <v>76</v>
      </c>
      <c r="G896" s="2" t="s">
        <v>77</v>
      </c>
    </row>
    <row r="897" spans="1:7" x14ac:dyDescent="0.25">
      <c r="A897" s="2">
        <v>896</v>
      </c>
      <c r="B897" s="2">
        <v>752</v>
      </c>
      <c r="C897" s="2">
        <v>16</v>
      </c>
      <c r="D897" s="2" t="s">
        <v>63</v>
      </c>
      <c r="E897" s="2" t="s">
        <v>34</v>
      </c>
      <c r="F897" s="2" t="s">
        <v>76</v>
      </c>
      <c r="G897" s="2" t="s">
        <v>77</v>
      </c>
    </row>
    <row r="898" spans="1:7" x14ac:dyDescent="0.25">
      <c r="A898" s="2">
        <v>897</v>
      </c>
      <c r="B898" s="2">
        <v>752</v>
      </c>
      <c r="C898" s="2">
        <v>16</v>
      </c>
      <c r="D898" s="2" t="s">
        <v>63</v>
      </c>
      <c r="E898" s="2" t="s">
        <v>34</v>
      </c>
      <c r="F898" s="2" t="s">
        <v>76</v>
      </c>
      <c r="G898" s="2" t="s">
        <v>77</v>
      </c>
    </row>
    <row r="899" spans="1:7" x14ac:dyDescent="0.25">
      <c r="A899" s="2">
        <v>898</v>
      </c>
      <c r="B899" s="2">
        <v>752</v>
      </c>
      <c r="C899" s="2">
        <v>16</v>
      </c>
      <c r="D899" s="2" t="s">
        <v>63</v>
      </c>
      <c r="E899" s="2" t="s">
        <v>34</v>
      </c>
      <c r="F899" s="2" t="s">
        <v>76</v>
      </c>
      <c r="G899" s="2" t="s">
        <v>77</v>
      </c>
    </row>
    <row r="900" spans="1:7" x14ac:dyDescent="0.25">
      <c r="A900" s="2">
        <v>899</v>
      </c>
      <c r="B900" s="2">
        <v>751</v>
      </c>
      <c r="C900" s="2">
        <v>16</v>
      </c>
      <c r="D900" s="2" t="s">
        <v>63</v>
      </c>
      <c r="E900" s="2" t="s">
        <v>34</v>
      </c>
      <c r="F900" s="2" t="s">
        <v>76</v>
      </c>
      <c r="G900" s="2" t="s">
        <v>77</v>
      </c>
    </row>
    <row r="901" spans="1:7" x14ac:dyDescent="0.25">
      <c r="A901" s="2">
        <v>900</v>
      </c>
      <c r="B901" s="2">
        <v>751</v>
      </c>
      <c r="C901" s="2">
        <v>16</v>
      </c>
      <c r="D901" s="2" t="s">
        <v>63</v>
      </c>
      <c r="E901" s="2" t="s">
        <v>34</v>
      </c>
      <c r="F901" s="2" t="s">
        <v>76</v>
      </c>
      <c r="G901" s="2" t="s">
        <v>77</v>
      </c>
    </row>
    <row r="902" spans="1:7" x14ac:dyDescent="0.25">
      <c r="A902" s="2">
        <v>901</v>
      </c>
      <c r="B902" s="2">
        <v>751</v>
      </c>
      <c r="C902" s="2">
        <v>16</v>
      </c>
      <c r="D902" s="2" t="s">
        <v>63</v>
      </c>
      <c r="E902" s="2" t="s">
        <v>34</v>
      </c>
      <c r="F902" s="2" t="s">
        <v>76</v>
      </c>
      <c r="G902" s="2" t="s">
        <v>77</v>
      </c>
    </row>
    <row r="903" spans="1:7" x14ac:dyDescent="0.25">
      <c r="A903" s="2">
        <v>902</v>
      </c>
      <c r="B903" s="2">
        <v>751</v>
      </c>
      <c r="C903" s="2">
        <v>16</v>
      </c>
      <c r="D903" s="2" t="s">
        <v>63</v>
      </c>
      <c r="E903" s="2" t="s">
        <v>34</v>
      </c>
      <c r="F903" s="2" t="s">
        <v>76</v>
      </c>
      <c r="G903" s="2" t="s">
        <v>77</v>
      </c>
    </row>
    <row r="904" spans="1:7" x14ac:dyDescent="0.25">
      <c r="A904" s="2">
        <v>903</v>
      </c>
      <c r="B904" s="2">
        <v>751</v>
      </c>
      <c r="C904" s="2">
        <v>16</v>
      </c>
      <c r="D904" s="2" t="s">
        <v>63</v>
      </c>
      <c r="E904" s="2" t="s">
        <v>34</v>
      </c>
      <c r="F904" s="2" t="s">
        <v>76</v>
      </c>
      <c r="G904" s="2" t="s">
        <v>77</v>
      </c>
    </row>
    <row r="905" spans="1:7" x14ac:dyDescent="0.25">
      <c r="A905" s="2">
        <v>904</v>
      </c>
      <c r="B905" s="2">
        <v>751</v>
      </c>
      <c r="C905" s="2">
        <v>16</v>
      </c>
      <c r="D905" s="2" t="s">
        <v>63</v>
      </c>
      <c r="E905" s="2" t="s">
        <v>34</v>
      </c>
      <c r="F905" s="2" t="s">
        <v>76</v>
      </c>
      <c r="G905" s="2" t="s">
        <v>77</v>
      </c>
    </row>
    <row r="906" spans="1:7" x14ac:dyDescent="0.25">
      <c r="A906" s="2">
        <v>905</v>
      </c>
      <c r="B906" s="2">
        <v>751</v>
      </c>
      <c r="C906" s="2">
        <v>16</v>
      </c>
      <c r="D906" s="2" t="s">
        <v>63</v>
      </c>
      <c r="E906" s="2" t="s">
        <v>34</v>
      </c>
      <c r="F906" s="2" t="s">
        <v>76</v>
      </c>
      <c r="G906" s="2" t="s">
        <v>77</v>
      </c>
    </row>
    <row r="907" spans="1:7" x14ac:dyDescent="0.25">
      <c r="A907" s="2">
        <v>906</v>
      </c>
      <c r="B907" s="2">
        <v>751</v>
      </c>
      <c r="C907" s="2">
        <v>16</v>
      </c>
      <c r="D907" s="2" t="s">
        <v>63</v>
      </c>
      <c r="E907" s="2" t="s">
        <v>34</v>
      </c>
      <c r="F907" s="2" t="s">
        <v>76</v>
      </c>
      <c r="G907" s="2" t="s">
        <v>77</v>
      </c>
    </row>
    <row r="908" spans="1:7" x14ac:dyDescent="0.25">
      <c r="A908" s="2">
        <v>907</v>
      </c>
      <c r="B908" s="2">
        <v>751</v>
      </c>
      <c r="C908" s="2">
        <v>16</v>
      </c>
      <c r="D908" s="2" t="s">
        <v>63</v>
      </c>
      <c r="E908" s="2" t="s">
        <v>34</v>
      </c>
      <c r="F908" s="2" t="s">
        <v>76</v>
      </c>
      <c r="G908" s="2" t="s">
        <v>77</v>
      </c>
    </row>
    <row r="909" spans="1:7" x14ac:dyDescent="0.25">
      <c r="A909" s="2">
        <v>908</v>
      </c>
      <c r="B909" s="2">
        <v>750</v>
      </c>
      <c r="C909" s="2">
        <v>16</v>
      </c>
      <c r="D909" s="2" t="s">
        <v>63</v>
      </c>
      <c r="E909" s="2" t="s">
        <v>34</v>
      </c>
      <c r="F909" s="2" t="s">
        <v>76</v>
      </c>
      <c r="G909" s="2" t="s">
        <v>77</v>
      </c>
    </row>
    <row r="910" spans="1:7" x14ac:dyDescent="0.25">
      <c r="A910" s="2">
        <v>909</v>
      </c>
      <c r="B910" s="2">
        <v>750</v>
      </c>
      <c r="C910" s="2">
        <v>16</v>
      </c>
      <c r="D910" s="2" t="s">
        <v>63</v>
      </c>
      <c r="E910" s="2" t="s">
        <v>34</v>
      </c>
      <c r="F910" s="2" t="s">
        <v>76</v>
      </c>
      <c r="G910" s="2" t="s">
        <v>77</v>
      </c>
    </row>
    <row r="911" spans="1:7" x14ac:dyDescent="0.25">
      <c r="A911" s="2">
        <v>910</v>
      </c>
      <c r="B911" s="2">
        <v>750</v>
      </c>
      <c r="C911" s="2">
        <v>16</v>
      </c>
      <c r="D911" s="2" t="s">
        <v>63</v>
      </c>
      <c r="E911" s="2" t="s">
        <v>34</v>
      </c>
      <c r="F911" s="2" t="s">
        <v>76</v>
      </c>
      <c r="G911" s="2" t="s">
        <v>77</v>
      </c>
    </row>
    <row r="912" spans="1:7" x14ac:dyDescent="0.25">
      <c r="A912" s="2">
        <v>911</v>
      </c>
      <c r="B912" s="2">
        <v>750</v>
      </c>
      <c r="C912" s="2">
        <v>16</v>
      </c>
      <c r="D912" s="2" t="s">
        <v>63</v>
      </c>
      <c r="E912" s="2" t="s">
        <v>34</v>
      </c>
      <c r="F912" s="2" t="s">
        <v>76</v>
      </c>
      <c r="G912" s="2" t="s">
        <v>77</v>
      </c>
    </row>
    <row r="913" spans="1:7" x14ac:dyDescent="0.25">
      <c r="A913" s="2">
        <v>912</v>
      </c>
      <c r="B913" s="2">
        <v>749</v>
      </c>
      <c r="C913" s="2">
        <v>16</v>
      </c>
      <c r="D913" s="2" t="s">
        <v>63</v>
      </c>
      <c r="E913" s="2" t="s">
        <v>34</v>
      </c>
      <c r="F913" s="2" t="s">
        <v>76</v>
      </c>
      <c r="G913" s="2" t="s">
        <v>77</v>
      </c>
    </row>
    <row r="914" spans="1:7" x14ac:dyDescent="0.25">
      <c r="A914" s="2">
        <v>913</v>
      </c>
      <c r="B914" s="2">
        <v>749</v>
      </c>
      <c r="C914" s="2">
        <v>16</v>
      </c>
      <c r="D914" s="2" t="s">
        <v>63</v>
      </c>
      <c r="E914" s="2" t="s">
        <v>34</v>
      </c>
      <c r="F914" s="2" t="s">
        <v>76</v>
      </c>
      <c r="G914" s="2" t="s">
        <v>77</v>
      </c>
    </row>
    <row r="915" spans="1:7" x14ac:dyDescent="0.25">
      <c r="A915" s="2">
        <v>914</v>
      </c>
      <c r="B915" s="2">
        <v>748</v>
      </c>
      <c r="C915" s="2">
        <v>16</v>
      </c>
      <c r="D915" s="2" t="s">
        <v>63</v>
      </c>
      <c r="E915" s="2" t="s">
        <v>34</v>
      </c>
      <c r="F915" s="2" t="s">
        <v>76</v>
      </c>
      <c r="G915" s="2" t="s">
        <v>77</v>
      </c>
    </row>
    <row r="916" spans="1:7" x14ac:dyDescent="0.25">
      <c r="A916" s="2">
        <v>915</v>
      </c>
      <c r="B916" s="2">
        <v>748</v>
      </c>
      <c r="C916" s="2">
        <v>16</v>
      </c>
      <c r="D916" s="2" t="s">
        <v>63</v>
      </c>
      <c r="E916" s="2" t="s">
        <v>34</v>
      </c>
      <c r="F916" s="2" t="s">
        <v>76</v>
      </c>
      <c r="G916" s="2" t="s">
        <v>77</v>
      </c>
    </row>
    <row r="917" spans="1:7" x14ac:dyDescent="0.25">
      <c r="A917" s="2">
        <v>916</v>
      </c>
      <c r="B917" s="2">
        <v>747</v>
      </c>
      <c r="C917" s="2">
        <v>16</v>
      </c>
      <c r="D917" s="2" t="s">
        <v>63</v>
      </c>
      <c r="E917" s="2" t="s">
        <v>34</v>
      </c>
      <c r="F917" s="2" t="s">
        <v>76</v>
      </c>
      <c r="G917" s="2" t="s">
        <v>77</v>
      </c>
    </row>
    <row r="918" spans="1:7" x14ac:dyDescent="0.25">
      <c r="A918" s="2">
        <v>917</v>
      </c>
      <c r="B918" s="2">
        <v>747</v>
      </c>
      <c r="C918" s="2">
        <v>16</v>
      </c>
      <c r="D918" s="2" t="s">
        <v>63</v>
      </c>
      <c r="E918" s="2" t="s">
        <v>34</v>
      </c>
      <c r="F918" s="2" t="s">
        <v>76</v>
      </c>
      <c r="G918" s="2" t="s">
        <v>77</v>
      </c>
    </row>
    <row r="919" spans="1:7" x14ac:dyDescent="0.25">
      <c r="A919" s="2">
        <v>918</v>
      </c>
      <c r="B919" s="2">
        <v>773</v>
      </c>
      <c r="C919" s="2">
        <v>16</v>
      </c>
      <c r="D919" s="2" t="s">
        <v>63</v>
      </c>
      <c r="E919" s="2" t="s">
        <v>35</v>
      </c>
      <c r="F919" s="2" t="s">
        <v>76</v>
      </c>
      <c r="G919" s="2" t="s">
        <v>77</v>
      </c>
    </row>
    <row r="920" spans="1:7" x14ac:dyDescent="0.25">
      <c r="A920" s="2">
        <v>919</v>
      </c>
      <c r="B920" s="2">
        <v>773</v>
      </c>
      <c r="C920" s="2">
        <v>16</v>
      </c>
      <c r="D920" s="2" t="s">
        <v>63</v>
      </c>
      <c r="E920" s="2" t="s">
        <v>35</v>
      </c>
      <c r="F920" s="2" t="s">
        <v>76</v>
      </c>
      <c r="G920" s="2" t="s">
        <v>77</v>
      </c>
    </row>
    <row r="921" spans="1:7" x14ac:dyDescent="0.25">
      <c r="A921" s="2">
        <v>920</v>
      </c>
      <c r="B921" s="2">
        <v>773</v>
      </c>
      <c r="C921" s="2">
        <v>16</v>
      </c>
      <c r="D921" s="2" t="s">
        <v>63</v>
      </c>
      <c r="E921" s="2" t="s">
        <v>35</v>
      </c>
      <c r="F921" s="2" t="s">
        <v>76</v>
      </c>
      <c r="G921" s="2" t="s">
        <v>77</v>
      </c>
    </row>
    <row r="922" spans="1:7" x14ac:dyDescent="0.25">
      <c r="A922" s="2">
        <v>921</v>
      </c>
      <c r="B922" s="2">
        <v>772</v>
      </c>
      <c r="C922" s="2">
        <v>16</v>
      </c>
      <c r="D922" s="2" t="s">
        <v>63</v>
      </c>
      <c r="E922" s="2" t="s">
        <v>35</v>
      </c>
      <c r="F922" s="2" t="s">
        <v>76</v>
      </c>
      <c r="G922" s="2" t="s">
        <v>77</v>
      </c>
    </row>
    <row r="923" spans="1:7" x14ac:dyDescent="0.25">
      <c r="A923" s="2">
        <v>922</v>
      </c>
      <c r="B923" s="2">
        <v>772</v>
      </c>
      <c r="C923" s="2">
        <v>16</v>
      </c>
      <c r="D923" s="2" t="s">
        <v>63</v>
      </c>
      <c r="E923" s="2" t="s">
        <v>35</v>
      </c>
      <c r="F923" s="2" t="s">
        <v>76</v>
      </c>
      <c r="G923" s="2" t="s">
        <v>77</v>
      </c>
    </row>
    <row r="924" spans="1:7" x14ac:dyDescent="0.25">
      <c r="A924" s="2">
        <v>923</v>
      </c>
      <c r="B924" s="2">
        <v>771</v>
      </c>
      <c r="C924" s="2">
        <v>16</v>
      </c>
      <c r="D924" s="2" t="s">
        <v>63</v>
      </c>
      <c r="E924" s="2" t="s">
        <v>35</v>
      </c>
      <c r="F924" s="2" t="s">
        <v>76</v>
      </c>
      <c r="G924" s="2" t="s">
        <v>77</v>
      </c>
    </row>
    <row r="925" spans="1:7" x14ac:dyDescent="0.25">
      <c r="A925" s="2">
        <v>924</v>
      </c>
      <c r="B925" s="2">
        <v>771</v>
      </c>
      <c r="C925" s="2">
        <v>16</v>
      </c>
      <c r="D925" s="2" t="s">
        <v>63</v>
      </c>
      <c r="E925" s="2" t="s">
        <v>35</v>
      </c>
      <c r="F925" s="2" t="s">
        <v>76</v>
      </c>
      <c r="G925" s="2" t="s">
        <v>77</v>
      </c>
    </row>
    <row r="926" spans="1:7" x14ac:dyDescent="0.25">
      <c r="A926" s="2">
        <v>925</v>
      </c>
      <c r="B926" s="2">
        <v>771</v>
      </c>
      <c r="C926" s="2">
        <v>16</v>
      </c>
      <c r="D926" s="2" t="s">
        <v>63</v>
      </c>
      <c r="E926" s="2" t="s">
        <v>35</v>
      </c>
      <c r="F926" s="2" t="s">
        <v>76</v>
      </c>
      <c r="G926" s="2" t="s">
        <v>77</v>
      </c>
    </row>
    <row r="927" spans="1:7" x14ac:dyDescent="0.25">
      <c r="A927" s="2">
        <v>926</v>
      </c>
      <c r="B927" s="2">
        <v>770</v>
      </c>
      <c r="C927" s="2">
        <v>16</v>
      </c>
      <c r="D927" s="2" t="s">
        <v>63</v>
      </c>
      <c r="E927" s="2" t="s">
        <v>35</v>
      </c>
      <c r="F927" s="2" t="s">
        <v>76</v>
      </c>
      <c r="G927" s="2" t="s">
        <v>77</v>
      </c>
    </row>
    <row r="928" spans="1:7" x14ac:dyDescent="0.25">
      <c r="A928" s="2">
        <v>927</v>
      </c>
      <c r="B928" s="2">
        <v>770</v>
      </c>
      <c r="C928" s="2">
        <v>16</v>
      </c>
      <c r="D928" s="2" t="s">
        <v>63</v>
      </c>
      <c r="E928" s="2" t="s">
        <v>35</v>
      </c>
      <c r="F928" s="2" t="s">
        <v>76</v>
      </c>
      <c r="G928" s="2" t="s">
        <v>77</v>
      </c>
    </row>
    <row r="929" spans="1:7" x14ac:dyDescent="0.25">
      <c r="A929" s="2">
        <v>928</v>
      </c>
      <c r="B929" s="2">
        <v>768</v>
      </c>
      <c r="C929" s="2">
        <v>16</v>
      </c>
      <c r="D929" s="2" t="s">
        <v>63</v>
      </c>
      <c r="E929" s="2" t="s">
        <v>35</v>
      </c>
      <c r="F929" s="2" t="s">
        <v>76</v>
      </c>
      <c r="G929" s="2" t="s">
        <v>77</v>
      </c>
    </row>
    <row r="930" spans="1:7" x14ac:dyDescent="0.25">
      <c r="A930" s="2">
        <v>929</v>
      </c>
      <c r="B930" s="2">
        <v>768</v>
      </c>
      <c r="C930" s="2">
        <v>16</v>
      </c>
      <c r="D930" s="2" t="s">
        <v>63</v>
      </c>
      <c r="E930" s="2" t="s">
        <v>35</v>
      </c>
      <c r="F930" s="2" t="s">
        <v>76</v>
      </c>
      <c r="G930" s="2" t="s">
        <v>77</v>
      </c>
    </row>
    <row r="931" spans="1:7" x14ac:dyDescent="0.25">
      <c r="A931" s="2">
        <v>930</v>
      </c>
      <c r="B931" s="2">
        <v>768</v>
      </c>
      <c r="C931" s="2">
        <v>16</v>
      </c>
      <c r="D931" s="2" t="s">
        <v>63</v>
      </c>
      <c r="E931" s="2" t="s">
        <v>35</v>
      </c>
      <c r="F931" s="2" t="s">
        <v>76</v>
      </c>
      <c r="G931" s="2" t="s">
        <v>77</v>
      </c>
    </row>
    <row r="932" spans="1:7" x14ac:dyDescent="0.25">
      <c r="A932" s="2">
        <v>931</v>
      </c>
      <c r="B932" s="2">
        <v>768</v>
      </c>
      <c r="C932" s="2">
        <v>16</v>
      </c>
      <c r="D932" s="2" t="s">
        <v>63</v>
      </c>
      <c r="E932" s="2" t="s">
        <v>35</v>
      </c>
      <c r="F932" s="2" t="s">
        <v>76</v>
      </c>
      <c r="G932" s="2" t="s">
        <v>77</v>
      </c>
    </row>
    <row r="933" spans="1:7" x14ac:dyDescent="0.25">
      <c r="A933" s="2">
        <v>932</v>
      </c>
      <c r="B933" s="2">
        <v>768</v>
      </c>
      <c r="C933" s="2">
        <v>16</v>
      </c>
      <c r="D933" s="2" t="s">
        <v>63</v>
      </c>
      <c r="E933" s="2" t="s">
        <v>35</v>
      </c>
      <c r="F933" s="2" t="s">
        <v>76</v>
      </c>
      <c r="G933" s="2" t="s">
        <v>77</v>
      </c>
    </row>
    <row r="934" spans="1:7" x14ac:dyDescent="0.25">
      <c r="A934" s="2">
        <v>933</v>
      </c>
      <c r="B934" s="2">
        <v>767</v>
      </c>
      <c r="C934" s="2">
        <v>16</v>
      </c>
      <c r="D934" s="2" t="s">
        <v>63</v>
      </c>
      <c r="E934" s="2" t="s">
        <v>35</v>
      </c>
      <c r="F934" s="2" t="s">
        <v>76</v>
      </c>
      <c r="G934" s="2" t="s">
        <v>77</v>
      </c>
    </row>
    <row r="935" spans="1:7" x14ac:dyDescent="0.25">
      <c r="A935" s="2">
        <v>934</v>
      </c>
      <c r="B935" s="2">
        <v>767</v>
      </c>
      <c r="C935" s="2">
        <v>16</v>
      </c>
      <c r="D935" s="2" t="s">
        <v>63</v>
      </c>
      <c r="E935" s="2" t="s">
        <v>35</v>
      </c>
      <c r="F935" s="2" t="s">
        <v>76</v>
      </c>
      <c r="G935" s="2" t="s">
        <v>77</v>
      </c>
    </row>
    <row r="936" spans="1:7" x14ac:dyDescent="0.25">
      <c r="A936" s="2">
        <v>935</v>
      </c>
      <c r="B936" s="2">
        <v>767</v>
      </c>
      <c r="C936" s="2">
        <v>16</v>
      </c>
      <c r="D936" s="2" t="s">
        <v>63</v>
      </c>
      <c r="E936" s="2" t="s">
        <v>35</v>
      </c>
      <c r="F936" s="2" t="s">
        <v>76</v>
      </c>
      <c r="G936" s="2" t="s">
        <v>77</v>
      </c>
    </row>
    <row r="937" spans="1:7" x14ac:dyDescent="0.25">
      <c r="A937" s="2">
        <v>936</v>
      </c>
      <c r="B937" s="2">
        <v>767</v>
      </c>
      <c r="C937" s="2">
        <v>16</v>
      </c>
      <c r="D937" s="2" t="s">
        <v>63</v>
      </c>
      <c r="E937" s="2" t="s">
        <v>35</v>
      </c>
      <c r="F937" s="2" t="s">
        <v>76</v>
      </c>
      <c r="G937" s="2" t="s">
        <v>77</v>
      </c>
    </row>
    <row r="938" spans="1:7" x14ac:dyDescent="0.25">
      <c r="A938" s="2">
        <v>937</v>
      </c>
      <c r="B938" s="2">
        <v>767</v>
      </c>
      <c r="C938" s="2">
        <v>16</v>
      </c>
      <c r="D938" s="2" t="s">
        <v>63</v>
      </c>
      <c r="E938" s="2" t="s">
        <v>35</v>
      </c>
      <c r="F938" s="2" t="s">
        <v>76</v>
      </c>
      <c r="G938" s="2" t="s">
        <v>77</v>
      </c>
    </row>
    <row r="939" spans="1:7" x14ac:dyDescent="0.25">
      <c r="A939" s="2">
        <v>938</v>
      </c>
      <c r="B939" s="2">
        <v>767</v>
      </c>
      <c r="C939" s="2">
        <v>16</v>
      </c>
      <c r="D939" s="2" t="s">
        <v>63</v>
      </c>
      <c r="E939" s="2" t="s">
        <v>35</v>
      </c>
      <c r="F939" s="2" t="s">
        <v>76</v>
      </c>
      <c r="G939" s="2" t="s">
        <v>77</v>
      </c>
    </row>
    <row r="940" spans="1:7" x14ac:dyDescent="0.25">
      <c r="A940" s="2">
        <v>939</v>
      </c>
      <c r="B940" s="2">
        <v>767</v>
      </c>
      <c r="C940" s="2">
        <v>16</v>
      </c>
      <c r="D940" s="2" t="s">
        <v>63</v>
      </c>
      <c r="E940" s="2" t="s">
        <v>35</v>
      </c>
      <c r="F940" s="2" t="s">
        <v>76</v>
      </c>
      <c r="G940" s="2" t="s">
        <v>77</v>
      </c>
    </row>
    <row r="941" spans="1:7" x14ac:dyDescent="0.25">
      <c r="A941" s="2">
        <v>940</v>
      </c>
      <c r="B941" s="2">
        <v>767</v>
      </c>
      <c r="C941" s="2">
        <v>16</v>
      </c>
      <c r="D941" s="2" t="s">
        <v>63</v>
      </c>
      <c r="E941" s="2" t="s">
        <v>35</v>
      </c>
      <c r="F941" s="2" t="s">
        <v>76</v>
      </c>
      <c r="G941" s="2" t="s">
        <v>77</v>
      </c>
    </row>
    <row r="942" spans="1:7" x14ac:dyDescent="0.25">
      <c r="A942" s="2">
        <v>941</v>
      </c>
      <c r="B942" s="2">
        <v>734</v>
      </c>
      <c r="C942" s="2">
        <v>15</v>
      </c>
      <c r="D942" s="2" t="s">
        <v>63</v>
      </c>
      <c r="E942" s="2" t="s">
        <v>36</v>
      </c>
      <c r="F942" s="2" t="s">
        <v>78</v>
      </c>
      <c r="G942" s="2" t="s">
        <v>79</v>
      </c>
    </row>
    <row r="943" spans="1:7" x14ac:dyDescent="0.25">
      <c r="A943" s="2">
        <v>942</v>
      </c>
      <c r="B943" s="2">
        <v>734</v>
      </c>
      <c r="C943" s="2">
        <v>15</v>
      </c>
      <c r="D943" s="2" t="s">
        <v>63</v>
      </c>
      <c r="E943" s="2" t="s">
        <v>36</v>
      </c>
      <c r="F943" s="2" t="s">
        <v>78</v>
      </c>
      <c r="G943" s="2" t="s">
        <v>79</v>
      </c>
    </row>
    <row r="944" spans="1:7" x14ac:dyDescent="0.25">
      <c r="A944" s="2">
        <v>943</v>
      </c>
      <c r="B944" s="2">
        <v>734</v>
      </c>
      <c r="C944" s="2">
        <v>15</v>
      </c>
      <c r="D944" s="2" t="s">
        <v>63</v>
      </c>
      <c r="E944" s="2" t="s">
        <v>36</v>
      </c>
      <c r="F944" s="2" t="s">
        <v>78</v>
      </c>
      <c r="G944" s="2" t="s">
        <v>79</v>
      </c>
    </row>
    <row r="945" spans="1:7" x14ac:dyDescent="0.25">
      <c r="A945" s="2">
        <v>944</v>
      </c>
      <c r="B945" s="2">
        <v>734</v>
      </c>
      <c r="C945" s="2">
        <v>15</v>
      </c>
      <c r="D945" s="2" t="s">
        <v>63</v>
      </c>
      <c r="E945" s="2" t="s">
        <v>36</v>
      </c>
      <c r="F945" s="2" t="s">
        <v>78</v>
      </c>
      <c r="G945" s="2" t="s">
        <v>79</v>
      </c>
    </row>
    <row r="946" spans="1:7" x14ac:dyDescent="0.25">
      <c r="A946" s="2">
        <v>945</v>
      </c>
      <c r="B946" s="2">
        <v>734</v>
      </c>
      <c r="C946" s="2">
        <v>15</v>
      </c>
      <c r="D946" s="2" t="s">
        <v>63</v>
      </c>
      <c r="E946" s="2" t="s">
        <v>36</v>
      </c>
      <c r="F946" s="2" t="s">
        <v>78</v>
      </c>
      <c r="G946" s="2" t="s">
        <v>79</v>
      </c>
    </row>
    <row r="947" spans="1:7" x14ac:dyDescent="0.25">
      <c r="A947" s="2">
        <v>946</v>
      </c>
      <c r="B947" s="2">
        <v>734</v>
      </c>
      <c r="C947" s="2">
        <v>15</v>
      </c>
      <c r="D947" s="2" t="s">
        <v>63</v>
      </c>
      <c r="E947" s="2" t="s">
        <v>36</v>
      </c>
      <c r="F947" s="2" t="s">
        <v>78</v>
      </c>
      <c r="G947" s="2" t="s">
        <v>79</v>
      </c>
    </row>
    <row r="948" spans="1:7" x14ac:dyDescent="0.25">
      <c r="A948" s="2">
        <v>947</v>
      </c>
      <c r="B948" s="2">
        <v>734</v>
      </c>
      <c r="C948" s="2">
        <v>15</v>
      </c>
      <c r="D948" s="2" t="s">
        <v>63</v>
      </c>
      <c r="E948" s="2" t="s">
        <v>36</v>
      </c>
      <c r="F948" s="2" t="s">
        <v>78</v>
      </c>
      <c r="G948" s="2" t="s">
        <v>79</v>
      </c>
    </row>
    <row r="949" spans="1:7" x14ac:dyDescent="0.25">
      <c r="A949" s="2">
        <v>948</v>
      </c>
      <c r="B949" s="2">
        <v>734</v>
      </c>
      <c r="C949" s="2">
        <v>15</v>
      </c>
      <c r="D949" s="2" t="s">
        <v>63</v>
      </c>
      <c r="E949" s="2" t="s">
        <v>36</v>
      </c>
      <c r="F949" s="2" t="s">
        <v>78</v>
      </c>
      <c r="G949" s="2" t="s">
        <v>79</v>
      </c>
    </row>
    <row r="950" spans="1:7" x14ac:dyDescent="0.25">
      <c r="A950" s="2">
        <v>949</v>
      </c>
      <c r="B950" s="2">
        <v>734</v>
      </c>
      <c r="C950" s="2">
        <v>15</v>
      </c>
      <c r="D950" s="2" t="s">
        <v>63</v>
      </c>
      <c r="E950" s="2" t="s">
        <v>36</v>
      </c>
      <c r="F950" s="2" t="s">
        <v>78</v>
      </c>
      <c r="G950" s="2" t="s">
        <v>79</v>
      </c>
    </row>
    <row r="951" spans="1:7" x14ac:dyDescent="0.25">
      <c r="A951" s="2">
        <v>950</v>
      </c>
      <c r="B951" s="2">
        <v>734</v>
      </c>
      <c r="C951" s="2">
        <v>15</v>
      </c>
      <c r="D951" s="2" t="s">
        <v>63</v>
      </c>
      <c r="E951" s="2" t="s">
        <v>36</v>
      </c>
      <c r="F951" s="2" t="s">
        <v>78</v>
      </c>
      <c r="G951" s="2" t="s">
        <v>79</v>
      </c>
    </row>
    <row r="952" spans="1:7" x14ac:dyDescent="0.25">
      <c r="A952" s="2">
        <v>951</v>
      </c>
      <c r="B952" s="2">
        <v>733</v>
      </c>
      <c r="C952" s="2">
        <v>15</v>
      </c>
      <c r="D952" s="2" t="s">
        <v>63</v>
      </c>
      <c r="E952" s="2" t="s">
        <v>36</v>
      </c>
      <c r="F952" s="2" t="s">
        <v>78</v>
      </c>
      <c r="G952" s="2" t="s">
        <v>79</v>
      </c>
    </row>
    <row r="953" spans="1:7" x14ac:dyDescent="0.25">
      <c r="A953" s="2">
        <v>952</v>
      </c>
      <c r="B953" s="2">
        <v>733</v>
      </c>
      <c r="C953" s="2">
        <v>15</v>
      </c>
      <c r="D953" s="2" t="s">
        <v>63</v>
      </c>
      <c r="E953" s="2" t="s">
        <v>36</v>
      </c>
      <c r="F953" s="2" t="s">
        <v>78</v>
      </c>
      <c r="G953" s="2" t="s">
        <v>79</v>
      </c>
    </row>
    <row r="954" spans="1:7" x14ac:dyDescent="0.25">
      <c r="A954" s="2">
        <v>953</v>
      </c>
      <c r="B954" s="2">
        <v>733</v>
      </c>
      <c r="C954" s="2">
        <v>15</v>
      </c>
      <c r="D954" s="2" t="s">
        <v>63</v>
      </c>
      <c r="E954" s="2" t="s">
        <v>36</v>
      </c>
      <c r="F954" s="2" t="s">
        <v>78</v>
      </c>
      <c r="G954" s="2" t="s">
        <v>79</v>
      </c>
    </row>
    <row r="955" spans="1:7" x14ac:dyDescent="0.25">
      <c r="A955" s="2">
        <v>954</v>
      </c>
      <c r="B955" s="2">
        <v>733</v>
      </c>
      <c r="C955" s="2">
        <v>15</v>
      </c>
      <c r="D955" s="2" t="s">
        <v>63</v>
      </c>
      <c r="E955" s="2" t="s">
        <v>36</v>
      </c>
      <c r="F955" s="2" t="s">
        <v>78</v>
      </c>
      <c r="G955" s="2" t="s">
        <v>79</v>
      </c>
    </row>
    <row r="956" spans="1:7" x14ac:dyDescent="0.25">
      <c r="A956" s="2">
        <v>955</v>
      </c>
      <c r="B956" s="2">
        <v>733</v>
      </c>
      <c r="C956" s="2">
        <v>15</v>
      </c>
      <c r="D956" s="2" t="s">
        <v>63</v>
      </c>
      <c r="E956" s="2" t="s">
        <v>36</v>
      </c>
      <c r="F956" s="2" t="s">
        <v>78</v>
      </c>
      <c r="G956" s="2" t="s">
        <v>79</v>
      </c>
    </row>
    <row r="957" spans="1:7" x14ac:dyDescent="0.25">
      <c r="A957" s="2">
        <v>956</v>
      </c>
      <c r="B957" s="2">
        <v>733</v>
      </c>
      <c r="C957" s="2">
        <v>15</v>
      </c>
      <c r="D957" s="2" t="s">
        <v>63</v>
      </c>
      <c r="E957" s="2" t="s">
        <v>36</v>
      </c>
      <c r="F957" s="2" t="s">
        <v>78</v>
      </c>
      <c r="G957" s="2" t="s">
        <v>79</v>
      </c>
    </row>
    <row r="958" spans="1:7" x14ac:dyDescent="0.25">
      <c r="A958" s="2">
        <v>957</v>
      </c>
      <c r="B958" s="2">
        <v>733</v>
      </c>
      <c r="C958" s="2">
        <v>15</v>
      </c>
      <c r="D958" s="2" t="s">
        <v>63</v>
      </c>
      <c r="E958" s="2" t="s">
        <v>36</v>
      </c>
      <c r="F958" s="2" t="s">
        <v>78</v>
      </c>
      <c r="G958" s="2" t="s">
        <v>79</v>
      </c>
    </row>
    <row r="959" spans="1:7" x14ac:dyDescent="0.25">
      <c r="A959" s="2">
        <v>958</v>
      </c>
      <c r="B959" s="2">
        <v>733</v>
      </c>
      <c r="C959" s="2">
        <v>15</v>
      </c>
      <c r="D959" s="2" t="s">
        <v>63</v>
      </c>
      <c r="E959" s="2" t="s">
        <v>36</v>
      </c>
      <c r="F959" s="2" t="s">
        <v>78</v>
      </c>
      <c r="G959" s="2" t="s">
        <v>79</v>
      </c>
    </row>
    <row r="960" spans="1:7" x14ac:dyDescent="0.25">
      <c r="A960" s="2">
        <v>959</v>
      </c>
      <c r="B960" s="2">
        <v>733</v>
      </c>
      <c r="C960" s="2">
        <v>15</v>
      </c>
      <c r="D960" s="2" t="s">
        <v>63</v>
      </c>
      <c r="E960" s="2" t="s">
        <v>36</v>
      </c>
      <c r="F960" s="2" t="s">
        <v>78</v>
      </c>
      <c r="G960" s="2" t="s">
        <v>79</v>
      </c>
    </row>
    <row r="961" spans="1:7" x14ac:dyDescent="0.25">
      <c r="A961" s="2">
        <v>960</v>
      </c>
      <c r="B961" s="2">
        <v>733</v>
      </c>
      <c r="C961" s="2">
        <v>15</v>
      </c>
      <c r="D961" s="2" t="s">
        <v>63</v>
      </c>
      <c r="E961" s="2" t="s">
        <v>36</v>
      </c>
      <c r="F961" s="2" t="s">
        <v>78</v>
      </c>
      <c r="G961" s="2" t="s">
        <v>79</v>
      </c>
    </row>
    <row r="962" spans="1:7" x14ac:dyDescent="0.25">
      <c r="A962" s="2">
        <v>961</v>
      </c>
      <c r="B962" s="2">
        <v>733</v>
      </c>
      <c r="C962" s="2">
        <v>15</v>
      </c>
      <c r="D962" s="2" t="s">
        <v>63</v>
      </c>
      <c r="E962" s="2" t="s">
        <v>36</v>
      </c>
      <c r="F962" s="2" t="s">
        <v>78</v>
      </c>
      <c r="G962" s="2" t="s">
        <v>79</v>
      </c>
    </row>
    <row r="963" spans="1:7" x14ac:dyDescent="0.25">
      <c r="A963" s="2">
        <v>962</v>
      </c>
      <c r="B963" s="2">
        <v>733</v>
      </c>
      <c r="C963" s="2">
        <v>15</v>
      </c>
      <c r="D963" s="2" t="s">
        <v>63</v>
      </c>
      <c r="E963" s="2" t="s">
        <v>36</v>
      </c>
      <c r="F963" s="2" t="s">
        <v>78</v>
      </c>
      <c r="G963" s="2" t="s">
        <v>79</v>
      </c>
    </row>
    <row r="964" spans="1:7" x14ac:dyDescent="0.25">
      <c r="A964" s="2">
        <v>963</v>
      </c>
      <c r="B964" s="2">
        <v>733</v>
      </c>
      <c r="C964" s="2">
        <v>15</v>
      </c>
      <c r="D964" s="2" t="s">
        <v>63</v>
      </c>
      <c r="E964" s="2" t="s">
        <v>36</v>
      </c>
      <c r="F964" s="2" t="s">
        <v>78</v>
      </c>
      <c r="G964" s="2" t="s">
        <v>79</v>
      </c>
    </row>
    <row r="965" spans="1:7" x14ac:dyDescent="0.25">
      <c r="A965" s="2">
        <v>964</v>
      </c>
      <c r="B965" s="2">
        <v>733</v>
      </c>
      <c r="C965" s="2">
        <v>15</v>
      </c>
      <c r="D965" s="2" t="s">
        <v>63</v>
      </c>
      <c r="E965" s="2" t="s">
        <v>36</v>
      </c>
      <c r="F965" s="2" t="s">
        <v>78</v>
      </c>
      <c r="G965" s="2" t="s">
        <v>79</v>
      </c>
    </row>
    <row r="966" spans="1:7" x14ac:dyDescent="0.25">
      <c r="A966" s="2">
        <v>965</v>
      </c>
      <c r="B966" s="2">
        <v>732</v>
      </c>
      <c r="C966" s="2">
        <v>15</v>
      </c>
      <c r="D966" s="2" t="s">
        <v>63</v>
      </c>
      <c r="E966" s="2" t="s">
        <v>36</v>
      </c>
      <c r="F966" s="2" t="s">
        <v>78</v>
      </c>
      <c r="G966" s="2" t="s">
        <v>79</v>
      </c>
    </row>
    <row r="967" spans="1:7" x14ac:dyDescent="0.25">
      <c r="A967" s="2">
        <v>966</v>
      </c>
      <c r="B967" s="2">
        <v>732</v>
      </c>
      <c r="C967" s="2">
        <v>15</v>
      </c>
      <c r="D967" s="2" t="s">
        <v>63</v>
      </c>
      <c r="E967" s="2" t="s">
        <v>36</v>
      </c>
      <c r="F967" s="2" t="s">
        <v>78</v>
      </c>
      <c r="G967" s="2" t="s">
        <v>79</v>
      </c>
    </row>
    <row r="968" spans="1:7" x14ac:dyDescent="0.25">
      <c r="A968" s="2">
        <v>967</v>
      </c>
      <c r="B968" s="2">
        <v>732</v>
      </c>
      <c r="C968" s="2">
        <v>15</v>
      </c>
      <c r="D968" s="2" t="s">
        <v>63</v>
      </c>
      <c r="E968" s="2" t="s">
        <v>36</v>
      </c>
      <c r="F968" s="2" t="s">
        <v>78</v>
      </c>
      <c r="G968" s="2" t="s">
        <v>79</v>
      </c>
    </row>
    <row r="969" spans="1:7" x14ac:dyDescent="0.25">
      <c r="A969" s="2">
        <v>968</v>
      </c>
      <c r="B969" s="2">
        <v>732</v>
      </c>
      <c r="C969" s="2">
        <v>15</v>
      </c>
      <c r="D969" s="2" t="s">
        <v>63</v>
      </c>
      <c r="E969" s="2" t="s">
        <v>36</v>
      </c>
      <c r="F969" s="2" t="s">
        <v>78</v>
      </c>
      <c r="G969" s="2" t="s">
        <v>79</v>
      </c>
    </row>
    <row r="970" spans="1:7" x14ac:dyDescent="0.25">
      <c r="A970" s="2">
        <v>969</v>
      </c>
      <c r="B970" s="2">
        <v>732</v>
      </c>
      <c r="C970" s="2">
        <v>15</v>
      </c>
      <c r="D970" s="2" t="s">
        <v>63</v>
      </c>
      <c r="E970" s="2" t="s">
        <v>36</v>
      </c>
      <c r="F970" s="2" t="s">
        <v>78</v>
      </c>
      <c r="G970" s="2" t="s">
        <v>79</v>
      </c>
    </row>
    <row r="971" spans="1:7" x14ac:dyDescent="0.25">
      <c r="A971" s="2">
        <v>970</v>
      </c>
      <c r="B971" s="2">
        <v>732</v>
      </c>
      <c r="C971" s="2">
        <v>15</v>
      </c>
      <c r="D971" s="2" t="s">
        <v>63</v>
      </c>
      <c r="E971" s="2" t="s">
        <v>36</v>
      </c>
      <c r="F971" s="2" t="s">
        <v>78</v>
      </c>
      <c r="G971" s="2" t="s">
        <v>79</v>
      </c>
    </row>
    <row r="972" spans="1:7" x14ac:dyDescent="0.25">
      <c r="A972" s="2">
        <v>971</v>
      </c>
      <c r="B972" s="2">
        <v>732</v>
      </c>
      <c r="C972" s="2">
        <v>15</v>
      </c>
      <c r="D972" s="2" t="s">
        <v>63</v>
      </c>
      <c r="E972" s="2" t="s">
        <v>36</v>
      </c>
      <c r="F972" s="2" t="s">
        <v>78</v>
      </c>
      <c r="G972" s="2" t="s">
        <v>79</v>
      </c>
    </row>
    <row r="973" spans="1:7" x14ac:dyDescent="0.25">
      <c r="A973" s="2">
        <v>972</v>
      </c>
      <c r="B973" s="2">
        <v>732</v>
      </c>
      <c r="C973" s="2">
        <v>15</v>
      </c>
      <c r="D973" s="2" t="s">
        <v>63</v>
      </c>
      <c r="E973" s="2" t="s">
        <v>36</v>
      </c>
      <c r="F973" s="2" t="s">
        <v>78</v>
      </c>
      <c r="G973" s="2" t="s">
        <v>79</v>
      </c>
    </row>
    <row r="974" spans="1:7" x14ac:dyDescent="0.25">
      <c r="A974" s="2">
        <v>973</v>
      </c>
      <c r="B974" s="2">
        <v>732</v>
      </c>
      <c r="C974" s="2">
        <v>15</v>
      </c>
      <c r="D974" s="2" t="s">
        <v>63</v>
      </c>
      <c r="E974" s="2" t="s">
        <v>36</v>
      </c>
      <c r="F974" s="2" t="s">
        <v>78</v>
      </c>
      <c r="G974" s="2" t="s">
        <v>79</v>
      </c>
    </row>
    <row r="975" spans="1:7" x14ac:dyDescent="0.25">
      <c r="A975" s="2">
        <v>974</v>
      </c>
      <c r="B975" s="2">
        <v>732</v>
      </c>
      <c r="C975" s="2">
        <v>15</v>
      </c>
      <c r="D975" s="2" t="s">
        <v>63</v>
      </c>
      <c r="E975" s="2" t="s">
        <v>36</v>
      </c>
      <c r="F975" s="2" t="s">
        <v>78</v>
      </c>
      <c r="G975" s="2" t="s">
        <v>79</v>
      </c>
    </row>
    <row r="976" spans="1:7" x14ac:dyDescent="0.25">
      <c r="A976" s="2">
        <v>975</v>
      </c>
      <c r="B976" s="2">
        <v>732</v>
      </c>
      <c r="C976" s="2">
        <v>15</v>
      </c>
      <c r="D976" s="2" t="s">
        <v>63</v>
      </c>
      <c r="E976" s="2" t="s">
        <v>36</v>
      </c>
      <c r="F976" s="2" t="s">
        <v>78</v>
      </c>
      <c r="G976" s="2" t="s">
        <v>79</v>
      </c>
    </row>
    <row r="977" spans="1:7" x14ac:dyDescent="0.25">
      <c r="A977" s="2">
        <v>976</v>
      </c>
      <c r="B977" s="2">
        <v>732</v>
      </c>
      <c r="C977" s="2">
        <v>15</v>
      </c>
      <c r="D977" s="2" t="s">
        <v>63</v>
      </c>
      <c r="E977" s="2" t="s">
        <v>36</v>
      </c>
      <c r="F977" s="2" t="s">
        <v>78</v>
      </c>
      <c r="G977" s="2" t="s">
        <v>79</v>
      </c>
    </row>
    <row r="978" spans="1:7" x14ac:dyDescent="0.25">
      <c r="A978" s="2">
        <v>977</v>
      </c>
      <c r="B978" s="2">
        <v>732</v>
      </c>
      <c r="C978" s="2">
        <v>15</v>
      </c>
      <c r="D978" s="2" t="s">
        <v>63</v>
      </c>
      <c r="E978" s="2" t="s">
        <v>36</v>
      </c>
      <c r="F978" s="2" t="s">
        <v>78</v>
      </c>
      <c r="G978" s="2" t="s">
        <v>79</v>
      </c>
    </row>
    <row r="979" spans="1:7" x14ac:dyDescent="0.25">
      <c r="A979" s="2">
        <v>978</v>
      </c>
      <c r="B979" s="2">
        <v>731</v>
      </c>
      <c r="C979" s="2">
        <v>15</v>
      </c>
      <c r="D979" s="2" t="s">
        <v>63</v>
      </c>
      <c r="E979" s="2" t="s">
        <v>36</v>
      </c>
      <c r="F979" s="2" t="s">
        <v>78</v>
      </c>
      <c r="G979" s="2" t="s">
        <v>79</v>
      </c>
    </row>
    <row r="980" spans="1:7" x14ac:dyDescent="0.25">
      <c r="A980" s="2">
        <v>979</v>
      </c>
      <c r="B980" s="2">
        <v>731</v>
      </c>
      <c r="C980" s="2">
        <v>15</v>
      </c>
      <c r="D980" s="2" t="s">
        <v>63</v>
      </c>
      <c r="E980" s="2" t="s">
        <v>36</v>
      </c>
      <c r="F980" s="2" t="s">
        <v>78</v>
      </c>
      <c r="G980" s="2" t="s">
        <v>79</v>
      </c>
    </row>
    <row r="981" spans="1:7" x14ac:dyDescent="0.25">
      <c r="A981" s="2">
        <v>980</v>
      </c>
      <c r="B981" s="2">
        <v>731</v>
      </c>
      <c r="C981" s="2">
        <v>15</v>
      </c>
      <c r="D981" s="2" t="s">
        <v>63</v>
      </c>
      <c r="E981" s="2" t="s">
        <v>36</v>
      </c>
      <c r="F981" s="2" t="s">
        <v>78</v>
      </c>
      <c r="G981" s="2" t="s">
        <v>79</v>
      </c>
    </row>
    <row r="982" spans="1:7" x14ac:dyDescent="0.25">
      <c r="A982" s="2">
        <v>981</v>
      </c>
      <c r="B982" s="2">
        <v>731</v>
      </c>
      <c r="C982" s="2">
        <v>15</v>
      </c>
      <c r="D982" s="2" t="s">
        <v>63</v>
      </c>
      <c r="E982" s="2" t="s">
        <v>36</v>
      </c>
      <c r="F982" s="2" t="s">
        <v>78</v>
      </c>
      <c r="G982" s="2" t="s">
        <v>79</v>
      </c>
    </row>
    <row r="983" spans="1:7" x14ac:dyDescent="0.25">
      <c r="A983" s="2">
        <v>982</v>
      </c>
      <c r="B983" s="2">
        <v>730</v>
      </c>
      <c r="C983" s="2">
        <v>15</v>
      </c>
      <c r="D983" s="2" t="s">
        <v>63</v>
      </c>
      <c r="E983" s="2" t="s">
        <v>36</v>
      </c>
      <c r="F983" s="2" t="s">
        <v>78</v>
      </c>
      <c r="G983" s="2" t="s">
        <v>79</v>
      </c>
    </row>
    <row r="984" spans="1:7" x14ac:dyDescent="0.25">
      <c r="A984" s="2">
        <v>983</v>
      </c>
      <c r="B984" s="2">
        <v>730</v>
      </c>
      <c r="C984" s="2">
        <v>15</v>
      </c>
      <c r="D984" s="2" t="s">
        <v>63</v>
      </c>
      <c r="E984" s="2" t="s">
        <v>36</v>
      </c>
      <c r="F984" s="2" t="s">
        <v>78</v>
      </c>
      <c r="G984" s="2" t="s">
        <v>79</v>
      </c>
    </row>
    <row r="985" spans="1:7" x14ac:dyDescent="0.25">
      <c r="A985" s="2">
        <v>984</v>
      </c>
      <c r="B985" s="2">
        <v>730</v>
      </c>
      <c r="C985" s="2">
        <v>15</v>
      </c>
      <c r="D985" s="2" t="s">
        <v>63</v>
      </c>
      <c r="E985" s="2" t="s">
        <v>36</v>
      </c>
      <c r="F985" s="2" t="s">
        <v>78</v>
      </c>
      <c r="G985" s="2" t="s">
        <v>79</v>
      </c>
    </row>
    <row r="986" spans="1:7" x14ac:dyDescent="0.25">
      <c r="A986" s="2">
        <v>985</v>
      </c>
      <c r="B986" s="2">
        <v>730</v>
      </c>
      <c r="C986" s="2">
        <v>15</v>
      </c>
      <c r="D986" s="2" t="s">
        <v>63</v>
      </c>
      <c r="E986" s="2" t="s">
        <v>36</v>
      </c>
      <c r="F986" s="2" t="s">
        <v>78</v>
      </c>
      <c r="G986" s="2" t="s">
        <v>79</v>
      </c>
    </row>
    <row r="987" spans="1:7" x14ac:dyDescent="0.25">
      <c r="A987" s="2">
        <v>986</v>
      </c>
      <c r="B987" s="2">
        <v>730</v>
      </c>
      <c r="C987" s="2">
        <v>15</v>
      </c>
      <c r="D987" s="2" t="s">
        <v>63</v>
      </c>
      <c r="E987" s="2" t="s">
        <v>36</v>
      </c>
      <c r="F987" s="2" t="s">
        <v>78</v>
      </c>
      <c r="G987" s="2" t="s">
        <v>79</v>
      </c>
    </row>
    <row r="988" spans="1:7" x14ac:dyDescent="0.25">
      <c r="A988" s="2">
        <v>987</v>
      </c>
      <c r="B988" s="2">
        <v>730</v>
      </c>
      <c r="C988" s="2">
        <v>15</v>
      </c>
      <c r="D988" s="2" t="s">
        <v>63</v>
      </c>
      <c r="E988" s="2" t="s">
        <v>36</v>
      </c>
      <c r="F988" s="2" t="s">
        <v>78</v>
      </c>
      <c r="G988" s="2" t="s">
        <v>79</v>
      </c>
    </row>
    <row r="989" spans="1:7" x14ac:dyDescent="0.25">
      <c r="A989" s="2">
        <v>988</v>
      </c>
      <c r="B989" s="2">
        <v>730</v>
      </c>
      <c r="C989" s="2">
        <v>15</v>
      </c>
      <c r="D989" s="2" t="s">
        <v>63</v>
      </c>
      <c r="E989" s="2" t="s">
        <v>36</v>
      </c>
      <c r="F989" s="2" t="s">
        <v>78</v>
      </c>
      <c r="G989" s="2" t="s">
        <v>79</v>
      </c>
    </row>
    <row r="990" spans="1:7" x14ac:dyDescent="0.25">
      <c r="A990" s="2">
        <v>989</v>
      </c>
      <c r="B990" s="2">
        <v>730</v>
      </c>
      <c r="C990" s="2">
        <v>15</v>
      </c>
      <c r="D990" s="2" t="s">
        <v>63</v>
      </c>
      <c r="E990" s="2" t="s">
        <v>36</v>
      </c>
      <c r="F990" s="2" t="s">
        <v>78</v>
      </c>
      <c r="G990" s="2" t="s">
        <v>79</v>
      </c>
    </row>
    <row r="991" spans="1:7" x14ac:dyDescent="0.25">
      <c r="A991" s="2">
        <v>990</v>
      </c>
      <c r="B991" s="2">
        <v>730</v>
      </c>
      <c r="C991" s="2">
        <v>15</v>
      </c>
      <c r="D991" s="2" t="s">
        <v>63</v>
      </c>
      <c r="E991" s="2" t="s">
        <v>36</v>
      </c>
      <c r="F991" s="2" t="s">
        <v>78</v>
      </c>
      <c r="G991" s="2" t="s">
        <v>79</v>
      </c>
    </row>
    <row r="992" spans="1:7" x14ac:dyDescent="0.25">
      <c r="A992" s="2">
        <v>991</v>
      </c>
      <c r="B992" s="2">
        <v>730</v>
      </c>
      <c r="C992" s="2">
        <v>15</v>
      </c>
      <c r="D992" s="2" t="s">
        <v>63</v>
      </c>
      <c r="E992" s="2" t="s">
        <v>36</v>
      </c>
      <c r="F992" s="2" t="s">
        <v>78</v>
      </c>
      <c r="G992" s="2" t="s">
        <v>79</v>
      </c>
    </row>
    <row r="993" spans="1:7" x14ac:dyDescent="0.25">
      <c r="A993" s="2">
        <v>992</v>
      </c>
      <c r="B993" s="2">
        <v>730</v>
      </c>
      <c r="C993" s="2">
        <v>15</v>
      </c>
      <c r="D993" s="2" t="s">
        <v>63</v>
      </c>
      <c r="E993" s="2" t="s">
        <v>36</v>
      </c>
      <c r="F993" s="2" t="s">
        <v>78</v>
      </c>
      <c r="G993" s="2" t="s">
        <v>79</v>
      </c>
    </row>
    <row r="994" spans="1:7" x14ac:dyDescent="0.25">
      <c r="A994" s="2">
        <v>993</v>
      </c>
      <c r="B994" s="2">
        <v>730</v>
      </c>
      <c r="C994" s="2">
        <v>15</v>
      </c>
      <c r="D994" s="2" t="s">
        <v>63</v>
      </c>
      <c r="E994" s="2" t="s">
        <v>36</v>
      </c>
      <c r="F994" s="2" t="s">
        <v>78</v>
      </c>
      <c r="G994" s="2" t="s">
        <v>79</v>
      </c>
    </row>
    <row r="995" spans="1:7" x14ac:dyDescent="0.25">
      <c r="A995" s="2">
        <v>994</v>
      </c>
      <c r="B995" s="2">
        <v>730</v>
      </c>
      <c r="C995" s="2">
        <v>15</v>
      </c>
      <c r="D995" s="2" t="s">
        <v>63</v>
      </c>
      <c r="E995" s="2" t="s">
        <v>36</v>
      </c>
      <c r="F995" s="2" t="s">
        <v>78</v>
      </c>
      <c r="G995" s="2" t="s">
        <v>79</v>
      </c>
    </row>
    <row r="996" spans="1:7" x14ac:dyDescent="0.25">
      <c r="A996" s="2">
        <v>995</v>
      </c>
      <c r="B996" s="2">
        <v>730</v>
      </c>
      <c r="C996" s="2">
        <v>15</v>
      </c>
      <c r="D996" s="2" t="s">
        <v>63</v>
      </c>
      <c r="E996" s="2" t="s">
        <v>36</v>
      </c>
      <c r="F996" s="2" t="s">
        <v>78</v>
      </c>
      <c r="G996" s="2" t="s">
        <v>79</v>
      </c>
    </row>
    <row r="997" spans="1:7" x14ac:dyDescent="0.25">
      <c r="A997" s="2">
        <v>996</v>
      </c>
      <c r="B997" s="2">
        <v>730</v>
      </c>
      <c r="C997" s="2">
        <v>15</v>
      </c>
      <c r="D997" s="2" t="s">
        <v>63</v>
      </c>
      <c r="E997" s="2" t="s">
        <v>36</v>
      </c>
      <c r="F997" s="2" t="s">
        <v>78</v>
      </c>
      <c r="G997" s="2" t="s">
        <v>79</v>
      </c>
    </row>
    <row r="998" spans="1:7" x14ac:dyDescent="0.25">
      <c r="A998" s="2">
        <v>997</v>
      </c>
      <c r="B998" s="2">
        <v>730</v>
      </c>
      <c r="C998" s="2">
        <v>15</v>
      </c>
      <c r="D998" s="2" t="s">
        <v>63</v>
      </c>
      <c r="E998" s="2" t="s">
        <v>36</v>
      </c>
      <c r="F998" s="2" t="s">
        <v>78</v>
      </c>
      <c r="G998" s="2" t="s">
        <v>79</v>
      </c>
    </row>
    <row r="999" spans="1:7" x14ac:dyDescent="0.25">
      <c r="A999" s="2">
        <v>998</v>
      </c>
      <c r="B999" s="2">
        <v>730</v>
      </c>
      <c r="C999" s="2">
        <v>15</v>
      </c>
      <c r="D999" s="2" t="s">
        <v>63</v>
      </c>
      <c r="E999" s="2" t="s">
        <v>36</v>
      </c>
      <c r="F999" s="2" t="s">
        <v>78</v>
      </c>
      <c r="G999" s="2" t="s">
        <v>79</v>
      </c>
    </row>
    <row r="1000" spans="1:7" x14ac:dyDescent="0.25">
      <c r="A1000" s="2">
        <v>999</v>
      </c>
      <c r="B1000" s="2">
        <v>730</v>
      </c>
      <c r="C1000" s="2">
        <v>15</v>
      </c>
      <c r="D1000" s="2" t="s">
        <v>63</v>
      </c>
      <c r="E1000" s="2" t="s">
        <v>36</v>
      </c>
      <c r="F1000" s="2" t="s">
        <v>78</v>
      </c>
      <c r="G1000" s="2" t="s">
        <v>79</v>
      </c>
    </row>
    <row r="1001" spans="1:7" x14ac:dyDescent="0.25">
      <c r="A1001" s="2">
        <v>1000</v>
      </c>
      <c r="B1001" s="2">
        <v>730</v>
      </c>
      <c r="C1001" s="2">
        <v>15</v>
      </c>
      <c r="D1001" s="2" t="s">
        <v>63</v>
      </c>
      <c r="E1001" s="2" t="s">
        <v>36</v>
      </c>
      <c r="F1001" s="2" t="s">
        <v>78</v>
      </c>
      <c r="G1001" s="2" t="s">
        <v>79</v>
      </c>
    </row>
    <row r="1002" spans="1:7" x14ac:dyDescent="0.25">
      <c r="A1002" s="2">
        <v>1001</v>
      </c>
      <c r="B1002" s="2">
        <v>730</v>
      </c>
      <c r="C1002" s="2">
        <v>15</v>
      </c>
      <c r="D1002" s="2" t="s">
        <v>63</v>
      </c>
      <c r="E1002" s="2" t="s">
        <v>36</v>
      </c>
      <c r="F1002" s="2" t="s">
        <v>78</v>
      </c>
      <c r="G1002" s="2" t="s">
        <v>79</v>
      </c>
    </row>
    <row r="1003" spans="1:7" x14ac:dyDescent="0.25">
      <c r="A1003" s="2">
        <v>1002</v>
      </c>
      <c r="B1003" s="2">
        <v>730</v>
      </c>
      <c r="C1003" s="2">
        <v>15</v>
      </c>
      <c r="D1003" s="2" t="s">
        <v>63</v>
      </c>
      <c r="E1003" s="2" t="s">
        <v>36</v>
      </c>
      <c r="F1003" s="2" t="s">
        <v>78</v>
      </c>
      <c r="G1003" s="2" t="s">
        <v>79</v>
      </c>
    </row>
    <row r="1004" spans="1:7" x14ac:dyDescent="0.25">
      <c r="A1004" s="2">
        <v>1003</v>
      </c>
      <c r="B1004" s="2">
        <v>730</v>
      </c>
      <c r="C1004" s="2">
        <v>15</v>
      </c>
      <c r="D1004" s="2" t="s">
        <v>63</v>
      </c>
      <c r="E1004" s="2" t="s">
        <v>36</v>
      </c>
      <c r="F1004" s="2" t="s">
        <v>78</v>
      </c>
      <c r="G1004" s="2" t="s">
        <v>79</v>
      </c>
    </row>
    <row r="1005" spans="1:7" x14ac:dyDescent="0.25">
      <c r="A1005" s="2">
        <v>1004</v>
      </c>
      <c r="B1005" s="2">
        <v>730</v>
      </c>
      <c r="C1005" s="2">
        <v>15</v>
      </c>
      <c r="D1005" s="2" t="s">
        <v>63</v>
      </c>
      <c r="E1005" s="2" t="s">
        <v>36</v>
      </c>
      <c r="F1005" s="2" t="s">
        <v>78</v>
      </c>
      <c r="G1005" s="2" t="s">
        <v>79</v>
      </c>
    </row>
    <row r="1006" spans="1:7" x14ac:dyDescent="0.25">
      <c r="A1006" s="2">
        <v>1005</v>
      </c>
      <c r="B1006" s="2">
        <v>730</v>
      </c>
      <c r="C1006" s="2">
        <v>15</v>
      </c>
      <c r="D1006" s="2" t="s">
        <v>63</v>
      </c>
      <c r="E1006" s="2" t="s">
        <v>36</v>
      </c>
      <c r="F1006" s="2" t="s">
        <v>78</v>
      </c>
      <c r="G1006" s="2" t="s">
        <v>79</v>
      </c>
    </row>
    <row r="1007" spans="1:7" x14ac:dyDescent="0.25">
      <c r="A1007" s="2">
        <v>1006</v>
      </c>
      <c r="B1007" s="2">
        <v>730</v>
      </c>
      <c r="C1007" s="2">
        <v>15</v>
      </c>
      <c r="D1007" s="2" t="s">
        <v>63</v>
      </c>
      <c r="E1007" s="2" t="s">
        <v>36</v>
      </c>
      <c r="F1007" s="2" t="s">
        <v>78</v>
      </c>
      <c r="G1007" s="2" t="s">
        <v>79</v>
      </c>
    </row>
    <row r="1008" spans="1:7" x14ac:dyDescent="0.25">
      <c r="A1008" s="2">
        <v>1007</v>
      </c>
      <c r="B1008" s="2">
        <v>730</v>
      </c>
      <c r="C1008" s="2">
        <v>15</v>
      </c>
      <c r="D1008" s="2" t="s">
        <v>63</v>
      </c>
      <c r="E1008" s="2" t="s">
        <v>36</v>
      </c>
      <c r="F1008" s="2" t="s">
        <v>78</v>
      </c>
      <c r="G1008" s="2" t="s">
        <v>79</v>
      </c>
    </row>
    <row r="1009" spans="1:7" x14ac:dyDescent="0.25">
      <c r="A1009" s="2">
        <v>1008</v>
      </c>
      <c r="B1009" s="2">
        <v>730</v>
      </c>
      <c r="C1009" s="2">
        <v>15</v>
      </c>
      <c r="D1009" s="2" t="s">
        <v>63</v>
      </c>
      <c r="E1009" s="2" t="s">
        <v>36</v>
      </c>
      <c r="F1009" s="2" t="s">
        <v>78</v>
      </c>
      <c r="G1009" s="2" t="s">
        <v>79</v>
      </c>
    </row>
    <row r="1010" spans="1:7" x14ac:dyDescent="0.25">
      <c r="A1010" s="2">
        <v>1009</v>
      </c>
      <c r="B1010" s="2">
        <v>730</v>
      </c>
      <c r="C1010" s="2">
        <v>15</v>
      </c>
      <c r="D1010" s="2" t="s">
        <v>63</v>
      </c>
      <c r="E1010" s="2" t="s">
        <v>36</v>
      </c>
      <c r="F1010" s="2" t="s">
        <v>78</v>
      </c>
      <c r="G1010" s="2" t="s">
        <v>79</v>
      </c>
    </row>
    <row r="1011" spans="1:7" x14ac:dyDescent="0.25">
      <c r="A1011" s="2">
        <v>1010</v>
      </c>
      <c r="B1011" s="2">
        <v>730</v>
      </c>
      <c r="C1011" s="2">
        <v>15</v>
      </c>
      <c r="D1011" s="2" t="s">
        <v>63</v>
      </c>
      <c r="E1011" s="2" t="s">
        <v>36</v>
      </c>
      <c r="F1011" s="2" t="s">
        <v>78</v>
      </c>
      <c r="G1011" s="2" t="s">
        <v>79</v>
      </c>
    </row>
    <row r="1012" spans="1:7" x14ac:dyDescent="0.25">
      <c r="A1012" s="2">
        <v>1011</v>
      </c>
      <c r="B1012" s="2">
        <v>730</v>
      </c>
      <c r="C1012" s="2">
        <v>15</v>
      </c>
      <c r="D1012" s="2" t="s">
        <v>63</v>
      </c>
      <c r="E1012" s="2" t="s">
        <v>36</v>
      </c>
      <c r="F1012" s="2" t="s">
        <v>78</v>
      </c>
      <c r="G1012" s="2" t="s">
        <v>79</v>
      </c>
    </row>
    <row r="1013" spans="1:7" x14ac:dyDescent="0.25">
      <c r="A1013" s="2">
        <v>1012</v>
      </c>
      <c r="B1013" s="2">
        <v>730</v>
      </c>
      <c r="C1013" s="2">
        <v>15</v>
      </c>
      <c r="D1013" s="2" t="s">
        <v>63</v>
      </c>
      <c r="E1013" s="2" t="s">
        <v>36</v>
      </c>
      <c r="F1013" s="2" t="s">
        <v>78</v>
      </c>
      <c r="G1013" s="2" t="s">
        <v>79</v>
      </c>
    </row>
    <row r="1014" spans="1:7" x14ac:dyDescent="0.25">
      <c r="A1014" s="2">
        <v>1013</v>
      </c>
      <c r="B1014" s="2">
        <v>729</v>
      </c>
      <c r="C1014" s="2">
        <v>15</v>
      </c>
      <c r="D1014" s="2" t="s">
        <v>63</v>
      </c>
      <c r="E1014" s="2" t="s">
        <v>36</v>
      </c>
      <c r="F1014" s="2" t="s">
        <v>78</v>
      </c>
      <c r="G1014" s="2" t="s">
        <v>79</v>
      </c>
    </row>
    <row r="1015" spans="1:7" x14ac:dyDescent="0.25">
      <c r="A1015" s="2">
        <v>1014</v>
      </c>
      <c r="B1015" s="2">
        <v>729</v>
      </c>
      <c r="C1015" s="2">
        <v>15</v>
      </c>
      <c r="D1015" s="2" t="s">
        <v>63</v>
      </c>
      <c r="E1015" s="2" t="s">
        <v>36</v>
      </c>
      <c r="F1015" s="2" t="s">
        <v>78</v>
      </c>
      <c r="G1015" s="2" t="s">
        <v>79</v>
      </c>
    </row>
    <row r="1016" spans="1:7" x14ac:dyDescent="0.25">
      <c r="A1016" s="2">
        <v>1015</v>
      </c>
      <c r="B1016" s="2">
        <v>729</v>
      </c>
      <c r="C1016" s="2">
        <v>15</v>
      </c>
      <c r="D1016" s="2" t="s">
        <v>63</v>
      </c>
      <c r="E1016" s="2" t="s">
        <v>36</v>
      </c>
      <c r="F1016" s="2" t="s">
        <v>78</v>
      </c>
      <c r="G1016" s="2" t="s">
        <v>79</v>
      </c>
    </row>
    <row r="1017" spans="1:7" x14ac:dyDescent="0.25">
      <c r="A1017" s="2">
        <v>1016</v>
      </c>
      <c r="B1017" s="2">
        <v>729</v>
      </c>
      <c r="C1017" s="2">
        <v>15</v>
      </c>
      <c r="D1017" s="2" t="s">
        <v>63</v>
      </c>
      <c r="E1017" s="2" t="s">
        <v>36</v>
      </c>
      <c r="F1017" s="2" t="s">
        <v>78</v>
      </c>
      <c r="G1017" s="2" t="s">
        <v>79</v>
      </c>
    </row>
    <row r="1018" spans="1:7" x14ac:dyDescent="0.25">
      <c r="A1018" s="2">
        <v>1017</v>
      </c>
      <c r="B1018" s="2">
        <v>729</v>
      </c>
      <c r="C1018" s="2">
        <v>15</v>
      </c>
      <c r="D1018" s="2" t="s">
        <v>63</v>
      </c>
      <c r="E1018" s="2" t="s">
        <v>36</v>
      </c>
      <c r="F1018" s="2" t="s">
        <v>78</v>
      </c>
      <c r="G1018" s="2" t="s">
        <v>79</v>
      </c>
    </row>
    <row r="1019" spans="1:7" x14ac:dyDescent="0.25">
      <c r="A1019" s="2">
        <v>1018</v>
      </c>
      <c r="B1019" s="2">
        <v>729</v>
      </c>
      <c r="C1019" s="2">
        <v>15</v>
      </c>
      <c r="D1019" s="2" t="s">
        <v>63</v>
      </c>
      <c r="E1019" s="2" t="s">
        <v>36</v>
      </c>
      <c r="F1019" s="2" t="s">
        <v>78</v>
      </c>
      <c r="G1019" s="2" t="s">
        <v>79</v>
      </c>
    </row>
    <row r="1020" spans="1:7" x14ac:dyDescent="0.25">
      <c r="A1020" s="2">
        <v>1019</v>
      </c>
      <c r="B1020" s="2">
        <v>729</v>
      </c>
      <c r="C1020" s="2">
        <v>15</v>
      </c>
      <c r="D1020" s="2" t="s">
        <v>63</v>
      </c>
      <c r="E1020" s="2" t="s">
        <v>36</v>
      </c>
      <c r="F1020" s="2" t="s">
        <v>78</v>
      </c>
      <c r="G1020" s="2" t="s">
        <v>79</v>
      </c>
    </row>
    <row r="1021" spans="1:7" x14ac:dyDescent="0.25">
      <c r="A1021" s="2">
        <v>1020</v>
      </c>
      <c r="B1021" s="2">
        <v>729</v>
      </c>
      <c r="C1021" s="2">
        <v>15</v>
      </c>
      <c r="D1021" s="2" t="s">
        <v>63</v>
      </c>
      <c r="E1021" s="2" t="s">
        <v>36</v>
      </c>
      <c r="F1021" s="2" t="s">
        <v>78</v>
      </c>
      <c r="G1021" s="2" t="s">
        <v>79</v>
      </c>
    </row>
    <row r="1022" spans="1:7" x14ac:dyDescent="0.25">
      <c r="A1022" s="2">
        <v>1021</v>
      </c>
      <c r="B1022" s="2">
        <v>729</v>
      </c>
      <c r="C1022" s="2">
        <v>15</v>
      </c>
      <c r="D1022" s="2" t="s">
        <v>63</v>
      </c>
      <c r="E1022" s="2" t="s">
        <v>36</v>
      </c>
      <c r="F1022" s="2" t="s">
        <v>78</v>
      </c>
      <c r="G1022" s="2" t="s">
        <v>79</v>
      </c>
    </row>
    <row r="1023" spans="1:7" x14ac:dyDescent="0.25">
      <c r="A1023" s="2">
        <v>1022</v>
      </c>
      <c r="B1023" s="2">
        <v>729</v>
      </c>
      <c r="C1023" s="2">
        <v>15</v>
      </c>
      <c r="D1023" s="2" t="s">
        <v>63</v>
      </c>
      <c r="E1023" s="2" t="s">
        <v>36</v>
      </c>
      <c r="F1023" s="2" t="s">
        <v>78</v>
      </c>
      <c r="G1023" s="2" t="s">
        <v>79</v>
      </c>
    </row>
    <row r="1024" spans="1:7" x14ac:dyDescent="0.25">
      <c r="A1024" s="2">
        <v>1023</v>
      </c>
      <c r="B1024" s="2">
        <v>729</v>
      </c>
      <c r="C1024" s="2">
        <v>15</v>
      </c>
      <c r="D1024" s="2" t="s">
        <v>63</v>
      </c>
      <c r="E1024" s="2" t="s">
        <v>36</v>
      </c>
      <c r="F1024" s="2" t="s">
        <v>78</v>
      </c>
      <c r="G1024" s="2" t="s">
        <v>79</v>
      </c>
    </row>
    <row r="1025" spans="1:7" x14ac:dyDescent="0.25">
      <c r="A1025" s="2">
        <v>1024</v>
      </c>
      <c r="B1025" s="2">
        <v>729</v>
      </c>
      <c r="C1025" s="2">
        <v>15</v>
      </c>
      <c r="D1025" s="2" t="s">
        <v>63</v>
      </c>
      <c r="E1025" s="2" t="s">
        <v>36</v>
      </c>
      <c r="F1025" s="2" t="s">
        <v>78</v>
      </c>
      <c r="G1025" s="2" t="s">
        <v>79</v>
      </c>
    </row>
    <row r="1026" spans="1:7" x14ac:dyDescent="0.25">
      <c r="A1026" s="2">
        <v>1025</v>
      </c>
      <c r="B1026" s="2">
        <v>729</v>
      </c>
      <c r="C1026" s="2">
        <v>15</v>
      </c>
      <c r="D1026" s="2" t="s">
        <v>63</v>
      </c>
      <c r="E1026" s="2" t="s">
        <v>36</v>
      </c>
      <c r="F1026" s="2" t="s">
        <v>78</v>
      </c>
      <c r="G1026" s="2" t="s">
        <v>79</v>
      </c>
    </row>
    <row r="1027" spans="1:7" x14ac:dyDescent="0.25">
      <c r="A1027" s="2">
        <v>1026</v>
      </c>
      <c r="B1027" s="2">
        <v>729</v>
      </c>
      <c r="C1027" s="2">
        <v>15</v>
      </c>
      <c r="D1027" s="2" t="s">
        <v>63</v>
      </c>
      <c r="E1027" s="2" t="s">
        <v>36</v>
      </c>
      <c r="F1027" s="2" t="s">
        <v>78</v>
      </c>
      <c r="G1027" s="2" t="s">
        <v>79</v>
      </c>
    </row>
    <row r="1028" spans="1:7" x14ac:dyDescent="0.25">
      <c r="A1028" s="2">
        <v>1027</v>
      </c>
      <c r="B1028" s="2">
        <v>729</v>
      </c>
      <c r="C1028" s="2">
        <v>15</v>
      </c>
      <c r="D1028" s="2" t="s">
        <v>63</v>
      </c>
      <c r="E1028" s="2" t="s">
        <v>36</v>
      </c>
      <c r="F1028" s="2" t="s">
        <v>78</v>
      </c>
      <c r="G1028" s="2" t="s">
        <v>79</v>
      </c>
    </row>
    <row r="1029" spans="1:7" x14ac:dyDescent="0.25">
      <c r="A1029" s="2">
        <v>1028</v>
      </c>
      <c r="B1029" s="2">
        <v>729</v>
      </c>
      <c r="C1029" s="2">
        <v>15</v>
      </c>
      <c r="D1029" s="2" t="s">
        <v>63</v>
      </c>
      <c r="E1029" s="2" t="s">
        <v>36</v>
      </c>
      <c r="F1029" s="2" t="s">
        <v>78</v>
      </c>
      <c r="G1029" s="2" t="s">
        <v>79</v>
      </c>
    </row>
    <row r="1030" spans="1:7" x14ac:dyDescent="0.25">
      <c r="A1030" s="2">
        <v>1029</v>
      </c>
      <c r="B1030" s="2">
        <v>729</v>
      </c>
      <c r="C1030" s="2">
        <v>15</v>
      </c>
      <c r="D1030" s="2" t="s">
        <v>63</v>
      </c>
      <c r="E1030" s="2" t="s">
        <v>36</v>
      </c>
      <c r="F1030" s="2" t="s">
        <v>78</v>
      </c>
      <c r="G1030" s="2" t="s">
        <v>79</v>
      </c>
    </row>
    <row r="1031" spans="1:7" x14ac:dyDescent="0.25">
      <c r="A1031" s="2">
        <v>1030</v>
      </c>
      <c r="B1031" s="2">
        <v>729</v>
      </c>
      <c r="C1031" s="2">
        <v>15</v>
      </c>
      <c r="D1031" s="2" t="s">
        <v>63</v>
      </c>
      <c r="E1031" s="2" t="s">
        <v>36</v>
      </c>
      <c r="F1031" s="2" t="s">
        <v>78</v>
      </c>
      <c r="G1031" s="2" t="s">
        <v>79</v>
      </c>
    </row>
    <row r="1032" spans="1:7" x14ac:dyDescent="0.25">
      <c r="A1032" s="2">
        <v>1031</v>
      </c>
      <c r="B1032" s="2">
        <v>729</v>
      </c>
      <c r="C1032" s="2">
        <v>15</v>
      </c>
      <c r="D1032" s="2" t="s">
        <v>63</v>
      </c>
      <c r="E1032" s="2" t="s">
        <v>36</v>
      </c>
      <c r="F1032" s="2" t="s">
        <v>78</v>
      </c>
      <c r="G1032" s="2" t="s">
        <v>79</v>
      </c>
    </row>
    <row r="1033" spans="1:7" x14ac:dyDescent="0.25">
      <c r="A1033" s="2">
        <v>1032</v>
      </c>
      <c r="B1033" s="2">
        <v>729</v>
      </c>
      <c r="C1033" s="2">
        <v>15</v>
      </c>
      <c r="D1033" s="2" t="s">
        <v>63</v>
      </c>
      <c r="E1033" s="2" t="s">
        <v>36</v>
      </c>
      <c r="F1033" s="2" t="s">
        <v>78</v>
      </c>
      <c r="G1033" s="2" t="s">
        <v>79</v>
      </c>
    </row>
    <row r="1034" spans="1:7" x14ac:dyDescent="0.25">
      <c r="A1034" s="2">
        <v>1033</v>
      </c>
      <c r="B1034" s="2">
        <v>729</v>
      </c>
      <c r="C1034" s="2">
        <v>15</v>
      </c>
      <c r="D1034" s="2" t="s">
        <v>63</v>
      </c>
      <c r="E1034" s="2" t="s">
        <v>36</v>
      </c>
      <c r="F1034" s="2" t="s">
        <v>78</v>
      </c>
      <c r="G1034" s="2" t="s">
        <v>79</v>
      </c>
    </row>
    <row r="1035" spans="1:7" x14ac:dyDescent="0.25">
      <c r="A1035" s="2">
        <v>1034</v>
      </c>
      <c r="B1035" s="2">
        <v>729</v>
      </c>
      <c r="C1035" s="2">
        <v>15</v>
      </c>
      <c r="D1035" s="2" t="s">
        <v>63</v>
      </c>
      <c r="E1035" s="2" t="s">
        <v>36</v>
      </c>
      <c r="F1035" s="2" t="s">
        <v>78</v>
      </c>
      <c r="G1035" s="2" t="s">
        <v>79</v>
      </c>
    </row>
    <row r="1036" spans="1:7" x14ac:dyDescent="0.25">
      <c r="A1036" s="2">
        <v>1035</v>
      </c>
      <c r="B1036" s="2">
        <v>729</v>
      </c>
      <c r="C1036" s="2">
        <v>15</v>
      </c>
      <c r="D1036" s="2" t="s">
        <v>63</v>
      </c>
      <c r="E1036" s="2" t="s">
        <v>36</v>
      </c>
      <c r="F1036" s="2" t="s">
        <v>78</v>
      </c>
      <c r="G1036" s="2" t="s">
        <v>79</v>
      </c>
    </row>
    <row r="1037" spans="1:7" x14ac:dyDescent="0.25">
      <c r="A1037" s="2">
        <v>1036</v>
      </c>
      <c r="B1037" s="2">
        <v>729</v>
      </c>
      <c r="C1037" s="2">
        <v>15</v>
      </c>
      <c r="D1037" s="2" t="s">
        <v>63</v>
      </c>
      <c r="E1037" s="2" t="s">
        <v>36</v>
      </c>
      <c r="F1037" s="2" t="s">
        <v>78</v>
      </c>
      <c r="G1037" s="2" t="s">
        <v>79</v>
      </c>
    </row>
    <row r="1038" spans="1:7" x14ac:dyDescent="0.25">
      <c r="A1038" s="2">
        <v>1037</v>
      </c>
      <c r="B1038" s="2">
        <v>729</v>
      </c>
      <c r="C1038" s="2">
        <v>15</v>
      </c>
      <c r="D1038" s="2" t="s">
        <v>63</v>
      </c>
      <c r="E1038" s="2" t="s">
        <v>36</v>
      </c>
      <c r="F1038" s="2" t="s">
        <v>78</v>
      </c>
      <c r="G1038" s="2" t="s">
        <v>79</v>
      </c>
    </row>
    <row r="1039" spans="1:7" x14ac:dyDescent="0.25">
      <c r="A1039" s="2">
        <v>1038</v>
      </c>
      <c r="B1039" s="2">
        <v>729</v>
      </c>
      <c r="C1039" s="2">
        <v>15</v>
      </c>
      <c r="D1039" s="2" t="s">
        <v>63</v>
      </c>
      <c r="E1039" s="2" t="s">
        <v>36</v>
      </c>
      <c r="F1039" s="2" t="s">
        <v>78</v>
      </c>
      <c r="G1039" s="2" t="s">
        <v>79</v>
      </c>
    </row>
    <row r="1040" spans="1:7" x14ac:dyDescent="0.25">
      <c r="A1040" s="2">
        <v>1039</v>
      </c>
      <c r="B1040" s="2">
        <v>729</v>
      </c>
      <c r="C1040" s="2">
        <v>15</v>
      </c>
      <c r="D1040" s="2" t="s">
        <v>63</v>
      </c>
      <c r="E1040" s="2" t="s">
        <v>36</v>
      </c>
      <c r="F1040" s="2" t="s">
        <v>78</v>
      </c>
      <c r="G1040" s="2" t="s">
        <v>79</v>
      </c>
    </row>
    <row r="1041" spans="1:7" x14ac:dyDescent="0.25">
      <c r="A1041" s="2">
        <v>1040</v>
      </c>
      <c r="B1041" s="2">
        <v>729</v>
      </c>
      <c r="C1041" s="2">
        <v>15</v>
      </c>
      <c r="D1041" s="2" t="s">
        <v>63</v>
      </c>
      <c r="E1041" s="2" t="s">
        <v>36</v>
      </c>
      <c r="F1041" s="2" t="s">
        <v>78</v>
      </c>
      <c r="G1041" s="2" t="s">
        <v>79</v>
      </c>
    </row>
    <row r="1042" spans="1:7" x14ac:dyDescent="0.25">
      <c r="A1042" s="2">
        <v>1041</v>
      </c>
      <c r="B1042" s="2">
        <v>729</v>
      </c>
      <c r="C1042" s="2">
        <v>15</v>
      </c>
      <c r="D1042" s="2" t="s">
        <v>63</v>
      </c>
      <c r="E1042" s="2" t="s">
        <v>36</v>
      </c>
      <c r="F1042" s="2" t="s">
        <v>78</v>
      </c>
      <c r="G1042" s="2" t="s">
        <v>79</v>
      </c>
    </row>
    <row r="1043" spans="1:7" x14ac:dyDescent="0.25">
      <c r="A1043" s="2">
        <v>1042</v>
      </c>
      <c r="B1043" s="2">
        <v>729</v>
      </c>
      <c r="C1043" s="2">
        <v>15</v>
      </c>
      <c r="D1043" s="2" t="s">
        <v>63</v>
      </c>
      <c r="E1043" s="2" t="s">
        <v>36</v>
      </c>
      <c r="F1043" s="2" t="s">
        <v>78</v>
      </c>
      <c r="G1043" s="2" t="s">
        <v>79</v>
      </c>
    </row>
    <row r="1044" spans="1:7" x14ac:dyDescent="0.25">
      <c r="A1044" s="2">
        <v>1043</v>
      </c>
      <c r="B1044" s="2">
        <v>729</v>
      </c>
      <c r="C1044" s="2">
        <v>15</v>
      </c>
      <c r="D1044" s="2" t="s">
        <v>63</v>
      </c>
      <c r="E1044" s="2" t="s">
        <v>36</v>
      </c>
      <c r="F1044" s="2" t="s">
        <v>78</v>
      </c>
      <c r="G1044" s="2" t="s">
        <v>79</v>
      </c>
    </row>
    <row r="1045" spans="1:7" x14ac:dyDescent="0.25">
      <c r="A1045" s="2">
        <v>1044</v>
      </c>
      <c r="B1045" s="2">
        <v>729</v>
      </c>
      <c r="C1045" s="2">
        <v>15</v>
      </c>
      <c r="D1045" s="2" t="s">
        <v>63</v>
      </c>
      <c r="E1045" s="2" t="s">
        <v>36</v>
      </c>
      <c r="F1045" s="2" t="s">
        <v>78</v>
      </c>
      <c r="G1045" s="2" t="s">
        <v>79</v>
      </c>
    </row>
    <row r="1046" spans="1:7" x14ac:dyDescent="0.25">
      <c r="A1046" s="2">
        <v>1045</v>
      </c>
      <c r="B1046" s="2">
        <v>729</v>
      </c>
      <c r="C1046" s="2">
        <v>15</v>
      </c>
      <c r="D1046" s="2" t="s">
        <v>63</v>
      </c>
      <c r="E1046" s="2" t="s">
        <v>36</v>
      </c>
      <c r="F1046" s="2" t="s">
        <v>78</v>
      </c>
      <c r="G1046" s="2" t="s">
        <v>79</v>
      </c>
    </row>
    <row r="1047" spans="1:7" x14ac:dyDescent="0.25">
      <c r="A1047" s="2">
        <v>1046</v>
      </c>
      <c r="B1047" s="2">
        <v>729</v>
      </c>
      <c r="C1047" s="2">
        <v>15</v>
      </c>
      <c r="D1047" s="2" t="s">
        <v>63</v>
      </c>
      <c r="E1047" s="2" t="s">
        <v>36</v>
      </c>
      <c r="F1047" s="2" t="s">
        <v>78</v>
      </c>
      <c r="G1047" s="2" t="s">
        <v>79</v>
      </c>
    </row>
    <row r="1048" spans="1:7" x14ac:dyDescent="0.25">
      <c r="A1048" s="2">
        <v>1047</v>
      </c>
      <c r="B1048" s="2">
        <v>729</v>
      </c>
      <c r="C1048" s="2">
        <v>15</v>
      </c>
      <c r="D1048" s="2" t="s">
        <v>63</v>
      </c>
      <c r="E1048" s="2" t="s">
        <v>36</v>
      </c>
      <c r="F1048" s="2" t="s">
        <v>78</v>
      </c>
      <c r="G1048" s="2" t="s">
        <v>79</v>
      </c>
    </row>
    <row r="1049" spans="1:7" x14ac:dyDescent="0.25">
      <c r="A1049" s="2">
        <v>1048</v>
      </c>
      <c r="B1049" s="2">
        <v>729</v>
      </c>
      <c r="C1049" s="2">
        <v>15</v>
      </c>
      <c r="D1049" s="2" t="s">
        <v>63</v>
      </c>
      <c r="E1049" s="2" t="s">
        <v>36</v>
      </c>
      <c r="F1049" s="2" t="s">
        <v>78</v>
      </c>
      <c r="G1049" s="2" t="s">
        <v>79</v>
      </c>
    </row>
    <row r="1050" spans="1:7" x14ac:dyDescent="0.25">
      <c r="A1050" s="2">
        <v>1049</v>
      </c>
      <c r="B1050" s="2">
        <v>729</v>
      </c>
      <c r="C1050" s="2">
        <v>15</v>
      </c>
      <c r="D1050" s="2" t="s">
        <v>63</v>
      </c>
      <c r="E1050" s="2" t="s">
        <v>36</v>
      </c>
      <c r="F1050" s="2" t="s">
        <v>78</v>
      </c>
      <c r="G1050" s="2" t="s">
        <v>79</v>
      </c>
    </row>
    <row r="1051" spans="1:7" x14ac:dyDescent="0.25">
      <c r="A1051" s="2">
        <v>1050</v>
      </c>
      <c r="B1051" s="2">
        <v>729</v>
      </c>
      <c r="C1051" s="2">
        <v>15</v>
      </c>
      <c r="D1051" s="2" t="s">
        <v>63</v>
      </c>
      <c r="E1051" s="2" t="s">
        <v>36</v>
      </c>
      <c r="F1051" s="2" t="s">
        <v>78</v>
      </c>
      <c r="G1051" s="2" t="s">
        <v>79</v>
      </c>
    </row>
    <row r="1052" spans="1:7" x14ac:dyDescent="0.25">
      <c r="A1052" s="2">
        <v>1051</v>
      </c>
      <c r="B1052" s="2">
        <v>729</v>
      </c>
      <c r="C1052" s="2">
        <v>15</v>
      </c>
      <c r="D1052" s="2" t="s">
        <v>63</v>
      </c>
      <c r="E1052" s="2" t="s">
        <v>36</v>
      </c>
      <c r="F1052" s="2" t="s">
        <v>78</v>
      </c>
      <c r="G1052" s="2" t="s">
        <v>79</v>
      </c>
    </row>
    <row r="1053" spans="1:7" x14ac:dyDescent="0.25">
      <c r="A1053" s="2">
        <v>1052</v>
      </c>
      <c r="B1053" s="2">
        <v>729</v>
      </c>
      <c r="C1053" s="2">
        <v>15</v>
      </c>
      <c r="D1053" s="2" t="s">
        <v>63</v>
      </c>
      <c r="E1053" s="2" t="s">
        <v>36</v>
      </c>
      <c r="F1053" s="2" t="s">
        <v>78</v>
      </c>
      <c r="G1053" s="2" t="s">
        <v>79</v>
      </c>
    </row>
    <row r="1054" spans="1:7" x14ac:dyDescent="0.25">
      <c r="A1054" s="2">
        <v>1053</v>
      </c>
      <c r="B1054" s="2">
        <v>746</v>
      </c>
      <c r="C1054" s="2">
        <v>15</v>
      </c>
      <c r="D1054" s="2" t="s">
        <v>63</v>
      </c>
      <c r="E1054" s="2" t="s">
        <v>80</v>
      </c>
      <c r="F1054" s="2" t="s">
        <v>78</v>
      </c>
      <c r="G1054" s="2" t="s">
        <v>79</v>
      </c>
    </row>
    <row r="1055" spans="1:7" x14ac:dyDescent="0.25">
      <c r="A1055" s="2">
        <v>1054</v>
      </c>
      <c r="B1055" s="2">
        <v>746</v>
      </c>
      <c r="C1055" s="2">
        <v>15</v>
      </c>
      <c r="D1055" s="2" t="s">
        <v>63</v>
      </c>
      <c r="E1055" s="2" t="s">
        <v>80</v>
      </c>
      <c r="F1055" s="2" t="s">
        <v>78</v>
      </c>
      <c r="G1055" s="2" t="s">
        <v>79</v>
      </c>
    </row>
    <row r="1056" spans="1:7" x14ac:dyDescent="0.25">
      <c r="A1056" s="2">
        <v>1055</v>
      </c>
      <c r="B1056" s="2">
        <v>746</v>
      </c>
      <c r="C1056" s="2">
        <v>15</v>
      </c>
      <c r="D1056" s="2" t="s">
        <v>63</v>
      </c>
      <c r="E1056" s="2" t="s">
        <v>80</v>
      </c>
      <c r="F1056" s="2" t="s">
        <v>78</v>
      </c>
      <c r="G1056" s="2" t="s">
        <v>79</v>
      </c>
    </row>
    <row r="1057" spans="1:7" x14ac:dyDescent="0.25">
      <c r="A1057" s="2">
        <v>1056</v>
      </c>
      <c r="B1057" s="2">
        <v>746</v>
      </c>
      <c r="C1057" s="2">
        <v>15</v>
      </c>
      <c r="D1057" s="2" t="s">
        <v>63</v>
      </c>
      <c r="E1057" s="2" t="s">
        <v>80</v>
      </c>
      <c r="F1057" s="2" t="s">
        <v>78</v>
      </c>
      <c r="G1057" s="2" t="s">
        <v>79</v>
      </c>
    </row>
    <row r="1058" spans="1:7" x14ac:dyDescent="0.25">
      <c r="A1058" s="2">
        <v>1057</v>
      </c>
      <c r="B1058" s="2">
        <v>746</v>
      </c>
      <c r="C1058" s="2">
        <v>15</v>
      </c>
      <c r="D1058" s="2" t="s">
        <v>63</v>
      </c>
      <c r="E1058" s="2" t="s">
        <v>80</v>
      </c>
      <c r="F1058" s="2" t="s">
        <v>78</v>
      </c>
      <c r="G1058" s="2" t="s">
        <v>79</v>
      </c>
    </row>
    <row r="1059" spans="1:7" x14ac:dyDescent="0.25">
      <c r="A1059" s="2">
        <v>1058</v>
      </c>
      <c r="B1059" s="2">
        <v>746</v>
      </c>
      <c r="C1059" s="2">
        <v>15</v>
      </c>
      <c r="D1059" s="2" t="s">
        <v>63</v>
      </c>
      <c r="E1059" s="2" t="s">
        <v>80</v>
      </c>
      <c r="F1059" s="2" t="s">
        <v>78</v>
      </c>
      <c r="G1059" s="2" t="s">
        <v>79</v>
      </c>
    </row>
    <row r="1060" spans="1:7" x14ac:dyDescent="0.25">
      <c r="A1060" s="2">
        <v>1059</v>
      </c>
      <c r="B1060" s="2">
        <v>746</v>
      </c>
      <c r="C1060" s="2">
        <v>15</v>
      </c>
      <c r="D1060" s="2" t="s">
        <v>63</v>
      </c>
      <c r="E1060" s="2" t="s">
        <v>80</v>
      </c>
      <c r="F1060" s="2" t="s">
        <v>78</v>
      </c>
      <c r="G1060" s="2" t="s">
        <v>79</v>
      </c>
    </row>
    <row r="1061" spans="1:7" x14ac:dyDescent="0.25">
      <c r="A1061" s="2">
        <v>1060</v>
      </c>
      <c r="B1061" s="2">
        <v>745</v>
      </c>
      <c r="C1061" s="2">
        <v>15</v>
      </c>
      <c r="D1061" s="2" t="s">
        <v>63</v>
      </c>
      <c r="E1061" s="2" t="s">
        <v>80</v>
      </c>
      <c r="F1061" s="2" t="s">
        <v>78</v>
      </c>
      <c r="G1061" s="2" t="s">
        <v>79</v>
      </c>
    </row>
    <row r="1062" spans="1:7" x14ac:dyDescent="0.25">
      <c r="A1062" s="2">
        <v>1061</v>
      </c>
      <c r="B1062" s="2">
        <v>745</v>
      </c>
      <c r="C1062" s="2">
        <v>15</v>
      </c>
      <c r="D1062" s="2" t="s">
        <v>63</v>
      </c>
      <c r="E1062" s="2" t="s">
        <v>80</v>
      </c>
      <c r="F1062" s="2" t="s">
        <v>78</v>
      </c>
      <c r="G1062" s="2" t="s">
        <v>79</v>
      </c>
    </row>
    <row r="1063" spans="1:7" x14ac:dyDescent="0.25">
      <c r="A1063" s="2">
        <v>1062</v>
      </c>
      <c r="B1063" s="2">
        <v>745</v>
      </c>
      <c r="C1063" s="2">
        <v>15</v>
      </c>
      <c r="D1063" s="2" t="s">
        <v>63</v>
      </c>
      <c r="E1063" s="2" t="s">
        <v>80</v>
      </c>
      <c r="F1063" s="2" t="s">
        <v>78</v>
      </c>
      <c r="G1063" s="2" t="s">
        <v>79</v>
      </c>
    </row>
    <row r="1064" spans="1:7" x14ac:dyDescent="0.25">
      <c r="A1064" s="2">
        <v>1063</v>
      </c>
      <c r="B1064" s="2">
        <v>745</v>
      </c>
      <c r="C1064" s="2">
        <v>15</v>
      </c>
      <c r="D1064" s="2" t="s">
        <v>63</v>
      </c>
      <c r="E1064" s="2" t="s">
        <v>80</v>
      </c>
      <c r="F1064" s="2" t="s">
        <v>78</v>
      </c>
      <c r="G1064" s="2" t="s">
        <v>79</v>
      </c>
    </row>
    <row r="1065" spans="1:7" x14ac:dyDescent="0.25">
      <c r="A1065" s="2">
        <v>1064</v>
      </c>
      <c r="B1065" s="2">
        <v>744</v>
      </c>
      <c r="C1065" s="2">
        <v>15</v>
      </c>
      <c r="D1065" s="2" t="s">
        <v>63</v>
      </c>
      <c r="E1065" s="2" t="s">
        <v>80</v>
      </c>
      <c r="F1065" s="2" t="s">
        <v>78</v>
      </c>
      <c r="G1065" s="2" t="s">
        <v>79</v>
      </c>
    </row>
    <row r="1066" spans="1:7" x14ac:dyDescent="0.25">
      <c r="A1066" s="2">
        <v>1065</v>
      </c>
      <c r="B1066" s="2">
        <v>744</v>
      </c>
      <c r="C1066" s="2">
        <v>15</v>
      </c>
      <c r="D1066" s="2" t="s">
        <v>63</v>
      </c>
      <c r="E1066" s="2" t="s">
        <v>80</v>
      </c>
      <c r="F1066" s="2" t="s">
        <v>78</v>
      </c>
      <c r="G1066" s="2" t="s">
        <v>79</v>
      </c>
    </row>
    <row r="1067" spans="1:7" x14ac:dyDescent="0.25">
      <c r="A1067" s="2">
        <v>1066</v>
      </c>
      <c r="B1067" s="2">
        <v>744</v>
      </c>
      <c r="C1067" s="2">
        <v>15</v>
      </c>
      <c r="D1067" s="2" t="s">
        <v>63</v>
      </c>
      <c r="E1067" s="2" t="s">
        <v>80</v>
      </c>
      <c r="F1067" s="2" t="s">
        <v>78</v>
      </c>
      <c r="G1067" s="2" t="s">
        <v>79</v>
      </c>
    </row>
    <row r="1068" spans="1:7" x14ac:dyDescent="0.25">
      <c r="A1068" s="2">
        <v>1067</v>
      </c>
      <c r="B1068" s="2">
        <v>744</v>
      </c>
      <c r="C1068" s="2">
        <v>15</v>
      </c>
      <c r="D1068" s="2" t="s">
        <v>63</v>
      </c>
      <c r="E1068" s="2" t="s">
        <v>80</v>
      </c>
      <c r="F1068" s="2" t="s">
        <v>78</v>
      </c>
      <c r="G1068" s="2" t="s">
        <v>79</v>
      </c>
    </row>
    <row r="1069" spans="1:7" x14ac:dyDescent="0.25">
      <c r="A1069" s="2">
        <v>1068</v>
      </c>
      <c r="B1069" s="2">
        <v>744</v>
      </c>
      <c r="C1069" s="2">
        <v>15</v>
      </c>
      <c r="D1069" s="2" t="s">
        <v>63</v>
      </c>
      <c r="E1069" s="2" t="s">
        <v>80</v>
      </c>
      <c r="F1069" s="2" t="s">
        <v>78</v>
      </c>
      <c r="G1069" s="2" t="s">
        <v>79</v>
      </c>
    </row>
    <row r="1070" spans="1:7" x14ac:dyDescent="0.25">
      <c r="A1070" s="2">
        <v>1069</v>
      </c>
      <c r="B1070" s="2">
        <v>743</v>
      </c>
      <c r="C1070" s="2">
        <v>15</v>
      </c>
      <c r="D1070" s="2" t="s">
        <v>63</v>
      </c>
      <c r="E1070" s="2" t="s">
        <v>80</v>
      </c>
      <c r="F1070" s="2" t="s">
        <v>78</v>
      </c>
      <c r="G1070" s="2" t="s">
        <v>79</v>
      </c>
    </row>
    <row r="1071" spans="1:7" x14ac:dyDescent="0.25">
      <c r="A1071" s="2">
        <v>1070</v>
      </c>
      <c r="B1071" s="2">
        <v>743</v>
      </c>
      <c r="C1071" s="2">
        <v>15</v>
      </c>
      <c r="D1071" s="2" t="s">
        <v>63</v>
      </c>
      <c r="E1071" s="2" t="s">
        <v>80</v>
      </c>
      <c r="F1071" s="2" t="s">
        <v>78</v>
      </c>
      <c r="G1071" s="2" t="s">
        <v>79</v>
      </c>
    </row>
    <row r="1072" spans="1:7" x14ac:dyDescent="0.25">
      <c r="A1072" s="2">
        <v>1071</v>
      </c>
      <c r="B1072" s="2">
        <v>743</v>
      </c>
      <c r="C1072" s="2">
        <v>15</v>
      </c>
      <c r="D1072" s="2" t="s">
        <v>63</v>
      </c>
      <c r="E1072" s="2" t="s">
        <v>80</v>
      </c>
      <c r="F1072" s="2" t="s">
        <v>78</v>
      </c>
      <c r="G1072" s="2" t="s">
        <v>79</v>
      </c>
    </row>
    <row r="1073" spans="1:7" x14ac:dyDescent="0.25">
      <c r="A1073" s="2">
        <v>1072</v>
      </c>
      <c r="B1073" s="2">
        <v>743</v>
      </c>
      <c r="C1073" s="2">
        <v>15</v>
      </c>
      <c r="D1073" s="2" t="s">
        <v>63</v>
      </c>
      <c r="E1073" s="2" t="s">
        <v>80</v>
      </c>
      <c r="F1073" s="2" t="s">
        <v>78</v>
      </c>
      <c r="G1073" s="2" t="s">
        <v>79</v>
      </c>
    </row>
    <row r="1074" spans="1:7" x14ac:dyDescent="0.25">
      <c r="A1074" s="2">
        <v>1073</v>
      </c>
      <c r="B1074" s="2">
        <v>743</v>
      </c>
      <c r="C1074" s="2">
        <v>15</v>
      </c>
      <c r="D1074" s="2" t="s">
        <v>63</v>
      </c>
      <c r="E1074" s="2" t="s">
        <v>80</v>
      </c>
      <c r="F1074" s="2" t="s">
        <v>78</v>
      </c>
      <c r="G1074" s="2" t="s">
        <v>79</v>
      </c>
    </row>
    <row r="1075" spans="1:7" x14ac:dyDescent="0.25">
      <c r="A1075" s="2">
        <v>1074</v>
      </c>
      <c r="B1075" s="2">
        <v>743</v>
      </c>
      <c r="C1075" s="2">
        <v>15</v>
      </c>
      <c r="D1075" s="2" t="s">
        <v>63</v>
      </c>
      <c r="E1075" s="2" t="s">
        <v>80</v>
      </c>
      <c r="F1075" s="2" t="s">
        <v>78</v>
      </c>
      <c r="G1075" s="2" t="s">
        <v>79</v>
      </c>
    </row>
    <row r="1076" spans="1:7" x14ac:dyDescent="0.25">
      <c r="A1076" s="2">
        <v>1075</v>
      </c>
      <c r="B1076" s="2">
        <v>743</v>
      </c>
      <c r="C1076" s="2">
        <v>15</v>
      </c>
      <c r="D1076" s="2" t="s">
        <v>63</v>
      </c>
      <c r="E1076" s="2" t="s">
        <v>80</v>
      </c>
      <c r="F1076" s="2" t="s">
        <v>78</v>
      </c>
      <c r="G1076" s="2" t="s">
        <v>79</v>
      </c>
    </row>
    <row r="1077" spans="1:7" x14ac:dyDescent="0.25">
      <c r="A1077" s="2">
        <v>1076</v>
      </c>
      <c r="B1077" s="2">
        <v>743</v>
      </c>
      <c r="C1077" s="2">
        <v>15</v>
      </c>
      <c r="D1077" s="2" t="s">
        <v>63</v>
      </c>
      <c r="E1077" s="2" t="s">
        <v>80</v>
      </c>
      <c r="F1077" s="2" t="s">
        <v>78</v>
      </c>
      <c r="G1077" s="2" t="s">
        <v>79</v>
      </c>
    </row>
    <row r="1078" spans="1:7" x14ac:dyDescent="0.25">
      <c r="A1078" s="2">
        <v>1077</v>
      </c>
      <c r="B1078" s="2">
        <v>743</v>
      </c>
      <c r="C1078" s="2">
        <v>15</v>
      </c>
      <c r="D1078" s="2" t="s">
        <v>63</v>
      </c>
      <c r="E1078" s="2" t="s">
        <v>80</v>
      </c>
      <c r="F1078" s="2" t="s">
        <v>78</v>
      </c>
      <c r="G1078" s="2" t="s">
        <v>79</v>
      </c>
    </row>
    <row r="1079" spans="1:7" x14ac:dyDescent="0.25">
      <c r="A1079" s="2">
        <v>1078</v>
      </c>
      <c r="B1079" s="2">
        <v>743</v>
      </c>
      <c r="C1079" s="2">
        <v>15</v>
      </c>
      <c r="D1079" s="2" t="s">
        <v>63</v>
      </c>
      <c r="E1079" s="2" t="s">
        <v>80</v>
      </c>
      <c r="F1079" s="2" t="s">
        <v>78</v>
      </c>
      <c r="G1079" s="2" t="s">
        <v>79</v>
      </c>
    </row>
    <row r="1080" spans="1:7" x14ac:dyDescent="0.25">
      <c r="A1080" s="2">
        <v>1079</v>
      </c>
      <c r="B1080" s="2">
        <v>743</v>
      </c>
      <c r="C1080" s="2">
        <v>15</v>
      </c>
      <c r="D1080" s="2" t="s">
        <v>63</v>
      </c>
      <c r="E1080" s="2" t="s">
        <v>80</v>
      </c>
      <c r="F1080" s="2" t="s">
        <v>78</v>
      </c>
      <c r="G1080" s="2" t="s">
        <v>79</v>
      </c>
    </row>
    <row r="1081" spans="1:7" x14ac:dyDescent="0.25">
      <c r="A1081" s="2">
        <v>1080</v>
      </c>
      <c r="B1081" s="2">
        <v>743</v>
      </c>
      <c r="C1081" s="2">
        <v>15</v>
      </c>
      <c r="D1081" s="2" t="s">
        <v>63</v>
      </c>
      <c r="E1081" s="2" t="s">
        <v>80</v>
      </c>
      <c r="F1081" s="2" t="s">
        <v>78</v>
      </c>
      <c r="G1081" s="2" t="s">
        <v>79</v>
      </c>
    </row>
    <row r="1082" spans="1:7" x14ac:dyDescent="0.25">
      <c r="A1082" s="2">
        <v>1081</v>
      </c>
      <c r="B1082" s="2">
        <v>743</v>
      </c>
      <c r="C1082" s="2">
        <v>15</v>
      </c>
      <c r="D1082" s="2" t="s">
        <v>63</v>
      </c>
      <c r="E1082" s="2" t="s">
        <v>80</v>
      </c>
      <c r="F1082" s="2" t="s">
        <v>78</v>
      </c>
      <c r="G1082" s="2" t="s">
        <v>79</v>
      </c>
    </row>
    <row r="1083" spans="1:7" x14ac:dyDescent="0.25">
      <c r="A1083" s="2">
        <v>1082</v>
      </c>
      <c r="B1083" s="2">
        <v>743</v>
      </c>
      <c r="C1083" s="2">
        <v>15</v>
      </c>
      <c r="D1083" s="2" t="s">
        <v>63</v>
      </c>
      <c r="E1083" s="2" t="s">
        <v>80</v>
      </c>
      <c r="F1083" s="2" t="s">
        <v>78</v>
      </c>
      <c r="G1083" s="2" t="s">
        <v>79</v>
      </c>
    </row>
    <row r="1084" spans="1:7" x14ac:dyDescent="0.25">
      <c r="A1084" s="2">
        <v>1083</v>
      </c>
      <c r="B1084" s="2">
        <v>743</v>
      </c>
      <c r="C1084" s="2">
        <v>15</v>
      </c>
      <c r="D1084" s="2" t="s">
        <v>63</v>
      </c>
      <c r="E1084" s="2" t="s">
        <v>80</v>
      </c>
      <c r="F1084" s="2" t="s">
        <v>78</v>
      </c>
      <c r="G1084" s="2" t="s">
        <v>79</v>
      </c>
    </row>
    <row r="1085" spans="1:7" x14ac:dyDescent="0.25">
      <c r="A1085" s="2">
        <v>1084</v>
      </c>
      <c r="B1085" s="2">
        <v>743</v>
      </c>
      <c r="C1085" s="2">
        <v>15</v>
      </c>
      <c r="D1085" s="2" t="s">
        <v>63</v>
      </c>
      <c r="E1085" s="2" t="s">
        <v>80</v>
      </c>
      <c r="F1085" s="2" t="s">
        <v>78</v>
      </c>
      <c r="G1085" s="2" t="s">
        <v>79</v>
      </c>
    </row>
    <row r="1086" spans="1:7" x14ac:dyDescent="0.25">
      <c r="A1086" s="2">
        <v>1085</v>
      </c>
      <c r="B1086" s="2">
        <v>743</v>
      </c>
      <c r="C1086" s="2">
        <v>15</v>
      </c>
      <c r="D1086" s="2" t="s">
        <v>63</v>
      </c>
      <c r="E1086" s="2" t="s">
        <v>80</v>
      </c>
      <c r="F1086" s="2" t="s">
        <v>78</v>
      </c>
      <c r="G1086" s="2" t="s">
        <v>79</v>
      </c>
    </row>
    <row r="1087" spans="1:7" x14ac:dyDescent="0.25">
      <c r="A1087" s="2">
        <v>1086</v>
      </c>
      <c r="B1087" s="2">
        <v>743</v>
      </c>
      <c r="C1087" s="2">
        <v>15</v>
      </c>
      <c r="D1087" s="2" t="s">
        <v>63</v>
      </c>
      <c r="E1087" s="2" t="s">
        <v>80</v>
      </c>
      <c r="F1087" s="2" t="s">
        <v>78</v>
      </c>
      <c r="G1087" s="2" t="s">
        <v>79</v>
      </c>
    </row>
    <row r="1088" spans="1:7" x14ac:dyDescent="0.25">
      <c r="A1088" s="2">
        <v>1087</v>
      </c>
      <c r="B1088" s="2">
        <v>743</v>
      </c>
      <c r="C1088" s="2">
        <v>15</v>
      </c>
      <c r="D1088" s="2" t="s">
        <v>63</v>
      </c>
      <c r="E1088" s="2" t="s">
        <v>80</v>
      </c>
      <c r="F1088" s="2" t="s">
        <v>78</v>
      </c>
      <c r="G1088" s="2" t="s">
        <v>79</v>
      </c>
    </row>
    <row r="1089" spans="1:7" x14ac:dyDescent="0.25">
      <c r="A1089" s="2">
        <v>1088</v>
      </c>
      <c r="B1089" s="2">
        <v>743</v>
      </c>
      <c r="C1089" s="2">
        <v>15</v>
      </c>
      <c r="D1089" s="2" t="s">
        <v>63</v>
      </c>
      <c r="E1089" s="2" t="s">
        <v>80</v>
      </c>
      <c r="F1089" s="2" t="s">
        <v>78</v>
      </c>
      <c r="G1089" s="2" t="s">
        <v>79</v>
      </c>
    </row>
    <row r="1090" spans="1:7" x14ac:dyDescent="0.25">
      <c r="A1090" s="2">
        <v>1089</v>
      </c>
      <c r="B1090" s="2">
        <v>742</v>
      </c>
      <c r="C1090" s="2">
        <v>15</v>
      </c>
      <c r="D1090" s="2" t="s">
        <v>63</v>
      </c>
      <c r="E1090" s="2" t="s">
        <v>80</v>
      </c>
      <c r="F1090" s="2" t="s">
        <v>78</v>
      </c>
      <c r="G1090" s="2" t="s">
        <v>79</v>
      </c>
    </row>
    <row r="1091" spans="1:7" x14ac:dyDescent="0.25">
      <c r="A1091" s="2">
        <v>1090</v>
      </c>
      <c r="B1091" s="2">
        <v>742</v>
      </c>
      <c r="C1091" s="2">
        <v>15</v>
      </c>
      <c r="D1091" s="2" t="s">
        <v>63</v>
      </c>
      <c r="E1091" s="2" t="s">
        <v>80</v>
      </c>
      <c r="F1091" s="2" t="s">
        <v>78</v>
      </c>
      <c r="G1091" s="2" t="s">
        <v>79</v>
      </c>
    </row>
    <row r="1092" spans="1:7" x14ac:dyDescent="0.25">
      <c r="A1092" s="2">
        <v>1091</v>
      </c>
      <c r="B1092" s="2">
        <v>742</v>
      </c>
      <c r="C1092" s="2">
        <v>15</v>
      </c>
      <c r="D1092" s="2" t="s">
        <v>63</v>
      </c>
      <c r="E1092" s="2" t="s">
        <v>80</v>
      </c>
      <c r="F1092" s="2" t="s">
        <v>78</v>
      </c>
      <c r="G1092" s="2" t="s">
        <v>79</v>
      </c>
    </row>
    <row r="1093" spans="1:7" x14ac:dyDescent="0.25">
      <c r="A1093" s="2">
        <v>1092</v>
      </c>
      <c r="B1093" s="2">
        <v>742</v>
      </c>
      <c r="C1093" s="2">
        <v>15</v>
      </c>
      <c r="D1093" s="2" t="s">
        <v>63</v>
      </c>
      <c r="E1093" s="2" t="s">
        <v>80</v>
      </c>
      <c r="F1093" s="2" t="s">
        <v>78</v>
      </c>
      <c r="G1093" s="2" t="s">
        <v>79</v>
      </c>
    </row>
    <row r="1094" spans="1:7" x14ac:dyDescent="0.25">
      <c r="A1094" s="2">
        <v>1093</v>
      </c>
      <c r="B1094" s="2">
        <v>742</v>
      </c>
      <c r="C1094" s="2">
        <v>15</v>
      </c>
      <c r="D1094" s="2" t="s">
        <v>63</v>
      </c>
      <c r="E1094" s="2" t="s">
        <v>80</v>
      </c>
      <c r="F1094" s="2" t="s">
        <v>78</v>
      </c>
      <c r="G1094" s="2" t="s">
        <v>79</v>
      </c>
    </row>
    <row r="1095" spans="1:7" x14ac:dyDescent="0.25">
      <c r="A1095" s="2">
        <v>1094</v>
      </c>
      <c r="B1095" s="2">
        <v>742</v>
      </c>
      <c r="C1095" s="2">
        <v>15</v>
      </c>
      <c r="D1095" s="2" t="s">
        <v>63</v>
      </c>
      <c r="E1095" s="2" t="s">
        <v>80</v>
      </c>
      <c r="F1095" s="2" t="s">
        <v>78</v>
      </c>
      <c r="G1095" s="2" t="s">
        <v>79</v>
      </c>
    </row>
    <row r="1096" spans="1:7" x14ac:dyDescent="0.25">
      <c r="A1096" s="2">
        <v>1095</v>
      </c>
      <c r="B1096" s="2">
        <v>742</v>
      </c>
      <c r="C1096" s="2">
        <v>15</v>
      </c>
      <c r="D1096" s="2" t="s">
        <v>63</v>
      </c>
      <c r="E1096" s="2" t="s">
        <v>80</v>
      </c>
      <c r="F1096" s="2" t="s">
        <v>78</v>
      </c>
      <c r="G1096" s="2" t="s">
        <v>79</v>
      </c>
    </row>
    <row r="1097" spans="1:7" x14ac:dyDescent="0.25">
      <c r="A1097" s="2">
        <v>1096</v>
      </c>
      <c r="B1097" s="2">
        <v>742</v>
      </c>
      <c r="C1097" s="2">
        <v>15</v>
      </c>
      <c r="D1097" s="2" t="s">
        <v>63</v>
      </c>
      <c r="E1097" s="2" t="s">
        <v>80</v>
      </c>
      <c r="F1097" s="2" t="s">
        <v>78</v>
      </c>
      <c r="G1097" s="2" t="s">
        <v>79</v>
      </c>
    </row>
    <row r="1098" spans="1:7" x14ac:dyDescent="0.25">
      <c r="A1098" s="2">
        <v>1097</v>
      </c>
      <c r="B1098" s="2">
        <v>742</v>
      </c>
      <c r="C1098" s="2">
        <v>15</v>
      </c>
      <c r="D1098" s="2" t="s">
        <v>63</v>
      </c>
      <c r="E1098" s="2" t="s">
        <v>80</v>
      </c>
      <c r="F1098" s="2" t="s">
        <v>78</v>
      </c>
      <c r="G1098" s="2" t="s">
        <v>79</v>
      </c>
    </row>
    <row r="1099" spans="1:7" x14ac:dyDescent="0.25">
      <c r="A1099" s="2">
        <v>1098</v>
      </c>
      <c r="B1099" s="2">
        <v>742</v>
      </c>
      <c r="C1099" s="2">
        <v>15</v>
      </c>
      <c r="D1099" s="2" t="s">
        <v>63</v>
      </c>
      <c r="E1099" s="2" t="s">
        <v>80</v>
      </c>
      <c r="F1099" s="2" t="s">
        <v>78</v>
      </c>
      <c r="G1099" s="2" t="s">
        <v>79</v>
      </c>
    </row>
    <row r="1100" spans="1:7" x14ac:dyDescent="0.25">
      <c r="A1100" s="2">
        <v>1099</v>
      </c>
      <c r="B1100" s="2">
        <v>742</v>
      </c>
      <c r="C1100" s="2">
        <v>15</v>
      </c>
      <c r="D1100" s="2" t="s">
        <v>63</v>
      </c>
      <c r="E1100" s="2" t="s">
        <v>80</v>
      </c>
      <c r="F1100" s="2" t="s">
        <v>78</v>
      </c>
      <c r="G1100" s="2" t="s">
        <v>79</v>
      </c>
    </row>
    <row r="1101" spans="1:7" x14ac:dyDescent="0.25">
      <c r="A1101" s="2">
        <v>1100</v>
      </c>
      <c r="B1101" s="2">
        <v>742</v>
      </c>
      <c r="C1101" s="2">
        <v>15</v>
      </c>
      <c r="D1101" s="2" t="s">
        <v>63</v>
      </c>
      <c r="E1101" s="2" t="s">
        <v>80</v>
      </c>
      <c r="F1101" s="2" t="s">
        <v>78</v>
      </c>
      <c r="G1101" s="2" t="s">
        <v>79</v>
      </c>
    </row>
    <row r="1102" spans="1:7" x14ac:dyDescent="0.25">
      <c r="A1102" s="2">
        <v>1101</v>
      </c>
      <c r="B1102" s="2">
        <v>742</v>
      </c>
      <c r="C1102" s="2">
        <v>15</v>
      </c>
      <c r="D1102" s="2" t="s">
        <v>63</v>
      </c>
      <c r="E1102" s="2" t="s">
        <v>80</v>
      </c>
      <c r="F1102" s="2" t="s">
        <v>78</v>
      </c>
      <c r="G1102" s="2" t="s">
        <v>79</v>
      </c>
    </row>
    <row r="1103" spans="1:7" x14ac:dyDescent="0.25">
      <c r="A1103" s="2">
        <v>1102</v>
      </c>
      <c r="B1103" s="2">
        <v>742</v>
      </c>
      <c r="C1103" s="2">
        <v>15</v>
      </c>
      <c r="D1103" s="2" t="s">
        <v>63</v>
      </c>
      <c r="E1103" s="2" t="s">
        <v>80</v>
      </c>
      <c r="F1103" s="2" t="s">
        <v>78</v>
      </c>
      <c r="G1103" s="2" t="s">
        <v>79</v>
      </c>
    </row>
    <row r="1104" spans="1:7" x14ac:dyDescent="0.25">
      <c r="A1104" s="2">
        <v>1103</v>
      </c>
      <c r="B1104" s="2">
        <v>742</v>
      </c>
      <c r="C1104" s="2">
        <v>15</v>
      </c>
      <c r="D1104" s="2" t="s">
        <v>63</v>
      </c>
      <c r="E1104" s="2" t="s">
        <v>80</v>
      </c>
      <c r="F1104" s="2" t="s">
        <v>78</v>
      </c>
      <c r="G1104" s="2" t="s">
        <v>79</v>
      </c>
    </row>
    <row r="1105" spans="1:7" x14ac:dyDescent="0.25">
      <c r="A1105" s="2">
        <v>1104</v>
      </c>
      <c r="B1105" s="2">
        <v>742</v>
      </c>
      <c r="C1105" s="2">
        <v>15</v>
      </c>
      <c r="D1105" s="2" t="s">
        <v>63</v>
      </c>
      <c r="E1105" s="2" t="s">
        <v>80</v>
      </c>
      <c r="F1105" s="2" t="s">
        <v>78</v>
      </c>
      <c r="G1105" s="2" t="s">
        <v>79</v>
      </c>
    </row>
    <row r="1106" spans="1:7" x14ac:dyDescent="0.25">
      <c r="A1106" s="2">
        <v>1105</v>
      </c>
      <c r="B1106" s="2">
        <v>742</v>
      </c>
      <c r="C1106" s="2">
        <v>15</v>
      </c>
      <c r="D1106" s="2" t="s">
        <v>63</v>
      </c>
      <c r="E1106" s="2" t="s">
        <v>80</v>
      </c>
      <c r="F1106" s="2" t="s">
        <v>78</v>
      </c>
      <c r="G1106" s="2" t="s">
        <v>79</v>
      </c>
    </row>
    <row r="1107" spans="1:7" x14ac:dyDescent="0.25">
      <c r="A1107" s="2">
        <v>1106</v>
      </c>
      <c r="B1107" s="2">
        <v>742</v>
      </c>
      <c r="C1107" s="2">
        <v>15</v>
      </c>
      <c r="D1107" s="2" t="s">
        <v>63</v>
      </c>
      <c r="E1107" s="2" t="s">
        <v>80</v>
      </c>
      <c r="F1107" s="2" t="s">
        <v>78</v>
      </c>
      <c r="G1107" s="2" t="s">
        <v>79</v>
      </c>
    </row>
    <row r="1108" spans="1:7" x14ac:dyDescent="0.25">
      <c r="A1108" s="2">
        <v>1107</v>
      </c>
      <c r="B1108" s="2">
        <v>742</v>
      </c>
      <c r="C1108" s="2">
        <v>15</v>
      </c>
      <c r="D1108" s="2" t="s">
        <v>63</v>
      </c>
      <c r="E1108" s="2" t="s">
        <v>80</v>
      </c>
      <c r="F1108" s="2" t="s">
        <v>78</v>
      </c>
      <c r="G1108" s="2" t="s">
        <v>79</v>
      </c>
    </row>
    <row r="1109" spans="1:7" x14ac:dyDescent="0.25">
      <c r="A1109" s="2">
        <v>1108</v>
      </c>
      <c r="B1109" s="2">
        <v>742</v>
      </c>
      <c r="C1109" s="2">
        <v>15</v>
      </c>
      <c r="D1109" s="2" t="s">
        <v>63</v>
      </c>
      <c r="E1109" s="2" t="s">
        <v>80</v>
      </c>
      <c r="F1109" s="2" t="s">
        <v>78</v>
      </c>
      <c r="G1109" s="2" t="s">
        <v>79</v>
      </c>
    </row>
    <row r="1110" spans="1:7" x14ac:dyDescent="0.25">
      <c r="A1110" s="2">
        <v>1109</v>
      </c>
      <c r="B1110" s="2">
        <v>742</v>
      </c>
      <c r="C1110" s="2">
        <v>15</v>
      </c>
      <c r="D1110" s="2" t="s">
        <v>63</v>
      </c>
      <c r="E1110" s="2" t="s">
        <v>80</v>
      </c>
      <c r="F1110" s="2" t="s">
        <v>78</v>
      </c>
      <c r="G1110" s="2" t="s">
        <v>79</v>
      </c>
    </row>
    <row r="1111" spans="1:7" x14ac:dyDescent="0.25">
      <c r="A1111" s="2">
        <v>1110</v>
      </c>
      <c r="B1111" s="2">
        <v>742</v>
      </c>
      <c r="C1111" s="2">
        <v>15</v>
      </c>
      <c r="D1111" s="2" t="s">
        <v>63</v>
      </c>
      <c r="E1111" s="2" t="s">
        <v>80</v>
      </c>
      <c r="F1111" s="2" t="s">
        <v>78</v>
      </c>
      <c r="G1111" s="2" t="s">
        <v>79</v>
      </c>
    </row>
    <row r="1112" spans="1:7" x14ac:dyDescent="0.25">
      <c r="A1112" s="2">
        <v>1111</v>
      </c>
      <c r="B1112" s="2">
        <v>742</v>
      </c>
      <c r="C1112" s="2">
        <v>15</v>
      </c>
      <c r="D1112" s="2" t="s">
        <v>63</v>
      </c>
      <c r="E1112" s="2" t="s">
        <v>80</v>
      </c>
      <c r="F1112" s="2" t="s">
        <v>78</v>
      </c>
      <c r="G1112" s="2" t="s">
        <v>79</v>
      </c>
    </row>
    <row r="1113" spans="1:7" x14ac:dyDescent="0.25">
      <c r="A1113" s="2">
        <v>1112</v>
      </c>
      <c r="B1113" s="2">
        <v>742</v>
      </c>
      <c r="C1113" s="2">
        <v>15</v>
      </c>
      <c r="D1113" s="2" t="s">
        <v>63</v>
      </c>
      <c r="E1113" s="2" t="s">
        <v>80</v>
      </c>
      <c r="F1113" s="2" t="s">
        <v>78</v>
      </c>
      <c r="G1113" s="2" t="s">
        <v>79</v>
      </c>
    </row>
    <row r="1114" spans="1:7" x14ac:dyDescent="0.25">
      <c r="A1114" s="2">
        <v>1113</v>
      </c>
      <c r="B1114" s="2">
        <v>742</v>
      </c>
      <c r="C1114" s="2">
        <v>15</v>
      </c>
      <c r="D1114" s="2" t="s">
        <v>63</v>
      </c>
      <c r="E1114" s="2" t="s">
        <v>80</v>
      </c>
      <c r="F1114" s="2" t="s">
        <v>78</v>
      </c>
      <c r="G1114" s="2" t="s">
        <v>79</v>
      </c>
    </row>
    <row r="1115" spans="1:7" x14ac:dyDescent="0.25">
      <c r="A1115" s="2">
        <v>1114</v>
      </c>
      <c r="B1115" s="2">
        <v>742</v>
      </c>
      <c r="C1115" s="2">
        <v>15</v>
      </c>
      <c r="D1115" s="2" t="s">
        <v>63</v>
      </c>
      <c r="E1115" s="2" t="s">
        <v>80</v>
      </c>
      <c r="F1115" s="2" t="s">
        <v>78</v>
      </c>
      <c r="G1115" s="2" t="s">
        <v>79</v>
      </c>
    </row>
    <row r="1116" spans="1:7" x14ac:dyDescent="0.25">
      <c r="A1116" s="2">
        <v>1115</v>
      </c>
      <c r="B1116" s="2">
        <v>742</v>
      </c>
      <c r="C1116" s="2">
        <v>15</v>
      </c>
      <c r="D1116" s="2" t="s">
        <v>63</v>
      </c>
      <c r="E1116" s="2" t="s">
        <v>80</v>
      </c>
      <c r="F1116" s="2" t="s">
        <v>78</v>
      </c>
      <c r="G1116" s="2" t="s">
        <v>79</v>
      </c>
    </row>
    <row r="1117" spans="1:7" x14ac:dyDescent="0.25">
      <c r="A1117" s="2">
        <v>1116</v>
      </c>
      <c r="B1117" s="2">
        <v>742</v>
      </c>
      <c r="C1117" s="2">
        <v>15</v>
      </c>
      <c r="D1117" s="2" t="s">
        <v>63</v>
      </c>
      <c r="E1117" s="2" t="s">
        <v>80</v>
      </c>
      <c r="F1117" s="2" t="s">
        <v>78</v>
      </c>
      <c r="G1117" s="2" t="s">
        <v>79</v>
      </c>
    </row>
    <row r="1118" spans="1:7" x14ac:dyDescent="0.25">
      <c r="A1118" s="2">
        <v>1117</v>
      </c>
      <c r="B1118" s="2">
        <v>742</v>
      </c>
      <c r="C1118" s="2">
        <v>15</v>
      </c>
      <c r="D1118" s="2" t="s">
        <v>63</v>
      </c>
      <c r="E1118" s="2" t="s">
        <v>80</v>
      </c>
      <c r="F1118" s="2" t="s">
        <v>78</v>
      </c>
      <c r="G1118" s="2" t="s">
        <v>79</v>
      </c>
    </row>
    <row r="1119" spans="1:7" x14ac:dyDescent="0.25">
      <c r="A1119" s="2">
        <v>1118</v>
      </c>
      <c r="B1119" s="2">
        <v>742</v>
      </c>
      <c r="C1119" s="2">
        <v>15</v>
      </c>
      <c r="D1119" s="2" t="s">
        <v>63</v>
      </c>
      <c r="E1119" s="2" t="s">
        <v>80</v>
      </c>
      <c r="F1119" s="2" t="s">
        <v>78</v>
      </c>
      <c r="G1119" s="2" t="s">
        <v>79</v>
      </c>
    </row>
    <row r="1120" spans="1:7" x14ac:dyDescent="0.25">
      <c r="A1120" s="2">
        <v>1119</v>
      </c>
      <c r="B1120" s="2">
        <v>742</v>
      </c>
      <c r="C1120" s="2">
        <v>15</v>
      </c>
      <c r="D1120" s="2" t="s">
        <v>63</v>
      </c>
      <c r="E1120" s="2" t="s">
        <v>80</v>
      </c>
      <c r="F1120" s="2" t="s">
        <v>78</v>
      </c>
      <c r="G1120" s="2" t="s">
        <v>79</v>
      </c>
    </row>
    <row r="1121" spans="1:7" x14ac:dyDescent="0.25">
      <c r="A1121" s="2">
        <v>1120</v>
      </c>
      <c r="B1121" s="2">
        <v>742</v>
      </c>
      <c r="C1121" s="2">
        <v>15</v>
      </c>
      <c r="D1121" s="2" t="s">
        <v>63</v>
      </c>
      <c r="E1121" s="2" t="s">
        <v>80</v>
      </c>
      <c r="F1121" s="2" t="s">
        <v>78</v>
      </c>
      <c r="G1121" s="2" t="s">
        <v>79</v>
      </c>
    </row>
    <row r="1122" spans="1:7" x14ac:dyDescent="0.25">
      <c r="A1122" s="2">
        <v>1121</v>
      </c>
      <c r="B1122" s="2">
        <v>742</v>
      </c>
      <c r="C1122" s="2">
        <v>15</v>
      </c>
      <c r="D1122" s="2" t="s">
        <v>63</v>
      </c>
      <c r="E1122" s="2" t="s">
        <v>80</v>
      </c>
      <c r="F1122" s="2" t="s">
        <v>78</v>
      </c>
      <c r="G1122" s="2" t="s">
        <v>79</v>
      </c>
    </row>
    <row r="1123" spans="1:7" x14ac:dyDescent="0.25">
      <c r="A1123" s="2">
        <v>1122</v>
      </c>
      <c r="B1123" s="2">
        <v>742</v>
      </c>
      <c r="C1123" s="2">
        <v>15</v>
      </c>
      <c r="D1123" s="2" t="s">
        <v>63</v>
      </c>
      <c r="E1123" s="2" t="s">
        <v>80</v>
      </c>
      <c r="F1123" s="2" t="s">
        <v>78</v>
      </c>
      <c r="G1123" s="2" t="s">
        <v>79</v>
      </c>
    </row>
    <row r="1124" spans="1:7" x14ac:dyDescent="0.25">
      <c r="A1124" s="2">
        <v>1123</v>
      </c>
      <c r="B1124" s="2">
        <v>742</v>
      </c>
      <c r="C1124" s="2">
        <v>15</v>
      </c>
      <c r="D1124" s="2" t="s">
        <v>63</v>
      </c>
      <c r="E1124" s="2" t="s">
        <v>80</v>
      </c>
      <c r="F1124" s="2" t="s">
        <v>78</v>
      </c>
      <c r="G1124" s="2" t="s">
        <v>79</v>
      </c>
    </row>
    <row r="1125" spans="1:7" x14ac:dyDescent="0.25">
      <c r="A1125" s="2">
        <v>1124</v>
      </c>
      <c r="B1125" s="2">
        <v>742</v>
      </c>
      <c r="C1125" s="2">
        <v>15</v>
      </c>
      <c r="D1125" s="2" t="s">
        <v>63</v>
      </c>
      <c r="E1125" s="2" t="s">
        <v>80</v>
      </c>
      <c r="F1125" s="2" t="s">
        <v>78</v>
      </c>
      <c r="G1125" s="2" t="s">
        <v>79</v>
      </c>
    </row>
    <row r="1126" spans="1:7" x14ac:dyDescent="0.25">
      <c r="A1126" s="2">
        <v>1125</v>
      </c>
      <c r="B1126" s="2">
        <v>742</v>
      </c>
      <c r="C1126" s="2">
        <v>15</v>
      </c>
      <c r="D1126" s="2" t="s">
        <v>63</v>
      </c>
      <c r="E1126" s="2" t="s">
        <v>80</v>
      </c>
      <c r="F1126" s="2" t="s">
        <v>78</v>
      </c>
      <c r="G1126" s="2" t="s">
        <v>79</v>
      </c>
    </row>
    <row r="1127" spans="1:7" x14ac:dyDescent="0.25">
      <c r="A1127" s="2">
        <v>1126</v>
      </c>
      <c r="B1127" s="2">
        <v>742</v>
      </c>
      <c r="C1127" s="2">
        <v>15</v>
      </c>
      <c r="D1127" s="2" t="s">
        <v>63</v>
      </c>
      <c r="E1127" s="2" t="s">
        <v>80</v>
      </c>
      <c r="F1127" s="2" t="s">
        <v>78</v>
      </c>
      <c r="G1127" s="2" t="s">
        <v>79</v>
      </c>
    </row>
    <row r="1128" spans="1:7" x14ac:dyDescent="0.25">
      <c r="A1128" s="2">
        <v>1127</v>
      </c>
      <c r="B1128" s="2">
        <v>742</v>
      </c>
      <c r="C1128" s="2">
        <v>15</v>
      </c>
      <c r="D1128" s="2" t="s">
        <v>63</v>
      </c>
      <c r="E1128" s="2" t="s">
        <v>80</v>
      </c>
      <c r="F1128" s="2" t="s">
        <v>78</v>
      </c>
      <c r="G1128" s="2" t="s">
        <v>79</v>
      </c>
    </row>
    <row r="1129" spans="1:7" x14ac:dyDescent="0.25">
      <c r="A1129" s="2">
        <v>1128</v>
      </c>
      <c r="B1129" s="2">
        <v>742</v>
      </c>
      <c r="C1129" s="2">
        <v>15</v>
      </c>
      <c r="D1129" s="2" t="s">
        <v>63</v>
      </c>
      <c r="E1129" s="2" t="s">
        <v>80</v>
      </c>
      <c r="F1129" s="2" t="s">
        <v>78</v>
      </c>
      <c r="G1129" s="2" t="s">
        <v>79</v>
      </c>
    </row>
    <row r="1130" spans="1:7" x14ac:dyDescent="0.25">
      <c r="A1130" s="2">
        <v>1129</v>
      </c>
      <c r="B1130" s="2">
        <v>742</v>
      </c>
      <c r="C1130" s="2">
        <v>15</v>
      </c>
      <c r="D1130" s="2" t="s">
        <v>63</v>
      </c>
      <c r="E1130" s="2" t="s">
        <v>80</v>
      </c>
      <c r="F1130" s="2" t="s">
        <v>78</v>
      </c>
      <c r="G1130" s="2" t="s">
        <v>79</v>
      </c>
    </row>
    <row r="1131" spans="1:7" x14ac:dyDescent="0.25">
      <c r="A1131" s="2">
        <v>1130</v>
      </c>
      <c r="B1131" s="2">
        <v>742</v>
      </c>
      <c r="C1131" s="2">
        <v>15</v>
      </c>
      <c r="D1131" s="2" t="s">
        <v>63</v>
      </c>
      <c r="E1131" s="2" t="s">
        <v>80</v>
      </c>
      <c r="F1131" s="2" t="s">
        <v>78</v>
      </c>
      <c r="G1131" s="2" t="s">
        <v>79</v>
      </c>
    </row>
    <row r="1132" spans="1:7" x14ac:dyDescent="0.25">
      <c r="A1132" s="2">
        <v>1131</v>
      </c>
      <c r="B1132" s="2">
        <v>741</v>
      </c>
      <c r="C1132" s="2">
        <v>15</v>
      </c>
      <c r="D1132" s="2" t="s">
        <v>63</v>
      </c>
      <c r="E1132" s="2" t="s">
        <v>80</v>
      </c>
      <c r="F1132" s="2" t="s">
        <v>78</v>
      </c>
      <c r="G1132" s="2" t="s">
        <v>79</v>
      </c>
    </row>
    <row r="1133" spans="1:7" x14ac:dyDescent="0.25">
      <c r="A1133" s="2">
        <v>1132</v>
      </c>
      <c r="B1133" s="2">
        <v>741</v>
      </c>
      <c r="C1133" s="2">
        <v>15</v>
      </c>
      <c r="D1133" s="2" t="s">
        <v>63</v>
      </c>
      <c r="E1133" s="2" t="s">
        <v>80</v>
      </c>
      <c r="F1133" s="2" t="s">
        <v>78</v>
      </c>
      <c r="G1133" s="2" t="s">
        <v>79</v>
      </c>
    </row>
    <row r="1134" spans="1:7" x14ac:dyDescent="0.25">
      <c r="A1134" s="2">
        <v>1133</v>
      </c>
      <c r="B1134" s="2">
        <v>741</v>
      </c>
      <c r="C1134" s="2">
        <v>15</v>
      </c>
      <c r="D1134" s="2" t="s">
        <v>63</v>
      </c>
      <c r="E1134" s="2" t="s">
        <v>80</v>
      </c>
      <c r="F1134" s="2" t="s">
        <v>78</v>
      </c>
      <c r="G1134" s="2" t="s">
        <v>79</v>
      </c>
    </row>
    <row r="1135" spans="1:7" x14ac:dyDescent="0.25">
      <c r="A1135" s="2">
        <v>1134</v>
      </c>
      <c r="B1135" s="2">
        <v>740</v>
      </c>
      <c r="C1135" s="2">
        <v>15</v>
      </c>
      <c r="D1135" s="2" t="s">
        <v>63</v>
      </c>
      <c r="E1135" s="2" t="s">
        <v>80</v>
      </c>
      <c r="F1135" s="2" t="s">
        <v>78</v>
      </c>
      <c r="G1135" s="2" t="s">
        <v>79</v>
      </c>
    </row>
    <row r="1136" spans="1:7" x14ac:dyDescent="0.25">
      <c r="A1136" s="2">
        <v>1135</v>
      </c>
      <c r="B1136" s="2">
        <v>740</v>
      </c>
      <c r="C1136" s="2">
        <v>15</v>
      </c>
      <c r="D1136" s="2" t="s">
        <v>63</v>
      </c>
      <c r="E1136" s="2" t="s">
        <v>80</v>
      </c>
      <c r="F1136" s="2" t="s">
        <v>78</v>
      </c>
      <c r="G1136" s="2" t="s">
        <v>79</v>
      </c>
    </row>
    <row r="1137" spans="1:7" x14ac:dyDescent="0.25">
      <c r="A1137" s="2">
        <v>1136</v>
      </c>
      <c r="B1137" s="2">
        <v>740</v>
      </c>
      <c r="C1137" s="2">
        <v>15</v>
      </c>
      <c r="D1137" s="2" t="s">
        <v>63</v>
      </c>
      <c r="E1137" s="2" t="s">
        <v>80</v>
      </c>
      <c r="F1137" s="2" t="s">
        <v>78</v>
      </c>
      <c r="G1137" s="2" t="s">
        <v>79</v>
      </c>
    </row>
    <row r="1138" spans="1:7" x14ac:dyDescent="0.25">
      <c r="A1138" s="2">
        <v>1137</v>
      </c>
      <c r="B1138" s="2">
        <v>740</v>
      </c>
      <c r="C1138" s="2">
        <v>15</v>
      </c>
      <c r="D1138" s="2" t="s">
        <v>63</v>
      </c>
      <c r="E1138" s="2" t="s">
        <v>80</v>
      </c>
      <c r="F1138" s="2" t="s">
        <v>78</v>
      </c>
      <c r="G1138" s="2" t="s">
        <v>79</v>
      </c>
    </row>
    <row r="1139" spans="1:7" x14ac:dyDescent="0.25">
      <c r="A1139" s="2">
        <v>1138</v>
      </c>
      <c r="B1139" s="2">
        <v>740</v>
      </c>
      <c r="C1139" s="2">
        <v>15</v>
      </c>
      <c r="D1139" s="2" t="s">
        <v>63</v>
      </c>
      <c r="E1139" s="2" t="s">
        <v>80</v>
      </c>
      <c r="F1139" s="2" t="s">
        <v>78</v>
      </c>
      <c r="G1139" s="2" t="s">
        <v>79</v>
      </c>
    </row>
    <row r="1140" spans="1:7" x14ac:dyDescent="0.25">
      <c r="A1140" s="2">
        <v>1139</v>
      </c>
      <c r="B1140" s="2">
        <v>740</v>
      </c>
      <c r="C1140" s="2">
        <v>15</v>
      </c>
      <c r="D1140" s="2" t="s">
        <v>63</v>
      </c>
      <c r="E1140" s="2" t="s">
        <v>80</v>
      </c>
      <c r="F1140" s="2" t="s">
        <v>78</v>
      </c>
      <c r="G1140" s="2" t="s">
        <v>79</v>
      </c>
    </row>
    <row r="1141" spans="1:7" x14ac:dyDescent="0.25">
      <c r="A1141" s="2">
        <v>1140</v>
      </c>
      <c r="B1141" s="2">
        <v>739</v>
      </c>
      <c r="C1141" s="2">
        <v>15</v>
      </c>
      <c r="D1141" s="2" t="s">
        <v>63</v>
      </c>
      <c r="E1141" s="2" t="s">
        <v>80</v>
      </c>
      <c r="F1141" s="2" t="s">
        <v>78</v>
      </c>
      <c r="G1141" s="2" t="s">
        <v>79</v>
      </c>
    </row>
    <row r="1142" spans="1:7" x14ac:dyDescent="0.25">
      <c r="A1142" s="2">
        <v>1141</v>
      </c>
      <c r="B1142" s="2">
        <v>739</v>
      </c>
      <c r="C1142" s="2">
        <v>15</v>
      </c>
      <c r="D1142" s="2" t="s">
        <v>63</v>
      </c>
      <c r="E1142" s="2" t="s">
        <v>80</v>
      </c>
      <c r="F1142" s="2" t="s">
        <v>78</v>
      </c>
      <c r="G1142" s="2" t="s">
        <v>79</v>
      </c>
    </row>
    <row r="1143" spans="1:7" x14ac:dyDescent="0.25">
      <c r="A1143" s="2">
        <v>1142</v>
      </c>
      <c r="B1143" s="2">
        <v>739</v>
      </c>
      <c r="C1143" s="2">
        <v>15</v>
      </c>
      <c r="D1143" s="2" t="s">
        <v>63</v>
      </c>
      <c r="E1143" s="2" t="s">
        <v>80</v>
      </c>
      <c r="F1143" s="2" t="s">
        <v>78</v>
      </c>
      <c r="G1143" s="2" t="s">
        <v>79</v>
      </c>
    </row>
    <row r="1144" spans="1:7" x14ac:dyDescent="0.25">
      <c r="A1144" s="2">
        <v>1143</v>
      </c>
      <c r="B1144" s="2">
        <v>739</v>
      </c>
      <c r="C1144" s="2">
        <v>15</v>
      </c>
      <c r="D1144" s="2" t="s">
        <v>63</v>
      </c>
      <c r="E1144" s="2" t="s">
        <v>80</v>
      </c>
      <c r="F1144" s="2" t="s">
        <v>78</v>
      </c>
      <c r="G1144" s="2" t="s">
        <v>79</v>
      </c>
    </row>
    <row r="1145" spans="1:7" x14ac:dyDescent="0.25">
      <c r="A1145" s="2">
        <v>1144</v>
      </c>
      <c r="B1145" s="2">
        <v>739</v>
      </c>
      <c r="C1145" s="2">
        <v>15</v>
      </c>
      <c r="D1145" s="2" t="s">
        <v>63</v>
      </c>
      <c r="E1145" s="2" t="s">
        <v>80</v>
      </c>
      <c r="F1145" s="2" t="s">
        <v>78</v>
      </c>
      <c r="G1145" s="2" t="s">
        <v>79</v>
      </c>
    </row>
    <row r="1146" spans="1:7" x14ac:dyDescent="0.25">
      <c r="A1146" s="2">
        <v>1145</v>
      </c>
      <c r="B1146" s="2">
        <v>739</v>
      </c>
      <c r="C1146" s="2">
        <v>15</v>
      </c>
      <c r="D1146" s="2" t="s">
        <v>63</v>
      </c>
      <c r="E1146" s="2" t="s">
        <v>80</v>
      </c>
      <c r="F1146" s="2" t="s">
        <v>78</v>
      </c>
      <c r="G1146" s="2" t="s">
        <v>79</v>
      </c>
    </row>
    <row r="1147" spans="1:7" x14ac:dyDescent="0.25">
      <c r="A1147" s="2">
        <v>1146</v>
      </c>
      <c r="B1147" s="2">
        <v>739</v>
      </c>
      <c r="C1147" s="2">
        <v>15</v>
      </c>
      <c r="D1147" s="2" t="s">
        <v>63</v>
      </c>
      <c r="E1147" s="2" t="s">
        <v>80</v>
      </c>
      <c r="F1147" s="2" t="s">
        <v>78</v>
      </c>
      <c r="G1147" s="2" t="s">
        <v>79</v>
      </c>
    </row>
    <row r="1148" spans="1:7" x14ac:dyDescent="0.25">
      <c r="A1148" s="2">
        <v>1147</v>
      </c>
      <c r="B1148" s="2">
        <v>739</v>
      </c>
      <c r="C1148" s="2">
        <v>15</v>
      </c>
      <c r="D1148" s="2" t="s">
        <v>63</v>
      </c>
      <c r="E1148" s="2" t="s">
        <v>80</v>
      </c>
      <c r="F1148" s="2" t="s">
        <v>78</v>
      </c>
      <c r="G1148" s="2" t="s">
        <v>79</v>
      </c>
    </row>
    <row r="1149" spans="1:7" x14ac:dyDescent="0.25">
      <c r="A1149" s="2">
        <v>1148</v>
      </c>
      <c r="B1149" s="2">
        <v>739</v>
      </c>
      <c r="C1149" s="2">
        <v>15</v>
      </c>
      <c r="D1149" s="2" t="s">
        <v>63</v>
      </c>
      <c r="E1149" s="2" t="s">
        <v>80</v>
      </c>
      <c r="F1149" s="2" t="s">
        <v>78</v>
      </c>
      <c r="G1149" s="2" t="s">
        <v>79</v>
      </c>
    </row>
    <row r="1150" spans="1:7" x14ac:dyDescent="0.25">
      <c r="A1150" s="2">
        <v>1149</v>
      </c>
      <c r="B1150" s="2">
        <v>739</v>
      </c>
      <c r="C1150" s="2">
        <v>15</v>
      </c>
      <c r="D1150" s="2" t="s">
        <v>63</v>
      </c>
      <c r="E1150" s="2" t="s">
        <v>80</v>
      </c>
      <c r="F1150" s="2" t="s">
        <v>78</v>
      </c>
      <c r="G1150" s="2" t="s">
        <v>79</v>
      </c>
    </row>
    <row r="1151" spans="1:7" x14ac:dyDescent="0.25">
      <c r="A1151" s="2">
        <v>1150</v>
      </c>
      <c r="B1151" s="2">
        <v>739</v>
      </c>
      <c r="C1151" s="2">
        <v>15</v>
      </c>
      <c r="D1151" s="2" t="s">
        <v>63</v>
      </c>
      <c r="E1151" s="2" t="s">
        <v>80</v>
      </c>
      <c r="F1151" s="2" t="s">
        <v>78</v>
      </c>
      <c r="G1151" s="2" t="s">
        <v>79</v>
      </c>
    </row>
    <row r="1152" spans="1:7" x14ac:dyDescent="0.25">
      <c r="A1152" s="2">
        <v>1151</v>
      </c>
      <c r="B1152" s="2">
        <v>739</v>
      </c>
      <c r="C1152" s="2">
        <v>15</v>
      </c>
      <c r="D1152" s="2" t="s">
        <v>63</v>
      </c>
      <c r="E1152" s="2" t="s">
        <v>80</v>
      </c>
      <c r="F1152" s="2" t="s">
        <v>78</v>
      </c>
      <c r="G1152" s="2" t="s">
        <v>79</v>
      </c>
    </row>
    <row r="1153" spans="1:7" x14ac:dyDescent="0.25">
      <c r="A1153" s="2">
        <v>1152</v>
      </c>
      <c r="B1153" s="2">
        <v>739</v>
      </c>
      <c r="C1153" s="2">
        <v>15</v>
      </c>
      <c r="D1153" s="2" t="s">
        <v>63</v>
      </c>
      <c r="E1153" s="2" t="s">
        <v>80</v>
      </c>
      <c r="F1153" s="2" t="s">
        <v>78</v>
      </c>
      <c r="G1153" s="2" t="s">
        <v>79</v>
      </c>
    </row>
    <row r="1154" spans="1:7" x14ac:dyDescent="0.25">
      <c r="A1154" s="2">
        <v>1153</v>
      </c>
      <c r="B1154" s="2">
        <v>738</v>
      </c>
      <c r="C1154" s="2">
        <v>15</v>
      </c>
      <c r="D1154" s="2" t="s">
        <v>63</v>
      </c>
      <c r="E1154" s="2" t="s">
        <v>80</v>
      </c>
      <c r="F1154" s="2" t="s">
        <v>78</v>
      </c>
      <c r="G1154" s="2" t="s">
        <v>79</v>
      </c>
    </row>
    <row r="1155" spans="1:7" x14ac:dyDescent="0.25">
      <c r="A1155" s="2">
        <v>1154</v>
      </c>
      <c r="B1155" s="2">
        <v>738</v>
      </c>
      <c r="C1155" s="2">
        <v>15</v>
      </c>
      <c r="D1155" s="2" t="s">
        <v>63</v>
      </c>
      <c r="E1155" s="2" t="s">
        <v>80</v>
      </c>
      <c r="F1155" s="2" t="s">
        <v>78</v>
      </c>
      <c r="G1155" s="2" t="s">
        <v>79</v>
      </c>
    </row>
    <row r="1156" spans="1:7" x14ac:dyDescent="0.25">
      <c r="A1156" s="2">
        <v>1155</v>
      </c>
      <c r="B1156" s="2">
        <v>737</v>
      </c>
      <c r="C1156" s="2">
        <v>15</v>
      </c>
      <c r="D1156" s="2" t="s">
        <v>63</v>
      </c>
      <c r="E1156" s="2" t="s">
        <v>80</v>
      </c>
      <c r="F1156" s="2" t="s">
        <v>78</v>
      </c>
      <c r="G1156" s="2" t="s">
        <v>79</v>
      </c>
    </row>
    <row r="1157" spans="1:7" x14ac:dyDescent="0.25">
      <c r="A1157" s="2">
        <v>1156</v>
      </c>
      <c r="B1157" s="2">
        <v>737</v>
      </c>
      <c r="C1157" s="2">
        <v>15</v>
      </c>
      <c r="D1157" s="2" t="s">
        <v>63</v>
      </c>
      <c r="E1157" s="2" t="s">
        <v>80</v>
      </c>
      <c r="F1157" s="2" t="s">
        <v>78</v>
      </c>
      <c r="G1157" s="2" t="s">
        <v>79</v>
      </c>
    </row>
    <row r="1158" spans="1:7" x14ac:dyDescent="0.25">
      <c r="A1158" s="2">
        <v>1157</v>
      </c>
      <c r="B1158" s="2">
        <v>737</v>
      </c>
      <c r="C1158" s="2">
        <v>15</v>
      </c>
      <c r="D1158" s="2" t="s">
        <v>63</v>
      </c>
      <c r="E1158" s="2" t="s">
        <v>80</v>
      </c>
      <c r="F1158" s="2" t="s">
        <v>78</v>
      </c>
      <c r="G1158" s="2" t="s">
        <v>79</v>
      </c>
    </row>
    <row r="1159" spans="1:7" x14ac:dyDescent="0.25">
      <c r="A1159" s="2">
        <v>1158</v>
      </c>
      <c r="B1159" s="2">
        <v>737</v>
      </c>
      <c r="C1159" s="2">
        <v>15</v>
      </c>
      <c r="D1159" s="2" t="s">
        <v>63</v>
      </c>
      <c r="E1159" s="2" t="s">
        <v>80</v>
      </c>
      <c r="F1159" s="2" t="s">
        <v>78</v>
      </c>
      <c r="G1159" s="2" t="s">
        <v>79</v>
      </c>
    </row>
    <row r="1160" spans="1:7" x14ac:dyDescent="0.25">
      <c r="A1160" s="2">
        <v>1159</v>
      </c>
      <c r="B1160" s="2">
        <v>737</v>
      </c>
      <c r="C1160" s="2">
        <v>15</v>
      </c>
      <c r="D1160" s="2" t="s">
        <v>63</v>
      </c>
      <c r="E1160" s="2" t="s">
        <v>80</v>
      </c>
      <c r="F1160" s="2" t="s">
        <v>78</v>
      </c>
      <c r="G1160" s="2" t="s">
        <v>79</v>
      </c>
    </row>
    <row r="1161" spans="1:7" x14ac:dyDescent="0.25">
      <c r="A1161" s="2">
        <v>1160</v>
      </c>
      <c r="B1161" s="2">
        <v>737</v>
      </c>
      <c r="C1161" s="2">
        <v>15</v>
      </c>
      <c r="D1161" s="2" t="s">
        <v>63</v>
      </c>
      <c r="E1161" s="2" t="s">
        <v>80</v>
      </c>
      <c r="F1161" s="2" t="s">
        <v>78</v>
      </c>
      <c r="G1161" s="2" t="s">
        <v>79</v>
      </c>
    </row>
    <row r="1162" spans="1:7" x14ac:dyDescent="0.25">
      <c r="A1162" s="2">
        <v>1161</v>
      </c>
      <c r="B1162" s="2">
        <v>737</v>
      </c>
      <c r="C1162" s="2">
        <v>15</v>
      </c>
      <c r="D1162" s="2" t="s">
        <v>63</v>
      </c>
      <c r="E1162" s="2" t="s">
        <v>80</v>
      </c>
      <c r="F1162" s="2" t="s">
        <v>78</v>
      </c>
      <c r="G1162" s="2" t="s">
        <v>79</v>
      </c>
    </row>
    <row r="1163" spans="1:7" x14ac:dyDescent="0.25">
      <c r="A1163" s="2">
        <v>1162</v>
      </c>
      <c r="B1163" s="2">
        <v>737</v>
      </c>
      <c r="C1163" s="2">
        <v>15</v>
      </c>
      <c r="D1163" s="2" t="s">
        <v>63</v>
      </c>
      <c r="E1163" s="2" t="s">
        <v>80</v>
      </c>
      <c r="F1163" s="2" t="s">
        <v>78</v>
      </c>
      <c r="G1163" s="2" t="s">
        <v>79</v>
      </c>
    </row>
    <row r="1164" spans="1:7" x14ac:dyDescent="0.25">
      <c r="A1164" s="2">
        <v>1163</v>
      </c>
      <c r="B1164" s="2">
        <v>737</v>
      </c>
      <c r="C1164" s="2">
        <v>15</v>
      </c>
      <c r="D1164" s="2" t="s">
        <v>63</v>
      </c>
      <c r="E1164" s="2" t="s">
        <v>80</v>
      </c>
      <c r="F1164" s="2" t="s">
        <v>78</v>
      </c>
      <c r="G1164" s="2" t="s">
        <v>79</v>
      </c>
    </row>
    <row r="1165" spans="1:7" x14ac:dyDescent="0.25">
      <c r="A1165" s="2">
        <v>1164</v>
      </c>
      <c r="B1165" s="2">
        <v>737</v>
      </c>
      <c r="C1165" s="2">
        <v>15</v>
      </c>
      <c r="D1165" s="2" t="s">
        <v>63</v>
      </c>
      <c r="E1165" s="2" t="s">
        <v>80</v>
      </c>
      <c r="F1165" s="2" t="s">
        <v>78</v>
      </c>
      <c r="G1165" s="2" t="s">
        <v>79</v>
      </c>
    </row>
    <row r="1166" spans="1:7" x14ac:dyDescent="0.25">
      <c r="A1166" s="2">
        <v>1165</v>
      </c>
      <c r="B1166" s="2">
        <v>737</v>
      </c>
      <c r="C1166" s="2">
        <v>15</v>
      </c>
      <c r="D1166" s="2" t="s">
        <v>63</v>
      </c>
      <c r="E1166" s="2" t="s">
        <v>80</v>
      </c>
      <c r="F1166" s="2" t="s">
        <v>78</v>
      </c>
      <c r="G1166" s="2" t="s">
        <v>79</v>
      </c>
    </row>
    <row r="1167" spans="1:7" x14ac:dyDescent="0.25">
      <c r="A1167" s="2">
        <v>1166</v>
      </c>
      <c r="B1167" s="2">
        <v>737</v>
      </c>
      <c r="C1167" s="2">
        <v>15</v>
      </c>
      <c r="D1167" s="2" t="s">
        <v>63</v>
      </c>
      <c r="E1167" s="2" t="s">
        <v>80</v>
      </c>
      <c r="F1167" s="2" t="s">
        <v>78</v>
      </c>
      <c r="G1167" s="2" t="s">
        <v>79</v>
      </c>
    </row>
    <row r="1168" spans="1:7" x14ac:dyDescent="0.25">
      <c r="A1168" s="2">
        <v>1167</v>
      </c>
      <c r="B1168" s="2">
        <v>736</v>
      </c>
      <c r="C1168" s="2">
        <v>15</v>
      </c>
      <c r="D1168" s="2" t="s">
        <v>63</v>
      </c>
      <c r="E1168" s="2" t="s">
        <v>80</v>
      </c>
      <c r="F1168" s="2" t="s">
        <v>78</v>
      </c>
      <c r="G1168" s="2" t="s">
        <v>79</v>
      </c>
    </row>
    <row r="1169" spans="1:7" x14ac:dyDescent="0.25">
      <c r="A1169" s="2">
        <v>1168</v>
      </c>
      <c r="B1169" s="2">
        <v>736</v>
      </c>
      <c r="C1169" s="2">
        <v>15</v>
      </c>
      <c r="D1169" s="2" t="s">
        <v>63</v>
      </c>
      <c r="E1169" s="2" t="s">
        <v>80</v>
      </c>
      <c r="F1169" s="2" t="s">
        <v>78</v>
      </c>
      <c r="G1169" s="2" t="s">
        <v>79</v>
      </c>
    </row>
    <row r="1170" spans="1:7" x14ac:dyDescent="0.25">
      <c r="A1170" s="2">
        <v>1169</v>
      </c>
      <c r="B1170" s="2">
        <v>736</v>
      </c>
      <c r="C1170" s="2">
        <v>15</v>
      </c>
      <c r="D1170" s="2" t="s">
        <v>63</v>
      </c>
      <c r="E1170" s="2" t="s">
        <v>80</v>
      </c>
      <c r="F1170" s="2" t="s">
        <v>78</v>
      </c>
      <c r="G1170" s="2" t="s">
        <v>79</v>
      </c>
    </row>
    <row r="1171" spans="1:7" x14ac:dyDescent="0.25">
      <c r="A1171" s="2">
        <v>1170</v>
      </c>
      <c r="B1171" s="2">
        <v>736</v>
      </c>
      <c r="C1171" s="2">
        <v>15</v>
      </c>
      <c r="D1171" s="2" t="s">
        <v>63</v>
      </c>
      <c r="E1171" s="2" t="s">
        <v>80</v>
      </c>
      <c r="F1171" s="2" t="s">
        <v>78</v>
      </c>
      <c r="G1171" s="2" t="s">
        <v>79</v>
      </c>
    </row>
    <row r="1172" spans="1:7" x14ac:dyDescent="0.25">
      <c r="A1172" s="2">
        <v>1171</v>
      </c>
      <c r="B1172" s="2">
        <v>736</v>
      </c>
      <c r="C1172" s="2">
        <v>15</v>
      </c>
      <c r="D1172" s="2" t="s">
        <v>63</v>
      </c>
      <c r="E1172" s="2" t="s">
        <v>80</v>
      </c>
      <c r="F1172" s="2" t="s">
        <v>78</v>
      </c>
      <c r="G1172" s="2" t="s">
        <v>79</v>
      </c>
    </row>
    <row r="1173" spans="1:7" x14ac:dyDescent="0.25">
      <c r="A1173" s="2">
        <v>1172</v>
      </c>
      <c r="B1173" s="2">
        <v>736</v>
      </c>
      <c r="C1173" s="2">
        <v>15</v>
      </c>
      <c r="D1173" s="2" t="s">
        <v>63</v>
      </c>
      <c r="E1173" s="2" t="s">
        <v>80</v>
      </c>
      <c r="F1173" s="2" t="s">
        <v>78</v>
      </c>
      <c r="G1173" s="2" t="s">
        <v>79</v>
      </c>
    </row>
    <row r="1174" spans="1:7" x14ac:dyDescent="0.25">
      <c r="A1174" s="2">
        <v>1173</v>
      </c>
      <c r="B1174" s="2">
        <v>736</v>
      </c>
      <c r="C1174" s="2">
        <v>15</v>
      </c>
      <c r="D1174" s="2" t="s">
        <v>63</v>
      </c>
      <c r="E1174" s="2" t="s">
        <v>80</v>
      </c>
      <c r="F1174" s="2" t="s">
        <v>78</v>
      </c>
      <c r="G1174" s="2" t="s">
        <v>79</v>
      </c>
    </row>
    <row r="1175" spans="1:7" x14ac:dyDescent="0.25">
      <c r="A1175" s="2">
        <v>1174</v>
      </c>
      <c r="B1175" s="2">
        <v>736</v>
      </c>
      <c r="C1175" s="2">
        <v>15</v>
      </c>
      <c r="D1175" s="2" t="s">
        <v>63</v>
      </c>
      <c r="E1175" s="2" t="s">
        <v>80</v>
      </c>
      <c r="F1175" s="2" t="s">
        <v>78</v>
      </c>
      <c r="G1175" s="2" t="s">
        <v>79</v>
      </c>
    </row>
    <row r="1176" spans="1:7" x14ac:dyDescent="0.25">
      <c r="A1176" s="2">
        <v>1175</v>
      </c>
      <c r="B1176" s="2">
        <v>736</v>
      </c>
      <c r="C1176" s="2">
        <v>15</v>
      </c>
      <c r="D1176" s="2" t="s">
        <v>63</v>
      </c>
      <c r="E1176" s="2" t="s">
        <v>80</v>
      </c>
      <c r="F1176" s="2" t="s">
        <v>78</v>
      </c>
      <c r="G1176" s="2" t="s">
        <v>79</v>
      </c>
    </row>
    <row r="1177" spans="1:7" x14ac:dyDescent="0.25">
      <c r="A1177" s="2">
        <v>1176</v>
      </c>
      <c r="B1177" s="2">
        <v>736</v>
      </c>
      <c r="C1177" s="2">
        <v>15</v>
      </c>
      <c r="D1177" s="2" t="s">
        <v>63</v>
      </c>
      <c r="E1177" s="2" t="s">
        <v>80</v>
      </c>
      <c r="F1177" s="2" t="s">
        <v>78</v>
      </c>
      <c r="G1177" s="2" t="s">
        <v>79</v>
      </c>
    </row>
    <row r="1178" spans="1:7" x14ac:dyDescent="0.25">
      <c r="A1178" s="2">
        <v>1177</v>
      </c>
      <c r="B1178" s="2">
        <v>736</v>
      </c>
      <c r="C1178" s="2">
        <v>15</v>
      </c>
      <c r="D1178" s="2" t="s">
        <v>63</v>
      </c>
      <c r="E1178" s="2" t="s">
        <v>80</v>
      </c>
      <c r="F1178" s="2" t="s">
        <v>78</v>
      </c>
      <c r="G1178" s="2" t="s">
        <v>79</v>
      </c>
    </row>
    <row r="1179" spans="1:7" x14ac:dyDescent="0.25">
      <c r="A1179" s="2">
        <v>1178</v>
      </c>
      <c r="B1179" s="2">
        <v>736</v>
      </c>
      <c r="C1179" s="2">
        <v>15</v>
      </c>
      <c r="D1179" s="2" t="s">
        <v>63</v>
      </c>
      <c r="E1179" s="2" t="s">
        <v>80</v>
      </c>
      <c r="F1179" s="2" t="s">
        <v>78</v>
      </c>
      <c r="G1179" s="2" t="s">
        <v>79</v>
      </c>
    </row>
    <row r="1180" spans="1:7" x14ac:dyDescent="0.25">
      <c r="A1180" s="2">
        <v>1179</v>
      </c>
      <c r="B1180" s="2">
        <v>736</v>
      </c>
      <c r="C1180" s="2">
        <v>15</v>
      </c>
      <c r="D1180" s="2" t="s">
        <v>63</v>
      </c>
      <c r="E1180" s="2" t="s">
        <v>80</v>
      </c>
      <c r="F1180" s="2" t="s">
        <v>78</v>
      </c>
      <c r="G1180" s="2" t="s">
        <v>79</v>
      </c>
    </row>
    <row r="1181" spans="1:7" x14ac:dyDescent="0.25">
      <c r="A1181" s="2">
        <v>1180</v>
      </c>
      <c r="B1181" s="2">
        <v>736</v>
      </c>
      <c r="C1181" s="2">
        <v>15</v>
      </c>
      <c r="D1181" s="2" t="s">
        <v>63</v>
      </c>
      <c r="E1181" s="2" t="s">
        <v>80</v>
      </c>
      <c r="F1181" s="2" t="s">
        <v>78</v>
      </c>
      <c r="G1181" s="2" t="s">
        <v>79</v>
      </c>
    </row>
    <row r="1182" spans="1:7" x14ac:dyDescent="0.25">
      <c r="A1182" s="2">
        <v>1181</v>
      </c>
      <c r="B1182" s="2">
        <v>735</v>
      </c>
      <c r="C1182" s="2">
        <v>15</v>
      </c>
      <c r="D1182" s="2" t="s">
        <v>63</v>
      </c>
      <c r="E1182" s="2" t="s">
        <v>80</v>
      </c>
      <c r="F1182" s="2" t="s">
        <v>78</v>
      </c>
      <c r="G1182" s="2" t="s">
        <v>79</v>
      </c>
    </row>
    <row r="1183" spans="1:7" x14ac:dyDescent="0.25">
      <c r="A1183" s="2">
        <v>1182</v>
      </c>
      <c r="B1183" s="2">
        <v>735</v>
      </c>
      <c r="C1183" s="2">
        <v>15</v>
      </c>
      <c r="D1183" s="2" t="s">
        <v>63</v>
      </c>
      <c r="E1183" s="2" t="s">
        <v>80</v>
      </c>
      <c r="F1183" s="2" t="s">
        <v>78</v>
      </c>
      <c r="G1183" s="2" t="s">
        <v>79</v>
      </c>
    </row>
    <row r="1184" spans="1:7" x14ac:dyDescent="0.25">
      <c r="A1184" s="2">
        <v>1183</v>
      </c>
      <c r="B1184" s="2">
        <v>735</v>
      </c>
      <c r="C1184" s="2">
        <v>15</v>
      </c>
      <c r="D1184" s="2" t="s">
        <v>63</v>
      </c>
      <c r="E1184" s="2" t="s">
        <v>80</v>
      </c>
      <c r="F1184" s="2" t="s">
        <v>78</v>
      </c>
      <c r="G1184" s="2" t="s">
        <v>79</v>
      </c>
    </row>
    <row r="1185" spans="1:7" x14ac:dyDescent="0.25">
      <c r="A1185" s="2">
        <v>1184</v>
      </c>
      <c r="B1185" s="2">
        <v>735</v>
      </c>
      <c r="C1185" s="2">
        <v>15</v>
      </c>
      <c r="D1185" s="2" t="s">
        <v>63</v>
      </c>
      <c r="E1185" s="2" t="s">
        <v>80</v>
      </c>
      <c r="F1185" s="2" t="s">
        <v>78</v>
      </c>
      <c r="G1185" s="2" t="s">
        <v>79</v>
      </c>
    </row>
    <row r="1186" spans="1:7" x14ac:dyDescent="0.25">
      <c r="A1186" s="2">
        <v>1185</v>
      </c>
      <c r="B1186" s="2">
        <v>735</v>
      </c>
      <c r="C1186" s="2">
        <v>15</v>
      </c>
      <c r="D1186" s="2" t="s">
        <v>63</v>
      </c>
      <c r="E1186" s="2" t="s">
        <v>80</v>
      </c>
      <c r="F1186" s="2" t="s">
        <v>78</v>
      </c>
      <c r="G1186" s="2" t="s">
        <v>79</v>
      </c>
    </row>
    <row r="1187" spans="1:7" x14ac:dyDescent="0.25">
      <c r="A1187" s="2">
        <v>1186</v>
      </c>
      <c r="B1187" s="2">
        <v>735</v>
      </c>
      <c r="C1187" s="2">
        <v>15</v>
      </c>
      <c r="D1187" s="2" t="s">
        <v>63</v>
      </c>
      <c r="E1187" s="2" t="s">
        <v>80</v>
      </c>
      <c r="F1187" s="2" t="s">
        <v>78</v>
      </c>
      <c r="G1187" s="2" t="s">
        <v>79</v>
      </c>
    </row>
    <row r="1188" spans="1:7" x14ac:dyDescent="0.25">
      <c r="A1188" s="2">
        <v>1187</v>
      </c>
      <c r="B1188" s="2">
        <v>735</v>
      </c>
      <c r="C1188" s="2">
        <v>15</v>
      </c>
      <c r="D1188" s="2" t="s">
        <v>63</v>
      </c>
      <c r="E1188" s="2" t="s">
        <v>80</v>
      </c>
      <c r="F1188" s="2" t="s">
        <v>78</v>
      </c>
      <c r="G1188" s="2" t="s">
        <v>79</v>
      </c>
    </row>
    <row r="1189" spans="1:7" x14ac:dyDescent="0.25">
      <c r="A1189" s="2">
        <v>1188</v>
      </c>
      <c r="B1189" s="2">
        <v>735</v>
      </c>
      <c r="C1189" s="2">
        <v>15</v>
      </c>
      <c r="D1189" s="2" t="s">
        <v>63</v>
      </c>
      <c r="E1189" s="2" t="s">
        <v>80</v>
      </c>
      <c r="F1189" s="2" t="s">
        <v>78</v>
      </c>
      <c r="G1189" s="2" t="s">
        <v>79</v>
      </c>
    </row>
    <row r="1190" spans="1:7" x14ac:dyDescent="0.25">
      <c r="A1190" s="2">
        <v>1189</v>
      </c>
      <c r="B1190" s="2">
        <v>735</v>
      </c>
      <c r="C1190" s="2">
        <v>15</v>
      </c>
      <c r="D1190" s="2" t="s">
        <v>63</v>
      </c>
      <c r="E1190" s="2" t="s">
        <v>80</v>
      </c>
      <c r="F1190" s="2" t="s">
        <v>78</v>
      </c>
      <c r="G1190" s="2" t="s">
        <v>79</v>
      </c>
    </row>
    <row r="1191" spans="1:7" x14ac:dyDescent="0.25">
      <c r="A1191" s="2">
        <v>1190</v>
      </c>
      <c r="B1191" s="2">
        <v>735</v>
      </c>
      <c r="C1191" s="2">
        <v>15</v>
      </c>
      <c r="D1191" s="2" t="s">
        <v>63</v>
      </c>
      <c r="E1191" s="2" t="s">
        <v>80</v>
      </c>
      <c r="F1191" s="2" t="s">
        <v>78</v>
      </c>
      <c r="G1191" s="2" t="s">
        <v>79</v>
      </c>
    </row>
    <row r="1192" spans="1:7" x14ac:dyDescent="0.25">
      <c r="A1192" s="2">
        <v>1191</v>
      </c>
      <c r="B1192" s="2">
        <v>728</v>
      </c>
      <c r="C1192" s="2">
        <v>15</v>
      </c>
      <c r="D1192" s="2" t="s">
        <v>63</v>
      </c>
      <c r="E1192" s="2" t="s">
        <v>80</v>
      </c>
      <c r="F1192" s="2" t="s">
        <v>78</v>
      </c>
      <c r="G1192" s="2" t="s">
        <v>79</v>
      </c>
    </row>
    <row r="1193" spans="1:7" x14ac:dyDescent="0.25">
      <c r="A1193" s="2">
        <v>1192</v>
      </c>
      <c r="B1193" s="2">
        <v>729</v>
      </c>
      <c r="C1193" s="2">
        <v>15</v>
      </c>
      <c r="D1193" s="2" t="s">
        <v>63</v>
      </c>
      <c r="E1193" s="2" t="s">
        <v>81</v>
      </c>
      <c r="F1193" s="2" t="s">
        <v>78</v>
      </c>
      <c r="G1193" s="2" t="s">
        <v>79</v>
      </c>
    </row>
    <row r="1194" spans="1:7" x14ac:dyDescent="0.25">
      <c r="A1194" s="2">
        <v>1193</v>
      </c>
      <c r="B1194" s="2">
        <v>729</v>
      </c>
      <c r="C1194" s="2">
        <v>15</v>
      </c>
      <c r="D1194" s="2" t="s">
        <v>63</v>
      </c>
      <c r="E1194" s="2" t="s">
        <v>81</v>
      </c>
      <c r="F1194" s="2" t="s">
        <v>78</v>
      </c>
      <c r="G1194" s="2" t="s">
        <v>79</v>
      </c>
    </row>
    <row r="1195" spans="1:7" x14ac:dyDescent="0.25">
      <c r="A1195" s="2">
        <v>1194</v>
      </c>
      <c r="B1195" s="2">
        <v>729</v>
      </c>
      <c r="C1195" s="2">
        <v>15</v>
      </c>
      <c r="D1195" s="2" t="s">
        <v>63</v>
      </c>
      <c r="E1195" s="2" t="s">
        <v>81</v>
      </c>
      <c r="F1195" s="2" t="s">
        <v>78</v>
      </c>
      <c r="G1195" s="2" t="s">
        <v>79</v>
      </c>
    </row>
    <row r="1196" spans="1:7" x14ac:dyDescent="0.25">
      <c r="A1196" s="2">
        <v>1195</v>
      </c>
      <c r="B1196" s="2">
        <v>729</v>
      </c>
      <c r="C1196" s="2">
        <v>15</v>
      </c>
      <c r="D1196" s="2" t="s">
        <v>63</v>
      </c>
      <c r="E1196" s="2" t="s">
        <v>81</v>
      </c>
      <c r="F1196" s="2" t="s">
        <v>78</v>
      </c>
      <c r="G1196" s="2" t="s">
        <v>79</v>
      </c>
    </row>
    <row r="1197" spans="1:7" x14ac:dyDescent="0.25">
      <c r="A1197" s="2">
        <v>1196</v>
      </c>
      <c r="B1197" s="2">
        <v>729</v>
      </c>
      <c r="C1197" s="2">
        <v>15</v>
      </c>
      <c r="D1197" s="2" t="s">
        <v>63</v>
      </c>
      <c r="E1197" s="2" t="s">
        <v>81</v>
      </c>
      <c r="F1197" s="2" t="s">
        <v>78</v>
      </c>
      <c r="G1197" s="2" t="s">
        <v>79</v>
      </c>
    </row>
    <row r="1198" spans="1:7" x14ac:dyDescent="0.25">
      <c r="A1198" s="2">
        <v>1197</v>
      </c>
      <c r="B1198" s="2">
        <v>729</v>
      </c>
      <c r="C1198" s="2">
        <v>15</v>
      </c>
      <c r="D1198" s="2" t="s">
        <v>63</v>
      </c>
      <c r="E1198" s="2" t="s">
        <v>81</v>
      </c>
      <c r="F1198" s="2" t="s">
        <v>78</v>
      </c>
      <c r="G1198" s="2" t="s">
        <v>79</v>
      </c>
    </row>
    <row r="1199" spans="1:7" x14ac:dyDescent="0.25">
      <c r="A1199" s="2">
        <v>1198</v>
      </c>
      <c r="B1199" s="2">
        <v>729</v>
      </c>
      <c r="C1199" s="2">
        <v>15</v>
      </c>
      <c r="D1199" s="2" t="s">
        <v>63</v>
      </c>
      <c r="E1199" s="2" t="s">
        <v>81</v>
      </c>
      <c r="F1199" s="2" t="s">
        <v>78</v>
      </c>
      <c r="G1199" s="2" t="s">
        <v>79</v>
      </c>
    </row>
    <row r="1200" spans="1:7" x14ac:dyDescent="0.25">
      <c r="A1200" s="2">
        <v>1199</v>
      </c>
      <c r="B1200" s="2">
        <v>729</v>
      </c>
      <c r="C1200" s="2">
        <v>15</v>
      </c>
      <c r="D1200" s="2" t="s">
        <v>63</v>
      </c>
      <c r="E1200" s="2" t="s">
        <v>81</v>
      </c>
      <c r="F1200" s="2" t="s">
        <v>78</v>
      </c>
      <c r="G1200" s="2" t="s">
        <v>79</v>
      </c>
    </row>
    <row r="1201" spans="1:7" x14ac:dyDescent="0.25">
      <c r="A1201" s="2">
        <v>1200</v>
      </c>
      <c r="B1201" s="2">
        <v>728</v>
      </c>
      <c r="C1201" s="2">
        <v>15</v>
      </c>
      <c r="D1201" s="2" t="s">
        <v>63</v>
      </c>
      <c r="E1201" s="2" t="s">
        <v>81</v>
      </c>
      <c r="F1201" s="2" t="s">
        <v>78</v>
      </c>
      <c r="G1201" s="2" t="s">
        <v>79</v>
      </c>
    </row>
    <row r="1202" spans="1:7" x14ac:dyDescent="0.25">
      <c r="A1202" s="2">
        <v>1201</v>
      </c>
      <c r="B1202" s="2">
        <v>728</v>
      </c>
      <c r="C1202" s="2">
        <v>15</v>
      </c>
      <c r="D1202" s="2" t="s">
        <v>63</v>
      </c>
      <c r="E1202" s="2" t="s">
        <v>81</v>
      </c>
      <c r="F1202" s="2" t="s">
        <v>78</v>
      </c>
      <c r="G1202" s="2" t="s">
        <v>79</v>
      </c>
    </row>
    <row r="1203" spans="1:7" x14ac:dyDescent="0.25">
      <c r="A1203" s="2">
        <v>1202</v>
      </c>
      <c r="B1203" s="2">
        <v>728</v>
      </c>
      <c r="C1203" s="2">
        <v>15</v>
      </c>
      <c r="D1203" s="2" t="s">
        <v>63</v>
      </c>
      <c r="E1203" s="2" t="s">
        <v>81</v>
      </c>
      <c r="F1203" s="2" t="s">
        <v>78</v>
      </c>
      <c r="G1203" s="2" t="s">
        <v>79</v>
      </c>
    </row>
    <row r="1204" spans="1:7" x14ac:dyDescent="0.25">
      <c r="A1204" s="2">
        <v>1203</v>
      </c>
      <c r="B1204" s="2">
        <v>728</v>
      </c>
      <c r="C1204" s="2">
        <v>15</v>
      </c>
      <c r="D1204" s="2" t="s">
        <v>63</v>
      </c>
      <c r="E1204" s="2" t="s">
        <v>81</v>
      </c>
      <c r="F1204" s="2" t="s">
        <v>78</v>
      </c>
      <c r="G1204" s="2" t="s">
        <v>79</v>
      </c>
    </row>
    <row r="1205" spans="1:7" x14ac:dyDescent="0.25">
      <c r="A1205" s="2">
        <v>1204</v>
      </c>
      <c r="B1205" s="2">
        <v>728</v>
      </c>
      <c r="C1205" s="2">
        <v>15</v>
      </c>
      <c r="D1205" s="2" t="s">
        <v>63</v>
      </c>
      <c r="E1205" s="2" t="s">
        <v>81</v>
      </c>
      <c r="F1205" s="2" t="s">
        <v>78</v>
      </c>
      <c r="G1205" s="2" t="s">
        <v>79</v>
      </c>
    </row>
    <row r="1206" spans="1:7" x14ac:dyDescent="0.25">
      <c r="A1206" s="2">
        <v>1205</v>
      </c>
      <c r="B1206" s="2">
        <v>728</v>
      </c>
      <c r="C1206" s="2">
        <v>15</v>
      </c>
      <c r="D1206" s="2" t="s">
        <v>63</v>
      </c>
      <c r="E1206" s="2" t="s">
        <v>81</v>
      </c>
      <c r="F1206" s="2" t="s">
        <v>78</v>
      </c>
      <c r="G1206" s="2" t="s">
        <v>79</v>
      </c>
    </row>
    <row r="1207" spans="1:7" x14ac:dyDescent="0.25">
      <c r="A1207" s="2">
        <v>1206</v>
      </c>
      <c r="B1207" s="2">
        <v>728</v>
      </c>
      <c r="C1207" s="2">
        <v>15</v>
      </c>
      <c r="D1207" s="2" t="s">
        <v>63</v>
      </c>
      <c r="E1207" s="2" t="s">
        <v>81</v>
      </c>
      <c r="F1207" s="2" t="s">
        <v>78</v>
      </c>
      <c r="G1207" s="2" t="s">
        <v>79</v>
      </c>
    </row>
    <row r="1208" spans="1:7" x14ac:dyDescent="0.25">
      <c r="A1208" s="2">
        <v>1207</v>
      </c>
      <c r="B1208" s="2">
        <v>728</v>
      </c>
      <c r="C1208" s="2">
        <v>15</v>
      </c>
      <c r="D1208" s="2" t="s">
        <v>63</v>
      </c>
      <c r="E1208" s="2" t="s">
        <v>81</v>
      </c>
      <c r="F1208" s="2" t="s">
        <v>78</v>
      </c>
      <c r="G1208" s="2" t="s">
        <v>79</v>
      </c>
    </row>
    <row r="1209" spans="1:7" x14ac:dyDescent="0.25">
      <c r="A1209" s="2">
        <v>1208</v>
      </c>
      <c r="B1209" s="2">
        <v>728</v>
      </c>
      <c r="C1209" s="2">
        <v>15</v>
      </c>
      <c r="D1209" s="2" t="s">
        <v>63</v>
      </c>
      <c r="E1209" s="2" t="s">
        <v>81</v>
      </c>
      <c r="F1209" s="2" t="s">
        <v>78</v>
      </c>
      <c r="G1209" s="2" t="s">
        <v>79</v>
      </c>
    </row>
    <row r="1210" spans="1:7" x14ac:dyDescent="0.25">
      <c r="A1210" s="2">
        <v>1209</v>
      </c>
      <c r="B1210" s="2">
        <v>728</v>
      </c>
      <c r="C1210" s="2">
        <v>15</v>
      </c>
      <c r="D1210" s="2" t="s">
        <v>63</v>
      </c>
      <c r="E1210" s="2" t="s">
        <v>81</v>
      </c>
      <c r="F1210" s="2" t="s">
        <v>78</v>
      </c>
      <c r="G1210" s="2" t="s">
        <v>79</v>
      </c>
    </row>
    <row r="1211" spans="1:7" x14ac:dyDescent="0.25">
      <c r="A1211" s="2">
        <v>1210</v>
      </c>
      <c r="B1211" s="2">
        <v>728</v>
      </c>
      <c r="C1211" s="2">
        <v>15</v>
      </c>
      <c r="D1211" s="2" t="s">
        <v>63</v>
      </c>
      <c r="E1211" s="2" t="s">
        <v>81</v>
      </c>
      <c r="F1211" s="2" t="s">
        <v>78</v>
      </c>
      <c r="G1211" s="2" t="s">
        <v>79</v>
      </c>
    </row>
    <row r="1212" spans="1:7" x14ac:dyDescent="0.25">
      <c r="A1212" s="2">
        <v>1211</v>
      </c>
      <c r="B1212" s="2">
        <v>728</v>
      </c>
      <c r="C1212" s="2">
        <v>15</v>
      </c>
      <c r="D1212" s="2" t="s">
        <v>63</v>
      </c>
      <c r="E1212" s="2" t="s">
        <v>81</v>
      </c>
      <c r="F1212" s="2" t="s">
        <v>78</v>
      </c>
      <c r="G1212" s="2" t="s">
        <v>79</v>
      </c>
    </row>
    <row r="1213" spans="1:7" x14ac:dyDescent="0.25">
      <c r="A1213" s="2">
        <v>1212</v>
      </c>
      <c r="B1213" s="2">
        <v>728</v>
      </c>
      <c r="C1213" s="2">
        <v>15</v>
      </c>
      <c r="D1213" s="2" t="s">
        <v>63</v>
      </c>
      <c r="E1213" s="2" t="s">
        <v>81</v>
      </c>
      <c r="F1213" s="2" t="s">
        <v>78</v>
      </c>
      <c r="G1213" s="2" t="s">
        <v>79</v>
      </c>
    </row>
    <row r="1214" spans="1:7" x14ac:dyDescent="0.25">
      <c r="A1214" s="2">
        <v>1213</v>
      </c>
      <c r="B1214" s="2">
        <v>728</v>
      </c>
      <c r="C1214" s="2">
        <v>15</v>
      </c>
      <c r="D1214" s="2" t="s">
        <v>63</v>
      </c>
      <c r="E1214" s="2" t="s">
        <v>81</v>
      </c>
      <c r="F1214" s="2" t="s">
        <v>78</v>
      </c>
      <c r="G1214" s="2" t="s">
        <v>79</v>
      </c>
    </row>
    <row r="1215" spans="1:7" x14ac:dyDescent="0.25">
      <c r="A1215" s="2">
        <v>1214</v>
      </c>
      <c r="B1215" s="2">
        <v>728</v>
      </c>
      <c r="C1215" s="2">
        <v>15</v>
      </c>
      <c r="D1215" s="2" t="s">
        <v>63</v>
      </c>
      <c r="E1215" s="2" t="s">
        <v>81</v>
      </c>
      <c r="F1215" s="2" t="s">
        <v>78</v>
      </c>
      <c r="G1215" s="2" t="s">
        <v>79</v>
      </c>
    </row>
    <row r="1216" spans="1:7" x14ac:dyDescent="0.25">
      <c r="A1216" s="2">
        <v>1215</v>
      </c>
      <c r="B1216" s="2">
        <v>728</v>
      </c>
      <c r="C1216" s="2">
        <v>15</v>
      </c>
      <c r="D1216" s="2" t="s">
        <v>63</v>
      </c>
      <c r="E1216" s="2" t="s">
        <v>81</v>
      </c>
      <c r="F1216" s="2" t="s">
        <v>78</v>
      </c>
      <c r="G1216" s="2" t="s">
        <v>79</v>
      </c>
    </row>
    <row r="1217" spans="1:7" x14ac:dyDescent="0.25">
      <c r="A1217" s="2">
        <v>1216</v>
      </c>
      <c r="B1217" s="2">
        <v>728</v>
      </c>
      <c r="C1217" s="2">
        <v>15</v>
      </c>
      <c r="D1217" s="2" t="s">
        <v>63</v>
      </c>
      <c r="E1217" s="2" t="s">
        <v>81</v>
      </c>
      <c r="F1217" s="2" t="s">
        <v>78</v>
      </c>
      <c r="G1217" s="2" t="s">
        <v>79</v>
      </c>
    </row>
    <row r="1218" spans="1:7" x14ac:dyDescent="0.25">
      <c r="A1218" s="2">
        <v>1217</v>
      </c>
      <c r="B1218" s="2">
        <v>728</v>
      </c>
      <c r="C1218" s="2">
        <v>15</v>
      </c>
      <c r="D1218" s="2" t="s">
        <v>63</v>
      </c>
      <c r="E1218" s="2" t="s">
        <v>81</v>
      </c>
      <c r="F1218" s="2" t="s">
        <v>78</v>
      </c>
      <c r="G1218" s="2" t="s">
        <v>79</v>
      </c>
    </row>
    <row r="1219" spans="1:7" x14ac:dyDescent="0.25">
      <c r="A1219" s="2">
        <v>1218</v>
      </c>
      <c r="B1219" s="2">
        <v>728</v>
      </c>
      <c r="C1219" s="2">
        <v>15</v>
      </c>
      <c r="D1219" s="2" t="s">
        <v>63</v>
      </c>
      <c r="E1219" s="2" t="s">
        <v>81</v>
      </c>
      <c r="F1219" s="2" t="s">
        <v>78</v>
      </c>
      <c r="G1219" s="2" t="s">
        <v>79</v>
      </c>
    </row>
    <row r="1220" spans="1:7" x14ac:dyDescent="0.25">
      <c r="A1220" s="2">
        <v>1219</v>
      </c>
      <c r="B1220" s="2">
        <v>728</v>
      </c>
      <c r="C1220" s="2">
        <v>15</v>
      </c>
      <c r="D1220" s="2" t="s">
        <v>63</v>
      </c>
      <c r="E1220" s="2" t="s">
        <v>81</v>
      </c>
      <c r="F1220" s="2" t="s">
        <v>78</v>
      </c>
      <c r="G1220" s="2" t="s">
        <v>79</v>
      </c>
    </row>
    <row r="1221" spans="1:7" x14ac:dyDescent="0.25">
      <c r="A1221" s="2">
        <v>1220</v>
      </c>
      <c r="B1221" s="2">
        <v>727</v>
      </c>
      <c r="C1221" s="2">
        <v>15</v>
      </c>
      <c r="D1221" s="2" t="s">
        <v>63</v>
      </c>
      <c r="E1221" s="2" t="s">
        <v>81</v>
      </c>
      <c r="F1221" s="2" t="s">
        <v>78</v>
      </c>
      <c r="G1221" s="2" t="s">
        <v>79</v>
      </c>
    </row>
    <row r="1222" spans="1:7" x14ac:dyDescent="0.25">
      <c r="A1222" s="2">
        <v>1221</v>
      </c>
      <c r="B1222" s="2">
        <v>727</v>
      </c>
      <c r="C1222" s="2">
        <v>15</v>
      </c>
      <c r="D1222" s="2" t="s">
        <v>63</v>
      </c>
      <c r="E1222" s="2" t="s">
        <v>81</v>
      </c>
      <c r="F1222" s="2" t="s">
        <v>78</v>
      </c>
      <c r="G1222" s="2" t="s">
        <v>79</v>
      </c>
    </row>
    <row r="1223" spans="1:7" x14ac:dyDescent="0.25">
      <c r="A1223" s="2">
        <v>1222</v>
      </c>
      <c r="B1223" s="2">
        <v>727</v>
      </c>
      <c r="C1223" s="2">
        <v>15</v>
      </c>
      <c r="D1223" s="2" t="s">
        <v>63</v>
      </c>
      <c r="E1223" s="2" t="s">
        <v>81</v>
      </c>
      <c r="F1223" s="2" t="s">
        <v>78</v>
      </c>
      <c r="G1223" s="2" t="s">
        <v>79</v>
      </c>
    </row>
    <row r="1224" spans="1:7" x14ac:dyDescent="0.25">
      <c r="A1224" s="2">
        <v>1223</v>
      </c>
      <c r="B1224" s="2">
        <v>727</v>
      </c>
      <c r="C1224" s="2">
        <v>15</v>
      </c>
      <c r="D1224" s="2" t="s">
        <v>63</v>
      </c>
      <c r="E1224" s="2" t="s">
        <v>81</v>
      </c>
      <c r="F1224" s="2" t="s">
        <v>78</v>
      </c>
      <c r="G1224" s="2" t="s">
        <v>79</v>
      </c>
    </row>
    <row r="1225" spans="1:7" x14ac:dyDescent="0.25">
      <c r="A1225" s="2">
        <v>1224</v>
      </c>
      <c r="B1225" s="2">
        <v>726</v>
      </c>
      <c r="C1225" s="2">
        <v>15</v>
      </c>
      <c r="D1225" s="2" t="s">
        <v>63</v>
      </c>
      <c r="E1225" s="2" t="s">
        <v>81</v>
      </c>
      <c r="F1225" s="2" t="s">
        <v>78</v>
      </c>
      <c r="G1225" s="2" t="s">
        <v>79</v>
      </c>
    </row>
    <row r="1226" spans="1:7" x14ac:dyDescent="0.25">
      <c r="A1226" s="2">
        <v>1225</v>
      </c>
      <c r="B1226" s="2">
        <v>726</v>
      </c>
      <c r="C1226" s="2">
        <v>15</v>
      </c>
      <c r="D1226" s="2" t="s">
        <v>63</v>
      </c>
      <c r="E1226" s="2" t="s">
        <v>81</v>
      </c>
      <c r="F1226" s="2" t="s">
        <v>78</v>
      </c>
      <c r="G1226" s="2" t="s">
        <v>79</v>
      </c>
    </row>
    <row r="1227" spans="1:7" x14ac:dyDescent="0.25">
      <c r="A1227" s="2">
        <v>1226</v>
      </c>
      <c r="B1227" s="2">
        <v>726</v>
      </c>
      <c r="C1227" s="2">
        <v>15</v>
      </c>
      <c r="D1227" s="2" t="s">
        <v>63</v>
      </c>
      <c r="E1227" s="2" t="s">
        <v>81</v>
      </c>
      <c r="F1227" s="2" t="s">
        <v>78</v>
      </c>
      <c r="G1227" s="2" t="s">
        <v>79</v>
      </c>
    </row>
    <row r="1228" spans="1:7" x14ac:dyDescent="0.25">
      <c r="A1228" s="2">
        <v>1227</v>
      </c>
      <c r="B1228" s="2">
        <v>726</v>
      </c>
      <c r="C1228" s="2">
        <v>15</v>
      </c>
      <c r="D1228" s="2" t="s">
        <v>63</v>
      </c>
      <c r="E1228" s="2" t="s">
        <v>81</v>
      </c>
      <c r="F1228" s="2" t="s">
        <v>78</v>
      </c>
      <c r="G1228" s="2" t="s">
        <v>79</v>
      </c>
    </row>
    <row r="1229" spans="1:7" x14ac:dyDescent="0.25">
      <c r="A1229" s="2">
        <v>1228</v>
      </c>
      <c r="B1229" s="2">
        <v>726</v>
      </c>
      <c r="C1229" s="2">
        <v>15</v>
      </c>
      <c r="D1229" s="2" t="s">
        <v>63</v>
      </c>
      <c r="E1229" s="2" t="s">
        <v>81</v>
      </c>
      <c r="F1229" s="2" t="s">
        <v>78</v>
      </c>
      <c r="G1229" s="2" t="s">
        <v>79</v>
      </c>
    </row>
    <row r="1230" spans="1:7" x14ac:dyDescent="0.25">
      <c r="A1230" s="2">
        <v>1229</v>
      </c>
      <c r="B1230" s="2">
        <v>726</v>
      </c>
      <c r="C1230" s="2">
        <v>15</v>
      </c>
      <c r="D1230" s="2" t="s">
        <v>63</v>
      </c>
      <c r="E1230" s="2" t="s">
        <v>81</v>
      </c>
      <c r="F1230" s="2" t="s">
        <v>78</v>
      </c>
      <c r="G1230" s="2" t="s">
        <v>79</v>
      </c>
    </row>
    <row r="1231" spans="1:7" x14ac:dyDescent="0.25">
      <c r="A1231" s="2">
        <v>1230</v>
      </c>
      <c r="B1231" s="2">
        <v>726</v>
      </c>
      <c r="C1231" s="2">
        <v>15</v>
      </c>
      <c r="D1231" s="2" t="s">
        <v>63</v>
      </c>
      <c r="E1231" s="2" t="s">
        <v>81</v>
      </c>
      <c r="F1231" s="2" t="s">
        <v>78</v>
      </c>
      <c r="G1231" s="2" t="s">
        <v>79</v>
      </c>
    </row>
    <row r="1232" spans="1:7" x14ac:dyDescent="0.25">
      <c r="A1232" s="2">
        <v>1231</v>
      </c>
      <c r="B1232" s="2">
        <v>725</v>
      </c>
      <c r="C1232" s="2">
        <v>15</v>
      </c>
      <c r="D1232" s="2" t="s">
        <v>63</v>
      </c>
      <c r="E1232" s="2" t="s">
        <v>81</v>
      </c>
      <c r="F1232" s="2" t="s">
        <v>78</v>
      </c>
      <c r="G1232" s="2" t="s">
        <v>79</v>
      </c>
    </row>
    <row r="1233" spans="1:7" x14ac:dyDescent="0.25">
      <c r="A1233" s="2">
        <v>1232</v>
      </c>
      <c r="B1233" s="2">
        <v>725</v>
      </c>
      <c r="C1233" s="2">
        <v>15</v>
      </c>
      <c r="D1233" s="2" t="s">
        <v>63</v>
      </c>
      <c r="E1233" s="2" t="s">
        <v>81</v>
      </c>
      <c r="F1233" s="2" t="s">
        <v>78</v>
      </c>
      <c r="G1233" s="2" t="s">
        <v>79</v>
      </c>
    </row>
    <row r="1234" spans="1:7" x14ac:dyDescent="0.25">
      <c r="A1234" s="2">
        <v>1233</v>
      </c>
      <c r="B1234" s="2">
        <v>725</v>
      </c>
      <c r="C1234" s="2">
        <v>15</v>
      </c>
      <c r="D1234" s="2" t="s">
        <v>63</v>
      </c>
      <c r="E1234" s="2" t="s">
        <v>81</v>
      </c>
      <c r="F1234" s="2" t="s">
        <v>78</v>
      </c>
      <c r="G1234" s="2" t="s">
        <v>79</v>
      </c>
    </row>
    <row r="1235" spans="1:7" x14ac:dyDescent="0.25">
      <c r="A1235" s="2">
        <v>1234</v>
      </c>
      <c r="B1235" s="2">
        <v>725</v>
      </c>
      <c r="C1235" s="2">
        <v>15</v>
      </c>
      <c r="D1235" s="2" t="s">
        <v>63</v>
      </c>
      <c r="E1235" s="2" t="s">
        <v>81</v>
      </c>
      <c r="F1235" s="2" t="s">
        <v>78</v>
      </c>
      <c r="G1235" s="2" t="s">
        <v>79</v>
      </c>
    </row>
    <row r="1236" spans="1:7" x14ac:dyDescent="0.25">
      <c r="A1236" s="2">
        <v>1235</v>
      </c>
      <c r="B1236" s="2">
        <v>725</v>
      </c>
      <c r="C1236" s="2">
        <v>15</v>
      </c>
      <c r="D1236" s="2" t="s">
        <v>63</v>
      </c>
      <c r="E1236" s="2" t="s">
        <v>81</v>
      </c>
      <c r="F1236" s="2" t="s">
        <v>78</v>
      </c>
      <c r="G1236" s="2" t="s">
        <v>79</v>
      </c>
    </row>
    <row r="1237" spans="1:7" x14ac:dyDescent="0.25">
      <c r="A1237" s="2">
        <v>1236</v>
      </c>
      <c r="B1237" s="2">
        <v>724</v>
      </c>
      <c r="C1237" s="2">
        <v>15</v>
      </c>
      <c r="D1237" s="2" t="s">
        <v>63</v>
      </c>
      <c r="E1237" s="2" t="s">
        <v>81</v>
      </c>
      <c r="F1237" s="2" t="s">
        <v>78</v>
      </c>
      <c r="G1237" s="2" t="s">
        <v>79</v>
      </c>
    </row>
    <row r="1238" spans="1:7" x14ac:dyDescent="0.25">
      <c r="A1238" s="2">
        <v>1237</v>
      </c>
      <c r="B1238" s="2">
        <v>724</v>
      </c>
      <c r="C1238" s="2">
        <v>15</v>
      </c>
      <c r="D1238" s="2" t="s">
        <v>63</v>
      </c>
      <c r="E1238" s="2" t="s">
        <v>81</v>
      </c>
      <c r="F1238" s="2" t="s">
        <v>78</v>
      </c>
      <c r="G1238" s="2" t="s">
        <v>79</v>
      </c>
    </row>
    <row r="1239" spans="1:7" x14ac:dyDescent="0.25">
      <c r="A1239" s="2">
        <v>1238</v>
      </c>
      <c r="B1239" s="2">
        <v>724</v>
      </c>
      <c r="C1239" s="2">
        <v>15</v>
      </c>
      <c r="D1239" s="2" t="s">
        <v>63</v>
      </c>
      <c r="E1239" s="2" t="s">
        <v>81</v>
      </c>
      <c r="F1239" s="2" t="s">
        <v>78</v>
      </c>
      <c r="G1239" s="2" t="s">
        <v>79</v>
      </c>
    </row>
    <row r="1240" spans="1:7" x14ac:dyDescent="0.25">
      <c r="A1240" s="2">
        <v>1239</v>
      </c>
      <c r="B1240" s="2">
        <v>724</v>
      </c>
      <c r="C1240" s="2">
        <v>15</v>
      </c>
      <c r="D1240" s="2" t="s">
        <v>63</v>
      </c>
      <c r="E1240" s="2" t="s">
        <v>81</v>
      </c>
      <c r="F1240" s="2" t="s">
        <v>78</v>
      </c>
      <c r="G1240" s="2" t="s">
        <v>79</v>
      </c>
    </row>
    <row r="1241" spans="1:7" x14ac:dyDescent="0.25">
      <c r="A1241" s="2">
        <v>1240</v>
      </c>
      <c r="B1241" s="2">
        <v>724</v>
      </c>
      <c r="C1241" s="2">
        <v>15</v>
      </c>
      <c r="D1241" s="2" t="s">
        <v>63</v>
      </c>
      <c r="E1241" s="2" t="s">
        <v>81</v>
      </c>
      <c r="F1241" s="2" t="s">
        <v>78</v>
      </c>
      <c r="G1241" s="2" t="s">
        <v>79</v>
      </c>
    </row>
    <row r="1242" spans="1:7" x14ac:dyDescent="0.25">
      <c r="A1242" s="2">
        <v>1241</v>
      </c>
      <c r="B1242" s="2">
        <v>724</v>
      </c>
      <c r="C1242" s="2">
        <v>15</v>
      </c>
      <c r="D1242" s="2" t="s">
        <v>63</v>
      </c>
      <c r="E1242" s="2" t="s">
        <v>81</v>
      </c>
      <c r="F1242" s="2" t="s">
        <v>78</v>
      </c>
      <c r="G1242" s="2" t="s">
        <v>79</v>
      </c>
    </row>
    <row r="1243" spans="1:7" x14ac:dyDescent="0.25">
      <c r="A1243" s="2">
        <v>1242</v>
      </c>
      <c r="B1243" s="2">
        <v>724</v>
      </c>
      <c r="C1243" s="2">
        <v>15</v>
      </c>
      <c r="D1243" s="2" t="s">
        <v>63</v>
      </c>
      <c r="E1243" s="2" t="s">
        <v>81</v>
      </c>
      <c r="F1243" s="2" t="s">
        <v>78</v>
      </c>
      <c r="G1243" s="2" t="s">
        <v>79</v>
      </c>
    </row>
    <row r="1244" spans="1:7" x14ac:dyDescent="0.25">
      <c r="A1244" s="2">
        <v>1243</v>
      </c>
      <c r="B1244" s="2">
        <v>724</v>
      </c>
      <c r="C1244" s="2">
        <v>15</v>
      </c>
      <c r="D1244" s="2" t="s">
        <v>63</v>
      </c>
      <c r="E1244" s="2" t="s">
        <v>81</v>
      </c>
      <c r="F1244" s="2" t="s">
        <v>78</v>
      </c>
      <c r="G1244" s="2" t="s">
        <v>79</v>
      </c>
    </row>
    <row r="1245" spans="1:7" x14ac:dyDescent="0.25">
      <c r="A1245" s="2">
        <v>1244</v>
      </c>
      <c r="B1245" s="2">
        <v>724</v>
      </c>
      <c r="C1245" s="2">
        <v>15</v>
      </c>
      <c r="D1245" s="2" t="s">
        <v>63</v>
      </c>
      <c r="E1245" s="2" t="s">
        <v>81</v>
      </c>
      <c r="F1245" s="2" t="s">
        <v>78</v>
      </c>
      <c r="G1245" s="2" t="s">
        <v>79</v>
      </c>
    </row>
    <row r="1246" spans="1:7" x14ac:dyDescent="0.25">
      <c r="A1246" s="2">
        <v>1245</v>
      </c>
      <c r="B1246" s="2">
        <v>724</v>
      </c>
      <c r="C1246" s="2">
        <v>15</v>
      </c>
      <c r="D1246" s="2" t="s">
        <v>63</v>
      </c>
      <c r="E1246" s="2" t="s">
        <v>81</v>
      </c>
      <c r="F1246" s="2" t="s">
        <v>78</v>
      </c>
      <c r="G1246" s="2" t="s">
        <v>79</v>
      </c>
    </row>
    <row r="1247" spans="1:7" x14ac:dyDescent="0.25">
      <c r="A1247" s="2">
        <v>1246</v>
      </c>
      <c r="B1247" s="2">
        <v>724</v>
      </c>
      <c r="C1247" s="2">
        <v>15</v>
      </c>
      <c r="D1247" s="2" t="s">
        <v>63</v>
      </c>
      <c r="E1247" s="2" t="s">
        <v>81</v>
      </c>
      <c r="F1247" s="2" t="s">
        <v>78</v>
      </c>
      <c r="G1247" s="2" t="s">
        <v>79</v>
      </c>
    </row>
    <row r="1248" spans="1:7" x14ac:dyDescent="0.25">
      <c r="A1248" s="2">
        <v>1247</v>
      </c>
      <c r="B1248" s="2">
        <v>724</v>
      </c>
      <c r="C1248" s="2">
        <v>15</v>
      </c>
      <c r="D1248" s="2" t="s">
        <v>63</v>
      </c>
      <c r="E1248" s="2" t="s">
        <v>81</v>
      </c>
      <c r="F1248" s="2" t="s">
        <v>78</v>
      </c>
      <c r="G1248" s="2" t="s">
        <v>79</v>
      </c>
    </row>
    <row r="1249" spans="1:7" x14ac:dyDescent="0.25">
      <c r="A1249" s="2">
        <v>1248</v>
      </c>
      <c r="B1249" s="2">
        <v>724</v>
      </c>
      <c r="C1249" s="2">
        <v>15</v>
      </c>
      <c r="D1249" s="2" t="s">
        <v>63</v>
      </c>
      <c r="E1249" s="2" t="s">
        <v>81</v>
      </c>
      <c r="F1249" s="2" t="s">
        <v>78</v>
      </c>
      <c r="G1249" s="2" t="s">
        <v>79</v>
      </c>
    </row>
    <row r="1250" spans="1:7" x14ac:dyDescent="0.25">
      <c r="A1250" s="2">
        <v>1249</v>
      </c>
      <c r="B1250" s="2">
        <v>724</v>
      </c>
      <c r="C1250" s="2">
        <v>15</v>
      </c>
      <c r="D1250" s="2" t="s">
        <v>63</v>
      </c>
      <c r="E1250" s="2" t="s">
        <v>81</v>
      </c>
      <c r="F1250" s="2" t="s">
        <v>78</v>
      </c>
      <c r="G1250" s="2" t="s">
        <v>79</v>
      </c>
    </row>
    <row r="1251" spans="1:7" x14ac:dyDescent="0.25">
      <c r="A1251" s="2">
        <v>1250</v>
      </c>
      <c r="B1251" s="2">
        <v>724</v>
      </c>
      <c r="C1251" s="2">
        <v>15</v>
      </c>
      <c r="D1251" s="2" t="s">
        <v>63</v>
      </c>
      <c r="E1251" s="2" t="s">
        <v>81</v>
      </c>
      <c r="F1251" s="2" t="s">
        <v>78</v>
      </c>
      <c r="G1251" s="2" t="s">
        <v>79</v>
      </c>
    </row>
    <row r="1252" spans="1:7" x14ac:dyDescent="0.25">
      <c r="A1252" s="2">
        <v>1251</v>
      </c>
      <c r="B1252" s="2">
        <v>724</v>
      </c>
      <c r="C1252" s="2">
        <v>15</v>
      </c>
      <c r="D1252" s="2" t="s">
        <v>63</v>
      </c>
      <c r="E1252" s="2" t="s">
        <v>81</v>
      </c>
      <c r="F1252" s="2" t="s">
        <v>78</v>
      </c>
      <c r="G1252" s="2" t="s">
        <v>79</v>
      </c>
    </row>
    <row r="1253" spans="1:7" x14ac:dyDescent="0.25">
      <c r="A1253" s="2">
        <v>1252</v>
      </c>
      <c r="B1253" s="2">
        <v>723</v>
      </c>
      <c r="C1253" s="2">
        <v>15</v>
      </c>
      <c r="D1253" s="2" t="s">
        <v>63</v>
      </c>
      <c r="E1253" s="2" t="s">
        <v>81</v>
      </c>
      <c r="F1253" s="2" t="s">
        <v>78</v>
      </c>
      <c r="G1253" s="2" t="s">
        <v>79</v>
      </c>
    </row>
    <row r="1254" spans="1:7" x14ac:dyDescent="0.25">
      <c r="A1254" s="2">
        <v>1253</v>
      </c>
      <c r="B1254" s="2">
        <v>723</v>
      </c>
      <c r="C1254" s="2">
        <v>15</v>
      </c>
      <c r="D1254" s="2" t="s">
        <v>63</v>
      </c>
      <c r="E1254" s="2" t="s">
        <v>81</v>
      </c>
      <c r="F1254" s="2" t="s">
        <v>78</v>
      </c>
      <c r="G1254" s="2" t="s">
        <v>79</v>
      </c>
    </row>
    <row r="1255" spans="1:7" x14ac:dyDescent="0.25">
      <c r="A1255" s="2">
        <v>1254</v>
      </c>
      <c r="B1255" s="2">
        <v>723</v>
      </c>
      <c r="C1255" s="2">
        <v>15</v>
      </c>
      <c r="D1255" s="2" t="s">
        <v>63</v>
      </c>
      <c r="E1255" s="2" t="s">
        <v>81</v>
      </c>
      <c r="F1255" s="2" t="s">
        <v>78</v>
      </c>
      <c r="G1255" s="2" t="s">
        <v>79</v>
      </c>
    </row>
    <row r="1256" spans="1:7" x14ac:dyDescent="0.25">
      <c r="A1256" s="2">
        <v>1255</v>
      </c>
      <c r="B1256" s="2">
        <v>723</v>
      </c>
      <c r="C1256" s="2">
        <v>15</v>
      </c>
      <c r="D1256" s="2" t="s">
        <v>63</v>
      </c>
      <c r="E1256" s="2" t="s">
        <v>81</v>
      </c>
      <c r="F1256" s="2" t="s">
        <v>78</v>
      </c>
      <c r="G1256" s="2" t="s">
        <v>79</v>
      </c>
    </row>
    <row r="1257" spans="1:7" x14ac:dyDescent="0.25">
      <c r="A1257" s="2">
        <v>1256</v>
      </c>
      <c r="B1257" s="2">
        <v>723</v>
      </c>
      <c r="C1257" s="2">
        <v>15</v>
      </c>
      <c r="D1257" s="2" t="s">
        <v>63</v>
      </c>
      <c r="E1257" s="2" t="s">
        <v>81</v>
      </c>
      <c r="F1257" s="2" t="s">
        <v>78</v>
      </c>
      <c r="G1257" s="2" t="s">
        <v>79</v>
      </c>
    </row>
    <row r="1258" spans="1:7" x14ac:dyDescent="0.25">
      <c r="A1258" s="2">
        <v>1257</v>
      </c>
      <c r="B1258" s="2">
        <v>723</v>
      </c>
      <c r="C1258" s="2">
        <v>15</v>
      </c>
      <c r="D1258" s="2" t="s">
        <v>63</v>
      </c>
      <c r="E1258" s="2" t="s">
        <v>81</v>
      </c>
      <c r="F1258" s="2" t="s">
        <v>78</v>
      </c>
      <c r="G1258" s="2" t="s">
        <v>79</v>
      </c>
    </row>
    <row r="1259" spans="1:7" x14ac:dyDescent="0.25">
      <c r="A1259" s="2">
        <v>1258</v>
      </c>
      <c r="B1259" s="2">
        <v>723</v>
      </c>
      <c r="C1259" s="2">
        <v>15</v>
      </c>
      <c r="D1259" s="2" t="s">
        <v>63</v>
      </c>
      <c r="E1259" s="2" t="s">
        <v>81</v>
      </c>
      <c r="F1259" s="2" t="s">
        <v>78</v>
      </c>
      <c r="G1259" s="2" t="s">
        <v>79</v>
      </c>
    </row>
    <row r="1260" spans="1:7" x14ac:dyDescent="0.25">
      <c r="A1260" s="2">
        <v>1259</v>
      </c>
      <c r="B1260" s="2">
        <v>723</v>
      </c>
      <c r="C1260" s="2">
        <v>15</v>
      </c>
      <c r="D1260" s="2" t="s">
        <v>63</v>
      </c>
      <c r="E1260" s="2" t="s">
        <v>81</v>
      </c>
      <c r="F1260" s="2" t="s">
        <v>78</v>
      </c>
      <c r="G1260" s="2" t="s">
        <v>79</v>
      </c>
    </row>
    <row r="1261" spans="1:7" x14ac:dyDescent="0.25">
      <c r="A1261" s="2">
        <v>1260</v>
      </c>
      <c r="B1261" s="2">
        <v>723</v>
      </c>
      <c r="C1261" s="2">
        <v>15</v>
      </c>
      <c r="D1261" s="2" t="s">
        <v>63</v>
      </c>
      <c r="E1261" s="2" t="s">
        <v>81</v>
      </c>
      <c r="F1261" s="2" t="s">
        <v>78</v>
      </c>
      <c r="G1261" s="2" t="s">
        <v>79</v>
      </c>
    </row>
    <row r="1262" spans="1:7" x14ac:dyDescent="0.25">
      <c r="A1262" s="2">
        <v>1261</v>
      </c>
      <c r="B1262" s="2">
        <v>723</v>
      </c>
      <c r="C1262" s="2">
        <v>15</v>
      </c>
      <c r="D1262" s="2" t="s">
        <v>63</v>
      </c>
      <c r="E1262" s="2" t="s">
        <v>81</v>
      </c>
      <c r="F1262" s="2" t="s">
        <v>78</v>
      </c>
      <c r="G1262" s="2" t="s">
        <v>79</v>
      </c>
    </row>
    <row r="1263" spans="1:7" x14ac:dyDescent="0.25">
      <c r="A1263" s="2">
        <v>1262</v>
      </c>
      <c r="B1263" s="2">
        <v>723</v>
      </c>
      <c r="C1263" s="2">
        <v>15</v>
      </c>
      <c r="D1263" s="2" t="s">
        <v>63</v>
      </c>
      <c r="E1263" s="2" t="s">
        <v>81</v>
      </c>
      <c r="F1263" s="2" t="s">
        <v>78</v>
      </c>
      <c r="G1263" s="2" t="s">
        <v>79</v>
      </c>
    </row>
    <row r="1264" spans="1:7" x14ac:dyDescent="0.25">
      <c r="A1264" s="2">
        <v>1263</v>
      </c>
      <c r="B1264" s="2">
        <v>723</v>
      </c>
      <c r="C1264" s="2">
        <v>15</v>
      </c>
      <c r="D1264" s="2" t="s">
        <v>63</v>
      </c>
      <c r="E1264" s="2" t="s">
        <v>81</v>
      </c>
      <c r="F1264" s="2" t="s">
        <v>78</v>
      </c>
      <c r="G1264" s="2" t="s">
        <v>79</v>
      </c>
    </row>
    <row r="1265" spans="1:7" x14ac:dyDescent="0.25">
      <c r="A1265" s="2">
        <v>1264</v>
      </c>
      <c r="B1265" s="2">
        <v>722</v>
      </c>
      <c r="C1265" s="2">
        <v>15</v>
      </c>
      <c r="D1265" s="2" t="s">
        <v>63</v>
      </c>
      <c r="E1265" s="2" t="s">
        <v>81</v>
      </c>
      <c r="F1265" s="2" t="s">
        <v>78</v>
      </c>
      <c r="G1265" s="2" t="s">
        <v>79</v>
      </c>
    </row>
    <row r="1266" spans="1:7" x14ac:dyDescent="0.25">
      <c r="A1266" s="2">
        <v>1265</v>
      </c>
      <c r="B1266" s="2">
        <v>722</v>
      </c>
      <c r="C1266" s="2">
        <v>15</v>
      </c>
      <c r="D1266" s="2" t="s">
        <v>63</v>
      </c>
      <c r="E1266" s="2" t="s">
        <v>81</v>
      </c>
      <c r="F1266" s="2" t="s">
        <v>78</v>
      </c>
      <c r="G1266" s="2" t="s">
        <v>79</v>
      </c>
    </row>
    <row r="1267" spans="1:7" x14ac:dyDescent="0.25">
      <c r="A1267" s="2">
        <v>1266</v>
      </c>
      <c r="B1267" s="2">
        <v>722</v>
      </c>
      <c r="C1267" s="2">
        <v>15</v>
      </c>
      <c r="D1267" s="2" t="s">
        <v>63</v>
      </c>
      <c r="E1267" s="2" t="s">
        <v>81</v>
      </c>
      <c r="F1267" s="2" t="s">
        <v>78</v>
      </c>
      <c r="G1267" s="2" t="s">
        <v>79</v>
      </c>
    </row>
    <row r="1268" spans="1:7" x14ac:dyDescent="0.25">
      <c r="A1268" s="2">
        <v>1267</v>
      </c>
      <c r="B1268" s="2">
        <v>722</v>
      </c>
      <c r="C1268" s="2">
        <v>15</v>
      </c>
      <c r="D1268" s="2" t="s">
        <v>63</v>
      </c>
      <c r="E1268" s="2" t="s">
        <v>81</v>
      </c>
      <c r="F1268" s="2" t="s">
        <v>78</v>
      </c>
      <c r="G1268" s="2" t="s">
        <v>79</v>
      </c>
    </row>
    <row r="1269" spans="1:7" x14ac:dyDescent="0.25">
      <c r="A1269" s="2">
        <v>1268</v>
      </c>
      <c r="B1269" s="2">
        <v>722</v>
      </c>
      <c r="C1269" s="2">
        <v>15</v>
      </c>
      <c r="D1269" s="2" t="s">
        <v>63</v>
      </c>
      <c r="E1269" s="2" t="s">
        <v>81</v>
      </c>
      <c r="F1269" s="2" t="s">
        <v>78</v>
      </c>
      <c r="G1269" s="2" t="s">
        <v>79</v>
      </c>
    </row>
    <row r="1270" spans="1:7" x14ac:dyDescent="0.25">
      <c r="A1270" s="2">
        <v>1269</v>
      </c>
      <c r="B1270" s="2">
        <v>722</v>
      </c>
      <c r="C1270" s="2">
        <v>15</v>
      </c>
      <c r="D1270" s="2" t="s">
        <v>63</v>
      </c>
      <c r="E1270" s="2" t="s">
        <v>81</v>
      </c>
      <c r="F1270" s="2" t="s">
        <v>78</v>
      </c>
      <c r="G1270" s="2" t="s">
        <v>79</v>
      </c>
    </row>
    <row r="1271" spans="1:7" x14ac:dyDescent="0.25">
      <c r="A1271" s="2">
        <v>1270</v>
      </c>
      <c r="B1271" s="2">
        <v>722</v>
      </c>
      <c r="C1271" s="2">
        <v>15</v>
      </c>
      <c r="D1271" s="2" t="s">
        <v>63</v>
      </c>
      <c r="E1271" s="2" t="s">
        <v>81</v>
      </c>
      <c r="F1271" s="2" t="s">
        <v>78</v>
      </c>
      <c r="G1271" s="2" t="s">
        <v>79</v>
      </c>
    </row>
    <row r="1272" spans="1:7" x14ac:dyDescent="0.25">
      <c r="A1272" s="2">
        <v>1271</v>
      </c>
      <c r="B1272" s="2">
        <v>722</v>
      </c>
      <c r="C1272" s="2">
        <v>15</v>
      </c>
      <c r="D1272" s="2" t="s">
        <v>63</v>
      </c>
      <c r="E1272" s="2" t="s">
        <v>81</v>
      </c>
      <c r="F1272" s="2" t="s">
        <v>78</v>
      </c>
      <c r="G1272" s="2" t="s">
        <v>79</v>
      </c>
    </row>
    <row r="1273" spans="1:7" x14ac:dyDescent="0.25">
      <c r="A1273" s="2">
        <v>1272</v>
      </c>
      <c r="B1273" s="2">
        <v>722</v>
      </c>
      <c r="C1273" s="2">
        <v>15</v>
      </c>
      <c r="D1273" s="2" t="s">
        <v>63</v>
      </c>
      <c r="E1273" s="2" t="s">
        <v>81</v>
      </c>
      <c r="F1273" s="2" t="s">
        <v>78</v>
      </c>
      <c r="G1273" s="2" t="s">
        <v>79</v>
      </c>
    </row>
    <row r="1274" spans="1:7" x14ac:dyDescent="0.25">
      <c r="A1274" s="2">
        <v>1273</v>
      </c>
      <c r="B1274" s="2">
        <v>722</v>
      </c>
      <c r="C1274" s="2">
        <v>15</v>
      </c>
      <c r="D1274" s="2" t="s">
        <v>63</v>
      </c>
      <c r="E1274" s="2" t="s">
        <v>81</v>
      </c>
      <c r="F1274" s="2" t="s">
        <v>78</v>
      </c>
      <c r="G1274" s="2" t="s">
        <v>79</v>
      </c>
    </row>
    <row r="1275" spans="1:7" x14ac:dyDescent="0.25">
      <c r="A1275" s="2">
        <v>1274</v>
      </c>
      <c r="B1275" s="2">
        <v>721</v>
      </c>
      <c r="C1275" s="2">
        <v>15</v>
      </c>
      <c r="D1275" s="2" t="s">
        <v>63</v>
      </c>
      <c r="E1275" s="2" t="s">
        <v>81</v>
      </c>
      <c r="F1275" s="2" t="s">
        <v>78</v>
      </c>
      <c r="G1275" s="2" t="s">
        <v>79</v>
      </c>
    </row>
    <row r="1276" spans="1:7" x14ac:dyDescent="0.25">
      <c r="A1276" s="2">
        <v>1275</v>
      </c>
      <c r="B1276" s="2">
        <v>721</v>
      </c>
      <c r="C1276" s="2">
        <v>15</v>
      </c>
      <c r="D1276" s="2" t="s">
        <v>63</v>
      </c>
      <c r="E1276" s="2" t="s">
        <v>81</v>
      </c>
      <c r="F1276" s="2" t="s">
        <v>78</v>
      </c>
      <c r="G1276" s="2" t="s">
        <v>79</v>
      </c>
    </row>
    <row r="1277" spans="1:7" x14ac:dyDescent="0.25">
      <c r="A1277" s="2">
        <v>1276</v>
      </c>
      <c r="B1277" s="2">
        <v>721</v>
      </c>
      <c r="C1277" s="2">
        <v>15</v>
      </c>
      <c r="D1277" s="2" t="s">
        <v>63</v>
      </c>
      <c r="E1277" s="2" t="s">
        <v>81</v>
      </c>
      <c r="F1277" s="2" t="s">
        <v>78</v>
      </c>
      <c r="G1277" s="2" t="s">
        <v>79</v>
      </c>
    </row>
    <row r="1278" spans="1:7" x14ac:dyDescent="0.25">
      <c r="A1278" s="2">
        <v>1277</v>
      </c>
      <c r="B1278" s="2">
        <v>721</v>
      </c>
      <c r="C1278" s="2">
        <v>15</v>
      </c>
      <c r="D1278" s="2" t="s">
        <v>63</v>
      </c>
      <c r="E1278" s="2" t="s">
        <v>81</v>
      </c>
      <c r="F1278" s="2" t="s">
        <v>78</v>
      </c>
      <c r="G1278" s="2" t="s">
        <v>79</v>
      </c>
    </row>
    <row r="1279" spans="1:7" x14ac:dyDescent="0.25">
      <c r="A1279" s="2">
        <v>1278</v>
      </c>
      <c r="B1279" s="2">
        <v>721</v>
      </c>
      <c r="C1279" s="2">
        <v>15</v>
      </c>
      <c r="D1279" s="2" t="s">
        <v>63</v>
      </c>
      <c r="E1279" s="2" t="s">
        <v>81</v>
      </c>
      <c r="F1279" s="2" t="s">
        <v>78</v>
      </c>
      <c r="G1279" s="2" t="s">
        <v>79</v>
      </c>
    </row>
    <row r="1280" spans="1:7" x14ac:dyDescent="0.25">
      <c r="A1280" s="2">
        <v>1279</v>
      </c>
      <c r="B1280" s="2">
        <v>721</v>
      </c>
      <c r="C1280" s="2">
        <v>15</v>
      </c>
      <c r="D1280" s="2" t="s">
        <v>63</v>
      </c>
      <c r="E1280" s="2" t="s">
        <v>81</v>
      </c>
      <c r="F1280" s="2" t="s">
        <v>78</v>
      </c>
      <c r="G1280" s="2" t="s">
        <v>79</v>
      </c>
    </row>
    <row r="1281" spans="1:7" x14ac:dyDescent="0.25">
      <c r="A1281" s="2">
        <v>1280</v>
      </c>
      <c r="B1281" s="2">
        <v>721</v>
      </c>
      <c r="C1281" s="2">
        <v>15</v>
      </c>
      <c r="D1281" s="2" t="s">
        <v>63</v>
      </c>
      <c r="E1281" s="2" t="s">
        <v>81</v>
      </c>
      <c r="F1281" s="2" t="s">
        <v>78</v>
      </c>
      <c r="G1281" s="2" t="s">
        <v>79</v>
      </c>
    </row>
    <row r="1282" spans="1:7" x14ac:dyDescent="0.25">
      <c r="A1282" s="2">
        <v>1281</v>
      </c>
      <c r="B1282" s="2">
        <v>721</v>
      </c>
      <c r="C1282" s="2">
        <v>15</v>
      </c>
      <c r="D1282" s="2" t="s">
        <v>63</v>
      </c>
      <c r="E1282" s="2" t="s">
        <v>81</v>
      </c>
      <c r="F1282" s="2" t="s">
        <v>78</v>
      </c>
      <c r="G1282" s="2" t="s">
        <v>79</v>
      </c>
    </row>
    <row r="1283" spans="1:7" x14ac:dyDescent="0.25">
      <c r="A1283" s="2">
        <v>1282</v>
      </c>
      <c r="B1283" s="2">
        <v>721</v>
      </c>
      <c r="C1283" s="2">
        <v>15</v>
      </c>
      <c r="D1283" s="2" t="s">
        <v>63</v>
      </c>
      <c r="E1283" s="2" t="s">
        <v>81</v>
      </c>
      <c r="F1283" s="2" t="s">
        <v>78</v>
      </c>
      <c r="G1283" s="2" t="s">
        <v>79</v>
      </c>
    </row>
    <row r="1284" spans="1:7" x14ac:dyDescent="0.25">
      <c r="A1284" s="2">
        <v>1283</v>
      </c>
      <c r="B1284" s="2">
        <v>721</v>
      </c>
      <c r="C1284" s="2">
        <v>15</v>
      </c>
      <c r="D1284" s="2" t="s">
        <v>63</v>
      </c>
      <c r="E1284" s="2" t="s">
        <v>81</v>
      </c>
      <c r="F1284" s="2" t="s">
        <v>78</v>
      </c>
      <c r="G1284" s="2" t="s">
        <v>79</v>
      </c>
    </row>
    <row r="1285" spans="1:7" x14ac:dyDescent="0.25">
      <c r="A1285" s="2">
        <v>1284</v>
      </c>
      <c r="B1285" s="2">
        <v>721</v>
      </c>
      <c r="C1285" s="2">
        <v>15</v>
      </c>
      <c r="D1285" s="2" t="s">
        <v>63</v>
      </c>
      <c r="E1285" s="2" t="s">
        <v>81</v>
      </c>
      <c r="F1285" s="2" t="s">
        <v>78</v>
      </c>
      <c r="G1285" s="2" t="s">
        <v>79</v>
      </c>
    </row>
    <row r="1286" spans="1:7" x14ac:dyDescent="0.25">
      <c r="A1286" s="2">
        <v>1285</v>
      </c>
      <c r="B1286" s="2">
        <v>721</v>
      </c>
      <c r="C1286" s="2">
        <v>15</v>
      </c>
      <c r="D1286" s="2" t="s">
        <v>63</v>
      </c>
      <c r="E1286" s="2" t="s">
        <v>81</v>
      </c>
      <c r="F1286" s="2" t="s">
        <v>78</v>
      </c>
      <c r="G1286" s="2" t="s">
        <v>79</v>
      </c>
    </row>
    <row r="1287" spans="1:7" x14ac:dyDescent="0.25">
      <c r="A1287" s="2">
        <v>1286</v>
      </c>
      <c r="B1287" s="2">
        <v>721</v>
      </c>
      <c r="C1287" s="2">
        <v>15</v>
      </c>
      <c r="D1287" s="2" t="s">
        <v>63</v>
      </c>
      <c r="E1287" s="2" t="s">
        <v>81</v>
      </c>
      <c r="F1287" s="2" t="s">
        <v>78</v>
      </c>
      <c r="G1287" s="2" t="s">
        <v>79</v>
      </c>
    </row>
    <row r="1288" spans="1:7" x14ac:dyDescent="0.25">
      <c r="A1288" s="2">
        <v>1287</v>
      </c>
      <c r="B1288" s="2">
        <v>721</v>
      </c>
      <c r="C1288" s="2">
        <v>15</v>
      </c>
      <c r="D1288" s="2" t="s">
        <v>63</v>
      </c>
      <c r="E1288" s="2" t="s">
        <v>81</v>
      </c>
      <c r="F1288" s="2" t="s">
        <v>78</v>
      </c>
      <c r="G1288" s="2" t="s">
        <v>79</v>
      </c>
    </row>
    <row r="1289" spans="1:7" x14ac:dyDescent="0.25">
      <c r="A1289" s="2">
        <v>1288</v>
      </c>
      <c r="B1289" s="2">
        <v>721</v>
      </c>
      <c r="C1289" s="2">
        <v>15</v>
      </c>
      <c r="D1289" s="2" t="s">
        <v>63</v>
      </c>
      <c r="E1289" s="2" t="s">
        <v>81</v>
      </c>
      <c r="F1289" s="2" t="s">
        <v>78</v>
      </c>
      <c r="G1289" s="2" t="s">
        <v>79</v>
      </c>
    </row>
    <row r="1290" spans="1:7" x14ac:dyDescent="0.25">
      <c r="A1290" s="2">
        <v>1289</v>
      </c>
      <c r="B1290" s="2">
        <v>721</v>
      </c>
      <c r="C1290" s="2">
        <v>15</v>
      </c>
      <c r="D1290" s="2" t="s">
        <v>63</v>
      </c>
      <c r="E1290" s="2" t="s">
        <v>81</v>
      </c>
      <c r="F1290" s="2" t="s">
        <v>78</v>
      </c>
      <c r="G1290" s="2" t="s">
        <v>79</v>
      </c>
    </row>
    <row r="1291" spans="1:7" x14ac:dyDescent="0.25">
      <c r="A1291" s="2">
        <v>1290</v>
      </c>
      <c r="B1291" s="2">
        <v>720</v>
      </c>
      <c r="C1291" s="2">
        <v>15</v>
      </c>
      <c r="D1291" s="2" t="s">
        <v>63</v>
      </c>
      <c r="E1291" s="2" t="s">
        <v>81</v>
      </c>
      <c r="F1291" s="2" t="s">
        <v>78</v>
      </c>
      <c r="G1291" s="2" t="s">
        <v>79</v>
      </c>
    </row>
    <row r="1292" spans="1:7" x14ac:dyDescent="0.25">
      <c r="A1292" s="2">
        <v>1291</v>
      </c>
      <c r="B1292" s="2">
        <v>720</v>
      </c>
      <c r="C1292" s="2">
        <v>15</v>
      </c>
      <c r="D1292" s="2" t="s">
        <v>63</v>
      </c>
      <c r="E1292" s="2" t="s">
        <v>81</v>
      </c>
      <c r="F1292" s="2" t="s">
        <v>78</v>
      </c>
      <c r="G1292" s="2" t="s">
        <v>79</v>
      </c>
    </row>
    <row r="1293" spans="1:7" x14ac:dyDescent="0.25">
      <c r="A1293" s="2">
        <v>1292</v>
      </c>
      <c r="B1293" s="2">
        <v>720</v>
      </c>
      <c r="C1293" s="2">
        <v>15</v>
      </c>
      <c r="D1293" s="2" t="s">
        <v>63</v>
      </c>
      <c r="E1293" s="2" t="s">
        <v>81</v>
      </c>
      <c r="F1293" s="2" t="s">
        <v>78</v>
      </c>
      <c r="G1293" s="2" t="s">
        <v>79</v>
      </c>
    </row>
    <row r="1294" spans="1:7" x14ac:dyDescent="0.25">
      <c r="A1294" s="2">
        <v>1293</v>
      </c>
      <c r="B1294" s="2">
        <v>720</v>
      </c>
      <c r="C1294" s="2">
        <v>15</v>
      </c>
      <c r="D1294" s="2" t="s">
        <v>63</v>
      </c>
      <c r="E1294" s="2" t="s">
        <v>81</v>
      </c>
      <c r="F1294" s="2" t="s">
        <v>78</v>
      </c>
      <c r="G1294" s="2" t="s">
        <v>79</v>
      </c>
    </row>
    <row r="1295" spans="1:7" x14ac:dyDescent="0.25">
      <c r="A1295" s="2">
        <v>1294</v>
      </c>
      <c r="B1295" s="2">
        <v>720</v>
      </c>
      <c r="C1295" s="2">
        <v>15</v>
      </c>
      <c r="D1295" s="2" t="s">
        <v>63</v>
      </c>
      <c r="E1295" s="2" t="s">
        <v>81</v>
      </c>
      <c r="F1295" s="2" t="s">
        <v>78</v>
      </c>
      <c r="G1295" s="2" t="s">
        <v>79</v>
      </c>
    </row>
    <row r="1296" spans="1:7" x14ac:dyDescent="0.25">
      <c r="A1296" s="2">
        <v>1295</v>
      </c>
      <c r="B1296" s="2">
        <v>720</v>
      </c>
      <c r="C1296" s="2">
        <v>15</v>
      </c>
      <c r="D1296" s="2" t="s">
        <v>63</v>
      </c>
      <c r="E1296" s="2" t="s">
        <v>81</v>
      </c>
      <c r="F1296" s="2" t="s">
        <v>78</v>
      </c>
      <c r="G1296" s="2" t="s">
        <v>79</v>
      </c>
    </row>
    <row r="1297" spans="1:7" x14ac:dyDescent="0.25">
      <c r="A1297" s="2">
        <v>1296</v>
      </c>
      <c r="B1297" s="2">
        <v>720</v>
      </c>
      <c r="C1297" s="2">
        <v>15</v>
      </c>
      <c r="D1297" s="2" t="s">
        <v>63</v>
      </c>
      <c r="E1297" s="2" t="s">
        <v>81</v>
      </c>
      <c r="F1297" s="2" t="s">
        <v>78</v>
      </c>
      <c r="G1297" s="2" t="s">
        <v>79</v>
      </c>
    </row>
    <row r="1298" spans="1:7" x14ac:dyDescent="0.25">
      <c r="A1298" s="2">
        <v>1297</v>
      </c>
      <c r="B1298" s="2">
        <v>720</v>
      </c>
      <c r="C1298" s="2">
        <v>15</v>
      </c>
      <c r="D1298" s="2" t="s">
        <v>63</v>
      </c>
      <c r="E1298" s="2" t="s">
        <v>81</v>
      </c>
      <c r="F1298" s="2" t="s">
        <v>78</v>
      </c>
      <c r="G1298" s="2" t="s">
        <v>79</v>
      </c>
    </row>
    <row r="1299" spans="1:7" x14ac:dyDescent="0.25">
      <c r="A1299" s="2">
        <v>1298</v>
      </c>
      <c r="B1299" s="2">
        <v>720</v>
      </c>
      <c r="C1299" s="2">
        <v>15</v>
      </c>
      <c r="D1299" s="2" t="s">
        <v>63</v>
      </c>
      <c r="E1299" s="2" t="s">
        <v>81</v>
      </c>
      <c r="F1299" s="2" t="s">
        <v>78</v>
      </c>
      <c r="G1299" s="2" t="s">
        <v>79</v>
      </c>
    </row>
    <row r="1300" spans="1:7" x14ac:dyDescent="0.25">
      <c r="A1300" s="2">
        <v>1299</v>
      </c>
      <c r="B1300" s="2">
        <v>720</v>
      </c>
      <c r="C1300" s="2">
        <v>15</v>
      </c>
      <c r="D1300" s="2" t="s">
        <v>63</v>
      </c>
      <c r="E1300" s="2" t="s">
        <v>81</v>
      </c>
      <c r="F1300" s="2" t="s">
        <v>78</v>
      </c>
      <c r="G1300" s="2" t="s">
        <v>79</v>
      </c>
    </row>
    <row r="1301" spans="1:7" x14ac:dyDescent="0.25">
      <c r="A1301" s="2">
        <v>1300</v>
      </c>
      <c r="B1301" s="2">
        <v>720</v>
      </c>
      <c r="C1301" s="2">
        <v>15</v>
      </c>
      <c r="D1301" s="2" t="s">
        <v>63</v>
      </c>
      <c r="E1301" s="2" t="s">
        <v>81</v>
      </c>
      <c r="F1301" s="2" t="s">
        <v>78</v>
      </c>
      <c r="G1301" s="2" t="s">
        <v>79</v>
      </c>
    </row>
    <row r="1302" spans="1:7" x14ac:dyDescent="0.25">
      <c r="A1302" s="2">
        <v>1301</v>
      </c>
      <c r="B1302" s="2">
        <v>720</v>
      </c>
      <c r="C1302" s="2">
        <v>15</v>
      </c>
      <c r="D1302" s="2" t="s">
        <v>63</v>
      </c>
      <c r="E1302" s="2" t="s">
        <v>81</v>
      </c>
      <c r="F1302" s="2" t="s">
        <v>78</v>
      </c>
      <c r="G1302" s="2" t="s">
        <v>79</v>
      </c>
    </row>
    <row r="1303" spans="1:7" x14ac:dyDescent="0.25">
      <c r="A1303" s="2">
        <v>1302</v>
      </c>
      <c r="B1303" s="2">
        <v>720</v>
      </c>
      <c r="C1303" s="2">
        <v>15</v>
      </c>
      <c r="D1303" s="2" t="s">
        <v>63</v>
      </c>
      <c r="E1303" s="2" t="s">
        <v>81</v>
      </c>
      <c r="F1303" s="2" t="s">
        <v>78</v>
      </c>
      <c r="G1303" s="2" t="s">
        <v>79</v>
      </c>
    </row>
    <row r="1304" spans="1:7" x14ac:dyDescent="0.25">
      <c r="A1304" s="2">
        <v>1303</v>
      </c>
      <c r="B1304" s="2">
        <v>720</v>
      </c>
      <c r="C1304" s="2">
        <v>15</v>
      </c>
      <c r="D1304" s="2" t="s">
        <v>63</v>
      </c>
      <c r="E1304" s="2" t="s">
        <v>81</v>
      </c>
      <c r="F1304" s="2" t="s">
        <v>78</v>
      </c>
      <c r="G1304" s="2" t="s">
        <v>79</v>
      </c>
    </row>
    <row r="1305" spans="1:7" x14ac:dyDescent="0.25">
      <c r="A1305" s="2">
        <v>1304</v>
      </c>
      <c r="B1305" s="2">
        <v>720</v>
      </c>
      <c r="C1305" s="2">
        <v>15</v>
      </c>
      <c r="D1305" s="2" t="s">
        <v>63</v>
      </c>
      <c r="E1305" s="2" t="s">
        <v>81</v>
      </c>
      <c r="F1305" s="2" t="s">
        <v>78</v>
      </c>
      <c r="G1305" s="2" t="s">
        <v>79</v>
      </c>
    </row>
    <row r="1306" spans="1:7" x14ac:dyDescent="0.25">
      <c r="A1306" s="2">
        <v>1305</v>
      </c>
      <c r="B1306" s="2">
        <v>719</v>
      </c>
      <c r="C1306" s="2">
        <v>15</v>
      </c>
      <c r="D1306" s="2" t="s">
        <v>63</v>
      </c>
      <c r="E1306" s="2" t="s">
        <v>81</v>
      </c>
      <c r="F1306" s="2" t="s">
        <v>78</v>
      </c>
      <c r="G1306" s="2" t="s">
        <v>79</v>
      </c>
    </row>
    <row r="1307" spans="1:7" x14ac:dyDescent="0.25">
      <c r="A1307" s="2">
        <v>1306</v>
      </c>
      <c r="B1307" s="2">
        <v>719</v>
      </c>
      <c r="C1307" s="2">
        <v>15</v>
      </c>
      <c r="D1307" s="2" t="s">
        <v>63</v>
      </c>
      <c r="E1307" s="2" t="s">
        <v>81</v>
      </c>
      <c r="F1307" s="2" t="s">
        <v>78</v>
      </c>
      <c r="G1307" s="2" t="s">
        <v>79</v>
      </c>
    </row>
    <row r="1308" spans="1:7" x14ac:dyDescent="0.25">
      <c r="A1308" s="2">
        <v>1307</v>
      </c>
      <c r="B1308" s="2">
        <v>719</v>
      </c>
      <c r="C1308" s="2">
        <v>15</v>
      </c>
      <c r="D1308" s="2" t="s">
        <v>63</v>
      </c>
      <c r="E1308" s="2" t="s">
        <v>81</v>
      </c>
      <c r="F1308" s="2" t="s">
        <v>78</v>
      </c>
      <c r="G1308" s="2" t="s">
        <v>79</v>
      </c>
    </row>
    <row r="1309" spans="1:7" x14ac:dyDescent="0.25">
      <c r="A1309" s="2">
        <v>1308</v>
      </c>
      <c r="B1309" s="2">
        <v>719</v>
      </c>
      <c r="C1309" s="2">
        <v>15</v>
      </c>
      <c r="D1309" s="2" t="s">
        <v>63</v>
      </c>
      <c r="E1309" s="2" t="s">
        <v>81</v>
      </c>
      <c r="F1309" s="2" t="s">
        <v>78</v>
      </c>
      <c r="G1309" s="2" t="s">
        <v>79</v>
      </c>
    </row>
    <row r="1310" spans="1:7" x14ac:dyDescent="0.25">
      <c r="A1310" s="2">
        <v>1309</v>
      </c>
      <c r="B1310" s="2">
        <v>719</v>
      </c>
      <c r="C1310" s="2">
        <v>15</v>
      </c>
      <c r="D1310" s="2" t="s">
        <v>63</v>
      </c>
      <c r="E1310" s="2" t="s">
        <v>81</v>
      </c>
      <c r="F1310" s="2" t="s">
        <v>78</v>
      </c>
      <c r="G1310" s="2" t="s">
        <v>79</v>
      </c>
    </row>
    <row r="1311" spans="1:7" x14ac:dyDescent="0.25">
      <c r="A1311" s="2">
        <v>1310</v>
      </c>
      <c r="B1311" s="2">
        <v>719</v>
      </c>
      <c r="C1311" s="2">
        <v>15</v>
      </c>
      <c r="D1311" s="2" t="s">
        <v>63</v>
      </c>
      <c r="E1311" s="2" t="s">
        <v>81</v>
      </c>
      <c r="F1311" s="2" t="s">
        <v>78</v>
      </c>
      <c r="G1311" s="2" t="s">
        <v>79</v>
      </c>
    </row>
    <row r="1312" spans="1:7" x14ac:dyDescent="0.25">
      <c r="A1312" s="2">
        <v>1311</v>
      </c>
      <c r="B1312" s="2">
        <v>719</v>
      </c>
      <c r="C1312" s="2">
        <v>15</v>
      </c>
      <c r="D1312" s="2" t="s">
        <v>63</v>
      </c>
      <c r="E1312" s="2" t="s">
        <v>81</v>
      </c>
      <c r="F1312" s="2" t="s">
        <v>78</v>
      </c>
      <c r="G1312" s="2" t="s">
        <v>79</v>
      </c>
    </row>
    <row r="1313" spans="1:7" x14ac:dyDescent="0.25">
      <c r="A1313" s="2">
        <v>1312</v>
      </c>
      <c r="B1313" s="2">
        <v>719</v>
      </c>
      <c r="C1313" s="2">
        <v>15</v>
      </c>
      <c r="D1313" s="2" t="s">
        <v>63</v>
      </c>
      <c r="E1313" s="2" t="s">
        <v>81</v>
      </c>
      <c r="F1313" s="2" t="s">
        <v>78</v>
      </c>
      <c r="G1313" s="2" t="s">
        <v>79</v>
      </c>
    </row>
    <row r="1314" spans="1:7" x14ac:dyDescent="0.25">
      <c r="A1314" s="2">
        <v>1313</v>
      </c>
      <c r="B1314" s="2">
        <v>719</v>
      </c>
      <c r="C1314" s="2">
        <v>15</v>
      </c>
      <c r="D1314" s="2" t="s">
        <v>63</v>
      </c>
      <c r="E1314" s="2" t="s">
        <v>81</v>
      </c>
      <c r="F1314" s="2" t="s">
        <v>78</v>
      </c>
      <c r="G1314" s="2" t="s">
        <v>79</v>
      </c>
    </row>
    <row r="1315" spans="1:7" x14ac:dyDescent="0.25">
      <c r="A1315" s="2">
        <v>1314</v>
      </c>
      <c r="B1315" s="2">
        <v>718</v>
      </c>
      <c r="C1315" s="2">
        <v>15</v>
      </c>
      <c r="D1315" s="2" t="s">
        <v>63</v>
      </c>
      <c r="E1315" s="2" t="s">
        <v>81</v>
      </c>
      <c r="F1315" s="2" t="s">
        <v>78</v>
      </c>
      <c r="G1315" s="2" t="s">
        <v>79</v>
      </c>
    </row>
    <row r="1316" spans="1:7" x14ac:dyDescent="0.25">
      <c r="A1316" s="2">
        <v>1315</v>
      </c>
      <c r="B1316" s="2">
        <v>718</v>
      </c>
      <c r="C1316" s="2">
        <v>15</v>
      </c>
      <c r="D1316" s="2" t="s">
        <v>63</v>
      </c>
      <c r="E1316" s="2" t="s">
        <v>81</v>
      </c>
      <c r="F1316" s="2" t="s">
        <v>78</v>
      </c>
      <c r="G1316" s="2" t="s">
        <v>79</v>
      </c>
    </row>
    <row r="1317" spans="1:7" x14ac:dyDescent="0.25">
      <c r="A1317" s="2">
        <v>1316</v>
      </c>
      <c r="B1317" s="2">
        <v>718</v>
      </c>
      <c r="C1317" s="2">
        <v>15</v>
      </c>
      <c r="D1317" s="2" t="s">
        <v>63</v>
      </c>
      <c r="E1317" s="2" t="s">
        <v>81</v>
      </c>
      <c r="F1317" s="2" t="s">
        <v>78</v>
      </c>
      <c r="G1317" s="2" t="s">
        <v>79</v>
      </c>
    </row>
    <row r="1318" spans="1:7" x14ac:dyDescent="0.25">
      <c r="A1318" s="2">
        <v>1317</v>
      </c>
      <c r="B1318" s="2">
        <v>718</v>
      </c>
      <c r="C1318" s="2">
        <v>15</v>
      </c>
      <c r="D1318" s="2" t="s">
        <v>63</v>
      </c>
      <c r="E1318" s="2" t="s">
        <v>81</v>
      </c>
      <c r="F1318" s="2" t="s">
        <v>78</v>
      </c>
      <c r="G1318" s="2" t="s">
        <v>79</v>
      </c>
    </row>
    <row r="1319" spans="1:7" x14ac:dyDescent="0.25">
      <c r="A1319" s="2">
        <v>1318</v>
      </c>
      <c r="B1319" s="2">
        <v>718</v>
      </c>
      <c r="C1319" s="2">
        <v>15</v>
      </c>
      <c r="D1319" s="2" t="s">
        <v>63</v>
      </c>
      <c r="E1319" s="2" t="s">
        <v>81</v>
      </c>
      <c r="F1319" s="2" t="s">
        <v>78</v>
      </c>
      <c r="G1319" s="2" t="s">
        <v>79</v>
      </c>
    </row>
    <row r="1320" spans="1:7" x14ac:dyDescent="0.25">
      <c r="A1320" s="2">
        <v>1319</v>
      </c>
      <c r="B1320" s="2">
        <v>718</v>
      </c>
      <c r="C1320" s="2">
        <v>15</v>
      </c>
      <c r="D1320" s="2" t="s">
        <v>63</v>
      </c>
      <c r="E1320" s="2" t="s">
        <v>81</v>
      </c>
      <c r="F1320" s="2" t="s">
        <v>78</v>
      </c>
      <c r="G1320" s="2" t="s">
        <v>79</v>
      </c>
    </row>
    <row r="1321" spans="1:7" x14ac:dyDescent="0.25">
      <c r="A1321" s="2">
        <v>1320</v>
      </c>
      <c r="B1321" s="2">
        <v>718</v>
      </c>
      <c r="C1321" s="2">
        <v>15</v>
      </c>
      <c r="D1321" s="2" t="s">
        <v>63</v>
      </c>
      <c r="E1321" s="2" t="s">
        <v>81</v>
      </c>
      <c r="F1321" s="2" t="s">
        <v>78</v>
      </c>
      <c r="G1321" s="2" t="s">
        <v>79</v>
      </c>
    </row>
    <row r="1322" spans="1:7" x14ac:dyDescent="0.25">
      <c r="A1322" s="2">
        <v>1321</v>
      </c>
      <c r="B1322" s="2">
        <v>718</v>
      </c>
      <c r="C1322" s="2">
        <v>15</v>
      </c>
      <c r="D1322" s="2" t="s">
        <v>63</v>
      </c>
      <c r="E1322" s="2" t="s">
        <v>81</v>
      </c>
      <c r="F1322" s="2" t="s">
        <v>78</v>
      </c>
      <c r="G1322" s="2" t="s">
        <v>79</v>
      </c>
    </row>
    <row r="1323" spans="1:7" x14ac:dyDescent="0.25">
      <c r="A1323" s="2">
        <v>1322</v>
      </c>
      <c r="B1323" s="2">
        <v>718</v>
      </c>
      <c r="C1323" s="2">
        <v>15</v>
      </c>
      <c r="D1323" s="2" t="s">
        <v>63</v>
      </c>
      <c r="E1323" s="2" t="s">
        <v>81</v>
      </c>
      <c r="F1323" s="2" t="s">
        <v>78</v>
      </c>
      <c r="G1323" s="2" t="s">
        <v>79</v>
      </c>
    </row>
    <row r="1324" spans="1:7" x14ac:dyDescent="0.25">
      <c r="A1324" s="2">
        <v>1323</v>
      </c>
      <c r="B1324" s="2">
        <v>718</v>
      </c>
      <c r="C1324" s="2">
        <v>15</v>
      </c>
      <c r="D1324" s="2" t="s">
        <v>63</v>
      </c>
      <c r="E1324" s="2" t="s">
        <v>81</v>
      </c>
      <c r="F1324" s="2" t="s">
        <v>78</v>
      </c>
      <c r="G1324" s="2" t="s">
        <v>79</v>
      </c>
    </row>
    <row r="1325" spans="1:7" x14ac:dyDescent="0.25">
      <c r="A1325" s="2">
        <v>1324</v>
      </c>
      <c r="B1325" s="2">
        <v>718</v>
      </c>
      <c r="C1325" s="2">
        <v>15</v>
      </c>
      <c r="D1325" s="2" t="s">
        <v>63</v>
      </c>
      <c r="E1325" s="2" t="s">
        <v>81</v>
      </c>
      <c r="F1325" s="2" t="s">
        <v>78</v>
      </c>
      <c r="G1325" s="2" t="s">
        <v>79</v>
      </c>
    </row>
    <row r="1326" spans="1:7" x14ac:dyDescent="0.25">
      <c r="A1326" s="2">
        <v>1325</v>
      </c>
      <c r="B1326" s="2">
        <v>718</v>
      </c>
      <c r="C1326" s="2">
        <v>15</v>
      </c>
      <c r="D1326" s="2" t="s">
        <v>63</v>
      </c>
      <c r="E1326" s="2" t="s">
        <v>81</v>
      </c>
      <c r="F1326" s="2" t="s">
        <v>78</v>
      </c>
      <c r="G1326" s="2" t="s">
        <v>79</v>
      </c>
    </row>
    <row r="1327" spans="1:7" x14ac:dyDescent="0.25">
      <c r="A1327" s="2">
        <v>1326</v>
      </c>
      <c r="B1327" s="2">
        <v>717</v>
      </c>
      <c r="C1327" s="2">
        <v>15</v>
      </c>
      <c r="D1327" s="2" t="s">
        <v>63</v>
      </c>
      <c r="E1327" s="2" t="s">
        <v>81</v>
      </c>
      <c r="F1327" s="2" t="s">
        <v>78</v>
      </c>
      <c r="G1327" s="2" t="s">
        <v>79</v>
      </c>
    </row>
    <row r="1328" spans="1:7" x14ac:dyDescent="0.25">
      <c r="A1328" s="2">
        <v>1327</v>
      </c>
      <c r="B1328" s="2">
        <v>717</v>
      </c>
      <c r="C1328" s="2">
        <v>15</v>
      </c>
      <c r="D1328" s="2" t="s">
        <v>63</v>
      </c>
      <c r="E1328" s="2" t="s">
        <v>81</v>
      </c>
      <c r="F1328" s="2" t="s">
        <v>78</v>
      </c>
      <c r="G1328" s="2" t="s">
        <v>79</v>
      </c>
    </row>
    <row r="1329" spans="1:7" x14ac:dyDescent="0.25">
      <c r="A1329" s="2">
        <v>1328</v>
      </c>
      <c r="B1329" s="2">
        <v>717</v>
      </c>
      <c r="C1329" s="2">
        <v>15</v>
      </c>
      <c r="D1329" s="2" t="s">
        <v>63</v>
      </c>
      <c r="E1329" s="2" t="s">
        <v>81</v>
      </c>
      <c r="F1329" s="2" t="s">
        <v>78</v>
      </c>
      <c r="G1329" s="2" t="s">
        <v>79</v>
      </c>
    </row>
    <row r="1330" spans="1:7" x14ac:dyDescent="0.25">
      <c r="A1330" s="2">
        <v>1329</v>
      </c>
      <c r="B1330" s="2">
        <v>717</v>
      </c>
      <c r="C1330" s="2">
        <v>15</v>
      </c>
      <c r="D1330" s="2" t="s">
        <v>63</v>
      </c>
      <c r="E1330" s="2" t="s">
        <v>81</v>
      </c>
      <c r="F1330" s="2" t="s">
        <v>78</v>
      </c>
      <c r="G1330" s="2" t="s">
        <v>79</v>
      </c>
    </row>
    <row r="1331" spans="1:7" x14ac:dyDescent="0.25">
      <c r="A1331" s="2">
        <v>1330</v>
      </c>
      <c r="B1331" s="2">
        <v>717</v>
      </c>
      <c r="C1331" s="2">
        <v>15</v>
      </c>
      <c r="D1331" s="2" t="s">
        <v>63</v>
      </c>
      <c r="E1331" s="2" t="s">
        <v>81</v>
      </c>
      <c r="F1331" s="2" t="s">
        <v>78</v>
      </c>
      <c r="G1331" s="2" t="s">
        <v>79</v>
      </c>
    </row>
    <row r="1332" spans="1:7" x14ac:dyDescent="0.25">
      <c r="A1332" s="2">
        <v>1331</v>
      </c>
      <c r="B1332" s="2">
        <v>717</v>
      </c>
      <c r="C1332" s="2">
        <v>15</v>
      </c>
      <c r="D1332" s="2" t="s">
        <v>63</v>
      </c>
      <c r="E1332" s="2" t="s">
        <v>81</v>
      </c>
      <c r="F1332" s="2" t="s">
        <v>78</v>
      </c>
      <c r="G1332" s="2" t="s">
        <v>79</v>
      </c>
    </row>
    <row r="1333" spans="1:7" x14ac:dyDescent="0.25">
      <c r="A1333" s="2">
        <v>1332</v>
      </c>
      <c r="B1333" s="2">
        <v>717</v>
      </c>
      <c r="C1333" s="2">
        <v>15</v>
      </c>
      <c r="D1333" s="2" t="s">
        <v>63</v>
      </c>
      <c r="E1333" s="2" t="s">
        <v>81</v>
      </c>
      <c r="F1333" s="2" t="s">
        <v>78</v>
      </c>
      <c r="G1333" s="2" t="s">
        <v>79</v>
      </c>
    </row>
    <row r="1334" spans="1:7" x14ac:dyDescent="0.25">
      <c r="A1334" s="2">
        <v>1333</v>
      </c>
      <c r="B1334" s="2">
        <v>717</v>
      </c>
      <c r="C1334" s="2">
        <v>15</v>
      </c>
      <c r="D1334" s="2" t="s">
        <v>63</v>
      </c>
      <c r="E1334" s="2" t="s">
        <v>81</v>
      </c>
      <c r="F1334" s="2" t="s">
        <v>78</v>
      </c>
      <c r="G1334" s="2" t="s">
        <v>79</v>
      </c>
    </row>
    <row r="1335" spans="1:7" x14ac:dyDescent="0.25">
      <c r="A1335" s="2">
        <v>1334</v>
      </c>
      <c r="B1335" s="2">
        <v>716</v>
      </c>
      <c r="C1335" s="2">
        <v>15</v>
      </c>
      <c r="D1335" s="2" t="s">
        <v>63</v>
      </c>
      <c r="E1335" s="2" t="s">
        <v>81</v>
      </c>
      <c r="F1335" s="2" t="s">
        <v>78</v>
      </c>
      <c r="G1335" s="2" t="s">
        <v>79</v>
      </c>
    </row>
    <row r="1336" spans="1:7" x14ac:dyDescent="0.25">
      <c r="A1336" s="2">
        <v>1335</v>
      </c>
      <c r="B1336" s="2">
        <v>716</v>
      </c>
      <c r="C1336" s="2">
        <v>15</v>
      </c>
      <c r="D1336" s="2" t="s">
        <v>63</v>
      </c>
      <c r="E1336" s="2" t="s">
        <v>81</v>
      </c>
      <c r="F1336" s="2" t="s">
        <v>78</v>
      </c>
      <c r="G1336" s="2" t="s">
        <v>79</v>
      </c>
    </row>
    <row r="1337" spans="1:7" x14ac:dyDescent="0.25">
      <c r="A1337" s="2">
        <v>1336</v>
      </c>
      <c r="B1337" s="2">
        <v>716</v>
      </c>
      <c r="C1337" s="2">
        <v>15</v>
      </c>
      <c r="D1337" s="2" t="s">
        <v>63</v>
      </c>
      <c r="E1337" s="2" t="s">
        <v>81</v>
      </c>
      <c r="F1337" s="2" t="s">
        <v>78</v>
      </c>
      <c r="G1337" s="2" t="s">
        <v>79</v>
      </c>
    </row>
    <row r="1338" spans="1:7" x14ac:dyDescent="0.25">
      <c r="A1338" s="2">
        <v>1337</v>
      </c>
      <c r="B1338" s="2">
        <v>716</v>
      </c>
      <c r="C1338" s="2">
        <v>15</v>
      </c>
      <c r="D1338" s="2" t="s">
        <v>63</v>
      </c>
      <c r="E1338" s="2" t="s">
        <v>81</v>
      </c>
      <c r="F1338" s="2" t="s">
        <v>78</v>
      </c>
      <c r="G1338" s="2" t="s">
        <v>79</v>
      </c>
    </row>
    <row r="1339" spans="1:7" x14ac:dyDescent="0.25">
      <c r="A1339" s="2">
        <v>1338</v>
      </c>
      <c r="B1339" s="2">
        <v>716</v>
      </c>
      <c r="C1339" s="2">
        <v>15</v>
      </c>
      <c r="D1339" s="2" t="s">
        <v>63</v>
      </c>
      <c r="E1339" s="2" t="s">
        <v>81</v>
      </c>
      <c r="F1339" s="2" t="s">
        <v>78</v>
      </c>
      <c r="G1339" s="2" t="s">
        <v>79</v>
      </c>
    </row>
    <row r="1340" spans="1:7" x14ac:dyDescent="0.25">
      <c r="A1340" s="2">
        <v>1339</v>
      </c>
      <c r="B1340" s="2">
        <v>716</v>
      </c>
      <c r="C1340" s="2">
        <v>15</v>
      </c>
      <c r="D1340" s="2" t="s">
        <v>63</v>
      </c>
      <c r="E1340" s="2" t="s">
        <v>81</v>
      </c>
      <c r="F1340" s="2" t="s">
        <v>78</v>
      </c>
      <c r="G1340" s="2" t="s">
        <v>79</v>
      </c>
    </row>
    <row r="1341" spans="1:7" x14ac:dyDescent="0.25">
      <c r="A1341" s="2">
        <v>1340</v>
      </c>
      <c r="B1341" s="2">
        <v>716</v>
      </c>
      <c r="C1341" s="2">
        <v>15</v>
      </c>
      <c r="D1341" s="2" t="s">
        <v>63</v>
      </c>
      <c r="E1341" s="2" t="s">
        <v>81</v>
      </c>
      <c r="F1341" s="2" t="s">
        <v>78</v>
      </c>
      <c r="G1341" s="2" t="s">
        <v>79</v>
      </c>
    </row>
    <row r="1342" spans="1:7" x14ac:dyDescent="0.25">
      <c r="A1342" s="2">
        <v>1341</v>
      </c>
      <c r="B1342" s="2">
        <v>715</v>
      </c>
      <c r="C1342" s="2">
        <v>15</v>
      </c>
      <c r="D1342" s="2" t="s">
        <v>63</v>
      </c>
      <c r="E1342" s="2" t="s">
        <v>81</v>
      </c>
      <c r="F1342" s="2" t="s">
        <v>78</v>
      </c>
      <c r="G1342" s="2" t="s">
        <v>79</v>
      </c>
    </row>
    <row r="1343" spans="1:7" x14ac:dyDescent="0.25">
      <c r="A1343" s="2">
        <v>1342</v>
      </c>
      <c r="B1343" s="2">
        <v>715</v>
      </c>
      <c r="C1343" s="2">
        <v>15</v>
      </c>
      <c r="D1343" s="2" t="s">
        <v>63</v>
      </c>
      <c r="E1343" s="2" t="s">
        <v>81</v>
      </c>
      <c r="F1343" s="2" t="s">
        <v>78</v>
      </c>
      <c r="G1343" s="2" t="s">
        <v>79</v>
      </c>
    </row>
    <row r="1344" spans="1:7" x14ac:dyDescent="0.25">
      <c r="A1344" s="2">
        <v>1343</v>
      </c>
      <c r="B1344" s="2">
        <v>715</v>
      </c>
      <c r="C1344" s="2">
        <v>15</v>
      </c>
      <c r="D1344" s="2" t="s">
        <v>63</v>
      </c>
      <c r="E1344" s="2" t="s">
        <v>81</v>
      </c>
      <c r="F1344" s="2" t="s">
        <v>78</v>
      </c>
      <c r="G1344" s="2" t="s">
        <v>79</v>
      </c>
    </row>
    <row r="1345" spans="1:7" x14ac:dyDescent="0.25">
      <c r="A1345" s="2">
        <v>1344</v>
      </c>
      <c r="B1345" s="2">
        <v>715</v>
      </c>
      <c r="C1345" s="2">
        <v>15</v>
      </c>
      <c r="D1345" s="2" t="s">
        <v>63</v>
      </c>
      <c r="E1345" s="2" t="s">
        <v>81</v>
      </c>
      <c r="F1345" s="2" t="s">
        <v>78</v>
      </c>
      <c r="G1345" s="2" t="s">
        <v>79</v>
      </c>
    </row>
    <row r="1346" spans="1:7" x14ac:dyDescent="0.25">
      <c r="A1346" s="2">
        <v>1345</v>
      </c>
      <c r="B1346" s="2">
        <v>715</v>
      </c>
      <c r="C1346" s="2">
        <v>15</v>
      </c>
      <c r="D1346" s="2" t="s">
        <v>63</v>
      </c>
      <c r="E1346" s="2" t="s">
        <v>81</v>
      </c>
      <c r="F1346" s="2" t="s">
        <v>78</v>
      </c>
      <c r="G1346" s="2" t="s">
        <v>79</v>
      </c>
    </row>
    <row r="1347" spans="1:7" x14ac:dyDescent="0.25">
      <c r="A1347" s="2">
        <v>1346</v>
      </c>
      <c r="B1347" s="2">
        <v>715</v>
      </c>
      <c r="C1347" s="2">
        <v>15</v>
      </c>
      <c r="D1347" s="2" t="s">
        <v>63</v>
      </c>
      <c r="E1347" s="2" t="s">
        <v>81</v>
      </c>
      <c r="F1347" s="2" t="s">
        <v>78</v>
      </c>
      <c r="G1347" s="2" t="s">
        <v>79</v>
      </c>
    </row>
    <row r="1348" spans="1:7" x14ac:dyDescent="0.25">
      <c r="A1348" s="2">
        <v>1347</v>
      </c>
      <c r="B1348" s="2">
        <v>715</v>
      </c>
      <c r="C1348" s="2">
        <v>15</v>
      </c>
      <c r="D1348" s="2" t="s">
        <v>63</v>
      </c>
      <c r="E1348" s="2" t="s">
        <v>81</v>
      </c>
      <c r="F1348" s="2" t="s">
        <v>78</v>
      </c>
      <c r="G1348" s="2" t="s">
        <v>79</v>
      </c>
    </row>
    <row r="1349" spans="1:7" x14ac:dyDescent="0.25">
      <c r="A1349" s="2">
        <v>1348</v>
      </c>
      <c r="B1349" s="2">
        <v>715</v>
      </c>
      <c r="C1349" s="2">
        <v>15</v>
      </c>
      <c r="D1349" s="2" t="s">
        <v>63</v>
      </c>
      <c r="E1349" s="2" t="s">
        <v>81</v>
      </c>
      <c r="F1349" s="2" t="s">
        <v>78</v>
      </c>
      <c r="G1349" s="2" t="s">
        <v>79</v>
      </c>
    </row>
    <row r="1350" spans="1:7" x14ac:dyDescent="0.25">
      <c r="A1350" s="2">
        <v>1349</v>
      </c>
      <c r="B1350" s="2">
        <v>715</v>
      </c>
      <c r="C1350" s="2">
        <v>15</v>
      </c>
      <c r="D1350" s="2" t="s">
        <v>63</v>
      </c>
      <c r="E1350" s="2" t="s">
        <v>81</v>
      </c>
      <c r="F1350" s="2" t="s">
        <v>78</v>
      </c>
      <c r="G1350" s="2" t="s">
        <v>79</v>
      </c>
    </row>
    <row r="1351" spans="1:7" x14ac:dyDescent="0.25">
      <c r="A1351" s="2">
        <v>1350</v>
      </c>
      <c r="B1351" s="2">
        <v>715</v>
      </c>
      <c r="C1351" s="2">
        <v>15</v>
      </c>
      <c r="D1351" s="2" t="s">
        <v>63</v>
      </c>
      <c r="E1351" s="2" t="s">
        <v>81</v>
      </c>
      <c r="F1351" s="2" t="s">
        <v>78</v>
      </c>
      <c r="G1351" s="2" t="s">
        <v>79</v>
      </c>
    </row>
    <row r="1352" spans="1:7" x14ac:dyDescent="0.25">
      <c r="A1352" s="2">
        <v>1351</v>
      </c>
      <c r="B1352" s="2">
        <v>715</v>
      </c>
      <c r="C1352" s="2">
        <v>15</v>
      </c>
      <c r="D1352" s="2" t="s">
        <v>63</v>
      </c>
      <c r="E1352" s="2" t="s">
        <v>81</v>
      </c>
      <c r="F1352" s="2" t="s">
        <v>78</v>
      </c>
      <c r="G1352" s="2" t="s">
        <v>79</v>
      </c>
    </row>
    <row r="1353" spans="1:7" x14ac:dyDescent="0.25">
      <c r="A1353" s="2">
        <v>1352</v>
      </c>
      <c r="B1353" s="2">
        <v>715</v>
      </c>
      <c r="C1353" s="2">
        <v>15</v>
      </c>
      <c r="D1353" s="2" t="s">
        <v>63</v>
      </c>
      <c r="E1353" s="2" t="s">
        <v>81</v>
      </c>
      <c r="F1353" s="2" t="s">
        <v>78</v>
      </c>
      <c r="G1353" s="2" t="s">
        <v>79</v>
      </c>
    </row>
    <row r="1354" spans="1:7" x14ac:dyDescent="0.25">
      <c r="A1354" s="2">
        <v>1353</v>
      </c>
      <c r="B1354" s="2">
        <v>715</v>
      </c>
      <c r="C1354" s="2">
        <v>15</v>
      </c>
      <c r="D1354" s="2" t="s">
        <v>63</v>
      </c>
      <c r="E1354" s="2" t="s">
        <v>81</v>
      </c>
      <c r="F1354" s="2" t="s">
        <v>78</v>
      </c>
      <c r="G1354" s="2" t="s">
        <v>79</v>
      </c>
    </row>
    <row r="1355" spans="1:7" x14ac:dyDescent="0.25">
      <c r="A1355" s="2">
        <v>1354</v>
      </c>
      <c r="B1355" s="2">
        <v>715</v>
      </c>
      <c r="C1355" s="2">
        <v>15</v>
      </c>
      <c r="D1355" s="2" t="s">
        <v>63</v>
      </c>
      <c r="E1355" s="2" t="s">
        <v>81</v>
      </c>
      <c r="F1355" s="2" t="s">
        <v>78</v>
      </c>
      <c r="G1355" s="2" t="s">
        <v>79</v>
      </c>
    </row>
    <row r="1356" spans="1:7" x14ac:dyDescent="0.25">
      <c r="A1356" s="2">
        <v>1355</v>
      </c>
      <c r="B1356" s="2">
        <v>715</v>
      </c>
      <c r="C1356" s="2">
        <v>15</v>
      </c>
      <c r="D1356" s="2" t="s">
        <v>63</v>
      </c>
      <c r="E1356" s="2" t="s">
        <v>81</v>
      </c>
      <c r="F1356" s="2" t="s">
        <v>78</v>
      </c>
      <c r="G1356" s="2" t="s">
        <v>79</v>
      </c>
    </row>
    <row r="1357" spans="1:7" x14ac:dyDescent="0.25">
      <c r="A1357" s="2">
        <v>1356</v>
      </c>
      <c r="B1357" s="2">
        <v>715</v>
      </c>
      <c r="C1357" s="2">
        <v>15</v>
      </c>
      <c r="D1357" s="2" t="s">
        <v>63</v>
      </c>
      <c r="E1357" s="2" t="s">
        <v>81</v>
      </c>
      <c r="F1357" s="2" t="s">
        <v>78</v>
      </c>
      <c r="G1357" s="2" t="s">
        <v>79</v>
      </c>
    </row>
    <row r="1358" spans="1:7" x14ac:dyDescent="0.25">
      <c r="A1358" s="2">
        <v>1357</v>
      </c>
      <c r="B1358" s="2">
        <v>715</v>
      </c>
      <c r="C1358" s="2">
        <v>15</v>
      </c>
      <c r="D1358" s="2" t="s">
        <v>63</v>
      </c>
      <c r="E1358" s="2" t="s">
        <v>81</v>
      </c>
      <c r="F1358" s="2" t="s">
        <v>78</v>
      </c>
      <c r="G1358" s="2" t="s">
        <v>79</v>
      </c>
    </row>
    <row r="1359" spans="1:7" x14ac:dyDescent="0.25">
      <c r="A1359" s="2">
        <v>1358</v>
      </c>
      <c r="B1359" s="2">
        <v>715</v>
      </c>
      <c r="C1359" s="2">
        <v>15</v>
      </c>
      <c r="D1359" s="2" t="s">
        <v>63</v>
      </c>
      <c r="E1359" s="2" t="s">
        <v>81</v>
      </c>
      <c r="F1359" s="2" t="s">
        <v>78</v>
      </c>
      <c r="G1359" s="2" t="s">
        <v>79</v>
      </c>
    </row>
    <row r="1360" spans="1:7" x14ac:dyDescent="0.25">
      <c r="A1360" s="2">
        <v>1359</v>
      </c>
      <c r="B1360" s="2">
        <v>715</v>
      </c>
      <c r="C1360" s="2">
        <v>15</v>
      </c>
      <c r="D1360" s="2" t="s">
        <v>63</v>
      </c>
      <c r="E1360" s="2" t="s">
        <v>81</v>
      </c>
      <c r="F1360" s="2" t="s">
        <v>78</v>
      </c>
      <c r="G1360" s="2" t="s">
        <v>79</v>
      </c>
    </row>
    <row r="1361" spans="1:7" x14ac:dyDescent="0.25">
      <c r="A1361" s="2">
        <v>1360</v>
      </c>
      <c r="B1361" s="2">
        <v>715</v>
      </c>
      <c r="C1361" s="2">
        <v>15</v>
      </c>
      <c r="D1361" s="2" t="s">
        <v>63</v>
      </c>
      <c r="E1361" s="2" t="s">
        <v>81</v>
      </c>
      <c r="F1361" s="2" t="s">
        <v>78</v>
      </c>
      <c r="G1361" s="2" t="s">
        <v>79</v>
      </c>
    </row>
    <row r="1362" spans="1:7" x14ac:dyDescent="0.25">
      <c r="A1362" s="2">
        <v>1361</v>
      </c>
      <c r="B1362" s="2">
        <v>715</v>
      </c>
      <c r="C1362" s="2">
        <v>15</v>
      </c>
      <c r="D1362" s="2" t="s">
        <v>63</v>
      </c>
      <c r="E1362" s="2" t="s">
        <v>81</v>
      </c>
      <c r="F1362" s="2" t="s">
        <v>78</v>
      </c>
      <c r="G1362" s="2" t="s">
        <v>79</v>
      </c>
    </row>
    <row r="1363" spans="1:7" x14ac:dyDescent="0.25">
      <c r="A1363" s="2">
        <v>1362</v>
      </c>
      <c r="B1363" s="2">
        <v>715</v>
      </c>
      <c r="C1363" s="2">
        <v>15</v>
      </c>
      <c r="D1363" s="2" t="s">
        <v>63</v>
      </c>
      <c r="E1363" s="2" t="s">
        <v>81</v>
      </c>
      <c r="F1363" s="2" t="s">
        <v>78</v>
      </c>
      <c r="G1363" s="2" t="s">
        <v>79</v>
      </c>
    </row>
    <row r="1364" spans="1:7" x14ac:dyDescent="0.25">
      <c r="A1364" s="2">
        <v>1363</v>
      </c>
      <c r="B1364" s="2">
        <v>715</v>
      </c>
      <c r="C1364" s="2">
        <v>15</v>
      </c>
      <c r="D1364" s="2" t="s">
        <v>63</v>
      </c>
      <c r="E1364" s="2" t="s">
        <v>81</v>
      </c>
      <c r="F1364" s="2" t="s">
        <v>78</v>
      </c>
      <c r="G1364" s="2" t="s">
        <v>79</v>
      </c>
    </row>
    <row r="1365" spans="1:7" x14ac:dyDescent="0.25">
      <c r="A1365" s="2">
        <v>1364</v>
      </c>
      <c r="B1365" s="2">
        <v>715</v>
      </c>
      <c r="C1365" s="2">
        <v>15</v>
      </c>
      <c r="D1365" s="2" t="s">
        <v>63</v>
      </c>
      <c r="E1365" s="2" t="s">
        <v>81</v>
      </c>
      <c r="F1365" s="2" t="s">
        <v>78</v>
      </c>
      <c r="G1365" s="2" t="s">
        <v>79</v>
      </c>
    </row>
    <row r="1366" spans="1:7" x14ac:dyDescent="0.25">
      <c r="A1366" s="2">
        <v>1365</v>
      </c>
      <c r="B1366" s="2">
        <v>715</v>
      </c>
      <c r="C1366" s="2">
        <v>15</v>
      </c>
      <c r="D1366" s="2" t="s">
        <v>63</v>
      </c>
      <c r="E1366" s="2" t="s">
        <v>81</v>
      </c>
      <c r="F1366" s="2" t="s">
        <v>78</v>
      </c>
      <c r="G1366" s="2" t="s">
        <v>79</v>
      </c>
    </row>
    <row r="1367" spans="1:7" x14ac:dyDescent="0.25">
      <c r="A1367" s="2">
        <v>1366</v>
      </c>
      <c r="B1367" s="2">
        <v>715</v>
      </c>
      <c r="C1367" s="2">
        <v>15</v>
      </c>
      <c r="D1367" s="2" t="s">
        <v>63</v>
      </c>
      <c r="E1367" s="2" t="s">
        <v>81</v>
      </c>
      <c r="F1367" s="2" t="s">
        <v>78</v>
      </c>
      <c r="G1367" s="2" t="s">
        <v>79</v>
      </c>
    </row>
    <row r="1368" spans="1:7" x14ac:dyDescent="0.25">
      <c r="A1368" s="2">
        <v>1367</v>
      </c>
      <c r="B1368" s="2">
        <v>715</v>
      </c>
      <c r="C1368" s="2">
        <v>15</v>
      </c>
      <c r="D1368" s="2" t="s">
        <v>63</v>
      </c>
      <c r="E1368" s="2" t="s">
        <v>81</v>
      </c>
      <c r="F1368" s="2" t="s">
        <v>78</v>
      </c>
      <c r="G1368" s="2" t="s">
        <v>79</v>
      </c>
    </row>
    <row r="1369" spans="1:7" x14ac:dyDescent="0.25">
      <c r="A1369" s="2">
        <v>1368</v>
      </c>
      <c r="B1369" s="2">
        <v>715</v>
      </c>
      <c r="C1369" s="2">
        <v>15</v>
      </c>
      <c r="D1369" s="2" t="s">
        <v>63</v>
      </c>
      <c r="E1369" s="2" t="s">
        <v>81</v>
      </c>
      <c r="F1369" s="2" t="s">
        <v>78</v>
      </c>
      <c r="G1369" s="2" t="s">
        <v>79</v>
      </c>
    </row>
    <row r="1370" spans="1:7" x14ac:dyDescent="0.25">
      <c r="A1370" s="2">
        <v>1369</v>
      </c>
      <c r="B1370" s="2">
        <v>715</v>
      </c>
      <c r="C1370" s="2">
        <v>15</v>
      </c>
      <c r="D1370" s="2" t="s">
        <v>63</v>
      </c>
      <c r="E1370" s="2" t="s">
        <v>81</v>
      </c>
      <c r="F1370" s="2" t="s">
        <v>78</v>
      </c>
      <c r="G1370" s="2" t="s">
        <v>79</v>
      </c>
    </row>
    <row r="1371" spans="1:7" x14ac:dyDescent="0.25">
      <c r="A1371" s="2">
        <v>1370</v>
      </c>
      <c r="B1371" s="2">
        <v>715</v>
      </c>
      <c r="C1371" s="2">
        <v>15</v>
      </c>
      <c r="D1371" s="2" t="s">
        <v>63</v>
      </c>
      <c r="E1371" s="2" t="s">
        <v>81</v>
      </c>
      <c r="F1371" s="2" t="s">
        <v>78</v>
      </c>
      <c r="G1371" s="2" t="s">
        <v>79</v>
      </c>
    </row>
    <row r="1372" spans="1:7" x14ac:dyDescent="0.25">
      <c r="A1372" s="2">
        <v>1371</v>
      </c>
      <c r="B1372" s="2">
        <v>715</v>
      </c>
      <c r="C1372" s="2">
        <v>15</v>
      </c>
      <c r="D1372" s="2" t="s">
        <v>63</v>
      </c>
      <c r="E1372" s="2" t="s">
        <v>81</v>
      </c>
      <c r="F1372" s="2" t="s">
        <v>78</v>
      </c>
      <c r="G1372" s="2" t="s">
        <v>79</v>
      </c>
    </row>
    <row r="1373" spans="1:7" x14ac:dyDescent="0.25">
      <c r="A1373" s="2">
        <v>1372</v>
      </c>
      <c r="B1373" s="2">
        <v>715</v>
      </c>
      <c r="C1373" s="2">
        <v>15</v>
      </c>
      <c r="D1373" s="2" t="s">
        <v>63</v>
      </c>
      <c r="E1373" s="2" t="s">
        <v>81</v>
      </c>
      <c r="F1373" s="2" t="s">
        <v>78</v>
      </c>
      <c r="G1373" s="2" t="s">
        <v>79</v>
      </c>
    </row>
    <row r="1374" spans="1:7" x14ac:dyDescent="0.25">
      <c r="A1374" s="2">
        <v>1373</v>
      </c>
      <c r="B1374" s="2">
        <v>715</v>
      </c>
      <c r="C1374" s="2">
        <v>15</v>
      </c>
      <c r="D1374" s="2" t="s">
        <v>63</v>
      </c>
      <c r="E1374" s="2" t="s">
        <v>81</v>
      </c>
      <c r="F1374" s="2" t="s">
        <v>78</v>
      </c>
      <c r="G1374" s="2" t="s">
        <v>79</v>
      </c>
    </row>
    <row r="1375" spans="1:7" x14ac:dyDescent="0.25">
      <c r="A1375" s="2">
        <v>1374</v>
      </c>
      <c r="B1375" s="2">
        <v>715</v>
      </c>
      <c r="C1375" s="2">
        <v>15</v>
      </c>
      <c r="D1375" s="2" t="s">
        <v>63</v>
      </c>
      <c r="E1375" s="2" t="s">
        <v>81</v>
      </c>
      <c r="F1375" s="2" t="s">
        <v>78</v>
      </c>
      <c r="G1375" s="2" t="s">
        <v>79</v>
      </c>
    </row>
    <row r="1376" spans="1:7" x14ac:dyDescent="0.25">
      <c r="A1376" s="2">
        <v>1375</v>
      </c>
      <c r="B1376" s="2">
        <v>715</v>
      </c>
      <c r="C1376" s="2">
        <v>15</v>
      </c>
      <c r="D1376" s="2" t="s">
        <v>63</v>
      </c>
      <c r="E1376" s="2" t="s">
        <v>81</v>
      </c>
      <c r="F1376" s="2" t="s">
        <v>78</v>
      </c>
      <c r="G1376" s="2" t="s">
        <v>79</v>
      </c>
    </row>
    <row r="1377" spans="1:7" x14ac:dyDescent="0.25">
      <c r="A1377" s="2">
        <v>1376</v>
      </c>
      <c r="B1377" s="2">
        <v>844</v>
      </c>
      <c r="C1377" s="2">
        <v>17</v>
      </c>
      <c r="D1377" s="2" t="s">
        <v>63</v>
      </c>
      <c r="E1377" s="2" t="s">
        <v>82</v>
      </c>
      <c r="F1377" s="2" t="s">
        <v>70</v>
      </c>
      <c r="G1377" s="2" t="s">
        <v>71</v>
      </c>
    </row>
    <row r="1378" spans="1:7" x14ac:dyDescent="0.25">
      <c r="A1378" s="2">
        <v>1377</v>
      </c>
      <c r="B1378" s="2">
        <v>843</v>
      </c>
      <c r="C1378" s="2">
        <v>17</v>
      </c>
      <c r="D1378" s="2" t="s">
        <v>63</v>
      </c>
      <c r="E1378" s="2" t="s">
        <v>82</v>
      </c>
      <c r="F1378" s="2" t="s">
        <v>70</v>
      </c>
      <c r="G1378" s="2" t="s">
        <v>71</v>
      </c>
    </row>
    <row r="1379" spans="1:7" x14ac:dyDescent="0.25">
      <c r="A1379" s="2">
        <v>1378</v>
      </c>
      <c r="B1379" s="2">
        <v>841</v>
      </c>
      <c r="C1379" s="2">
        <v>17</v>
      </c>
      <c r="D1379" s="2" t="s">
        <v>63</v>
      </c>
      <c r="E1379" s="2" t="s">
        <v>82</v>
      </c>
      <c r="F1379" s="2" t="s">
        <v>70</v>
      </c>
      <c r="G1379" s="2" t="s">
        <v>71</v>
      </c>
    </row>
    <row r="1380" spans="1:7" x14ac:dyDescent="0.25">
      <c r="A1380" s="2">
        <v>1379</v>
      </c>
      <c r="B1380" s="2">
        <v>822</v>
      </c>
      <c r="C1380" s="2">
        <v>17</v>
      </c>
      <c r="D1380" s="2" t="s">
        <v>63</v>
      </c>
      <c r="E1380" s="2" t="s">
        <v>82</v>
      </c>
      <c r="F1380" s="2" t="s">
        <v>70</v>
      </c>
      <c r="G1380" s="2" t="s">
        <v>71</v>
      </c>
    </row>
    <row r="1381" spans="1:7" x14ac:dyDescent="0.25">
      <c r="A1381" s="2">
        <v>1380</v>
      </c>
      <c r="B1381" s="2">
        <v>820</v>
      </c>
      <c r="C1381" s="2">
        <v>17</v>
      </c>
      <c r="D1381" s="2" t="s">
        <v>63</v>
      </c>
      <c r="E1381" s="2" t="s">
        <v>82</v>
      </c>
      <c r="F1381" s="2" t="s">
        <v>70</v>
      </c>
      <c r="G1381" s="2" t="s">
        <v>71</v>
      </c>
    </row>
    <row r="1382" spans="1:7" x14ac:dyDescent="0.25">
      <c r="A1382" s="2">
        <v>1381</v>
      </c>
      <c r="B1382" s="2">
        <v>820</v>
      </c>
      <c r="C1382" s="2">
        <v>17</v>
      </c>
      <c r="D1382" s="2" t="s">
        <v>63</v>
      </c>
      <c r="E1382" s="2" t="s">
        <v>82</v>
      </c>
      <c r="F1382" s="2" t="s">
        <v>70</v>
      </c>
      <c r="G1382" s="2" t="s">
        <v>71</v>
      </c>
    </row>
    <row r="1383" spans="1:7" x14ac:dyDescent="0.25">
      <c r="A1383" s="2">
        <v>1382</v>
      </c>
      <c r="B1383" s="2">
        <v>820</v>
      </c>
      <c r="C1383" s="2">
        <v>17</v>
      </c>
      <c r="D1383" s="2" t="s">
        <v>63</v>
      </c>
      <c r="E1383" s="2" t="s">
        <v>82</v>
      </c>
      <c r="F1383" s="2" t="s">
        <v>70</v>
      </c>
      <c r="G1383" s="2" t="s">
        <v>71</v>
      </c>
    </row>
    <row r="1384" spans="1:7" x14ac:dyDescent="0.25">
      <c r="A1384" s="2">
        <v>1383</v>
      </c>
      <c r="B1384" s="2">
        <v>820</v>
      </c>
      <c r="C1384" s="2">
        <v>17</v>
      </c>
      <c r="D1384" s="2" t="s">
        <v>63</v>
      </c>
      <c r="E1384" s="2" t="s">
        <v>82</v>
      </c>
      <c r="F1384" s="2" t="s">
        <v>70</v>
      </c>
      <c r="G1384" s="2" t="s">
        <v>71</v>
      </c>
    </row>
    <row r="1385" spans="1:7" x14ac:dyDescent="0.25">
      <c r="A1385" s="2">
        <v>1384</v>
      </c>
      <c r="B1385" s="2">
        <v>820</v>
      </c>
      <c r="C1385" s="2">
        <v>17</v>
      </c>
      <c r="D1385" s="2" t="s">
        <v>63</v>
      </c>
      <c r="E1385" s="2" t="s">
        <v>82</v>
      </c>
      <c r="F1385" s="2" t="s">
        <v>70</v>
      </c>
      <c r="G1385" s="2" t="s">
        <v>71</v>
      </c>
    </row>
    <row r="1386" spans="1:7" x14ac:dyDescent="0.25">
      <c r="A1386" s="2">
        <v>1385</v>
      </c>
      <c r="B1386" s="2">
        <v>746</v>
      </c>
      <c r="C1386" s="2">
        <v>15</v>
      </c>
      <c r="D1386" s="2" t="s">
        <v>63</v>
      </c>
      <c r="E1386" s="2" t="s">
        <v>82</v>
      </c>
      <c r="F1386" s="2" t="s">
        <v>78</v>
      </c>
      <c r="G1386" s="2" t="s">
        <v>79</v>
      </c>
    </row>
    <row r="1387" spans="1:7" x14ac:dyDescent="0.25">
      <c r="A1387" s="2">
        <v>1386</v>
      </c>
      <c r="B1387" s="2">
        <v>735</v>
      </c>
      <c r="C1387" s="2">
        <v>15</v>
      </c>
      <c r="D1387" s="2" t="s">
        <v>63</v>
      </c>
      <c r="E1387" s="2" t="s">
        <v>82</v>
      </c>
      <c r="F1387" s="2" t="s">
        <v>78</v>
      </c>
      <c r="G1387" s="2" t="s">
        <v>79</v>
      </c>
    </row>
    <row r="1388" spans="1:7" x14ac:dyDescent="0.25">
      <c r="A1388" s="2">
        <v>1387</v>
      </c>
      <c r="B1388" s="2">
        <v>734</v>
      </c>
      <c r="C1388" s="2">
        <v>15</v>
      </c>
      <c r="D1388" s="2" t="s">
        <v>63</v>
      </c>
      <c r="E1388" s="2" t="s">
        <v>82</v>
      </c>
      <c r="F1388" s="2" t="s">
        <v>78</v>
      </c>
      <c r="G1388" s="2" t="s">
        <v>79</v>
      </c>
    </row>
    <row r="1389" spans="1:7" x14ac:dyDescent="0.25">
      <c r="A1389" s="2">
        <v>1388</v>
      </c>
      <c r="B1389" s="2">
        <v>729</v>
      </c>
      <c r="C1389" s="2">
        <v>15</v>
      </c>
      <c r="D1389" s="2" t="s">
        <v>63</v>
      </c>
      <c r="E1389" s="2" t="s">
        <v>82</v>
      </c>
      <c r="F1389" s="2" t="s">
        <v>78</v>
      </c>
      <c r="G1389" s="2" t="s">
        <v>79</v>
      </c>
    </row>
    <row r="1390" spans="1:7" x14ac:dyDescent="0.25">
      <c r="A1390" s="2">
        <v>1389</v>
      </c>
      <c r="B1390" s="2">
        <v>720</v>
      </c>
      <c r="C1390" s="2">
        <v>15</v>
      </c>
      <c r="D1390" s="2" t="s">
        <v>63</v>
      </c>
      <c r="E1390" s="2" t="s">
        <v>82</v>
      </c>
      <c r="F1390" s="2" t="s">
        <v>78</v>
      </c>
      <c r="G1390" s="2" t="s">
        <v>79</v>
      </c>
    </row>
    <row r="1391" spans="1:7" x14ac:dyDescent="0.25">
      <c r="A1391" s="2">
        <v>1390</v>
      </c>
      <c r="B1391" s="2">
        <v>720</v>
      </c>
      <c r="C1391" s="2">
        <v>15</v>
      </c>
      <c r="D1391" s="2" t="s">
        <v>63</v>
      </c>
      <c r="E1391" s="2" t="s">
        <v>82</v>
      </c>
      <c r="F1391" s="2" t="s">
        <v>78</v>
      </c>
      <c r="G1391" s="2" t="s">
        <v>79</v>
      </c>
    </row>
    <row r="1392" spans="1:7" x14ac:dyDescent="0.25">
      <c r="A1392" s="2">
        <v>1391</v>
      </c>
      <c r="B1392" s="2">
        <v>720</v>
      </c>
      <c r="C1392" s="2">
        <v>15</v>
      </c>
      <c r="D1392" s="2" t="s">
        <v>63</v>
      </c>
      <c r="E1392" s="2" t="s">
        <v>82</v>
      </c>
      <c r="F1392" s="2" t="s">
        <v>78</v>
      </c>
      <c r="G1392" s="2" t="s">
        <v>79</v>
      </c>
    </row>
    <row r="1393" spans="1:7" x14ac:dyDescent="0.25">
      <c r="A1393" s="2">
        <v>1392</v>
      </c>
      <c r="B1393" s="2">
        <v>720</v>
      </c>
      <c r="C1393" s="2">
        <v>15</v>
      </c>
      <c r="D1393" s="2" t="s">
        <v>63</v>
      </c>
      <c r="E1393" s="2" t="s">
        <v>82</v>
      </c>
      <c r="F1393" s="2" t="s">
        <v>78</v>
      </c>
      <c r="G1393" s="2" t="s">
        <v>79</v>
      </c>
    </row>
    <row r="1394" spans="1:7" x14ac:dyDescent="0.25">
      <c r="A1394" s="2">
        <v>1393</v>
      </c>
      <c r="B1394" s="2">
        <v>720</v>
      </c>
      <c r="C1394" s="2">
        <v>15</v>
      </c>
      <c r="D1394" s="2" t="s">
        <v>63</v>
      </c>
      <c r="E1394" s="2" t="s">
        <v>82</v>
      </c>
      <c r="F1394" s="2" t="s">
        <v>78</v>
      </c>
      <c r="G1394" s="2" t="s">
        <v>79</v>
      </c>
    </row>
    <row r="1395" spans="1:7" x14ac:dyDescent="0.25">
      <c r="A1395" s="2">
        <v>1394</v>
      </c>
      <c r="B1395" s="2">
        <v>720</v>
      </c>
      <c r="C1395" s="2">
        <v>15</v>
      </c>
      <c r="D1395" s="2" t="s">
        <v>63</v>
      </c>
      <c r="E1395" s="2" t="s">
        <v>82</v>
      </c>
      <c r="F1395" s="2" t="s">
        <v>78</v>
      </c>
      <c r="G1395" s="2" t="s">
        <v>79</v>
      </c>
    </row>
    <row r="1396" spans="1:7" x14ac:dyDescent="0.25">
      <c r="A1396" s="2">
        <v>1395</v>
      </c>
      <c r="B1396" s="2">
        <v>720</v>
      </c>
      <c r="C1396" s="2">
        <v>15</v>
      </c>
      <c r="D1396" s="2" t="s">
        <v>63</v>
      </c>
      <c r="E1396" s="2" t="s">
        <v>82</v>
      </c>
      <c r="F1396" s="2" t="s">
        <v>78</v>
      </c>
      <c r="G1396" s="2" t="s">
        <v>79</v>
      </c>
    </row>
    <row r="1397" spans="1:7" x14ac:dyDescent="0.25">
      <c r="A1397" s="2">
        <v>1396</v>
      </c>
      <c r="B1397" s="2">
        <v>720</v>
      </c>
      <c r="C1397" s="2">
        <v>15</v>
      </c>
      <c r="D1397" s="2" t="s">
        <v>63</v>
      </c>
      <c r="E1397" s="2" t="s">
        <v>82</v>
      </c>
      <c r="F1397" s="2" t="s">
        <v>78</v>
      </c>
      <c r="G1397" s="2" t="s">
        <v>79</v>
      </c>
    </row>
    <row r="1398" spans="1:7" x14ac:dyDescent="0.25">
      <c r="A1398" s="2">
        <v>1397</v>
      </c>
      <c r="B1398" s="2">
        <v>720</v>
      </c>
      <c r="C1398" s="2">
        <v>15</v>
      </c>
      <c r="D1398" s="2" t="s">
        <v>63</v>
      </c>
      <c r="E1398" s="2" t="s">
        <v>82</v>
      </c>
      <c r="F1398" s="2" t="s">
        <v>78</v>
      </c>
      <c r="G1398" s="2" t="s">
        <v>79</v>
      </c>
    </row>
    <row r="1399" spans="1:7" x14ac:dyDescent="0.25">
      <c r="A1399" s="2">
        <v>1398</v>
      </c>
      <c r="B1399" s="2">
        <v>715</v>
      </c>
      <c r="C1399" s="2">
        <v>15</v>
      </c>
      <c r="D1399" s="2" t="s">
        <v>63</v>
      </c>
      <c r="E1399" s="2" t="s">
        <v>82</v>
      </c>
      <c r="F1399" s="2" t="s">
        <v>78</v>
      </c>
      <c r="G1399" s="2" t="s">
        <v>79</v>
      </c>
    </row>
    <row r="1400" spans="1:7" x14ac:dyDescent="0.25">
      <c r="A1400" s="2">
        <v>1399</v>
      </c>
      <c r="B1400" s="2">
        <v>715</v>
      </c>
      <c r="C1400" s="2">
        <v>15</v>
      </c>
      <c r="D1400" s="2" t="s">
        <v>63</v>
      </c>
      <c r="E1400" s="2" t="s">
        <v>82</v>
      </c>
      <c r="F1400" s="2" t="s">
        <v>78</v>
      </c>
      <c r="G1400" s="2" t="s">
        <v>79</v>
      </c>
    </row>
    <row r="1401" spans="1:7" x14ac:dyDescent="0.25">
      <c r="A1401" s="2">
        <v>1400</v>
      </c>
      <c r="B1401" s="2">
        <v>715</v>
      </c>
      <c r="C1401" s="2">
        <v>15</v>
      </c>
      <c r="D1401" s="2" t="s">
        <v>63</v>
      </c>
      <c r="E1401" s="2" t="s">
        <v>82</v>
      </c>
      <c r="F1401" s="2" t="s">
        <v>78</v>
      </c>
      <c r="G1401" s="2" t="s">
        <v>79</v>
      </c>
    </row>
    <row r="1402" spans="1:7" x14ac:dyDescent="0.25">
      <c r="A1402" s="2">
        <v>1401</v>
      </c>
      <c r="B1402" s="2">
        <v>988</v>
      </c>
      <c r="C1402" s="2">
        <v>18</v>
      </c>
      <c r="D1402" s="2" t="s">
        <v>63</v>
      </c>
      <c r="E1402" s="2" t="s">
        <v>30</v>
      </c>
      <c r="F1402" s="2" t="s">
        <v>64</v>
      </c>
      <c r="G1402" s="2" t="s">
        <v>65</v>
      </c>
    </row>
    <row r="1403" spans="1:7" x14ac:dyDescent="0.25">
      <c r="A1403" s="2">
        <v>1402</v>
      </c>
      <c r="B1403" s="2">
        <v>967</v>
      </c>
      <c r="C1403" s="2">
        <v>18</v>
      </c>
      <c r="D1403" s="2" t="s">
        <v>63</v>
      </c>
      <c r="E1403" s="2" t="s">
        <v>30</v>
      </c>
      <c r="F1403" s="2" t="s">
        <v>64</v>
      </c>
      <c r="G1403" s="2" t="s">
        <v>65</v>
      </c>
    </row>
    <row r="1404" spans="1:7" x14ac:dyDescent="0.25">
      <c r="A1404" s="2">
        <v>1403</v>
      </c>
      <c r="B1404" s="2">
        <v>875</v>
      </c>
      <c r="C1404" s="2">
        <v>18</v>
      </c>
      <c r="D1404" s="2" t="s">
        <v>63</v>
      </c>
      <c r="E1404" s="2" t="s">
        <v>30</v>
      </c>
      <c r="F1404" s="2" t="s">
        <v>64</v>
      </c>
      <c r="G1404" s="2" t="s">
        <v>65</v>
      </c>
    </row>
    <row r="1405" spans="1:7" x14ac:dyDescent="0.25">
      <c r="A1405" s="2">
        <v>1404</v>
      </c>
      <c r="B1405" s="2">
        <v>896</v>
      </c>
      <c r="C1405" s="2">
        <v>18</v>
      </c>
      <c r="D1405" s="2" t="s">
        <v>63</v>
      </c>
      <c r="E1405" s="2" t="s">
        <v>30</v>
      </c>
      <c r="F1405" s="2" t="s">
        <v>64</v>
      </c>
      <c r="G1405" s="2" t="s">
        <v>65</v>
      </c>
    </row>
    <row r="1406" spans="1:7" x14ac:dyDescent="0.25">
      <c r="A1406" s="2">
        <v>1405</v>
      </c>
      <c r="B1406" s="2">
        <v>874</v>
      </c>
      <c r="C1406" s="2">
        <v>18</v>
      </c>
      <c r="D1406" s="2" t="s">
        <v>63</v>
      </c>
      <c r="E1406" s="2" t="s">
        <v>30</v>
      </c>
      <c r="F1406" s="2" t="s">
        <v>64</v>
      </c>
      <c r="G1406" s="2" t="s">
        <v>65</v>
      </c>
    </row>
    <row r="1407" spans="1:7" x14ac:dyDescent="0.25">
      <c r="A1407" s="2">
        <v>1406</v>
      </c>
      <c r="B1407" s="2">
        <v>1026</v>
      </c>
      <c r="C1407" s="2">
        <v>19</v>
      </c>
      <c r="D1407" s="2" t="s">
        <v>63</v>
      </c>
      <c r="E1407" s="2" t="s">
        <v>66</v>
      </c>
      <c r="F1407" s="2" t="s">
        <v>64</v>
      </c>
      <c r="G1407" s="2" t="s">
        <v>65</v>
      </c>
    </row>
    <row r="1408" spans="1:7" x14ac:dyDescent="0.25">
      <c r="A1408" s="2">
        <v>1407</v>
      </c>
      <c r="B1408" s="2">
        <v>1025</v>
      </c>
      <c r="C1408" s="2">
        <v>19</v>
      </c>
      <c r="D1408" s="2" t="s">
        <v>63</v>
      </c>
      <c r="E1408" s="2" t="s">
        <v>66</v>
      </c>
      <c r="F1408" s="2" t="s">
        <v>64</v>
      </c>
      <c r="G1408" s="2" t="s">
        <v>65</v>
      </c>
    </row>
    <row r="1409" spans="1:7" x14ac:dyDescent="0.25">
      <c r="A1409" s="2">
        <v>1408</v>
      </c>
      <c r="B1409" s="2">
        <v>1025</v>
      </c>
      <c r="C1409" s="2">
        <v>19</v>
      </c>
      <c r="D1409" s="2" t="s">
        <v>63</v>
      </c>
      <c r="E1409" s="2" t="s">
        <v>66</v>
      </c>
      <c r="F1409" s="2" t="s">
        <v>64</v>
      </c>
      <c r="G1409" s="2" t="s">
        <v>65</v>
      </c>
    </row>
    <row r="1410" spans="1:7" x14ac:dyDescent="0.25">
      <c r="A1410" s="2">
        <v>1409</v>
      </c>
      <c r="B1410" s="2">
        <v>1026</v>
      </c>
      <c r="C1410" s="2">
        <v>19</v>
      </c>
      <c r="D1410" s="2" t="s">
        <v>63</v>
      </c>
      <c r="E1410" s="2" t="s">
        <v>66</v>
      </c>
      <c r="F1410" s="2" t="s">
        <v>64</v>
      </c>
      <c r="G1410" s="2" t="s">
        <v>65</v>
      </c>
    </row>
    <row r="1411" spans="1:7" x14ac:dyDescent="0.25">
      <c r="A1411" s="2">
        <v>1410</v>
      </c>
      <c r="B1411" s="2">
        <v>1007</v>
      </c>
      <c r="C1411" s="2">
        <v>19</v>
      </c>
      <c r="D1411" s="2" t="s">
        <v>63</v>
      </c>
      <c r="E1411" s="2" t="s">
        <v>66</v>
      </c>
      <c r="F1411" s="2" t="s">
        <v>64</v>
      </c>
      <c r="G1411" s="2" t="s">
        <v>65</v>
      </c>
    </row>
    <row r="1412" spans="1:7" x14ac:dyDescent="0.25">
      <c r="A1412" s="2">
        <v>1411</v>
      </c>
      <c r="B1412" s="2">
        <v>1008</v>
      </c>
      <c r="C1412" s="2">
        <v>19</v>
      </c>
      <c r="D1412" s="2" t="s">
        <v>63</v>
      </c>
      <c r="E1412" s="2" t="s">
        <v>66</v>
      </c>
      <c r="F1412" s="2" t="s">
        <v>64</v>
      </c>
      <c r="G1412" s="2" t="s">
        <v>65</v>
      </c>
    </row>
    <row r="1413" spans="1:7" x14ac:dyDescent="0.25">
      <c r="A1413" s="2">
        <v>1412</v>
      </c>
      <c r="B1413" s="2">
        <v>1018</v>
      </c>
      <c r="C1413" s="2">
        <v>19</v>
      </c>
      <c r="D1413" s="2" t="s">
        <v>63</v>
      </c>
      <c r="E1413" s="2" t="s">
        <v>66</v>
      </c>
      <c r="F1413" s="2" t="s">
        <v>64</v>
      </c>
      <c r="G1413" s="2" t="s">
        <v>65</v>
      </c>
    </row>
    <row r="1414" spans="1:7" x14ac:dyDescent="0.25">
      <c r="A1414" s="2">
        <v>1413</v>
      </c>
      <c r="B1414" s="2">
        <v>1018</v>
      </c>
      <c r="C1414" s="2">
        <v>19</v>
      </c>
      <c r="D1414" s="2" t="s">
        <v>63</v>
      </c>
      <c r="E1414" s="2" t="s">
        <v>66</v>
      </c>
      <c r="F1414" s="2" t="s">
        <v>64</v>
      </c>
      <c r="G1414" s="2" t="s">
        <v>65</v>
      </c>
    </row>
    <row r="1415" spans="1:7" x14ac:dyDescent="0.25">
      <c r="A1415" s="2">
        <v>1414</v>
      </c>
      <c r="B1415" s="2">
        <v>1018</v>
      </c>
      <c r="C1415" s="2">
        <v>19</v>
      </c>
      <c r="D1415" s="2" t="s">
        <v>63</v>
      </c>
      <c r="E1415" s="2" t="s">
        <v>66</v>
      </c>
      <c r="F1415" s="2" t="s">
        <v>64</v>
      </c>
      <c r="G1415" s="2" t="s">
        <v>65</v>
      </c>
    </row>
    <row r="1416" spans="1:7" x14ac:dyDescent="0.25">
      <c r="A1416" s="2">
        <v>1415</v>
      </c>
      <c r="B1416" s="2">
        <v>1011</v>
      </c>
      <c r="C1416" s="2">
        <v>19</v>
      </c>
      <c r="D1416" s="2" t="s">
        <v>63</v>
      </c>
      <c r="E1416" s="2" t="s">
        <v>66</v>
      </c>
      <c r="F1416" s="2" t="s">
        <v>64</v>
      </c>
      <c r="G1416" s="2" t="s">
        <v>65</v>
      </c>
    </row>
    <row r="1417" spans="1:7" x14ac:dyDescent="0.25">
      <c r="A1417" s="2">
        <v>1416</v>
      </c>
      <c r="B1417" s="2">
        <v>1011</v>
      </c>
      <c r="C1417" s="2">
        <v>19</v>
      </c>
      <c r="D1417" s="2" t="s">
        <v>63</v>
      </c>
      <c r="E1417" s="2" t="s">
        <v>66</v>
      </c>
      <c r="F1417" s="2" t="s">
        <v>64</v>
      </c>
      <c r="G1417" s="2" t="s">
        <v>65</v>
      </c>
    </row>
    <row r="1418" spans="1:7" x14ac:dyDescent="0.25">
      <c r="A1418" s="2">
        <v>1417</v>
      </c>
      <c r="B1418" s="2">
        <v>1011</v>
      </c>
      <c r="C1418" s="2">
        <v>19</v>
      </c>
      <c r="D1418" s="2" t="s">
        <v>63</v>
      </c>
      <c r="E1418" s="2" t="s">
        <v>66</v>
      </c>
      <c r="F1418" s="2" t="s">
        <v>64</v>
      </c>
      <c r="G1418" s="2" t="s">
        <v>65</v>
      </c>
    </row>
    <row r="1419" spans="1:7" x14ac:dyDescent="0.25">
      <c r="A1419" s="2">
        <v>1418</v>
      </c>
      <c r="B1419" s="2">
        <v>1002</v>
      </c>
      <c r="C1419" s="2">
        <v>19</v>
      </c>
      <c r="D1419" s="2" t="s">
        <v>63</v>
      </c>
      <c r="E1419" s="2" t="s">
        <v>66</v>
      </c>
      <c r="F1419" s="2" t="s">
        <v>64</v>
      </c>
      <c r="G1419" s="2" t="s">
        <v>65</v>
      </c>
    </row>
    <row r="1420" spans="1:7" x14ac:dyDescent="0.25">
      <c r="A1420" s="2">
        <v>1419</v>
      </c>
      <c r="B1420" s="2">
        <v>995</v>
      </c>
      <c r="C1420" s="2">
        <v>19</v>
      </c>
      <c r="D1420" s="2" t="s">
        <v>63</v>
      </c>
      <c r="E1420" s="2" t="s">
        <v>66</v>
      </c>
      <c r="F1420" s="2" t="s">
        <v>64</v>
      </c>
      <c r="G1420" s="2" t="s">
        <v>65</v>
      </c>
    </row>
    <row r="1421" spans="1:7" x14ac:dyDescent="0.25">
      <c r="A1421" s="2">
        <v>1420</v>
      </c>
      <c r="B1421" s="2">
        <v>1002</v>
      </c>
      <c r="C1421" s="2">
        <v>19</v>
      </c>
      <c r="D1421" s="2" t="s">
        <v>63</v>
      </c>
      <c r="E1421" s="2" t="s">
        <v>66</v>
      </c>
      <c r="F1421" s="2" t="s">
        <v>64</v>
      </c>
      <c r="G1421" s="2" t="s">
        <v>65</v>
      </c>
    </row>
    <row r="1422" spans="1:7" x14ac:dyDescent="0.25">
      <c r="A1422" s="2">
        <v>1421</v>
      </c>
      <c r="B1422" s="2">
        <v>1012</v>
      </c>
      <c r="C1422" s="2">
        <v>19</v>
      </c>
      <c r="D1422" s="2" t="s">
        <v>63</v>
      </c>
      <c r="E1422" s="2" t="s">
        <v>66</v>
      </c>
      <c r="F1422" s="2" t="s">
        <v>64</v>
      </c>
      <c r="G1422" s="2" t="s">
        <v>65</v>
      </c>
    </row>
    <row r="1423" spans="1:7" x14ac:dyDescent="0.25">
      <c r="A1423" s="2">
        <v>1422</v>
      </c>
      <c r="B1423" s="2">
        <v>995</v>
      </c>
      <c r="C1423" s="2">
        <v>19</v>
      </c>
      <c r="D1423" s="2" t="s">
        <v>63</v>
      </c>
      <c r="E1423" s="2" t="s">
        <v>66</v>
      </c>
      <c r="F1423" s="2" t="s">
        <v>64</v>
      </c>
      <c r="G1423" s="2" t="s">
        <v>65</v>
      </c>
    </row>
    <row r="1424" spans="1:7" x14ac:dyDescent="0.25">
      <c r="A1424" s="2">
        <v>1423</v>
      </c>
      <c r="B1424" s="2">
        <v>1014</v>
      </c>
      <c r="C1424" s="2">
        <v>19</v>
      </c>
      <c r="D1424" s="2" t="s">
        <v>63</v>
      </c>
      <c r="E1424" s="2" t="s">
        <v>66</v>
      </c>
      <c r="F1424" s="2" t="s">
        <v>64</v>
      </c>
      <c r="G1424" s="2" t="s">
        <v>65</v>
      </c>
    </row>
    <row r="1425" spans="1:7" x14ac:dyDescent="0.25">
      <c r="A1425" s="2">
        <v>1424</v>
      </c>
      <c r="B1425" s="2">
        <v>991</v>
      </c>
      <c r="C1425" s="2">
        <v>19</v>
      </c>
      <c r="D1425" s="2" t="s">
        <v>63</v>
      </c>
      <c r="E1425" s="2" t="s">
        <v>67</v>
      </c>
      <c r="F1425" s="2" t="s">
        <v>64</v>
      </c>
      <c r="G1425" s="2" t="s">
        <v>65</v>
      </c>
    </row>
    <row r="1426" spans="1:7" x14ac:dyDescent="0.25">
      <c r="A1426" s="2">
        <v>1425</v>
      </c>
      <c r="B1426" s="2">
        <v>991</v>
      </c>
      <c r="C1426" s="2">
        <v>19</v>
      </c>
      <c r="D1426" s="2" t="s">
        <v>63</v>
      </c>
      <c r="E1426" s="2" t="s">
        <v>67</v>
      </c>
      <c r="F1426" s="2" t="s">
        <v>64</v>
      </c>
      <c r="G1426" s="2" t="s">
        <v>65</v>
      </c>
    </row>
    <row r="1427" spans="1:7" x14ac:dyDescent="0.25">
      <c r="A1427" s="2">
        <v>1426</v>
      </c>
      <c r="B1427" s="2">
        <v>991</v>
      </c>
      <c r="C1427" s="2">
        <v>19</v>
      </c>
      <c r="D1427" s="2" t="s">
        <v>63</v>
      </c>
      <c r="E1427" s="2" t="s">
        <v>67</v>
      </c>
      <c r="F1427" s="2" t="s">
        <v>64</v>
      </c>
      <c r="G1427" s="2" t="s">
        <v>65</v>
      </c>
    </row>
    <row r="1428" spans="1:7" x14ac:dyDescent="0.25">
      <c r="A1428" s="2">
        <v>1427</v>
      </c>
      <c r="B1428" s="2">
        <v>991</v>
      </c>
      <c r="C1428" s="2">
        <v>19</v>
      </c>
      <c r="D1428" s="2" t="s">
        <v>63</v>
      </c>
      <c r="E1428" s="2" t="s">
        <v>67</v>
      </c>
      <c r="F1428" s="2" t="s">
        <v>64</v>
      </c>
      <c r="G1428" s="2" t="s">
        <v>65</v>
      </c>
    </row>
    <row r="1429" spans="1:7" x14ac:dyDescent="0.25">
      <c r="A1429" s="2">
        <v>1428</v>
      </c>
      <c r="B1429" s="2">
        <v>991</v>
      </c>
      <c r="C1429" s="2">
        <v>19</v>
      </c>
      <c r="D1429" s="2" t="s">
        <v>63</v>
      </c>
      <c r="E1429" s="2" t="s">
        <v>67</v>
      </c>
      <c r="F1429" s="2" t="s">
        <v>64</v>
      </c>
      <c r="G1429" s="2" t="s">
        <v>65</v>
      </c>
    </row>
    <row r="1430" spans="1:7" x14ac:dyDescent="0.25">
      <c r="A1430" s="2">
        <v>1429</v>
      </c>
      <c r="B1430" s="2">
        <v>1000</v>
      </c>
      <c r="C1430" s="2">
        <v>19</v>
      </c>
      <c r="D1430" s="2" t="s">
        <v>63</v>
      </c>
      <c r="E1430" s="2" t="s">
        <v>30</v>
      </c>
      <c r="F1430" s="2" t="s">
        <v>64</v>
      </c>
      <c r="G1430" s="2" t="s">
        <v>65</v>
      </c>
    </row>
    <row r="1431" spans="1:7" x14ac:dyDescent="0.25">
      <c r="A1431" s="2">
        <v>1430</v>
      </c>
      <c r="B1431" s="2">
        <v>999</v>
      </c>
      <c r="C1431" s="2">
        <v>19</v>
      </c>
      <c r="D1431" s="2" t="s">
        <v>63</v>
      </c>
      <c r="E1431" s="2" t="s">
        <v>30</v>
      </c>
      <c r="F1431" s="2" t="s">
        <v>64</v>
      </c>
      <c r="G1431" s="2" t="s">
        <v>65</v>
      </c>
    </row>
    <row r="1432" spans="1:7" x14ac:dyDescent="0.25">
      <c r="A1432" s="2">
        <v>1431</v>
      </c>
      <c r="B1432" s="2">
        <v>999</v>
      </c>
      <c r="C1432" s="2">
        <v>19</v>
      </c>
      <c r="D1432" s="2" t="s">
        <v>63</v>
      </c>
      <c r="E1432" s="2" t="s">
        <v>30</v>
      </c>
      <c r="F1432" s="2" t="s">
        <v>64</v>
      </c>
      <c r="G1432" s="2" t="s">
        <v>65</v>
      </c>
    </row>
    <row r="1433" spans="1:7" x14ac:dyDescent="0.25">
      <c r="A1433" s="2">
        <v>1432</v>
      </c>
      <c r="B1433" s="2">
        <v>998</v>
      </c>
      <c r="C1433" s="2">
        <v>19</v>
      </c>
      <c r="D1433" s="2" t="s">
        <v>63</v>
      </c>
      <c r="E1433" s="2" t="s">
        <v>30</v>
      </c>
      <c r="F1433" s="2" t="s">
        <v>64</v>
      </c>
      <c r="G1433" s="2" t="s">
        <v>65</v>
      </c>
    </row>
    <row r="1434" spans="1:7" x14ac:dyDescent="0.25">
      <c r="A1434" s="2">
        <v>1433</v>
      </c>
      <c r="B1434" s="2">
        <v>998</v>
      </c>
      <c r="C1434" s="2">
        <v>19</v>
      </c>
      <c r="D1434" s="2" t="s">
        <v>63</v>
      </c>
      <c r="E1434" s="2" t="s">
        <v>30</v>
      </c>
      <c r="F1434" s="2" t="s">
        <v>64</v>
      </c>
      <c r="G1434" s="2" t="s">
        <v>65</v>
      </c>
    </row>
    <row r="1435" spans="1:7" x14ac:dyDescent="0.25">
      <c r="A1435" s="2">
        <v>1434</v>
      </c>
      <c r="B1435" s="2">
        <v>998</v>
      </c>
      <c r="C1435" s="2">
        <v>19</v>
      </c>
      <c r="D1435" s="2" t="s">
        <v>63</v>
      </c>
      <c r="E1435" s="2" t="s">
        <v>30</v>
      </c>
      <c r="F1435" s="2" t="s">
        <v>64</v>
      </c>
      <c r="G1435" s="2" t="s">
        <v>65</v>
      </c>
    </row>
    <row r="1436" spans="1:7" x14ac:dyDescent="0.25">
      <c r="A1436" s="2">
        <v>1435</v>
      </c>
      <c r="B1436" s="2">
        <v>996</v>
      </c>
      <c r="C1436" s="2">
        <v>19</v>
      </c>
      <c r="D1436" s="2" t="s">
        <v>63</v>
      </c>
      <c r="E1436" s="2" t="s">
        <v>30</v>
      </c>
      <c r="F1436" s="2" t="s">
        <v>64</v>
      </c>
      <c r="G1436" s="2" t="s">
        <v>65</v>
      </c>
    </row>
    <row r="1437" spans="1:7" x14ac:dyDescent="0.25">
      <c r="A1437" s="2">
        <v>1436</v>
      </c>
      <c r="B1437" s="2">
        <v>1001</v>
      </c>
      <c r="C1437" s="2">
        <v>19</v>
      </c>
      <c r="D1437" s="2" t="s">
        <v>63</v>
      </c>
      <c r="E1437" s="2" t="s">
        <v>30</v>
      </c>
      <c r="F1437" s="2" t="s">
        <v>64</v>
      </c>
      <c r="G1437" s="2" t="s">
        <v>65</v>
      </c>
    </row>
    <row r="1438" spans="1:7" x14ac:dyDescent="0.25">
      <c r="A1438" s="2">
        <v>1437</v>
      </c>
      <c r="B1438" s="2">
        <v>996</v>
      </c>
      <c r="C1438" s="2">
        <v>19</v>
      </c>
      <c r="D1438" s="2" t="s">
        <v>63</v>
      </c>
      <c r="E1438" s="2" t="s">
        <v>30</v>
      </c>
      <c r="F1438" s="2" t="s">
        <v>64</v>
      </c>
      <c r="G1438" s="2" t="s">
        <v>65</v>
      </c>
    </row>
    <row r="1439" spans="1:7" x14ac:dyDescent="0.25">
      <c r="A1439" s="2">
        <v>1438</v>
      </c>
      <c r="B1439" s="2">
        <v>996</v>
      </c>
      <c r="C1439" s="2">
        <v>19</v>
      </c>
      <c r="D1439" s="2" t="s">
        <v>63</v>
      </c>
      <c r="E1439" s="2" t="s">
        <v>30</v>
      </c>
      <c r="F1439" s="2" t="s">
        <v>64</v>
      </c>
      <c r="G1439" s="2" t="s">
        <v>65</v>
      </c>
    </row>
    <row r="1440" spans="1:7" x14ac:dyDescent="0.25">
      <c r="A1440" s="2">
        <v>1439</v>
      </c>
      <c r="B1440" s="2">
        <v>977</v>
      </c>
      <c r="C1440" s="2">
        <v>18</v>
      </c>
      <c r="D1440" s="2" t="s">
        <v>63</v>
      </c>
      <c r="E1440" s="2" t="s">
        <v>30</v>
      </c>
      <c r="F1440" s="2" t="s">
        <v>64</v>
      </c>
      <c r="G1440" s="2" t="s">
        <v>65</v>
      </c>
    </row>
    <row r="1441" spans="1:7" x14ac:dyDescent="0.25">
      <c r="A1441" s="2">
        <v>1440</v>
      </c>
      <c r="B1441" s="2">
        <v>977</v>
      </c>
      <c r="C1441" s="2">
        <v>18</v>
      </c>
      <c r="D1441" s="2" t="s">
        <v>63</v>
      </c>
      <c r="E1441" s="2" t="s">
        <v>30</v>
      </c>
      <c r="F1441" s="2" t="s">
        <v>64</v>
      </c>
      <c r="G1441" s="2" t="s">
        <v>65</v>
      </c>
    </row>
    <row r="1442" spans="1:7" x14ac:dyDescent="0.25">
      <c r="A1442" s="2">
        <v>1441</v>
      </c>
      <c r="B1442" s="2">
        <v>976</v>
      </c>
      <c r="C1442" s="2">
        <v>18</v>
      </c>
      <c r="D1442" s="2" t="s">
        <v>63</v>
      </c>
      <c r="E1442" s="2" t="s">
        <v>30</v>
      </c>
      <c r="F1442" s="2" t="s">
        <v>64</v>
      </c>
      <c r="G1442" s="2" t="s">
        <v>65</v>
      </c>
    </row>
    <row r="1443" spans="1:7" x14ac:dyDescent="0.25">
      <c r="A1443" s="2">
        <v>1442</v>
      </c>
      <c r="B1443" s="2">
        <v>976</v>
      </c>
      <c r="C1443" s="2">
        <v>18</v>
      </c>
      <c r="D1443" s="2" t="s">
        <v>63</v>
      </c>
      <c r="E1443" s="2" t="s">
        <v>30</v>
      </c>
      <c r="F1443" s="2" t="s">
        <v>64</v>
      </c>
      <c r="G1443" s="2" t="s">
        <v>65</v>
      </c>
    </row>
    <row r="1444" spans="1:7" x14ac:dyDescent="0.25">
      <c r="A1444" s="2">
        <v>1443</v>
      </c>
      <c r="B1444" s="2">
        <v>977</v>
      </c>
      <c r="C1444" s="2">
        <v>18</v>
      </c>
      <c r="D1444" s="2" t="s">
        <v>63</v>
      </c>
      <c r="E1444" s="2" t="s">
        <v>30</v>
      </c>
      <c r="F1444" s="2" t="s">
        <v>64</v>
      </c>
      <c r="G1444" s="2" t="s">
        <v>65</v>
      </c>
    </row>
    <row r="1445" spans="1:7" x14ac:dyDescent="0.25">
      <c r="A1445" s="2">
        <v>1444</v>
      </c>
      <c r="B1445" s="2">
        <v>974</v>
      </c>
      <c r="C1445" s="2">
        <v>18</v>
      </c>
      <c r="D1445" s="2" t="s">
        <v>63</v>
      </c>
      <c r="E1445" s="2" t="s">
        <v>30</v>
      </c>
      <c r="F1445" s="2" t="s">
        <v>64</v>
      </c>
      <c r="G1445" s="2" t="s">
        <v>65</v>
      </c>
    </row>
    <row r="1446" spans="1:7" x14ac:dyDescent="0.25">
      <c r="A1446" s="2">
        <v>1445</v>
      </c>
      <c r="B1446" s="2">
        <v>974</v>
      </c>
      <c r="C1446" s="2">
        <v>18</v>
      </c>
      <c r="D1446" s="2" t="s">
        <v>63</v>
      </c>
      <c r="E1446" s="2" t="s">
        <v>30</v>
      </c>
      <c r="F1446" s="2" t="s">
        <v>64</v>
      </c>
      <c r="G1446" s="2" t="s">
        <v>65</v>
      </c>
    </row>
    <row r="1447" spans="1:7" x14ac:dyDescent="0.25">
      <c r="A1447" s="2">
        <v>1446</v>
      </c>
      <c r="B1447" s="2">
        <v>945</v>
      </c>
      <c r="C1447" s="2">
        <v>18</v>
      </c>
      <c r="D1447" s="2" t="s">
        <v>63</v>
      </c>
      <c r="E1447" s="2" t="s">
        <v>30</v>
      </c>
      <c r="F1447" s="2" t="s">
        <v>64</v>
      </c>
      <c r="G1447" s="2" t="s">
        <v>65</v>
      </c>
    </row>
    <row r="1448" spans="1:7" x14ac:dyDescent="0.25">
      <c r="A1448" s="2">
        <v>1447</v>
      </c>
      <c r="B1448" s="2">
        <v>985</v>
      </c>
      <c r="C1448" s="2">
        <v>18</v>
      </c>
      <c r="D1448" s="2" t="s">
        <v>63</v>
      </c>
      <c r="E1448" s="2" t="s">
        <v>30</v>
      </c>
      <c r="F1448" s="2" t="s">
        <v>64</v>
      </c>
      <c r="G1448" s="2" t="s">
        <v>65</v>
      </c>
    </row>
    <row r="1449" spans="1:7" x14ac:dyDescent="0.25">
      <c r="A1449" s="2">
        <v>1448</v>
      </c>
      <c r="B1449" s="2">
        <v>985</v>
      </c>
      <c r="C1449" s="2">
        <v>18</v>
      </c>
      <c r="D1449" s="2" t="s">
        <v>63</v>
      </c>
      <c r="E1449" s="2" t="s">
        <v>30</v>
      </c>
      <c r="F1449" s="2" t="s">
        <v>64</v>
      </c>
      <c r="G1449" s="2" t="s">
        <v>65</v>
      </c>
    </row>
    <row r="1450" spans="1:7" x14ac:dyDescent="0.25">
      <c r="A1450" s="2">
        <v>1449</v>
      </c>
      <c r="B1450" s="2">
        <v>986</v>
      </c>
      <c r="C1450" s="2">
        <v>18</v>
      </c>
      <c r="D1450" s="2" t="s">
        <v>63</v>
      </c>
      <c r="E1450" s="2" t="s">
        <v>30</v>
      </c>
      <c r="F1450" s="2" t="s">
        <v>64</v>
      </c>
      <c r="G1450" s="2" t="s">
        <v>65</v>
      </c>
    </row>
    <row r="1451" spans="1:7" x14ac:dyDescent="0.25">
      <c r="A1451" s="2">
        <v>1450</v>
      </c>
      <c r="B1451" s="2">
        <v>987</v>
      </c>
      <c r="C1451" s="2">
        <v>18</v>
      </c>
      <c r="D1451" s="2" t="s">
        <v>63</v>
      </c>
      <c r="E1451" s="2" t="s">
        <v>30</v>
      </c>
      <c r="F1451" s="2" t="s">
        <v>64</v>
      </c>
      <c r="G1451" s="2" t="s">
        <v>65</v>
      </c>
    </row>
    <row r="1452" spans="1:7" x14ac:dyDescent="0.25">
      <c r="A1452" s="2">
        <v>1451</v>
      </c>
      <c r="B1452" s="2">
        <v>946</v>
      </c>
      <c r="C1452" s="2">
        <v>18</v>
      </c>
      <c r="D1452" s="2" t="s">
        <v>63</v>
      </c>
      <c r="E1452" s="2" t="s">
        <v>30</v>
      </c>
      <c r="F1452" s="2" t="s">
        <v>64</v>
      </c>
      <c r="G1452" s="2" t="s">
        <v>65</v>
      </c>
    </row>
    <row r="1453" spans="1:7" x14ac:dyDescent="0.25">
      <c r="A1453" s="2">
        <v>1452</v>
      </c>
      <c r="B1453" s="2">
        <v>923</v>
      </c>
      <c r="C1453" s="2">
        <v>18</v>
      </c>
      <c r="D1453" s="2" t="s">
        <v>63</v>
      </c>
      <c r="E1453" s="2" t="s">
        <v>30</v>
      </c>
      <c r="F1453" s="2" t="s">
        <v>64</v>
      </c>
      <c r="G1453" s="2" t="s">
        <v>65</v>
      </c>
    </row>
    <row r="1454" spans="1:7" x14ac:dyDescent="0.25">
      <c r="A1454" s="2">
        <v>1453</v>
      </c>
      <c r="B1454" s="2">
        <v>923</v>
      </c>
      <c r="C1454" s="2">
        <v>18</v>
      </c>
      <c r="D1454" s="2" t="s">
        <v>63</v>
      </c>
      <c r="E1454" s="2" t="s">
        <v>30</v>
      </c>
      <c r="F1454" s="2" t="s">
        <v>64</v>
      </c>
      <c r="G1454" s="2" t="s">
        <v>65</v>
      </c>
    </row>
    <row r="1455" spans="1:7" x14ac:dyDescent="0.25">
      <c r="A1455" s="2">
        <v>1454</v>
      </c>
      <c r="B1455" s="2">
        <v>905</v>
      </c>
      <c r="C1455" s="2">
        <v>18</v>
      </c>
      <c r="D1455" s="2" t="s">
        <v>63</v>
      </c>
      <c r="E1455" s="2" t="s">
        <v>30</v>
      </c>
      <c r="F1455" s="2" t="s">
        <v>64</v>
      </c>
      <c r="G1455" s="2" t="s">
        <v>65</v>
      </c>
    </row>
    <row r="1456" spans="1:7" x14ac:dyDescent="0.25">
      <c r="A1456" s="2">
        <v>1455</v>
      </c>
      <c r="B1456" s="2">
        <v>905</v>
      </c>
      <c r="C1456" s="2">
        <v>18</v>
      </c>
      <c r="D1456" s="2" t="s">
        <v>63</v>
      </c>
      <c r="E1456" s="2" t="s">
        <v>30</v>
      </c>
      <c r="F1456" s="2" t="s">
        <v>64</v>
      </c>
      <c r="G1456" s="2" t="s">
        <v>65</v>
      </c>
    </row>
    <row r="1457" spans="1:7" x14ac:dyDescent="0.25">
      <c r="A1457" s="2">
        <v>1456</v>
      </c>
      <c r="B1457" s="2">
        <v>925</v>
      </c>
      <c r="C1457" s="2">
        <v>18</v>
      </c>
      <c r="D1457" s="2" t="s">
        <v>63</v>
      </c>
      <c r="E1457" s="2" t="s">
        <v>30</v>
      </c>
      <c r="F1457" s="2" t="s">
        <v>64</v>
      </c>
      <c r="G1457" s="2" t="s">
        <v>65</v>
      </c>
    </row>
    <row r="1458" spans="1:7" x14ac:dyDescent="0.25">
      <c r="A1458" s="2">
        <v>1457</v>
      </c>
      <c r="B1458" s="2">
        <v>927</v>
      </c>
      <c r="C1458" s="2">
        <v>18</v>
      </c>
      <c r="D1458" s="2" t="s">
        <v>63</v>
      </c>
      <c r="E1458" s="2" t="s">
        <v>30</v>
      </c>
      <c r="F1458" s="2" t="s">
        <v>64</v>
      </c>
      <c r="G1458" s="2" t="s">
        <v>65</v>
      </c>
    </row>
    <row r="1459" spans="1:7" x14ac:dyDescent="0.25">
      <c r="A1459" s="2">
        <v>1458</v>
      </c>
      <c r="B1459" s="2">
        <v>926</v>
      </c>
      <c r="C1459" s="2">
        <v>18</v>
      </c>
      <c r="D1459" s="2" t="s">
        <v>63</v>
      </c>
      <c r="E1459" s="2" t="s">
        <v>30</v>
      </c>
      <c r="F1459" s="2" t="s">
        <v>64</v>
      </c>
      <c r="G1459" s="2" t="s">
        <v>65</v>
      </c>
    </row>
    <row r="1460" spans="1:7" x14ac:dyDescent="0.25">
      <c r="A1460" s="2">
        <v>1459</v>
      </c>
      <c r="B1460" s="2">
        <v>926</v>
      </c>
      <c r="C1460" s="2">
        <v>18</v>
      </c>
      <c r="D1460" s="2" t="s">
        <v>63</v>
      </c>
      <c r="E1460" s="2" t="s">
        <v>30</v>
      </c>
      <c r="F1460" s="2" t="s">
        <v>64</v>
      </c>
      <c r="G1460" s="2" t="s">
        <v>65</v>
      </c>
    </row>
    <row r="1461" spans="1:7" x14ac:dyDescent="0.25">
      <c r="A1461" s="2">
        <v>1460</v>
      </c>
      <c r="B1461" s="2">
        <v>926</v>
      </c>
      <c r="C1461" s="2">
        <v>18</v>
      </c>
      <c r="D1461" s="2" t="s">
        <v>63</v>
      </c>
      <c r="E1461" s="2" t="s">
        <v>30</v>
      </c>
      <c r="F1461" s="2" t="s">
        <v>64</v>
      </c>
      <c r="G1461" s="2" t="s">
        <v>65</v>
      </c>
    </row>
    <row r="1462" spans="1:7" x14ac:dyDescent="0.25">
      <c r="A1462" s="2">
        <v>1461</v>
      </c>
      <c r="B1462" s="2">
        <v>907</v>
      </c>
      <c r="C1462" s="2">
        <v>18</v>
      </c>
      <c r="D1462" s="2" t="s">
        <v>63</v>
      </c>
      <c r="E1462" s="2" t="s">
        <v>30</v>
      </c>
      <c r="F1462" s="2" t="s">
        <v>64</v>
      </c>
      <c r="G1462" s="2" t="s">
        <v>65</v>
      </c>
    </row>
    <row r="1463" spans="1:7" x14ac:dyDescent="0.25">
      <c r="A1463" s="2">
        <v>1462</v>
      </c>
      <c r="B1463" s="2">
        <v>894</v>
      </c>
      <c r="C1463" s="2">
        <v>18</v>
      </c>
      <c r="D1463" s="2" t="s">
        <v>63</v>
      </c>
      <c r="E1463" s="2" t="s">
        <v>30</v>
      </c>
      <c r="F1463" s="2" t="s">
        <v>64</v>
      </c>
      <c r="G1463" s="2" t="s">
        <v>65</v>
      </c>
    </row>
    <row r="1464" spans="1:7" x14ac:dyDescent="0.25">
      <c r="A1464" s="2">
        <v>1463</v>
      </c>
      <c r="B1464" s="2">
        <v>961</v>
      </c>
      <c r="C1464" s="2">
        <v>18</v>
      </c>
      <c r="D1464" s="2" t="s">
        <v>63</v>
      </c>
      <c r="E1464" s="2" t="s">
        <v>31</v>
      </c>
      <c r="F1464" s="2" t="s">
        <v>64</v>
      </c>
      <c r="G1464" s="2" t="s">
        <v>65</v>
      </c>
    </row>
    <row r="1465" spans="1:7" x14ac:dyDescent="0.25">
      <c r="A1465" s="2">
        <v>1464</v>
      </c>
      <c r="B1465" s="2">
        <v>952</v>
      </c>
      <c r="C1465" s="2">
        <v>18</v>
      </c>
      <c r="D1465" s="2" t="s">
        <v>63</v>
      </c>
      <c r="E1465" s="2" t="s">
        <v>31</v>
      </c>
      <c r="F1465" s="2" t="s">
        <v>64</v>
      </c>
      <c r="G1465" s="2" t="s">
        <v>65</v>
      </c>
    </row>
    <row r="1466" spans="1:7" x14ac:dyDescent="0.25">
      <c r="A1466" s="2">
        <v>1465</v>
      </c>
      <c r="B1466" s="2">
        <v>952</v>
      </c>
      <c r="C1466" s="2">
        <v>18</v>
      </c>
      <c r="D1466" s="2" t="s">
        <v>63</v>
      </c>
      <c r="E1466" s="2" t="s">
        <v>31</v>
      </c>
      <c r="F1466" s="2" t="s">
        <v>64</v>
      </c>
      <c r="G1466" s="2" t="s">
        <v>65</v>
      </c>
    </row>
    <row r="1467" spans="1:7" x14ac:dyDescent="0.25">
      <c r="A1467" s="2">
        <v>1466</v>
      </c>
      <c r="B1467" s="2">
        <v>952</v>
      </c>
      <c r="C1467" s="2">
        <v>18</v>
      </c>
      <c r="D1467" s="2" t="s">
        <v>63</v>
      </c>
      <c r="E1467" s="2" t="s">
        <v>31</v>
      </c>
      <c r="F1467" s="2" t="s">
        <v>64</v>
      </c>
      <c r="G1467" s="2" t="s">
        <v>65</v>
      </c>
    </row>
    <row r="1468" spans="1:7" x14ac:dyDescent="0.25">
      <c r="A1468" s="2">
        <v>1467</v>
      </c>
      <c r="B1468" s="2">
        <v>953</v>
      </c>
      <c r="C1468" s="2">
        <v>18</v>
      </c>
      <c r="D1468" s="2" t="s">
        <v>63</v>
      </c>
      <c r="E1468" s="2" t="s">
        <v>31</v>
      </c>
      <c r="F1468" s="2" t="s">
        <v>64</v>
      </c>
      <c r="G1468" s="2" t="s">
        <v>65</v>
      </c>
    </row>
    <row r="1469" spans="1:7" x14ac:dyDescent="0.25">
      <c r="A1469" s="2">
        <v>1468</v>
      </c>
      <c r="B1469" s="2">
        <v>872</v>
      </c>
      <c r="C1469" s="2">
        <v>17</v>
      </c>
      <c r="D1469" s="2" t="s">
        <v>63</v>
      </c>
      <c r="E1469" s="2" t="s">
        <v>69</v>
      </c>
      <c r="F1469" s="2" t="s">
        <v>70</v>
      </c>
      <c r="G1469" s="2" t="s">
        <v>71</v>
      </c>
    </row>
    <row r="1470" spans="1:7" x14ac:dyDescent="0.25">
      <c r="A1470" s="2">
        <v>1469</v>
      </c>
      <c r="B1470" s="2">
        <v>871</v>
      </c>
      <c r="C1470" s="2">
        <v>17</v>
      </c>
      <c r="D1470" s="2" t="s">
        <v>63</v>
      </c>
      <c r="E1470" s="2" t="s">
        <v>69</v>
      </c>
      <c r="F1470" s="2" t="s">
        <v>70</v>
      </c>
      <c r="G1470" s="2" t="s">
        <v>71</v>
      </c>
    </row>
    <row r="1471" spans="1:7" x14ac:dyDescent="0.25">
      <c r="A1471" s="2">
        <v>1470</v>
      </c>
      <c r="B1471" s="2">
        <v>872</v>
      </c>
      <c r="C1471" s="2">
        <v>17</v>
      </c>
      <c r="D1471" s="2" t="s">
        <v>63</v>
      </c>
      <c r="E1471" s="2" t="s">
        <v>69</v>
      </c>
      <c r="F1471" s="2" t="s">
        <v>70</v>
      </c>
      <c r="G1471" s="2" t="s">
        <v>71</v>
      </c>
    </row>
    <row r="1472" spans="1:7" x14ac:dyDescent="0.25">
      <c r="A1472" s="2">
        <v>1471</v>
      </c>
      <c r="B1472" s="2">
        <v>872</v>
      </c>
      <c r="C1472" s="2">
        <v>17</v>
      </c>
      <c r="D1472" s="2" t="s">
        <v>63</v>
      </c>
      <c r="E1472" s="2" t="s">
        <v>69</v>
      </c>
      <c r="F1472" s="2" t="s">
        <v>70</v>
      </c>
      <c r="G1472" s="2" t="s">
        <v>71</v>
      </c>
    </row>
    <row r="1473" spans="1:7" x14ac:dyDescent="0.25">
      <c r="A1473" s="2">
        <v>1472</v>
      </c>
      <c r="B1473" s="2">
        <v>863</v>
      </c>
      <c r="C1473" s="2">
        <v>17</v>
      </c>
      <c r="D1473" s="2" t="s">
        <v>63</v>
      </c>
      <c r="E1473" s="2" t="s">
        <v>69</v>
      </c>
      <c r="F1473" s="2" t="s">
        <v>70</v>
      </c>
      <c r="G1473" s="2" t="s">
        <v>71</v>
      </c>
    </row>
    <row r="1474" spans="1:7" x14ac:dyDescent="0.25">
      <c r="A1474" s="2">
        <v>1473</v>
      </c>
      <c r="B1474" s="2">
        <v>863</v>
      </c>
      <c r="C1474" s="2">
        <v>17</v>
      </c>
      <c r="D1474" s="2" t="s">
        <v>63</v>
      </c>
      <c r="E1474" s="2" t="s">
        <v>69</v>
      </c>
      <c r="F1474" s="2" t="s">
        <v>70</v>
      </c>
      <c r="G1474" s="2" t="s">
        <v>71</v>
      </c>
    </row>
    <row r="1475" spans="1:7" x14ac:dyDescent="0.25">
      <c r="A1475" s="2">
        <v>1474</v>
      </c>
      <c r="B1475" s="2">
        <v>863</v>
      </c>
      <c r="C1475" s="2">
        <v>17</v>
      </c>
      <c r="D1475" s="2" t="s">
        <v>63</v>
      </c>
      <c r="E1475" s="2" t="s">
        <v>69</v>
      </c>
      <c r="F1475" s="2" t="s">
        <v>70</v>
      </c>
      <c r="G1475" s="2" t="s">
        <v>71</v>
      </c>
    </row>
    <row r="1476" spans="1:7" x14ac:dyDescent="0.25">
      <c r="A1476" s="2">
        <v>1475</v>
      </c>
      <c r="B1476" s="2">
        <v>863</v>
      </c>
      <c r="C1476" s="2">
        <v>17</v>
      </c>
      <c r="D1476" s="2" t="s">
        <v>63</v>
      </c>
      <c r="E1476" s="2" t="s">
        <v>69</v>
      </c>
      <c r="F1476" s="2" t="s">
        <v>70</v>
      </c>
      <c r="G1476" s="2" t="s">
        <v>71</v>
      </c>
    </row>
    <row r="1477" spans="1:7" x14ac:dyDescent="0.25">
      <c r="A1477" s="2">
        <v>1476</v>
      </c>
      <c r="B1477" s="2">
        <v>862</v>
      </c>
      <c r="C1477" s="2">
        <v>17</v>
      </c>
      <c r="D1477" s="2" t="s">
        <v>63</v>
      </c>
      <c r="E1477" s="2" t="s">
        <v>69</v>
      </c>
      <c r="F1477" s="2" t="s">
        <v>70</v>
      </c>
      <c r="G1477" s="2" t="s">
        <v>71</v>
      </c>
    </row>
    <row r="1478" spans="1:7" x14ac:dyDescent="0.25">
      <c r="A1478" s="2">
        <v>1477</v>
      </c>
      <c r="B1478" s="2">
        <v>862</v>
      </c>
      <c r="C1478" s="2">
        <v>17</v>
      </c>
      <c r="D1478" s="2" t="s">
        <v>63</v>
      </c>
      <c r="E1478" s="2" t="s">
        <v>69</v>
      </c>
      <c r="F1478" s="2" t="s">
        <v>70</v>
      </c>
      <c r="G1478" s="2" t="s">
        <v>71</v>
      </c>
    </row>
    <row r="1479" spans="1:7" x14ac:dyDescent="0.25">
      <c r="A1479" s="2">
        <v>1478</v>
      </c>
      <c r="B1479" s="2">
        <v>848</v>
      </c>
      <c r="C1479" s="2">
        <v>17</v>
      </c>
      <c r="D1479" s="2" t="s">
        <v>63</v>
      </c>
      <c r="E1479" s="2" t="s">
        <v>72</v>
      </c>
      <c r="F1479" s="2" t="s">
        <v>70</v>
      </c>
      <c r="G1479" s="2" t="s">
        <v>71</v>
      </c>
    </row>
    <row r="1480" spans="1:7" x14ac:dyDescent="0.25">
      <c r="A1480" s="2">
        <v>1479</v>
      </c>
      <c r="B1480" s="2">
        <v>847</v>
      </c>
      <c r="C1480" s="2">
        <v>17</v>
      </c>
      <c r="D1480" s="2" t="s">
        <v>63</v>
      </c>
      <c r="E1480" s="2" t="s">
        <v>72</v>
      </c>
      <c r="F1480" s="2" t="s">
        <v>70</v>
      </c>
      <c r="G1480" s="2" t="s">
        <v>71</v>
      </c>
    </row>
    <row r="1481" spans="1:7" x14ac:dyDescent="0.25">
      <c r="A1481" s="2">
        <v>1480</v>
      </c>
      <c r="B1481" s="2">
        <v>846</v>
      </c>
      <c r="C1481" s="2">
        <v>17</v>
      </c>
      <c r="D1481" s="2" t="s">
        <v>63</v>
      </c>
      <c r="E1481" s="2" t="s">
        <v>72</v>
      </c>
      <c r="F1481" s="2" t="s">
        <v>70</v>
      </c>
      <c r="G1481" s="2" t="s">
        <v>71</v>
      </c>
    </row>
    <row r="1482" spans="1:7" x14ac:dyDescent="0.25">
      <c r="A1482" s="2">
        <v>1481</v>
      </c>
      <c r="B1482" s="2">
        <v>842</v>
      </c>
      <c r="C1482" s="2">
        <v>17</v>
      </c>
      <c r="D1482" s="2" t="s">
        <v>63</v>
      </c>
      <c r="E1482" s="2" t="s">
        <v>72</v>
      </c>
      <c r="F1482" s="2" t="s">
        <v>70</v>
      </c>
      <c r="G1482" s="2" t="s">
        <v>71</v>
      </c>
    </row>
    <row r="1483" spans="1:7" x14ac:dyDescent="0.25">
      <c r="A1483" s="2">
        <v>1482</v>
      </c>
      <c r="B1483" s="2">
        <v>842</v>
      </c>
      <c r="C1483" s="2">
        <v>17</v>
      </c>
      <c r="D1483" s="2" t="s">
        <v>63</v>
      </c>
      <c r="E1483" s="2" t="s">
        <v>72</v>
      </c>
      <c r="F1483" s="2" t="s">
        <v>70</v>
      </c>
      <c r="G1483" s="2" t="s">
        <v>71</v>
      </c>
    </row>
    <row r="1484" spans="1:7" x14ac:dyDescent="0.25">
      <c r="A1484" s="2">
        <v>1483</v>
      </c>
      <c r="B1484" s="2">
        <v>840</v>
      </c>
      <c r="C1484" s="2">
        <v>17</v>
      </c>
      <c r="D1484" s="2" t="s">
        <v>63</v>
      </c>
      <c r="E1484" s="2" t="s">
        <v>72</v>
      </c>
      <c r="F1484" s="2" t="s">
        <v>70</v>
      </c>
      <c r="G1484" s="2" t="s">
        <v>71</v>
      </c>
    </row>
    <row r="1485" spans="1:7" x14ac:dyDescent="0.25">
      <c r="A1485" s="2">
        <v>1484</v>
      </c>
      <c r="B1485" s="2">
        <v>831</v>
      </c>
      <c r="C1485" s="2">
        <v>17</v>
      </c>
      <c r="D1485" s="2" t="s">
        <v>63</v>
      </c>
      <c r="E1485" s="2" t="s">
        <v>73</v>
      </c>
      <c r="F1485" s="2" t="s">
        <v>70</v>
      </c>
      <c r="G1485" s="2" t="s">
        <v>71</v>
      </c>
    </row>
    <row r="1486" spans="1:7" x14ac:dyDescent="0.25">
      <c r="A1486" s="2">
        <v>1485</v>
      </c>
      <c r="B1486" s="2">
        <v>856</v>
      </c>
      <c r="C1486" s="2">
        <v>17</v>
      </c>
      <c r="D1486" s="2" t="s">
        <v>63</v>
      </c>
      <c r="E1486" s="2" t="s">
        <v>33</v>
      </c>
      <c r="F1486" s="2" t="s">
        <v>70</v>
      </c>
      <c r="G1486" s="2" t="s">
        <v>71</v>
      </c>
    </row>
    <row r="1487" spans="1:7" x14ac:dyDescent="0.25">
      <c r="A1487" s="2">
        <v>1486</v>
      </c>
      <c r="B1487" s="2">
        <v>856</v>
      </c>
      <c r="C1487" s="2">
        <v>17</v>
      </c>
      <c r="D1487" s="2" t="s">
        <v>63</v>
      </c>
      <c r="E1487" s="2" t="s">
        <v>33</v>
      </c>
      <c r="F1487" s="2" t="s">
        <v>70</v>
      </c>
      <c r="G1487" s="2" t="s">
        <v>71</v>
      </c>
    </row>
    <row r="1488" spans="1:7" x14ac:dyDescent="0.25">
      <c r="A1488" s="2">
        <v>1487</v>
      </c>
      <c r="B1488" s="2">
        <v>837</v>
      </c>
      <c r="C1488" s="2">
        <v>17</v>
      </c>
      <c r="D1488" s="2" t="s">
        <v>63</v>
      </c>
      <c r="E1488" s="2" t="s">
        <v>74</v>
      </c>
      <c r="F1488" s="2" t="s">
        <v>70</v>
      </c>
      <c r="G1488" s="2" t="s">
        <v>71</v>
      </c>
    </row>
    <row r="1489" spans="1:7" x14ac:dyDescent="0.25">
      <c r="A1489" s="2">
        <v>1488</v>
      </c>
      <c r="B1489" s="2">
        <v>837</v>
      </c>
      <c r="C1489" s="2">
        <v>17</v>
      </c>
      <c r="D1489" s="2" t="s">
        <v>63</v>
      </c>
      <c r="E1489" s="2" t="s">
        <v>74</v>
      </c>
      <c r="F1489" s="2" t="s">
        <v>70</v>
      </c>
      <c r="G1489" s="2" t="s">
        <v>71</v>
      </c>
    </row>
    <row r="1490" spans="1:7" x14ac:dyDescent="0.25">
      <c r="A1490" s="2">
        <v>1489</v>
      </c>
      <c r="B1490" s="2">
        <v>836</v>
      </c>
      <c r="C1490" s="2">
        <v>17</v>
      </c>
      <c r="D1490" s="2" t="s">
        <v>63</v>
      </c>
      <c r="E1490" s="2" t="s">
        <v>32</v>
      </c>
      <c r="F1490" s="2" t="s">
        <v>70</v>
      </c>
      <c r="G1490" s="2" t="s">
        <v>71</v>
      </c>
    </row>
    <row r="1491" spans="1:7" x14ac:dyDescent="0.25">
      <c r="A1491" s="2">
        <v>1490</v>
      </c>
      <c r="B1491" s="2">
        <v>828</v>
      </c>
      <c r="C1491" s="2">
        <v>17</v>
      </c>
      <c r="D1491" s="2" t="s">
        <v>63</v>
      </c>
      <c r="E1491" s="2" t="s">
        <v>32</v>
      </c>
      <c r="F1491" s="2" t="s">
        <v>70</v>
      </c>
      <c r="G1491" s="2" t="s">
        <v>71</v>
      </c>
    </row>
    <row r="1492" spans="1:7" x14ac:dyDescent="0.25">
      <c r="A1492" s="2">
        <v>1491</v>
      </c>
      <c r="B1492" s="2">
        <v>828</v>
      </c>
      <c r="C1492" s="2">
        <v>17</v>
      </c>
      <c r="D1492" s="2" t="s">
        <v>63</v>
      </c>
      <c r="E1492" s="2" t="s">
        <v>32</v>
      </c>
      <c r="F1492" s="2" t="s">
        <v>70</v>
      </c>
      <c r="G1492" s="2" t="s">
        <v>71</v>
      </c>
    </row>
    <row r="1493" spans="1:7" x14ac:dyDescent="0.25">
      <c r="A1493" s="2">
        <v>1492</v>
      </c>
      <c r="B1493" s="2">
        <v>828</v>
      </c>
      <c r="C1493" s="2">
        <v>17</v>
      </c>
      <c r="D1493" s="2" t="s">
        <v>63</v>
      </c>
      <c r="E1493" s="2" t="s">
        <v>32</v>
      </c>
      <c r="F1493" s="2" t="s">
        <v>70</v>
      </c>
      <c r="G1493" s="2" t="s">
        <v>71</v>
      </c>
    </row>
    <row r="1494" spans="1:7" x14ac:dyDescent="0.25">
      <c r="A1494" s="2">
        <v>1493</v>
      </c>
      <c r="B1494" s="2">
        <v>828</v>
      </c>
      <c r="C1494" s="2">
        <v>17</v>
      </c>
      <c r="D1494" s="2" t="s">
        <v>63</v>
      </c>
      <c r="E1494" s="2" t="s">
        <v>32</v>
      </c>
      <c r="F1494" s="2" t="s">
        <v>70</v>
      </c>
      <c r="G1494" s="2" t="s">
        <v>71</v>
      </c>
    </row>
    <row r="1495" spans="1:7" x14ac:dyDescent="0.25">
      <c r="A1495" s="2">
        <v>1494</v>
      </c>
      <c r="B1495" s="2">
        <v>839</v>
      </c>
      <c r="C1495" s="2">
        <v>17</v>
      </c>
      <c r="D1495" s="2" t="s">
        <v>63</v>
      </c>
      <c r="E1495" s="2" t="s">
        <v>32</v>
      </c>
      <c r="F1495" s="2" t="s">
        <v>70</v>
      </c>
      <c r="G1495" s="2" t="s">
        <v>71</v>
      </c>
    </row>
    <row r="1496" spans="1:7" x14ac:dyDescent="0.25">
      <c r="A1496" s="2">
        <v>1495</v>
      </c>
      <c r="B1496" s="2">
        <v>828</v>
      </c>
      <c r="C1496" s="2">
        <v>17</v>
      </c>
      <c r="D1496" s="2" t="s">
        <v>63</v>
      </c>
      <c r="E1496" s="2" t="s">
        <v>32</v>
      </c>
      <c r="F1496" s="2" t="s">
        <v>70</v>
      </c>
      <c r="G1496" s="2" t="s">
        <v>71</v>
      </c>
    </row>
    <row r="1497" spans="1:7" x14ac:dyDescent="0.25">
      <c r="A1497" s="2">
        <v>1496</v>
      </c>
      <c r="B1497" s="2">
        <v>828</v>
      </c>
      <c r="C1497" s="2">
        <v>17</v>
      </c>
      <c r="D1497" s="2" t="s">
        <v>63</v>
      </c>
      <c r="E1497" s="2" t="s">
        <v>32</v>
      </c>
      <c r="F1497" s="2" t="s">
        <v>70</v>
      </c>
      <c r="G1497" s="2" t="s">
        <v>71</v>
      </c>
    </row>
    <row r="1498" spans="1:7" x14ac:dyDescent="0.25">
      <c r="A1498" s="2">
        <v>1497</v>
      </c>
      <c r="B1498" s="2">
        <v>828</v>
      </c>
      <c r="C1498" s="2">
        <v>17</v>
      </c>
      <c r="D1498" s="2" t="s">
        <v>63</v>
      </c>
      <c r="E1498" s="2" t="s">
        <v>32</v>
      </c>
      <c r="F1498" s="2" t="s">
        <v>70</v>
      </c>
      <c r="G1498" s="2" t="s">
        <v>71</v>
      </c>
    </row>
    <row r="1499" spans="1:7" x14ac:dyDescent="0.25">
      <c r="A1499" s="2">
        <v>1498</v>
      </c>
      <c r="B1499" s="2">
        <v>829</v>
      </c>
      <c r="C1499" s="2">
        <v>17</v>
      </c>
      <c r="D1499" s="2" t="s">
        <v>63</v>
      </c>
      <c r="E1499" s="2" t="s">
        <v>32</v>
      </c>
      <c r="F1499" s="2" t="s">
        <v>70</v>
      </c>
      <c r="G1499" s="2" t="s">
        <v>71</v>
      </c>
    </row>
    <row r="1500" spans="1:7" x14ac:dyDescent="0.25">
      <c r="A1500" s="2">
        <v>1499</v>
      </c>
      <c r="B1500" s="2">
        <v>839</v>
      </c>
      <c r="C1500" s="2">
        <v>17</v>
      </c>
      <c r="D1500" s="2" t="s">
        <v>63</v>
      </c>
      <c r="E1500" s="2" t="s">
        <v>32</v>
      </c>
      <c r="F1500" s="2" t="s">
        <v>70</v>
      </c>
      <c r="G1500" s="2" t="s">
        <v>71</v>
      </c>
    </row>
    <row r="1501" spans="1:7" x14ac:dyDescent="0.25">
      <c r="A1501" s="2">
        <v>1500</v>
      </c>
      <c r="B1501" s="2">
        <v>818</v>
      </c>
      <c r="C1501" s="2">
        <v>17</v>
      </c>
      <c r="D1501" s="2" t="s">
        <v>63</v>
      </c>
      <c r="E1501" s="2" t="s">
        <v>32</v>
      </c>
      <c r="F1501" s="2" t="s">
        <v>70</v>
      </c>
      <c r="G1501" s="2" t="s">
        <v>71</v>
      </c>
    </row>
    <row r="1502" spans="1:7" x14ac:dyDescent="0.25">
      <c r="A1502" s="2">
        <v>1501</v>
      </c>
      <c r="B1502" s="2">
        <v>819</v>
      </c>
      <c r="C1502" s="2">
        <v>17</v>
      </c>
      <c r="D1502" s="2" t="s">
        <v>63</v>
      </c>
      <c r="E1502" s="2" t="s">
        <v>32</v>
      </c>
      <c r="F1502" s="2" t="s">
        <v>70</v>
      </c>
      <c r="G1502" s="2" t="s">
        <v>71</v>
      </c>
    </row>
    <row r="1503" spans="1:7" x14ac:dyDescent="0.25">
      <c r="A1503" s="2">
        <v>1502</v>
      </c>
      <c r="B1503" s="2">
        <v>818</v>
      </c>
      <c r="C1503" s="2">
        <v>17</v>
      </c>
      <c r="D1503" s="2" t="s">
        <v>63</v>
      </c>
      <c r="E1503" s="2" t="s">
        <v>32</v>
      </c>
      <c r="F1503" s="2" t="s">
        <v>70</v>
      </c>
      <c r="G1503" s="2" t="s">
        <v>71</v>
      </c>
    </row>
    <row r="1504" spans="1:7" x14ac:dyDescent="0.25">
      <c r="A1504" s="2">
        <v>1503</v>
      </c>
      <c r="B1504" s="2">
        <v>817</v>
      </c>
      <c r="C1504" s="2">
        <v>17</v>
      </c>
      <c r="D1504" s="2" t="s">
        <v>63</v>
      </c>
      <c r="E1504" s="2" t="s">
        <v>32</v>
      </c>
      <c r="F1504" s="2" t="s">
        <v>70</v>
      </c>
      <c r="G1504" s="2" t="s">
        <v>71</v>
      </c>
    </row>
    <row r="1505" spans="1:7" x14ac:dyDescent="0.25">
      <c r="A1505" s="2">
        <v>1504</v>
      </c>
      <c r="B1505" s="2">
        <v>806</v>
      </c>
      <c r="C1505" s="2">
        <v>17</v>
      </c>
      <c r="D1505" s="2" t="s">
        <v>63</v>
      </c>
      <c r="E1505" s="2" t="s">
        <v>32</v>
      </c>
      <c r="F1505" s="2" t="s">
        <v>70</v>
      </c>
      <c r="G1505" s="2" t="s">
        <v>71</v>
      </c>
    </row>
    <row r="1506" spans="1:7" x14ac:dyDescent="0.25">
      <c r="A1506" s="2">
        <v>1505</v>
      </c>
      <c r="B1506" s="2">
        <v>810</v>
      </c>
      <c r="C1506" s="2">
        <v>17</v>
      </c>
      <c r="D1506" s="2" t="s">
        <v>63</v>
      </c>
      <c r="E1506" s="2" t="s">
        <v>32</v>
      </c>
      <c r="F1506" s="2" t="s">
        <v>70</v>
      </c>
      <c r="G1506" s="2" t="s">
        <v>71</v>
      </c>
    </row>
    <row r="1507" spans="1:7" x14ac:dyDescent="0.25">
      <c r="A1507" s="2">
        <v>1506</v>
      </c>
      <c r="B1507" s="2">
        <v>810</v>
      </c>
      <c r="C1507" s="2">
        <v>17</v>
      </c>
      <c r="D1507" s="2" t="s">
        <v>63</v>
      </c>
      <c r="E1507" s="2" t="s">
        <v>32</v>
      </c>
      <c r="F1507" s="2" t="s">
        <v>70</v>
      </c>
      <c r="G1507" s="2" t="s">
        <v>71</v>
      </c>
    </row>
    <row r="1508" spans="1:7" x14ac:dyDescent="0.25">
      <c r="A1508" s="2">
        <v>1507</v>
      </c>
      <c r="B1508" s="2">
        <v>820</v>
      </c>
      <c r="C1508" s="2">
        <v>17</v>
      </c>
      <c r="D1508" s="2" t="s">
        <v>63</v>
      </c>
      <c r="E1508" s="2" t="s">
        <v>32</v>
      </c>
      <c r="F1508" s="2" t="s">
        <v>70</v>
      </c>
      <c r="G1508" s="2" t="s">
        <v>71</v>
      </c>
    </row>
    <row r="1509" spans="1:7" x14ac:dyDescent="0.25">
      <c r="A1509" s="2">
        <v>1508</v>
      </c>
      <c r="B1509" s="2">
        <v>796</v>
      </c>
      <c r="C1509" s="2">
        <v>16</v>
      </c>
      <c r="D1509" s="2" t="s">
        <v>63</v>
      </c>
      <c r="E1509" s="2" t="s">
        <v>75</v>
      </c>
      <c r="F1509" s="2" t="s">
        <v>76</v>
      </c>
      <c r="G1509" s="2" t="s">
        <v>77</v>
      </c>
    </row>
    <row r="1510" spans="1:7" x14ac:dyDescent="0.25">
      <c r="A1510" s="2">
        <v>1509</v>
      </c>
      <c r="B1510" s="2">
        <v>790</v>
      </c>
      <c r="C1510" s="2">
        <v>16</v>
      </c>
      <c r="D1510" s="2" t="s">
        <v>63</v>
      </c>
      <c r="E1510" s="2" t="s">
        <v>75</v>
      </c>
      <c r="F1510" s="2" t="s">
        <v>76</v>
      </c>
      <c r="G1510" s="2" t="s">
        <v>77</v>
      </c>
    </row>
    <row r="1511" spans="1:7" x14ac:dyDescent="0.25">
      <c r="A1511" s="2">
        <v>1510</v>
      </c>
      <c r="B1511" s="2">
        <v>800</v>
      </c>
      <c r="C1511" s="2">
        <v>16</v>
      </c>
      <c r="D1511" s="2" t="s">
        <v>63</v>
      </c>
      <c r="E1511" s="2" t="s">
        <v>75</v>
      </c>
      <c r="F1511" s="2" t="s">
        <v>76</v>
      </c>
      <c r="G1511" s="2" t="s">
        <v>77</v>
      </c>
    </row>
    <row r="1512" spans="1:7" x14ac:dyDescent="0.25">
      <c r="A1512" s="2">
        <v>1511</v>
      </c>
      <c r="B1512" s="2">
        <v>801</v>
      </c>
      <c r="C1512" s="2">
        <v>16</v>
      </c>
      <c r="D1512" s="2" t="s">
        <v>63</v>
      </c>
      <c r="E1512" s="2" t="s">
        <v>75</v>
      </c>
      <c r="F1512" s="2" t="s">
        <v>76</v>
      </c>
      <c r="G1512" s="2" t="s">
        <v>77</v>
      </c>
    </row>
    <row r="1513" spans="1:7" x14ac:dyDescent="0.25">
      <c r="A1513" s="2">
        <v>1512</v>
      </c>
      <c r="B1513" s="2">
        <v>801</v>
      </c>
      <c r="C1513" s="2">
        <v>16</v>
      </c>
      <c r="D1513" s="2" t="s">
        <v>63</v>
      </c>
      <c r="E1513" s="2" t="s">
        <v>75</v>
      </c>
      <c r="F1513" s="2" t="s">
        <v>76</v>
      </c>
      <c r="G1513" s="2" t="s">
        <v>77</v>
      </c>
    </row>
    <row r="1514" spans="1:7" x14ac:dyDescent="0.25">
      <c r="A1514" s="2">
        <v>1513</v>
      </c>
      <c r="B1514" s="2">
        <v>801</v>
      </c>
      <c r="C1514" s="2">
        <v>16</v>
      </c>
      <c r="D1514" s="2" t="s">
        <v>63</v>
      </c>
      <c r="E1514" s="2" t="s">
        <v>75</v>
      </c>
      <c r="F1514" s="2" t="s">
        <v>76</v>
      </c>
      <c r="G1514" s="2" t="s">
        <v>77</v>
      </c>
    </row>
    <row r="1515" spans="1:7" x14ac:dyDescent="0.25">
      <c r="A1515" s="2">
        <v>1514</v>
      </c>
      <c r="B1515" s="2">
        <v>801</v>
      </c>
      <c r="C1515" s="2">
        <v>16</v>
      </c>
      <c r="D1515" s="2" t="s">
        <v>63</v>
      </c>
      <c r="E1515" s="2" t="s">
        <v>75</v>
      </c>
      <c r="F1515" s="2" t="s">
        <v>76</v>
      </c>
      <c r="G1515" s="2" t="s">
        <v>77</v>
      </c>
    </row>
    <row r="1516" spans="1:7" x14ac:dyDescent="0.25">
      <c r="A1516" s="2">
        <v>1515</v>
      </c>
      <c r="B1516" s="2">
        <v>801</v>
      </c>
      <c r="C1516" s="2">
        <v>16</v>
      </c>
      <c r="D1516" s="2" t="s">
        <v>63</v>
      </c>
      <c r="E1516" s="2" t="s">
        <v>75</v>
      </c>
      <c r="F1516" s="2" t="s">
        <v>76</v>
      </c>
      <c r="G1516" s="2" t="s">
        <v>77</v>
      </c>
    </row>
    <row r="1517" spans="1:7" x14ac:dyDescent="0.25">
      <c r="A1517" s="2">
        <v>1516</v>
      </c>
      <c r="B1517" s="2">
        <v>801</v>
      </c>
      <c r="C1517" s="2">
        <v>16</v>
      </c>
      <c r="D1517" s="2" t="s">
        <v>63</v>
      </c>
      <c r="E1517" s="2" t="s">
        <v>75</v>
      </c>
      <c r="F1517" s="2" t="s">
        <v>76</v>
      </c>
      <c r="G1517" s="2" t="s">
        <v>77</v>
      </c>
    </row>
    <row r="1518" spans="1:7" x14ac:dyDescent="0.25">
      <c r="A1518" s="2">
        <v>1517</v>
      </c>
      <c r="B1518" s="2">
        <v>802</v>
      </c>
      <c r="C1518" s="2">
        <v>16</v>
      </c>
      <c r="D1518" s="2" t="s">
        <v>63</v>
      </c>
      <c r="E1518" s="2" t="s">
        <v>75</v>
      </c>
      <c r="F1518" s="2" t="s">
        <v>76</v>
      </c>
      <c r="G1518" s="2" t="s">
        <v>77</v>
      </c>
    </row>
    <row r="1519" spans="1:7" x14ac:dyDescent="0.25">
      <c r="A1519" s="2">
        <v>1518</v>
      </c>
      <c r="B1519" s="2">
        <v>788</v>
      </c>
      <c r="C1519" s="2">
        <v>16</v>
      </c>
      <c r="D1519" s="2" t="s">
        <v>63</v>
      </c>
      <c r="E1519" s="2" t="s">
        <v>34</v>
      </c>
      <c r="F1519" s="2" t="s">
        <v>76</v>
      </c>
      <c r="G1519" s="2" t="s">
        <v>77</v>
      </c>
    </row>
    <row r="1520" spans="1:7" x14ac:dyDescent="0.25">
      <c r="A1520" s="2">
        <v>1519</v>
      </c>
      <c r="B1520" s="2">
        <v>769</v>
      </c>
      <c r="C1520" s="2">
        <v>16</v>
      </c>
      <c r="D1520" s="2" t="s">
        <v>63</v>
      </c>
      <c r="E1520" s="2" t="s">
        <v>34</v>
      </c>
      <c r="F1520" s="2" t="s">
        <v>76</v>
      </c>
      <c r="G1520" s="2" t="s">
        <v>77</v>
      </c>
    </row>
    <row r="1521" spans="1:7" x14ac:dyDescent="0.25">
      <c r="A1521" s="2">
        <v>1520</v>
      </c>
      <c r="B1521" s="2">
        <v>769</v>
      </c>
      <c r="C1521" s="2">
        <v>16</v>
      </c>
      <c r="D1521" s="2" t="s">
        <v>63</v>
      </c>
      <c r="E1521" s="2" t="s">
        <v>34</v>
      </c>
      <c r="F1521" s="2" t="s">
        <v>76</v>
      </c>
      <c r="G1521" s="2" t="s">
        <v>77</v>
      </c>
    </row>
    <row r="1522" spans="1:7" x14ac:dyDescent="0.25">
      <c r="A1522" s="2">
        <v>1521</v>
      </c>
      <c r="B1522" s="2">
        <v>769</v>
      </c>
      <c r="C1522" s="2">
        <v>16</v>
      </c>
      <c r="D1522" s="2" t="s">
        <v>63</v>
      </c>
      <c r="E1522" s="2" t="s">
        <v>34</v>
      </c>
      <c r="F1522" s="2" t="s">
        <v>76</v>
      </c>
      <c r="G1522" s="2" t="s">
        <v>77</v>
      </c>
    </row>
    <row r="1523" spans="1:7" x14ac:dyDescent="0.25">
      <c r="A1523" s="2">
        <v>1522</v>
      </c>
      <c r="B1523" s="2">
        <v>751</v>
      </c>
      <c r="C1523" s="2">
        <v>16</v>
      </c>
      <c r="D1523" s="2" t="s">
        <v>63</v>
      </c>
      <c r="E1523" s="2" t="s">
        <v>34</v>
      </c>
      <c r="F1523" s="2" t="s">
        <v>76</v>
      </c>
      <c r="G1523" s="2" t="s">
        <v>77</v>
      </c>
    </row>
    <row r="1524" spans="1:7" x14ac:dyDescent="0.25">
      <c r="A1524" s="2">
        <v>1523</v>
      </c>
      <c r="B1524" s="2">
        <v>774</v>
      </c>
      <c r="C1524" s="2">
        <v>16</v>
      </c>
      <c r="D1524" s="2" t="s">
        <v>63</v>
      </c>
      <c r="E1524" s="2" t="s">
        <v>34</v>
      </c>
      <c r="F1524" s="2" t="s">
        <v>76</v>
      </c>
      <c r="G1524" s="2" t="s">
        <v>77</v>
      </c>
    </row>
    <row r="1525" spans="1:7" x14ac:dyDescent="0.25">
      <c r="A1525" s="2">
        <v>1524</v>
      </c>
      <c r="B1525" s="2">
        <v>778</v>
      </c>
      <c r="C1525" s="2">
        <v>16</v>
      </c>
      <c r="D1525" s="2" t="s">
        <v>63</v>
      </c>
      <c r="E1525" s="2" t="s">
        <v>34</v>
      </c>
      <c r="F1525" s="2" t="s">
        <v>76</v>
      </c>
      <c r="G1525" s="2" t="s">
        <v>77</v>
      </c>
    </row>
    <row r="1526" spans="1:7" x14ac:dyDescent="0.25">
      <c r="A1526" s="2">
        <v>1525</v>
      </c>
      <c r="B1526" s="2">
        <v>778</v>
      </c>
      <c r="C1526" s="2">
        <v>16</v>
      </c>
      <c r="D1526" s="2" t="s">
        <v>63</v>
      </c>
      <c r="E1526" s="2" t="s">
        <v>34</v>
      </c>
      <c r="F1526" s="2" t="s">
        <v>76</v>
      </c>
      <c r="G1526" s="2" t="s">
        <v>77</v>
      </c>
    </row>
    <row r="1527" spans="1:7" x14ac:dyDescent="0.25">
      <c r="A1527" s="2">
        <v>1526</v>
      </c>
      <c r="B1527" s="2">
        <v>778</v>
      </c>
      <c r="C1527" s="2">
        <v>16</v>
      </c>
      <c r="D1527" s="2" t="s">
        <v>63</v>
      </c>
      <c r="E1527" s="2" t="s">
        <v>34</v>
      </c>
      <c r="F1527" s="2" t="s">
        <v>76</v>
      </c>
      <c r="G1527" s="2" t="s">
        <v>77</v>
      </c>
    </row>
    <row r="1528" spans="1:7" x14ac:dyDescent="0.25">
      <c r="A1528" s="2">
        <v>1527</v>
      </c>
      <c r="B1528" s="2">
        <v>761</v>
      </c>
      <c r="C1528" s="2">
        <v>16</v>
      </c>
      <c r="D1528" s="2" t="s">
        <v>63</v>
      </c>
      <c r="E1528" s="2" t="s">
        <v>34</v>
      </c>
      <c r="F1528" s="2" t="s">
        <v>76</v>
      </c>
      <c r="G1528" s="2" t="s">
        <v>77</v>
      </c>
    </row>
    <row r="1529" spans="1:7" x14ac:dyDescent="0.25">
      <c r="A1529" s="2">
        <v>1528</v>
      </c>
      <c r="B1529" s="2">
        <v>761</v>
      </c>
      <c r="C1529" s="2">
        <v>16</v>
      </c>
      <c r="D1529" s="2" t="s">
        <v>63</v>
      </c>
      <c r="E1529" s="2" t="s">
        <v>34</v>
      </c>
      <c r="F1529" s="2" t="s">
        <v>76</v>
      </c>
      <c r="G1529" s="2" t="s">
        <v>77</v>
      </c>
    </row>
    <row r="1530" spans="1:7" x14ac:dyDescent="0.25">
      <c r="A1530" s="2">
        <v>1529</v>
      </c>
      <c r="B1530" s="2">
        <v>761</v>
      </c>
      <c r="C1530" s="2">
        <v>16</v>
      </c>
      <c r="D1530" s="2" t="s">
        <v>63</v>
      </c>
      <c r="E1530" s="2" t="s">
        <v>34</v>
      </c>
      <c r="F1530" s="2" t="s">
        <v>76</v>
      </c>
      <c r="G1530" s="2" t="s">
        <v>77</v>
      </c>
    </row>
    <row r="1531" spans="1:7" x14ac:dyDescent="0.25">
      <c r="A1531" s="2">
        <v>1530</v>
      </c>
      <c r="B1531" s="2">
        <v>761</v>
      </c>
      <c r="C1531" s="2">
        <v>16</v>
      </c>
      <c r="D1531" s="2" t="s">
        <v>63</v>
      </c>
      <c r="E1531" s="2" t="s">
        <v>34</v>
      </c>
      <c r="F1531" s="2" t="s">
        <v>76</v>
      </c>
      <c r="G1531" s="2" t="s">
        <v>77</v>
      </c>
    </row>
    <row r="1532" spans="1:7" x14ac:dyDescent="0.25">
      <c r="A1532" s="2">
        <v>1531</v>
      </c>
      <c r="B1532" s="2">
        <v>756</v>
      </c>
      <c r="C1532" s="2">
        <v>16</v>
      </c>
      <c r="D1532" s="2" t="s">
        <v>63</v>
      </c>
      <c r="E1532" s="2" t="s">
        <v>34</v>
      </c>
      <c r="F1532" s="2" t="s">
        <v>76</v>
      </c>
      <c r="G1532" s="2" t="s">
        <v>77</v>
      </c>
    </row>
    <row r="1533" spans="1:7" x14ac:dyDescent="0.25">
      <c r="A1533" s="2">
        <v>1532</v>
      </c>
      <c r="B1533" s="2">
        <v>756</v>
      </c>
      <c r="C1533" s="2">
        <v>16</v>
      </c>
      <c r="D1533" s="2" t="s">
        <v>63</v>
      </c>
      <c r="E1533" s="2" t="s">
        <v>34</v>
      </c>
      <c r="F1533" s="2" t="s">
        <v>76</v>
      </c>
      <c r="G1533" s="2" t="s">
        <v>77</v>
      </c>
    </row>
    <row r="1534" spans="1:7" x14ac:dyDescent="0.25">
      <c r="A1534" s="2">
        <v>1533</v>
      </c>
      <c r="B1534" s="2">
        <v>755</v>
      </c>
      <c r="C1534" s="2">
        <v>16</v>
      </c>
      <c r="D1534" s="2" t="s">
        <v>63</v>
      </c>
      <c r="E1534" s="2" t="s">
        <v>34</v>
      </c>
      <c r="F1534" s="2" t="s">
        <v>76</v>
      </c>
      <c r="G1534" s="2" t="s">
        <v>77</v>
      </c>
    </row>
    <row r="1535" spans="1:7" x14ac:dyDescent="0.25">
      <c r="A1535" s="2">
        <v>1534</v>
      </c>
      <c r="B1535" s="2">
        <v>756</v>
      </c>
      <c r="C1535" s="2">
        <v>16</v>
      </c>
      <c r="D1535" s="2" t="s">
        <v>63</v>
      </c>
      <c r="E1535" s="2" t="s">
        <v>34</v>
      </c>
      <c r="F1535" s="2" t="s">
        <v>76</v>
      </c>
      <c r="G1535" s="2" t="s">
        <v>77</v>
      </c>
    </row>
    <row r="1536" spans="1:7" x14ac:dyDescent="0.25">
      <c r="A1536" s="2">
        <v>1535</v>
      </c>
      <c r="B1536" s="2">
        <v>756</v>
      </c>
      <c r="C1536" s="2">
        <v>16</v>
      </c>
      <c r="D1536" s="2" t="s">
        <v>63</v>
      </c>
      <c r="E1536" s="2" t="s">
        <v>34</v>
      </c>
      <c r="F1536" s="2" t="s">
        <v>76</v>
      </c>
      <c r="G1536" s="2" t="s">
        <v>77</v>
      </c>
    </row>
    <row r="1537" spans="1:7" x14ac:dyDescent="0.25">
      <c r="A1537" s="2">
        <v>1536</v>
      </c>
      <c r="B1537" s="2">
        <v>752</v>
      </c>
      <c r="C1537" s="2">
        <v>16</v>
      </c>
      <c r="D1537" s="2" t="s">
        <v>63</v>
      </c>
      <c r="E1537" s="2" t="s">
        <v>34</v>
      </c>
      <c r="F1537" s="2" t="s">
        <v>76</v>
      </c>
      <c r="G1537" s="2" t="s">
        <v>77</v>
      </c>
    </row>
    <row r="1538" spans="1:7" x14ac:dyDescent="0.25">
      <c r="A1538" s="2">
        <v>1537</v>
      </c>
      <c r="B1538" s="2">
        <v>752</v>
      </c>
      <c r="C1538" s="2">
        <v>16</v>
      </c>
      <c r="D1538" s="2" t="s">
        <v>63</v>
      </c>
      <c r="E1538" s="2" t="s">
        <v>34</v>
      </c>
      <c r="F1538" s="2" t="s">
        <v>76</v>
      </c>
      <c r="G1538" s="2" t="s">
        <v>77</v>
      </c>
    </row>
    <row r="1539" spans="1:7" x14ac:dyDescent="0.25">
      <c r="A1539" s="2">
        <v>1538</v>
      </c>
      <c r="B1539" s="2">
        <v>752</v>
      </c>
      <c r="C1539" s="2">
        <v>16</v>
      </c>
      <c r="D1539" s="2" t="s">
        <v>63</v>
      </c>
      <c r="E1539" s="2" t="s">
        <v>34</v>
      </c>
      <c r="F1539" s="2" t="s">
        <v>76</v>
      </c>
      <c r="G1539" s="2" t="s">
        <v>77</v>
      </c>
    </row>
    <row r="1540" spans="1:7" x14ac:dyDescent="0.25">
      <c r="A1540" s="2">
        <v>1539</v>
      </c>
      <c r="B1540" s="2">
        <v>752</v>
      </c>
      <c r="C1540" s="2">
        <v>16</v>
      </c>
      <c r="D1540" s="2" t="s">
        <v>63</v>
      </c>
      <c r="E1540" s="2" t="s">
        <v>34</v>
      </c>
      <c r="F1540" s="2" t="s">
        <v>76</v>
      </c>
      <c r="G1540" s="2" t="s">
        <v>77</v>
      </c>
    </row>
    <row r="1541" spans="1:7" x14ac:dyDescent="0.25">
      <c r="A1541" s="2">
        <v>1540</v>
      </c>
      <c r="B1541" s="2">
        <v>751</v>
      </c>
      <c r="C1541" s="2">
        <v>16</v>
      </c>
      <c r="D1541" s="2" t="s">
        <v>63</v>
      </c>
      <c r="E1541" s="2" t="s">
        <v>34</v>
      </c>
      <c r="F1541" s="2" t="s">
        <v>76</v>
      </c>
      <c r="G1541" s="2" t="s">
        <v>77</v>
      </c>
    </row>
    <row r="1542" spans="1:7" x14ac:dyDescent="0.25">
      <c r="A1542" s="2">
        <v>1541</v>
      </c>
      <c r="B1542" s="2">
        <v>751</v>
      </c>
      <c r="C1542" s="2">
        <v>16</v>
      </c>
      <c r="D1542" s="2" t="s">
        <v>63</v>
      </c>
      <c r="E1542" s="2" t="s">
        <v>34</v>
      </c>
      <c r="F1542" s="2" t="s">
        <v>76</v>
      </c>
      <c r="G1542" s="2" t="s">
        <v>77</v>
      </c>
    </row>
    <row r="1543" spans="1:7" x14ac:dyDescent="0.25">
      <c r="A1543" s="2">
        <v>1542</v>
      </c>
      <c r="B1543" s="2">
        <v>751</v>
      </c>
      <c r="C1543" s="2">
        <v>16</v>
      </c>
      <c r="D1543" s="2" t="s">
        <v>63</v>
      </c>
      <c r="E1543" s="2" t="s">
        <v>34</v>
      </c>
      <c r="F1543" s="2" t="s">
        <v>76</v>
      </c>
      <c r="G1543" s="2" t="s">
        <v>77</v>
      </c>
    </row>
    <row r="1544" spans="1:7" x14ac:dyDescent="0.25">
      <c r="A1544" s="2">
        <v>1543</v>
      </c>
      <c r="B1544" s="2">
        <v>751</v>
      </c>
      <c r="C1544" s="2">
        <v>16</v>
      </c>
      <c r="D1544" s="2" t="s">
        <v>63</v>
      </c>
      <c r="E1544" s="2" t="s">
        <v>34</v>
      </c>
      <c r="F1544" s="2" t="s">
        <v>76</v>
      </c>
      <c r="G1544" s="2" t="s">
        <v>77</v>
      </c>
    </row>
    <row r="1545" spans="1:7" x14ac:dyDescent="0.25">
      <c r="A1545" s="2">
        <v>1544</v>
      </c>
      <c r="B1545" s="2">
        <v>749</v>
      </c>
      <c r="C1545" s="2">
        <v>16</v>
      </c>
      <c r="D1545" s="2" t="s">
        <v>63</v>
      </c>
      <c r="E1545" s="2" t="s">
        <v>34</v>
      </c>
      <c r="F1545" s="2" t="s">
        <v>76</v>
      </c>
      <c r="G1545" s="2" t="s">
        <v>77</v>
      </c>
    </row>
    <row r="1546" spans="1:7" x14ac:dyDescent="0.25">
      <c r="A1546" s="2">
        <v>1545</v>
      </c>
      <c r="B1546" s="2">
        <v>768</v>
      </c>
      <c r="C1546" s="2">
        <v>16</v>
      </c>
      <c r="D1546" s="2" t="s">
        <v>63</v>
      </c>
      <c r="E1546" s="2" t="s">
        <v>35</v>
      </c>
      <c r="F1546" s="2" t="s">
        <v>76</v>
      </c>
      <c r="G1546" s="2" t="s">
        <v>77</v>
      </c>
    </row>
    <row r="1547" spans="1:7" x14ac:dyDescent="0.25">
      <c r="A1547" s="2">
        <v>1546</v>
      </c>
      <c r="B1547" s="2">
        <v>768</v>
      </c>
      <c r="C1547" s="2">
        <v>16</v>
      </c>
      <c r="D1547" s="2" t="s">
        <v>63</v>
      </c>
      <c r="E1547" s="2" t="s">
        <v>35</v>
      </c>
      <c r="F1547" s="2" t="s">
        <v>76</v>
      </c>
      <c r="G1547" s="2" t="s">
        <v>77</v>
      </c>
    </row>
    <row r="1548" spans="1:7" x14ac:dyDescent="0.25">
      <c r="A1548" s="2">
        <v>1547</v>
      </c>
      <c r="B1548" s="2">
        <v>768</v>
      </c>
      <c r="C1548" s="2">
        <v>16</v>
      </c>
      <c r="D1548" s="2" t="s">
        <v>63</v>
      </c>
      <c r="E1548" s="2" t="s">
        <v>35</v>
      </c>
      <c r="F1548" s="2" t="s">
        <v>76</v>
      </c>
      <c r="G1548" s="2" t="s">
        <v>77</v>
      </c>
    </row>
    <row r="1549" spans="1:7" x14ac:dyDescent="0.25">
      <c r="A1549" s="2">
        <v>1548</v>
      </c>
      <c r="B1549" s="2">
        <v>734</v>
      </c>
      <c r="C1549" s="2">
        <v>15</v>
      </c>
      <c r="D1549" s="2" t="s">
        <v>63</v>
      </c>
      <c r="E1549" s="2" t="s">
        <v>36</v>
      </c>
      <c r="F1549" s="2" t="s">
        <v>78</v>
      </c>
      <c r="G1549" s="2" t="s">
        <v>79</v>
      </c>
    </row>
    <row r="1550" spans="1:7" x14ac:dyDescent="0.25">
      <c r="A1550" s="2">
        <v>1549</v>
      </c>
      <c r="B1550" s="2">
        <v>734</v>
      </c>
      <c r="C1550" s="2">
        <v>15</v>
      </c>
      <c r="D1550" s="2" t="s">
        <v>63</v>
      </c>
      <c r="E1550" s="2" t="s">
        <v>36</v>
      </c>
      <c r="F1550" s="2" t="s">
        <v>78</v>
      </c>
      <c r="G1550" s="2" t="s">
        <v>79</v>
      </c>
    </row>
    <row r="1551" spans="1:7" x14ac:dyDescent="0.25">
      <c r="A1551" s="2">
        <v>1550</v>
      </c>
      <c r="B1551" s="2">
        <v>734</v>
      </c>
      <c r="C1551" s="2">
        <v>15</v>
      </c>
      <c r="D1551" s="2" t="s">
        <v>63</v>
      </c>
      <c r="E1551" s="2" t="s">
        <v>36</v>
      </c>
      <c r="F1551" s="2" t="s">
        <v>78</v>
      </c>
      <c r="G1551" s="2" t="s">
        <v>79</v>
      </c>
    </row>
    <row r="1552" spans="1:7" x14ac:dyDescent="0.25">
      <c r="A1552" s="2">
        <v>1551</v>
      </c>
      <c r="B1552" s="2">
        <v>733</v>
      </c>
      <c r="C1552" s="2">
        <v>15</v>
      </c>
      <c r="D1552" s="2" t="s">
        <v>63</v>
      </c>
      <c r="E1552" s="2" t="s">
        <v>36</v>
      </c>
      <c r="F1552" s="2" t="s">
        <v>78</v>
      </c>
      <c r="G1552" s="2" t="s">
        <v>79</v>
      </c>
    </row>
    <row r="1553" spans="1:7" x14ac:dyDescent="0.25">
      <c r="A1553" s="2">
        <v>1552</v>
      </c>
      <c r="B1553" s="2">
        <v>732</v>
      </c>
      <c r="C1553" s="2">
        <v>15</v>
      </c>
      <c r="D1553" s="2" t="s">
        <v>63</v>
      </c>
      <c r="E1553" s="2" t="s">
        <v>36</v>
      </c>
      <c r="F1553" s="2" t="s">
        <v>78</v>
      </c>
      <c r="G1553" s="2" t="s">
        <v>79</v>
      </c>
    </row>
    <row r="1554" spans="1:7" x14ac:dyDescent="0.25">
      <c r="A1554" s="2">
        <v>1553</v>
      </c>
      <c r="B1554" s="2">
        <v>732</v>
      </c>
      <c r="C1554" s="2">
        <v>15</v>
      </c>
      <c r="D1554" s="2" t="s">
        <v>63</v>
      </c>
      <c r="E1554" s="2" t="s">
        <v>36</v>
      </c>
      <c r="F1554" s="2" t="s">
        <v>78</v>
      </c>
      <c r="G1554" s="2" t="s">
        <v>79</v>
      </c>
    </row>
    <row r="1555" spans="1:7" x14ac:dyDescent="0.25">
      <c r="A1555" s="2">
        <v>1554</v>
      </c>
      <c r="B1555" s="2">
        <v>732</v>
      </c>
      <c r="C1555" s="2">
        <v>15</v>
      </c>
      <c r="D1555" s="2" t="s">
        <v>63</v>
      </c>
      <c r="E1555" s="2" t="s">
        <v>36</v>
      </c>
      <c r="F1555" s="2" t="s">
        <v>78</v>
      </c>
      <c r="G1555" s="2" t="s">
        <v>79</v>
      </c>
    </row>
    <row r="1556" spans="1:7" x14ac:dyDescent="0.25">
      <c r="A1556" s="2">
        <v>1555</v>
      </c>
      <c r="B1556" s="2">
        <v>730</v>
      </c>
      <c r="C1556" s="2">
        <v>15</v>
      </c>
      <c r="D1556" s="2" t="s">
        <v>63</v>
      </c>
      <c r="E1556" s="2" t="s">
        <v>36</v>
      </c>
      <c r="F1556" s="2" t="s">
        <v>78</v>
      </c>
      <c r="G1556" s="2" t="s">
        <v>79</v>
      </c>
    </row>
    <row r="1557" spans="1:7" x14ac:dyDescent="0.25">
      <c r="A1557" s="2">
        <v>1556</v>
      </c>
      <c r="B1557" s="2">
        <v>730</v>
      </c>
      <c r="C1557" s="2">
        <v>15</v>
      </c>
      <c r="D1557" s="2" t="s">
        <v>63</v>
      </c>
      <c r="E1557" s="2" t="s">
        <v>36</v>
      </c>
      <c r="F1557" s="2" t="s">
        <v>78</v>
      </c>
      <c r="G1557" s="2" t="s">
        <v>79</v>
      </c>
    </row>
    <row r="1558" spans="1:7" x14ac:dyDescent="0.25">
      <c r="A1558" s="2">
        <v>1557</v>
      </c>
      <c r="B1558" s="2">
        <v>730</v>
      </c>
      <c r="C1558" s="2">
        <v>15</v>
      </c>
      <c r="D1558" s="2" t="s">
        <v>63</v>
      </c>
      <c r="E1558" s="2" t="s">
        <v>36</v>
      </c>
      <c r="F1558" s="2" t="s">
        <v>78</v>
      </c>
      <c r="G1558" s="2" t="s">
        <v>79</v>
      </c>
    </row>
    <row r="1559" spans="1:7" x14ac:dyDescent="0.25">
      <c r="A1559" s="2">
        <v>1558</v>
      </c>
      <c r="B1559" s="2">
        <v>730</v>
      </c>
      <c r="C1559" s="2">
        <v>15</v>
      </c>
      <c r="D1559" s="2" t="s">
        <v>63</v>
      </c>
      <c r="E1559" s="2" t="s">
        <v>36</v>
      </c>
      <c r="F1559" s="2" t="s">
        <v>78</v>
      </c>
      <c r="G1559" s="2" t="s">
        <v>79</v>
      </c>
    </row>
    <row r="1560" spans="1:7" x14ac:dyDescent="0.25">
      <c r="A1560" s="2">
        <v>1559</v>
      </c>
      <c r="B1560" s="2">
        <v>730</v>
      </c>
      <c r="C1560" s="2">
        <v>15</v>
      </c>
      <c r="D1560" s="2" t="s">
        <v>63</v>
      </c>
      <c r="E1560" s="2" t="s">
        <v>36</v>
      </c>
      <c r="F1560" s="2" t="s">
        <v>78</v>
      </c>
      <c r="G1560" s="2" t="s">
        <v>79</v>
      </c>
    </row>
    <row r="1561" spans="1:7" x14ac:dyDescent="0.25">
      <c r="A1561" s="2">
        <v>1560</v>
      </c>
      <c r="B1561" s="2">
        <v>730</v>
      </c>
      <c r="C1561" s="2">
        <v>15</v>
      </c>
      <c r="D1561" s="2" t="s">
        <v>63</v>
      </c>
      <c r="E1561" s="2" t="s">
        <v>36</v>
      </c>
      <c r="F1561" s="2" t="s">
        <v>78</v>
      </c>
      <c r="G1561" s="2" t="s">
        <v>79</v>
      </c>
    </row>
    <row r="1562" spans="1:7" x14ac:dyDescent="0.25">
      <c r="A1562" s="2">
        <v>1561</v>
      </c>
      <c r="B1562" s="2">
        <v>730</v>
      </c>
      <c r="C1562" s="2">
        <v>15</v>
      </c>
      <c r="D1562" s="2" t="s">
        <v>63</v>
      </c>
      <c r="E1562" s="2" t="s">
        <v>36</v>
      </c>
      <c r="F1562" s="2" t="s">
        <v>78</v>
      </c>
      <c r="G1562" s="2" t="s">
        <v>79</v>
      </c>
    </row>
    <row r="1563" spans="1:7" x14ac:dyDescent="0.25">
      <c r="A1563" s="2">
        <v>1562</v>
      </c>
      <c r="B1563" s="2">
        <v>730</v>
      </c>
      <c r="C1563" s="2">
        <v>15</v>
      </c>
      <c r="D1563" s="2" t="s">
        <v>63</v>
      </c>
      <c r="E1563" s="2" t="s">
        <v>36</v>
      </c>
      <c r="F1563" s="2" t="s">
        <v>78</v>
      </c>
      <c r="G1563" s="2" t="s">
        <v>79</v>
      </c>
    </row>
    <row r="1564" spans="1:7" x14ac:dyDescent="0.25">
      <c r="A1564" s="2">
        <v>1563</v>
      </c>
      <c r="B1564" s="2">
        <v>729</v>
      </c>
      <c r="C1564" s="2">
        <v>15</v>
      </c>
      <c r="D1564" s="2" t="s">
        <v>63</v>
      </c>
      <c r="E1564" s="2" t="s">
        <v>36</v>
      </c>
      <c r="F1564" s="2" t="s">
        <v>78</v>
      </c>
      <c r="G1564" s="2" t="s">
        <v>79</v>
      </c>
    </row>
    <row r="1565" spans="1:7" x14ac:dyDescent="0.25">
      <c r="A1565" s="2">
        <v>1564</v>
      </c>
      <c r="B1565" s="2">
        <v>729</v>
      </c>
      <c r="C1565" s="2">
        <v>15</v>
      </c>
      <c r="D1565" s="2" t="s">
        <v>63</v>
      </c>
      <c r="E1565" s="2" t="s">
        <v>36</v>
      </c>
      <c r="F1565" s="2" t="s">
        <v>78</v>
      </c>
      <c r="G1565" s="2" t="s">
        <v>79</v>
      </c>
    </row>
    <row r="1566" spans="1:7" x14ac:dyDescent="0.25">
      <c r="A1566" s="2">
        <v>1565</v>
      </c>
      <c r="B1566" s="2">
        <v>729</v>
      </c>
      <c r="C1566" s="2">
        <v>15</v>
      </c>
      <c r="D1566" s="2" t="s">
        <v>63</v>
      </c>
      <c r="E1566" s="2" t="s">
        <v>36</v>
      </c>
      <c r="F1566" s="2" t="s">
        <v>78</v>
      </c>
      <c r="G1566" s="2" t="s">
        <v>79</v>
      </c>
    </row>
    <row r="1567" spans="1:7" x14ac:dyDescent="0.25">
      <c r="A1567" s="2">
        <v>1566</v>
      </c>
      <c r="B1567" s="2">
        <v>729</v>
      </c>
      <c r="C1567" s="2">
        <v>15</v>
      </c>
      <c r="D1567" s="2" t="s">
        <v>63</v>
      </c>
      <c r="E1567" s="2" t="s">
        <v>36</v>
      </c>
      <c r="F1567" s="2" t="s">
        <v>78</v>
      </c>
      <c r="G1567" s="2" t="s">
        <v>79</v>
      </c>
    </row>
    <row r="1568" spans="1:7" x14ac:dyDescent="0.25">
      <c r="A1568" s="2">
        <v>1567</v>
      </c>
      <c r="B1568" s="2">
        <v>729</v>
      </c>
      <c r="C1568" s="2">
        <v>15</v>
      </c>
      <c r="D1568" s="2" t="s">
        <v>63</v>
      </c>
      <c r="E1568" s="2" t="s">
        <v>36</v>
      </c>
      <c r="F1568" s="2" t="s">
        <v>78</v>
      </c>
      <c r="G1568" s="2" t="s">
        <v>79</v>
      </c>
    </row>
    <row r="1569" spans="1:7" x14ac:dyDescent="0.25">
      <c r="A1569" s="2">
        <v>1568</v>
      </c>
      <c r="B1569" s="2">
        <v>729</v>
      </c>
      <c r="C1569" s="2">
        <v>15</v>
      </c>
      <c r="D1569" s="2" t="s">
        <v>63</v>
      </c>
      <c r="E1569" s="2" t="s">
        <v>36</v>
      </c>
      <c r="F1569" s="2" t="s">
        <v>78</v>
      </c>
      <c r="G1569" s="2" t="s">
        <v>79</v>
      </c>
    </row>
    <row r="1570" spans="1:7" x14ac:dyDescent="0.25">
      <c r="A1570" s="2">
        <v>1569</v>
      </c>
      <c r="B1570" s="2">
        <v>729</v>
      </c>
      <c r="C1570" s="2">
        <v>15</v>
      </c>
      <c r="D1570" s="2" t="s">
        <v>63</v>
      </c>
      <c r="E1570" s="2" t="s">
        <v>36</v>
      </c>
      <c r="F1570" s="2" t="s">
        <v>78</v>
      </c>
      <c r="G1570" s="2" t="s">
        <v>79</v>
      </c>
    </row>
    <row r="1571" spans="1:7" x14ac:dyDescent="0.25">
      <c r="A1571" s="2">
        <v>1570</v>
      </c>
      <c r="B1571" s="2">
        <v>736</v>
      </c>
      <c r="C1571" s="2">
        <v>15</v>
      </c>
      <c r="D1571" s="2" t="s">
        <v>63</v>
      </c>
      <c r="E1571" s="2" t="s">
        <v>80</v>
      </c>
      <c r="F1571" s="2" t="s">
        <v>78</v>
      </c>
      <c r="G1571" s="2" t="s">
        <v>79</v>
      </c>
    </row>
    <row r="1572" spans="1:7" x14ac:dyDescent="0.25">
      <c r="A1572" s="2">
        <v>1571</v>
      </c>
      <c r="B1572" s="2">
        <v>737</v>
      </c>
      <c r="C1572" s="2">
        <v>15</v>
      </c>
      <c r="D1572" s="2" t="s">
        <v>63</v>
      </c>
      <c r="E1572" s="2" t="s">
        <v>80</v>
      </c>
      <c r="F1572" s="2" t="s">
        <v>78</v>
      </c>
      <c r="G1572" s="2" t="s">
        <v>79</v>
      </c>
    </row>
    <row r="1573" spans="1:7" x14ac:dyDescent="0.25">
      <c r="A1573" s="2">
        <v>1572</v>
      </c>
      <c r="B1573" s="2">
        <v>742</v>
      </c>
      <c r="C1573" s="2">
        <v>15</v>
      </c>
      <c r="D1573" s="2" t="s">
        <v>63</v>
      </c>
      <c r="E1573" s="2" t="s">
        <v>80</v>
      </c>
      <c r="F1573" s="2" t="s">
        <v>78</v>
      </c>
      <c r="G1573" s="2" t="s">
        <v>79</v>
      </c>
    </row>
    <row r="1574" spans="1:7" x14ac:dyDescent="0.25">
      <c r="A1574" s="2">
        <v>1573</v>
      </c>
      <c r="B1574" s="2">
        <v>742</v>
      </c>
      <c r="C1574" s="2">
        <v>15</v>
      </c>
      <c r="D1574" s="2" t="s">
        <v>63</v>
      </c>
      <c r="E1574" s="2" t="s">
        <v>80</v>
      </c>
      <c r="F1574" s="2" t="s">
        <v>78</v>
      </c>
      <c r="G1574" s="2" t="s">
        <v>79</v>
      </c>
    </row>
    <row r="1575" spans="1:7" x14ac:dyDescent="0.25">
      <c r="A1575" s="2">
        <v>1574</v>
      </c>
      <c r="B1575" s="2">
        <v>742</v>
      </c>
      <c r="C1575" s="2">
        <v>15</v>
      </c>
      <c r="D1575" s="2" t="s">
        <v>63</v>
      </c>
      <c r="E1575" s="2" t="s">
        <v>80</v>
      </c>
      <c r="F1575" s="2" t="s">
        <v>78</v>
      </c>
      <c r="G1575" s="2" t="s">
        <v>79</v>
      </c>
    </row>
    <row r="1576" spans="1:7" x14ac:dyDescent="0.25">
      <c r="A1576" s="2">
        <v>1575</v>
      </c>
      <c r="B1576" s="2">
        <v>726</v>
      </c>
      <c r="C1576" s="2">
        <v>15</v>
      </c>
      <c r="D1576" s="2" t="s">
        <v>63</v>
      </c>
      <c r="E1576" s="2" t="s">
        <v>81</v>
      </c>
      <c r="F1576" s="2" t="s">
        <v>78</v>
      </c>
      <c r="G1576" s="2" t="s">
        <v>79</v>
      </c>
    </row>
    <row r="1577" spans="1:7" x14ac:dyDescent="0.25">
      <c r="A1577" s="2">
        <v>1576</v>
      </c>
      <c r="B1577" s="2">
        <v>722</v>
      </c>
      <c r="C1577" s="2">
        <v>15</v>
      </c>
      <c r="D1577" s="2" t="s">
        <v>63</v>
      </c>
      <c r="E1577" s="2" t="s">
        <v>81</v>
      </c>
      <c r="F1577" s="2" t="s">
        <v>78</v>
      </c>
      <c r="G1577" s="2" t="s">
        <v>79</v>
      </c>
    </row>
    <row r="1578" spans="1:7" x14ac:dyDescent="0.25">
      <c r="A1578" s="2">
        <v>1577</v>
      </c>
      <c r="B1578" s="2">
        <v>721</v>
      </c>
      <c r="C1578" s="2">
        <v>15</v>
      </c>
      <c r="D1578" s="2" t="s">
        <v>63</v>
      </c>
      <c r="E1578" s="2" t="s">
        <v>81</v>
      </c>
      <c r="F1578" s="2" t="s">
        <v>78</v>
      </c>
      <c r="G1578" s="2" t="s">
        <v>79</v>
      </c>
    </row>
    <row r="1579" spans="1:7" x14ac:dyDescent="0.25">
      <c r="A1579" s="2">
        <v>1578</v>
      </c>
      <c r="B1579" s="2">
        <v>715</v>
      </c>
      <c r="C1579" s="2">
        <v>15</v>
      </c>
      <c r="D1579" s="2" t="s">
        <v>63</v>
      </c>
      <c r="E1579" s="2" t="s">
        <v>81</v>
      </c>
      <c r="F1579" s="2" t="s">
        <v>78</v>
      </c>
      <c r="G1579" s="2" t="s">
        <v>79</v>
      </c>
    </row>
    <row r="1580" spans="1:7" x14ac:dyDescent="0.25">
      <c r="A1580" s="2">
        <v>1579</v>
      </c>
      <c r="B1580" s="2">
        <v>746</v>
      </c>
      <c r="C1580" s="2">
        <v>15</v>
      </c>
      <c r="D1580" s="2" t="s">
        <v>63</v>
      </c>
      <c r="E1580" s="2" t="s">
        <v>82</v>
      </c>
      <c r="F1580" s="2" t="s">
        <v>78</v>
      </c>
      <c r="G1580" s="2" t="s">
        <v>79</v>
      </c>
    </row>
    <row r="1581" spans="1:7" x14ac:dyDescent="0.25">
      <c r="A1581" s="2">
        <v>1580</v>
      </c>
      <c r="B1581" s="2">
        <v>746</v>
      </c>
      <c r="C1581" s="2">
        <v>15</v>
      </c>
      <c r="D1581" s="2" t="s">
        <v>63</v>
      </c>
      <c r="E1581" s="2" t="s">
        <v>82</v>
      </c>
      <c r="F1581" s="2" t="s">
        <v>78</v>
      </c>
      <c r="G1581" s="2" t="s">
        <v>79</v>
      </c>
    </row>
    <row r="1582" spans="1:7" x14ac:dyDescent="0.25">
      <c r="A1582" s="2">
        <v>2001</v>
      </c>
      <c r="B1582" s="2">
        <v>1044</v>
      </c>
      <c r="C1582" s="2">
        <v>20</v>
      </c>
      <c r="D1582" s="2" t="s">
        <v>83</v>
      </c>
      <c r="E1582" s="2" t="s">
        <v>84</v>
      </c>
    </row>
    <row r="1583" spans="1:7" x14ac:dyDescent="0.25">
      <c r="A1583" s="2">
        <v>2002</v>
      </c>
      <c r="B1583" s="2">
        <v>1043</v>
      </c>
      <c r="C1583" s="2">
        <v>20</v>
      </c>
      <c r="D1583" s="2" t="s">
        <v>83</v>
      </c>
      <c r="E1583" s="2" t="s">
        <v>84</v>
      </c>
    </row>
    <row r="1584" spans="1:7" x14ac:dyDescent="0.25">
      <c r="A1584" s="2">
        <v>2003</v>
      </c>
      <c r="B1584" s="2">
        <v>1043</v>
      </c>
      <c r="C1584" s="2">
        <v>20</v>
      </c>
      <c r="D1584" s="2" t="s">
        <v>83</v>
      </c>
      <c r="E1584" s="2" t="s">
        <v>84</v>
      </c>
    </row>
    <row r="1585" spans="1:5" s="6" customFormat="1" x14ac:dyDescent="0.25">
      <c r="A1585" s="2">
        <v>2004</v>
      </c>
      <c r="B1585" s="2">
        <v>1043</v>
      </c>
      <c r="C1585" s="2">
        <v>20</v>
      </c>
      <c r="D1585" s="2" t="s">
        <v>83</v>
      </c>
      <c r="E1585" s="2" t="s">
        <v>84</v>
      </c>
    </row>
    <row r="1586" spans="1:5" s="6" customFormat="1" x14ac:dyDescent="0.25">
      <c r="A1586" s="2">
        <v>2005</v>
      </c>
      <c r="B1586" s="2">
        <v>1042</v>
      </c>
      <c r="C1586" s="2">
        <v>20</v>
      </c>
      <c r="D1586" s="2" t="s">
        <v>83</v>
      </c>
      <c r="E1586" s="2" t="s">
        <v>84</v>
      </c>
    </row>
    <row r="1587" spans="1:5" s="6" customFormat="1" x14ac:dyDescent="0.25">
      <c r="A1587" s="2">
        <v>2006</v>
      </c>
      <c r="B1587" s="2">
        <v>1042</v>
      </c>
      <c r="C1587" s="2">
        <v>20</v>
      </c>
      <c r="D1587" s="2" t="s">
        <v>83</v>
      </c>
      <c r="E1587" s="2" t="s">
        <v>84</v>
      </c>
    </row>
    <row r="1588" spans="1:5" s="6" customFormat="1" x14ac:dyDescent="0.25">
      <c r="A1588" s="2">
        <v>2007</v>
      </c>
      <c r="B1588" s="2">
        <v>1041</v>
      </c>
      <c r="C1588" s="2">
        <v>20</v>
      </c>
      <c r="D1588" s="2" t="s">
        <v>83</v>
      </c>
      <c r="E1588" s="2" t="s">
        <v>84</v>
      </c>
    </row>
    <row r="1589" spans="1:5" s="6" customFormat="1" x14ac:dyDescent="0.25">
      <c r="A1589" s="2">
        <v>2008</v>
      </c>
      <c r="B1589" s="2">
        <v>1041</v>
      </c>
      <c r="C1589" s="2">
        <v>20</v>
      </c>
      <c r="D1589" s="2" t="s">
        <v>83</v>
      </c>
      <c r="E1589" s="2" t="s">
        <v>84</v>
      </c>
    </row>
    <row r="1590" spans="1:5" s="6" customFormat="1" x14ac:dyDescent="0.25">
      <c r="A1590" s="2">
        <v>2009</v>
      </c>
      <c r="B1590" s="2">
        <v>1041</v>
      </c>
      <c r="C1590" s="2">
        <v>20</v>
      </c>
      <c r="D1590" s="2" t="s">
        <v>83</v>
      </c>
      <c r="E1590" s="2" t="s">
        <v>84</v>
      </c>
    </row>
    <row r="1591" spans="1:5" s="6" customFormat="1" x14ac:dyDescent="0.25">
      <c r="A1591" s="2">
        <v>2010</v>
      </c>
      <c r="B1591" s="2">
        <v>1041</v>
      </c>
      <c r="C1591" s="2">
        <v>20</v>
      </c>
      <c r="D1591" s="2" t="s">
        <v>83</v>
      </c>
      <c r="E1591" s="2" t="s">
        <v>84</v>
      </c>
    </row>
    <row r="1592" spans="1:5" s="6" customFormat="1" x14ac:dyDescent="0.25">
      <c r="A1592" s="2">
        <v>2011</v>
      </c>
      <c r="B1592" s="2">
        <v>1041</v>
      </c>
      <c r="C1592" s="2">
        <v>20</v>
      </c>
      <c r="D1592" s="2" t="s">
        <v>83</v>
      </c>
      <c r="E1592" s="2" t="s">
        <v>84</v>
      </c>
    </row>
    <row r="1593" spans="1:5" s="6" customFormat="1" x14ac:dyDescent="0.25">
      <c r="A1593" s="2">
        <v>2012</v>
      </c>
      <c r="B1593" s="2">
        <v>1040</v>
      </c>
      <c r="C1593" s="2">
        <v>20</v>
      </c>
      <c r="D1593" s="2" t="s">
        <v>83</v>
      </c>
      <c r="E1593" s="2" t="s">
        <v>84</v>
      </c>
    </row>
    <row r="1594" spans="1:5" s="6" customFormat="1" x14ac:dyDescent="0.25">
      <c r="A1594" s="2">
        <v>2013</v>
      </c>
      <c r="B1594" s="2">
        <v>1046</v>
      </c>
      <c r="C1594" s="2">
        <v>20</v>
      </c>
      <c r="D1594" s="2" t="s">
        <v>83</v>
      </c>
      <c r="E1594" s="2" t="s">
        <v>84</v>
      </c>
    </row>
    <row r="1595" spans="1:5" s="6" customFormat="1" x14ac:dyDescent="0.25">
      <c r="A1595" s="2">
        <v>2014</v>
      </c>
      <c r="B1595" s="2">
        <v>1048</v>
      </c>
      <c r="C1595" s="2">
        <v>20</v>
      </c>
      <c r="D1595" s="2" t="s">
        <v>83</v>
      </c>
      <c r="E1595" s="2" t="s">
        <v>84</v>
      </c>
    </row>
    <row r="1596" spans="1:5" s="6" customFormat="1" x14ac:dyDescent="0.25">
      <c r="A1596" s="2">
        <v>2015</v>
      </c>
      <c r="B1596" s="2">
        <v>1048</v>
      </c>
      <c r="C1596" s="2">
        <v>20</v>
      </c>
      <c r="D1596" s="2" t="s">
        <v>83</v>
      </c>
      <c r="E1596" s="2" t="s">
        <v>84</v>
      </c>
    </row>
    <row r="1597" spans="1:5" s="6" customFormat="1" x14ac:dyDescent="0.25">
      <c r="A1597" s="2">
        <v>2016</v>
      </c>
      <c r="B1597" s="2">
        <v>1048</v>
      </c>
      <c r="C1597" s="2">
        <v>20</v>
      </c>
      <c r="D1597" s="2" t="s">
        <v>83</v>
      </c>
      <c r="E1597" s="2" t="s">
        <v>84</v>
      </c>
    </row>
    <row r="1598" spans="1:5" s="6" customFormat="1" x14ac:dyDescent="0.25">
      <c r="A1598" s="2">
        <v>2017</v>
      </c>
      <c r="B1598" s="2">
        <v>1048</v>
      </c>
      <c r="C1598" s="2">
        <v>20</v>
      </c>
      <c r="D1598" s="2" t="s">
        <v>83</v>
      </c>
      <c r="E1598" s="2" t="s">
        <v>84</v>
      </c>
    </row>
    <row r="1599" spans="1:5" s="6" customFormat="1" x14ac:dyDescent="0.25">
      <c r="A1599" s="2">
        <v>2018</v>
      </c>
      <c r="B1599" s="2">
        <v>1045</v>
      </c>
      <c r="C1599" s="2">
        <v>20</v>
      </c>
      <c r="D1599" s="2" t="s">
        <v>83</v>
      </c>
      <c r="E1599" s="2" t="s">
        <v>84</v>
      </c>
    </row>
    <row r="1600" spans="1:5" s="6" customFormat="1" x14ac:dyDescent="0.25">
      <c r="A1600" s="2">
        <v>2019</v>
      </c>
      <c r="B1600" s="2">
        <v>1045</v>
      </c>
      <c r="C1600" s="2">
        <v>20</v>
      </c>
      <c r="D1600" s="2" t="s">
        <v>83</v>
      </c>
      <c r="E1600" s="2" t="s">
        <v>84</v>
      </c>
    </row>
    <row r="1601" spans="1:5" s="6" customFormat="1" x14ac:dyDescent="0.25">
      <c r="A1601" s="2">
        <v>2020</v>
      </c>
      <c r="B1601" s="2">
        <v>1047</v>
      </c>
      <c r="C1601" s="2">
        <v>20</v>
      </c>
      <c r="D1601" s="2" t="s">
        <v>83</v>
      </c>
      <c r="E1601" s="2" t="s">
        <v>84</v>
      </c>
    </row>
    <row r="1602" spans="1:5" s="6" customFormat="1" x14ac:dyDescent="0.25">
      <c r="A1602" s="2">
        <v>2021</v>
      </c>
      <c r="B1602" s="2">
        <v>1047</v>
      </c>
      <c r="C1602" s="2">
        <v>20</v>
      </c>
      <c r="D1602" s="2" t="s">
        <v>83</v>
      </c>
      <c r="E1602" s="2" t="s">
        <v>84</v>
      </c>
    </row>
    <row r="1603" spans="1:5" s="6" customFormat="1" x14ac:dyDescent="0.25">
      <c r="A1603" s="2">
        <v>2022</v>
      </c>
      <c r="B1603" s="2">
        <v>1051</v>
      </c>
      <c r="C1603" s="2">
        <v>20</v>
      </c>
      <c r="D1603" s="2" t="s">
        <v>83</v>
      </c>
      <c r="E1603" s="2" t="s">
        <v>84</v>
      </c>
    </row>
    <row r="1604" spans="1:5" s="6" customFormat="1" x14ac:dyDescent="0.25">
      <c r="A1604" s="2">
        <v>2023</v>
      </c>
      <c r="B1604" s="2">
        <v>1051</v>
      </c>
      <c r="C1604" s="2">
        <v>20</v>
      </c>
      <c r="D1604" s="2" t="s">
        <v>83</v>
      </c>
      <c r="E1604" s="2" t="s">
        <v>84</v>
      </c>
    </row>
    <row r="1605" spans="1:5" s="6" customFormat="1" x14ac:dyDescent="0.25">
      <c r="A1605" s="2">
        <v>2024</v>
      </c>
      <c r="B1605" s="2">
        <v>1051</v>
      </c>
      <c r="C1605" s="2">
        <v>20</v>
      </c>
      <c r="D1605" s="2" t="s">
        <v>83</v>
      </c>
      <c r="E1605" s="2" t="s">
        <v>84</v>
      </c>
    </row>
    <row r="1606" spans="1:5" s="6" customFormat="1" x14ac:dyDescent="0.25">
      <c r="A1606" s="2">
        <v>2025</v>
      </c>
      <c r="B1606" s="2">
        <v>1051</v>
      </c>
      <c r="C1606" s="2">
        <v>20</v>
      </c>
      <c r="D1606" s="2" t="s">
        <v>83</v>
      </c>
      <c r="E1606" s="2" t="s">
        <v>84</v>
      </c>
    </row>
    <row r="1607" spans="1:5" s="6" customFormat="1" x14ac:dyDescent="0.25">
      <c r="A1607" s="2">
        <v>2026</v>
      </c>
      <c r="B1607" s="2">
        <v>1051</v>
      </c>
      <c r="C1607" s="2">
        <v>20</v>
      </c>
      <c r="D1607" s="2" t="s">
        <v>83</v>
      </c>
      <c r="E1607" s="2" t="s">
        <v>84</v>
      </c>
    </row>
    <row r="1608" spans="1:5" s="6" customFormat="1" x14ac:dyDescent="0.25">
      <c r="A1608" s="2">
        <v>2027</v>
      </c>
      <c r="B1608" s="2">
        <v>1051</v>
      </c>
      <c r="C1608" s="2">
        <v>20</v>
      </c>
      <c r="D1608" s="2" t="s">
        <v>83</v>
      </c>
      <c r="E1608" s="2" t="s">
        <v>84</v>
      </c>
    </row>
    <row r="1609" spans="1:5" s="6" customFormat="1" x14ac:dyDescent="0.25">
      <c r="A1609" s="2">
        <v>2028</v>
      </c>
      <c r="B1609" s="2">
        <v>1052</v>
      </c>
      <c r="C1609" s="2">
        <v>20</v>
      </c>
      <c r="D1609" s="2" t="s">
        <v>83</v>
      </c>
      <c r="E1609" s="2" t="s">
        <v>84</v>
      </c>
    </row>
    <row r="1610" spans="1:5" s="6" customFormat="1" x14ac:dyDescent="0.25">
      <c r="A1610" s="2">
        <v>2029</v>
      </c>
      <c r="B1610" s="2">
        <v>1053</v>
      </c>
      <c r="C1610" s="2">
        <v>20</v>
      </c>
      <c r="D1610" s="2" t="s">
        <v>83</v>
      </c>
      <c r="E1610" s="2" t="s">
        <v>84</v>
      </c>
    </row>
    <row r="1611" spans="1:5" s="6" customFormat="1" x14ac:dyDescent="0.25">
      <c r="A1611" s="2">
        <v>2030</v>
      </c>
      <c r="B1611" s="2">
        <v>1053</v>
      </c>
      <c r="C1611" s="2">
        <v>20</v>
      </c>
      <c r="D1611" s="2" t="s">
        <v>83</v>
      </c>
      <c r="E1611" s="2" t="s">
        <v>84</v>
      </c>
    </row>
    <row r="1612" spans="1:5" s="6" customFormat="1" x14ac:dyDescent="0.25">
      <c r="A1612" s="2">
        <v>2031</v>
      </c>
      <c r="B1612" s="2">
        <v>1053</v>
      </c>
      <c r="C1612" s="2">
        <v>20</v>
      </c>
      <c r="D1612" s="2" t="s">
        <v>83</v>
      </c>
      <c r="E1612" s="2" t="s">
        <v>84</v>
      </c>
    </row>
    <row r="1613" spans="1:5" s="6" customFormat="1" x14ac:dyDescent="0.25">
      <c r="A1613" s="2">
        <v>2032</v>
      </c>
      <c r="B1613" s="2">
        <v>1049</v>
      </c>
      <c r="C1613" s="2">
        <v>20</v>
      </c>
      <c r="D1613" s="2" t="s">
        <v>83</v>
      </c>
      <c r="E1613" s="2" t="s">
        <v>84</v>
      </c>
    </row>
    <row r="1614" spans="1:5" s="6" customFormat="1" x14ac:dyDescent="0.25">
      <c r="A1614" s="2">
        <v>2033</v>
      </c>
      <c r="B1614" s="2">
        <v>1049</v>
      </c>
      <c r="C1614" s="2">
        <v>20</v>
      </c>
      <c r="D1614" s="2" t="s">
        <v>83</v>
      </c>
      <c r="E1614" s="2" t="s">
        <v>84</v>
      </c>
    </row>
    <row r="1615" spans="1:5" s="6" customFormat="1" x14ac:dyDescent="0.25">
      <c r="A1615" s="2">
        <v>2034</v>
      </c>
      <c r="B1615" s="2">
        <v>1049</v>
      </c>
      <c r="C1615" s="2">
        <v>20</v>
      </c>
      <c r="D1615" s="2" t="s">
        <v>83</v>
      </c>
      <c r="E1615" s="2" t="s">
        <v>84</v>
      </c>
    </row>
    <row r="1616" spans="1:5" s="6" customFormat="1" x14ac:dyDescent="0.25">
      <c r="A1616" s="2">
        <v>2035</v>
      </c>
      <c r="B1616" s="2">
        <v>1049</v>
      </c>
      <c r="C1616" s="2">
        <v>20</v>
      </c>
      <c r="D1616" s="2" t="s">
        <v>83</v>
      </c>
      <c r="E1616" s="2" t="s">
        <v>84</v>
      </c>
    </row>
    <row r="1617" spans="1:5" s="6" customFormat="1" x14ac:dyDescent="0.25">
      <c r="A1617" s="2">
        <v>2036</v>
      </c>
      <c r="B1617" s="2">
        <v>1049</v>
      </c>
      <c r="C1617" s="2">
        <v>20</v>
      </c>
      <c r="D1617" s="2" t="s">
        <v>83</v>
      </c>
      <c r="E1617" s="2" t="s">
        <v>84</v>
      </c>
    </row>
    <row r="1618" spans="1:5" s="6" customFormat="1" x14ac:dyDescent="0.25">
      <c r="A1618" s="2">
        <v>2037</v>
      </c>
      <c r="B1618" s="2">
        <v>1050</v>
      </c>
      <c r="C1618" s="2">
        <v>20</v>
      </c>
      <c r="D1618" s="2" t="s">
        <v>83</v>
      </c>
      <c r="E1618" s="2" t="s">
        <v>84</v>
      </c>
    </row>
    <row r="1619" spans="1:5" s="6" customFormat="1" x14ac:dyDescent="0.25">
      <c r="A1619" s="2">
        <v>2038</v>
      </c>
      <c r="B1619" s="2">
        <v>1050</v>
      </c>
      <c r="C1619" s="2">
        <v>20</v>
      </c>
      <c r="D1619" s="2" t="s">
        <v>83</v>
      </c>
      <c r="E1619" s="2" t="s">
        <v>84</v>
      </c>
    </row>
    <row r="1620" spans="1:5" s="6" customFormat="1" x14ac:dyDescent="0.25">
      <c r="A1620" s="2">
        <v>2039</v>
      </c>
      <c r="B1620" s="2">
        <v>1050</v>
      </c>
      <c r="C1620" s="2">
        <v>20</v>
      </c>
      <c r="D1620" s="2" t="s">
        <v>83</v>
      </c>
      <c r="E1620" s="2" t="s">
        <v>84</v>
      </c>
    </row>
    <row r="1621" spans="1:5" s="6" customFormat="1" x14ac:dyDescent="0.25">
      <c r="A1621" s="2">
        <v>2040</v>
      </c>
      <c r="B1621" s="2">
        <v>1050</v>
      </c>
      <c r="C1621" s="2">
        <v>20</v>
      </c>
      <c r="D1621" s="2" t="s">
        <v>83</v>
      </c>
      <c r="E1621" s="2" t="s">
        <v>84</v>
      </c>
    </row>
    <row r="1622" spans="1:5" s="6" customFormat="1" x14ac:dyDescent="0.25">
      <c r="A1622" s="2">
        <v>2041</v>
      </c>
      <c r="B1622" s="2">
        <v>1050</v>
      </c>
      <c r="C1622" s="2">
        <v>20</v>
      </c>
      <c r="D1622" s="2" t="s">
        <v>83</v>
      </c>
      <c r="E1622" s="2" t="s">
        <v>84</v>
      </c>
    </row>
    <row r="1623" spans="1:5" s="6" customFormat="1" x14ac:dyDescent="0.25">
      <c r="A1623" s="2">
        <v>2042</v>
      </c>
      <c r="B1623" s="2">
        <v>1050</v>
      </c>
      <c r="C1623" s="2">
        <v>20</v>
      </c>
      <c r="D1623" s="2" t="s">
        <v>83</v>
      </c>
      <c r="E1623" s="2" t="s">
        <v>84</v>
      </c>
    </row>
    <row r="1624" spans="1:5" s="6" customFormat="1" x14ac:dyDescent="0.25">
      <c r="A1624" s="2">
        <v>2043</v>
      </c>
      <c r="B1624" s="2">
        <v>1050</v>
      </c>
      <c r="C1624" s="2">
        <v>20</v>
      </c>
      <c r="D1624" s="2" t="s">
        <v>83</v>
      </c>
      <c r="E1624" s="2" t="s">
        <v>84</v>
      </c>
    </row>
    <row r="1625" spans="1:5" s="6" customFormat="1" x14ac:dyDescent="0.25">
      <c r="A1625" s="2">
        <v>2044</v>
      </c>
      <c r="B1625" s="2">
        <v>1059</v>
      </c>
      <c r="C1625" s="2">
        <v>20</v>
      </c>
      <c r="D1625" s="2" t="s">
        <v>83</v>
      </c>
      <c r="E1625" s="2" t="s">
        <v>84</v>
      </c>
    </row>
    <row r="1626" spans="1:5" s="6" customFormat="1" x14ac:dyDescent="0.25">
      <c r="A1626" s="2">
        <v>2045</v>
      </c>
      <c r="B1626" s="2">
        <v>1059</v>
      </c>
      <c r="C1626" s="2">
        <v>20</v>
      </c>
      <c r="D1626" s="2" t="s">
        <v>83</v>
      </c>
      <c r="E1626" s="2" t="s">
        <v>84</v>
      </c>
    </row>
    <row r="1627" spans="1:5" s="6" customFormat="1" x14ac:dyDescent="0.25">
      <c r="A1627" s="2">
        <v>2046</v>
      </c>
      <c r="B1627" s="2">
        <v>1059</v>
      </c>
      <c r="C1627" s="2">
        <v>20</v>
      </c>
      <c r="D1627" s="2" t="s">
        <v>83</v>
      </c>
      <c r="E1627" s="2" t="s">
        <v>84</v>
      </c>
    </row>
    <row r="1628" spans="1:5" s="6" customFormat="1" x14ac:dyDescent="0.25">
      <c r="A1628" s="2">
        <v>2047</v>
      </c>
      <c r="B1628" s="2">
        <v>1059</v>
      </c>
      <c r="C1628" s="2">
        <v>20</v>
      </c>
      <c r="D1628" s="2" t="s">
        <v>83</v>
      </c>
      <c r="E1628" s="2" t="s">
        <v>84</v>
      </c>
    </row>
    <row r="1629" spans="1:5" s="6" customFormat="1" x14ac:dyDescent="0.25">
      <c r="A1629" s="2">
        <v>2048</v>
      </c>
      <c r="B1629" s="2">
        <v>1059</v>
      </c>
      <c r="C1629" s="2">
        <v>20</v>
      </c>
      <c r="D1629" s="2" t="s">
        <v>83</v>
      </c>
      <c r="E1629" s="2" t="s">
        <v>84</v>
      </c>
    </row>
    <row r="1630" spans="1:5" s="6" customFormat="1" x14ac:dyDescent="0.25">
      <c r="A1630" s="2">
        <v>2049</v>
      </c>
      <c r="B1630" s="2">
        <v>1059</v>
      </c>
      <c r="C1630" s="2">
        <v>20</v>
      </c>
      <c r="D1630" s="2" t="s">
        <v>83</v>
      </c>
      <c r="E1630" s="2" t="s">
        <v>84</v>
      </c>
    </row>
    <row r="1631" spans="1:5" s="6" customFormat="1" x14ac:dyDescent="0.25">
      <c r="A1631" s="2">
        <v>2050</v>
      </c>
      <c r="B1631" s="2">
        <v>1058</v>
      </c>
      <c r="C1631" s="2">
        <v>20</v>
      </c>
      <c r="D1631" s="2" t="s">
        <v>83</v>
      </c>
      <c r="E1631" s="2" t="s">
        <v>84</v>
      </c>
    </row>
    <row r="1632" spans="1:5" s="6" customFormat="1" x14ac:dyDescent="0.25">
      <c r="A1632" s="2">
        <v>2051</v>
      </c>
      <c r="B1632" s="2">
        <v>1058</v>
      </c>
      <c r="C1632" s="2">
        <v>20</v>
      </c>
      <c r="D1632" s="2" t="s">
        <v>83</v>
      </c>
      <c r="E1632" s="2" t="s">
        <v>84</v>
      </c>
    </row>
    <row r="1633" spans="1:5" s="6" customFormat="1" x14ac:dyDescent="0.25">
      <c r="A1633" s="2">
        <v>2052</v>
      </c>
      <c r="B1633" s="2">
        <v>1058</v>
      </c>
      <c r="C1633" s="2">
        <v>20</v>
      </c>
      <c r="D1633" s="2" t="s">
        <v>83</v>
      </c>
      <c r="E1633" s="2" t="s">
        <v>84</v>
      </c>
    </row>
    <row r="1634" spans="1:5" s="6" customFormat="1" x14ac:dyDescent="0.25">
      <c r="A1634" s="2">
        <v>2101</v>
      </c>
      <c r="B1634" s="2">
        <v>1171</v>
      </c>
      <c r="C1634" s="2">
        <v>23</v>
      </c>
      <c r="D1634" s="2" t="s">
        <v>83</v>
      </c>
      <c r="E1634" s="2" t="s">
        <v>85</v>
      </c>
    </row>
    <row r="1635" spans="1:5" s="6" customFormat="1" x14ac:dyDescent="0.25">
      <c r="A1635" s="2">
        <v>2102</v>
      </c>
      <c r="B1635" s="2">
        <v>1171</v>
      </c>
      <c r="C1635" s="2">
        <v>23</v>
      </c>
      <c r="D1635" s="2" t="s">
        <v>83</v>
      </c>
      <c r="E1635" s="2" t="s">
        <v>85</v>
      </c>
    </row>
    <row r="1636" spans="1:5" s="6" customFormat="1" x14ac:dyDescent="0.25">
      <c r="A1636" s="2">
        <v>2103</v>
      </c>
      <c r="B1636" s="2">
        <v>1171</v>
      </c>
      <c r="C1636" s="2">
        <v>23</v>
      </c>
      <c r="D1636" s="2" t="s">
        <v>83</v>
      </c>
      <c r="E1636" s="2" t="s">
        <v>85</v>
      </c>
    </row>
    <row r="1637" spans="1:5" s="6" customFormat="1" x14ac:dyDescent="0.25">
      <c r="A1637" s="2">
        <v>2104</v>
      </c>
      <c r="B1637" s="2">
        <v>1171</v>
      </c>
      <c r="C1637" s="2">
        <v>23</v>
      </c>
      <c r="D1637" s="2" t="s">
        <v>83</v>
      </c>
      <c r="E1637" s="2" t="s">
        <v>85</v>
      </c>
    </row>
    <row r="1638" spans="1:5" s="6" customFormat="1" x14ac:dyDescent="0.25">
      <c r="A1638" s="2">
        <v>2105</v>
      </c>
      <c r="B1638" s="2">
        <v>1171</v>
      </c>
      <c r="C1638" s="2">
        <v>23</v>
      </c>
      <c r="D1638" s="2" t="s">
        <v>83</v>
      </c>
      <c r="E1638" s="2" t="s">
        <v>85</v>
      </c>
    </row>
    <row r="1639" spans="1:5" s="6" customFormat="1" x14ac:dyDescent="0.25">
      <c r="A1639" s="2">
        <v>2106</v>
      </c>
      <c r="B1639" s="2">
        <v>1171</v>
      </c>
      <c r="C1639" s="2">
        <v>23</v>
      </c>
      <c r="D1639" s="2" t="s">
        <v>83</v>
      </c>
      <c r="E1639" s="2" t="s">
        <v>85</v>
      </c>
    </row>
    <row r="1640" spans="1:5" s="6" customFormat="1" x14ac:dyDescent="0.25">
      <c r="A1640" s="2">
        <v>2107</v>
      </c>
      <c r="B1640" s="2">
        <v>1171</v>
      </c>
      <c r="C1640" s="2">
        <v>23</v>
      </c>
      <c r="D1640" s="2" t="s">
        <v>83</v>
      </c>
      <c r="E1640" s="2" t="s">
        <v>85</v>
      </c>
    </row>
    <row r="1641" spans="1:5" s="6" customFormat="1" x14ac:dyDescent="0.25">
      <c r="A1641" s="2">
        <v>2108</v>
      </c>
      <c r="B1641" s="2">
        <v>1171</v>
      </c>
      <c r="C1641" s="2">
        <v>23</v>
      </c>
      <c r="D1641" s="2" t="s">
        <v>83</v>
      </c>
      <c r="E1641" s="2" t="s">
        <v>85</v>
      </c>
    </row>
    <row r="1642" spans="1:5" s="6" customFormat="1" x14ac:dyDescent="0.25">
      <c r="A1642" s="2">
        <v>2109</v>
      </c>
      <c r="B1642" s="2">
        <v>1170</v>
      </c>
      <c r="C1642" s="2">
        <v>23</v>
      </c>
      <c r="D1642" s="2" t="s">
        <v>83</v>
      </c>
      <c r="E1642" s="2" t="s">
        <v>85</v>
      </c>
    </row>
    <row r="1643" spans="1:5" s="6" customFormat="1" x14ac:dyDescent="0.25">
      <c r="A1643" s="2">
        <v>2110</v>
      </c>
      <c r="B1643" s="2">
        <v>1170</v>
      </c>
      <c r="C1643" s="2">
        <v>23</v>
      </c>
      <c r="D1643" s="2" t="s">
        <v>83</v>
      </c>
      <c r="E1643" s="2" t="s">
        <v>85</v>
      </c>
    </row>
    <row r="1644" spans="1:5" s="6" customFormat="1" x14ac:dyDescent="0.25">
      <c r="A1644" s="2">
        <v>2111</v>
      </c>
      <c r="B1644" s="2">
        <v>1170</v>
      </c>
      <c r="C1644" s="2">
        <v>23</v>
      </c>
      <c r="D1644" s="2" t="s">
        <v>83</v>
      </c>
      <c r="E1644" s="2" t="s">
        <v>85</v>
      </c>
    </row>
    <row r="1645" spans="1:5" s="6" customFormat="1" x14ac:dyDescent="0.25">
      <c r="A1645" s="2">
        <v>2112</v>
      </c>
      <c r="B1645" s="2">
        <v>1172</v>
      </c>
      <c r="C1645" s="2">
        <v>23</v>
      </c>
      <c r="D1645" s="2" t="s">
        <v>83</v>
      </c>
      <c r="E1645" s="2" t="s">
        <v>85</v>
      </c>
    </row>
    <row r="1646" spans="1:5" s="6" customFormat="1" x14ac:dyDescent="0.25">
      <c r="A1646" s="2">
        <v>2113</v>
      </c>
      <c r="B1646" s="2">
        <v>1172</v>
      </c>
      <c r="C1646" s="2">
        <v>23</v>
      </c>
      <c r="D1646" s="2" t="s">
        <v>83</v>
      </c>
      <c r="E1646" s="2" t="s">
        <v>85</v>
      </c>
    </row>
    <row r="1647" spans="1:5" s="6" customFormat="1" x14ac:dyDescent="0.25">
      <c r="A1647" s="2">
        <v>2114</v>
      </c>
      <c r="B1647" s="2">
        <v>1172</v>
      </c>
      <c r="C1647" s="2">
        <v>23</v>
      </c>
      <c r="D1647" s="2" t="s">
        <v>83</v>
      </c>
      <c r="E1647" s="2" t="s">
        <v>85</v>
      </c>
    </row>
    <row r="1648" spans="1:5" s="6" customFormat="1" x14ac:dyDescent="0.25">
      <c r="A1648" s="2">
        <v>2115</v>
      </c>
      <c r="B1648" s="2">
        <v>1172</v>
      </c>
      <c r="C1648" s="2">
        <v>23</v>
      </c>
      <c r="D1648" s="2" t="s">
        <v>83</v>
      </c>
      <c r="E1648" s="2" t="s">
        <v>85</v>
      </c>
    </row>
    <row r="1649" spans="1:5" s="6" customFormat="1" x14ac:dyDescent="0.25">
      <c r="A1649" s="2">
        <v>2116</v>
      </c>
      <c r="B1649" s="2">
        <v>1172</v>
      </c>
      <c r="C1649" s="2">
        <v>23</v>
      </c>
      <c r="D1649" s="2" t="s">
        <v>83</v>
      </c>
      <c r="E1649" s="2" t="s">
        <v>85</v>
      </c>
    </row>
    <row r="1650" spans="1:5" s="6" customFormat="1" x14ac:dyDescent="0.25">
      <c r="A1650" s="2">
        <v>2117</v>
      </c>
      <c r="B1650" s="2">
        <v>1173</v>
      </c>
      <c r="C1650" s="2">
        <v>23</v>
      </c>
      <c r="D1650" s="2" t="s">
        <v>83</v>
      </c>
      <c r="E1650" s="2" t="s">
        <v>85</v>
      </c>
    </row>
    <row r="1651" spans="1:5" s="6" customFormat="1" x14ac:dyDescent="0.25">
      <c r="A1651" s="2">
        <v>2118</v>
      </c>
      <c r="B1651" s="2">
        <v>1173</v>
      </c>
      <c r="C1651" s="2">
        <v>23</v>
      </c>
      <c r="D1651" s="2" t="s">
        <v>83</v>
      </c>
      <c r="E1651" s="2" t="s">
        <v>85</v>
      </c>
    </row>
    <row r="1652" spans="1:5" s="6" customFormat="1" x14ac:dyDescent="0.25">
      <c r="A1652" s="2">
        <v>2119</v>
      </c>
      <c r="B1652" s="2">
        <v>1174</v>
      </c>
      <c r="C1652" s="2">
        <v>23</v>
      </c>
      <c r="D1652" s="2" t="s">
        <v>83</v>
      </c>
      <c r="E1652" s="2" t="s">
        <v>85</v>
      </c>
    </row>
    <row r="1653" spans="1:5" s="6" customFormat="1" x14ac:dyDescent="0.25">
      <c r="A1653" s="2">
        <v>2120</v>
      </c>
      <c r="B1653" s="2">
        <v>1174</v>
      </c>
      <c r="C1653" s="2">
        <v>23</v>
      </c>
      <c r="D1653" s="2" t="s">
        <v>83</v>
      </c>
      <c r="E1653" s="2" t="s">
        <v>85</v>
      </c>
    </row>
    <row r="1654" spans="1:5" s="6" customFormat="1" x14ac:dyDescent="0.25">
      <c r="A1654" s="2">
        <v>2121</v>
      </c>
      <c r="B1654" s="2">
        <v>1174</v>
      </c>
      <c r="C1654" s="2">
        <v>23</v>
      </c>
      <c r="D1654" s="2" t="s">
        <v>83</v>
      </c>
      <c r="E1654" s="2" t="s">
        <v>85</v>
      </c>
    </row>
    <row r="1655" spans="1:5" s="6" customFormat="1" x14ac:dyDescent="0.25">
      <c r="A1655" s="2">
        <v>2122</v>
      </c>
      <c r="B1655" s="2">
        <v>1174</v>
      </c>
      <c r="C1655" s="2">
        <v>23</v>
      </c>
      <c r="D1655" s="2" t="s">
        <v>83</v>
      </c>
      <c r="E1655" s="2" t="s">
        <v>85</v>
      </c>
    </row>
    <row r="1656" spans="1:5" s="6" customFormat="1" x14ac:dyDescent="0.25">
      <c r="A1656" s="2">
        <v>2123</v>
      </c>
      <c r="B1656" s="2">
        <v>1174</v>
      </c>
      <c r="C1656" s="2">
        <v>23</v>
      </c>
      <c r="D1656" s="2" t="s">
        <v>83</v>
      </c>
      <c r="E1656" s="2" t="s">
        <v>85</v>
      </c>
    </row>
    <row r="1657" spans="1:5" s="6" customFormat="1" x14ac:dyDescent="0.25">
      <c r="A1657" s="2">
        <v>2124</v>
      </c>
      <c r="B1657" s="2">
        <v>1175</v>
      </c>
      <c r="C1657" s="2">
        <v>23</v>
      </c>
      <c r="D1657" s="2" t="s">
        <v>83</v>
      </c>
      <c r="E1657" s="2" t="s">
        <v>85</v>
      </c>
    </row>
    <row r="1658" spans="1:5" s="6" customFormat="1" x14ac:dyDescent="0.25">
      <c r="A1658" s="2">
        <v>2125</v>
      </c>
      <c r="B1658" s="2">
        <v>1175</v>
      </c>
      <c r="C1658" s="2">
        <v>23</v>
      </c>
      <c r="D1658" s="2" t="s">
        <v>83</v>
      </c>
      <c r="E1658" s="2" t="s">
        <v>85</v>
      </c>
    </row>
    <row r="1659" spans="1:5" s="6" customFormat="1" x14ac:dyDescent="0.25">
      <c r="A1659" s="2">
        <v>2126</v>
      </c>
      <c r="B1659" s="2">
        <v>1175</v>
      </c>
      <c r="C1659" s="2">
        <v>23</v>
      </c>
      <c r="D1659" s="2" t="s">
        <v>83</v>
      </c>
      <c r="E1659" s="2" t="s">
        <v>85</v>
      </c>
    </row>
    <row r="1660" spans="1:5" s="6" customFormat="1" x14ac:dyDescent="0.25">
      <c r="A1660" s="2">
        <v>2127</v>
      </c>
      <c r="B1660" s="2">
        <v>1175</v>
      </c>
      <c r="C1660" s="2">
        <v>23</v>
      </c>
      <c r="D1660" s="2" t="s">
        <v>83</v>
      </c>
      <c r="E1660" s="2" t="s">
        <v>85</v>
      </c>
    </row>
    <row r="1661" spans="1:5" s="6" customFormat="1" x14ac:dyDescent="0.25">
      <c r="A1661" s="2">
        <v>2128</v>
      </c>
      <c r="B1661" s="2">
        <v>1175</v>
      </c>
      <c r="C1661" s="2">
        <v>23</v>
      </c>
      <c r="D1661" s="2" t="s">
        <v>83</v>
      </c>
      <c r="E1661" s="2" t="s">
        <v>85</v>
      </c>
    </row>
    <row r="1662" spans="1:5" s="6" customFormat="1" x14ac:dyDescent="0.25">
      <c r="A1662" s="2">
        <v>2129</v>
      </c>
      <c r="B1662" s="2">
        <v>1175</v>
      </c>
      <c r="C1662" s="2">
        <v>23</v>
      </c>
      <c r="D1662" s="2" t="s">
        <v>83</v>
      </c>
      <c r="E1662" s="2" t="s">
        <v>85</v>
      </c>
    </row>
    <row r="1663" spans="1:5" s="6" customFormat="1" x14ac:dyDescent="0.25">
      <c r="A1663" s="2">
        <v>2130</v>
      </c>
      <c r="B1663" s="2">
        <v>1175</v>
      </c>
      <c r="C1663" s="2">
        <v>23</v>
      </c>
      <c r="D1663" s="2" t="s">
        <v>83</v>
      </c>
      <c r="E1663" s="2" t="s">
        <v>85</v>
      </c>
    </row>
    <row r="1664" spans="1:5" s="6" customFormat="1" x14ac:dyDescent="0.25">
      <c r="A1664" s="2">
        <v>2131</v>
      </c>
      <c r="B1664" s="2">
        <v>1168</v>
      </c>
      <c r="C1664" s="2">
        <v>23</v>
      </c>
      <c r="D1664" s="2" t="s">
        <v>83</v>
      </c>
      <c r="E1664" s="2" t="s">
        <v>85</v>
      </c>
    </row>
    <row r="1665" spans="1:5" s="6" customFormat="1" x14ac:dyDescent="0.25">
      <c r="A1665" s="2">
        <v>2132</v>
      </c>
      <c r="B1665" s="2">
        <v>1168</v>
      </c>
      <c r="C1665" s="2">
        <v>23</v>
      </c>
      <c r="D1665" s="2" t="s">
        <v>83</v>
      </c>
      <c r="E1665" s="2" t="s">
        <v>85</v>
      </c>
    </row>
    <row r="1666" spans="1:5" s="6" customFormat="1" x14ac:dyDescent="0.25">
      <c r="A1666" s="2">
        <v>2133</v>
      </c>
      <c r="B1666" s="2">
        <v>1168</v>
      </c>
      <c r="C1666" s="2">
        <v>23</v>
      </c>
      <c r="D1666" s="2" t="s">
        <v>83</v>
      </c>
      <c r="E1666" s="2" t="s">
        <v>85</v>
      </c>
    </row>
    <row r="1667" spans="1:5" s="6" customFormat="1" x14ac:dyDescent="0.25">
      <c r="A1667" s="2">
        <v>2134</v>
      </c>
      <c r="B1667" s="2">
        <v>1168</v>
      </c>
      <c r="C1667" s="2">
        <v>23</v>
      </c>
      <c r="D1667" s="2" t="s">
        <v>83</v>
      </c>
      <c r="E1667" s="2" t="s">
        <v>85</v>
      </c>
    </row>
    <row r="1668" spans="1:5" s="6" customFormat="1" x14ac:dyDescent="0.25">
      <c r="A1668" s="2">
        <v>2135</v>
      </c>
      <c r="B1668" s="2">
        <v>1176</v>
      </c>
      <c r="C1668" s="2">
        <v>23</v>
      </c>
      <c r="D1668" s="2" t="s">
        <v>83</v>
      </c>
      <c r="E1668" s="2" t="s">
        <v>85</v>
      </c>
    </row>
    <row r="1669" spans="1:5" s="6" customFormat="1" x14ac:dyDescent="0.25">
      <c r="A1669" s="2">
        <v>2136</v>
      </c>
      <c r="B1669" s="2">
        <v>1176</v>
      </c>
      <c r="C1669" s="2">
        <v>23</v>
      </c>
      <c r="D1669" s="2" t="s">
        <v>83</v>
      </c>
      <c r="E1669" s="2" t="s">
        <v>85</v>
      </c>
    </row>
    <row r="1670" spans="1:5" s="6" customFormat="1" x14ac:dyDescent="0.25">
      <c r="A1670" s="2">
        <v>2137</v>
      </c>
      <c r="B1670" s="2">
        <v>1176</v>
      </c>
      <c r="C1670" s="2">
        <v>23</v>
      </c>
      <c r="D1670" s="2" t="s">
        <v>83</v>
      </c>
      <c r="E1670" s="2" t="s">
        <v>85</v>
      </c>
    </row>
    <row r="1671" spans="1:5" s="6" customFormat="1" x14ac:dyDescent="0.25">
      <c r="A1671" s="2">
        <v>2138</v>
      </c>
      <c r="B1671" s="2">
        <v>1176</v>
      </c>
      <c r="C1671" s="2">
        <v>23</v>
      </c>
      <c r="D1671" s="2" t="s">
        <v>83</v>
      </c>
      <c r="E1671" s="2" t="s">
        <v>85</v>
      </c>
    </row>
    <row r="1672" spans="1:5" s="6" customFormat="1" x14ac:dyDescent="0.25">
      <c r="A1672" s="2">
        <v>2139</v>
      </c>
      <c r="B1672" s="2">
        <v>1176</v>
      </c>
      <c r="C1672" s="2">
        <v>23</v>
      </c>
      <c r="D1672" s="2" t="s">
        <v>83</v>
      </c>
      <c r="E1672" s="2" t="s">
        <v>85</v>
      </c>
    </row>
    <row r="1673" spans="1:5" s="6" customFormat="1" x14ac:dyDescent="0.25">
      <c r="A1673" s="2">
        <v>2140</v>
      </c>
      <c r="B1673" s="2">
        <v>1176</v>
      </c>
      <c r="C1673" s="2">
        <v>23</v>
      </c>
      <c r="D1673" s="2" t="s">
        <v>83</v>
      </c>
      <c r="E1673" s="2" t="s">
        <v>85</v>
      </c>
    </row>
    <row r="1674" spans="1:5" s="6" customFormat="1" x14ac:dyDescent="0.25">
      <c r="A1674" s="2">
        <v>2141</v>
      </c>
      <c r="B1674" s="2">
        <v>1176</v>
      </c>
      <c r="C1674" s="2">
        <v>23</v>
      </c>
      <c r="D1674" s="2" t="s">
        <v>83</v>
      </c>
      <c r="E1674" s="2" t="s">
        <v>85</v>
      </c>
    </row>
    <row r="1675" spans="1:5" s="6" customFormat="1" x14ac:dyDescent="0.25">
      <c r="A1675" s="2">
        <v>2142</v>
      </c>
      <c r="B1675" s="2">
        <v>1176</v>
      </c>
      <c r="C1675" s="2">
        <v>23</v>
      </c>
      <c r="D1675" s="2" t="s">
        <v>83</v>
      </c>
      <c r="E1675" s="2" t="s">
        <v>85</v>
      </c>
    </row>
    <row r="1676" spans="1:5" s="6" customFormat="1" x14ac:dyDescent="0.25">
      <c r="A1676" s="2">
        <v>2143</v>
      </c>
      <c r="B1676" s="2">
        <v>1176</v>
      </c>
      <c r="C1676" s="2">
        <v>23</v>
      </c>
      <c r="D1676" s="2" t="s">
        <v>83</v>
      </c>
      <c r="E1676" s="2" t="s">
        <v>85</v>
      </c>
    </row>
    <row r="1677" spans="1:5" s="6" customFormat="1" x14ac:dyDescent="0.25">
      <c r="A1677" s="2">
        <v>2144</v>
      </c>
      <c r="B1677" s="2">
        <v>1176</v>
      </c>
      <c r="C1677" s="2">
        <v>23</v>
      </c>
      <c r="D1677" s="2" t="s">
        <v>83</v>
      </c>
      <c r="E1677" s="2" t="s">
        <v>85</v>
      </c>
    </row>
    <row r="1678" spans="1:5" s="6" customFormat="1" x14ac:dyDescent="0.25">
      <c r="A1678" s="2">
        <v>2145</v>
      </c>
      <c r="B1678" s="2">
        <v>1176</v>
      </c>
      <c r="C1678" s="2">
        <v>23</v>
      </c>
      <c r="D1678" s="2" t="s">
        <v>83</v>
      </c>
      <c r="E1678" s="2" t="s">
        <v>85</v>
      </c>
    </row>
    <row r="1679" spans="1:5" s="6" customFormat="1" x14ac:dyDescent="0.25">
      <c r="A1679" s="2">
        <v>2146</v>
      </c>
      <c r="B1679" s="2">
        <v>1176</v>
      </c>
      <c r="C1679" s="2">
        <v>23</v>
      </c>
      <c r="D1679" s="2" t="s">
        <v>83</v>
      </c>
      <c r="E1679" s="2" t="s">
        <v>85</v>
      </c>
    </row>
    <row r="1680" spans="1:5" s="6" customFormat="1" x14ac:dyDescent="0.25">
      <c r="A1680" s="2">
        <v>2147</v>
      </c>
      <c r="B1680" s="2">
        <v>1176</v>
      </c>
      <c r="C1680" s="2">
        <v>23</v>
      </c>
      <c r="D1680" s="2" t="s">
        <v>83</v>
      </c>
      <c r="E1680" s="2" t="s">
        <v>85</v>
      </c>
    </row>
    <row r="1681" spans="1:5" s="6" customFormat="1" x14ac:dyDescent="0.25">
      <c r="A1681" s="2">
        <v>2148</v>
      </c>
      <c r="B1681" s="2">
        <v>1176</v>
      </c>
      <c r="C1681" s="2">
        <v>23</v>
      </c>
      <c r="D1681" s="2" t="s">
        <v>83</v>
      </c>
      <c r="E1681" s="2" t="s">
        <v>85</v>
      </c>
    </row>
    <row r="1682" spans="1:5" s="6" customFormat="1" x14ac:dyDescent="0.25">
      <c r="A1682" s="2">
        <v>2201</v>
      </c>
      <c r="B1682" s="2">
        <v>612</v>
      </c>
      <c r="C1682" s="2">
        <v>12</v>
      </c>
      <c r="D1682" s="2" t="s">
        <v>86</v>
      </c>
      <c r="E1682" s="2" t="s">
        <v>87</v>
      </c>
    </row>
    <row r="1683" spans="1:5" s="6" customFormat="1" x14ac:dyDescent="0.25">
      <c r="A1683" s="2">
        <v>2202</v>
      </c>
      <c r="B1683" s="2">
        <v>612</v>
      </c>
      <c r="C1683" s="2">
        <v>12</v>
      </c>
      <c r="D1683" s="2" t="s">
        <v>86</v>
      </c>
      <c r="E1683" s="2" t="s">
        <v>87</v>
      </c>
    </row>
    <row r="1684" spans="1:5" s="6" customFormat="1" x14ac:dyDescent="0.25">
      <c r="A1684" s="2">
        <v>2203</v>
      </c>
      <c r="B1684" s="2">
        <v>612</v>
      </c>
      <c r="C1684" s="2">
        <v>12</v>
      </c>
      <c r="D1684" s="2" t="s">
        <v>86</v>
      </c>
      <c r="E1684" s="2" t="s">
        <v>87</v>
      </c>
    </row>
    <row r="1685" spans="1:5" s="6" customFormat="1" x14ac:dyDescent="0.25">
      <c r="A1685" s="2">
        <v>2204</v>
      </c>
      <c r="B1685" s="2">
        <v>612</v>
      </c>
      <c r="C1685" s="2">
        <v>12</v>
      </c>
      <c r="D1685" s="2" t="s">
        <v>86</v>
      </c>
      <c r="E1685" s="2" t="s">
        <v>87</v>
      </c>
    </row>
    <row r="1686" spans="1:5" s="6" customFormat="1" x14ac:dyDescent="0.25">
      <c r="A1686" s="2">
        <v>2205</v>
      </c>
      <c r="B1686" s="2">
        <v>612</v>
      </c>
      <c r="C1686" s="2">
        <v>12</v>
      </c>
      <c r="D1686" s="2" t="s">
        <v>86</v>
      </c>
      <c r="E1686" s="2" t="s">
        <v>87</v>
      </c>
    </row>
    <row r="1687" spans="1:5" s="6" customFormat="1" x14ac:dyDescent="0.25">
      <c r="A1687" s="2">
        <v>2206</v>
      </c>
      <c r="B1687" s="2">
        <v>612</v>
      </c>
      <c r="C1687" s="2">
        <v>12</v>
      </c>
      <c r="D1687" s="2" t="s">
        <v>86</v>
      </c>
      <c r="E1687" s="2" t="s">
        <v>87</v>
      </c>
    </row>
    <row r="1688" spans="1:5" s="6" customFormat="1" x14ac:dyDescent="0.25">
      <c r="A1688" s="2">
        <v>2207</v>
      </c>
      <c r="B1688" s="2">
        <v>613</v>
      </c>
      <c r="C1688" s="2">
        <v>12</v>
      </c>
      <c r="D1688" s="2" t="s">
        <v>86</v>
      </c>
      <c r="E1688" s="2" t="s">
        <v>87</v>
      </c>
    </row>
    <row r="1689" spans="1:5" s="6" customFormat="1" x14ac:dyDescent="0.25">
      <c r="A1689" s="2">
        <v>2208</v>
      </c>
      <c r="B1689" s="2">
        <v>613</v>
      </c>
      <c r="C1689" s="2">
        <v>12</v>
      </c>
      <c r="D1689" s="2" t="s">
        <v>86</v>
      </c>
      <c r="E1689" s="2" t="s">
        <v>87</v>
      </c>
    </row>
    <row r="1690" spans="1:5" s="6" customFormat="1" x14ac:dyDescent="0.25">
      <c r="A1690" s="2">
        <v>2209</v>
      </c>
      <c r="B1690" s="2">
        <v>613</v>
      </c>
      <c r="C1690" s="2">
        <v>12</v>
      </c>
      <c r="D1690" s="2" t="s">
        <v>86</v>
      </c>
      <c r="E1690" s="2" t="s">
        <v>87</v>
      </c>
    </row>
    <row r="1691" spans="1:5" s="6" customFormat="1" x14ac:dyDescent="0.25">
      <c r="A1691" s="2">
        <v>2210</v>
      </c>
      <c r="B1691" s="2">
        <v>614</v>
      </c>
      <c r="C1691" s="2">
        <v>12</v>
      </c>
      <c r="D1691" s="2" t="s">
        <v>86</v>
      </c>
      <c r="E1691" s="2" t="s">
        <v>87</v>
      </c>
    </row>
    <row r="1692" spans="1:5" s="6" customFormat="1" x14ac:dyDescent="0.25">
      <c r="A1692" s="2">
        <v>2211</v>
      </c>
      <c r="B1692" s="2">
        <v>614</v>
      </c>
      <c r="C1692" s="2">
        <v>12</v>
      </c>
      <c r="D1692" s="2" t="s">
        <v>86</v>
      </c>
      <c r="E1692" s="2" t="s">
        <v>87</v>
      </c>
    </row>
    <row r="1693" spans="1:5" s="6" customFormat="1" x14ac:dyDescent="0.25">
      <c r="A1693" s="2">
        <v>2212</v>
      </c>
      <c r="B1693" s="2">
        <v>614</v>
      </c>
      <c r="C1693" s="2">
        <v>12</v>
      </c>
      <c r="D1693" s="2" t="s">
        <v>86</v>
      </c>
      <c r="E1693" s="2" t="s">
        <v>87</v>
      </c>
    </row>
    <row r="1694" spans="1:5" s="6" customFormat="1" x14ac:dyDescent="0.25">
      <c r="A1694" s="2">
        <v>2213</v>
      </c>
      <c r="B1694" s="2">
        <v>614</v>
      </c>
      <c r="C1694" s="2">
        <v>12</v>
      </c>
      <c r="D1694" s="2" t="s">
        <v>86</v>
      </c>
      <c r="E1694" s="2" t="s">
        <v>87</v>
      </c>
    </row>
    <row r="1695" spans="1:5" s="6" customFormat="1" x14ac:dyDescent="0.25">
      <c r="A1695" s="2">
        <v>2214</v>
      </c>
      <c r="B1695" s="2">
        <v>611</v>
      </c>
      <c r="C1695" s="2">
        <v>12</v>
      </c>
      <c r="D1695" s="2" t="s">
        <v>86</v>
      </c>
      <c r="E1695" s="2" t="s">
        <v>87</v>
      </c>
    </row>
    <row r="1696" spans="1:5" s="6" customFormat="1" x14ac:dyDescent="0.25">
      <c r="A1696" s="2">
        <v>2215</v>
      </c>
      <c r="B1696" s="2">
        <v>611</v>
      </c>
      <c r="C1696" s="2">
        <v>12</v>
      </c>
      <c r="D1696" s="2" t="s">
        <v>86</v>
      </c>
      <c r="E1696" s="2" t="s">
        <v>87</v>
      </c>
    </row>
    <row r="1697" spans="1:5" s="6" customFormat="1" x14ac:dyDescent="0.25">
      <c r="A1697" s="2">
        <v>2216</v>
      </c>
      <c r="B1697" s="2">
        <v>611</v>
      </c>
      <c r="C1697" s="2">
        <v>12</v>
      </c>
      <c r="D1697" s="2" t="s">
        <v>86</v>
      </c>
      <c r="E1697" s="2" t="s">
        <v>87</v>
      </c>
    </row>
    <row r="1698" spans="1:5" s="6" customFormat="1" x14ac:dyDescent="0.25">
      <c r="A1698" s="2">
        <v>2217</v>
      </c>
      <c r="B1698" s="2">
        <v>611</v>
      </c>
      <c r="C1698" s="2">
        <v>12</v>
      </c>
      <c r="D1698" s="2" t="s">
        <v>86</v>
      </c>
      <c r="E1698" s="2" t="s">
        <v>87</v>
      </c>
    </row>
    <row r="1699" spans="1:5" s="6" customFormat="1" x14ac:dyDescent="0.25">
      <c r="A1699" s="2">
        <v>2218</v>
      </c>
      <c r="B1699" s="2">
        <v>611</v>
      </c>
      <c r="C1699" s="2">
        <v>12</v>
      </c>
      <c r="D1699" s="2" t="s">
        <v>86</v>
      </c>
      <c r="E1699" s="2" t="s">
        <v>87</v>
      </c>
    </row>
    <row r="1700" spans="1:5" s="6" customFormat="1" x14ac:dyDescent="0.25">
      <c r="A1700" s="2">
        <v>2219</v>
      </c>
      <c r="B1700" s="2">
        <v>610</v>
      </c>
      <c r="C1700" s="2">
        <v>12</v>
      </c>
      <c r="D1700" s="2" t="s">
        <v>86</v>
      </c>
      <c r="E1700" s="2" t="s">
        <v>87</v>
      </c>
    </row>
    <row r="1701" spans="1:5" s="6" customFormat="1" x14ac:dyDescent="0.25">
      <c r="A1701" s="2">
        <v>2220</v>
      </c>
      <c r="B1701" s="2">
        <v>610</v>
      </c>
      <c r="C1701" s="2">
        <v>12</v>
      </c>
      <c r="D1701" s="2" t="s">
        <v>86</v>
      </c>
      <c r="E1701" s="2" t="s">
        <v>87</v>
      </c>
    </row>
    <row r="1702" spans="1:5" s="6" customFormat="1" x14ac:dyDescent="0.25">
      <c r="A1702" s="2">
        <v>2221</v>
      </c>
      <c r="B1702" s="2">
        <v>610</v>
      </c>
      <c r="C1702" s="2">
        <v>12</v>
      </c>
      <c r="D1702" s="2" t="s">
        <v>86</v>
      </c>
      <c r="E1702" s="2" t="s">
        <v>87</v>
      </c>
    </row>
    <row r="1703" spans="1:5" s="6" customFormat="1" x14ac:dyDescent="0.25">
      <c r="A1703" s="2">
        <v>2222</v>
      </c>
      <c r="B1703" s="2">
        <v>609</v>
      </c>
      <c r="C1703" s="2">
        <v>12</v>
      </c>
      <c r="D1703" s="2" t="s">
        <v>86</v>
      </c>
      <c r="E1703" s="2" t="s">
        <v>87</v>
      </c>
    </row>
    <row r="1704" spans="1:5" s="6" customFormat="1" x14ac:dyDescent="0.25">
      <c r="A1704" s="2">
        <v>2223</v>
      </c>
      <c r="B1704" s="2">
        <v>609</v>
      </c>
      <c r="C1704" s="2">
        <v>12</v>
      </c>
      <c r="D1704" s="2" t="s">
        <v>86</v>
      </c>
      <c r="E1704" s="2" t="s">
        <v>87</v>
      </c>
    </row>
    <row r="1705" spans="1:5" s="6" customFormat="1" x14ac:dyDescent="0.25">
      <c r="A1705" s="2">
        <v>2224</v>
      </c>
      <c r="B1705" s="2">
        <v>609</v>
      </c>
      <c r="C1705" s="2">
        <v>12</v>
      </c>
      <c r="D1705" s="2" t="s">
        <v>86</v>
      </c>
      <c r="E1705" s="2" t="s">
        <v>87</v>
      </c>
    </row>
    <row r="1706" spans="1:5" s="6" customFormat="1" x14ac:dyDescent="0.25">
      <c r="A1706" s="2">
        <v>2225</v>
      </c>
      <c r="B1706" s="2">
        <v>615</v>
      </c>
      <c r="C1706" s="2">
        <v>12</v>
      </c>
      <c r="D1706" s="2" t="s">
        <v>86</v>
      </c>
      <c r="E1706" s="2" t="s">
        <v>87</v>
      </c>
    </row>
    <row r="1707" spans="1:5" s="6" customFormat="1" x14ac:dyDescent="0.25">
      <c r="A1707" s="2">
        <v>2226</v>
      </c>
      <c r="B1707" s="2">
        <v>615</v>
      </c>
      <c r="C1707" s="2">
        <v>12</v>
      </c>
      <c r="D1707" s="2" t="s">
        <v>86</v>
      </c>
      <c r="E1707" s="2" t="s">
        <v>87</v>
      </c>
    </row>
    <row r="1708" spans="1:5" s="6" customFormat="1" x14ac:dyDescent="0.25">
      <c r="A1708" s="2">
        <v>2227</v>
      </c>
      <c r="B1708" s="2">
        <v>615</v>
      </c>
      <c r="C1708" s="2">
        <v>12</v>
      </c>
      <c r="D1708" s="2" t="s">
        <v>86</v>
      </c>
      <c r="E1708" s="2" t="s">
        <v>87</v>
      </c>
    </row>
    <row r="1709" spans="1:5" s="6" customFormat="1" x14ac:dyDescent="0.25">
      <c r="A1709" s="2">
        <v>2228</v>
      </c>
      <c r="B1709" s="2">
        <v>615</v>
      </c>
      <c r="C1709" s="2">
        <v>12</v>
      </c>
      <c r="D1709" s="2" t="s">
        <v>86</v>
      </c>
      <c r="E1709" s="2" t="s">
        <v>87</v>
      </c>
    </row>
    <row r="1710" spans="1:5" s="6" customFormat="1" x14ac:dyDescent="0.25">
      <c r="A1710" s="2">
        <v>2229</v>
      </c>
      <c r="B1710" s="2">
        <v>616</v>
      </c>
      <c r="C1710" s="2">
        <v>12</v>
      </c>
      <c r="D1710" s="2" t="s">
        <v>86</v>
      </c>
      <c r="E1710" s="2" t="s">
        <v>87</v>
      </c>
    </row>
    <row r="1711" spans="1:5" s="6" customFormat="1" x14ac:dyDescent="0.25">
      <c r="A1711" s="2">
        <v>2230</v>
      </c>
      <c r="B1711" s="2">
        <v>616</v>
      </c>
      <c r="C1711" s="2">
        <v>12</v>
      </c>
      <c r="D1711" s="2" t="s">
        <v>86</v>
      </c>
      <c r="E1711" s="2" t="s">
        <v>87</v>
      </c>
    </row>
    <row r="1712" spans="1:5" s="6" customFormat="1" x14ac:dyDescent="0.25">
      <c r="A1712" s="2">
        <v>2231</v>
      </c>
      <c r="B1712" s="2">
        <v>405</v>
      </c>
      <c r="C1712" s="2">
        <v>9</v>
      </c>
      <c r="D1712" s="2" t="s">
        <v>86</v>
      </c>
      <c r="E1712" s="2" t="s">
        <v>87</v>
      </c>
    </row>
    <row r="1713" spans="1:5" s="6" customFormat="1" x14ac:dyDescent="0.25">
      <c r="A1713" s="2">
        <v>2232</v>
      </c>
      <c r="B1713" s="2">
        <v>405</v>
      </c>
      <c r="C1713" s="2">
        <v>9</v>
      </c>
      <c r="D1713" s="2" t="s">
        <v>86</v>
      </c>
      <c r="E1713" s="2" t="s">
        <v>87</v>
      </c>
    </row>
    <row r="1714" spans="1:5" s="6" customFormat="1" x14ac:dyDescent="0.25">
      <c r="A1714" s="2">
        <v>2233</v>
      </c>
      <c r="B1714" s="2">
        <v>405</v>
      </c>
      <c r="C1714" s="2">
        <v>9</v>
      </c>
      <c r="D1714" s="2" t="s">
        <v>86</v>
      </c>
      <c r="E1714" s="2" t="s">
        <v>87</v>
      </c>
    </row>
    <row r="1715" spans="1:5" s="6" customFormat="1" x14ac:dyDescent="0.25">
      <c r="A1715" s="2">
        <v>2301</v>
      </c>
      <c r="B1715" s="2">
        <v>0</v>
      </c>
      <c r="C1715" s="2">
        <v>0</v>
      </c>
      <c r="D1715" s="2"/>
      <c r="E1715" s="2" t="s">
        <v>88</v>
      </c>
    </row>
    <row r="1716" spans="1:5" s="6" customFormat="1" x14ac:dyDescent="0.25">
      <c r="A1716" s="2">
        <v>2302</v>
      </c>
      <c r="B1716" s="2">
        <v>0</v>
      </c>
      <c r="C1716" s="2">
        <v>0</v>
      </c>
      <c r="D1716" s="2"/>
      <c r="E1716" s="2" t="s">
        <v>88</v>
      </c>
    </row>
    <row r="1717" spans="1:5" s="6" customFormat="1" x14ac:dyDescent="0.25">
      <c r="A1717" s="2">
        <v>2303</v>
      </c>
      <c r="B1717" s="2">
        <v>0</v>
      </c>
      <c r="C1717" s="2">
        <v>0</v>
      </c>
      <c r="D1717" s="2"/>
      <c r="E1717" s="2" t="s">
        <v>88</v>
      </c>
    </row>
    <row r="1718" spans="1:5" s="6" customFormat="1" x14ac:dyDescent="0.25">
      <c r="A1718" s="2">
        <v>2304</v>
      </c>
      <c r="B1718" s="2">
        <v>0</v>
      </c>
      <c r="C1718" s="2">
        <v>0</v>
      </c>
      <c r="D1718" s="2"/>
      <c r="E1718" s="2" t="s">
        <v>88</v>
      </c>
    </row>
    <row r="1719" spans="1:5" s="6" customFormat="1" x14ac:dyDescent="0.25">
      <c r="A1719" s="2">
        <v>2305</v>
      </c>
      <c r="B1719" s="2">
        <v>0</v>
      </c>
      <c r="C1719" s="2">
        <v>0</v>
      </c>
      <c r="D1719" s="2"/>
      <c r="E1719" s="2" t="s">
        <v>88</v>
      </c>
    </row>
    <row r="1720" spans="1:5" s="6" customFormat="1" x14ac:dyDescent="0.25">
      <c r="A1720" s="2">
        <v>2306</v>
      </c>
      <c r="B1720" s="2">
        <v>0</v>
      </c>
      <c r="C1720" s="2">
        <v>0</v>
      </c>
      <c r="D1720" s="2"/>
      <c r="E1720" s="2" t="s">
        <v>88</v>
      </c>
    </row>
    <row r="1721" spans="1:5" s="6" customFormat="1" x14ac:dyDescent="0.25">
      <c r="A1721" s="2">
        <v>2307</v>
      </c>
      <c r="B1721" s="2">
        <v>0</v>
      </c>
      <c r="C1721" s="2">
        <v>0</v>
      </c>
      <c r="D1721" s="2"/>
      <c r="E1721" s="2" t="s">
        <v>88</v>
      </c>
    </row>
    <row r="1722" spans="1:5" s="6" customFormat="1" x14ac:dyDescent="0.25">
      <c r="A1722" s="2">
        <v>2308</v>
      </c>
      <c r="B1722" s="2">
        <v>0</v>
      </c>
      <c r="C1722" s="2">
        <v>0</v>
      </c>
      <c r="D1722" s="2"/>
      <c r="E1722" s="2" t="s">
        <v>88</v>
      </c>
    </row>
    <row r="1723" spans="1:5" s="6" customFormat="1" x14ac:dyDescent="0.25">
      <c r="A1723" s="2">
        <v>2309</v>
      </c>
      <c r="B1723" s="2">
        <v>0</v>
      </c>
      <c r="C1723" s="2">
        <v>0</v>
      </c>
      <c r="D1723" s="2"/>
      <c r="E1723" s="2" t="s">
        <v>88</v>
      </c>
    </row>
    <row r="1724" spans="1:5" s="6" customFormat="1" x14ac:dyDescent="0.25">
      <c r="A1724" s="2">
        <v>2310</v>
      </c>
      <c r="B1724" s="2">
        <v>0</v>
      </c>
      <c r="C1724" s="2">
        <v>0</v>
      </c>
      <c r="D1724" s="2"/>
      <c r="E1724" s="2" t="s">
        <v>88</v>
      </c>
    </row>
    <row r="1725" spans="1:5" s="6" customFormat="1" x14ac:dyDescent="0.25">
      <c r="A1725" s="2">
        <v>2311</v>
      </c>
      <c r="B1725" s="2">
        <v>0</v>
      </c>
      <c r="C1725" s="2">
        <v>0</v>
      </c>
      <c r="D1725" s="2"/>
      <c r="E1725" s="2" t="s">
        <v>88</v>
      </c>
    </row>
    <row r="1726" spans="1:5" s="6" customFormat="1" x14ac:dyDescent="0.25">
      <c r="A1726" s="2">
        <v>2312</v>
      </c>
      <c r="B1726" s="2">
        <v>0</v>
      </c>
      <c r="C1726" s="2">
        <v>0</v>
      </c>
      <c r="D1726" s="2"/>
      <c r="E1726" s="2" t="s">
        <v>88</v>
      </c>
    </row>
    <row r="1727" spans="1:5" s="6" customFormat="1" x14ac:dyDescent="0.25">
      <c r="A1727" s="2">
        <v>2313</v>
      </c>
      <c r="B1727" s="2">
        <v>0</v>
      </c>
      <c r="C1727" s="2">
        <v>0</v>
      </c>
      <c r="D1727" s="2"/>
      <c r="E1727" s="2" t="s">
        <v>88</v>
      </c>
    </row>
    <row r="1728" spans="1:5" s="6" customFormat="1" x14ac:dyDescent="0.25">
      <c r="A1728" s="2">
        <v>2314</v>
      </c>
      <c r="B1728" s="2">
        <v>0</v>
      </c>
      <c r="C1728" s="2">
        <v>0</v>
      </c>
      <c r="D1728" s="2"/>
      <c r="E1728" s="2" t="s">
        <v>88</v>
      </c>
    </row>
    <row r="1729" spans="1:5" s="6" customFormat="1" x14ac:dyDescent="0.25">
      <c r="A1729" s="2">
        <v>2315</v>
      </c>
      <c r="B1729" s="2">
        <v>0</v>
      </c>
      <c r="C1729" s="2">
        <v>0</v>
      </c>
      <c r="D1729" s="2"/>
      <c r="E1729" s="2" t="s">
        <v>88</v>
      </c>
    </row>
    <row r="1730" spans="1:5" s="6" customFormat="1" x14ac:dyDescent="0.25">
      <c r="A1730" s="2">
        <v>2316</v>
      </c>
      <c r="B1730" s="2">
        <v>0</v>
      </c>
      <c r="C1730" s="2">
        <v>0</v>
      </c>
      <c r="D1730" s="2"/>
      <c r="E1730" s="2" t="s">
        <v>88</v>
      </c>
    </row>
    <row r="1731" spans="1:5" s="6" customFormat="1" x14ac:dyDescent="0.25">
      <c r="A1731" s="2">
        <v>2317</v>
      </c>
      <c r="B1731" s="2">
        <v>0</v>
      </c>
      <c r="C1731" s="2">
        <v>0</v>
      </c>
      <c r="D1731" s="2"/>
      <c r="E1731" s="2" t="s">
        <v>88</v>
      </c>
    </row>
    <row r="1732" spans="1:5" s="6" customFormat="1" x14ac:dyDescent="0.25">
      <c r="A1732" s="2">
        <v>2318</v>
      </c>
      <c r="B1732" s="2">
        <v>0</v>
      </c>
      <c r="C1732" s="2">
        <v>0</v>
      </c>
      <c r="D1732" s="2"/>
      <c r="E1732" s="2" t="s">
        <v>88</v>
      </c>
    </row>
    <row r="1733" spans="1:5" s="6" customFormat="1" x14ac:dyDescent="0.25">
      <c r="A1733" s="2">
        <v>2319</v>
      </c>
      <c r="B1733" s="2">
        <v>0</v>
      </c>
      <c r="C1733" s="2">
        <v>0</v>
      </c>
      <c r="D1733" s="2"/>
      <c r="E1733" s="2" t="s">
        <v>88</v>
      </c>
    </row>
    <row r="1734" spans="1:5" s="6" customFormat="1" x14ac:dyDescent="0.25">
      <c r="A1734" s="2">
        <v>2320</v>
      </c>
      <c r="B1734" s="2">
        <v>0</v>
      </c>
      <c r="C1734" s="2">
        <v>0</v>
      </c>
      <c r="D1734" s="2"/>
      <c r="E1734" s="2" t="s">
        <v>88</v>
      </c>
    </row>
    <row r="1735" spans="1:5" s="6" customFormat="1" x14ac:dyDescent="0.25">
      <c r="A1735" s="2">
        <v>2321</v>
      </c>
      <c r="B1735" s="2">
        <v>0</v>
      </c>
      <c r="C1735" s="2">
        <v>0</v>
      </c>
      <c r="D1735" s="2"/>
      <c r="E1735" s="2" t="s">
        <v>88</v>
      </c>
    </row>
    <row r="1736" spans="1:5" s="6" customFormat="1" x14ac:dyDescent="0.25">
      <c r="A1736" s="2">
        <v>2322</v>
      </c>
      <c r="B1736" s="2">
        <v>0</v>
      </c>
      <c r="C1736" s="2">
        <v>0</v>
      </c>
      <c r="D1736" s="2"/>
      <c r="E1736" s="2" t="s">
        <v>88</v>
      </c>
    </row>
    <row r="1737" spans="1:5" s="6" customFormat="1" x14ac:dyDescent="0.25">
      <c r="A1737" s="2">
        <v>2323</v>
      </c>
      <c r="B1737" s="2">
        <v>0</v>
      </c>
      <c r="C1737" s="2">
        <v>0</v>
      </c>
      <c r="D1737" s="2"/>
      <c r="E1737" s="2" t="s">
        <v>88</v>
      </c>
    </row>
    <row r="1738" spans="1:5" s="6" customFormat="1" x14ac:dyDescent="0.25">
      <c r="A1738" s="2">
        <v>2324</v>
      </c>
      <c r="B1738" s="2">
        <v>0</v>
      </c>
      <c r="C1738" s="2">
        <v>0</v>
      </c>
      <c r="D1738" s="2"/>
      <c r="E1738" s="2" t="s">
        <v>88</v>
      </c>
    </row>
    <row r="1739" spans="1:5" s="6" customFormat="1" x14ac:dyDescent="0.25">
      <c r="A1739" s="2">
        <v>2325</v>
      </c>
      <c r="B1739" s="2">
        <v>0</v>
      </c>
      <c r="C1739" s="2">
        <v>0</v>
      </c>
      <c r="D1739" s="2"/>
      <c r="E1739" s="2" t="s">
        <v>88</v>
      </c>
    </row>
    <row r="1740" spans="1:5" s="6" customFormat="1" x14ac:dyDescent="0.25">
      <c r="A1740" s="2">
        <v>2326</v>
      </c>
      <c r="B1740" s="2">
        <v>0</v>
      </c>
      <c r="C1740" s="2">
        <v>0</v>
      </c>
      <c r="D1740" s="2"/>
      <c r="E1740" s="2" t="s">
        <v>88</v>
      </c>
    </row>
    <row r="1741" spans="1:5" s="6" customFormat="1" x14ac:dyDescent="0.25">
      <c r="A1741" s="2">
        <v>2501</v>
      </c>
      <c r="B1741" s="2">
        <v>1</v>
      </c>
      <c r="C1741" s="2">
        <v>1</v>
      </c>
      <c r="D1741" s="2" t="s">
        <v>89</v>
      </c>
      <c r="E1741" s="2"/>
    </row>
    <row r="1742" spans="1:5" s="6" customFormat="1" x14ac:dyDescent="0.25">
      <c r="A1742" s="2">
        <v>2502</v>
      </c>
      <c r="B1742" s="2">
        <v>2</v>
      </c>
      <c r="C1742" s="2">
        <v>1</v>
      </c>
      <c r="D1742" s="2" t="s">
        <v>89</v>
      </c>
      <c r="E1742" s="2"/>
    </row>
    <row r="1743" spans="1:5" s="6" customFormat="1" x14ac:dyDescent="0.25">
      <c r="A1743" s="2">
        <v>2503</v>
      </c>
      <c r="B1743" s="2">
        <v>3</v>
      </c>
      <c r="C1743" s="2">
        <v>1</v>
      </c>
      <c r="D1743" s="2" t="s">
        <v>89</v>
      </c>
      <c r="E1743" s="2"/>
    </row>
    <row r="1744" spans="1:5" s="6" customFormat="1" x14ac:dyDescent="0.25">
      <c r="A1744" s="2">
        <v>2504</v>
      </c>
      <c r="B1744" s="2">
        <v>4</v>
      </c>
      <c r="C1744" s="2">
        <v>1</v>
      </c>
      <c r="D1744" s="2" t="s">
        <v>89</v>
      </c>
      <c r="E1744" s="2"/>
    </row>
    <row r="1745" spans="1:4" s="6" customFormat="1" x14ac:dyDescent="0.25">
      <c r="A1745" s="2">
        <v>2505</v>
      </c>
      <c r="B1745" s="2">
        <v>5</v>
      </c>
      <c r="C1745" s="2">
        <v>1</v>
      </c>
      <c r="D1745" s="2" t="s">
        <v>89</v>
      </c>
    </row>
    <row r="1746" spans="1:4" s="6" customFormat="1" x14ac:dyDescent="0.25">
      <c r="A1746" s="2">
        <v>2506</v>
      </c>
      <c r="B1746" s="2">
        <v>6</v>
      </c>
      <c r="C1746" s="2">
        <v>1</v>
      </c>
      <c r="D1746" s="2" t="s">
        <v>89</v>
      </c>
    </row>
    <row r="1747" spans="1:4" s="6" customFormat="1" x14ac:dyDescent="0.25">
      <c r="A1747" s="2">
        <v>2507</v>
      </c>
      <c r="B1747" s="2">
        <v>7</v>
      </c>
      <c r="C1747" s="2">
        <v>1</v>
      </c>
      <c r="D1747" s="2" t="s">
        <v>89</v>
      </c>
    </row>
    <row r="1748" spans="1:4" s="6" customFormat="1" x14ac:dyDescent="0.25">
      <c r="A1748" s="2">
        <v>2508</v>
      </c>
      <c r="B1748" s="2">
        <v>8</v>
      </c>
      <c r="C1748" s="2">
        <v>1</v>
      </c>
      <c r="D1748" s="2" t="s">
        <v>89</v>
      </c>
    </row>
    <row r="1749" spans="1:4" s="6" customFormat="1" x14ac:dyDescent="0.25">
      <c r="A1749" s="2">
        <v>2509</v>
      </c>
      <c r="B1749" s="2">
        <v>9</v>
      </c>
      <c r="C1749" s="2">
        <v>1</v>
      </c>
      <c r="D1749" s="2" t="s">
        <v>89</v>
      </c>
    </row>
    <row r="1750" spans="1:4" s="6" customFormat="1" x14ac:dyDescent="0.25">
      <c r="A1750" s="2">
        <v>2510</v>
      </c>
      <c r="B1750" s="2">
        <v>10</v>
      </c>
      <c r="C1750" s="2">
        <v>1</v>
      </c>
      <c r="D1750" s="2" t="s">
        <v>89</v>
      </c>
    </row>
    <row r="1751" spans="1:4" s="6" customFormat="1" x14ac:dyDescent="0.25">
      <c r="A1751" s="2">
        <v>2511</v>
      </c>
      <c r="B1751" s="2">
        <v>11</v>
      </c>
      <c r="C1751" s="2">
        <v>1</v>
      </c>
      <c r="D1751" s="2" t="s">
        <v>89</v>
      </c>
    </row>
    <row r="1752" spans="1:4" s="6" customFormat="1" x14ac:dyDescent="0.25">
      <c r="A1752" s="2">
        <v>2512</v>
      </c>
      <c r="B1752" s="2">
        <v>12</v>
      </c>
      <c r="C1752" s="2">
        <v>1</v>
      </c>
      <c r="D1752" s="2" t="s">
        <v>89</v>
      </c>
    </row>
    <row r="1753" spans="1:4" s="6" customFormat="1" x14ac:dyDescent="0.25">
      <c r="A1753" s="2">
        <v>2513</v>
      </c>
      <c r="B1753" s="2">
        <v>13</v>
      </c>
      <c r="C1753" s="2">
        <v>1</v>
      </c>
      <c r="D1753" s="2" t="s">
        <v>89</v>
      </c>
    </row>
    <row r="1754" spans="1:4" s="6" customFormat="1" x14ac:dyDescent="0.25">
      <c r="A1754" s="2">
        <v>2514</v>
      </c>
      <c r="B1754" s="2">
        <v>14</v>
      </c>
      <c r="C1754" s="2">
        <v>1</v>
      </c>
      <c r="D1754" s="2" t="s">
        <v>89</v>
      </c>
    </row>
    <row r="1755" spans="1:4" s="6" customFormat="1" x14ac:dyDescent="0.25">
      <c r="A1755" s="2">
        <v>2515</v>
      </c>
      <c r="B1755" s="2">
        <v>15</v>
      </c>
      <c r="C1755" s="2">
        <v>1</v>
      </c>
      <c r="D1755" s="2" t="s">
        <v>89</v>
      </c>
    </row>
    <row r="1756" spans="1:4" s="6" customFormat="1" x14ac:dyDescent="0.25">
      <c r="A1756" s="2">
        <v>2516</v>
      </c>
      <c r="B1756" s="2">
        <v>16</v>
      </c>
      <c r="C1756" s="2">
        <v>1</v>
      </c>
      <c r="D1756" s="2" t="s">
        <v>89</v>
      </c>
    </row>
    <row r="1757" spans="1:4" s="6" customFormat="1" x14ac:dyDescent="0.25">
      <c r="A1757" s="2">
        <v>2517</v>
      </c>
      <c r="B1757" s="2">
        <v>17</v>
      </c>
      <c r="C1757" s="2">
        <v>1</v>
      </c>
      <c r="D1757" s="2" t="s">
        <v>89</v>
      </c>
    </row>
    <row r="1758" spans="1:4" s="6" customFormat="1" x14ac:dyDescent="0.25">
      <c r="A1758" s="2">
        <v>2518</v>
      </c>
      <c r="B1758" s="2">
        <v>18</v>
      </c>
      <c r="C1758" s="2">
        <v>1</v>
      </c>
      <c r="D1758" s="2" t="s">
        <v>89</v>
      </c>
    </row>
    <row r="1759" spans="1:4" s="6" customFormat="1" x14ac:dyDescent="0.25">
      <c r="A1759" s="2">
        <v>2519</v>
      </c>
      <c r="B1759" s="2">
        <v>19</v>
      </c>
      <c r="C1759" s="2">
        <v>1</v>
      </c>
      <c r="D1759" s="2" t="s">
        <v>89</v>
      </c>
    </row>
    <row r="1760" spans="1:4" s="6" customFormat="1" x14ac:dyDescent="0.25">
      <c r="A1760" s="2">
        <v>2520</v>
      </c>
      <c r="B1760" s="2">
        <v>20</v>
      </c>
      <c r="C1760" s="2">
        <v>1</v>
      </c>
      <c r="D1760" s="2" t="s">
        <v>89</v>
      </c>
    </row>
    <row r="1761" spans="1:4" s="6" customFormat="1" x14ac:dyDescent="0.25">
      <c r="A1761" s="2">
        <v>2521</v>
      </c>
      <c r="B1761" s="2">
        <v>21</v>
      </c>
      <c r="C1761" s="2">
        <v>1</v>
      </c>
      <c r="D1761" s="2" t="s">
        <v>89</v>
      </c>
    </row>
    <row r="1762" spans="1:4" s="6" customFormat="1" x14ac:dyDescent="0.25">
      <c r="A1762" s="2">
        <v>2522</v>
      </c>
      <c r="B1762" s="2">
        <v>22</v>
      </c>
      <c r="C1762" s="2">
        <v>1</v>
      </c>
      <c r="D1762" s="2" t="s">
        <v>89</v>
      </c>
    </row>
    <row r="1763" spans="1:4" s="6" customFormat="1" x14ac:dyDescent="0.25">
      <c r="A1763" s="2">
        <v>2523</v>
      </c>
      <c r="B1763" s="2">
        <v>23</v>
      </c>
      <c r="C1763" s="2">
        <v>1</v>
      </c>
      <c r="D1763" s="2" t="s">
        <v>89</v>
      </c>
    </row>
    <row r="1764" spans="1:4" s="6" customFormat="1" x14ac:dyDescent="0.25">
      <c r="A1764" s="2">
        <v>2524</v>
      </c>
      <c r="B1764" s="2">
        <v>24</v>
      </c>
      <c r="C1764" s="2">
        <v>1</v>
      </c>
      <c r="D1764" s="2" t="s">
        <v>89</v>
      </c>
    </row>
    <row r="1765" spans="1:4" s="6" customFormat="1" x14ac:dyDescent="0.25">
      <c r="A1765" s="2">
        <v>2525</v>
      </c>
      <c r="B1765" s="2">
        <v>25</v>
      </c>
      <c r="C1765" s="2">
        <v>1</v>
      </c>
      <c r="D1765" s="2" t="s">
        <v>89</v>
      </c>
    </row>
    <row r="1766" spans="1:4" s="6" customFormat="1" x14ac:dyDescent="0.25">
      <c r="A1766" s="2">
        <v>2526</v>
      </c>
      <c r="B1766" s="2">
        <v>26</v>
      </c>
      <c r="C1766" s="2">
        <v>1</v>
      </c>
      <c r="D1766" s="2" t="s">
        <v>89</v>
      </c>
    </row>
    <row r="1767" spans="1:4" s="6" customFormat="1" x14ac:dyDescent="0.25">
      <c r="A1767" s="2">
        <v>2527</v>
      </c>
      <c r="B1767" s="2">
        <v>27</v>
      </c>
      <c r="C1767" s="2">
        <v>1</v>
      </c>
      <c r="D1767" s="2" t="s">
        <v>89</v>
      </c>
    </row>
    <row r="1768" spans="1:4" s="6" customFormat="1" x14ac:dyDescent="0.25">
      <c r="A1768" s="2">
        <v>2528</v>
      </c>
      <c r="B1768" s="2">
        <v>28</v>
      </c>
      <c r="C1768" s="2">
        <v>1</v>
      </c>
      <c r="D1768" s="2" t="s">
        <v>89</v>
      </c>
    </row>
    <row r="1769" spans="1:4" s="6" customFormat="1" x14ac:dyDescent="0.25">
      <c r="A1769" s="2">
        <v>2529</v>
      </c>
      <c r="B1769" s="2">
        <v>29</v>
      </c>
      <c r="C1769" s="2">
        <v>1</v>
      </c>
      <c r="D1769" s="2" t="s">
        <v>89</v>
      </c>
    </row>
    <row r="1770" spans="1:4" s="6" customFormat="1" x14ac:dyDescent="0.25">
      <c r="A1770" s="2">
        <v>2530</v>
      </c>
      <c r="B1770" s="2">
        <v>30</v>
      </c>
      <c r="C1770" s="2">
        <v>1</v>
      </c>
      <c r="D1770" s="2" t="s">
        <v>89</v>
      </c>
    </row>
    <row r="1771" spans="1:4" s="6" customFormat="1" x14ac:dyDescent="0.25">
      <c r="A1771" s="2">
        <v>2531</v>
      </c>
      <c r="B1771" s="2">
        <v>31</v>
      </c>
      <c r="C1771" s="2">
        <v>1</v>
      </c>
      <c r="D1771" s="2" t="s">
        <v>89</v>
      </c>
    </row>
    <row r="1772" spans="1:4" s="6" customFormat="1" x14ac:dyDescent="0.25">
      <c r="A1772" s="2">
        <v>2532</v>
      </c>
      <c r="B1772" s="2">
        <v>32</v>
      </c>
      <c r="C1772" s="2">
        <v>1</v>
      </c>
      <c r="D1772" s="2" t="s">
        <v>89</v>
      </c>
    </row>
    <row r="1773" spans="1:4" s="6" customFormat="1" x14ac:dyDescent="0.25">
      <c r="A1773" s="2">
        <v>2533</v>
      </c>
      <c r="B1773" s="2">
        <v>33</v>
      </c>
      <c r="C1773" s="2">
        <v>1</v>
      </c>
      <c r="D1773" s="2" t="s">
        <v>89</v>
      </c>
    </row>
    <row r="1774" spans="1:4" s="6" customFormat="1" x14ac:dyDescent="0.25">
      <c r="A1774" s="2">
        <v>2534</v>
      </c>
      <c r="B1774" s="2">
        <v>34</v>
      </c>
      <c r="C1774" s="2">
        <v>1</v>
      </c>
      <c r="D1774" s="2" t="s">
        <v>89</v>
      </c>
    </row>
    <row r="1775" spans="1:4" s="6" customFormat="1" x14ac:dyDescent="0.25">
      <c r="A1775" s="2">
        <v>2535</v>
      </c>
      <c r="B1775" s="2">
        <v>35</v>
      </c>
      <c r="C1775" s="2">
        <v>1</v>
      </c>
      <c r="D1775" s="2" t="s">
        <v>89</v>
      </c>
    </row>
    <row r="1776" spans="1:4" s="6" customFormat="1" x14ac:dyDescent="0.25">
      <c r="A1776" s="2">
        <v>2536</v>
      </c>
      <c r="B1776" s="2">
        <v>36</v>
      </c>
      <c r="C1776" s="2">
        <v>1</v>
      </c>
      <c r="D1776" s="2" t="s">
        <v>89</v>
      </c>
    </row>
    <row r="1777" spans="1:4" s="6" customFormat="1" x14ac:dyDescent="0.25">
      <c r="A1777" s="2">
        <v>2537</v>
      </c>
      <c r="B1777" s="2">
        <v>37</v>
      </c>
      <c r="C1777" s="2">
        <v>1</v>
      </c>
      <c r="D1777" s="2" t="s">
        <v>89</v>
      </c>
    </row>
    <row r="1778" spans="1:4" s="6" customFormat="1" x14ac:dyDescent="0.25">
      <c r="A1778" s="2">
        <v>2538</v>
      </c>
      <c r="B1778" s="2">
        <v>38</v>
      </c>
      <c r="C1778" s="2">
        <v>1</v>
      </c>
      <c r="D1778" s="2" t="s">
        <v>89</v>
      </c>
    </row>
    <row r="1779" spans="1:4" s="6" customFormat="1" x14ac:dyDescent="0.25">
      <c r="A1779" s="2">
        <v>2539</v>
      </c>
      <c r="B1779" s="2">
        <v>39</v>
      </c>
      <c r="C1779" s="2">
        <v>1</v>
      </c>
      <c r="D1779" s="2" t="s">
        <v>89</v>
      </c>
    </row>
    <row r="1780" spans="1:4" s="6" customFormat="1" x14ac:dyDescent="0.25">
      <c r="A1780" s="2">
        <v>2540</v>
      </c>
      <c r="B1780" s="2">
        <v>40</v>
      </c>
      <c r="C1780" s="2">
        <v>1</v>
      </c>
      <c r="D1780" s="2" t="s">
        <v>89</v>
      </c>
    </row>
    <row r="1781" spans="1:4" s="6" customFormat="1" x14ac:dyDescent="0.25">
      <c r="A1781" s="2">
        <v>2541</v>
      </c>
      <c r="B1781" s="2">
        <v>41</v>
      </c>
      <c r="C1781" s="2">
        <v>1</v>
      </c>
      <c r="D1781" s="2" t="s">
        <v>89</v>
      </c>
    </row>
    <row r="1782" spans="1:4" s="6" customFormat="1" x14ac:dyDescent="0.25">
      <c r="A1782" s="2">
        <v>2542</v>
      </c>
      <c r="B1782" s="2">
        <v>42</v>
      </c>
      <c r="C1782" s="2">
        <v>1</v>
      </c>
      <c r="D1782" s="2" t="s">
        <v>89</v>
      </c>
    </row>
    <row r="1783" spans="1:4" s="6" customFormat="1" x14ac:dyDescent="0.25">
      <c r="A1783" s="2">
        <v>2543</v>
      </c>
      <c r="B1783" s="2">
        <v>43</v>
      </c>
      <c r="C1783" s="2">
        <v>2</v>
      </c>
      <c r="D1783" s="2" t="s">
        <v>89</v>
      </c>
    </row>
    <row r="1784" spans="1:4" s="6" customFormat="1" x14ac:dyDescent="0.25">
      <c r="A1784" s="2">
        <v>2544</v>
      </c>
      <c r="B1784" s="2">
        <v>44</v>
      </c>
      <c r="C1784" s="2">
        <v>2</v>
      </c>
      <c r="D1784" s="2" t="s">
        <v>89</v>
      </c>
    </row>
    <row r="1785" spans="1:4" s="6" customFormat="1" x14ac:dyDescent="0.25">
      <c r="A1785" s="2">
        <v>2545</v>
      </c>
      <c r="B1785" s="2">
        <v>45</v>
      </c>
      <c r="C1785" s="2">
        <v>2</v>
      </c>
      <c r="D1785" s="2" t="s">
        <v>89</v>
      </c>
    </row>
    <row r="1786" spans="1:4" s="6" customFormat="1" x14ac:dyDescent="0.25">
      <c r="A1786" s="2">
        <v>2546</v>
      </c>
      <c r="B1786" s="2">
        <v>46</v>
      </c>
      <c r="C1786" s="2">
        <v>2</v>
      </c>
      <c r="D1786" s="2" t="s">
        <v>89</v>
      </c>
    </row>
    <row r="1787" spans="1:4" s="6" customFormat="1" x14ac:dyDescent="0.25">
      <c r="A1787" s="2">
        <v>2547</v>
      </c>
      <c r="B1787" s="2">
        <v>47</v>
      </c>
      <c r="C1787" s="2">
        <v>2</v>
      </c>
      <c r="D1787" s="2" t="s">
        <v>89</v>
      </c>
    </row>
    <row r="1788" spans="1:4" s="6" customFormat="1" x14ac:dyDescent="0.25">
      <c r="A1788" s="2">
        <v>2548</v>
      </c>
      <c r="B1788" s="2">
        <v>48</v>
      </c>
      <c r="C1788" s="2">
        <v>2</v>
      </c>
      <c r="D1788" s="2" t="s">
        <v>89</v>
      </c>
    </row>
    <row r="1789" spans="1:4" s="6" customFormat="1" x14ac:dyDescent="0.25">
      <c r="A1789" s="2">
        <v>2549</v>
      </c>
      <c r="B1789" s="2">
        <v>49</v>
      </c>
      <c r="C1789" s="2">
        <v>2</v>
      </c>
      <c r="D1789" s="2" t="s">
        <v>89</v>
      </c>
    </row>
    <row r="1790" spans="1:4" s="6" customFormat="1" x14ac:dyDescent="0.25">
      <c r="A1790" s="2">
        <v>2550</v>
      </c>
      <c r="B1790" s="2">
        <v>50</v>
      </c>
      <c r="C1790" s="2">
        <v>2</v>
      </c>
      <c r="D1790" s="2" t="s">
        <v>89</v>
      </c>
    </row>
    <row r="1791" spans="1:4" s="6" customFormat="1" x14ac:dyDescent="0.25">
      <c r="A1791" s="2">
        <v>2551</v>
      </c>
      <c r="B1791" s="2">
        <v>51</v>
      </c>
      <c r="C1791" s="2">
        <v>2</v>
      </c>
      <c r="D1791" s="2" t="s">
        <v>89</v>
      </c>
    </row>
    <row r="1792" spans="1:4" s="6" customFormat="1" x14ac:dyDescent="0.25">
      <c r="A1792" s="2">
        <v>2552</v>
      </c>
      <c r="B1792" s="2">
        <v>52</v>
      </c>
      <c r="C1792" s="2">
        <v>2</v>
      </c>
      <c r="D1792" s="2" t="s">
        <v>89</v>
      </c>
    </row>
    <row r="1793" spans="1:4" s="6" customFormat="1" x14ac:dyDescent="0.25">
      <c r="A1793" s="2">
        <v>2553</v>
      </c>
      <c r="B1793" s="2">
        <v>53</v>
      </c>
      <c r="C1793" s="2">
        <v>2</v>
      </c>
      <c r="D1793" s="2" t="s">
        <v>89</v>
      </c>
    </row>
    <row r="1794" spans="1:4" s="6" customFormat="1" x14ac:dyDescent="0.25">
      <c r="A1794" s="2">
        <v>2554</v>
      </c>
      <c r="B1794" s="2">
        <v>54</v>
      </c>
      <c r="C1794" s="2">
        <v>2</v>
      </c>
      <c r="D1794" s="2" t="s">
        <v>89</v>
      </c>
    </row>
    <row r="1795" spans="1:4" s="6" customFormat="1" x14ac:dyDescent="0.25">
      <c r="A1795" s="2">
        <v>2555</v>
      </c>
      <c r="B1795" s="2">
        <v>55</v>
      </c>
      <c r="C1795" s="2">
        <v>2</v>
      </c>
      <c r="D1795" s="2" t="s">
        <v>89</v>
      </c>
    </row>
    <row r="1796" spans="1:4" s="6" customFormat="1" x14ac:dyDescent="0.25">
      <c r="A1796" s="2">
        <v>2556</v>
      </c>
      <c r="B1796" s="2">
        <v>56</v>
      </c>
      <c r="C1796" s="2">
        <v>2</v>
      </c>
      <c r="D1796" s="2" t="s">
        <v>89</v>
      </c>
    </row>
    <row r="1797" spans="1:4" s="6" customFormat="1" x14ac:dyDescent="0.25">
      <c r="A1797" s="2">
        <v>2557</v>
      </c>
      <c r="B1797" s="2">
        <v>57</v>
      </c>
      <c r="C1797" s="2">
        <v>2</v>
      </c>
      <c r="D1797" s="2" t="s">
        <v>89</v>
      </c>
    </row>
    <row r="1798" spans="1:4" s="6" customFormat="1" x14ac:dyDescent="0.25">
      <c r="A1798" s="2">
        <v>2558</v>
      </c>
      <c r="B1798" s="2">
        <v>58</v>
      </c>
      <c r="C1798" s="2">
        <v>2</v>
      </c>
      <c r="D1798" s="2" t="s">
        <v>89</v>
      </c>
    </row>
    <row r="1799" spans="1:4" s="6" customFormat="1" x14ac:dyDescent="0.25">
      <c r="A1799" s="2">
        <v>2559</v>
      </c>
      <c r="B1799" s="2">
        <v>59</v>
      </c>
      <c r="C1799" s="2">
        <v>2</v>
      </c>
      <c r="D1799" s="2" t="s">
        <v>89</v>
      </c>
    </row>
    <row r="1800" spans="1:4" s="6" customFormat="1" x14ac:dyDescent="0.25">
      <c r="A1800" s="2">
        <v>2560</v>
      </c>
      <c r="B1800" s="2">
        <v>60</v>
      </c>
      <c r="C1800" s="2">
        <v>2</v>
      </c>
      <c r="D1800" s="2" t="s">
        <v>89</v>
      </c>
    </row>
    <row r="1801" spans="1:4" s="6" customFormat="1" x14ac:dyDescent="0.25">
      <c r="A1801" s="2">
        <v>2561</v>
      </c>
      <c r="B1801" s="2">
        <v>61</v>
      </c>
      <c r="C1801" s="2">
        <v>2</v>
      </c>
      <c r="D1801" s="2" t="s">
        <v>89</v>
      </c>
    </row>
    <row r="1802" spans="1:4" s="6" customFormat="1" x14ac:dyDescent="0.25">
      <c r="A1802" s="2">
        <v>2562</v>
      </c>
      <c r="B1802" s="2">
        <v>62</v>
      </c>
      <c r="C1802" s="2">
        <v>2</v>
      </c>
      <c r="D1802" s="2" t="s">
        <v>89</v>
      </c>
    </row>
    <row r="1803" spans="1:4" s="6" customFormat="1" x14ac:dyDescent="0.25">
      <c r="A1803" s="2">
        <v>2563</v>
      </c>
      <c r="B1803" s="2">
        <v>63</v>
      </c>
      <c r="C1803" s="2">
        <v>2</v>
      </c>
      <c r="D1803" s="2" t="s">
        <v>89</v>
      </c>
    </row>
    <row r="1804" spans="1:4" s="6" customFormat="1" x14ac:dyDescent="0.25">
      <c r="A1804" s="2">
        <v>2564</v>
      </c>
      <c r="B1804" s="2">
        <v>64</v>
      </c>
      <c r="C1804" s="2">
        <v>2</v>
      </c>
      <c r="D1804" s="2" t="s">
        <v>89</v>
      </c>
    </row>
    <row r="1805" spans="1:4" s="6" customFormat="1" x14ac:dyDescent="0.25">
      <c r="A1805" s="2">
        <v>2565</v>
      </c>
      <c r="B1805" s="2">
        <v>65</v>
      </c>
      <c r="C1805" s="2">
        <v>2</v>
      </c>
      <c r="D1805" s="2" t="s">
        <v>89</v>
      </c>
    </row>
    <row r="1806" spans="1:4" s="6" customFormat="1" x14ac:dyDescent="0.25">
      <c r="A1806" s="2">
        <v>2566</v>
      </c>
      <c r="B1806" s="2">
        <v>66</v>
      </c>
      <c r="C1806" s="2">
        <v>2</v>
      </c>
      <c r="D1806" s="2" t="s">
        <v>89</v>
      </c>
    </row>
    <row r="1807" spans="1:4" s="6" customFormat="1" x14ac:dyDescent="0.25">
      <c r="A1807" s="2">
        <v>2567</v>
      </c>
      <c r="B1807" s="2">
        <v>67</v>
      </c>
      <c r="C1807" s="2">
        <v>2</v>
      </c>
      <c r="D1807" s="2" t="s">
        <v>89</v>
      </c>
    </row>
    <row r="1808" spans="1:4" s="6" customFormat="1" x14ac:dyDescent="0.25">
      <c r="A1808" s="2">
        <v>2568</v>
      </c>
      <c r="B1808" s="2">
        <v>68</v>
      </c>
      <c r="C1808" s="2">
        <v>2</v>
      </c>
      <c r="D1808" s="2" t="s">
        <v>89</v>
      </c>
    </row>
    <row r="1809" spans="1:4" s="6" customFormat="1" x14ac:dyDescent="0.25">
      <c r="A1809" s="2">
        <v>2569</v>
      </c>
      <c r="B1809" s="2">
        <v>69</v>
      </c>
      <c r="C1809" s="2">
        <v>2</v>
      </c>
      <c r="D1809" s="2" t="s">
        <v>89</v>
      </c>
    </row>
    <row r="1810" spans="1:4" s="6" customFormat="1" x14ac:dyDescent="0.25">
      <c r="A1810" s="2">
        <v>2570</v>
      </c>
      <c r="B1810" s="2">
        <v>70</v>
      </c>
      <c r="C1810" s="2">
        <v>2</v>
      </c>
      <c r="D1810" s="2" t="s">
        <v>89</v>
      </c>
    </row>
    <row r="1811" spans="1:4" s="6" customFormat="1" x14ac:dyDescent="0.25">
      <c r="A1811" s="2">
        <v>2571</v>
      </c>
      <c r="B1811" s="2">
        <v>71</v>
      </c>
      <c r="C1811" s="2">
        <v>2</v>
      </c>
      <c r="D1811" s="2" t="s">
        <v>89</v>
      </c>
    </row>
    <row r="1812" spans="1:4" s="6" customFormat="1" x14ac:dyDescent="0.25">
      <c r="A1812" s="2">
        <v>2572</v>
      </c>
      <c r="B1812" s="2">
        <v>72</v>
      </c>
      <c r="C1812" s="2">
        <v>2</v>
      </c>
      <c r="D1812" s="2" t="s">
        <v>89</v>
      </c>
    </row>
    <row r="1813" spans="1:4" s="6" customFormat="1" x14ac:dyDescent="0.25">
      <c r="A1813" s="2">
        <v>2573</v>
      </c>
      <c r="B1813" s="2">
        <v>73</v>
      </c>
      <c r="C1813" s="2">
        <v>2</v>
      </c>
      <c r="D1813" s="2" t="s">
        <v>89</v>
      </c>
    </row>
    <row r="1814" spans="1:4" s="6" customFormat="1" x14ac:dyDescent="0.25">
      <c r="A1814" s="2">
        <v>2574</v>
      </c>
      <c r="B1814" s="2">
        <v>74</v>
      </c>
      <c r="C1814" s="2">
        <v>2</v>
      </c>
      <c r="D1814" s="2" t="s">
        <v>89</v>
      </c>
    </row>
    <row r="1815" spans="1:4" s="6" customFormat="1" x14ac:dyDescent="0.25">
      <c r="A1815" s="2">
        <v>2575</v>
      </c>
      <c r="B1815" s="2">
        <v>75</v>
      </c>
      <c r="C1815" s="2">
        <v>2</v>
      </c>
      <c r="D1815" s="2" t="s">
        <v>89</v>
      </c>
    </row>
    <row r="1816" spans="1:4" s="6" customFormat="1" x14ac:dyDescent="0.25">
      <c r="A1816" s="2">
        <v>2576</v>
      </c>
      <c r="B1816" s="2">
        <v>76</v>
      </c>
      <c r="C1816" s="2">
        <v>2</v>
      </c>
      <c r="D1816" s="2" t="s">
        <v>89</v>
      </c>
    </row>
    <row r="1817" spans="1:4" s="6" customFormat="1" x14ac:dyDescent="0.25">
      <c r="A1817" s="2">
        <v>2577</v>
      </c>
      <c r="B1817" s="2">
        <v>77</v>
      </c>
      <c r="C1817" s="2">
        <v>2</v>
      </c>
      <c r="D1817" s="2" t="s">
        <v>89</v>
      </c>
    </row>
    <row r="1818" spans="1:4" s="6" customFormat="1" x14ac:dyDescent="0.25">
      <c r="A1818" s="2">
        <v>2578</v>
      </c>
      <c r="B1818" s="2">
        <v>78</v>
      </c>
      <c r="C1818" s="2">
        <v>2</v>
      </c>
      <c r="D1818" s="2" t="s">
        <v>89</v>
      </c>
    </row>
    <row r="1819" spans="1:4" s="6" customFormat="1" x14ac:dyDescent="0.25">
      <c r="A1819" s="2">
        <v>2579</v>
      </c>
      <c r="B1819" s="2">
        <v>79</v>
      </c>
      <c r="C1819" s="2">
        <v>2</v>
      </c>
      <c r="D1819" s="2" t="s">
        <v>89</v>
      </c>
    </row>
    <row r="1820" spans="1:4" s="6" customFormat="1" x14ac:dyDescent="0.25">
      <c r="A1820" s="2">
        <v>2580</v>
      </c>
      <c r="B1820" s="2">
        <v>80</v>
      </c>
      <c r="C1820" s="2">
        <v>2</v>
      </c>
      <c r="D1820" s="2" t="s">
        <v>89</v>
      </c>
    </row>
    <row r="1821" spans="1:4" s="6" customFormat="1" x14ac:dyDescent="0.25">
      <c r="A1821" s="2">
        <v>2581</v>
      </c>
      <c r="B1821" s="2">
        <v>81</v>
      </c>
      <c r="C1821" s="2">
        <v>2</v>
      </c>
      <c r="D1821" s="2" t="s">
        <v>89</v>
      </c>
    </row>
    <row r="1822" spans="1:4" s="6" customFormat="1" x14ac:dyDescent="0.25">
      <c r="A1822" s="2">
        <v>2582</v>
      </c>
      <c r="B1822" s="2">
        <v>82</v>
      </c>
      <c r="C1822" s="2">
        <v>2</v>
      </c>
      <c r="D1822" s="2" t="s">
        <v>89</v>
      </c>
    </row>
    <row r="1823" spans="1:4" s="6" customFormat="1" x14ac:dyDescent="0.25">
      <c r="A1823" s="2">
        <v>2583</v>
      </c>
      <c r="B1823" s="2">
        <v>83</v>
      </c>
      <c r="C1823" s="2">
        <v>2</v>
      </c>
      <c r="D1823" s="2" t="s">
        <v>89</v>
      </c>
    </row>
    <row r="1824" spans="1:4" s="6" customFormat="1" x14ac:dyDescent="0.25">
      <c r="A1824" s="2">
        <v>2584</v>
      </c>
      <c r="B1824" s="2">
        <v>84</v>
      </c>
      <c r="C1824" s="2">
        <v>2</v>
      </c>
      <c r="D1824" s="2" t="s">
        <v>89</v>
      </c>
    </row>
    <row r="1825" spans="1:4" s="6" customFormat="1" x14ac:dyDescent="0.25">
      <c r="A1825" s="2">
        <v>2585</v>
      </c>
      <c r="B1825" s="2">
        <v>85</v>
      </c>
      <c r="C1825" s="2">
        <v>2</v>
      </c>
      <c r="D1825" s="2" t="s">
        <v>89</v>
      </c>
    </row>
    <row r="1826" spans="1:4" s="6" customFormat="1" x14ac:dyDescent="0.25">
      <c r="A1826" s="2">
        <v>2586</v>
      </c>
      <c r="B1826" s="2">
        <v>86</v>
      </c>
      <c r="C1826" s="2">
        <v>2</v>
      </c>
      <c r="D1826" s="2" t="s">
        <v>89</v>
      </c>
    </row>
    <row r="1827" spans="1:4" s="6" customFormat="1" x14ac:dyDescent="0.25">
      <c r="A1827" s="2">
        <v>2587</v>
      </c>
      <c r="B1827" s="2">
        <v>87</v>
      </c>
      <c r="C1827" s="2">
        <v>2</v>
      </c>
      <c r="D1827" s="2" t="s">
        <v>89</v>
      </c>
    </row>
    <row r="1828" spans="1:4" s="6" customFormat="1" x14ac:dyDescent="0.25">
      <c r="A1828" s="2">
        <v>2588</v>
      </c>
      <c r="B1828" s="2">
        <v>88</v>
      </c>
      <c r="C1828" s="2">
        <v>2</v>
      </c>
      <c r="D1828" s="2" t="s">
        <v>89</v>
      </c>
    </row>
    <row r="1829" spans="1:4" s="6" customFormat="1" x14ac:dyDescent="0.25">
      <c r="A1829" s="2">
        <v>2589</v>
      </c>
      <c r="B1829" s="2">
        <v>89</v>
      </c>
      <c r="C1829" s="2">
        <v>2</v>
      </c>
      <c r="D1829" s="2" t="s">
        <v>89</v>
      </c>
    </row>
    <row r="1830" spans="1:4" s="6" customFormat="1" x14ac:dyDescent="0.25">
      <c r="A1830" s="2">
        <v>2590</v>
      </c>
      <c r="B1830" s="2">
        <v>90</v>
      </c>
      <c r="C1830" s="2">
        <v>3</v>
      </c>
      <c r="D1830" s="2" t="s">
        <v>89</v>
      </c>
    </row>
    <row r="1831" spans="1:4" s="6" customFormat="1" x14ac:dyDescent="0.25">
      <c r="A1831" s="2">
        <v>2591</v>
      </c>
      <c r="B1831" s="2">
        <v>91</v>
      </c>
      <c r="C1831" s="2">
        <v>3</v>
      </c>
      <c r="D1831" s="2" t="s">
        <v>89</v>
      </c>
    </row>
    <row r="1832" spans="1:4" s="6" customFormat="1" x14ac:dyDescent="0.25">
      <c r="A1832" s="2">
        <v>2592</v>
      </c>
      <c r="B1832" s="2">
        <v>92</v>
      </c>
      <c r="C1832" s="2">
        <v>3</v>
      </c>
      <c r="D1832" s="2" t="s">
        <v>89</v>
      </c>
    </row>
    <row r="1833" spans="1:4" s="6" customFormat="1" x14ac:dyDescent="0.25">
      <c r="A1833" s="2">
        <v>2593</v>
      </c>
      <c r="B1833" s="2">
        <v>93</v>
      </c>
      <c r="C1833" s="2">
        <v>3</v>
      </c>
      <c r="D1833" s="2" t="s">
        <v>89</v>
      </c>
    </row>
    <row r="1834" spans="1:4" s="6" customFormat="1" x14ac:dyDescent="0.25">
      <c r="A1834" s="2">
        <v>2594</v>
      </c>
      <c r="B1834" s="2">
        <v>94</v>
      </c>
      <c r="C1834" s="2">
        <v>3</v>
      </c>
      <c r="D1834" s="2" t="s">
        <v>89</v>
      </c>
    </row>
    <row r="1835" spans="1:4" s="6" customFormat="1" x14ac:dyDescent="0.25">
      <c r="A1835" s="2">
        <v>2595</v>
      </c>
      <c r="B1835" s="2">
        <v>95</v>
      </c>
      <c r="C1835" s="2">
        <v>3</v>
      </c>
      <c r="D1835" s="2" t="s">
        <v>89</v>
      </c>
    </row>
    <row r="1836" spans="1:4" s="6" customFormat="1" x14ac:dyDescent="0.25">
      <c r="A1836" s="2">
        <v>2596</v>
      </c>
      <c r="B1836" s="2">
        <v>96</v>
      </c>
      <c r="C1836" s="2">
        <v>3</v>
      </c>
      <c r="D1836" s="2" t="s">
        <v>89</v>
      </c>
    </row>
    <row r="1837" spans="1:4" s="6" customFormat="1" x14ac:dyDescent="0.25">
      <c r="A1837" s="2">
        <v>2597</v>
      </c>
      <c r="B1837" s="2">
        <v>97</v>
      </c>
      <c r="C1837" s="2">
        <v>3</v>
      </c>
      <c r="D1837" s="2" t="s">
        <v>89</v>
      </c>
    </row>
    <row r="1838" spans="1:4" s="6" customFormat="1" x14ac:dyDescent="0.25">
      <c r="A1838" s="2">
        <v>2598</v>
      </c>
      <c r="B1838" s="2">
        <v>98</v>
      </c>
      <c r="C1838" s="2">
        <v>3</v>
      </c>
      <c r="D1838" s="2" t="s">
        <v>89</v>
      </c>
    </row>
    <row r="1839" spans="1:4" s="6" customFormat="1" x14ac:dyDescent="0.25">
      <c r="A1839" s="2">
        <v>2599</v>
      </c>
      <c r="B1839" s="2">
        <v>99</v>
      </c>
      <c r="C1839" s="2">
        <v>3</v>
      </c>
      <c r="D1839" s="2" t="s">
        <v>89</v>
      </c>
    </row>
    <row r="1840" spans="1:4" s="6" customFormat="1" x14ac:dyDescent="0.25">
      <c r="A1840" s="2">
        <v>2600</v>
      </c>
      <c r="B1840" s="2">
        <v>100</v>
      </c>
      <c r="C1840" s="2">
        <v>3</v>
      </c>
      <c r="D1840" s="2" t="s">
        <v>89</v>
      </c>
    </row>
    <row r="1841" spans="1:4" s="6" customFormat="1" x14ac:dyDescent="0.25">
      <c r="A1841" s="2">
        <v>2601</v>
      </c>
      <c r="B1841" s="2">
        <v>101</v>
      </c>
      <c r="C1841" s="2">
        <v>3</v>
      </c>
      <c r="D1841" s="2" t="s">
        <v>89</v>
      </c>
    </row>
    <row r="1842" spans="1:4" s="6" customFormat="1" x14ac:dyDescent="0.25">
      <c r="A1842" s="2">
        <v>2602</v>
      </c>
      <c r="B1842" s="2">
        <v>102</v>
      </c>
      <c r="C1842" s="2">
        <v>3</v>
      </c>
      <c r="D1842" s="2" t="s">
        <v>89</v>
      </c>
    </row>
    <row r="1843" spans="1:4" s="6" customFormat="1" x14ac:dyDescent="0.25">
      <c r="A1843" s="2">
        <v>2603</v>
      </c>
      <c r="B1843" s="2">
        <v>103</v>
      </c>
      <c r="C1843" s="2">
        <v>3</v>
      </c>
      <c r="D1843" s="2" t="s">
        <v>89</v>
      </c>
    </row>
    <row r="1844" spans="1:4" s="6" customFormat="1" x14ac:dyDescent="0.25">
      <c r="A1844" s="2">
        <v>2604</v>
      </c>
      <c r="B1844" s="2">
        <v>104</v>
      </c>
      <c r="C1844" s="2">
        <v>3</v>
      </c>
      <c r="D1844" s="2" t="s">
        <v>89</v>
      </c>
    </row>
    <row r="1845" spans="1:4" s="6" customFormat="1" x14ac:dyDescent="0.25">
      <c r="A1845" s="2">
        <v>2605</v>
      </c>
      <c r="B1845" s="2">
        <v>105</v>
      </c>
      <c r="C1845" s="2">
        <v>3</v>
      </c>
      <c r="D1845" s="2" t="s">
        <v>89</v>
      </c>
    </row>
    <row r="1846" spans="1:4" s="6" customFormat="1" x14ac:dyDescent="0.25">
      <c r="A1846" s="2">
        <v>2606</v>
      </c>
      <c r="B1846" s="2">
        <v>106</v>
      </c>
      <c r="C1846" s="2">
        <v>3</v>
      </c>
      <c r="D1846" s="2" t="s">
        <v>89</v>
      </c>
    </row>
    <row r="1847" spans="1:4" s="6" customFormat="1" x14ac:dyDescent="0.25">
      <c r="A1847" s="2">
        <v>2607</v>
      </c>
      <c r="B1847" s="2">
        <v>107</v>
      </c>
      <c r="C1847" s="2">
        <v>3</v>
      </c>
      <c r="D1847" s="2" t="s">
        <v>89</v>
      </c>
    </row>
    <row r="1848" spans="1:4" s="6" customFormat="1" x14ac:dyDescent="0.25">
      <c r="A1848" s="2">
        <v>2608</v>
      </c>
      <c r="B1848" s="2">
        <v>108</v>
      </c>
      <c r="C1848" s="2">
        <v>3</v>
      </c>
      <c r="D1848" s="2" t="s">
        <v>89</v>
      </c>
    </row>
    <row r="1849" spans="1:4" s="6" customFormat="1" x14ac:dyDescent="0.25">
      <c r="A1849" s="2">
        <v>2609</v>
      </c>
      <c r="B1849" s="2">
        <v>109</v>
      </c>
      <c r="C1849" s="2">
        <v>3</v>
      </c>
      <c r="D1849" s="2" t="s">
        <v>89</v>
      </c>
    </row>
    <row r="1850" spans="1:4" s="6" customFormat="1" x14ac:dyDescent="0.25">
      <c r="A1850" s="2">
        <v>2610</v>
      </c>
      <c r="B1850" s="2">
        <v>110</v>
      </c>
      <c r="C1850" s="2">
        <v>3</v>
      </c>
      <c r="D1850" s="2" t="s">
        <v>89</v>
      </c>
    </row>
    <row r="1851" spans="1:4" s="6" customFormat="1" x14ac:dyDescent="0.25">
      <c r="A1851" s="2">
        <v>2611</v>
      </c>
      <c r="B1851" s="2">
        <v>111</v>
      </c>
      <c r="C1851" s="2">
        <v>3</v>
      </c>
      <c r="D1851" s="2" t="s">
        <v>89</v>
      </c>
    </row>
    <row r="1852" spans="1:4" s="6" customFormat="1" x14ac:dyDescent="0.25">
      <c r="A1852" s="2">
        <v>2612</v>
      </c>
      <c r="B1852" s="2">
        <v>112</v>
      </c>
      <c r="C1852" s="2">
        <v>3</v>
      </c>
      <c r="D1852" s="2" t="s">
        <v>89</v>
      </c>
    </row>
    <row r="1853" spans="1:4" s="6" customFormat="1" x14ac:dyDescent="0.25">
      <c r="A1853" s="2">
        <v>2613</v>
      </c>
      <c r="B1853" s="2">
        <v>113</v>
      </c>
      <c r="C1853" s="2">
        <v>3</v>
      </c>
      <c r="D1853" s="2" t="s">
        <v>89</v>
      </c>
    </row>
    <row r="1854" spans="1:4" s="6" customFormat="1" x14ac:dyDescent="0.25">
      <c r="A1854" s="2">
        <v>2614</v>
      </c>
      <c r="B1854" s="2">
        <v>114</v>
      </c>
      <c r="C1854" s="2">
        <v>3</v>
      </c>
      <c r="D1854" s="2" t="s">
        <v>89</v>
      </c>
    </row>
    <row r="1855" spans="1:4" s="6" customFormat="1" x14ac:dyDescent="0.25">
      <c r="A1855" s="2">
        <v>2615</v>
      </c>
      <c r="B1855" s="2">
        <v>115</v>
      </c>
      <c r="C1855" s="2">
        <v>3</v>
      </c>
      <c r="D1855" s="2" t="s">
        <v>89</v>
      </c>
    </row>
    <row r="1856" spans="1:4" s="6" customFormat="1" x14ac:dyDescent="0.25">
      <c r="A1856" s="2">
        <v>2616</v>
      </c>
      <c r="B1856" s="2">
        <v>116</v>
      </c>
      <c r="C1856" s="2">
        <v>3</v>
      </c>
      <c r="D1856" s="2" t="s">
        <v>89</v>
      </c>
    </row>
    <row r="1857" spans="1:4" s="6" customFormat="1" x14ac:dyDescent="0.25">
      <c r="A1857" s="2">
        <v>2617</v>
      </c>
      <c r="B1857" s="2">
        <v>117</v>
      </c>
      <c r="C1857" s="2">
        <v>3</v>
      </c>
      <c r="D1857" s="2" t="s">
        <v>89</v>
      </c>
    </row>
    <row r="1858" spans="1:4" s="6" customFormat="1" x14ac:dyDescent="0.25">
      <c r="A1858" s="2">
        <v>2618</v>
      </c>
      <c r="B1858" s="2">
        <v>118</v>
      </c>
      <c r="C1858" s="2">
        <v>3</v>
      </c>
      <c r="D1858" s="2" t="s">
        <v>89</v>
      </c>
    </row>
    <row r="1859" spans="1:4" s="6" customFormat="1" x14ac:dyDescent="0.25">
      <c r="A1859" s="2">
        <v>2619</v>
      </c>
      <c r="B1859" s="2">
        <v>119</v>
      </c>
      <c r="C1859" s="2">
        <v>3</v>
      </c>
      <c r="D1859" s="2" t="s">
        <v>89</v>
      </c>
    </row>
    <row r="1860" spans="1:4" s="6" customFormat="1" x14ac:dyDescent="0.25">
      <c r="A1860" s="2">
        <v>2620</v>
      </c>
      <c r="B1860" s="2">
        <v>120</v>
      </c>
      <c r="C1860" s="2">
        <v>3</v>
      </c>
      <c r="D1860" s="2" t="s">
        <v>89</v>
      </c>
    </row>
    <row r="1861" spans="1:4" s="6" customFormat="1" x14ac:dyDescent="0.25">
      <c r="A1861" s="2">
        <v>2621</v>
      </c>
      <c r="B1861" s="2">
        <v>121</v>
      </c>
      <c r="C1861" s="2">
        <v>3</v>
      </c>
      <c r="D1861" s="2" t="s">
        <v>89</v>
      </c>
    </row>
    <row r="1862" spans="1:4" s="6" customFormat="1" x14ac:dyDescent="0.25">
      <c r="A1862" s="2">
        <v>2622</v>
      </c>
      <c r="B1862" s="2">
        <v>122</v>
      </c>
      <c r="C1862" s="2">
        <v>3</v>
      </c>
      <c r="D1862" s="2" t="s">
        <v>89</v>
      </c>
    </row>
    <row r="1863" spans="1:4" s="6" customFormat="1" x14ac:dyDescent="0.25">
      <c r="A1863" s="2">
        <v>2623</v>
      </c>
      <c r="B1863" s="2">
        <v>123</v>
      </c>
      <c r="C1863" s="2">
        <v>3</v>
      </c>
      <c r="D1863" s="2" t="s">
        <v>89</v>
      </c>
    </row>
    <row r="1864" spans="1:4" s="6" customFormat="1" x14ac:dyDescent="0.25">
      <c r="A1864" s="2">
        <v>2624</v>
      </c>
      <c r="B1864" s="2">
        <v>124</v>
      </c>
      <c r="C1864" s="2">
        <v>3</v>
      </c>
      <c r="D1864" s="2" t="s">
        <v>89</v>
      </c>
    </row>
    <row r="1865" spans="1:4" s="6" customFormat="1" x14ac:dyDescent="0.25">
      <c r="A1865" s="2">
        <v>2625</v>
      </c>
      <c r="B1865" s="2">
        <v>125</v>
      </c>
      <c r="C1865" s="2">
        <v>3</v>
      </c>
      <c r="D1865" s="2" t="s">
        <v>89</v>
      </c>
    </row>
    <row r="1866" spans="1:4" s="6" customFormat="1" x14ac:dyDescent="0.25">
      <c r="A1866" s="2">
        <v>2626</v>
      </c>
      <c r="B1866" s="2">
        <v>126</v>
      </c>
      <c r="C1866" s="2">
        <v>3</v>
      </c>
      <c r="D1866" s="2" t="s">
        <v>89</v>
      </c>
    </row>
    <row r="1867" spans="1:4" s="6" customFormat="1" x14ac:dyDescent="0.25">
      <c r="A1867" s="2">
        <v>2627</v>
      </c>
      <c r="B1867" s="2">
        <v>127</v>
      </c>
      <c r="C1867" s="2">
        <v>3</v>
      </c>
      <c r="D1867" s="2" t="s">
        <v>89</v>
      </c>
    </row>
    <row r="1868" spans="1:4" s="6" customFormat="1" x14ac:dyDescent="0.25">
      <c r="A1868" s="2">
        <v>2628</v>
      </c>
      <c r="B1868" s="2">
        <v>128</v>
      </c>
      <c r="C1868" s="2">
        <v>3</v>
      </c>
      <c r="D1868" s="2" t="s">
        <v>89</v>
      </c>
    </row>
    <row r="1869" spans="1:4" s="6" customFormat="1" x14ac:dyDescent="0.25">
      <c r="A1869" s="2">
        <v>2629</v>
      </c>
      <c r="B1869" s="2">
        <v>129</v>
      </c>
      <c r="C1869" s="2">
        <v>3</v>
      </c>
      <c r="D1869" s="2" t="s">
        <v>89</v>
      </c>
    </row>
    <row r="1870" spans="1:4" s="6" customFormat="1" x14ac:dyDescent="0.25">
      <c r="A1870" s="2">
        <v>2630</v>
      </c>
      <c r="B1870" s="2">
        <v>130</v>
      </c>
      <c r="C1870" s="2">
        <v>3</v>
      </c>
      <c r="D1870" s="2" t="s">
        <v>89</v>
      </c>
    </row>
    <row r="1871" spans="1:4" s="6" customFormat="1" x14ac:dyDescent="0.25">
      <c r="A1871" s="2">
        <v>2631</v>
      </c>
      <c r="B1871" s="2">
        <v>131</v>
      </c>
      <c r="C1871" s="2">
        <v>3</v>
      </c>
      <c r="D1871" s="2" t="s">
        <v>89</v>
      </c>
    </row>
    <row r="1872" spans="1:4" s="6" customFormat="1" x14ac:dyDescent="0.25">
      <c r="A1872" s="2">
        <v>2632</v>
      </c>
      <c r="B1872" s="2">
        <v>132</v>
      </c>
      <c r="C1872" s="2">
        <v>3</v>
      </c>
      <c r="D1872" s="2" t="s">
        <v>89</v>
      </c>
    </row>
    <row r="1873" spans="1:4" s="6" customFormat="1" x14ac:dyDescent="0.25">
      <c r="A1873" s="2">
        <v>2633</v>
      </c>
      <c r="B1873" s="2">
        <v>133</v>
      </c>
      <c r="C1873" s="2">
        <v>3</v>
      </c>
      <c r="D1873" s="2" t="s">
        <v>89</v>
      </c>
    </row>
    <row r="1874" spans="1:4" s="6" customFormat="1" x14ac:dyDescent="0.25">
      <c r="A1874" s="2">
        <v>2634</v>
      </c>
      <c r="B1874" s="2">
        <v>134</v>
      </c>
      <c r="C1874" s="2">
        <v>3</v>
      </c>
      <c r="D1874" s="2" t="s">
        <v>89</v>
      </c>
    </row>
    <row r="1875" spans="1:4" s="6" customFormat="1" x14ac:dyDescent="0.25">
      <c r="A1875" s="2">
        <v>2635</v>
      </c>
      <c r="B1875" s="2">
        <v>135</v>
      </c>
      <c r="C1875" s="2">
        <v>3</v>
      </c>
      <c r="D1875" s="2" t="s">
        <v>89</v>
      </c>
    </row>
    <row r="1876" spans="1:4" s="6" customFormat="1" x14ac:dyDescent="0.25">
      <c r="A1876" s="2">
        <v>2636</v>
      </c>
      <c r="B1876" s="2">
        <v>136</v>
      </c>
      <c r="C1876" s="2">
        <v>3</v>
      </c>
      <c r="D1876" s="2" t="s">
        <v>89</v>
      </c>
    </row>
    <row r="1877" spans="1:4" s="6" customFormat="1" x14ac:dyDescent="0.25">
      <c r="A1877" s="2">
        <v>2637</v>
      </c>
      <c r="B1877" s="2">
        <v>137</v>
      </c>
      <c r="C1877" s="2">
        <v>3</v>
      </c>
      <c r="D1877" s="2" t="s">
        <v>89</v>
      </c>
    </row>
    <row r="1878" spans="1:4" s="6" customFormat="1" x14ac:dyDescent="0.25">
      <c r="A1878" s="2">
        <v>2638</v>
      </c>
      <c r="B1878" s="2">
        <v>138</v>
      </c>
      <c r="C1878" s="2">
        <v>3</v>
      </c>
      <c r="D1878" s="2" t="s">
        <v>89</v>
      </c>
    </row>
    <row r="1879" spans="1:4" s="6" customFormat="1" x14ac:dyDescent="0.25">
      <c r="A1879" s="2">
        <v>2639</v>
      </c>
      <c r="B1879" s="2">
        <v>139</v>
      </c>
      <c r="C1879" s="2">
        <v>3</v>
      </c>
      <c r="D1879" s="2" t="s">
        <v>89</v>
      </c>
    </row>
    <row r="1880" spans="1:4" s="6" customFormat="1" x14ac:dyDescent="0.25">
      <c r="A1880" s="2">
        <v>2640</v>
      </c>
      <c r="B1880" s="2">
        <v>140</v>
      </c>
      <c r="C1880" s="2">
        <v>3</v>
      </c>
      <c r="D1880" s="2" t="s">
        <v>89</v>
      </c>
    </row>
    <row r="1881" spans="1:4" s="6" customFormat="1" x14ac:dyDescent="0.25">
      <c r="A1881" s="2">
        <v>2641</v>
      </c>
      <c r="B1881" s="2">
        <v>141</v>
      </c>
      <c r="C1881" s="2">
        <v>3</v>
      </c>
      <c r="D1881" s="2" t="s">
        <v>89</v>
      </c>
    </row>
    <row r="1882" spans="1:4" s="6" customFormat="1" x14ac:dyDescent="0.25">
      <c r="A1882" s="2">
        <v>2642</v>
      </c>
      <c r="B1882" s="2">
        <v>142</v>
      </c>
      <c r="C1882" s="2">
        <v>3</v>
      </c>
      <c r="D1882" s="2" t="s">
        <v>89</v>
      </c>
    </row>
    <row r="1883" spans="1:4" s="6" customFormat="1" x14ac:dyDescent="0.25">
      <c r="A1883" s="2">
        <v>2643</v>
      </c>
      <c r="B1883" s="2">
        <v>143</v>
      </c>
      <c r="C1883" s="2">
        <v>3</v>
      </c>
      <c r="D1883" s="2" t="s">
        <v>89</v>
      </c>
    </row>
    <row r="1884" spans="1:4" s="6" customFormat="1" x14ac:dyDescent="0.25">
      <c r="A1884" s="2">
        <v>2644</v>
      </c>
      <c r="B1884" s="2">
        <v>144</v>
      </c>
      <c r="C1884" s="2">
        <v>3</v>
      </c>
      <c r="D1884" s="2" t="s">
        <v>89</v>
      </c>
    </row>
    <row r="1885" spans="1:4" s="6" customFormat="1" x14ac:dyDescent="0.25">
      <c r="A1885" s="2">
        <v>2645</v>
      </c>
      <c r="B1885" s="2">
        <v>145</v>
      </c>
      <c r="C1885" s="2">
        <v>3</v>
      </c>
      <c r="D1885" s="2" t="s">
        <v>89</v>
      </c>
    </row>
    <row r="1886" spans="1:4" s="6" customFormat="1" x14ac:dyDescent="0.25">
      <c r="A1886" s="2">
        <v>2646</v>
      </c>
      <c r="B1886" s="2">
        <v>146</v>
      </c>
      <c r="C1886" s="2">
        <v>3</v>
      </c>
      <c r="D1886" s="2" t="s">
        <v>89</v>
      </c>
    </row>
    <row r="1887" spans="1:4" s="6" customFormat="1" x14ac:dyDescent="0.25">
      <c r="A1887" s="2">
        <v>2647</v>
      </c>
      <c r="B1887" s="2">
        <v>147</v>
      </c>
      <c r="C1887" s="2">
        <v>3</v>
      </c>
      <c r="D1887" s="2" t="s">
        <v>89</v>
      </c>
    </row>
    <row r="1888" spans="1:4" s="6" customFormat="1" x14ac:dyDescent="0.25">
      <c r="A1888" s="2">
        <v>2648</v>
      </c>
      <c r="B1888" s="2">
        <v>148</v>
      </c>
      <c r="C1888" s="2">
        <v>3</v>
      </c>
      <c r="D1888" s="2" t="s">
        <v>89</v>
      </c>
    </row>
    <row r="1889" spans="1:4" s="6" customFormat="1" x14ac:dyDescent="0.25">
      <c r="A1889" s="2">
        <v>2649</v>
      </c>
      <c r="B1889" s="2">
        <v>149</v>
      </c>
      <c r="C1889" s="2">
        <v>3</v>
      </c>
      <c r="D1889" s="2" t="s">
        <v>89</v>
      </c>
    </row>
    <row r="1890" spans="1:4" s="6" customFormat="1" x14ac:dyDescent="0.25">
      <c r="A1890" s="2">
        <v>2650</v>
      </c>
      <c r="B1890" s="2">
        <v>150</v>
      </c>
      <c r="C1890" s="2">
        <v>3</v>
      </c>
      <c r="D1890" s="2" t="s">
        <v>89</v>
      </c>
    </row>
    <row r="1891" spans="1:4" s="6" customFormat="1" x14ac:dyDescent="0.25">
      <c r="A1891" s="2">
        <v>2651</v>
      </c>
      <c r="B1891" s="2">
        <v>151</v>
      </c>
      <c r="C1891" s="2">
        <v>3</v>
      </c>
      <c r="D1891" s="2" t="s">
        <v>89</v>
      </c>
    </row>
    <row r="1892" spans="1:4" s="6" customFormat="1" x14ac:dyDescent="0.25">
      <c r="A1892" s="2">
        <v>2652</v>
      </c>
      <c r="B1892" s="2">
        <v>152</v>
      </c>
      <c r="C1892" s="2">
        <v>3</v>
      </c>
      <c r="D1892" s="2" t="s">
        <v>89</v>
      </c>
    </row>
    <row r="1893" spans="1:4" s="6" customFormat="1" x14ac:dyDescent="0.25">
      <c r="A1893" s="2">
        <v>2653</v>
      </c>
      <c r="B1893" s="2">
        <v>153</v>
      </c>
      <c r="C1893" s="2">
        <v>3</v>
      </c>
      <c r="D1893" s="2" t="s">
        <v>89</v>
      </c>
    </row>
    <row r="1894" spans="1:4" s="6" customFormat="1" x14ac:dyDescent="0.25">
      <c r="A1894" s="2">
        <v>2654</v>
      </c>
      <c r="B1894" s="2">
        <v>154</v>
      </c>
      <c r="C1894" s="2">
        <v>3</v>
      </c>
      <c r="D1894" s="2" t="s">
        <v>89</v>
      </c>
    </row>
    <row r="1895" spans="1:4" s="6" customFormat="1" x14ac:dyDescent="0.25">
      <c r="A1895" s="2">
        <v>2655</v>
      </c>
      <c r="B1895" s="2">
        <v>155</v>
      </c>
      <c r="C1895" s="2">
        <v>3</v>
      </c>
      <c r="D1895" s="2" t="s">
        <v>89</v>
      </c>
    </row>
    <row r="1896" spans="1:4" s="6" customFormat="1" x14ac:dyDescent="0.25">
      <c r="A1896" s="2">
        <v>2656</v>
      </c>
      <c r="B1896" s="2">
        <v>156</v>
      </c>
      <c r="C1896" s="2">
        <v>3</v>
      </c>
      <c r="D1896" s="2" t="s">
        <v>89</v>
      </c>
    </row>
    <row r="1897" spans="1:4" s="6" customFormat="1" x14ac:dyDescent="0.25">
      <c r="A1897" s="2">
        <v>2657</v>
      </c>
      <c r="B1897" s="2">
        <v>157</v>
      </c>
      <c r="C1897" s="2">
        <v>3</v>
      </c>
      <c r="D1897" s="2" t="s">
        <v>89</v>
      </c>
    </row>
    <row r="1898" spans="1:4" s="6" customFormat="1" x14ac:dyDescent="0.25">
      <c r="A1898" s="2">
        <v>2658</v>
      </c>
      <c r="B1898" s="2">
        <v>158</v>
      </c>
      <c r="C1898" s="2">
        <v>3</v>
      </c>
      <c r="D1898" s="2" t="s">
        <v>89</v>
      </c>
    </row>
    <row r="1899" spans="1:4" s="6" customFormat="1" x14ac:dyDescent="0.25">
      <c r="A1899" s="2">
        <v>2659</v>
      </c>
      <c r="B1899" s="2">
        <v>159</v>
      </c>
      <c r="C1899" s="2">
        <v>3</v>
      </c>
      <c r="D1899" s="2" t="s">
        <v>89</v>
      </c>
    </row>
    <row r="1900" spans="1:4" s="6" customFormat="1" x14ac:dyDescent="0.25">
      <c r="A1900" s="2">
        <v>2660</v>
      </c>
      <c r="B1900" s="2">
        <v>160</v>
      </c>
      <c r="C1900" s="2">
        <v>3</v>
      </c>
      <c r="D1900" s="2" t="s">
        <v>89</v>
      </c>
    </row>
    <row r="1901" spans="1:4" s="6" customFormat="1" x14ac:dyDescent="0.25">
      <c r="A1901" s="2">
        <v>2661</v>
      </c>
      <c r="B1901" s="2">
        <v>161</v>
      </c>
      <c r="C1901" s="2">
        <v>3</v>
      </c>
      <c r="D1901" s="2" t="s">
        <v>89</v>
      </c>
    </row>
    <row r="1902" spans="1:4" s="6" customFormat="1" x14ac:dyDescent="0.25">
      <c r="A1902" s="2">
        <v>2662</v>
      </c>
      <c r="B1902" s="2">
        <v>162</v>
      </c>
      <c r="C1902" s="2">
        <v>3</v>
      </c>
      <c r="D1902" s="2" t="s">
        <v>89</v>
      </c>
    </row>
    <row r="1903" spans="1:4" s="6" customFormat="1" x14ac:dyDescent="0.25">
      <c r="A1903" s="2">
        <v>2663</v>
      </c>
      <c r="B1903" s="2">
        <v>163</v>
      </c>
      <c r="C1903" s="2">
        <v>3</v>
      </c>
      <c r="D1903" s="2" t="s">
        <v>89</v>
      </c>
    </row>
    <row r="1904" spans="1:4" s="6" customFormat="1" x14ac:dyDescent="0.25">
      <c r="A1904" s="2">
        <v>2664</v>
      </c>
      <c r="B1904" s="2">
        <v>164</v>
      </c>
      <c r="C1904" s="2">
        <v>3</v>
      </c>
      <c r="D1904" s="2" t="s">
        <v>89</v>
      </c>
    </row>
    <row r="1905" spans="1:4" s="6" customFormat="1" x14ac:dyDescent="0.25">
      <c r="A1905" s="2">
        <v>2665</v>
      </c>
      <c r="B1905" s="2">
        <v>165</v>
      </c>
      <c r="C1905" s="2">
        <v>3</v>
      </c>
      <c r="D1905" s="2" t="s">
        <v>89</v>
      </c>
    </row>
    <row r="1906" spans="1:4" s="6" customFormat="1" x14ac:dyDescent="0.25">
      <c r="A1906" s="2">
        <v>2666</v>
      </c>
      <c r="B1906" s="2">
        <v>166</v>
      </c>
      <c r="C1906" s="2">
        <v>3</v>
      </c>
      <c r="D1906" s="2" t="s">
        <v>89</v>
      </c>
    </row>
    <row r="1907" spans="1:4" s="6" customFormat="1" x14ac:dyDescent="0.25">
      <c r="A1907" s="2">
        <v>2667</v>
      </c>
      <c r="B1907" s="2">
        <v>167</v>
      </c>
      <c r="C1907" s="2">
        <v>3</v>
      </c>
      <c r="D1907" s="2" t="s">
        <v>89</v>
      </c>
    </row>
    <row r="1908" spans="1:4" s="6" customFormat="1" x14ac:dyDescent="0.25">
      <c r="A1908" s="2">
        <v>2668</v>
      </c>
      <c r="B1908" s="2">
        <v>168</v>
      </c>
      <c r="C1908" s="2">
        <v>4</v>
      </c>
      <c r="D1908" s="2" t="s">
        <v>89</v>
      </c>
    </row>
    <row r="1909" spans="1:4" s="6" customFormat="1" x14ac:dyDescent="0.25">
      <c r="A1909" s="2">
        <v>2669</v>
      </c>
      <c r="B1909" s="2">
        <v>169</v>
      </c>
      <c r="C1909" s="2">
        <v>4</v>
      </c>
      <c r="D1909" s="2" t="s">
        <v>89</v>
      </c>
    </row>
    <row r="1910" spans="1:4" s="6" customFormat="1" x14ac:dyDescent="0.25">
      <c r="A1910" s="2">
        <v>2670</v>
      </c>
      <c r="B1910" s="2">
        <v>170</v>
      </c>
      <c r="C1910" s="2">
        <v>4</v>
      </c>
      <c r="D1910" s="2" t="s">
        <v>89</v>
      </c>
    </row>
    <row r="1911" spans="1:4" s="6" customFormat="1" x14ac:dyDescent="0.25">
      <c r="A1911" s="2">
        <v>2671</v>
      </c>
      <c r="B1911" s="2">
        <v>171</v>
      </c>
      <c r="C1911" s="2">
        <v>4</v>
      </c>
      <c r="D1911" s="2" t="s">
        <v>89</v>
      </c>
    </row>
    <row r="1912" spans="1:4" s="6" customFormat="1" x14ac:dyDescent="0.25">
      <c r="A1912" s="2">
        <v>2672</v>
      </c>
      <c r="B1912" s="2">
        <v>172</v>
      </c>
      <c r="C1912" s="2">
        <v>4</v>
      </c>
      <c r="D1912" s="2" t="s">
        <v>89</v>
      </c>
    </row>
    <row r="1913" spans="1:4" s="6" customFormat="1" x14ac:dyDescent="0.25">
      <c r="A1913" s="2">
        <v>2673</v>
      </c>
      <c r="B1913" s="2">
        <v>173</v>
      </c>
      <c r="C1913" s="2">
        <v>4</v>
      </c>
      <c r="D1913" s="2" t="s">
        <v>89</v>
      </c>
    </row>
    <row r="1914" spans="1:4" s="6" customFormat="1" x14ac:dyDescent="0.25">
      <c r="A1914" s="2">
        <v>2674</v>
      </c>
      <c r="B1914" s="2">
        <v>174</v>
      </c>
      <c r="C1914" s="2">
        <v>4</v>
      </c>
      <c r="D1914" s="2" t="s">
        <v>89</v>
      </c>
    </row>
    <row r="1915" spans="1:4" s="6" customFormat="1" x14ac:dyDescent="0.25">
      <c r="A1915" s="2">
        <v>2675</v>
      </c>
      <c r="B1915" s="2">
        <v>175</v>
      </c>
      <c r="C1915" s="2">
        <v>4</v>
      </c>
      <c r="D1915" s="2" t="s">
        <v>89</v>
      </c>
    </row>
    <row r="1916" spans="1:4" s="6" customFormat="1" x14ac:dyDescent="0.25">
      <c r="A1916" s="2">
        <v>2676</v>
      </c>
      <c r="B1916" s="2">
        <v>176</v>
      </c>
      <c r="C1916" s="2">
        <v>4</v>
      </c>
      <c r="D1916" s="2" t="s">
        <v>89</v>
      </c>
    </row>
    <row r="1917" spans="1:4" s="6" customFormat="1" x14ac:dyDescent="0.25">
      <c r="A1917" s="2">
        <v>2677</v>
      </c>
      <c r="B1917" s="2">
        <v>177</v>
      </c>
      <c r="C1917" s="2">
        <v>4</v>
      </c>
      <c r="D1917" s="2" t="s">
        <v>89</v>
      </c>
    </row>
    <row r="1918" spans="1:4" s="6" customFormat="1" x14ac:dyDescent="0.25">
      <c r="A1918" s="2">
        <v>2678</v>
      </c>
      <c r="B1918" s="2">
        <v>178</v>
      </c>
      <c r="C1918" s="2">
        <v>4</v>
      </c>
      <c r="D1918" s="2" t="s">
        <v>89</v>
      </c>
    </row>
    <row r="1919" spans="1:4" s="6" customFormat="1" x14ac:dyDescent="0.25">
      <c r="A1919" s="2">
        <v>2679</v>
      </c>
      <c r="B1919" s="2">
        <v>179</v>
      </c>
      <c r="C1919" s="2">
        <v>4</v>
      </c>
      <c r="D1919" s="2" t="s">
        <v>89</v>
      </c>
    </row>
    <row r="1920" spans="1:4" s="6" customFormat="1" x14ac:dyDescent="0.25">
      <c r="A1920" s="2">
        <v>2680</v>
      </c>
      <c r="B1920" s="2">
        <v>180</v>
      </c>
      <c r="C1920" s="2">
        <v>4</v>
      </c>
      <c r="D1920" s="2" t="s">
        <v>89</v>
      </c>
    </row>
    <row r="1921" spans="1:4" s="6" customFormat="1" x14ac:dyDescent="0.25">
      <c r="A1921" s="2">
        <v>2681</v>
      </c>
      <c r="B1921" s="2">
        <v>181</v>
      </c>
      <c r="C1921" s="2">
        <v>4</v>
      </c>
      <c r="D1921" s="2" t="s">
        <v>89</v>
      </c>
    </row>
    <row r="1922" spans="1:4" s="6" customFormat="1" x14ac:dyDescent="0.25">
      <c r="A1922" s="2">
        <v>2682</v>
      </c>
      <c r="B1922" s="2">
        <v>182</v>
      </c>
      <c r="C1922" s="2">
        <v>4</v>
      </c>
      <c r="D1922" s="2" t="s">
        <v>89</v>
      </c>
    </row>
    <row r="1923" spans="1:4" s="6" customFormat="1" x14ac:dyDescent="0.25">
      <c r="A1923" s="2">
        <v>2683</v>
      </c>
      <c r="B1923" s="2">
        <v>183</v>
      </c>
      <c r="C1923" s="2">
        <v>4</v>
      </c>
      <c r="D1923" s="2" t="s">
        <v>89</v>
      </c>
    </row>
    <row r="1924" spans="1:4" s="6" customFormat="1" x14ac:dyDescent="0.25">
      <c r="A1924" s="2">
        <v>2684</v>
      </c>
      <c r="B1924" s="2">
        <v>184</v>
      </c>
      <c r="C1924" s="2">
        <v>4</v>
      </c>
      <c r="D1924" s="2" t="s">
        <v>89</v>
      </c>
    </row>
    <row r="1925" spans="1:4" s="6" customFormat="1" x14ac:dyDescent="0.25">
      <c r="A1925" s="2">
        <v>2685</v>
      </c>
      <c r="B1925" s="2">
        <v>185</v>
      </c>
      <c r="C1925" s="2">
        <v>4</v>
      </c>
      <c r="D1925" s="2" t="s">
        <v>89</v>
      </c>
    </row>
    <row r="1926" spans="1:4" s="6" customFormat="1" x14ac:dyDescent="0.25">
      <c r="A1926" s="2">
        <v>2686</v>
      </c>
      <c r="B1926" s="2">
        <v>186</v>
      </c>
      <c r="C1926" s="2">
        <v>4</v>
      </c>
      <c r="D1926" s="2" t="s">
        <v>89</v>
      </c>
    </row>
    <row r="1927" spans="1:4" s="6" customFormat="1" x14ac:dyDescent="0.25">
      <c r="A1927" s="2">
        <v>2687</v>
      </c>
      <c r="B1927" s="2">
        <v>187</v>
      </c>
      <c r="C1927" s="2">
        <v>4</v>
      </c>
      <c r="D1927" s="2" t="s">
        <v>89</v>
      </c>
    </row>
    <row r="1928" spans="1:4" s="6" customFormat="1" x14ac:dyDescent="0.25">
      <c r="A1928" s="2">
        <v>2688</v>
      </c>
      <c r="B1928" s="2">
        <v>188</v>
      </c>
      <c r="C1928" s="2">
        <v>4</v>
      </c>
      <c r="D1928" s="2" t="s">
        <v>89</v>
      </c>
    </row>
    <row r="1929" spans="1:4" s="6" customFormat="1" x14ac:dyDescent="0.25">
      <c r="A1929" s="2">
        <v>2689</v>
      </c>
      <c r="B1929" s="2">
        <v>189</v>
      </c>
      <c r="C1929" s="2">
        <v>4</v>
      </c>
      <c r="D1929" s="2" t="s">
        <v>89</v>
      </c>
    </row>
    <row r="1930" spans="1:4" s="6" customFormat="1" x14ac:dyDescent="0.25">
      <c r="A1930" s="2">
        <v>2690</v>
      </c>
      <c r="B1930" s="2">
        <v>190</v>
      </c>
      <c r="C1930" s="2">
        <v>4</v>
      </c>
      <c r="D1930" s="2" t="s">
        <v>89</v>
      </c>
    </row>
    <row r="1931" spans="1:4" s="6" customFormat="1" x14ac:dyDescent="0.25">
      <c r="A1931" s="2">
        <v>2691</v>
      </c>
      <c r="B1931" s="2">
        <v>191</v>
      </c>
      <c r="C1931" s="2">
        <v>5</v>
      </c>
      <c r="D1931" s="2" t="s">
        <v>90</v>
      </c>
    </row>
    <row r="1932" spans="1:4" s="6" customFormat="1" x14ac:dyDescent="0.25">
      <c r="A1932" s="2">
        <v>2692</v>
      </c>
      <c r="B1932" s="2">
        <v>192</v>
      </c>
      <c r="C1932" s="2">
        <v>5</v>
      </c>
      <c r="D1932" s="2" t="s">
        <v>90</v>
      </c>
    </row>
    <row r="1933" spans="1:4" s="6" customFormat="1" x14ac:dyDescent="0.25">
      <c r="A1933" s="2">
        <v>2693</v>
      </c>
      <c r="B1933" s="2">
        <v>193</v>
      </c>
      <c r="C1933" s="2">
        <v>5</v>
      </c>
      <c r="D1933" s="2" t="s">
        <v>90</v>
      </c>
    </row>
    <row r="1934" spans="1:4" s="6" customFormat="1" x14ac:dyDescent="0.25">
      <c r="A1934" s="2">
        <v>2694</v>
      </c>
      <c r="B1934" s="2">
        <v>194</v>
      </c>
      <c r="C1934" s="2">
        <v>5</v>
      </c>
      <c r="D1934" s="2" t="s">
        <v>90</v>
      </c>
    </row>
    <row r="1935" spans="1:4" s="6" customFormat="1" x14ac:dyDescent="0.25">
      <c r="A1935" s="2">
        <v>2695</v>
      </c>
      <c r="B1935" s="2">
        <v>195</v>
      </c>
      <c r="C1935" s="2">
        <v>5</v>
      </c>
      <c r="D1935" s="2" t="s">
        <v>90</v>
      </c>
    </row>
    <row r="1936" spans="1:4" s="6" customFormat="1" x14ac:dyDescent="0.25">
      <c r="A1936" s="2">
        <v>2696</v>
      </c>
      <c r="B1936" s="2">
        <v>196</v>
      </c>
      <c r="C1936" s="2">
        <v>5</v>
      </c>
      <c r="D1936" s="2" t="s">
        <v>90</v>
      </c>
    </row>
    <row r="1937" spans="1:4" s="6" customFormat="1" x14ac:dyDescent="0.25">
      <c r="A1937" s="2">
        <v>2697</v>
      </c>
      <c r="B1937" s="2">
        <v>197</v>
      </c>
      <c r="C1937" s="2">
        <v>5</v>
      </c>
      <c r="D1937" s="2" t="s">
        <v>90</v>
      </c>
    </row>
    <row r="1938" spans="1:4" s="6" customFormat="1" x14ac:dyDescent="0.25">
      <c r="A1938" s="2">
        <v>2698</v>
      </c>
      <c r="B1938" s="2">
        <v>198</v>
      </c>
      <c r="C1938" s="2">
        <v>5</v>
      </c>
      <c r="D1938" s="2" t="s">
        <v>90</v>
      </c>
    </row>
    <row r="1939" spans="1:4" s="6" customFormat="1" x14ac:dyDescent="0.25">
      <c r="A1939" s="2">
        <v>2699</v>
      </c>
      <c r="B1939" s="2">
        <v>199</v>
      </c>
      <c r="C1939" s="2">
        <v>5</v>
      </c>
      <c r="D1939" s="2" t="s">
        <v>90</v>
      </c>
    </row>
    <row r="1940" spans="1:4" s="6" customFormat="1" x14ac:dyDescent="0.25">
      <c r="A1940" s="2">
        <v>2700</v>
      </c>
      <c r="B1940" s="2">
        <v>200</v>
      </c>
      <c r="C1940" s="2">
        <v>5</v>
      </c>
      <c r="D1940" s="2" t="s">
        <v>90</v>
      </c>
    </row>
    <row r="1941" spans="1:4" s="6" customFormat="1" x14ac:dyDescent="0.25">
      <c r="A1941" s="2">
        <v>2701</v>
      </c>
      <c r="B1941" s="2">
        <v>201</v>
      </c>
      <c r="C1941" s="2">
        <v>5</v>
      </c>
      <c r="D1941" s="2" t="s">
        <v>90</v>
      </c>
    </row>
    <row r="1942" spans="1:4" s="6" customFormat="1" x14ac:dyDescent="0.25">
      <c r="A1942" s="2">
        <v>2702</v>
      </c>
      <c r="B1942" s="2">
        <v>202</v>
      </c>
      <c r="C1942" s="2">
        <v>5</v>
      </c>
      <c r="D1942" s="2" t="s">
        <v>90</v>
      </c>
    </row>
    <row r="1943" spans="1:4" s="6" customFormat="1" x14ac:dyDescent="0.25">
      <c r="A1943" s="2">
        <v>2703</v>
      </c>
      <c r="B1943" s="2">
        <v>203</v>
      </c>
      <c r="C1943" s="2">
        <v>5</v>
      </c>
      <c r="D1943" s="2" t="s">
        <v>90</v>
      </c>
    </row>
    <row r="1944" spans="1:4" s="6" customFormat="1" x14ac:dyDescent="0.25">
      <c r="A1944" s="2">
        <v>2704</v>
      </c>
      <c r="B1944" s="2">
        <v>204</v>
      </c>
      <c r="C1944" s="2">
        <v>5</v>
      </c>
      <c r="D1944" s="2" t="s">
        <v>90</v>
      </c>
    </row>
    <row r="1945" spans="1:4" s="6" customFormat="1" x14ac:dyDescent="0.25">
      <c r="A1945" s="2">
        <v>2705</v>
      </c>
      <c r="B1945" s="2">
        <v>205</v>
      </c>
      <c r="C1945" s="2">
        <v>5</v>
      </c>
      <c r="D1945" s="2" t="s">
        <v>90</v>
      </c>
    </row>
    <row r="1946" spans="1:4" s="6" customFormat="1" x14ac:dyDescent="0.25">
      <c r="A1946" s="2">
        <v>2706</v>
      </c>
      <c r="B1946" s="2">
        <v>206</v>
      </c>
      <c r="C1946" s="2">
        <v>5</v>
      </c>
      <c r="D1946" s="2" t="s">
        <v>90</v>
      </c>
    </row>
    <row r="1947" spans="1:4" s="6" customFormat="1" x14ac:dyDescent="0.25">
      <c r="A1947" s="2">
        <v>2707</v>
      </c>
      <c r="B1947" s="2">
        <v>207</v>
      </c>
      <c r="C1947" s="2">
        <v>5</v>
      </c>
      <c r="D1947" s="2" t="s">
        <v>90</v>
      </c>
    </row>
    <row r="1948" spans="1:4" s="6" customFormat="1" x14ac:dyDescent="0.25">
      <c r="A1948" s="2">
        <v>2708</v>
      </c>
      <c r="B1948" s="2">
        <v>208</v>
      </c>
      <c r="C1948" s="2">
        <v>5</v>
      </c>
      <c r="D1948" s="2" t="s">
        <v>90</v>
      </c>
    </row>
    <row r="1949" spans="1:4" s="6" customFormat="1" x14ac:dyDescent="0.25">
      <c r="A1949" s="2">
        <v>2709</v>
      </c>
      <c r="B1949" s="2">
        <v>209</v>
      </c>
      <c r="C1949" s="2">
        <v>5</v>
      </c>
      <c r="D1949" s="2" t="s">
        <v>90</v>
      </c>
    </row>
    <row r="1950" spans="1:4" s="6" customFormat="1" x14ac:dyDescent="0.25">
      <c r="A1950" s="2">
        <v>2710</v>
      </c>
      <c r="B1950" s="2">
        <v>210</v>
      </c>
      <c r="C1950" s="2">
        <v>5</v>
      </c>
      <c r="D1950" s="2" t="s">
        <v>90</v>
      </c>
    </row>
    <row r="1951" spans="1:4" s="6" customFormat="1" x14ac:dyDescent="0.25">
      <c r="A1951" s="2">
        <v>2711</v>
      </c>
      <c r="B1951" s="2">
        <v>211</v>
      </c>
      <c r="C1951" s="2">
        <v>5</v>
      </c>
      <c r="D1951" s="2" t="s">
        <v>90</v>
      </c>
    </row>
    <row r="1952" spans="1:4" s="6" customFormat="1" x14ac:dyDescent="0.25">
      <c r="A1952" s="2">
        <v>2712</v>
      </c>
      <c r="B1952" s="2">
        <v>212</v>
      </c>
      <c r="C1952" s="2">
        <v>5</v>
      </c>
      <c r="D1952" s="2" t="s">
        <v>90</v>
      </c>
    </row>
    <row r="1953" spans="1:4" s="6" customFormat="1" x14ac:dyDescent="0.25">
      <c r="A1953" s="2">
        <v>2713</v>
      </c>
      <c r="B1953" s="2">
        <v>213</v>
      </c>
      <c r="C1953" s="2">
        <v>5</v>
      </c>
      <c r="D1953" s="2" t="s">
        <v>90</v>
      </c>
    </row>
    <row r="1954" spans="1:4" s="6" customFormat="1" x14ac:dyDescent="0.25">
      <c r="A1954" s="2">
        <v>2714</v>
      </c>
      <c r="B1954" s="2">
        <v>214</v>
      </c>
      <c r="C1954" s="2">
        <v>5</v>
      </c>
      <c r="D1954" s="2" t="s">
        <v>90</v>
      </c>
    </row>
    <row r="1955" spans="1:4" s="6" customFormat="1" x14ac:dyDescent="0.25">
      <c r="A1955" s="2">
        <v>2715</v>
      </c>
      <c r="B1955" s="2">
        <v>215</v>
      </c>
      <c r="C1955" s="2">
        <v>5</v>
      </c>
      <c r="D1955" s="2" t="s">
        <v>90</v>
      </c>
    </row>
    <row r="1956" spans="1:4" s="6" customFormat="1" x14ac:dyDescent="0.25">
      <c r="A1956" s="2">
        <v>2716</v>
      </c>
      <c r="B1956" s="2">
        <v>216</v>
      </c>
      <c r="C1956" s="2">
        <v>5</v>
      </c>
      <c r="D1956" s="2" t="s">
        <v>90</v>
      </c>
    </row>
    <row r="1957" spans="1:4" s="6" customFormat="1" x14ac:dyDescent="0.25">
      <c r="A1957" s="2">
        <v>2717</v>
      </c>
      <c r="B1957" s="2">
        <v>217</v>
      </c>
      <c r="C1957" s="2">
        <v>5</v>
      </c>
      <c r="D1957" s="2" t="s">
        <v>90</v>
      </c>
    </row>
    <row r="1958" spans="1:4" s="6" customFormat="1" x14ac:dyDescent="0.25">
      <c r="A1958" s="2">
        <v>2718</v>
      </c>
      <c r="B1958" s="2">
        <v>218</v>
      </c>
      <c r="C1958" s="2">
        <v>5</v>
      </c>
      <c r="D1958" s="2" t="s">
        <v>90</v>
      </c>
    </row>
    <row r="1959" spans="1:4" s="6" customFormat="1" x14ac:dyDescent="0.25">
      <c r="A1959" s="2">
        <v>2719</v>
      </c>
      <c r="B1959" s="2">
        <v>219</v>
      </c>
      <c r="C1959" s="2">
        <v>5</v>
      </c>
      <c r="D1959" s="2" t="s">
        <v>90</v>
      </c>
    </row>
    <row r="1960" spans="1:4" s="6" customFormat="1" x14ac:dyDescent="0.25">
      <c r="A1960" s="2">
        <v>2720</v>
      </c>
      <c r="B1960" s="2">
        <v>220</v>
      </c>
      <c r="C1960" s="2">
        <v>5</v>
      </c>
      <c r="D1960" s="2" t="s">
        <v>90</v>
      </c>
    </row>
    <row r="1961" spans="1:4" s="6" customFormat="1" x14ac:dyDescent="0.25">
      <c r="A1961" s="2">
        <v>2721</v>
      </c>
      <c r="B1961" s="2">
        <v>221</v>
      </c>
      <c r="C1961" s="2">
        <v>5</v>
      </c>
      <c r="D1961" s="2" t="s">
        <v>90</v>
      </c>
    </row>
    <row r="1962" spans="1:4" s="6" customFormat="1" x14ac:dyDescent="0.25">
      <c r="A1962" s="2">
        <v>2722</v>
      </c>
      <c r="B1962" s="2">
        <v>222</v>
      </c>
      <c r="C1962" s="2">
        <v>5</v>
      </c>
      <c r="D1962" s="2" t="s">
        <v>90</v>
      </c>
    </row>
    <row r="1963" spans="1:4" s="6" customFormat="1" x14ac:dyDescent="0.25">
      <c r="A1963" s="2">
        <v>2723</v>
      </c>
      <c r="B1963" s="2">
        <v>223</v>
      </c>
      <c r="C1963" s="2">
        <v>5</v>
      </c>
      <c r="D1963" s="2" t="s">
        <v>90</v>
      </c>
    </row>
    <row r="1964" spans="1:4" s="6" customFormat="1" x14ac:dyDescent="0.25">
      <c r="A1964" s="2">
        <v>2724</v>
      </c>
      <c r="B1964" s="2">
        <v>224</v>
      </c>
      <c r="C1964" s="2">
        <v>5</v>
      </c>
      <c r="D1964" s="2" t="s">
        <v>90</v>
      </c>
    </row>
    <row r="1965" spans="1:4" s="6" customFormat="1" x14ac:dyDescent="0.25">
      <c r="A1965" s="2">
        <v>2725</v>
      </c>
      <c r="B1965" s="2">
        <v>225</v>
      </c>
      <c r="C1965" s="2">
        <v>5</v>
      </c>
      <c r="D1965" s="2" t="s">
        <v>90</v>
      </c>
    </row>
    <row r="1966" spans="1:4" s="6" customFormat="1" x14ac:dyDescent="0.25">
      <c r="A1966" s="2">
        <v>2726</v>
      </c>
      <c r="B1966" s="2">
        <v>226</v>
      </c>
      <c r="C1966" s="2">
        <v>5</v>
      </c>
      <c r="D1966" s="2" t="s">
        <v>90</v>
      </c>
    </row>
    <row r="1967" spans="1:4" s="6" customFormat="1" x14ac:dyDescent="0.25">
      <c r="A1967" s="2">
        <v>2727</v>
      </c>
      <c r="B1967" s="2">
        <v>227</v>
      </c>
      <c r="C1967" s="2">
        <v>5</v>
      </c>
      <c r="D1967" s="2" t="s">
        <v>90</v>
      </c>
    </row>
    <row r="1968" spans="1:4" s="6" customFormat="1" x14ac:dyDescent="0.25">
      <c r="A1968" s="2">
        <v>2728</v>
      </c>
      <c r="B1968" s="2">
        <v>228</v>
      </c>
      <c r="C1968" s="2">
        <v>5</v>
      </c>
      <c r="D1968" s="2" t="s">
        <v>90</v>
      </c>
    </row>
    <row r="1969" spans="1:4" s="6" customFormat="1" x14ac:dyDescent="0.25">
      <c r="A1969" s="2">
        <v>2729</v>
      </c>
      <c r="B1969" s="2">
        <v>229</v>
      </c>
      <c r="C1969" s="2">
        <v>5</v>
      </c>
      <c r="D1969" s="2" t="s">
        <v>90</v>
      </c>
    </row>
    <row r="1970" spans="1:4" s="6" customFormat="1" x14ac:dyDescent="0.25">
      <c r="A1970" s="2">
        <v>2730</v>
      </c>
      <c r="B1970" s="2">
        <v>230</v>
      </c>
      <c r="C1970" s="2">
        <v>5</v>
      </c>
      <c r="D1970" s="2" t="s">
        <v>90</v>
      </c>
    </row>
    <row r="1971" spans="1:4" s="6" customFormat="1" x14ac:dyDescent="0.25">
      <c r="A1971" s="2">
        <v>2731</v>
      </c>
      <c r="B1971" s="2">
        <v>231</v>
      </c>
      <c r="C1971" s="2">
        <v>5</v>
      </c>
      <c r="D1971" s="2" t="s">
        <v>90</v>
      </c>
    </row>
    <row r="1972" spans="1:4" s="6" customFormat="1" x14ac:dyDescent="0.25">
      <c r="A1972" s="2">
        <v>2732</v>
      </c>
      <c r="B1972" s="2">
        <v>232</v>
      </c>
      <c r="C1972" s="2">
        <v>5</v>
      </c>
      <c r="D1972" s="2" t="s">
        <v>90</v>
      </c>
    </row>
    <row r="1973" spans="1:4" s="6" customFormat="1" x14ac:dyDescent="0.25">
      <c r="A1973" s="2">
        <v>2733</v>
      </c>
      <c r="B1973" s="2">
        <v>233</v>
      </c>
      <c r="C1973" s="2">
        <v>5</v>
      </c>
      <c r="D1973" s="2" t="s">
        <v>90</v>
      </c>
    </row>
    <row r="1974" spans="1:4" s="6" customFormat="1" x14ac:dyDescent="0.25">
      <c r="A1974" s="2">
        <v>2734</v>
      </c>
      <c r="B1974" s="2">
        <v>234</v>
      </c>
      <c r="C1974" s="2">
        <v>5</v>
      </c>
      <c r="D1974" s="2" t="s">
        <v>90</v>
      </c>
    </row>
    <row r="1975" spans="1:4" s="6" customFormat="1" x14ac:dyDescent="0.25">
      <c r="A1975" s="2">
        <v>2735</v>
      </c>
      <c r="B1975" s="2">
        <v>235</v>
      </c>
      <c r="C1975" s="2">
        <v>5</v>
      </c>
      <c r="D1975" s="2" t="s">
        <v>90</v>
      </c>
    </row>
    <row r="1976" spans="1:4" s="6" customFormat="1" x14ac:dyDescent="0.25">
      <c r="A1976" s="2">
        <v>2736</v>
      </c>
      <c r="B1976" s="2">
        <v>236</v>
      </c>
      <c r="C1976" s="2">
        <v>5</v>
      </c>
      <c r="D1976" s="2" t="s">
        <v>90</v>
      </c>
    </row>
    <row r="1977" spans="1:4" s="6" customFormat="1" x14ac:dyDescent="0.25">
      <c r="A1977" s="2">
        <v>2737</v>
      </c>
      <c r="B1977" s="2">
        <v>237</v>
      </c>
      <c r="C1977" s="2">
        <v>5</v>
      </c>
      <c r="D1977" s="2" t="s">
        <v>90</v>
      </c>
    </row>
    <row r="1978" spans="1:4" s="6" customFormat="1" x14ac:dyDescent="0.25">
      <c r="A1978" s="2">
        <v>2738</v>
      </c>
      <c r="B1978" s="2">
        <v>238</v>
      </c>
      <c r="C1978" s="2">
        <v>5</v>
      </c>
      <c r="D1978" s="2" t="s">
        <v>90</v>
      </c>
    </row>
    <row r="1979" spans="1:4" s="6" customFormat="1" x14ac:dyDescent="0.25">
      <c r="A1979" s="2">
        <v>2739</v>
      </c>
      <c r="B1979" s="2">
        <v>239</v>
      </c>
      <c r="C1979" s="2">
        <v>5</v>
      </c>
      <c r="D1979" s="2" t="s">
        <v>90</v>
      </c>
    </row>
    <row r="1980" spans="1:4" s="6" customFormat="1" x14ac:dyDescent="0.25">
      <c r="A1980" s="2">
        <v>2740</v>
      </c>
      <c r="B1980" s="2">
        <v>240</v>
      </c>
      <c r="C1980" s="2">
        <v>5</v>
      </c>
      <c r="D1980" s="2" t="s">
        <v>90</v>
      </c>
    </row>
    <row r="1981" spans="1:4" s="6" customFormat="1" x14ac:dyDescent="0.25">
      <c r="A1981" s="2">
        <v>2741</v>
      </c>
      <c r="B1981" s="2">
        <v>241</v>
      </c>
      <c r="C1981" s="2">
        <v>5</v>
      </c>
      <c r="D1981" s="2" t="s">
        <v>90</v>
      </c>
    </row>
    <row r="1982" spans="1:4" s="6" customFormat="1" x14ac:dyDescent="0.25">
      <c r="A1982" s="2">
        <v>2742</v>
      </c>
      <c r="B1982" s="2">
        <v>242</v>
      </c>
      <c r="C1982" s="2">
        <v>5</v>
      </c>
      <c r="D1982" s="2" t="s">
        <v>90</v>
      </c>
    </row>
    <row r="1983" spans="1:4" s="6" customFormat="1" x14ac:dyDescent="0.25">
      <c r="A1983" s="2">
        <v>2743</v>
      </c>
      <c r="B1983" s="2">
        <v>243</v>
      </c>
      <c r="C1983" s="2">
        <v>5</v>
      </c>
      <c r="D1983" s="2" t="s">
        <v>90</v>
      </c>
    </row>
    <row r="1984" spans="1:4" s="6" customFormat="1" x14ac:dyDescent="0.25">
      <c r="A1984" s="2">
        <v>2744</v>
      </c>
      <c r="B1984" s="2">
        <v>244</v>
      </c>
      <c r="C1984" s="2">
        <v>5</v>
      </c>
      <c r="D1984" s="2" t="s">
        <v>90</v>
      </c>
    </row>
    <row r="1985" spans="1:4" s="6" customFormat="1" x14ac:dyDescent="0.25">
      <c r="A1985" s="2">
        <v>2745</v>
      </c>
      <c r="B1985" s="2">
        <v>245</v>
      </c>
      <c r="C1985" s="2">
        <v>5</v>
      </c>
      <c r="D1985" s="2" t="s">
        <v>90</v>
      </c>
    </row>
    <row r="1986" spans="1:4" s="6" customFormat="1" x14ac:dyDescent="0.25">
      <c r="A1986" s="2">
        <v>2746</v>
      </c>
      <c r="B1986" s="2">
        <v>246</v>
      </c>
      <c r="C1986" s="2">
        <v>5</v>
      </c>
      <c r="D1986" s="2" t="s">
        <v>90</v>
      </c>
    </row>
    <row r="1987" spans="1:4" s="6" customFormat="1" x14ac:dyDescent="0.25">
      <c r="A1987" s="2">
        <v>2747</v>
      </c>
      <c r="B1987" s="2">
        <v>247</v>
      </c>
      <c r="C1987" s="2">
        <v>5</v>
      </c>
      <c r="D1987" s="2" t="s">
        <v>90</v>
      </c>
    </row>
    <row r="1988" spans="1:4" s="6" customFormat="1" x14ac:dyDescent="0.25">
      <c r="A1988" s="2">
        <v>2748</v>
      </c>
      <c r="B1988" s="2">
        <v>248</v>
      </c>
      <c r="C1988" s="2">
        <v>5</v>
      </c>
      <c r="D1988" s="2" t="s">
        <v>90</v>
      </c>
    </row>
    <row r="1989" spans="1:4" s="6" customFormat="1" x14ac:dyDescent="0.25">
      <c r="A1989" s="2">
        <v>2749</v>
      </c>
      <c r="B1989" s="2">
        <v>249</v>
      </c>
      <c r="C1989" s="2">
        <v>6</v>
      </c>
      <c r="D1989" s="2" t="s">
        <v>90</v>
      </c>
    </row>
    <row r="1990" spans="1:4" s="6" customFormat="1" x14ac:dyDescent="0.25">
      <c r="A1990" s="2">
        <v>2750</v>
      </c>
      <c r="B1990" s="2">
        <v>250</v>
      </c>
      <c r="C1990" s="2">
        <v>6</v>
      </c>
      <c r="D1990" s="2" t="s">
        <v>90</v>
      </c>
    </row>
    <row r="1991" spans="1:4" s="6" customFormat="1" x14ac:dyDescent="0.25">
      <c r="A1991" s="2">
        <v>2751</v>
      </c>
      <c r="B1991" s="2">
        <v>251</v>
      </c>
      <c r="C1991" s="2">
        <v>6</v>
      </c>
      <c r="D1991" s="2" t="s">
        <v>90</v>
      </c>
    </row>
    <row r="1992" spans="1:4" s="6" customFormat="1" x14ac:dyDescent="0.25">
      <c r="A1992" s="2">
        <v>2752</v>
      </c>
      <c r="B1992" s="2">
        <v>252</v>
      </c>
      <c r="C1992" s="2">
        <v>6</v>
      </c>
      <c r="D1992" s="2" t="s">
        <v>90</v>
      </c>
    </row>
    <row r="1993" spans="1:4" s="6" customFormat="1" x14ac:dyDescent="0.25">
      <c r="A1993" s="2">
        <v>2753</v>
      </c>
      <c r="B1993" s="2">
        <v>253</v>
      </c>
      <c r="C1993" s="2">
        <v>6</v>
      </c>
      <c r="D1993" s="2" t="s">
        <v>90</v>
      </c>
    </row>
    <row r="1994" spans="1:4" s="6" customFormat="1" x14ac:dyDescent="0.25">
      <c r="A1994" s="2">
        <v>2754</v>
      </c>
      <c r="B1994" s="2">
        <v>254</v>
      </c>
      <c r="C1994" s="2">
        <v>6</v>
      </c>
      <c r="D1994" s="2" t="s">
        <v>90</v>
      </c>
    </row>
    <row r="1995" spans="1:4" s="6" customFormat="1" x14ac:dyDescent="0.25">
      <c r="A1995" s="2">
        <v>2755</v>
      </c>
      <c r="B1995" s="2">
        <v>255</v>
      </c>
      <c r="C1995" s="2">
        <v>6</v>
      </c>
      <c r="D1995" s="2" t="s">
        <v>90</v>
      </c>
    </row>
    <row r="1996" spans="1:4" s="6" customFormat="1" x14ac:dyDescent="0.25">
      <c r="A1996" s="2">
        <v>2756</v>
      </c>
      <c r="B1996" s="2">
        <v>256</v>
      </c>
      <c r="C1996" s="2">
        <v>6</v>
      </c>
      <c r="D1996" s="2" t="s">
        <v>90</v>
      </c>
    </row>
    <row r="1997" spans="1:4" s="6" customFormat="1" x14ac:dyDescent="0.25">
      <c r="A1997" s="2">
        <v>2757</v>
      </c>
      <c r="B1997" s="2">
        <v>257</v>
      </c>
      <c r="C1997" s="2">
        <v>6</v>
      </c>
      <c r="D1997" s="2" t="s">
        <v>90</v>
      </c>
    </row>
    <row r="1998" spans="1:4" s="6" customFormat="1" x14ac:dyDescent="0.25">
      <c r="A1998" s="2">
        <v>2758</v>
      </c>
      <c r="B1998" s="2">
        <v>258</v>
      </c>
      <c r="C1998" s="2">
        <v>6</v>
      </c>
      <c r="D1998" s="2" t="s">
        <v>90</v>
      </c>
    </row>
    <row r="1999" spans="1:4" s="6" customFormat="1" x14ac:dyDescent="0.25">
      <c r="A1999" s="2">
        <v>2759</v>
      </c>
      <c r="B1999" s="2">
        <v>259</v>
      </c>
      <c r="C1999" s="2">
        <v>6</v>
      </c>
      <c r="D1999" s="2" t="s">
        <v>90</v>
      </c>
    </row>
    <row r="2000" spans="1:4" s="6" customFormat="1" x14ac:dyDescent="0.25">
      <c r="A2000" s="2">
        <v>2760</v>
      </c>
      <c r="B2000" s="2">
        <v>260</v>
      </c>
      <c r="C2000" s="2">
        <v>6</v>
      </c>
      <c r="D2000" s="2" t="s">
        <v>90</v>
      </c>
    </row>
    <row r="2001" spans="1:4" s="6" customFormat="1" x14ac:dyDescent="0.25">
      <c r="A2001" s="2">
        <v>2761</v>
      </c>
      <c r="B2001" s="2">
        <v>261</v>
      </c>
      <c r="C2001" s="2">
        <v>6</v>
      </c>
      <c r="D2001" s="2" t="s">
        <v>90</v>
      </c>
    </row>
    <row r="2002" spans="1:4" s="6" customFormat="1" x14ac:dyDescent="0.25">
      <c r="A2002" s="2">
        <v>2762</v>
      </c>
      <c r="B2002" s="2">
        <v>262</v>
      </c>
      <c r="C2002" s="2">
        <v>6</v>
      </c>
      <c r="D2002" s="2" t="s">
        <v>90</v>
      </c>
    </row>
    <row r="2003" spans="1:4" s="6" customFormat="1" x14ac:dyDescent="0.25">
      <c r="A2003" s="2">
        <v>2763</v>
      </c>
      <c r="B2003" s="2">
        <v>263</v>
      </c>
      <c r="C2003" s="2">
        <v>6</v>
      </c>
      <c r="D2003" s="2" t="s">
        <v>90</v>
      </c>
    </row>
    <row r="2004" spans="1:4" s="6" customFormat="1" x14ac:dyDescent="0.25">
      <c r="A2004" s="2">
        <v>2764</v>
      </c>
      <c r="B2004" s="2">
        <v>264</v>
      </c>
      <c r="C2004" s="2">
        <v>6</v>
      </c>
      <c r="D2004" s="2" t="s">
        <v>90</v>
      </c>
    </row>
    <row r="2005" spans="1:4" s="6" customFormat="1" x14ac:dyDescent="0.25">
      <c r="A2005" s="2">
        <v>2765</v>
      </c>
      <c r="B2005" s="2">
        <v>265</v>
      </c>
      <c r="C2005" s="2">
        <v>6</v>
      </c>
      <c r="D2005" s="2" t="s">
        <v>90</v>
      </c>
    </row>
    <row r="2006" spans="1:4" s="6" customFormat="1" x14ac:dyDescent="0.25">
      <c r="A2006" s="2">
        <v>2766</v>
      </c>
      <c r="B2006" s="2">
        <v>266</v>
      </c>
      <c r="C2006" s="2">
        <v>6</v>
      </c>
      <c r="D2006" s="2" t="s">
        <v>90</v>
      </c>
    </row>
    <row r="2007" spans="1:4" s="6" customFormat="1" x14ac:dyDescent="0.25">
      <c r="A2007" s="2">
        <v>2767</v>
      </c>
      <c r="B2007" s="2">
        <v>267</v>
      </c>
      <c r="C2007" s="2">
        <v>6</v>
      </c>
      <c r="D2007" s="2" t="s">
        <v>90</v>
      </c>
    </row>
    <row r="2008" spans="1:4" s="6" customFormat="1" x14ac:dyDescent="0.25">
      <c r="A2008" s="2">
        <v>2768</v>
      </c>
      <c r="B2008" s="2">
        <v>268</v>
      </c>
      <c r="C2008" s="2">
        <v>6</v>
      </c>
      <c r="D2008" s="2" t="s">
        <v>90</v>
      </c>
    </row>
    <row r="2009" spans="1:4" s="6" customFormat="1" x14ac:dyDescent="0.25">
      <c r="A2009" s="2">
        <v>2769</v>
      </c>
      <c r="B2009" s="2">
        <v>269</v>
      </c>
      <c r="C2009" s="2">
        <v>6</v>
      </c>
      <c r="D2009" s="2" t="s">
        <v>90</v>
      </c>
    </row>
    <row r="2010" spans="1:4" s="6" customFormat="1" x14ac:dyDescent="0.25">
      <c r="A2010" s="2">
        <v>2770</v>
      </c>
      <c r="B2010" s="2">
        <v>270</v>
      </c>
      <c r="C2010" s="2">
        <v>6</v>
      </c>
      <c r="D2010" s="2" t="s">
        <v>90</v>
      </c>
    </row>
    <row r="2011" spans="1:4" s="6" customFormat="1" x14ac:dyDescent="0.25">
      <c r="A2011" s="2">
        <v>2771</v>
      </c>
      <c r="B2011" s="2">
        <v>271</v>
      </c>
      <c r="C2011" s="2">
        <v>6</v>
      </c>
      <c r="D2011" s="2" t="s">
        <v>90</v>
      </c>
    </row>
    <row r="2012" spans="1:4" s="6" customFormat="1" x14ac:dyDescent="0.25">
      <c r="A2012" s="2">
        <v>2772</v>
      </c>
      <c r="B2012" s="2">
        <v>272</v>
      </c>
      <c r="C2012" s="2">
        <v>6</v>
      </c>
      <c r="D2012" s="2" t="s">
        <v>90</v>
      </c>
    </row>
    <row r="2013" spans="1:4" s="6" customFormat="1" x14ac:dyDescent="0.25">
      <c r="A2013" s="2">
        <v>2773</v>
      </c>
      <c r="B2013" s="2">
        <v>273</v>
      </c>
      <c r="C2013" s="2">
        <v>6</v>
      </c>
      <c r="D2013" s="2" t="s">
        <v>90</v>
      </c>
    </row>
    <row r="2014" spans="1:4" s="6" customFormat="1" x14ac:dyDescent="0.25">
      <c r="A2014" s="2">
        <v>2774</v>
      </c>
      <c r="B2014" s="2">
        <v>274</v>
      </c>
      <c r="C2014" s="2">
        <v>6</v>
      </c>
      <c r="D2014" s="2" t="s">
        <v>90</v>
      </c>
    </row>
    <row r="2015" spans="1:4" s="6" customFormat="1" x14ac:dyDescent="0.25">
      <c r="A2015" s="2">
        <v>2775</v>
      </c>
      <c r="B2015" s="2">
        <v>275</v>
      </c>
      <c r="C2015" s="2">
        <v>6</v>
      </c>
      <c r="D2015" s="2" t="s">
        <v>90</v>
      </c>
    </row>
    <row r="2016" spans="1:4" s="6" customFormat="1" x14ac:dyDescent="0.25">
      <c r="A2016" s="2">
        <v>2776</v>
      </c>
      <c r="B2016" s="2">
        <v>276</v>
      </c>
      <c r="C2016" s="2">
        <v>6</v>
      </c>
      <c r="D2016" s="2" t="s">
        <v>90</v>
      </c>
    </row>
    <row r="2017" spans="1:4" s="6" customFormat="1" x14ac:dyDescent="0.25">
      <c r="A2017" s="2">
        <v>2777</v>
      </c>
      <c r="B2017" s="2">
        <v>277</v>
      </c>
      <c r="C2017" s="2">
        <v>6</v>
      </c>
      <c r="D2017" s="2" t="s">
        <v>90</v>
      </c>
    </row>
    <row r="2018" spans="1:4" s="6" customFormat="1" x14ac:dyDescent="0.25">
      <c r="A2018" s="2">
        <v>2778</v>
      </c>
      <c r="B2018" s="2">
        <v>278</v>
      </c>
      <c r="C2018" s="2">
        <v>6</v>
      </c>
      <c r="D2018" s="2" t="s">
        <v>90</v>
      </c>
    </row>
    <row r="2019" spans="1:4" s="6" customFormat="1" x14ac:dyDescent="0.25">
      <c r="A2019" s="2">
        <v>2779</v>
      </c>
      <c r="B2019" s="2">
        <v>279</v>
      </c>
      <c r="C2019" s="2">
        <v>6</v>
      </c>
      <c r="D2019" s="2" t="s">
        <v>90</v>
      </c>
    </row>
    <row r="2020" spans="1:4" s="6" customFormat="1" x14ac:dyDescent="0.25">
      <c r="A2020" s="2">
        <v>2780</v>
      </c>
      <c r="B2020" s="2">
        <v>280</v>
      </c>
      <c r="C2020" s="2">
        <v>6</v>
      </c>
      <c r="D2020" s="2" t="s">
        <v>90</v>
      </c>
    </row>
    <row r="2021" spans="1:4" s="6" customFormat="1" x14ac:dyDescent="0.25">
      <c r="A2021" s="2">
        <v>2781</v>
      </c>
      <c r="B2021" s="2">
        <v>281</v>
      </c>
      <c r="C2021" s="2">
        <v>6</v>
      </c>
      <c r="D2021" s="2" t="s">
        <v>90</v>
      </c>
    </row>
    <row r="2022" spans="1:4" s="6" customFormat="1" x14ac:dyDescent="0.25">
      <c r="A2022" s="2">
        <v>2782</v>
      </c>
      <c r="B2022" s="2">
        <v>282</v>
      </c>
      <c r="C2022" s="2">
        <v>6</v>
      </c>
      <c r="D2022" s="2" t="s">
        <v>90</v>
      </c>
    </row>
    <row r="2023" spans="1:4" s="6" customFormat="1" x14ac:dyDescent="0.25">
      <c r="A2023" s="2">
        <v>2783</v>
      </c>
      <c r="B2023" s="2">
        <v>283</v>
      </c>
      <c r="C2023" s="2">
        <v>6</v>
      </c>
      <c r="D2023" s="2" t="s">
        <v>90</v>
      </c>
    </row>
    <row r="2024" spans="1:4" s="6" customFormat="1" x14ac:dyDescent="0.25">
      <c r="A2024" s="2">
        <v>2784</v>
      </c>
      <c r="B2024" s="2">
        <v>284</v>
      </c>
      <c r="C2024" s="2">
        <v>6</v>
      </c>
      <c r="D2024" s="2" t="s">
        <v>90</v>
      </c>
    </row>
    <row r="2025" spans="1:4" s="6" customFormat="1" x14ac:dyDescent="0.25">
      <c r="A2025" s="2">
        <v>2785</v>
      </c>
      <c r="B2025" s="2">
        <v>285</v>
      </c>
      <c r="C2025" s="2">
        <v>6</v>
      </c>
      <c r="D2025" s="2" t="s">
        <v>90</v>
      </c>
    </row>
    <row r="2026" spans="1:4" s="6" customFormat="1" x14ac:dyDescent="0.25">
      <c r="A2026" s="2">
        <v>2786</v>
      </c>
      <c r="B2026" s="2">
        <v>286</v>
      </c>
      <c r="C2026" s="2">
        <v>6</v>
      </c>
      <c r="D2026" s="2" t="s">
        <v>90</v>
      </c>
    </row>
    <row r="2027" spans="1:4" s="6" customFormat="1" x14ac:dyDescent="0.25">
      <c r="A2027" s="2">
        <v>2787</v>
      </c>
      <c r="B2027" s="2">
        <v>287</v>
      </c>
      <c r="C2027" s="2">
        <v>6</v>
      </c>
      <c r="D2027" s="2" t="s">
        <v>90</v>
      </c>
    </row>
    <row r="2028" spans="1:4" s="6" customFormat="1" x14ac:dyDescent="0.25">
      <c r="A2028" s="2">
        <v>2788</v>
      </c>
      <c r="B2028" s="2">
        <v>288</v>
      </c>
      <c r="C2028" s="2">
        <v>6</v>
      </c>
      <c r="D2028" s="2" t="s">
        <v>90</v>
      </c>
    </row>
    <row r="2029" spans="1:4" s="6" customFormat="1" x14ac:dyDescent="0.25">
      <c r="A2029" s="2">
        <v>2789</v>
      </c>
      <c r="B2029" s="2">
        <v>289</v>
      </c>
      <c r="C2029" s="2">
        <v>6</v>
      </c>
      <c r="D2029" s="2" t="s">
        <v>90</v>
      </c>
    </row>
    <row r="2030" spans="1:4" s="6" customFormat="1" x14ac:dyDescent="0.25">
      <c r="A2030" s="2">
        <v>2790</v>
      </c>
      <c r="B2030" s="2">
        <v>290</v>
      </c>
      <c r="C2030" s="2">
        <v>6</v>
      </c>
      <c r="D2030" s="2" t="s">
        <v>90</v>
      </c>
    </row>
    <row r="2031" spans="1:4" s="6" customFormat="1" x14ac:dyDescent="0.25">
      <c r="A2031" s="2">
        <v>2791</v>
      </c>
      <c r="B2031" s="2">
        <v>291</v>
      </c>
      <c r="C2031" s="2">
        <v>6</v>
      </c>
      <c r="D2031" s="2" t="s">
        <v>90</v>
      </c>
    </row>
    <row r="2032" spans="1:4" s="6" customFormat="1" x14ac:dyDescent="0.25">
      <c r="A2032" s="2">
        <v>2792</v>
      </c>
      <c r="B2032" s="2">
        <v>292</v>
      </c>
      <c r="C2032" s="2">
        <v>6</v>
      </c>
      <c r="D2032" s="2" t="s">
        <v>90</v>
      </c>
    </row>
    <row r="2033" spans="1:4" s="6" customFormat="1" x14ac:dyDescent="0.25">
      <c r="A2033" s="2">
        <v>2793</v>
      </c>
      <c r="B2033" s="2">
        <v>293</v>
      </c>
      <c r="C2033" s="2">
        <v>6</v>
      </c>
      <c r="D2033" s="2" t="s">
        <v>90</v>
      </c>
    </row>
    <row r="2034" spans="1:4" s="6" customFormat="1" x14ac:dyDescent="0.25">
      <c r="A2034" s="2">
        <v>2794</v>
      </c>
      <c r="B2034" s="2">
        <v>294</v>
      </c>
      <c r="C2034" s="2">
        <v>6</v>
      </c>
      <c r="D2034" s="2" t="s">
        <v>90</v>
      </c>
    </row>
    <row r="2035" spans="1:4" s="6" customFormat="1" x14ac:dyDescent="0.25">
      <c r="A2035" s="2">
        <v>2795</v>
      </c>
      <c r="B2035" s="2">
        <v>295</v>
      </c>
      <c r="C2035" s="2">
        <v>6</v>
      </c>
      <c r="D2035" s="2" t="s">
        <v>90</v>
      </c>
    </row>
    <row r="2036" spans="1:4" s="6" customFormat="1" x14ac:dyDescent="0.25">
      <c r="A2036" s="2">
        <v>2796</v>
      </c>
      <c r="B2036" s="2">
        <v>296</v>
      </c>
      <c r="C2036" s="2">
        <v>6</v>
      </c>
      <c r="D2036" s="2" t="s">
        <v>90</v>
      </c>
    </row>
    <row r="2037" spans="1:4" s="6" customFormat="1" x14ac:dyDescent="0.25">
      <c r="A2037" s="2">
        <v>2797</v>
      </c>
      <c r="B2037" s="2">
        <v>297</v>
      </c>
      <c r="C2037" s="2">
        <v>7</v>
      </c>
      <c r="D2037" s="2" t="s">
        <v>90</v>
      </c>
    </row>
    <row r="2038" spans="1:4" s="6" customFormat="1" x14ac:dyDescent="0.25">
      <c r="A2038" s="2">
        <v>2798</v>
      </c>
      <c r="B2038" s="2">
        <v>298</v>
      </c>
      <c r="C2038" s="2">
        <v>7</v>
      </c>
      <c r="D2038" s="2" t="s">
        <v>90</v>
      </c>
    </row>
    <row r="2039" spans="1:4" s="6" customFormat="1" x14ac:dyDescent="0.25">
      <c r="A2039" s="2">
        <v>2799</v>
      </c>
      <c r="B2039" s="2">
        <v>299</v>
      </c>
      <c r="C2039" s="2">
        <v>7</v>
      </c>
      <c r="D2039" s="2" t="s">
        <v>90</v>
      </c>
    </row>
    <row r="2040" spans="1:4" s="6" customFormat="1" x14ac:dyDescent="0.25">
      <c r="A2040" s="2">
        <v>2800</v>
      </c>
      <c r="B2040" s="2">
        <v>300</v>
      </c>
      <c r="C2040" s="2">
        <v>7</v>
      </c>
      <c r="D2040" s="2" t="s">
        <v>90</v>
      </c>
    </row>
    <row r="2041" spans="1:4" s="6" customFormat="1" x14ac:dyDescent="0.25">
      <c r="A2041" s="2">
        <v>2801</v>
      </c>
      <c r="B2041" s="2">
        <v>301</v>
      </c>
      <c r="C2041" s="2">
        <v>7</v>
      </c>
      <c r="D2041" s="2" t="s">
        <v>90</v>
      </c>
    </row>
    <row r="2042" spans="1:4" s="6" customFormat="1" x14ac:dyDescent="0.25">
      <c r="A2042" s="2">
        <v>2802</v>
      </c>
      <c r="B2042" s="2">
        <v>302</v>
      </c>
      <c r="C2042" s="2">
        <v>7</v>
      </c>
      <c r="D2042" s="2" t="s">
        <v>90</v>
      </c>
    </row>
    <row r="2043" spans="1:4" s="6" customFormat="1" x14ac:dyDescent="0.25">
      <c r="A2043" s="2">
        <v>2803</v>
      </c>
      <c r="B2043" s="2">
        <v>303</v>
      </c>
      <c r="C2043" s="2">
        <v>7</v>
      </c>
      <c r="D2043" s="2" t="s">
        <v>90</v>
      </c>
    </row>
    <row r="2044" spans="1:4" s="6" customFormat="1" x14ac:dyDescent="0.25">
      <c r="A2044" s="2">
        <v>2804</v>
      </c>
      <c r="B2044" s="2">
        <v>304</v>
      </c>
      <c r="C2044" s="2">
        <v>7</v>
      </c>
      <c r="D2044" s="2" t="s">
        <v>90</v>
      </c>
    </row>
    <row r="2045" spans="1:4" s="6" customFormat="1" x14ac:dyDescent="0.25">
      <c r="A2045" s="2">
        <v>2805</v>
      </c>
      <c r="B2045" s="2">
        <v>305</v>
      </c>
      <c r="C2045" s="2">
        <v>7</v>
      </c>
      <c r="D2045" s="2" t="s">
        <v>90</v>
      </c>
    </row>
    <row r="2046" spans="1:4" s="6" customFormat="1" x14ac:dyDescent="0.25">
      <c r="A2046" s="2">
        <v>2806</v>
      </c>
      <c r="B2046" s="2">
        <v>306</v>
      </c>
      <c r="C2046" s="2">
        <v>7</v>
      </c>
      <c r="D2046" s="2" t="s">
        <v>90</v>
      </c>
    </row>
    <row r="2047" spans="1:4" s="6" customFormat="1" x14ac:dyDescent="0.25">
      <c r="A2047" s="2">
        <v>2807</v>
      </c>
      <c r="B2047" s="2">
        <v>307</v>
      </c>
      <c r="C2047" s="2">
        <v>7</v>
      </c>
      <c r="D2047" s="2" t="s">
        <v>90</v>
      </c>
    </row>
    <row r="2048" spans="1:4" s="6" customFormat="1" x14ac:dyDescent="0.25">
      <c r="A2048" s="2">
        <v>2808</v>
      </c>
      <c r="B2048" s="2">
        <v>308</v>
      </c>
      <c r="C2048" s="2">
        <v>7</v>
      </c>
      <c r="D2048" s="2" t="s">
        <v>90</v>
      </c>
    </row>
    <row r="2049" spans="1:4" s="6" customFormat="1" x14ac:dyDescent="0.25">
      <c r="A2049" s="2">
        <v>2809</v>
      </c>
      <c r="B2049" s="2">
        <v>309</v>
      </c>
      <c r="C2049" s="2">
        <v>7</v>
      </c>
      <c r="D2049" s="2" t="s">
        <v>90</v>
      </c>
    </row>
    <row r="2050" spans="1:4" s="6" customFormat="1" x14ac:dyDescent="0.25">
      <c r="A2050" s="2">
        <v>2810</v>
      </c>
      <c r="B2050" s="2">
        <v>310</v>
      </c>
      <c r="C2050" s="2">
        <v>7</v>
      </c>
      <c r="D2050" s="2" t="s">
        <v>90</v>
      </c>
    </row>
    <row r="2051" spans="1:4" s="6" customFormat="1" x14ac:dyDescent="0.25">
      <c r="A2051" s="2">
        <v>2811</v>
      </c>
      <c r="B2051" s="2">
        <v>311</v>
      </c>
      <c r="C2051" s="2">
        <v>7</v>
      </c>
      <c r="D2051" s="2" t="s">
        <v>90</v>
      </c>
    </row>
    <row r="2052" spans="1:4" s="6" customFormat="1" x14ac:dyDescent="0.25">
      <c r="A2052" s="2">
        <v>2812</v>
      </c>
      <c r="B2052" s="2">
        <v>312</v>
      </c>
      <c r="C2052" s="2">
        <v>7</v>
      </c>
      <c r="D2052" s="2" t="s">
        <v>90</v>
      </c>
    </row>
    <row r="2053" spans="1:4" s="6" customFormat="1" x14ac:dyDescent="0.25">
      <c r="A2053" s="2">
        <v>2813</v>
      </c>
      <c r="B2053" s="2">
        <v>313</v>
      </c>
      <c r="C2053" s="2">
        <v>7</v>
      </c>
      <c r="D2053" s="2" t="s">
        <v>90</v>
      </c>
    </row>
    <row r="2054" spans="1:4" s="6" customFormat="1" x14ac:dyDescent="0.25">
      <c r="A2054" s="2">
        <v>2814</v>
      </c>
      <c r="B2054" s="2">
        <v>314</v>
      </c>
      <c r="C2054" s="2">
        <v>7</v>
      </c>
      <c r="D2054" s="2" t="s">
        <v>90</v>
      </c>
    </row>
    <row r="2055" spans="1:4" s="6" customFormat="1" x14ac:dyDescent="0.25">
      <c r="A2055" s="2">
        <v>2815</v>
      </c>
      <c r="B2055" s="2">
        <v>315</v>
      </c>
      <c r="C2055" s="2">
        <v>7</v>
      </c>
      <c r="D2055" s="2" t="s">
        <v>90</v>
      </c>
    </row>
    <row r="2056" spans="1:4" s="6" customFormat="1" x14ac:dyDescent="0.25">
      <c r="A2056" s="2">
        <v>2816</v>
      </c>
      <c r="B2056" s="2">
        <v>316</v>
      </c>
      <c r="C2056" s="2">
        <v>7</v>
      </c>
      <c r="D2056" s="2" t="s">
        <v>90</v>
      </c>
    </row>
    <row r="2057" spans="1:4" s="6" customFormat="1" x14ac:dyDescent="0.25">
      <c r="A2057" s="2">
        <v>2817</v>
      </c>
      <c r="B2057" s="2">
        <v>317</v>
      </c>
      <c r="C2057" s="2">
        <v>7</v>
      </c>
      <c r="D2057" s="2" t="s">
        <v>90</v>
      </c>
    </row>
    <row r="2058" spans="1:4" s="6" customFormat="1" x14ac:dyDescent="0.25">
      <c r="A2058" s="2">
        <v>2818</v>
      </c>
      <c r="B2058" s="2">
        <v>318</v>
      </c>
      <c r="C2058" s="2">
        <v>7</v>
      </c>
      <c r="D2058" s="2" t="s">
        <v>90</v>
      </c>
    </row>
    <row r="2059" spans="1:4" s="6" customFormat="1" x14ac:dyDescent="0.25">
      <c r="A2059" s="2">
        <v>2819</v>
      </c>
      <c r="B2059" s="2">
        <v>319</v>
      </c>
      <c r="C2059" s="2">
        <v>7</v>
      </c>
      <c r="D2059" s="2" t="s">
        <v>90</v>
      </c>
    </row>
    <row r="2060" spans="1:4" s="6" customFormat="1" x14ac:dyDescent="0.25">
      <c r="A2060" s="2">
        <v>2820</v>
      </c>
      <c r="B2060" s="2">
        <v>320</v>
      </c>
      <c r="C2060" s="2">
        <v>7</v>
      </c>
      <c r="D2060" s="2" t="s">
        <v>90</v>
      </c>
    </row>
    <row r="2061" spans="1:4" s="6" customFormat="1" x14ac:dyDescent="0.25">
      <c r="A2061" s="2">
        <v>2821</v>
      </c>
      <c r="B2061" s="2">
        <v>321</v>
      </c>
      <c r="C2061" s="2">
        <v>7</v>
      </c>
      <c r="D2061" s="2" t="s">
        <v>90</v>
      </c>
    </row>
    <row r="2062" spans="1:4" s="6" customFormat="1" x14ac:dyDescent="0.25">
      <c r="A2062" s="2">
        <v>2822</v>
      </c>
      <c r="B2062" s="2">
        <v>322</v>
      </c>
      <c r="C2062" s="2">
        <v>7</v>
      </c>
      <c r="D2062" s="2" t="s">
        <v>90</v>
      </c>
    </row>
    <row r="2063" spans="1:4" s="6" customFormat="1" x14ac:dyDescent="0.25">
      <c r="A2063" s="2">
        <v>2823</v>
      </c>
      <c r="B2063" s="2">
        <v>323</v>
      </c>
      <c r="C2063" s="2">
        <v>7</v>
      </c>
      <c r="D2063" s="2" t="s">
        <v>90</v>
      </c>
    </row>
    <row r="2064" spans="1:4" s="6" customFormat="1" x14ac:dyDescent="0.25">
      <c r="A2064" s="2">
        <v>2824</v>
      </c>
      <c r="B2064" s="2">
        <v>324</v>
      </c>
      <c r="C2064" s="2">
        <v>7</v>
      </c>
      <c r="D2064" s="2" t="s">
        <v>90</v>
      </c>
    </row>
    <row r="2065" spans="1:4" s="6" customFormat="1" x14ac:dyDescent="0.25">
      <c r="A2065" s="2">
        <v>2825</v>
      </c>
      <c r="B2065" s="2">
        <v>325</v>
      </c>
      <c r="C2065" s="2">
        <v>7</v>
      </c>
      <c r="D2065" s="2" t="s">
        <v>90</v>
      </c>
    </row>
    <row r="2066" spans="1:4" s="6" customFormat="1" x14ac:dyDescent="0.25">
      <c r="A2066" s="2">
        <v>2826</v>
      </c>
      <c r="B2066" s="2">
        <v>326</v>
      </c>
      <c r="C2066" s="2">
        <v>7</v>
      </c>
      <c r="D2066" s="2" t="s">
        <v>90</v>
      </c>
    </row>
    <row r="2067" spans="1:4" s="6" customFormat="1" x14ac:dyDescent="0.25">
      <c r="A2067" s="2">
        <v>2827</v>
      </c>
      <c r="B2067" s="2">
        <v>327</v>
      </c>
      <c r="C2067" s="2">
        <v>7</v>
      </c>
      <c r="D2067" s="2" t="s">
        <v>90</v>
      </c>
    </row>
    <row r="2068" spans="1:4" s="6" customFormat="1" x14ac:dyDescent="0.25">
      <c r="A2068" s="2">
        <v>2828</v>
      </c>
      <c r="B2068" s="2">
        <v>328</v>
      </c>
      <c r="C2068" s="2">
        <v>7</v>
      </c>
      <c r="D2068" s="2" t="s">
        <v>90</v>
      </c>
    </row>
    <row r="2069" spans="1:4" s="6" customFormat="1" x14ac:dyDescent="0.25">
      <c r="A2069" s="2">
        <v>2829</v>
      </c>
      <c r="B2069" s="2">
        <v>329</v>
      </c>
      <c r="C2069" s="2">
        <v>7</v>
      </c>
      <c r="D2069" s="2" t="s">
        <v>90</v>
      </c>
    </row>
    <row r="2070" spans="1:4" s="6" customFormat="1" x14ac:dyDescent="0.25">
      <c r="A2070" s="2">
        <v>2830</v>
      </c>
      <c r="B2070" s="2">
        <v>330</v>
      </c>
      <c r="C2070" s="2">
        <v>7</v>
      </c>
      <c r="D2070" s="2" t="s">
        <v>90</v>
      </c>
    </row>
    <row r="2071" spans="1:4" s="6" customFormat="1" x14ac:dyDescent="0.25">
      <c r="A2071" s="2">
        <v>2831</v>
      </c>
      <c r="B2071" s="2">
        <v>331</v>
      </c>
      <c r="C2071" s="2">
        <v>7</v>
      </c>
      <c r="D2071" s="2" t="s">
        <v>90</v>
      </c>
    </row>
    <row r="2072" spans="1:4" s="6" customFormat="1" x14ac:dyDescent="0.25">
      <c r="A2072" s="2">
        <v>2832</v>
      </c>
      <c r="B2072" s="2">
        <v>332</v>
      </c>
      <c r="C2072" s="2">
        <v>7</v>
      </c>
      <c r="D2072" s="2" t="s">
        <v>90</v>
      </c>
    </row>
    <row r="2073" spans="1:4" s="6" customFormat="1" x14ac:dyDescent="0.25">
      <c r="A2073" s="2">
        <v>2833</v>
      </c>
      <c r="B2073" s="2">
        <v>333</v>
      </c>
      <c r="C2073" s="2">
        <v>7</v>
      </c>
      <c r="D2073" s="2" t="s">
        <v>90</v>
      </c>
    </row>
    <row r="2074" spans="1:4" s="6" customFormat="1" x14ac:dyDescent="0.25">
      <c r="A2074" s="2">
        <v>2834</v>
      </c>
      <c r="B2074" s="2">
        <v>334</v>
      </c>
      <c r="C2074" s="2">
        <v>7</v>
      </c>
      <c r="D2074" s="2" t="s">
        <v>90</v>
      </c>
    </row>
    <row r="2075" spans="1:4" s="6" customFormat="1" x14ac:dyDescent="0.25">
      <c r="A2075" s="2">
        <v>2835</v>
      </c>
      <c r="B2075" s="2">
        <v>335</v>
      </c>
      <c r="C2075" s="2">
        <v>7</v>
      </c>
      <c r="D2075" s="2" t="s">
        <v>90</v>
      </c>
    </row>
    <row r="2076" spans="1:4" s="6" customFormat="1" x14ac:dyDescent="0.25">
      <c r="A2076" s="2">
        <v>2836</v>
      </c>
      <c r="B2076" s="2">
        <v>336</v>
      </c>
      <c r="C2076" s="2">
        <v>7</v>
      </c>
      <c r="D2076" s="2" t="s">
        <v>90</v>
      </c>
    </row>
    <row r="2077" spans="1:4" s="6" customFormat="1" x14ac:dyDescent="0.25">
      <c r="A2077" s="2">
        <v>2837</v>
      </c>
      <c r="B2077" s="2">
        <v>337</v>
      </c>
      <c r="C2077" s="2">
        <v>7</v>
      </c>
      <c r="D2077" s="2" t="s">
        <v>90</v>
      </c>
    </row>
    <row r="2078" spans="1:4" s="6" customFormat="1" x14ac:dyDescent="0.25">
      <c r="A2078" s="2">
        <v>2838</v>
      </c>
      <c r="B2078" s="2">
        <v>338</v>
      </c>
      <c r="C2078" s="2">
        <v>7</v>
      </c>
      <c r="D2078" s="2" t="s">
        <v>90</v>
      </c>
    </row>
    <row r="2079" spans="1:4" s="6" customFormat="1" x14ac:dyDescent="0.25">
      <c r="A2079" s="2">
        <v>2839</v>
      </c>
      <c r="B2079" s="2">
        <v>339</v>
      </c>
      <c r="C2079" s="2">
        <v>7</v>
      </c>
      <c r="D2079" s="2" t="s">
        <v>90</v>
      </c>
    </row>
    <row r="2080" spans="1:4" s="6" customFormat="1" x14ac:dyDescent="0.25">
      <c r="A2080" s="2">
        <v>2840</v>
      </c>
      <c r="B2080" s="2">
        <v>340</v>
      </c>
      <c r="C2080" s="2">
        <v>7</v>
      </c>
      <c r="D2080" s="2" t="s">
        <v>90</v>
      </c>
    </row>
    <row r="2081" spans="1:4" s="6" customFormat="1" x14ac:dyDescent="0.25">
      <c r="A2081" s="2">
        <v>2841</v>
      </c>
      <c r="B2081" s="2">
        <v>341</v>
      </c>
      <c r="C2081" s="2">
        <v>7</v>
      </c>
      <c r="D2081" s="2" t="s">
        <v>90</v>
      </c>
    </row>
    <row r="2082" spans="1:4" s="6" customFormat="1" x14ac:dyDescent="0.25">
      <c r="A2082" s="2">
        <v>2842</v>
      </c>
      <c r="B2082" s="2">
        <v>342</v>
      </c>
      <c r="C2082" s="2">
        <v>7</v>
      </c>
      <c r="D2082" s="2" t="s">
        <v>90</v>
      </c>
    </row>
    <row r="2083" spans="1:4" s="6" customFormat="1" x14ac:dyDescent="0.25">
      <c r="A2083" s="2">
        <v>2843</v>
      </c>
      <c r="B2083" s="2">
        <v>343</v>
      </c>
      <c r="C2083" s="2">
        <v>7</v>
      </c>
      <c r="D2083" s="2" t="s">
        <v>90</v>
      </c>
    </row>
    <row r="2084" spans="1:4" s="6" customFormat="1" x14ac:dyDescent="0.25">
      <c r="A2084" s="2">
        <v>2844</v>
      </c>
      <c r="B2084" s="2">
        <v>344</v>
      </c>
      <c r="C2084" s="2">
        <v>7</v>
      </c>
      <c r="D2084" s="2" t="s">
        <v>90</v>
      </c>
    </row>
    <row r="2085" spans="1:4" s="6" customFormat="1" x14ac:dyDescent="0.25">
      <c r="A2085" s="2">
        <v>2845</v>
      </c>
      <c r="B2085" s="2">
        <v>345</v>
      </c>
      <c r="C2085" s="2">
        <v>7</v>
      </c>
      <c r="D2085" s="2" t="s">
        <v>90</v>
      </c>
    </row>
    <row r="2086" spans="1:4" s="6" customFormat="1" x14ac:dyDescent="0.25">
      <c r="A2086" s="2">
        <v>2846</v>
      </c>
      <c r="B2086" s="2">
        <v>346</v>
      </c>
      <c r="C2086" s="2">
        <v>7</v>
      </c>
      <c r="D2086" s="2" t="s">
        <v>90</v>
      </c>
    </row>
    <row r="2087" spans="1:4" s="6" customFormat="1" x14ac:dyDescent="0.25">
      <c r="A2087" s="2">
        <v>2847</v>
      </c>
      <c r="B2087" s="2">
        <v>347</v>
      </c>
      <c r="C2087" s="2">
        <v>8</v>
      </c>
      <c r="D2087" s="2" t="s">
        <v>86</v>
      </c>
    </row>
    <row r="2088" spans="1:4" s="6" customFormat="1" x14ac:dyDescent="0.25">
      <c r="A2088" s="2">
        <v>2848</v>
      </c>
      <c r="B2088" s="2">
        <v>348</v>
      </c>
      <c r="C2088" s="2">
        <v>8</v>
      </c>
      <c r="D2088" s="2" t="s">
        <v>86</v>
      </c>
    </row>
    <row r="2089" spans="1:4" s="6" customFormat="1" x14ac:dyDescent="0.25">
      <c r="A2089" s="2">
        <v>2849</v>
      </c>
      <c r="B2089" s="2">
        <v>349</v>
      </c>
      <c r="C2089" s="2">
        <v>8</v>
      </c>
      <c r="D2089" s="2" t="s">
        <v>86</v>
      </c>
    </row>
    <row r="2090" spans="1:4" s="6" customFormat="1" x14ac:dyDescent="0.25">
      <c r="A2090" s="2">
        <v>2850</v>
      </c>
      <c r="B2090" s="2">
        <v>350</v>
      </c>
      <c r="C2090" s="2">
        <v>8</v>
      </c>
      <c r="D2090" s="2" t="s">
        <v>86</v>
      </c>
    </row>
    <row r="2091" spans="1:4" s="6" customFormat="1" x14ac:dyDescent="0.25">
      <c r="A2091" s="2">
        <v>2851</v>
      </c>
      <c r="B2091" s="2">
        <v>351</v>
      </c>
      <c r="C2091" s="2">
        <v>8</v>
      </c>
      <c r="D2091" s="2" t="s">
        <v>86</v>
      </c>
    </row>
    <row r="2092" spans="1:4" s="6" customFormat="1" x14ac:dyDescent="0.25">
      <c r="A2092" s="2">
        <v>2852</v>
      </c>
      <c r="B2092" s="2">
        <v>352</v>
      </c>
      <c r="C2092" s="2">
        <v>8</v>
      </c>
      <c r="D2092" s="2" t="s">
        <v>86</v>
      </c>
    </row>
    <row r="2093" spans="1:4" s="6" customFormat="1" x14ac:dyDescent="0.25">
      <c r="A2093" s="2">
        <v>2853</v>
      </c>
      <c r="B2093" s="2">
        <v>353</v>
      </c>
      <c r="C2093" s="2">
        <v>8</v>
      </c>
      <c r="D2093" s="2" t="s">
        <v>86</v>
      </c>
    </row>
    <row r="2094" spans="1:4" s="6" customFormat="1" x14ac:dyDescent="0.25">
      <c r="A2094" s="2">
        <v>2854</v>
      </c>
      <c r="B2094" s="2">
        <v>354</v>
      </c>
      <c r="C2094" s="2">
        <v>8</v>
      </c>
      <c r="D2094" s="2" t="s">
        <v>86</v>
      </c>
    </row>
    <row r="2095" spans="1:4" s="6" customFormat="1" x14ac:dyDescent="0.25">
      <c r="A2095" s="2">
        <v>2855</v>
      </c>
      <c r="B2095" s="2">
        <v>355</v>
      </c>
      <c r="C2095" s="2">
        <v>8</v>
      </c>
      <c r="D2095" s="2" t="s">
        <v>86</v>
      </c>
    </row>
    <row r="2096" spans="1:4" s="6" customFormat="1" x14ac:dyDescent="0.25">
      <c r="A2096" s="2">
        <v>2856</v>
      </c>
      <c r="B2096" s="2">
        <v>356</v>
      </c>
      <c r="C2096" s="2">
        <v>8</v>
      </c>
      <c r="D2096" s="2" t="s">
        <v>86</v>
      </c>
    </row>
    <row r="2097" spans="1:4" s="6" customFormat="1" x14ac:dyDescent="0.25">
      <c r="A2097" s="2">
        <v>2857</v>
      </c>
      <c r="B2097" s="2">
        <v>357</v>
      </c>
      <c r="C2097" s="2">
        <v>8</v>
      </c>
      <c r="D2097" s="2" t="s">
        <v>86</v>
      </c>
    </row>
    <row r="2098" spans="1:4" s="6" customFormat="1" x14ac:dyDescent="0.25">
      <c r="A2098" s="2">
        <v>2858</v>
      </c>
      <c r="B2098" s="2">
        <v>358</v>
      </c>
      <c r="C2098" s="2">
        <v>8</v>
      </c>
      <c r="D2098" s="2" t="s">
        <v>86</v>
      </c>
    </row>
    <row r="2099" spans="1:4" s="6" customFormat="1" x14ac:dyDescent="0.25">
      <c r="A2099" s="2">
        <v>2859</v>
      </c>
      <c r="B2099" s="2">
        <v>359</v>
      </c>
      <c r="C2099" s="2">
        <v>8</v>
      </c>
      <c r="D2099" s="2" t="s">
        <v>86</v>
      </c>
    </row>
    <row r="2100" spans="1:4" s="6" customFormat="1" x14ac:dyDescent="0.25">
      <c r="A2100" s="2">
        <v>2860</v>
      </c>
      <c r="B2100" s="2">
        <v>360</v>
      </c>
      <c r="C2100" s="2">
        <v>8</v>
      </c>
      <c r="D2100" s="2" t="s">
        <v>86</v>
      </c>
    </row>
    <row r="2101" spans="1:4" s="6" customFormat="1" x14ac:dyDescent="0.25">
      <c r="A2101" s="2">
        <v>2861</v>
      </c>
      <c r="B2101" s="2">
        <v>361</v>
      </c>
      <c r="C2101" s="2">
        <v>8</v>
      </c>
      <c r="D2101" s="2" t="s">
        <v>86</v>
      </c>
    </row>
    <row r="2102" spans="1:4" s="6" customFormat="1" x14ac:dyDescent="0.25">
      <c r="A2102" s="2">
        <v>2862</v>
      </c>
      <c r="B2102" s="2">
        <v>362</v>
      </c>
      <c r="C2102" s="2">
        <v>8</v>
      </c>
      <c r="D2102" s="2" t="s">
        <v>86</v>
      </c>
    </row>
    <row r="2103" spans="1:4" s="6" customFormat="1" x14ac:dyDescent="0.25">
      <c r="A2103" s="2">
        <v>2863</v>
      </c>
      <c r="B2103" s="2">
        <v>363</v>
      </c>
      <c r="C2103" s="2">
        <v>8</v>
      </c>
      <c r="D2103" s="2" t="s">
        <v>86</v>
      </c>
    </row>
    <row r="2104" spans="1:4" s="6" customFormat="1" x14ac:dyDescent="0.25">
      <c r="A2104" s="2">
        <v>2864</v>
      </c>
      <c r="B2104" s="2">
        <v>364</v>
      </c>
      <c r="C2104" s="2">
        <v>8</v>
      </c>
      <c r="D2104" s="2" t="s">
        <v>86</v>
      </c>
    </row>
    <row r="2105" spans="1:4" s="6" customFormat="1" x14ac:dyDescent="0.25">
      <c r="A2105" s="2">
        <v>2865</v>
      </c>
      <c r="B2105" s="2">
        <v>365</v>
      </c>
      <c r="C2105" s="2">
        <v>8</v>
      </c>
      <c r="D2105" s="2" t="s">
        <v>86</v>
      </c>
    </row>
    <row r="2106" spans="1:4" s="6" customFormat="1" x14ac:dyDescent="0.25">
      <c r="A2106" s="2">
        <v>2866</v>
      </c>
      <c r="B2106" s="2">
        <v>366</v>
      </c>
      <c r="C2106" s="2">
        <v>8</v>
      </c>
      <c r="D2106" s="2" t="s">
        <v>86</v>
      </c>
    </row>
    <row r="2107" spans="1:4" s="6" customFormat="1" x14ac:dyDescent="0.25">
      <c r="A2107" s="2">
        <v>2867</v>
      </c>
      <c r="B2107" s="2">
        <v>367</v>
      </c>
      <c r="C2107" s="2">
        <v>8</v>
      </c>
      <c r="D2107" s="2" t="s">
        <v>86</v>
      </c>
    </row>
    <row r="2108" spans="1:4" s="6" customFormat="1" x14ac:dyDescent="0.25">
      <c r="A2108" s="2">
        <v>2868</v>
      </c>
      <c r="B2108" s="2">
        <v>368</v>
      </c>
      <c r="C2108" s="2">
        <v>8</v>
      </c>
      <c r="D2108" s="2" t="s">
        <v>86</v>
      </c>
    </row>
    <row r="2109" spans="1:4" s="6" customFormat="1" x14ac:dyDescent="0.25">
      <c r="A2109" s="2">
        <v>2869</v>
      </c>
      <c r="B2109" s="2">
        <v>369</v>
      </c>
      <c r="C2109" s="2">
        <v>8</v>
      </c>
      <c r="D2109" s="2" t="s">
        <v>86</v>
      </c>
    </row>
    <row r="2110" spans="1:4" s="6" customFormat="1" x14ac:dyDescent="0.25">
      <c r="A2110" s="2">
        <v>2870</v>
      </c>
      <c r="B2110" s="2">
        <v>370</v>
      </c>
      <c r="C2110" s="2">
        <v>8</v>
      </c>
      <c r="D2110" s="2" t="s">
        <v>86</v>
      </c>
    </row>
    <row r="2111" spans="1:4" s="6" customFormat="1" x14ac:dyDescent="0.25">
      <c r="A2111" s="2">
        <v>2871</v>
      </c>
      <c r="B2111" s="2">
        <v>371</v>
      </c>
      <c r="C2111" s="2">
        <v>8</v>
      </c>
      <c r="D2111" s="2" t="s">
        <v>86</v>
      </c>
    </row>
    <row r="2112" spans="1:4" s="6" customFormat="1" x14ac:dyDescent="0.25">
      <c r="A2112" s="2">
        <v>2872</v>
      </c>
      <c r="B2112" s="2">
        <v>372</v>
      </c>
      <c r="C2112" s="2">
        <v>8</v>
      </c>
      <c r="D2112" s="2" t="s">
        <v>86</v>
      </c>
    </row>
    <row r="2113" spans="1:4" s="6" customFormat="1" x14ac:dyDescent="0.25">
      <c r="A2113" s="2">
        <v>2873</v>
      </c>
      <c r="B2113" s="2">
        <v>373</v>
      </c>
      <c r="C2113" s="2">
        <v>8</v>
      </c>
      <c r="D2113" s="2" t="s">
        <v>86</v>
      </c>
    </row>
    <row r="2114" spans="1:4" s="6" customFormat="1" x14ac:dyDescent="0.25">
      <c r="A2114" s="2">
        <v>2874</v>
      </c>
      <c r="B2114" s="2">
        <v>374</v>
      </c>
      <c r="C2114" s="2">
        <v>8</v>
      </c>
      <c r="D2114" s="2" t="s">
        <v>86</v>
      </c>
    </row>
    <row r="2115" spans="1:4" s="6" customFormat="1" x14ac:dyDescent="0.25">
      <c r="A2115" s="2">
        <v>2875</v>
      </c>
      <c r="B2115" s="2">
        <v>375</v>
      </c>
      <c r="C2115" s="2">
        <v>8</v>
      </c>
      <c r="D2115" s="2" t="s">
        <v>86</v>
      </c>
    </row>
    <row r="2116" spans="1:4" s="6" customFormat="1" x14ac:dyDescent="0.25">
      <c r="A2116" s="2">
        <v>2876</v>
      </c>
      <c r="B2116" s="2">
        <v>376</v>
      </c>
      <c r="C2116" s="2">
        <v>8</v>
      </c>
      <c r="D2116" s="2" t="s">
        <v>86</v>
      </c>
    </row>
    <row r="2117" spans="1:4" s="6" customFormat="1" x14ac:dyDescent="0.25">
      <c r="A2117" s="2">
        <v>2877</v>
      </c>
      <c r="B2117" s="2">
        <v>377</v>
      </c>
      <c r="C2117" s="2">
        <v>8</v>
      </c>
      <c r="D2117" s="2" t="s">
        <v>86</v>
      </c>
    </row>
    <row r="2118" spans="1:4" s="6" customFormat="1" x14ac:dyDescent="0.25">
      <c r="A2118" s="2">
        <v>2878</v>
      </c>
      <c r="B2118" s="2">
        <v>378</v>
      </c>
      <c r="C2118" s="2">
        <v>8</v>
      </c>
      <c r="D2118" s="2" t="s">
        <v>86</v>
      </c>
    </row>
    <row r="2119" spans="1:4" s="6" customFormat="1" x14ac:dyDescent="0.25">
      <c r="A2119" s="2">
        <v>2879</v>
      </c>
      <c r="B2119" s="2">
        <v>379</v>
      </c>
      <c r="C2119" s="2">
        <v>8</v>
      </c>
      <c r="D2119" s="2" t="s">
        <v>86</v>
      </c>
    </row>
    <row r="2120" spans="1:4" s="6" customFormat="1" x14ac:dyDescent="0.25">
      <c r="A2120" s="2">
        <v>2880</v>
      </c>
      <c r="B2120" s="2">
        <v>380</v>
      </c>
      <c r="C2120" s="2">
        <v>8</v>
      </c>
      <c r="D2120" s="2" t="s">
        <v>86</v>
      </c>
    </row>
    <row r="2121" spans="1:4" s="6" customFormat="1" x14ac:dyDescent="0.25">
      <c r="A2121" s="2">
        <v>2881</v>
      </c>
      <c r="B2121" s="2">
        <v>381</v>
      </c>
      <c r="C2121" s="2">
        <v>8</v>
      </c>
      <c r="D2121" s="2" t="s">
        <v>86</v>
      </c>
    </row>
    <row r="2122" spans="1:4" s="6" customFormat="1" x14ac:dyDescent="0.25">
      <c r="A2122" s="2">
        <v>2882</v>
      </c>
      <c r="B2122" s="2">
        <v>382</v>
      </c>
      <c r="C2122" s="2">
        <v>8</v>
      </c>
      <c r="D2122" s="2" t="s">
        <v>86</v>
      </c>
    </row>
    <row r="2123" spans="1:4" s="6" customFormat="1" x14ac:dyDescent="0.25">
      <c r="A2123" s="2">
        <v>2883</v>
      </c>
      <c r="B2123" s="2">
        <v>383</v>
      </c>
      <c r="C2123" s="2">
        <v>8</v>
      </c>
      <c r="D2123" s="2" t="s">
        <v>86</v>
      </c>
    </row>
    <row r="2124" spans="1:4" s="6" customFormat="1" x14ac:dyDescent="0.25">
      <c r="A2124" s="2">
        <v>2884</v>
      </c>
      <c r="B2124" s="2">
        <v>384</v>
      </c>
      <c r="C2124" s="2">
        <v>8</v>
      </c>
      <c r="D2124" s="2" t="s">
        <v>86</v>
      </c>
    </row>
    <row r="2125" spans="1:4" s="6" customFormat="1" x14ac:dyDescent="0.25">
      <c r="A2125" s="2">
        <v>2885</v>
      </c>
      <c r="B2125" s="2">
        <v>385</v>
      </c>
      <c r="C2125" s="2">
        <v>8</v>
      </c>
      <c r="D2125" s="2" t="s">
        <v>86</v>
      </c>
    </row>
    <row r="2126" spans="1:4" s="6" customFormat="1" x14ac:dyDescent="0.25">
      <c r="A2126" s="2">
        <v>2886</v>
      </c>
      <c r="B2126" s="2">
        <v>386</v>
      </c>
      <c r="C2126" s="2">
        <v>8</v>
      </c>
      <c r="D2126" s="2" t="s">
        <v>86</v>
      </c>
    </row>
    <row r="2127" spans="1:4" s="6" customFormat="1" x14ac:dyDescent="0.25">
      <c r="A2127" s="2">
        <v>2887</v>
      </c>
      <c r="B2127" s="2">
        <v>387</v>
      </c>
      <c r="C2127" s="2">
        <v>8</v>
      </c>
      <c r="D2127" s="2" t="s">
        <v>86</v>
      </c>
    </row>
    <row r="2128" spans="1:4" s="6" customFormat="1" x14ac:dyDescent="0.25">
      <c r="A2128" s="2">
        <v>2888</v>
      </c>
      <c r="B2128" s="2">
        <v>388</v>
      </c>
      <c r="C2128" s="2">
        <v>8</v>
      </c>
      <c r="D2128" s="2" t="s">
        <v>86</v>
      </c>
    </row>
    <row r="2129" spans="1:4" s="6" customFormat="1" x14ac:dyDescent="0.25">
      <c r="A2129" s="2">
        <v>2889</v>
      </c>
      <c r="B2129" s="2">
        <v>389</v>
      </c>
      <c r="C2129" s="2">
        <v>8</v>
      </c>
      <c r="D2129" s="2" t="s">
        <v>86</v>
      </c>
    </row>
    <row r="2130" spans="1:4" s="6" customFormat="1" x14ac:dyDescent="0.25">
      <c r="A2130" s="2">
        <v>2890</v>
      </c>
      <c r="B2130" s="2">
        <v>390</v>
      </c>
      <c r="C2130" s="2">
        <v>8</v>
      </c>
      <c r="D2130" s="2" t="s">
        <v>86</v>
      </c>
    </row>
    <row r="2131" spans="1:4" s="6" customFormat="1" x14ac:dyDescent="0.25">
      <c r="A2131" s="2">
        <v>2891</v>
      </c>
      <c r="B2131" s="2">
        <v>391</v>
      </c>
      <c r="C2131" s="2">
        <v>9</v>
      </c>
      <c r="D2131" s="2" t="s">
        <v>86</v>
      </c>
    </row>
    <row r="2132" spans="1:4" s="6" customFormat="1" x14ac:dyDescent="0.25">
      <c r="A2132" s="2">
        <v>2892</v>
      </c>
      <c r="B2132" s="2">
        <v>392</v>
      </c>
      <c r="C2132" s="2">
        <v>9</v>
      </c>
      <c r="D2132" s="2" t="s">
        <v>86</v>
      </c>
    </row>
    <row r="2133" spans="1:4" s="6" customFormat="1" x14ac:dyDescent="0.25">
      <c r="A2133" s="2">
        <v>2893</v>
      </c>
      <c r="B2133" s="2">
        <v>393</v>
      </c>
      <c r="C2133" s="2">
        <v>9</v>
      </c>
      <c r="D2133" s="2" t="s">
        <v>86</v>
      </c>
    </row>
    <row r="2134" spans="1:4" s="6" customFormat="1" x14ac:dyDescent="0.25">
      <c r="A2134" s="2">
        <v>2894</v>
      </c>
      <c r="B2134" s="2">
        <v>394</v>
      </c>
      <c r="C2134" s="2">
        <v>9</v>
      </c>
      <c r="D2134" s="2" t="s">
        <v>86</v>
      </c>
    </row>
    <row r="2135" spans="1:4" s="6" customFormat="1" x14ac:dyDescent="0.25">
      <c r="A2135" s="2">
        <v>2895</v>
      </c>
      <c r="B2135" s="2">
        <v>395</v>
      </c>
      <c r="C2135" s="2">
        <v>9</v>
      </c>
      <c r="D2135" s="2" t="s">
        <v>86</v>
      </c>
    </row>
    <row r="2136" spans="1:4" s="6" customFormat="1" x14ac:dyDescent="0.25">
      <c r="A2136" s="2">
        <v>2896</v>
      </c>
      <c r="B2136" s="2">
        <v>396</v>
      </c>
      <c r="C2136" s="2">
        <v>9</v>
      </c>
      <c r="D2136" s="2" t="s">
        <v>86</v>
      </c>
    </row>
    <row r="2137" spans="1:4" s="6" customFormat="1" x14ac:dyDescent="0.25">
      <c r="A2137" s="2">
        <v>2897</v>
      </c>
      <c r="B2137" s="2">
        <v>397</v>
      </c>
      <c r="C2137" s="2">
        <v>9</v>
      </c>
      <c r="D2137" s="2" t="s">
        <v>86</v>
      </c>
    </row>
    <row r="2138" spans="1:4" s="6" customFormat="1" x14ac:dyDescent="0.25">
      <c r="A2138" s="2">
        <v>2898</v>
      </c>
      <c r="B2138" s="2">
        <v>398</v>
      </c>
      <c r="C2138" s="2">
        <v>9</v>
      </c>
      <c r="D2138" s="2" t="s">
        <v>86</v>
      </c>
    </row>
    <row r="2139" spans="1:4" s="6" customFormat="1" x14ac:dyDescent="0.25">
      <c r="A2139" s="2">
        <v>2899</v>
      </c>
      <c r="B2139" s="2">
        <v>399</v>
      </c>
      <c r="C2139" s="2">
        <v>9</v>
      </c>
      <c r="D2139" s="2" t="s">
        <v>86</v>
      </c>
    </row>
    <row r="2140" spans="1:4" s="6" customFormat="1" x14ac:dyDescent="0.25">
      <c r="A2140" s="2">
        <v>2900</v>
      </c>
      <c r="B2140" s="2">
        <v>400</v>
      </c>
      <c r="C2140" s="2">
        <v>9</v>
      </c>
      <c r="D2140" s="2" t="s">
        <v>86</v>
      </c>
    </row>
    <row r="2141" spans="1:4" s="6" customFormat="1" x14ac:dyDescent="0.25">
      <c r="A2141" s="2">
        <v>2901</v>
      </c>
      <c r="B2141" s="2">
        <v>401</v>
      </c>
      <c r="C2141" s="2">
        <v>9</v>
      </c>
      <c r="D2141" s="2" t="s">
        <v>86</v>
      </c>
    </row>
    <row r="2142" spans="1:4" s="6" customFormat="1" x14ac:dyDescent="0.25">
      <c r="A2142" s="2">
        <v>2902</v>
      </c>
      <c r="B2142" s="2">
        <v>402</v>
      </c>
      <c r="C2142" s="2">
        <v>9</v>
      </c>
      <c r="D2142" s="2" t="s">
        <v>86</v>
      </c>
    </row>
    <row r="2143" spans="1:4" s="6" customFormat="1" x14ac:dyDescent="0.25">
      <c r="A2143" s="2">
        <v>2903</v>
      </c>
      <c r="B2143" s="2">
        <v>403</v>
      </c>
      <c r="C2143" s="2">
        <v>9</v>
      </c>
      <c r="D2143" s="2" t="s">
        <v>86</v>
      </c>
    </row>
    <row r="2144" spans="1:4" s="6" customFormat="1" x14ac:dyDescent="0.25">
      <c r="A2144" s="2">
        <v>2904</v>
      </c>
      <c r="B2144" s="2">
        <v>404</v>
      </c>
      <c r="C2144" s="2">
        <v>9</v>
      </c>
      <c r="D2144" s="2" t="s">
        <v>86</v>
      </c>
    </row>
    <row r="2145" spans="1:4" s="6" customFormat="1" x14ac:dyDescent="0.25">
      <c r="A2145" s="2">
        <v>2905</v>
      </c>
      <c r="B2145" s="2">
        <v>406</v>
      </c>
      <c r="C2145" s="2">
        <v>9</v>
      </c>
      <c r="D2145" s="2" t="s">
        <v>86</v>
      </c>
    </row>
    <row r="2146" spans="1:4" s="6" customFormat="1" x14ac:dyDescent="0.25">
      <c r="A2146" s="2">
        <v>2906</v>
      </c>
      <c r="B2146" s="2">
        <v>407</v>
      </c>
      <c r="C2146" s="2">
        <v>9</v>
      </c>
      <c r="D2146" s="2" t="s">
        <v>86</v>
      </c>
    </row>
    <row r="2147" spans="1:4" s="6" customFormat="1" x14ac:dyDescent="0.25">
      <c r="A2147" s="2">
        <v>2907</v>
      </c>
      <c r="B2147" s="2">
        <v>408</v>
      </c>
      <c r="C2147" s="2">
        <v>9</v>
      </c>
      <c r="D2147" s="2" t="s">
        <v>86</v>
      </c>
    </row>
    <row r="2148" spans="1:4" s="6" customFormat="1" x14ac:dyDescent="0.25">
      <c r="A2148" s="2">
        <v>2908</v>
      </c>
      <c r="B2148" s="2">
        <v>409</v>
      </c>
      <c r="C2148" s="2">
        <v>9</v>
      </c>
      <c r="D2148" s="2" t="s">
        <v>86</v>
      </c>
    </row>
    <row r="2149" spans="1:4" s="6" customFormat="1" x14ac:dyDescent="0.25">
      <c r="A2149" s="2">
        <v>2909</v>
      </c>
      <c r="B2149" s="2">
        <v>410</v>
      </c>
      <c r="C2149" s="2">
        <v>9</v>
      </c>
      <c r="D2149" s="2" t="s">
        <v>86</v>
      </c>
    </row>
    <row r="2150" spans="1:4" s="6" customFormat="1" x14ac:dyDescent="0.25">
      <c r="A2150" s="2">
        <v>2910</v>
      </c>
      <c r="B2150" s="2">
        <v>411</v>
      </c>
      <c r="C2150" s="2">
        <v>9</v>
      </c>
      <c r="D2150" s="2" t="s">
        <v>86</v>
      </c>
    </row>
    <row r="2151" spans="1:4" s="6" customFormat="1" x14ac:dyDescent="0.25">
      <c r="A2151" s="2">
        <v>2911</v>
      </c>
      <c r="B2151" s="2">
        <v>412</v>
      </c>
      <c r="C2151" s="2">
        <v>9</v>
      </c>
      <c r="D2151" s="2" t="s">
        <v>86</v>
      </c>
    </row>
    <row r="2152" spans="1:4" s="6" customFormat="1" x14ac:dyDescent="0.25">
      <c r="A2152" s="2">
        <v>2912</v>
      </c>
      <c r="B2152" s="2">
        <v>413</v>
      </c>
      <c r="C2152" s="2">
        <v>9</v>
      </c>
      <c r="D2152" s="2" t="s">
        <v>86</v>
      </c>
    </row>
    <row r="2153" spans="1:4" s="6" customFormat="1" x14ac:dyDescent="0.25">
      <c r="A2153" s="2">
        <v>2913</v>
      </c>
      <c r="B2153" s="2">
        <v>414</v>
      </c>
      <c r="C2153" s="2">
        <v>9</v>
      </c>
      <c r="D2153" s="2" t="s">
        <v>86</v>
      </c>
    </row>
    <row r="2154" spans="1:4" s="6" customFormat="1" x14ac:dyDescent="0.25">
      <c r="A2154" s="2">
        <v>2914</v>
      </c>
      <c r="B2154" s="2">
        <v>415</v>
      </c>
      <c r="C2154" s="2">
        <v>9</v>
      </c>
      <c r="D2154" s="2" t="s">
        <v>86</v>
      </c>
    </row>
    <row r="2155" spans="1:4" s="6" customFormat="1" x14ac:dyDescent="0.25">
      <c r="A2155" s="2">
        <v>2915</v>
      </c>
      <c r="B2155" s="2">
        <v>416</v>
      </c>
      <c r="C2155" s="2">
        <v>9</v>
      </c>
      <c r="D2155" s="2" t="s">
        <v>86</v>
      </c>
    </row>
    <row r="2156" spans="1:4" s="6" customFormat="1" x14ac:dyDescent="0.25">
      <c r="A2156" s="2">
        <v>2916</v>
      </c>
      <c r="B2156" s="2">
        <v>417</v>
      </c>
      <c r="C2156" s="2">
        <v>9</v>
      </c>
      <c r="D2156" s="2" t="s">
        <v>86</v>
      </c>
    </row>
    <row r="2157" spans="1:4" s="6" customFormat="1" x14ac:dyDescent="0.25">
      <c r="A2157" s="2">
        <v>2917</v>
      </c>
      <c r="B2157" s="2">
        <v>418</v>
      </c>
      <c r="C2157" s="2">
        <v>9</v>
      </c>
      <c r="D2157" s="2" t="s">
        <v>86</v>
      </c>
    </row>
    <row r="2158" spans="1:4" s="6" customFormat="1" x14ac:dyDescent="0.25">
      <c r="A2158" s="2">
        <v>2918</v>
      </c>
      <c r="B2158" s="2">
        <v>419</v>
      </c>
      <c r="C2158" s="2">
        <v>9</v>
      </c>
      <c r="D2158" s="2" t="s">
        <v>86</v>
      </c>
    </row>
    <row r="2159" spans="1:4" s="6" customFormat="1" x14ac:dyDescent="0.25">
      <c r="A2159" s="2">
        <v>2919</v>
      </c>
      <c r="B2159" s="2">
        <v>420</v>
      </c>
      <c r="C2159" s="2">
        <v>9</v>
      </c>
      <c r="D2159" s="2" t="s">
        <v>86</v>
      </c>
    </row>
    <row r="2160" spans="1:4" s="6" customFormat="1" x14ac:dyDescent="0.25">
      <c r="A2160" s="2">
        <v>2920</v>
      </c>
      <c r="B2160" s="2">
        <v>421</v>
      </c>
      <c r="C2160" s="2">
        <v>9</v>
      </c>
      <c r="D2160" s="2" t="s">
        <v>86</v>
      </c>
    </row>
    <row r="2161" spans="1:4" s="6" customFormat="1" x14ac:dyDescent="0.25">
      <c r="A2161" s="2">
        <v>2921</v>
      </c>
      <c r="B2161" s="2">
        <v>422</v>
      </c>
      <c r="C2161" s="2">
        <v>9</v>
      </c>
      <c r="D2161" s="2" t="s">
        <v>86</v>
      </c>
    </row>
    <row r="2162" spans="1:4" s="6" customFormat="1" x14ac:dyDescent="0.25">
      <c r="A2162" s="2">
        <v>2922</v>
      </c>
      <c r="B2162" s="2">
        <v>423</v>
      </c>
      <c r="C2162" s="2">
        <v>9</v>
      </c>
      <c r="D2162" s="2" t="s">
        <v>86</v>
      </c>
    </row>
    <row r="2163" spans="1:4" s="6" customFormat="1" x14ac:dyDescent="0.25">
      <c r="A2163" s="2">
        <v>2923</v>
      </c>
      <c r="B2163" s="2">
        <v>424</v>
      </c>
      <c r="C2163" s="2">
        <v>9</v>
      </c>
      <c r="D2163" s="2" t="s">
        <v>86</v>
      </c>
    </row>
    <row r="2164" spans="1:4" s="6" customFormat="1" x14ac:dyDescent="0.25">
      <c r="A2164" s="2">
        <v>2924</v>
      </c>
      <c r="B2164" s="2">
        <v>425</v>
      </c>
      <c r="C2164" s="2">
        <v>9</v>
      </c>
      <c r="D2164" s="2" t="s">
        <v>86</v>
      </c>
    </row>
    <row r="2165" spans="1:4" s="6" customFormat="1" x14ac:dyDescent="0.25">
      <c r="A2165" s="2">
        <v>2925</v>
      </c>
      <c r="B2165" s="2">
        <v>426</v>
      </c>
      <c r="C2165" s="2">
        <v>9</v>
      </c>
      <c r="D2165" s="2" t="s">
        <v>86</v>
      </c>
    </row>
    <row r="2166" spans="1:4" s="6" customFormat="1" x14ac:dyDescent="0.25">
      <c r="A2166" s="2">
        <v>2926</v>
      </c>
      <c r="B2166" s="2">
        <v>427</v>
      </c>
      <c r="C2166" s="2">
        <v>9</v>
      </c>
      <c r="D2166" s="2" t="s">
        <v>86</v>
      </c>
    </row>
    <row r="2167" spans="1:4" s="6" customFormat="1" x14ac:dyDescent="0.25">
      <c r="A2167" s="2">
        <v>2927</v>
      </c>
      <c r="B2167" s="2">
        <v>428</v>
      </c>
      <c r="C2167" s="2">
        <v>9</v>
      </c>
      <c r="D2167" s="2" t="s">
        <v>86</v>
      </c>
    </row>
    <row r="2168" spans="1:4" s="6" customFormat="1" x14ac:dyDescent="0.25">
      <c r="A2168" s="2">
        <v>2928</v>
      </c>
      <c r="B2168" s="2">
        <v>429</v>
      </c>
      <c r="C2168" s="2">
        <v>9</v>
      </c>
      <c r="D2168" s="2" t="s">
        <v>86</v>
      </c>
    </row>
    <row r="2169" spans="1:4" s="6" customFormat="1" x14ac:dyDescent="0.25">
      <c r="A2169" s="2">
        <v>2929</v>
      </c>
      <c r="B2169" s="2">
        <v>430</v>
      </c>
      <c r="C2169" s="2">
        <v>9</v>
      </c>
      <c r="D2169" s="2" t="s">
        <v>86</v>
      </c>
    </row>
    <row r="2170" spans="1:4" s="6" customFormat="1" x14ac:dyDescent="0.25">
      <c r="A2170" s="2">
        <v>2930</v>
      </c>
      <c r="B2170" s="2">
        <v>431</v>
      </c>
      <c r="C2170" s="2">
        <v>9</v>
      </c>
      <c r="D2170" s="2" t="s">
        <v>86</v>
      </c>
    </row>
    <row r="2171" spans="1:4" s="6" customFormat="1" x14ac:dyDescent="0.25">
      <c r="A2171" s="2">
        <v>2931</v>
      </c>
      <c r="B2171" s="2">
        <v>432</v>
      </c>
      <c r="C2171" s="2">
        <v>9</v>
      </c>
      <c r="D2171" s="2" t="s">
        <v>86</v>
      </c>
    </row>
    <row r="2172" spans="1:4" s="6" customFormat="1" x14ac:dyDescent="0.25">
      <c r="A2172" s="2">
        <v>2932</v>
      </c>
      <c r="B2172" s="2">
        <v>433</v>
      </c>
      <c r="C2172" s="2">
        <v>9</v>
      </c>
      <c r="D2172" s="2" t="s">
        <v>86</v>
      </c>
    </row>
    <row r="2173" spans="1:4" s="6" customFormat="1" x14ac:dyDescent="0.25">
      <c r="A2173" s="2">
        <v>2933</v>
      </c>
      <c r="B2173" s="2">
        <v>434</v>
      </c>
      <c r="C2173" s="2">
        <v>9</v>
      </c>
      <c r="D2173" s="2" t="s">
        <v>86</v>
      </c>
    </row>
    <row r="2174" spans="1:4" s="6" customFormat="1" x14ac:dyDescent="0.25">
      <c r="A2174" s="2">
        <v>2934</v>
      </c>
      <c r="B2174" s="2">
        <v>435</v>
      </c>
      <c r="C2174" s="2">
        <v>9</v>
      </c>
      <c r="D2174" s="2" t="s">
        <v>86</v>
      </c>
    </row>
    <row r="2175" spans="1:4" s="6" customFormat="1" x14ac:dyDescent="0.25">
      <c r="A2175" s="2">
        <v>2935</v>
      </c>
      <c r="B2175" s="2">
        <v>436</v>
      </c>
      <c r="C2175" s="2">
        <v>9</v>
      </c>
      <c r="D2175" s="2" t="s">
        <v>86</v>
      </c>
    </row>
    <row r="2176" spans="1:4" s="6" customFormat="1" x14ac:dyDescent="0.25">
      <c r="A2176" s="2">
        <v>2936</v>
      </c>
      <c r="B2176" s="2">
        <v>437</v>
      </c>
      <c r="C2176" s="2">
        <v>9</v>
      </c>
      <c r="D2176" s="2" t="s">
        <v>86</v>
      </c>
    </row>
    <row r="2177" spans="1:4" s="6" customFormat="1" x14ac:dyDescent="0.25">
      <c r="A2177" s="2">
        <v>2937</v>
      </c>
      <c r="B2177" s="2">
        <v>438</v>
      </c>
      <c r="C2177" s="2">
        <v>9</v>
      </c>
      <c r="D2177" s="2" t="s">
        <v>86</v>
      </c>
    </row>
    <row r="2178" spans="1:4" s="6" customFormat="1" x14ac:dyDescent="0.25">
      <c r="A2178" s="2">
        <v>2938</v>
      </c>
      <c r="B2178" s="2">
        <v>439</v>
      </c>
      <c r="C2178" s="2">
        <v>9</v>
      </c>
      <c r="D2178" s="2" t="s">
        <v>86</v>
      </c>
    </row>
    <row r="2179" spans="1:4" s="6" customFormat="1" x14ac:dyDescent="0.25">
      <c r="A2179" s="2">
        <v>2939</v>
      </c>
      <c r="B2179" s="2">
        <v>440</v>
      </c>
      <c r="C2179" s="2">
        <v>9</v>
      </c>
      <c r="D2179" s="2" t="s">
        <v>86</v>
      </c>
    </row>
    <row r="2180" spans="1:4" s="6" customFormat="1" x14ac:dyDescent="0.25">
      <c r="A2180" s="2">
        <v>2940</v>
      </c>
      <c r="B2180" s="2">
        <v>441</v>
      </c>
      <c r="C2180" s="2">
        <v>9</v>
      </c>
      <c r="D2180" s="2" t="s">
        <v>86</v>
      </c>
    </row>
    <row r="2181" spans="1:4" s="6" customFormat="1" x14ac:dyDescent="0.25">
      <c r="A2181" s="2">
        <v>2941</v>
      </c>
      <c r="B2181" s="2">
        <v>442</v>
      </c>
      <c r="C2181" s="2">
        <v>9</v>
      </c>
      <c r="D2181" s="2" t="s">
        <v>86</v>
      </c>
    </row>
    <row r="2182" spans="1:4" s="6" customFormat="1" x14ac:dyDescent="0.25">
      <c r="A2182" s="2">
        <v>2942</v>
      </c>
      <c r="B2182" s="2">
        <v>443</v>
      </c>
      <c r="C2182" s="2">
        <v>9</v>
      </c>
      <c r="D2182" s="2" t="s">
        <v>86</v>
      </c>
    </row>
    <row r="2183" spans="1:4" s="6" customFormat="1" x14ac:dyDescent="0.25">
      <c r="A2183" s="2">
        <v>2943</v>
      </c>
      <c r="B2183" s="2">
        <v>444</v>
      </c>
      <c r="C2183" s="2">
        <v>9</v>
      </c>
      <c r="D2183" s="2" t="s">
        <v>86</v>
      </c>
    </row>
    <row r="2184" spans="1:4" s="6" customFormat="1" x14ac:dyDescent="0.25">
      <c r="A2184" s="2">
        <v>2944</v>
      </c>
      <c r="B2184" s="2">
        <v>445</v>
      </c>
      <c r="C2184" s="2">
        <v>9</v>
      </c>
      <c r="D2184" s="2" t="s">
        <v>86</v>
      </c>
    </row>
    <row r="2185" spans="1:4" s="6" customFormat="1" x14ac:dyDescent="0.25">
      <c r="A2185" s="2">
        <v>2945</v>
      </c>
      <c r="B2185" s="2">
        <v>446</v>
      </c>
      <c r="C2185" s="2">
        <v>9</v>
      </c>
      <c r="D2185" s="2" t="s">
        <v>86</v>
      </c>
    </row>
    <row r="2186" spans="1:4" s="6" customFormat="1" x14ac:dyDescent="0.25">
      <c r="A2186" s="2">
        <v>2946</v>
      </c>
      <c r="B2186" s="2">
        <v>447</v>
      </c>
      <c r="C2186" s="2">
        <v>9</v>
      </c>
      <c r="D2186" s="2" t="s">
        <v>86</v>
      </c>
    </row>
    <row r="2187" spans="1:4" s="6" customFormat="1" x14ac:dyDescent="0.25">
      <c r="A2187" s="2">
        <v>2947</v>
      </c>
      <c r="B2187" s="2">
        <v>448</v>
      </c>
      <c r="C2187" s="2">
        <v>9</v>
      </c>
      <c r="D2187" s="2" t="s">
        <v>86</v>
      </c>
    </row>
    <row r="2188" spans="1:4" s="6" customFormat="1" x14ac:dyDescent="0.25">
      <c r="A2188" s="2">
        <v>2948</v>
      </c>
      <c r="B2188" s="2">
        <v>449</v>
      </c>
      <c r="C2188" s="2">
        <v>9</v>
      </c>
      <c r="D2188" s="2" t="s">
        <v>86</v>
      </c>
    </row>
    <row r="2189" spans="1:4" s="6" customFormat="1" x14ac:dyDescent="0.25">
      <c r="A2189" s="2">
        <v>2949</v>
      </c>
      <c r="B2189" s="2">
        <v>450</v>
      </c>
      <c r="C2189" s="2">
        <v>9</v>
      </c>
      <c r="D2189" s="2" t="s">
        <v>86</v>
      </c>
    </row>
    <row r="2190" spans="1:4" s="6" customFormat="1" x14ac:dyDescent="0.25">
      <c r="A2190" s="2">
        <v>2950</v>
      </c>
      <c r="B2190" s="2">
        <v>451</v>
      </c>
      <c r="C2190" s="2">
        <v>9</v>
      </c>
      <c r="D2190" s="2" t="s">
        <v>86</v>
      </c>
    </row>
    <row r="2191" spans="1:4" s="6" customFormat="1" x14ac:dyDescent="0.25">
      <c r="A2191" s="2">
        <v>2951</v>
      </c>
      <c r="B2191" s="2">
        <v>452</v>
      </c>
      <c r="C2191" s="2">
        <v>9</v>
      </c>
      <c r="D2191" s="2" t="s">
        <v>86</v>
      </c>
    </row>
    <row r="2192" spans="1:4" s="6" customFormat="1" x14ac:dyDescent="0.25">
      <c r="A2192" s="2">
        <v>2952</v>
      </c>
      <c r="B2192" s="2">
        <v>453</v>
      </c>
      <c r="C2192" s="2">
        <v>9</v>
      </c>
      <c r="D2192" s="2" t="s">
        <v>86</v>
      </c>
    </row>
    <row r="2193" spans="1:4" s="6" customFormat="1" x14ac:dyDescent="0.25">
      <c r="A2193" s="2">
        <v>2953</v>
      </c>
      <c r="B2193" s="2">
        <v>454</v>
      </c>
      <c r="C2193" s="2">
        <v>9</v>
      </c>
      <c r="D2193" s="2" t="s">
        <v>86</v>
      </c>
    </row>
    <row r="2194" spans="1:4" s="6" customFormat="1" x14ac:dyDescent="0.25">
      <c r="A2194" s="2">
        <v>2954</v>
      </c>
      <c r="B2194" s="2">
        <v>455</v>
      </c>
      <c r="C2194" s="2">
        <v>9</v>
      </c>
      <c r="D2194" s="2" t="s">
        <v>86</v>
      </c>
    </row>
    <row r="2195" spans="1:4" s="6" customFormat="1" x14ac:dyDescent="0.25">
      <c r="A2195" s="2">
        <v>2955</v>
      </c>
      <c r="B2195" s="2">
        <v>456</v>
      </c>
      <c r="C2195" s="2">
        <v>9</v>
      </c>
      <c r="D2195" s="2" t="s">
        <v>86</v>
      </c>
    </row>
    <row r="2196" spans="1:4" s="6" customFormat="1" x14ac:dyDescent="0.25">
      <c r="A2196" s="2">
        <v>2956</v>
      </c>
      <c r="B2196" s="2">
        <v>457</v>
      </c>
      <c r="C2196" s="2">
        <v>9</v>
      </c>
      <c r="D2196" s="2" t="s">
        <v>86</v>
      </c>
    </row>
    <row r="2197" spans="1:4" s="6" customFormat="1" x14ac:dyDescent="0.25">
      <c r="A2197" s="2">
        <v>2957</v>
      </c>
      <c r="B2197" s="2">
        <v>458</v>
      </c>
      <c r="C2197" s="2">
        <v>9</v>
      </c>
      <c r="D2197" s="2" t="s">
        <v>86</v>
      </c>
    </row>
    <row r="2198" spans="1:4" s="6" customFormat="1" x14ac:dyDescent="0.25">
      <c r="A2198" s="2">
        <v>2958</v>
      </c>
      <c r="B2198" s="2">
        <v>459</v>
      </c>
      <c r="C2198" s="2">
        <v>9</v>
      </c>
      <c r="D2198" s="2" t="s">
        <v>86</v>
      </c>
    </row>
    <row r="2199" spans="1:4" s="6" customFormat="1" x14ac:dyDescent="0.25">
      <c r="A2199" s="2">
        <v>2959</v>
      </c>
      <c r="B2199" s="2">
        <v>460</v>
      </c>
      <c r="C2199" s="2">
        <v>10</v>
      </c>
      <c r="D2199" s="2" t="s">
        <v>86</v>
      </c>
    </row>
    <row r="2200" spans="1:4" s="6" customFormat="1" x14ac:dyDescent="0.25">
      <c r="A2200" s="2">
        <v>2960</v>
      </c>
      <c r="B2200" s="2">
        <v>461</v>
      </c>
      <c r="C2200" s="2">
        <v>10</v>
      </c>
      <c r="D2200" s="2" t="s">
        <v>86</v>
      </c>
    </row>
    <row r="2201" spans="1:4" s="6" customFormat="1" x14ac:dyDescent="0.25">
      <c r="A2201" s="2">
        <v>2961</v>
      </c>
      <c r="B2201" s="2">
        <v>462</v>
      </c>
      <c r="C2201" s="2">
        <v>10</v>
      </c>
      <c r="D2201" s="2" t="s">
        <v>86</v>
      </c>
    </row>
    <row r="2202" spans="1:4" s="6" customFormat="1" x14ac:dyDescent="0.25">
      <c r="A2202" s="2">
        <v>2962</v>
      </c>
      <c r="B2202" s="2">
        <v>463</v>
      </c>
      <c r="C2202" s="2">
        <v>10</v>
      </c>
      <c r="D2202" s="2" t="s">
        <v>86</v>
      </c>
    </row>
    <row r="2203" spans="1:4" s="6" customFormat="1" x14ac:dyDescent="0.25">
      <c r="A2203" s="2">
        <v>2963</v>
      </c>
      <c r="B2203" s="2">
        <v>464</v>
      </c>
      <c r="C2203" s="2">
        <v>10</v>
      </c>
      <c r="D2203" s="2" t="s">
        <v>86</v>
      </c>
    </row>
    <row r="2204" spans="1:4" s="6" customFormat="1" x14ac:dyDescent="0.25">
      <c r="A2204" s="2">
        <v>2964</v>
      </c>
      <c r="B2204" s="2">
        <v>465</v>
      </c>
      <c r="C2204" s="2">
        <v>10</v>
      </c>
      <c r="D2204" s="2" t="s">
        <v>86</v>
      </c>
    </row>
    <row r="2205" spans="1:4" s="6" customFormat="1" x14ac:dyDescent="0.25">
      <c r="A2205" s="2">
        <v>2965</v>
      </c>
      <c r="B2205" s="2">
        <v>466</v>
      </c>
      <c r="C2205" s="2">
        <v>10</v>
      </c>
      <c r="D2205" s="2" t="s">
        <v>86</v>
      </c>
    </row>
    <row r="2206" spans="1:4" s="6" customFormat="1" x14ac:dyDescent="0.25">
      <c r="A2206" s="2">
        <v>2966</v>
      </c>
      <c r="B2206" s="2">
        <v>467</v>
      </c>
      <c r="C2206" s="2">
        <v>10</v>
      </c>
      <c r="D2206" s="2" t="s">
        <v>86</v>
      </c>
    </row>
    <row r="2207" spans="1:4" s="6" customFormat="1" x14ac:dyDescent="0.25">
      <c r="A2207" s="2">
        <v>2967</v>
      </c>
      <c r="B2207" s="2">
        <v>468</v>
      </c>
      <c r="C2207" s="2">
        <v>10</v>
      </c>
      <c r="D2207" s="2" t="s">
        <v>86</v>
      </c>
    </row>
    <row r="2208" spans="1:4" s="6" customFormat="1" x14ac:dyDescent="0.25">
      <c r="A2208" s="2">
        <v>2968</v>
      </c>
      <c r="B2208" s="2">
        <v>469</v>
      </c>
      <c r="C2208" s="2">
        <v>10</v>
      </c>
      <c r="D2208" s="2" t="s">
        <v>86</v>
      </c>
    </row>
    <row r="2209" spans="1:4" s="6" customFormat="1" x14ac:dyDescent="0.25">
      <c r="A2209" s="2">
        <v>2969</v>
      </c>
      <c r="B2209" s="2">
        <v>470</v>
      </c>
      <c r="C2209" s="2">
        <v>10</v>
      </c>
      <c r="D2209" s="2" t="s">
        <v>86</v>
      </c>
    </row>
    <row r="2210" spans="1:4" s="6" customFormat="1" x14ac:dyDescent="0.25">
      <c r="A2210" s="2">
        <v>2970</v>
      </c>
      <c r="B2210" s="2">
        <v>471</v>
      </c>
      <c r="C2210" s="2">
        <v>10</v>
      </c>
      <c r="D2210" s="2" t="s">
        <v>86</v>
      </c>
    </row>
    <row r="2211" spans="1:4" s="6" customFormat="1" x14ac:dyDescent="0.25">
      <c r="A2211" s="2">
        <v>2971</v>
      </c>
      <c r="B2211" s="2">
        <v>472</v>
      </c>
      <c r="C2211" s="2">
        <v>10</v>
      </c>
      <c r="D2211" s="2" t="s">
        <v>86</v>
      </c>
    </row>
    <row r="2212" spans="1:4" s="6" customFormat="1" x14ac:dyDescent="0.25">
      <c r="A2212" s="2">
        <v>2972</v>
      </c>
      <c r="B2212" s="2">
        <v>473</v>
      </c>
      <c r="C2212" s="2">
        <v>10</v>
      </c>
      <c r="D2212" s="2" t="s">
        <v>86</v>
      </c>
    </row>
    <row r="2213" spans="1:4" s="6" customFormat="1" x14ac:dyDescent="0.25">
      <c r="A2213" s="2">
        <v>2973</v>
      </c>
      <c r="B2213" s="2">
        <v>474</v>
      </c>
      <c r="C2213" s="2">
        <v>10</v>
      </c>
      <c r="D2213" s="2" t="s">
        <v>86</v>
      </c>
    </row>
    <row r="2214" spans="1:4" s="6" customFormat="1" x14ac:dyDescent="0.25">
      <c r="A2214" s="2">
        <v>2974</v>
      </c>
      <c r="B2214" s="2">
        <v>475</v>
      </c>
      <c r="C2214" s="2">
        <v>10</v>
      </c>
      <c r="D2214" s="2" t="s">
        <v>86</v>
      </c>
    </row>
    <row r="2215" spans="1:4" s="6" customFormat="1" x14ac:dyDescent="0.25">
      <c r="A2215" s="2">
        <v>2975</v>
      </c>
      <c r="B2215" s="2">
        <v>476</v>
      </c>
      <c r="C2215" s="2">
        <v>10</v>
      </c>
      <c r="D2215" s="2" t="s">
        <v>86</v>
      </c>
    </row>
    <row r="2216" spans="1:4" s="6" customFormat="1" x14ac:dyDescent="0.25">
      <c r="A2216" s="2">
        <v>2976</v>
      </c>
      <c r="B2216" s="2">
        <v>477</v>
      </c>
      <c r="C2216" s="2">
        <v>10</v>
      </c>
      <c r="D2216" s="2" t="s">
        <v>86</v>
      </c>
    </row>
    <row r="2217" spans="1:4" s="6" customFormat="1" x14ac:dyDescent="0.25">
      <c r="A2217" s="2">
        <v>2977</v>
      </c>
      <c r="B2217" s="2">
        <v>478</v>
      </c>
      <c r="C2217" s="2">
        <v>10</v>
      </c>
      <c r="D2217" s="2" t="s">
        <v>86</v>
      </c>
    </row>
    <row r="2218" spans="1:4" s="6" customFormat="1" x14ac:dyDescent="0.25">
      <c r="A2218" s="2">
        <v>2978</v>
      </c>
      <c r="B2218" s="2">
        <v>479</v>
      </c>
      <c r="C2218" s="2">
        <v>10</v>
      </c>
      <c r="D2218" s="2" t="s">
        <v>86</v>
      </c>
    </row>
    <row r="2219" spans="1:4" s="6" customFormat="1" x14ac:dyDescent="0.25">
      <c r="A2219" s="2">
        <v>2979</v>
      </c>
      <c r="B2219" s="2">
        <v>480</v>
      </c>
      <c r="C2219" s="2">
        <v>10</v>
      </c>
      <c r="D2219" s="2" t="s">
        <v>86</v>
      </c>
    </row>
    <row r="2220" spans="1:4" s="6" customFormat="1" x14ac:dyDescent="0.25">
      <c r="A2220" s="2">
        <v>2980</v>
      </c>
      <c r="B2220" s="2">
        <v>481</v>
      </c>
      <c r="C2220" s="2">
        <v>10</v>
      </c>
      <c r="D2220" s="2" t="s">
        <v>86</v>
      </c>
    </row>
    <row r="2221" spans="1:4" s="6" customFormat="1" x14ac:dyDescent="0.25">
      <c r="A2221" s="2">
        <v>2981</v>
      </c>
      <c r="B2221" s="2">
        <v>482</v>
      </c>
      <c r="C2221" s="2">
        <v>10</v>
      </c>
      <c r="D2221" s="2" t="s">
        <v>86</v>
      </c>
    </row>
    <row r="2222" spans="1:4" s="6" customFormat="1" x14ac:dyDescent="0.25">
      <c r="A2222" s="2">
        <v>2982</v>
      </c>
      <c r="B2222" s="2">
        <v>483</v>
      </c>
      <c r="C2222" s="2">
        <v>10</v>
      </c>
      <c r="D2222" s="2" t="s">
        <v>86</v>
      </c>
    </row>
    <row r="2223" spans="1:4" s="6" customFormat="1" x14ac:dyDescent="0.25">
      <c r="A2223" s="2">
        <v>2983</v>
      </c>
      <c r="B2223" s="2">
        <v>484</v>
      </c>
      <c r="C2223" s="2">
        <v>10</v>
      </c>
      <c r="D2223" s="2" t="s">
        <v>86</v>
      </c>
    </row>
    <row r="2224" spans="1:4" s="6" customFormat="1" x14ac:dyDescent="0.25">
      <c r="A2224" s="2">
        <v>2984</v>
      </c>
      <c r="B2224" s="2">
        <v>485</v>
      </c>
      <c r="C2224" s="2">
        <v>10</v>
      </c>
      <c r="D2224" s="2" t="s">
        <v>86</v>
      </c>
    </row>
    <row r="2225" spans="1:4" s="6" customFormat="1" x14ac:dyDescent="0.25">
      <c r="A2225" s="2">
        <v>2985</v>
      </c>
      <c r="B2225" s="2">
        <v>486</v>
      </c>
      <c r="C2225" s="2">
        <v>10</v>
      </c>
      <c r="D2225" s="2" t="s">
        <v>86</v>
      </c>
    </row>
    <row r="2226" spans="1:4" s="6" customFormat="1" x14ac:dyDescent="0.25">
      <c r="A2226" s="2">
        <v>2986</v>
      </c>
      <c r="B2226" s="2">
        <v>487</v>
      </c>
      <c r="C2226" s="2">
        <v>10</v>
      </c>
      <c r="D2226" s="2" t="s">
        <v>86</v>
      </c>
    </row>
    <row r="2227" spans="1:4" s="6" customFormat="1" x14ac:dyDescent="0.25">
      <c r="A2227" s="2">
        <v>2987</v>
      </c>
      <c r="B2227" s="2">
        <v>488</v>
      </c>
      <c r="C2227" s="2">
        <v>10</v>
      </c>
      <c r="D2227" s="2" t="s">
        <v>86</v>
      </c>
    </row>
    <row r="2228" spans="1:4" s="6" customFormat="1" x14ac:dyDescent="0.25">
      <c r="A2228" s="2">
        <v>2988</v>
      </c>
      <c r="B2228" s="2">
        <v>489</v>
      </c>
      <c r="C2228" s="2">
        <v>10</v>
      </c>
      <c r="D2228" s="2" t="s">
        <v>86</v>
      </c>
    </row>
    <row r="2229" spans="1:4" s="6" customFormat="1" x14ac:dyDescent="0.25">
      <c r="A2229" s="2">
        <v>2989</v>
      </c>
      <c r="B2229" s="2">
        <v>490</v>
      </c>
      <c r="C2229" s="2">
        <v>10</v>
      </c>
      <c r="D2229" s="2" t="s">
        <v>86</v>
      </c>
    </row>
    <row r="2230" spans="1:4" s="6" customFormat="1" x14ac:dyDescent="0.25">
      <c r="A2230" s="2">
        <v>2990</v>
      </c>
      <c r="B2230" s="2">
        <v>491</v>
      </c>
      <c r="C2230" s="2">
        <v>10</v>
      </c>
      <c r="D2230" s="2" t="s">
        <v>86</v>
      </c>
    </row>
    <row r="2231" spans="1:4" s="6" customFormat="1" x14ac:dyDescent="0.25">
      <c r="A2231" s="2">
        <v>2991</v>
      </c>
      <c r="B2231" s="2">
        <v>492</v>
      </c>
      <c r="C2231" s="2">
        <v>10</v>
      </c>
      <c r="D2231" s="2" t="s">
        <v>86</v>
      </c>
    </row>
    <row r="2232" spans="1:4" s="6" customFormat="1" x14ac:dyDescent="0.25">
      <c r="A2232" s="2">
        <v>2992</v>
      </c>
      <c r="B2232" s="2">
        <v>493</v>
      </c>
      <c r="C2232" s="2">
        <v>10</v>
      </c>
      <c r="D2232" s="2" t="s">
        <v>86</v>
      </c>
    </row>
    <row r="2233" spans="1:4" s="6" customFormat="1" x14ac:dyDescent="0.25">
      <c r="A2233" s="2">
        <v>2993</v>
      </c>
      <c r="B2233" s="2">
        <v>494</v>
      </c>
      <c r="C2233" s="2">
        <v>10</v>
      </c>
      <c r="D2233" s="2" t="s">
        <v>86</v>
      </c>
    </row>
    <row r="2234" spans="1:4" s="6" customFormat="1" x14ac:dyDescent="0.25">
      <c r="A2234" s="2">
        <v>2994</v>
      </c>
      <c r="B2234" s="2">
        <v>495</v>
      </c>
      <c r="C2234" s="2">
        <v>10</v>
      </c>
      <c r="D2234" s="2" t="s">
        <v>86</v>
      </c>
    </row>
    <row r="2235" spans="1:4" s="6" customFormat="1" x14ac:dyDescent="0.25">
      <c r="A2235" s="2">
        <v>2995</v>
      </c>
      <c r="B2235" s="2">
        <v>496</v>
      </c>
      <c r="C2235" s="2">
        <v>10</v>
      </c>
      <c r="D2235" s="2" t="s">
        <v>86</v>
      </c>
    </row>
    <row r="2236" spans="1:4" s="6" customFormat="1" x14ac:dyDescent="0.25">
      <c r="A2236" s="2">
        <v>2996</v>
      </c>
      <c r="B2236" s="2">
        <v>497</v>
      </c>
      <c r="C2236" s="2">
        <v>10</v>
      </c>
      <c r="D2236" s="2" t="s">
        <v>86</v>
      </c>
    </row>
    <row r="2237" spans="1:4" s="6" customFormat="1" x14ac:dyDescent="0.25">
      <c r="A2237" s="2">
        <v>2997</v>
      </c>
      <c r="B2237" s="2">
        <v>498</v>
      </c>
      <c r="C2237" s="2">
        <v>10</v>
      </c>
      <c r="D2237" s="2" t="s">
        <v>86</v>
      </c>
    </row>
    <row r="2238" spans="1:4" s="6" customFormat="1" x14ac:dyDescent="0.25">
      <c r="A2238" s="2">
        <v>2998</v>
      </c>
      <c r="B2238" s="2">
        <v>499</v>
      </c>
      <c r="C2238" s="2">
        <v>10</v>
      </c>
      <c r="D2238" s="2" t="s">
        <v>86</v>
      </c>
    </row>
    <row r="2239" spans="1:4" s="6" customFormat="1" x14ac:dyDescent="0.25">
      <c r="A2239" s="2">
        <v>2999</v>
      </c>
      <c r="B2239" s="2">
        <v>500</v>
      </c>
      <c r="C2239" s="2">
        <v>10</v>
      </c>
      <c r="D2239" s="2" t="s">
        <v>86</v>
      </c>
    </row>
    <row r="2240" spans="1:4" s="6" customFormat="1" x14ac:dyDescent="0.25">
      <c r="A2240" s="2">
        <v>3000</v>
      </c>
      <c r="B2240" s="2">
        <v>501</v>
      </c>
      <c r="C2240" s="2">
        <v>10</v>
      </c>
      <c r="D2240" s="2" t="s">
        <v>86</v>
      </c>
    </row>
    <row r="2241" spans="1:4" s="6" customFormat="1" x14ac:dyDescent="0.25">
      <c r="A2241" s="2">
        <v>3001</v>
      </c>
      <c r="B2241" s="2">
        <v>502</v>
      </c>
      <c r="C2241" s="2">
        <v>10</v>
      </c>
      <c r="D2241" s="2" t="s">
        <v>86</v>
      </c>
    </row>
    <row r="2242" spans="1:4" s="6" customFormat="1" x14ac:dyDescent="0.25">
      <c r="A2242" s="2">
        <v>3002</v>
      </c>
      <c r="B2242" s="2">
        <v>503</v>
      </c>
      <c r="C2242" s="2">
        <v>10</v>
      </c>
      <c r="D2242" s="2" t="s">
        <v>86</v>
      </c>
    </row>
    <row r="2243" spans="1:4" s="6" customFormat="1" x14ac:dyDescent="0.25">
      <c r="A2243" s="2">
        <v>3003</v>
      </c>
      <c r="B2243" s="2">
        <v>504</v>
      </c>
      <c r="C2243" s="2">
        <v>10</v>
      </c>
      <c r="D2243" s="2" t="s">
        <v>86</v>
      </c>
    </row>
    <row r="2244" spans="1:4" s="6" customFormat="1" x14ac:dyDescent="0.25">
      <c r="A2244" s="2">
        <v>3004</v>
      </c>
      <c r="B2244" s="2">
        <v>505</v>
      </c>
      <c r="C2244" s="2">
        <v>10</v>
      </c>
      <c r="D2244" s="2" t="s">
        <v>86</v>
      </c>
    </row>
    <row r="2245" spans="1:4" s="6" customFormat="1" x14ac:dyDescent="0.25">
      <c r="A2245" s="2">
        <v>3005</v>
      </c>
      <c r="B2245" s="2">
        <v>506</v>
      </c>
      <c r="C2245" s="2">
        <v>10</v>
      </c>
      <c r="D2245" s="2" t="s">
        <v>86</v>
      </c>
    </row>
    <row r="2246" spans="1:4" s="6" customFormat="1" x14ac:dyDescent="0.25">
      <c r="A2246" s="2">
        <v>3006</v>
      </c>
      <c r="B2246" s="2">
        <v>507</v>
      </c>
      <c r="C2246" s="2">
        <v>10</v>
      </c>
      <c r="D2246" s="2" t="s">
        <v>86</v>
      </c>
    </row>
    <row r="2247" spans="1:4" s="6" customFormat="1" x14ac:dyDescent="0.25">
      <c r="A2247" s="2">
        <v>3007</v>
      </c>
      <c r="B2247" s="2">
        <v>508</v>
      </c>
      <c r="C2247" s="2">
        <v>10</v>
      </c>
      <c r="D2247" s="2" t="s">
        <v>86</v>
      </c>
    </row>
    <row r="2248" spans="1:4" s="6" customFormat="1" x14ac:dyDescent="0.25">
      <c r="A2248" s="2">
        <v>3008</v>
      </c>
      <c r="B2248" s="2">
        <v>509</v>
      </c>
      <c r="C2248" s="2">
        <v>10</v>
      </c>
      <c r="D2248" s="2" t="s">
        <v>86</v>
      </c>
    </row>
    <row r="2249" spans="1:4" s="6" customFormat="1" x14ac:dyDescent="0.25">
      <c r="A2249" s="2">
        <v>3009</v>
      </c>
      <c r="B2249" s="2">
        <v>510</v>
      </c>
      <c r="C2249" s="2">
        <v>10</v>
      </c>
      <c r="D2249" s="2" t="s">
        <v>86</v>
      </c>
    </row>
    <row r="2250" spans="1:4" s="6" customFormat="1" x14ac:dyDescent="0.25">
      <c r="A2250" s="2">
        <v>3010</v>
      </c>
      <c r="B2250" s="2">
        <v>511</v>
      </c>
      <c r="C2250" s="2">
        <v>10</v>
      </c>
      <c r="D2250" s="2" t="s">
        <v>86</v>
      </c>
    </row>
    <row r="2251" spans="1:4" s="6" customFormat="1" x14ac:dyDescent="0.25">
      <c r="A2251" s="2">
        <v>3011</v>
      </c>
      <c r="B2251" s="2">
        <v>512</v>
      </c>
      <c r="C2251" s="2">
        <v>10</v>
      </c>
      <c r="D2251" s="2" t="s">
        <v>86</v>
      </c>
    </row>
    <row r="2252" spans="1:4" s="6" customFormat="1" x14ac:dyDescent="0.25">
      <c r="A2252" s="2">
        <v>3012</v>
      </c>
      <c r="B2252" s="2">
        <v>513</v>
      </c>
      <c r="C2252" s="2">
        <v>10</v>
      </c>
      <c r="D2252" s="2" t="s">
        <v>86</v>
      </c>
    </row>
    <row r="2253" spans="1:4" s="6" customFormat="1" x14ac:dyDescent="0.25">
      <c r="A2253" s="2">
        <v>3013</v>
      </c>
      <c r="B2253" s="2">
        <v>514</v>
      </c>
      <c r="C2253" s="2">
        <v>10</v>
      </c>
      <c r="D2253" s="2" t="s">
        <v>86</v>
      </c>
    </row>
    <row r="2254" spans="1:4" s="6" customFormat="1" x14ac:dyDescent="0.25">
      <c r="A2254" s="2">
        <v>3014</v>
      </c>
      <c r="B2254" s="2">
        <v>515</v>
      </c>
      <c r="C2254" s="2">
        <v>10</v>
      </c>
      <c r="D2254" s="2" t="s">
        <v>86</v>
      </c>
    </row>
    <row r="2255" spans="1:4" s="6" customFormat="1" x14ac:dyDescent="0.25">
      <c r="A2255" s="2">
        <v>3015</v>
      </c>
      <c r="B2255" s="2">
        <v>516</v>
      </c>
      <c r="C2255" s="2">
        <v>10</v>
      </c>
      <c r="D2255" s="2" t="s">
        <v>86</v>
      </c>
    </row>
    <row r="2256" spans="1:4" s="6" customFormat="1" x14ac:dyDescent="0.25">
      <c r="A2256" s="2">
        <v>3016</v>
      </c>
      <c r="B2256" s="2">
        <v>517</v>
      </c>
      <c r="C2256" s="2">
        <v>10</v>
      </c>
      <c r="D2256" s="2" t="s">
        <v>86</v>
      </c>
    </row>
    <row r="2257" spans="1:4" s="6" customFormat="1" x14ac:dyDescent="0.25">
      <c r="A2257" s="2">
        <v>3017</v>
      </c>
      <c r="B2257" s="2">
        <v>518</v>
      </c>
      <c r="C2257" s="2">
        <v>10</v>
      </c>
      <c r="D2257" s="2" t="s">
        <v>86</v>
      </c>
    </row>
    <row r="2258" spans="1:4" s="6" customFormat="1" x14ac:dyDescent="0.25">
      <c r="A2258" s="2">
        <v>3018</v>
      </c>
      <c r="B2258" s="2">
        <v>519</v>
      </c>
      <c r="C2258" s="2">
        <v>10</v>
      </c>
      <c r="D2258" s="2" t="s">
        <v>86</v>
      </c>
    </row>
    <row r="2259" spans="1:4" s="6" customFormat="1" x14ac:dyDescent="0.25">
      <c r="A2259" s="2">
        <v>3019</v>
      </c>
      <c r="B2259" s="2">
        <v>520</v>
      </c>
      <c r="C2259" s="2">
        <v>10</v>
      </c>
      <c r="D2259" s="2" t="s">
        <v>86</v>
      </c>
    </row>
    <row r="2260" spans="1:4" s="6" customFormat="1" x14ac:dyDescent="0.25">
      <c r="A2260" s="2">
        <v>3020</v>
      </c>
      <c r="B2260" s="2">
        <v>521</v>
      </c>
      <c r="C2260" s="2">
        <v>10</v>
      </c>
      <c r="D2260" s="2" t="s">
        <v>86</v>
      </c>
    </row>
    <row r="2261" spans="1:4" s="6" customFormat="1" x14ac:dyDescent="0.25">
      <c r="A2261" s="2">
        <v>3021</v>
      </c>
      <c r="B2261" s="2">
        <v>522</v>
      </c>
      <c r="C2261" s="2">
        <v>11</v>
      </c>
      <c r="D2261" s="2" t="s">
        <v>86</v>
      </c>
    </row>
    <row r="2262" spans="1:4" s="6" customFormat="1" x14ac:dyDescent="0.25">
      <c r="A2262" s="2">
        <v>3022</v>
      </c>
      <c r="B2262" s="2">
        <v>523</v>
      </c>
      <c r="C2262" s="2">
        <v>11</v>
      </c>
      <c r="D2262" s="2" t="s">
        <v>86</v>
      </c>
    </row>
    <row r="2263" spans="1:4" s="6" customFormat="1" x14ac:dyDescent="0.25">
      <c r="A2263" s="2">
        <v>3023</v>
      </c>
      <c r="B2263" s="2">
        <v>524</v>
      </c>
      <c r="C2263" s="2">
        <v>11</v>
      </c>
      <c r="D2263" s="2" t="s">
        <v>86</v>
      </c>
    </row>
    <row r="2264" spans="1:4" s="6" customFormat="1" x14ac:dyDescent="0.25">
      <c r="A2264" s="2">
        <v>3024</v>
      </c>
      <c r="B2264" s="2">
        <v>525</v>
      </c>
      <c r="C2264" s="2">
        <v>11</v>
      </c>
      <c r="D2264" s="2" t="s">
        <v>86</v>
      </c>
    </row>
    <row r="2265" spans="1:4" s="6" customFormat="1" x14ac:dyDescent="0.25">
      <c r="A2265" s="2">
        <v>3025</v>
      </c>
      <c r="B2265" s="2">
        <v>526</v>
      </c>
      <c r="C2265" s="2">
        <v>11</v>
      </c>
      <c r="D2265" s="2" t="s">
        <v>86</v>
      </c>
    </row>
    <row r="2266" spans="1:4" s="6" customFormat="1" x14ac:dyDescent="0.25">
      <c r="A2266" s="2">
        <v>3026</v>
      </c>
      <c r="B2266" s="2">
        <v>527</v>
      </c>
      <c r="C2266" s="2">
        <v>11</v>
      </c>
      <c r="D2266" s="2" t="s">
        <v>86</v>
      </c>
    </row>
    <row r="2267" spans="1:4" s="6" customFormat="1" x14ac:dyDescent="0.25">
      <c r="A2267" s="2">
        <v>3027</v>
      </c>
      <c r="B2267" s="2">
        <v>528</v>
      </c>
      <c r="C2267" s="2">
        <v>11</v>
      </c>
      <c r="D2267" s="2" t="s">
        <v>86</v>
      </c>
    </row>
    <row r="2268" spans="1:4" s="6" customFormat="1" x14ac:dyDescent="0.25">
      <c r="A2268" s="2">
        <v>3028</v>
      </c>
      <c r="B2268" s="2">
        <v>529</v>
      </c>
      <c r="C2268" s="2">
        <v>11</v>
      </c>
      <c r="D2268" s="2" t="s">
        <v>86</v>
      </c>
    </row>
    <row r="2269" spans="1:4" s="6" customFormat="1" x14ac:dyDescent="0.25">
      <c r="A2269" s="2">
        <v>3029</v>
      </c>
      <c r="B2269" s="2">
        <v>530</v>
      </c>
      <c r="C2269" s="2">
        <v>11</v>
      </c>
      <c r="D2269" s="2" t="s">
        <v>86</v>
      </c>
    </row>
    <row r="2270" spans="1:4" s="6" customFormat="1" x14ac:dyDescent="0.25">
      <c r="A2270" s="2">
        <v>3030</v>
      </c>
      <c r="B2270" s="2">
        <v>531</v>
      </c>
      <c r="C2270" s="2">
        <v>11</v>
      </c>
      <c r="D2270" s="2" t="s">
        <v>86</v>
      </c>
    </row>
    <row r="2271" spans="1:4" s="6" customFormat="1" x14ac:dyDescent="0.25">
      <c r="A2271" s="2">
        <v>3031</v>
      </c>
      <c r="B2271" s="2">
        <v>532</v>
      </c>
      <c r="C2271" s="2">
        <v>11</v>
      </c>
      <c r="D2271" s="2" t="s">
        <v>86</v>
      </c>
    </row>
    <row r="2272" spans="1:4" s="6" customFormat="1" x14ac:dyDescent="0.25">
      <c r="A2272" s="2">
        <v>3032</v>
      </c>
      <c r="B2272" s="2">
        <v>533</v>
      </c>
      <c r="C2272" s="2">
        <v>11</v>
      </c>
      <c r="D2272" s="2" t="s">
        <v>86</v>
      </c>
    </row>
    <row r="2273" spans="1:4" s="6" customFormat="1" x14ac:dyDescent="0.25">
      <c r="A2273" s="2">
        <v>3033</v>
      </c>
      <c r="B2273" s="2">
        <v>534</v>
      </c>
      <c r="C2273" s="2">
        <v>11</v>
      </c>
      <c r="D2273" s="2" t="s">
        <v>86</v>
      </c>
    </row>
    <row r="2274" spans="1:4" s="6" customFormat="1" x14ac:dyDescent="0.25">
      <c r="A2274" s="2">
        <v>3034</v>
      </c>
      <c r="B2274" s="2">
        <v>535</v>
      </c>
      <c r="C2274" s="2">
        <v>11</v>
      </c>
      <c r="D2274" s="2" t="s">
        <v>86</v>
      </c>
    </row>
    <row r="2275" spans="1:4" s="6" customFormat="1" x14ac:dyDescent="0.25">
      <c r="A2275" s="2">
        <v>3035</v>
      </c>
      <c r="B2275" s="2">
        <v>536</v>
      </c>
      <c r="C2275" s="2">
        <v>11</v>
      </c>
      <c r="D2275" s="2" t="s">
        <v>86</v>
      </c>
    </row>
    <row r="2276" spans="1:4" s="6" customFormat="1" x14ac:dyDescent="0.25">
      <c r="A2276" s="2">
        <v>3036</v>
      </c>
      <c r="B2276" s="2">
        <v>537</v>
      </c>
      <c r="C2276" s="2">
        <v>11</v>
      </c>
      <c r="D2276" s="2" t="s">
        <v>86</v>
      </c>
    </row>
    <row r="2277" spans="1:4" s="6" customFormat="1" x14ac:dyDescent="0.25">
      <c r="A2277" s="2">
        <v>3037</v>
      </c>
      <c r="B2277" s="2">
        <v>538</v>
      </c>
      <c r="C2277" s="2">
        <v>11</v>
      </c>
      <c r="D2277" s="2" t="s">
        <v>86</v>
      </c>
    </row>
    <row r="2278" spans="1:4" s="6" customFormat="1" x14ac:dyDescent="0.25">
      <c r="A2278" s="2">
        <v>3038</v>
      </c>
      <c r="B2278" s="2">
        <v>539</v>
      </c>
      <c r="C2278" s="2">
        <v>11</v>
      </c>
      <c r="D2278" s="2" t="s">
        <v>86</v>
      </c>
    </row>
    <row r="2279" spans="1:4" s="6" customFormat="1" x14ac:dyDescent="0.25">
      <c r="A2279" s="2">
        <v>3039</v>
      </c>
      <c r="B2279" s="2">
        <v>540</v>
      </c>
      <c r="C2279" s="2">
        <v>11</v>
      </c>
      <c r="D2279" s="2" t="s">
        <v>86</v>
      </c>
    </row>
    <row r="2280" spans="1:4" s="6" customFormat="1" x14ac:dyDescent="0.25">
      <c r="A2280" s="2">
        <v>3040</v>
      </c>
      <c r="B2280" s="2">
        <v>541</v>
      </c>
      <c r="C2280" s="2">
        <v>11</v>
      </c>
      <c r="D2280" s="2" t="s">
        <v>86</v>
      </c>
    </row>
    <row r="2281" spans="1:4" s="6" customFormat="1" x14ac:dyDescent="0.25">
      <c r="A2281" s="2">
        <v>3041</v>
      </c>
      <c r="B2281" s="2">
        <v>542</v>
      </c>
      <c r="C2281" s="2">
        <v>11</v>
      </c>
      <c r="D2281" s="2" t="s">
        <v>86</v>
      </c>
    </row>
    <row r="2282" spans="1:4" s="6" customFormat="1" x14ac:dyDescent="0.25">
      <c r="A2282" s="2">
        <v>3042</v>
      </c>
      <c r="B2282" s="2">
        <v>543</v>
      </c>
      <c r="C2282" s="2">
        <v>11</v>
      </c>
      <c r="D2282" s="2" t="s">
        <v>86</v>
      </c>
    </row>
    <row r="2283" spans="1:4" s="6" customFormat="1" x14ac:dyDescent="0.25">
      <c r="A2283" s="2">
        <v>3043</v>
      </c>
      <c r="B2283" s="2">
        <v>544</v>
      </c>
      <c r="C2283" s="2">
        <v>11</v>
      </c>
      <c r="D2283" s="2" t="s">
        <v>86</v>
      </c>
    </row>
    <row r="2284" spans="1:4" s="6" customFormat="1" x14ac:dyDescent="0.25">
      <c r="A2284" s="2">
        <v>3044</v>
      </c>
      <c r="B2284" s="2">
        <v>545</v>
      </c>
      <c r="C2284" s="2">
        <v>11</v>
      </c>
      <c r="D2284" s="2" t="s">
        <v>86</v>
      </c>
    </row>
    <row r="2285" spans="1:4" s="6" customFormat="1" x14ac:dyDescent="0.25">
      <c r="A2285" s="2">
        <v>3045</v>
      </c>
      <c r="B2285" s="2">
        <v>546</v>
      </c>
      <c r="C2285" s="2">
        <v>11</v>
      </c>
      <c r="D2285" s="2" t="s">
        <v>86</v>
      </c>
    </row>
    <row r="2286" spans="1:4" s="6" customFormat="1" x14ac:dyDescent="0.25">
      <c r="A2286" s="2">
        <v>3046</v>
      </c>
      <c r="B2286" s="2">
        <v>547</v>
      </c>
      <c r="C2286" s="2">
        <v>11</v>
      </c>
      <c r="D2286" s="2" t="s">
        <v>86</v>
      </c>
    </row>
    <row r="2287" spans="1:4" s="6" customFormat="1" x14ac:dyDescent="0.25">
      <c r="A2287" s="2">
        <v>3047</v>
      </c>
      <c r="B2287" s="2">
        <v>548</v>
      </c>
      <c r="C2287" s="2">
        <v>11</v>
      </c>
      <c r="D2287" s="2" t="s">
        <v>86</v>
      </c>
    </row>
    <row r="2288" spans="1:4" s="6" customFormat="1" x14ac:dyDescent="0.25">
      <c r="A2288" s="2">
        <v>3048</v>
      </c>
      <c r="B2288" s="2">
        <v>549</v>
      </c>
      <c r="C2288" s="2">
        <v>11</v>
      </c>
      <c r="D2288" s="2" t="s">
        <v>86</v>
      </c>
    </row>
    <row r="2289" spans="1:4" s="6" customFormat="1" x14ac:dyDescent="0.25">
      <c r="A2289" s="2">
        <v>3049</v>
      </c>
      <c r="B2289" s="2">
        <v>550</v>
      </c>
      <c r="C2289" s="2">
        <v>11</v>
      </c>
      <c r="D2289" s="2" t="s">
        <v>86</v>
      </c>
    </row>
    <row r="2290" spans="1:4" s="6" customFormat="1" x14ac:dyDescent="0.25">
      <c r="A2290" s="2">
        <v>3050</v>
      </c>
      <c r="B2290" s="2">
        <v>551</v>
      </c>
      <c r="C2290" s="2">
        <v>11</v>
      </c>
      <c r="D2290" s="2" t="s">
        <v>86</v>
      </c>
    </row>
    <row r="2291" spans="1:4" s="6" customFormat="1" x14ac:dyDescent="0.25">
      <c r="A2291" s="2">
        <v>3051</v>
      </c>
      <c r="B2291" s="2">
        <v>552</v>
      </c>
      <c r="C2291" s="2">
        <v>11</v>
      </c>
      <c r="D2291" s="2" t="s">
        <v>86</v>
      </c>
    </row>
    <row r="2292" spans="1:4" s="6" customFormat="1" x14ac:dyDescent="0.25">
      <c r="A2292" s="2">
        <v>3052</v>
      </c>
      <c r="B2292" s="2">
        <v>553</v>
      </c>
      <c r="C2292" s="2">
        <v>11</v>
      </c>
      <c r="D2292" s="2" t="s">
        <v>86</v>
      </c>
    </row>
    <row r="2293" spans="1:4" s="6" customFormat="1" x14ac:dyDescent="0.25">
      <c r="A2293" s="2">
        <v>3053</v>
      </c>
      <c r="B2293" s="2">
        <v>554</v>
      </c>
      <c r="C2293" s="2">
        <v>11</v>
      </c>
      <c r="D2293" s="2" t="s">
        <v>86</v>
      </c>
    </row>
    <row r="2294" spans="1:4" s="6" customFormat="1" x14ac:dyDescent="0.25">
      <c r="A2294" s="2">
        <v>3054</v>
      </c>
      <c r="B2294" s="2">
        <v>555</v>
      </c>
      <c r="C2294" s="2">
        <v>11</v>
      </c>
      <c r="D2294" s="2" t="s">
        <v>86</v>
      </c>
    </row>
    <row r="2295" spans="1:4" s="6" customFormat="1" x14ac:dyDescent="0.25">
      <c r="A2295" s="2">
        <v>3055</v>
      </c>
      <c r="B2295" s="2">
        <v>556</v>
      </c>
      <c r="C2295" s="2">
        <v>11</v>
      </c>
      <c r="D2295" s="2" t="s">
        <v>86</v>
      </c>
    </row>
    <row r="2296" spans="1:4" s="6" customFormat="1" x14ac:dyDescent="0.25">
      <c r="A2296" s="2">
        <v>3056</v>
      </c>
      <c r="B2296" s="2">
        <v>557</v>
      </c>
      <c r="C2296" s="2">
        <v>11</v>
      </c>
      <c r="D2296" s="2" t="s">
        <v>86</v>
      </c>
    </row>
    <row r="2297" spans="1:4" s="6" customFormat="1" x14ac:dyDescent="0.25">
      <c r="A2297" s="2">
        <v>3057</v>
      </c>
      <c r="B2297" s="2">
        <v>558</v>
      </c>
      <c r="C2297" s="2">
        <v>11</v>
      </c>
      <c r="D2297" s="2" t="s">
        <v>86</v>
      </c>
    </row>
    <row r="2298" spans="1:4" s="6" customFormat="1" x14ac:dyDescent="0.25">
      <c r="A2298" s="2">
        <v>3058</v>
      </c>
      <c r="B2298" s="2">
        <v>559</v>
      </c>
      <c r="C2298" s="2">
        <v>11</v>
      </c>
      <c r="D2298" s="2" t="s">
        <v>86</v>
      </c>
    </row>
    <row r="2299" spans="1:4" s="6" customFormat="1" x14ac:dyDescent="0.25">
      <c r="A2299" s="2">
        <v>3059</v>
      </c>
      <c r="B2299" s="2">
        <v>560</v>
      </c>
      <c r="C2299" s="2">
        <v>11</v>
      </c>
      <c r="D2299" s="2" t="s">
        <v>86</v>
      </c>
    </row>
    <row r="2300" spans="1:4" s="6" customFormat="1" x14ac:dyDescent="0.25">
      <c r="A2300" s="2">
        <v>3060</v>
      </c>
      <c r="B2300" s="2">
        <v>561</v>
      </c>
      <c r="C2300" s="2">
        <v>11</v>
      </c>
      <c r="D2300" s="2" t="s">
        <v>86</v>
      </c>
    </row>
    <row r="2301" spans="1:4" s="6" customFormat="1" x14ac:dyDescent="0.25">
      <c r="A2301" s="2">
        <v>3061</v>
      </c>
      <c r="B2301" s="2">
        <v>562</v>
      </c>
      <c r="C2301" s="2">
        <v>11</v>
      </c>
      <c r="D2301" s="2" t="s">
        <v>86</v>
      </c>
    </row>
    <row r="2302" spans="1:4" s="6" customFormat="1" x14ac:dyDescent="0.25">
      <c r="A2302" s="2">
        <v>3062</v>
      </c>
      <c r="B2302" s="2">
        <v>563</v>
      </c>
      <c r="C2302" s="2">
        <v>11</v>
      </c>
      <c r="D2302" s="2" t="s">
        <v>86</v>
      </c>
    </row>
    <row r="2303" spans="1:4" s="6" customFormat="1" x14ac:dyDescent="0.25">
      <c r="A2303" s="2">
        <v>3063</v>
      </c>
      <c r="B2303" s="2">
        <v>564</v>
      </c>
      <c r="C2303" s="2">
        <v>11</v>
      </c>
      <c r="D2303" s="2" t="s">
        <v>86</v>
      </c>
    </row>
    <row r="2304" spans="1:4" s="6" customFormat="1" x14ac:dyDescent="0.25">
      <c r="A2304" s="2">
        <v>3064</v>
      </c>
      <c r="B2304" s="2">
        <v>565</v>
      </c>
      <c r="C2304" s="2">
        <v>11</v>
      </c>
      <c r="D2304" s="2" t="s">
        <v>86</v>
      </c>
    </row>
    <row r="2305" spans="1:4" s="6" customFormat="1" x14ac:dyDescent="0.25">
      <c r="A2305" s="2">
        <v>3065</v>
      </c>
      <c r="B2305" s="2">
        <v>566</v>
      </c>
      <c r="C2305" s="2">
        <v>11</v>
      </c>
      <c r="D2305" s="2" t="s">
        <v>86</v>
      </c>
    </row>
    <row r="2306" spans="1:4" s="6" customFormat="1" x14ac:dyDescent="0.25">
      <c r="A2306" s="2">
        <v>3066</v>
      </c>
      <c r="B2306" s="2">
        <v>567</v>
      </c>
      <c r="C2306" s="2">
        <v>11</v>
      </c>
      <c r="D2306" s="2" t="s">
        <v>86</v>
      </c>
    </row>
    <row r="2307" spans="1:4" s="6" customFormat="1" x14ac:dyDescent="0.25">
      <c r="A2307" s="2">
        <v>3067</v>
      </c>
      <c r="B2307" s="2">
        <v>568</v>
      </c>
      <c r="C2307" s="2">
        <v>11</v>
      </c>
      <c r="D2307" s="2" t="s">
        <v>86</v>
      </c>
    </row>
    <row r="2308" spans="1:4" s="6" customFormat="1" x14ac:dyDescent="0.25">
      <c r="A2308" s="2">
        <v>3068</v>
      </c>
      <c r="B2308" s="2">
        <v>569</v>
      </c>
      <c r="C2308" s="2">
        <v>11</v>
      </c>
      <c r="D2308" s="2" t="s">
        <v>86</v>
      </c>
    </row>
    <row r="2309" spans="1:4" s="6" customFormat="1" x14ac:dyDescent="0.25">
      <c r="A2309" s="2">
        <v>3069</v>
      </c>
      <c r="B2309" s="2">
        <v>570</v>
      </c>
      <c r="C2309" s="2">
        <v>11</v>
      </c>
      <c r="D2309" s="2" t="s">
        <v>86</v>
      </c>
    </row>
    <row r="2310" spans="1:4" s="6" customFormat="1" x14ac:dyDescent="0.25">
      <c r="A2310" s="2">
        <v>3070</v>
      </c>
      <c r="B2310" s="2">
        <v>571</v>
      </c>
      <c r="C2310" s="2">
        <v>11</v>
      </c>
      <c r="D2310" s="2" t="s">
        <v>86</v>
      </c>
    </row>
    <row r="2311" spans="1:4" s="6" customFormat="1" x14ac:dyDescent="0.25">
      <c r="A2311" s="2">
        <v>3071</v>
      </c>
      <c r="B2311" s="2">
        <v>572</v>
      </c>
      <c r="C2311" s="2">
        <v>11</v>
      </c>
      <c r="D2311" s="2" t="s">
        <v>86</v>
      </c>
    </row>
    <row r="2312" spans="1:4" s="6" customFormat="1" x14ac:dyDescent="0.25">
      <c r="A2312" s="2">
        <v>3072</v>
      </c>
      <c r="B2312" s="2">
        <v>573</v>
      </c>
      <c r="C2312" s="2">
        <v>11</v>
      </c>
      <c r="D2312" s="2" t="s">
        <v>86</v>
      </c>
    </row>
    <row r="2313" spans="1:4" s="6" customFormat="1" x14ac:dyDescent="0.25">
      <c r="A2313" s="2">
        <v>3073</v>
      </c>
      <c r="B2313" s="2">
        <v>574</v>
      </c>
      <c r="C2313" s="2">
        <v>11</v>
      </c>
      <c r="D2313" s="2" t="s">
        <v>86</v>
      </c>
    </row>
    <row r="2314" spans="1:4" s="6" customFormat="1" x14ac:dyDescent="0.25">
      <c r="A2314" s="2">
        <v>3074</v>
      </c>
      <c r="B2314" s="2">
        <v>575</v>
      </c>
      <c r="C2314" s="2">
        <v>11</v>
      </c>
      <c r="D2314" s="2" t="s">
        <v>86</v>
      </c>
    </row>
    <row r="2315" spans="1:4" s="6" customFormat="1" x14ac:dyDescent="0.25">
      <c r="A2315" s="2">
        <v>3075</v>
      </c>
      <c r="B2315" s="2">
        <v>576</v>
      </c>
      <c r="C2315" s="2">
        <v>11</v>
      </c>
      <c r="D2315" s="2" t="s">
        <v>86</v>
      </c>
    </row>
    <row r="2316" spans="1:4" s="6" customFormat="1" x14ac:dyDescent="0.25">
      <c r="A2316" s="2">
        <v>3076</v>
      </c>
      <c r="B2316" s="2">
        <v>577</v>
      </c>
      <c r="C2316" s="2">
        <v>11</v>
      </c>
      <c r="D2316" s="2" t="s">
        <v>86</v>
      </c>
    </row>
    <row r="2317" spans="1:4" s="6" customFormat="1" x14ac:dyDescent="0.25">
      <c r="A2317" s="2">
        <v>3077</v>
      </c>
      <c r="B2317" s="2">
        <v>578</v>
      </c>
      <c r="C2317" s="2">
        <v>11</v>
      </c>
      <c r="D2317" s="2" t="s">
        <v>86</v>
      </c>
    </row>
    <row r="2318" spans="1:4" s="6" customFormat="1" x14ac:dyDescent="0.25">
      <c r="A2318" s="2">
        <v>3078</v>
      </c>
      <c r="B2318" s="2">
        <v>579</v>
      </c>
      <c r="C2318" s="2">
        <v>11</v>
      </c>
      <c r="D2318" s="2" t="s">
        <v>86</v>
      </c>
    </row>
    <row r="2319" spans="1:4" s="6" customFormat="1" x14ac:dyDescent="0.25">
      <c r="A2319" s="2">
        <v>3079</v>
      </c>
      <c r="B2319" s="2">
        <v>580</v>
      </c>
      <c r="C2319" s="2">
        <v>11</v>
      </c>
      <c r="D2319" s="2" t="s">
        <v>86</v>
      </c>
    </row>
    <row r="2320" spans="1:4" s="6" customFormat="1" x14ac:dyDescent="0.25">
      <c r="A2320" s="2">
        <v>3080</v>
      </c>
      <c r="B2320" s="2">
        <v>581</v>
      </c>
      <c r="C2320" s="2">
        <v>12</v>
      </c>
      <c r="D2320" s="2" t="s">
        <v>86</v>
      </c>
    </row>
    <row r="2321" spans="1:4" s="6" customFormat="1" x14ac:dyDescent="0.25">
      <c r="A2321" s="2">
        <v>3081</v>
      </c>
      <c r="B2321" s="2">
        <v>582</v>
      </c>
      <c r="C2321" s="2">
        <v>12</v>
      </c>
      <c r="D2321" s="2" t="s">
        <v>86</v>
      </c>
    </row>
    <row r="2322" spans="1:4" s="6" customFormat="1" x14ac:dyDescent="0.25">
      <c r="A2322" s="2">
        <v>3082</v>
      </c>
      <c r="B2322" s="2">
        <v>583</v>
      </c>
      <c r="C2322" s="2">
        <v>12</v>
      </c>
      <c r="D2322" s="2" t="s">
        <v>86</v>
      </c>
    </row>
    <row r="2323" spans="1:4" s="6" customFormat="1" x14ac:dyDescent="0.25">
      <c r="A2323" s="2">
        <v>3083</v>
      </c>
      <c r="B2323" s="2">
        <v>584</v>
      </c>
      <c r="C2323" s="2">
        <v>12</v>
      </c>
      <c r="D2323" s="2" t="s">
        <v>86</v>
      </c>
    </row>
    <row r="2324" spans="1:4" s="6" customFormat="1" x14ac:dyDescent="0.25">
      <c r="A2324" s="2">
        <v>3084</v>
      </c>
      <c r="B2324" s="2">
        <v>585</v>
      </c>
      <c r="C2324" s="2">
        <v>12</v>
      </c>
      <c r="D2324" s="2" t="s">
        <v>86</v>
      </c>
    </row>
    <row r="2325" spans="1:4" s="6" customFormat="1" x14ac:dyDescent="0.25">
      <c r="A2325" s="2">
        <v>3085</v>
      </c>
      <c r="B2325" s="2">
        <v>586</v>
      </c>
      <c r="C2325" s="2">
        <v>12</v>
      </c>
      <c r="D2325" s="2" t="s">
        <v>86</v>
      </c>
    </row>
    <row r="2326" spans="1:4" s="6" customFormat="1" x14ac:dyDescent="0.25">
      <c r="A2326" s="2">
        <v>3086</v>
      </c>
      <c r="B2326" s="2">
        <v>587</v>
      </c>
      <c r="C2326" s="2">
        <v>12</v>
      </c>
      <c r="D2326" s="2" t="s">
        <v>86</v>
      </c>
    </row>
    <row r="2327" spans="1:4" s="6" customFormat="1" x14ac:dyDescent="0.25">
      <c r="A2327" s="2">
        <v>3087</v>
      </c>
      <c r="B2327" s="2">
        <v>588</v>
      </c>
      <c r="C2327" s="2">
        <v>12</v>
      </c>
      <c r="D2327" s="2" t="s">
        <v>86</v>
      </c>
    </row>
    <row r="2328" spans="1:4" s="6" customFormat="1" x14ac:dyDescent="0.25">
      <c r="A2328" s="2">
        <v>3088</v>
      </c>
      <c r="B2328" s="2">
        <v>589</v>
      </c>
      <c r="C2328" s="2">
        <v>12</v>
      </c>
      <c r="D2328" s="2" t="s">
        <v>86</v>
      </c>
    </row>
    <row r="2329" spans="1:4" s="6" customFormat="1" x14ac:dyDescent="0.25">
      <c r="A2329" s="2">
        <v>3089</v>
      </c>
      <c r="B2329" s="2">
        <v>590</v>
      </c>
      <c r="C2329" s="2">
        <v>12</v>
      </c>
      <c r="D2329" s="2" t="s">
        <v>86</v>
      </c>
    </row>
    <row r="2330" spans="1:4" s="6" customFormat="1" x14ac:dyDescent="0.25">
      <c r="A2330" s="2">
        <v>3090</v>
      </c>
      <c r="B2330" s="2">
        <v>591</v>
      </c>
      <c r="C2330" s="2">
        <v>12</v>
      </c>
      <c r="D2330" s="2" t="s">
        <v>86</v>
      </c>
    </row>
    <row r="2331" spans="1:4" s="6" customFormat="1" x14ac:dyDescent="0.25">
      <c r="A2331" s="2">
        <v>3091</v>
      </c>
      <c r="B2331" s="2">
        <v>592</v>
      </c>
      <c r="C2331" s="2">
        <v>12</v>
      </c>
      <c r="D2331" s="2" t="s">
        <v>86</v>
      </c>
    </row>
    <row r="2332" spans="1:4" s="6" customFormat="1" x14ac:dyDescent="0.25">
      <c r="A2332" s="2">
        <v>3092</v>
      </c>
      <c r="B2332" s="2">
        <v>593</v>
      </c>
      <c r="C2332" s="2">
        <v>12</v>
      </c>
      <c r="D2332" s="2" t="s">
        <v>86</v>
      </c>
    </row>
    <row r="2333" spans="1:4" s="6" customFormat="1" x14ac:dyDescent="0.25">
      <c r="A2333" s="2">
        <v>3093</v>
      </c>
      <c r="B2333" s="2">
        <v>594</v>
      </c>
      <c r="C2333" s="2">
        <v>12</v>
      </c>
      <c r="D2333" s="2" t="s">
        <v>86</v>
      </c>
    </row>
    <row r="2334" spans="1:4" s="6" customFormat="1" x14ac:dyDescent="0.25">
      <c r="A2334" s="2">
        <v>3094</v>
      </c>
      <c r="B2334" s="2">
        <v>595</v>
      </c>
      <c r="C2334" s="2">
        <v>12</v>
      </c>
      <c r="D2334" s="2" t="s">
        <v>86</v>
      </c>
    </row>
    <row r="2335" spans="1:4" s="6" customFormat="1" x14ac:dyDescent="0.25">
      <c r="A2335" s="2">
        <v>3095</v>
      </c>
      <c r="B2335" s="2">
        <v>596</v>
      </c>
      <c r="C2335" s="2">
        <v>12</v>
      </c>
      <c r="D2335" s="2" t="s">
        <v>86</v>
      </c>
    </row>
    <row r="2336" spans="1:4" s="6" customFormat="1" x14ac:dyDescent="0.25">
      <c r="A2336" s="2">
        <v>3096</v>
      </c>
      <c r="B2336" s="2">
        <v>597</v>
      </c>
      <c r="C2336" s="2">
        <v>12</v>
      </c>
      <c r="D2336" s="2" t="s">
        <v>86</v>
      </c>
    </row>
    <row r="2337" spans="1:4" s="6" customFormat="1" x14ac:dyDescent="0.25">
      <c r="A2337" s="2">
        <v>3097</v>
      </c>
      <c r="B2337" s="2">
        <v>598</v>
      </c>
      <c r="C2337" s="2">
        <v>12</v>
      </c>
      <c r="D2337" s="2" t="s">
        <v>86</v>
      </c>
    </row>
    <row r="2338" spans="1:4" s="6" customFormat="1" x14ac:dyDescent="0.25">
      <c r="A2338" s="2">
        <v>3098</v>
      </c>
      <c r="B2338" s="2">
        <v>599</v>
      </c>
      <c r="C2338" s="2">
        <v>12</v>
      </c>
      <c r="D2338" s="2" t="s">
        <v>86</v>
      </c>
    </row>
    <row r="2339" spans="1:4" s="6" customFormat="1" x14ac:dyDescent="0.25">
      <c r="A2339" s="2">
        <v>3099</v>
      </c>
      <c r="B2339" s="2">
        <v>600</v>
      </c>
      <c r="C2339" s="2">
        <v>12</v>
      </c>
      <c r="D2339" s="2" t="s">
        <v>86</v>
      </c>
    </row>
    <row r="2340" spans="1:4" s="6" customFormat="1" x14ac:dyDescent="0.25">
      <c r="A2340" s="2">
        <v>3100</v>
      </c>
      <c r="B2340" s="2">
        <v>601</v>
      </c>
      <c r="C2340" s="2">
        <v>12</v>
      </c>
      <c r="D2340" s="2" t="s">
        <v>86</v>
      </c>
    </row>
    <row r="2341" spans="1:4" s="6" customFormat="1" x14ac:dyDescent="0.25">
      <c r="A2341" s="2">
        <v>3101</v>
      </c>
      <c r="B2341" s="2">
        <v>602</v>
      </c>
      <c r="C2341" s="2">
        <v>12</v>
      </c>
      <c r="D2341" s="2" t="s">
        <v>86</v>
      </c>
    </row>
    <row r="2342" spans="1:4" s="6" customFormat="1" x14ac:dyDescent="0.25">
      <c r="A2342" s="2">
        <v>3102</v>
      </c>
      <c r="B2342" s="2">
        <v>603</v>
      </c>
      <c r="C2342" s="2">
        <v>12</v>
      </c>
      <c r="D2342" s="2" t="s">
        <v>86</v>
      </c>
    </row>
    <row r="2343" spans="1:4" s="6" customFormat="1" x14ac:dyDescent="0.25">
      <c r="A2343" s="2">
        <v>3103</v>
      </c>
      <c r="B2343" s="2">
        <v>604</v>
      </c>
      <c r="C2343" s="2">
        <v>12</v>
      </c>
      <c r="D2343" s="2" t="s">
        <v>86</v>
      </c>
    </row>
    <row r="2344" spans="1:4" s="6" customFormat="1" x14ac:dyDescent="0.25">
      <c r="A2344" s="2">
        <v>3104</v>
      </c>
      <c r="B2344" s="2">
        <v>605</v>
      </c>
      <c r="C2344" s="2">
        <v>12</v>
      </c>
      <c r="D2344" s="2" t="s">
        <v>86</v>
      </c>
    </row>
    <row r="2345" spans="1:4" s="6" customFormat="1" x14ac:dyDescent="0.25">
      <c r="A2345" s="2">
        <v>3105</v>
      </c>
      <c r="B2345" s="2">
        <v>606</v>
      </c>
      <c r="C2345" s="2">
        <v>12</v>
      </c>
      <c r="D2345" s="2" t="s">
        <v>86</v>
      </c>
    </row>
    <row r="2346" spans="1:4" s="6" customFormat="1" x14ac:dyDescent="0.25">
      <c r="A2346" s="2">
        <v>3106</v>
      </c>
      <c r="B2346" s="2">
        <v>607</v>
      </c>
      <c r="C2346" s="2">
        <v>12</v>
      </c>
      <c r="D2346" s="2" t="s">
        <v>86</v>
      </c>
    </row>
    <row r="2347" spans="1:4" s="6" customFormat="1" x14ac:dyDescent="0.25">
      <c r="A2347" s="2">
        <v>3107</v>
      </c>
      <c r="B2347" s="2">
        <v>608</v>
      </c>
      <c r="C2347" s="2">
        <v>12</v>
      </c>
      <c r="D2347" s="2" t="s">
        <v>86</v>
      </c>
    </row>
    <row r="2348" spans="1:4" s="6" customFormat="1" x14ac:dyDescent="0.25">
      <c r="A2348" s="2">
        <v>3108</v>
      </c>
      <c r="B2348" s="2">
        <v>617</v>
      </c>
      <c r="C2348" s="2">
        <v>12</v>
      </c>
      <c r="D2348" s="2" t="s">
        <v>86</v>
      </c>
    </row>
    <row r="2349" spans="1:4" s="6" customFormat="1" x14ac:dyDescent="0.25">
      <c r="A2349" s="2">
        <v>3109</v>
      </c>
      <c r="B2349" s="2">
        <v>618</v>
      </c>
      <c r="C2349" s="2">
        <v>12</v>
      </c>
      <c r="D2349" s="2" t="s">
        <v>86</v>
      </c>
    </row>
    <row r="2350" spans="1:4" s="6" customFormat="1" x14ac:dyDescent="0.25">
      <c r="A2350" s="2">
        <v>3110</v>
      </c>
      <c r="B2350" s="2">
        <v>619</v>
      </c>
      <c r="C2350" s="2">
        <v>12</v>
      </c>
      <c r="D2350" s="2" t="s">
        <v>86</v>
      </c>
    </row>
    <row r="2351" spans="1:4" s="6" customFormat="1" x14ac:dyDescent="0.25">
      <c r="A2351" s="2">
        <v>3111</v>
      </c>
      <c r="B2351" s="2">
        <v>620</v>
      </c>
      <c r="C2351" s="2">
        <v>12</v>
      </c>
      <c r="D2351" s="2" t="s">
        <v>86</v>
      </c>
    </row>
    <row r="2352" spans="1:4" s="6" customFormat="1" x14ac:dyDescent="0.25">
      <c r="A2352" s="2">
        <v>3112</v>
      </c>
      <c r="B2352" s="2">
        <v>621</v>
      </c>
      <c r="C2352" s="2">
        <v>12</v>
      </c>
      <c r="D2352" s="2" t="s">
        <v>86</v>
      </c>
    </row>
    <row r="2353" spans="1:4" s="6" customFormat="1" x14ac:dyDescent="0.25">
      <c r="A2353" s="2">
        <v>3113</v>
      </c>
      <c r="B2353" s="2">
        <v>622</v>
      </c>
      <c r="C2353" s="2">
        <v>12</v>
      </c>
      <c r="D2353" s="2" t="s">
        <v>86</v>
      </c>
    </row>
    <row r="2354" spans="1:4" s="6" customFormat="1" x14ac:dyDescent="0.25">
      <c r="A2354" s="2">
        <v>3114</v>
      </c>
      <c r="B2354" s="2">
        <v>623</v>
      </c>
      <c r="C2354" s="2">
        <v>12</v>
      </c>
      <c r="D2354" s="2" t="s">
        <v>86</v>
      </c>
    </row>
    <row r="2355" spans="1:4" s="6" customFormat="1" x14ac:dyDescent="0.25">
      <c r="A2355" s="2">
        <v>3115</v>
      </c>
      <c r="B2355" s="2">
        <v>624</v>
      </c>
      <c r="C2355" s="2">
        <v>12</v>
      </c>
      <c r="D2355" s="2" t="s">
        <v>86</v>
      </c>
    </row>
    <row r="2356" spans="1:4" s="6" customFormat="1" x14ac:dyDescent="0.25">
      <c r="A2356" s="2">
        <v>3116</v>
      </c>
      <c r="B2356" s="2">
        <v>625</v>
      </c>
      <c r="C2356" s="2">
        <v>12</v>
      </c>
      <c r="D2356" s="2" t="s">
        <v>86</v>
      </c>
    </row>
    <row r="2357" spans="1:4" s="6" customFormat="1" x14ac:dyDescent="0.25">
      <c r="A2357" s="2">
        <v>3117</v>
      </c>
      <c r="B2357" s="2">
        <v>626</v>
      </c>
      <c r="C2357" s="2">
        <v>12</v>
      </c>
      <c r="D2357" s="2" t="s">
        <v>86</v>
      </c>
    </row>
    <row r="2358" spans="1:4" s="6" customFormat="1" x14ac:dyDescent="0.25">
      <c r="A2358" s="2">
        <v>3118</v>
      </c>
      <c r="B2358" s="2">
        <v>627</v>
      </c>
      <c r="C2358" s="2">
        <v>12</v>
      </c>
      <c r="D2358" s="2" t="s">
        <v>86</v>
      </c>
    </row>
    <row r="2359" spans="1:4" s="6" customFormat="1" x14ac:dyDescent="0.25">
      <c r="A2359" s="2">
        <v>3119</v>
      </c>
      <c r="B2359" s="2">
        <v>628</v>
      </c>
      <c r="C2359" s="2">
        <v>12</v>
      </c>
      <c r="D2359" s="2" t="s">
        <v>86</v>
      </c>
    </row>
    <row r="2360" spans="1:4" s="6" customFormat="1" x14ac:dyDescent="0.25">
      <c r="A2360" s="2">
        <v>3120</v>
      </c>
      <c r="B2360" s="2">
        <v>629</v>
      </c>
      <c r="C2360" s="2">
        <v>12</v>
      </c>
      <c r="D2360" s="2" t="s">
        <v>86</v>
      </c>
    </row>
    <row r="2361" spans="1:4" s="6" customFormat="1" x14ac:dyDescent="0.25">
      <c r="A2361" s="2">
        <v>3121</v>
      </c>
      <c r="B2361" s="2">
        <v>630</v>
      </c>
      <c r="C2361" s="2">
        <v>12</v>
      </c>
      <c r="D2361" s="2" t="s">
        <v>86</v>
      </c>
    </row>
    <row r="2362" spans="1:4" s="6" customFormat="1" x14ac:dyDescent="0.25">
      <c r="A2362" s="2">
        <v>3122</v>
      </c>
      <c r="B2362" s="2">
        <v>631</v>
      </c>
      <c r="C2362" s="2">
        <v>12</v>
      </c>
      <c r="D2362" s="2" t="s">
        <v>86</v>
      </c>
    </row>
    <row r="2363" spans="1:4" s="6" customFormat="1" x14ac:dyDescent="0.25">
      <c r="A2363" s="2">
        <v>3123</v>
      </c>
      <c r="B2363" s="2">
        <v>632</v>
      </c>
      <c r="C2363" s="2">
        <v>12</v>
      </c>
      <c r="D2363" s="2" t="s">
        <v>86</v>
      </c>
    </row>
    <row r="2364" spans="1:4" s="6" customFormat="1" x14ac:dyDescent="0.25">
      <c r="A2364" s="2">
        <v>3124</v>
      </c>
      <c r="B2364" s="2">
        <v>633</v>
      </c>
      <c r="C2364" s="2">
        <v>12</v>
      </c>
      <c r="D2364" s="2" t="s">
        <v>86</v>
      </c>
    </row>
    <row r="2365" spans="1:4" s="6" customFormat="1" x14ac:dyDescent="0.25">
      <c r="A2365" s="2">
        <v>3125</v>
      </c>
      <c r="B2365" s="2">
        <v>634</v>
      </c>
      <c r="C2365" s="2">
        <v>12</v>
      </c>
      <c r="D2365" s="2" t="s">
        <v>86</v>
      </c>
    </row>
    <row r="2366" spans="1:4" s="6" customFormat="1" x14ac:dyDescent="0.25">
      <c r="A2366" s="2">
        <v>3126</v>
      </c>
      <c r="B2366" s="2">
        <v>635</v>
      </c>
      <c r="C2366" s="2">
        <v>12</v>
      </c>
      <c r="D2366" s="2" t="s">
        <v>86</v>
      </c>
    </row>
    <row r="2367" spans="1:4" s="6" customFormat="1" x14ac:dyDescent="0.25">
      <c r="A2367" s="2">
        <v>3127</v>
      </c>
      <c r="B2367" s="2">
        <v>636</v>
      </c>
      <c r="C2367" s="2">
        <v>12</v>
      </c>
      <c r="D2367" s="2" t="s">
        <v>86</v>
      </c>
    </row>
    <row r="2368" spans="1:4" s="6" customFormat="1" x14ac:dyDescent="0.25">
      <c r="A2368" s="2">
        <v>3128</v>
      </c>
      <c r="B2368" s="2">
        <v>637</v>
      </c>
      <c r="C2368" s="2">
        <v>12</v>
      </c>
      <c r="D2368" s="2" t="s">
        <v>86</v>
      </c>
    </row>
    <row r="2369" spans="1:4" s="6" customFormat="1" x14ac:dyDescent="0.25">
      <c r="A2369" s="2">
        <v>3129</v>
      </c>
      <c r="B2369" s="2">
        <v>638</v>
      </c>
      <c r="C2369" s="2">
        <v>12</v>
      </c>
      <c r="D2369" s="2" t="s">
        <v>86</v>
      </c>
    </row>
    <row r="2370" spans="1:4" s="6" customFormat="1" x14ac:dyDescent="0.25">
      <c r="A2370" s="2">
        <v>3130</v>
      </c>
      <c r="B2370" s="2">
        <v>639</v>
      </c>
      <c r="C2370" s="2">
        <v>12</v>
      </c>
      <c r="D2370" s="2" t="s">
        <v>86</v>
      </c>
    </row>
    <row r="2371" spans="1:4" s="6" customFormat="1" x14ac:dyDescent="0.25">
      <c r="A2371" s="2">
        <v>3131</v>
      </c>
      <c r="B2371" s="2">
        <v>640</v>
      </c>
      <c r="C2371" s="2">
        <v>12</v>
      </c>
      <c r="D2371" s="2" t="s">
        <v>86</v>
      </c>
    </row>
    <row r="2372" spans="1:4" s="6" customFormat="1" x14ac:dyDescent="0.25">
      <c r="A2372" s="2">
        <v>3132</v>
      </c>
      <c r="B2372" s="2">
        <v>641</v>
      </c>
      <c r="C2372" s="2">
        <v>12</v>
      </c>
      <c r="D2372" s="2" t="s">
        <v>86</v>
      </c>
    </row>
    <row r="2373" spans="1:4" s="6" customFormat="1" x14ac:dyDescent="0.25">
      <c r="A2373" s="2">
        <v>3133</v>
      </c>
      <c r="B2373" s="2">
        <v>642</v>
      </c>
      <c r="C2373" s="2">
        <v>12</v>
      </c>
      <c r="D2373" s="2" t="s">
        <v>86</v>
      </c>
    </row>
    <row r="2374" spans="1:4" s="6" customFormat="1" x14ac:dyDescent="0.25">
      <c r="A2374" s="2">
        <v>3134</v>
      </c>
      <c r="B2374" s="2">
        <v>643</v>
      </c>
      <c r="C2374" s="2">
        <v>12</v>
      </c>
      <c r="D2374" s="2" t="s">
        <v>86</v>
      </c>
    </row>
    <row r="2375" spans="1:4" s="6" customFormat="1" x14ac:dyDescent="0.25">
      <c r="A2375" s="2">
        <v>3135</v>
      </c>
      <c r="B2375" s="2">
        <v>644</v>
      </c>
      <c r="C2375" s="2">
        <v>12</v>
      </c>
      <c r="D2375" s="2" t="s">
        <v>86</v>
      </c>
    </row>
    <row r="2376" spans="1:4" s="6" customFormat="1" x14ac:dyDescent="0.25">
      <c r="A2376" s="2">
        <v>3136</v>
      </c>
      <c r="B2376" s="2">
        <v>645</v>
      </c>
      <c r="C2376" s="2">
        <v>12</v>
      </c>
      <c r="D2376" s="2" t="s">
        <v>86</v>
      </c>
    </row>
    <row r="2377" spans="1:4" s="6" customFormat="1" x14ac:dyDescent="0.25">
      <c r="A2377" s="2">
        <v>3137</v>
      </c>
      <c r="B2377" s="2">
        <v>646</v>
      </c>
      <c r="C2377" s="2">
        <v>12</v>
      </c>
      <c r="D2377" s="2" t="s">
        <v>86</v>
      </c>
    </row>
    <row r="2378" spans="1:4" s="6" customFormat="1" x14ac:dyDescent="0.25">
      <c r="A2378" s="2">
        <v>3138</v>
      </c>
      <c r="B2378" s="2">
        <v>647</v>
      </c>
      <c r="C2378" s="2">
        <v>12</v>
      </c>
      <c r="D2378" s="2" t="s">
        <v>86</v>
      </c>
    </row>
    <row r="2379" spans="1:4" s="6" customFormat="1" x14ac:dyDescent="0.25">
      <c r="A2379" s="2">
        <v>3139</v>
      </c>
      <c r="B2379" s="2">
        <v>648</v>
      </c>
      <c r="C2379" s="2">
        <v>12</v>
      </c>
      <c r="D2379" s="2" t="s">
        <v>86</v>
      </c>
    </row>
    <row r="2380" spans="1:4" s="6" customFormat="1" x14ac:dyDescent="0.25">
      <c r="A2380" s="2">
        <v>3140</v>
      </c>
      <c r="B2380" s="2">
        <v>649</v>
      </c>
      <c r="C2380" s="2">
        <v>12</v>
      </c>
      <c r="D2380" s="2" t="s">
        <v>86</v>
      </c>
    </row>
    <row r="2381" spans="1:4" s="6" customFormat="1" x14ac:dyDescent="0.25">
      <c r="A2381" s="2">
        <v>3141</v>
      </c>
      <c r="B2381" s="2">
        <v>650</v>
      </c>
      <c r="C2381" s="2">
        <v>12</v>
      </c>
      <c r="D2381" s="2" t="s">
        <v>86</v>
      </c>
    </row>
    <row r="2382" spans="1:4" s="6" customFormat="1" x14ac:dyDescent="0.25">
      <c r="A2382" s="2">
        <v>3142</v>
      </c>
      <c r="B2382" s="2">
        <v>651</v>
      </c>
      <c r="C2382" s="2">
        <v>12</v>
      </c>
      <c r="D2382" s="2" t="s">
        <v>86</v>
      </c>
    </row>
    <row r="2383" spans="1:4" s="6" customFormat="1" x14ac:dyDescent="0.25">
      <c r="A2383" s="2">
        <v>3143</v>
      </c>
      <c r="B2383" s="2">
        <v>652</v>
      </c>
      <c r="C2383" s="2">
        <v>12</v>
      </c>
      <c r="D2383" s="2" t="s">
        <v>86</v>
      </c>
    </row>
    <row r="2384" spans="1:4" s="6" customFormat="1" x14ac:dyDescent="0.25">
      <c r="A2384" s="2">
        <v>3144</v>
      </c>
      <c r="B2384" s="2">
        <v>653</v>
      </c>
      <c r="C2384" s="2">
        <v>12</v>
      </c>
      <c r="D2384" s="2" t="s">
        <v>86</v>
      </c>
    </row>
    <row r="2385" spans="1:4" s="6" customFormat="1" x14ac:dyDescent="0.25">
      <c r="A2385" s="2">
        <v>3145</v>
      </c>
      <c r="B2385" s="2">
        <v>654</v>
      </c>
      <c r="C2385" s="2">
        <v>12</v>
      </c>
      <c r="D2385" s="2" t="s">
        <v>86</v>
      </c>
    </row>
    <row r="2386" spans="1:4" s="6" customFormat="1" x14ac:dyDescent="0.25">
      <c r="A2386" s="2">
        <v>3146</v>
      </c>
      <c r="B2386" s="2">
        <v>655</v>
      </c>
      <c r="C2386" s="2">
        <v>12</v>
      </c>
      <c r="D2386" s="2" t="s">
        <v>86</v>
      </c>
    </row>
    <row r="2387" spans="1:4" s="6" customFormat="1" x14ac:dyDescent="0.25">
      <c r="A2387" s="2">
        <v>3147</v>
      </c>
      <c r="B2387" s="2">
        <v>656</v>
      </c>
      <c r="C2387" s="2">
        <v>13</v>
      </c>
      <c r="D2387" s="2" t="s">
        <v>86</v>
      </c>
    </row>
    <row r="2388" spans="1:4" s="6" customFormat="1" x14ac:dyDescent="0.25">
      <c r="A2388" s="2">
        <v>3148</v>
      </c>
      <c r="B2388" s="2">
        <v>657</v>
      </c>
      <c r="C2388" s="2">
        <v>13</v>
      </c>
      <c r="D2388" s="2" t="s">
        <v>86</v>
      </c>
    </row>
    <row r="2389" spans="1:4" s="6" customFormat="1" x14ac:dyDescent="0.25">
      <c r="A2389" s="2">
        <v>3149</v>
      </c>
      <c r="B2389" s="2">
        <v>658</v>
      </c>
      <c r="C2389" s="2">
        <v>13</v>
      </c>
      <c r="D2389" s="2" t="s">
        <v>86</v>
      </c>
    </row>
    <row r="2390" spans="1:4" s="6" customFormat="1" x14ac:dyDescent="0.25">
      <c r="A2390" s="2">
        <v>3150</v>
      </c>
      <c r="B2390" s="2">
        <v>659</v>
      </c>
      <c r="C2390" s="2">
        <v>13</v>
      </c>
      <c r="D2390" s="2" t="s">
        <v>86</v>
      </c>
    </row>
    <row r="2391" spans="1:4" s="6" customFormat="1" x14ac:dyDescent="0.25">
      <c r="A2391" s="2">
        <v>3151</v>
      </c>
      <c r="B2391" s="2">
        <v>660</v>
      </c>
      <c r="C2391" s="2">
        <v>13</v>
      </c>
      <c r="D2391" s="2" t="s">
        <v>86</v>
      </c>
    </row>
    <row r="2392" spans="1:4" s="6" customFormat="1" x14ac:dyDescent="0.25">
      <c r="A2392" s="2">
        <v>3152</v>
      </c>
      <c r="B2392" s="2">
        <v>661</v>
      </c>
      <c r="C2392" s="2">
        <v>13</v>
      </c>
      <c r="D2392" s="2" t="s">
        <v>86</v>
      </c>
    </row>
    <row r="2393" spans="1:4" s="6" customFormat="1" x14ac:dyDescent="0.25">
      <c r="A2393" s="2">
        <v>3153</v>
      </c>
      <c r="B2393" s="2">
        <v>662</v>
      </c>
      <c r="C2393" s="2">
        <v>13</v>
      </c>
      <c r="D2393" s="2" t="s">
        <v>86</v>
      </c>
    </row>
    <row r="2394" spans="1:4" s="6" customFormat="1" x14ac:dyDescent="0.25">
      <c r="A2394" s="2">
        <v>3154</v>
      </c>
      <c r="B2394" s="2">
        <v>663</v>
      </c>
      <c r="C2394" s="2">
        <v>13</v>
      </c>
      <c r="D2394" s="2" t="s">
        <v>86</v>
      </c>
    </row>
    <row r="2395" spans="1:4" s="6" customFormat="1" x14ac:dyDescent="0.25">
      <c r="A2395" s="2">
        <v>3155</v>
      </c>
      <c r="B2395" s="2">
        <v>664</v>
      </c>
      <c r="C2395" s="2">
        <v>13</v>
      </c>
      <c r="D2395" s="2" t="s">
        <v>86</v>
      </c>
    </row>
    <row r="2396" spans="1:4" s="6" customFormat="1" x14ac:dyDescent="0.25">
      <c r="A2396" s="2">
        <v>3156</v>
      </c>
      <c r="B2396" s="2">
        <v>665</v>
      </c>
      <c r="C2396" s="2">
        <v>13</v>
      </c>
      <c r="D2396" s="2" t="s">
        <v>86</v>
      </c>
    </row>
    <row r="2397" spans="1:4" s="6" customFormat="1" x14ac:dyDescent="0.25">
      <c r="A2397" s="2">
        <v>3157</v>
      </c>
      <c r="B2397" s="2">
        <v>666</v>
      </c>
      <c r="C2397" s="2">
        <v>13</v>
      </c>
      <c r="D2397" s="2" t="s">
        <v>86</v>
      </c>
    </row>
    <row r="2398" spans="1:4" s="6" customFormat="1" x14ac:dyDescent="0.25">
      <c r="A2398" s="2">
        <v>3158</v>
      </c>
      <c r="B2398" s="2">
        <v>667</v>
      </c>
      <c r="C2398" s="2">
        <v>13</v>
      </c>
      <c r="D2398" s="2" t="s">
        <v>86</v>
      </c>
    </row>
    <row r="2399" spans="1:4" s="6" customFormat="1" x14ac:dyDescent="0.25">
      <c r="A2399" s="2">
        <v>3159</v>
      </c>
      <c r="B2399" s="2">
        <v>668</v>
      </c>
      <c r="C2399" s="2">
        <v>13</v>
      </c>
      <c r="D2399" s="2" t="s">
        <v>86</v>
      </c>
    </row>
    <row r="2400" spans="1:4" s="6" customFormat="1" x14ac:dyDescent="0.25">
      <c r="A2400" s="2">
        <v>3160</v>
      </c>
      <c r="B2400" s="2">
        <v>669</v>
      </c>
      <c r="C2400" s="2">
        <v>13</v>
      </c>
      <c r="D2400" s="2" t="s">
        <v>86</v>
      </c>
    </row>
    <row r="2401" spans="1:4" s="6" customFormat="1" x14ac:dyDescent="0.25">
      <c r="A2401" s="2">
        <v>3161</v>
      </c>
      <c r="B2401" s="2">
        <v>670</v>
      </c>
      <c r="C2401" s="2">
        <v>13</v>
      </c>
      <c r="D2401" s="2" t="s">
        <v>86</v>
      </c>
    </row>
    <row r="2402" spans="1:4" s="6" customFormat="1" x14ac:dyDescent="0.25">
      <c r="A2402" s="2">
        <v>3162</v>
      </c>
      <c r="B2402" s="2">
        <v>671</v>
      </c>
      <c r="C2402" s="2">
        <v>13</v>
      </c>
      <c r="D2402" s="2" t="s">
        <v>86</v>
      </c>
    </row>
    <row r="2403" spans="1:4" s="6" customFormat="1" x14ac:dyDescent="0.25">
      <c r="A2403" s="2">
        <v>3163</v>
      </c>
      <c r="B2403" s="2">
        <v>672</v>
      </c>
      <c r="C2403" s="2">
        <v>13</v>
      </c>
      <c r="D2403" s="2" t="s">
        <v>86</v>
      </c>
    </row>
    <row r="2404" spans="1:4" s="6" customFormat="1" x14ac:dyDescent="0.25">
      <c r="A2404" s="2">
        <v>3164</v>
      </c>
      <c r="B2404" s="2">
        <v>673</v>
      </c>
      <c r="C2404" s="2">
        <v>13</v>
      </c>
      <c r="D2404" s="2" t="s">
        <v>86</v>
      </c>
    </row>
    <row r="2405" spans="1:4" s="6" customFormat="1" x14ac:dyDescent="0.25">
      <c r="A2405" s="2">
        <v>3165</v>
      </c>
      <c r="B2405" s="2">
        <v>674</v>
      </c>
      <c r="C2405" s="2">
        <v>13</v>
      </c>
      <c r="D2405" s="2" t="s">
        <v>86</v>
      </c>
    </row>
    <row r="2406" spans="1:4" s="6" customFormat="1" x14ac:dyDescent="0.25">
      <c r="A2406" s="2">
        <v>3166</v>
      </c>
      <c r="B2406" s="2">
        <v>675</v>
      </c>
      <c r="C2406" s="2">
        <v>13</v>
      </c>
      <c r="D2406" s="2" t="s">
        <v>86</v>
      </c>
    </row>
    <row r="2407" spans="1:4" s="6" customFormat="1" x14ac:dyDescent="0.25">
      <c r="A2407" s="2">
        <v>3167</v>
      </c>
      <c r="B2407" s="2">
        <v>676</v>
      </c>
      <c r="C2407" s="2">
        <v>13</v>
      </c>
      <c r="D2407" s="2" t="s">
        <v>86</v>
      </c>
    </row>
    <row r="2408" spans="1:4" s="6" customFormat="1" x14ac:dyDescent="0.25">
      <c r="A2408" s="2">
        <v>3168</v>
      </c>
      <c r="B2408" s="2">
        <v>677</v>
      </c>
      <c r="C2408" s="2">
        <v>13</v>
      </c>
      <c r="D2408" s="2" t="s">
        <v>86</v>
      </c>
    </row>
    <row r="2409" spans="1:4" s="6" customFormat="1" x14ac:dyDescent="0.25">
      <c r="A2409" s="2">
        <v>3169</v>
      </c>
      <c r="B2409" s="2">
        <v>678</v>
      </c>
      <c r="C2409" s="2">
        <v>13</v>
      </c>
      <c r="D2409" s="2" t="s">
        <v>86</v>
      </c>
    </row>
    <row r="2410" spans="1:4" s="6" customFormat="1" x14ac:dyDescent="0.25">
      <c r="A2410" s="2">
        <v>3170</v>
      </c>
      <c r="B2410" s="2">
        <v>679</v>
      </c>
      <c r="C2410" s="2">
        <v>13</v>
      </c>
      <c r="D2410" s="2" t="s">
        <v>86</v>
      </c>
    </row>
    <row r="2411" spans="1:4" s="6" customFormat="1" x14ac:dyDescent="0.25">
      <c r="A2411" s="2">
        <v>3171</v>
      </c>
      <c r="B2411" s="2">
        <v>680</v>
      </c>
      <c r="C2411" s="2">
        <v>13</v>
      </c>
      <c r="D2411" s="2" t="s">
        <v>86</v>
      </c>
    </row>
    <row r="2412" spans="1:4" s="6" customFormat="1" x14ac:dyDescent="0.25">
      <c r="A2412" s="2">
        <v>3172</v>
      </c>
      <c r="B2412" s="2">
        <v>681</v>
      </c>
      <c r="C2412" s="2">
        <v>13</v>
      </c>
      <c r="D2412" s="2" t="s">
        <v>86</v>
      </c>
    </row>
    <row r="2413" spans="1:4" s="6" customFormat="1" x14ac:dyDescent="0.25">
      <c r="A2413" s="2">
        <v>3173</v>
      </c>
      <c r="B2413" s="2">
        <v>682</v>
      </c>
      <c r="C2413" s="2">
        <v>13</v>
      </c>
      <c r="D2413" s="2" t="s">
        <v>86</v>
      </c>
    </row>
    <row r="2414" spans="1:4" s="6" customFormat="1" x14ac:dyDescent="0.25">
      <c r="A2414" s="2">
        <v>3174</v>
      </c>
      <c r="B2414" s="2">
        <v>683</v>
      </c>
      <c r="C2414" s="2">
        <v>13</v>
      </c>
      <c r="D2414" s="2" t="s">
        <v>86</v>
      </c>
    </row>
    <row r="2415" spans="1:4" s="6" customFormat="1" x14ac:dyDescent="0.25">
      <c r="A2415" s="2">
        <v>3175</v>
      </c>
      <c r="B2415" s="2">
        <v>684</v>
      </c>
      <c r="C2415" s="2">
        <v>13</v>
      </c>
      <c r="D2415" s="2" t="s">
        <v>86</v>
      </c>
    </row>
    <row r="2416" spans="1:4" s="6" customFormat="1" x14ac:dyDescent="0.25">
      <c r="A2416" s="2">
        <v>3176</v>
      </c>
      <c r="B2416" s="2">
        <v>685</v>
      </c>
      <c r="C2416" s="2">
        <v>13</v>
      </c>
      <c r="D2416" s="2" t="s">
        <v>86</v>
      </c>
    </row>
    <row r="2417" spans="1:4" s="6" customFormat="1" x14ac:dyDescent="0.25">
      <c r="A2417" s="2">
        <v>3177</v>
      </c>
      <c r="B2417" s="2">
        <v>686</v>
      </c>
      <c r="C2417" s="2">
        <v>13</v>
      </c>
      <c r="D2417" s="2" t="s">
        <v>86</v>
      </c>
    </row>
    <row r="2418" spans="1:4" s="6" customFormat="1" x14ac:dyDescent="0.25">
      <c r="A2418" s="2">
        <v>3178</v>
      </c>
      <c r="B2418" s="2">
        <v>687</v>
      </c>
      <c r="C2418" s="2">
        <v>13</v>
      </c>
      <c r="D2418" s="2" t="s">
        <v>86</v>
      </c>
    </row>
    <row r="2419" spans="1:4" s="6" customFormat="1" x14ac:dyDescent="0.25">
      <c r="A2419" s="2">
        <v>3179</v>
      </c>
      <c r="B2419" s="2">
        <v>688</v>
      </c>
      <c r="C2419" s="2">
        <v>13</v>
      </c>
      <c r="D2419" s="2" t="s">
        <v>86</v>
      </c>
    </row>
    <row r="2420" spans="1:4" s="6" customFormat="1" x14ac:dyDescent="0.25">
      <c r="A2420" s="2">
        <v>3180</v>
      </c>
      <c r="B2420" s="2">
        <v>689</v>
      </c>
      <c r="C2420" s="2">
        <v>13</v>
      </c>
      <c r="D2420" s="2" t="s">
        <v>86</v>
      </c>
    </row>
    <row r="2421" spans="1:4" s="6" customFormat="1" x14ac:dyDescent="0.25">
      <c r="A2421" s="2">
        <v>3181</v>
      </c>
      <c r="B2421" s="2">
        <v>690</v>
      </c>
      <c r="C2421" s="2">
        <v>13</v>
      </c>
      <c r="D2421" s="2" t="s">
        <v>86</v>
      </c>
    </row>
    <row r="2422" spans="1:4" s="6" customFormat="1" x14ac:dyDescent="0.25">
      <c r="A2422" s="2">
        <v>3182</v>
      </c>
      <c r="B2422" s="2">
        <v>691</v>
      </c>
      <c r="C2422" s="2">
        <v>13</v>
      </c>
      <c r="D2422" s="2" t="s">
        <v>86</v>
      </c>
    </row>
    <row r="2423" spans="1:4" s="6" customFormat="1" x14ac:dyDescent="0.25">
      <c r="A2423" s="2">
        <v>3183</v>
      </c>
      <c r="B2423" s="2">
        <v>692</v>
      </c>
      <c r="C2423" s="2">
        <v>13</v>
      </c>
      <c r="D2423" s="2" t="s">
        <v>86</v>
      </c>
    </row>
    <row r="2424" spans="1:4" s="6" customFormat="1" x14ac:dyDescent="0.25">
      <c r="A2424" s="2">
        <v>3184</v>
      </c>
      <c r="B2424" s="2">
        <v>693</v>
      </c>
      <c r="C2424" s="2">
        <v>13</v>
      </c>
      <c r="D2424" s="2" t="s">
        <v>86</v>
      </c>
    </row>
    <row r="2425" spans="1:4" s="6" customFormat="1" x14ac:dyDescent="0.25">
      <c r="A2425" s="2">
        <v>3185</v>
      </c>
      <c r="B2425" s="2">
        <v>694</v>
      </c>
      <c r="C2425" s="2">
        <v>13</v>
      </c>
      <c r="D2425" s="2" t="s">
        <v>86</v>
      </c>
    </row>
    <row r="2426" spans="1:4" s="6" customFormat="1" x14ac:dyDescent="0.25">
      <c r="A2426" s="2">
        <v>3186</v>
      </c>
      <c r="B2426" s="2">
        <v>695</v>
      </c>
      <c r="C2426" s="2">
        <v>13</v>
      </c>
      <c r="D2426" s="2" t="s">
        <v>86</v>
      </c>
    </row>
    <row r="2427" spans="1:4" s="6" customFormat="1" x14ac:dyDescent="0.25">
      <c r="A2427" s="2">
        <v>3187</v>
      </c>
      <c r="B2427" s="2">
        <v>696</v>
      </c>
      <c r="C2427" s="2">
        <v>13</v>
      </c>
      <c r="D2427" s="2" t="s">
        <v>86</v>
      </c>
    </row>
    <row r="2428" spans="1:4" s="6" customFormat="1" x14ac:dyDescent="0.25">
      <c r="A2428" s="2">
        <v>3188</v>
      </c>
      <c r="B2428" s="2">
        <v>697</v>
      </c>
      <c r="C2428" s="2">
        <v>14</v>
      </c>
      <c r="D2428" s="2" t="s">
        <v>86</v>
      </c>
    </row>
    <row r="2429" spans="1:4" s="6" customFormat="1" x14ac:dyDescent="0.25">
      <c r="A2429" s="2">
        <v>3189</v>
      </c>
      <c r="B2429" s="2">
        <v>698</v>
      </c>
      <c r="C2429" s="2">
        <v>14</v>
      </c>
      <c r="D2429" s="2" t="s">
        <v>86</v>
      </c>
    </row>
    <row r="2430" spans="1:4" s="6" customFormat="1" x14ac:dyDescent="0.25">
      <c r="A2430" s="2">
        <v>3190</v>
      </c>
      <c r="B2430" s="2">
        <v>699</v>
      </c>
      <c r="C2430" s="2">
        <v>14</v>
      </c>
      <c r="D2430" s="2" t="s">
        <v>86</v>
      </c>
    </row>
    <row r="2431" spans="1:4" s="6" customFormat="1" x14ac:dyDescent="0.25">
      <c r="A2431" s="2">
        <v>3191</v>
      </c>
      <c r="B2431" s="2">
        <v>700</v>
      </c>
      <c r="C2431" s="2">
        <v>14</v>
      </c>
      <c r="D2431" s="2" t="s">
        <v>86</v>
      </c>
    </row>
    <row r="2432" spans="1:4" s="6" customFormat="1" x14ac:dyDescent="0.25">
      <c r="A2432" s="2">
        <v>3192</v>
      </c>
      <c r="B2432" s="2">
        <v>701</v>
      </c>
      <c r="C2432" s="2">
        <v>14</v>
      </c>
      <c r="D2432" s="2" t="s">
        <v>86</v>
      </c>
    </row>
    <row r="2433" spans="1:4" s="6" customFormat="1" x14ac:dyDescent="0.25">
      <c r="A2433" s="2">
        <v>3193</v>
      </c>
      <c r="B2433" s="2">
        <v>702</v>
      </c>
      <c r="C2433" s="2">
        <v>14</v>
      </c>
      <c r="D2433" s="2" t="s">
        <v>86</v>
      </c>
    </row>
    <row r="2434" spans="1:4" s="6" customFormat="1" x14ac:dyDescent="0.25">
      <c r="A2434" s="2">
        <v>3194</v>
      </c>
      <c r="B2434" s="2">
        <v>703</v>
      </c>
      <c r="C2434" s="2">
        <v>14</v>
      </c>
      <c r="D2434" s="2" t="s">
        <v>86</v>
      </c>
    </row>
    <row r="2435" spans="1:4" s="6" customFormat="1" x14ac:dyDescent="0.25">
      <c r="A2435" s="2">
        <v>3195</v>
      </c>
      <c r="B2435" s="2">
        <v>704</v>
      </c>
      <c r="C2435" s="2">
        <v>14</v>
      </c>
      <c r="D2435" s="2" t="s">
        <v>86</v>
      </c>
    </row>
    <row r="2436" spans="1:4" s="6" customFormat="1" x14ac:dyDescent="0.25">
      <c r="A2436" s="2">
        <v>3196</v>
      </c>
      <c r="B2436" s="2">
        <v>705</v>
      </c>
      <c r="C2436" s="2">
        <v>14</v>
      </c>
      <c r="D2436" s="2" t="s">
        <v>86</v>
      </c>
    </row>
    <row r="2437" spans="1:4" s="6" customFormat="1" x14ac:dyDescent="0.25">
      <c r="A2437" s="2">
        <v>3197</v>
      </c>
      <c r="B2437" s="2">
        <v>706</v>
      </c>
      <c r="C2437" s="2">
        <v>14</v>
      </c>
      <c r="D2437" s="2" t="s">
        <v>86</v>
      </c>
    </row>
    <row r="2438" spans="1:4" s="6" customFormat="1" x14ac:dyDescent="0.25">
      <c r="A2438" s="2">
        <v>3198</v>
      </c>
      <c r="B2438" s="2">
        <v>707</v>
      </c>
      <c r="C2438" s="2">
        <v>14</v>
      </c>
      <c r="D2438" s="2" t="s">
        <v>86</v>
      </c>
    </row>
    <row r="2439" spans="1:4" s="6" customFormat="1" x14ac:dyDescent="0.25">
      <c r="A2439" s="2">
        <v>3199</v>
      </c>
      <c r="B2439" s="2">
        <v>708</v>
      </c>
      <c r="C2439" s="2">
        <v>14</v>
      </c>
      <c r="D2439" s="2" t="s">
        <v>86</v>
      </c>
    </row>
    <row r="2440" spans="1:4" s="6" customFormat="1" x14ac:dyDescent="0.25">
      <c r="A2440" s="2">
        <v>3200</v>
      </c>
      <c r="B2440" s="2">
        <v>709</v>
      </c>
      <c r="C2440" s="2">
        <v>14</v>
      </c>
      <c r="D2440" s="2" t="s">
        <v>86</v>
      </c>
    </row>
    <row r="2441" spans="1:4" s="6" customFormat="1" x14ac:dyDescent="0.25">
      <c r="A2441" s="2">
        <v>3201</v>
      </c>
      <c r="B2441" s="2">
        <v>710</v>
      </c>
      <c r="C2441" s="2">
        <v>14</v>
      </c>
      <c r="D2441" s="2" t="s">
        <v>86</v>
      </c>
    </row>
    <row r="2442" spans="1:4" s="6" customFormat="1" x14ac:dyDescent="0.25">
      <c r="A2442" s="2">
        <v>3202</v>
      </c>
      <c r="B2442" s="2">
        <v>711</v>
      </c>
      <c r="C2442" s="2">
        <v>14</v>
      </c>
      <c r="D2442" s="2" t="s">
        <v>86</v>
      </c>
    </row>
    <row r="2443" spans="1:4" s="6" customFormat="1" x14ac:dyDescent="0.25">
      <c r="A2443" s="2">
        <v>3203</v>
      </c>
      <c r="B2443" s="2">
        <v>712</v>
      </c>
      <c r="C2443" s="2">
        <v>14</v>
      </c>
      <c r="D2443" s="2" t="s">
        <v>86</v>
      </c>
    </row>
    <row r="2444" spans="1:4" s="6" customFormat="1" x14ac:dyDescent="0.25">
      <c r="A2444" s="2">
        <v>3204</v>
      </c>
      <c r="B2444" s="2">
        <v>713</v>
      </c>
      <c r="C2444" s="2">
        <v>14</v>
      </c>
      <c r="D2444" s="2" t="s">
        <v>86</v>
      </c>
    </row>
    <row r="2445" spans="1:4" s="6" customFormat="1" x14ac:dyDescent="0.25">
      <c r="A2445" s="2">
        <v>3205</v>
      </c>
      <c r="B2445" s="2">
        <v>714</v>
      </c>
      <c r="C2445" s="2">
        <v>14</v>
      </c>
      <c r="D2445" s="2" t="s">
        <v>86</v>
      </c>
    </row>
    <row r="2446" spans="1:4" s="6" customFormat="1" x14ac:dyDescent="0.25">
      <c r="A2446" s="2">
        <v>3206</v>
      </c>
      <c r="B2446" s="2">
        <v>1054</v>
      </c>
      <c r="C2446" s="2">
        <v>20</v>
      </c>
      <c r="D2446" s="2" t="s">
        <v>83</v>
      </c>
    </row>
    <row r="2447" spans="1:4" s="6" customFormat="1" x14ac:dyDescent="0.25">
      <c r="A2447" s="2">
        <v>3207</v>
      </c>
      <c r="B2447" s="2">
        <v>1055</v>
      </c>
      <c r="C2447" s="2">
        <v>20</v>
      </c>
      <c r="D2447" s="2" t="s">
        <v>83</v>
      </c>
    </row>
    <row r="2448" spans="1:4" s="6" customFormat="1" x14ac:dyDescent="0.25">
      <c r="A2448" s="2">
        <v>3208</v>
      </c>
      <c r="B2448" s="2">
        <v>1056</v>
      </c>
      <c r="C2448" s="2">
        <v>20</v>
      </c>
      <c r="D2448" s="2" t="s">
        <v>83</v>
      </c>
    </row>
    <row r="2449" spans="1:4" s="6" customFormat="1" x14ac:dyDescent="0.25">
      <c r="A2449" s="2">
        <v>3209</v>
      </c>
      <c r="B2449" s="2">
        <v>1057</v>
      </c>
      <c r="C2449" s="2">
        <v>20</v>
      </c>
      <c r="D2449" s="2" t="s">
        <v>83</v>
      </c>
    </row>
    <row r="2450" spans="1:4" s="6" customFormat="1" x14ac:dyDescent="0.25">
      <c r="A2450" s="2">
        <v>3210</v>
      </c>
      <c r="B2450" s="2">
        <v>1060</v>
      </c>
      <c r="C2450" s="2">
        <v>20</v>
      </c>
      <c r="D2450" s="2" t="s">
        <v>83</v>
      </c>
    </row>
    <row r="2451" spans="1:4" s="6" customFormat="1" x14ac:dyDescent="0.25">
      <c r="A2451" s="2">
        <v>3211</v>
      </c>
      <c r="B2451" s="2">
        <v>1061</v>
      </c>
      <c r="C2451" s="2">
        <v>20</v>
      </c>
      <c r="D2451" s="2" t="s">
        <v>83</v>
      </c>
    </row>
    <row r="2452" spans="1:4" s="6" customFormat="1" x14ac:dyDescent="0.25">
      <c r="A2452" s="2">
        <v>3212</v>
      </c>
      <c r="B2452" s="2">
        <v>1062</v>
      </c>
      <c r="C2452" s="2">
        <v>20</v>
      </c>
      <c r="D2452" s="2" t="s">
        <v>83</v>
      </c>
    </row>
    <row r="2453" spans="1:4" s="6" customFormat="1" x14ac:dyDescent="0.25">
      <c r="A2453" s="2">
        <v>3213</v>
      </c>
      <c r="B2453" s="2">
        <v>1063</v>
      </c>
      <c r="C2453" s="2">
        <v>20</v>
      </c>
      <c r="D2453" s="2" t="s">
        <v>83</v>
      </c>
    </row>
    <row r="2454" spans="1:4" s="6" customFormat="1" x14ac:dyDescent="0.25">
      <c r="A2454" s="2">
        <v>3214</v>
      </c>
      <c r="B2454" s="2">
        <v>1064</v>
      </c>
      <c r="C2454" s="2">
        <v>20</v>
      </c>
      <c r="D2454" s="2" t="s">
        <v>83</v>
      </c>
    </row>
    <row r="2455" spans="1:4" s="6" customFormat="1" x14ac:dyDescent="0.25">
      <c r="A2455" s="2">
        <v>3215</v>
      </c>
      <c r="B2455" s="2">
        <v>1065</v>
      </c>
      <c r="C2455" s="2">
        <v>20</v>
      </c>
      <c r="D2455" s="2" t="s">
        <v>83</v>
      </c>
    </row>
    <row r="2456" spans="1:4" s="6" customFormat="1" x14ac:dyDescent="0.25">
      <c r="A2456" s="2">
        <v>3216</v>
      </c>
      <c r="B2456" s="2">
        <v>1066</v>
      </c>
      <c r="C2456" s="2">
        <v>20</v>
      </c>
      <c r="D2456" s="2" t="s">
        <v>83</v>
      </c>
    </row>
    <row r="2457" spans="1:4" s="6" customFormat="1" x14ac:dyDescent="0.25">
      <c r="A2457" s="2">
        <v>3217</v>
      </c>
      <c r="B2457" s="2">
        <v>1067</v>
      </c>
      <c r="C2457" s="2">
        <v>20</v>
      </c>
      <c r="D2457" s="2" t="s">
        <v>83</v>
      </c>
    </row>
    <row r="2458" spans="1:4" s="6" customFormat="1" x14ac:dyDescent="0.25">
      <c r="A2458" s="2">
        <v>3218</v>
      </c>
      <c r="B2458" s="2">
        <v>1068</v>
      </c>
      <c r="C2458" s="2">
        <v>20</v>
      </c>
      <c r="D2458" s="2" t="s">
        <v>83</v>
      </c>
    </row>
    <row r="2459" spans="1:4" s="6" customFormat="1" x14ac:dyDescent="0.25">
      <c r="A2459" s="2">
        <v>3219</v>
      </c>
      <c r="B2459" s="2">
        <v>1069</v>
      </c>
      <c r="C2459" s="2">
        <v>20</v>
      </c>
      <c r="D2459" s="2" t="s">
        <v>83</v>
      </c>
    </row>
    <row r="2460" spans="1:4" s="6" customFormat="1" x14ac:dyDescent="0.25">
      <c r="A2460" s="2">
        <v>3220</v>
      </c>
      <c r="B2460" s="2">
        <v>1070</v>
      </c>
      <c r="C2460" s="2">
        <v>20</v>
      </c>
      <c r="D2460" s="2" t="s">
        <v>83</v>
      </c>
    </row>
    <row r="2461" spans="1:4" s="6" customFormat="1" x14ac:dyDescent="0.25">
      <c r="A2461" s="2">
        <v>3221</v>
      </c>
      <c r="B2461" s="2">
        <v>1071</v>
      </c>
      <c r="C2461" s="2">
        <v>20</v>
      </c>
      <c r="D2461" s="2" t="s">
        <v>83</v>
      </c>
    </row>
    <row r="2462" spans="1:4" s="6" customFormat="1" x14ac:dyDescent="0.25">
      <c r="A2462" s="2">
        <v>3222</v>
      </c>
      <c r="B2462" s="2">
        <v>1072</v>
      </c>
      <c r="C2462" s="2">
        <v>20</v>
      </c>
      <c r="D2462" s="2" t="s">
        <v>83</v>
      </c>
    </row>
    <row r="2463" spans="1:4" s="6" customFormat="1" x14ac:dyDescent="0.25">
      <c r="A2463" s="2">
        <v>3223</v>
      </c>
      <c r="B2463" s="2">
        <v>1073</v>
      </c>
      <c r="C2463" s="2">
        <v>20</v>
      </c>
      <c r="D2463" s="2" t="s">
        <v>83</v>
      </c>
    </row>
    <row r="2464" spans="1:4" s="6" customFormat="1" x14ac:dyDescent="0.25">
      <c r="A2464" s="2">
        <v>3224</v>
      </c>
      <c r="B2464" s="2">
        <v>1074</v>
      </c>
      <c r="C2464" s="2">
        <v>20</v>
      </c>
      <c r="D2464" s="2" t="s">
        <v>83</v>
      </c>
    </row>
    <row r="2465" spans="1:4" s="6" customFormat="1" x14ac:dyDescent="0.25">
      <c r="A2465" s="2">
        <v>3225</v>
      </c>
      <c r="B2465" s="2">
        <v>1075</v>
      </c>
      <c r="C2465" s="2">
        <v>20</v>
      </c>
      <c r="D2465" s="2" t="s">
        <v>83</v>
      </c>
    </row>
    <row r="2466" spans="1:4" s="6" customFormat="1" x14ac:dyDescent="0.25">
      <c r="A2466" s="2">
        <v>3226</v>
      </c>
      <c r="B2466" s="2">
        <v>1076</v>
      </c>
      <c r="C2466" s="2">
        <v>20</v>
      </c>
      <c r="D2466" s="2" t="s">
        <v>83</v>
      </c>
    </row>
    <row r="2467" spans="1:4" s="6" customFormat="1" x14ac:dyDescent="0.25">
      <c r="A2467" s="2">
        <v>3227</v>
      </c>
      <c r="B2467" s="2">
        <v>1077</v>
      </c>
      <c r="C2467" s="2">
        <v>20</v>
      </c>
      <c r="D2467" s="2" t="s">
        <v>83</v>
      </c>
    </row>
    <row r="2468" spans="1:4" s="6" customFormat="1" x14ac:dyDescent="0.25">
      <c r="A2468" s="2">
        <v>3228</v>
      </c>
      <c r="B2468" s="2">
        <v>1078</v>
      </c>
      <c r="C2468" s="2">
        <v>20</v>
      </c>
      <c r="D2468" s="2" t="s">
        <v>83</v>
      </c>
    </row>
    <row r="2469" spans="1:4" s="6" customFormat="1" x14ac:dyDescent="0.25">
      <c r="A2469" s="2">
        <v>3229</v>
      </c>
      <c r="B2469" s="2">
        <v>1079</v>
      </c>
      <c r="C2469" s="2">
        <v>20</v>
      </c>
      <c r="D2469" s="2" t="s">
        <v>83</v>
      </c>
    </row>
    <row r="2470" spans="1:4" s="6" customFormat="1" x14ac:dyDescent="0.25">
      <c r="A2470" s="2">
        <v>3230</v>
      </c>
      <c r="B2470" s="2">
        <v>1080</v>
      </c>
      <c r="C2470" s="2">
        <v>20</v>
      </c>
      <c r="D2470" s="2" t="s">
        <v>83</v>
      </c>
    </row>
    <row r="2471" spans="1:4" s="6" customFormat="1" x14ac:dyDescent="0.25">
      <c r="A2471" s="2">
        <v>3231</v>
      </c>
      <c r="B2471" s="2">
        <v>1081</v>
      </c>
      <c r="C2471" s="2">
        <v>20</v>
      </c>
      <c r="D2471" s="2" t="s">
        <v>83</v>
      </c>
    </row>
    <row r="2472" spans="1:4" s="6" customFormat="1" x14ac:dyDescent="0.25">
      <c r="A2472" s="2">
        <v>3232</v>
      </c>
      <c r="B2472" s="2">
        <v>1082</v>
      </c>
      <c r="C2472" s="2">
        <v>20</v>
      </c>
      <c r="D2472" s="2" t="s">
        <v>83</v>
      </c>
    </row>
    <row r="2473" spans="1:4" s="6" customFormat="1" x14ac:dyDescent="0.25">
      <c r="A2473" s="2">
        <v>3233</v>
      </c>
      <c r="B2473" s="2">
        <v>1083</v>
      </c>
      <c r="C2473" s="2">
        <v>20</v>
      </c>
      <c r="D2473" s="2" t="s">
        <v>83</v>
      </c>
    </row>
    <row r="2474" spans="1:4" s="6" customFormat="1" x14ac:dyDescent="0.25">
      <c r="A2474" s="2">
        <v>3234</v>
      </c>
      <c r="B2474" s="2">
        <v>1084</v>
      </c>
      <c r="C2474" s="2">
        <v>20</v>
      </c>
      <c r="D2474" s="2" t="s">
        <v>83</v>
      </c>
    </row>
    <row r="2475" spans="1:4" s="6" customFormat="1" x14ac:dyDescent="0.25">
      <c r="A2475" s="2">
        <v>3235</v>
      </c>
      <c r="B2475" s="2">
        <v>1085</v>
      </c>
      <c r="C2475" s="2">
        <v>20</v>
      </c>
      <c r="D2475" s="2" t="s">
        <v>83</v>
      </c>
    </row>
    <row r="2476" spans="1:4" s="6" customFormat="1" x14ac:dyDescent="0.25">
      <c r="A2476" s="2">
        <v>3236</v>
      </c>
      <c r="B2476" s="2">
        <v>1086</v>
      </c>
      <c r="C2476" s="2">
        <v>20</v>
      </c>
      <c r="D2476" s="2" t="s">
        <v>83</v>
      </c>
    </row>
    <row r="2477" spans="1:4" s="6" customFormat="1" x14ac:dyDescent="0.25">
      <c r="A2477" s="2">
        <v>3237</v>
      </c>
      <c r="B2477" s="2">
        <v>1087</v>
      </c>
      <c r="C2477" s="2">
        <v>20</v>
      </c>
      <c r="D2477" s="2" t="s">
        <v>83</v>
      </c>
    </row>
    <row r="2478" spans="1:4" s="6" customFormat="1" x14ac:dyDescent="0.25">
      <c r="A2478" s="2">
        <v>3238</v>
      </c>
      <c r="B2478" s="2">
        <v>1088</v>
      </c>
      <c r="C2478" s="2">
        <v>20</v>
      </c>
      <c r="D2478" s="2" t="s">
        <v>83</v>
      </c>
    </row>
    <row r="2479" spans="1:4" s="6" customFormat="1" x14ac:dyDescent="0.25">
      <c r="A2479" s="2">
        <v>3239</v>
      </c>
      <c r="B2479" s="2">
        <v>1089</v>
      </c>
      <c r="C2479" s="2">
        <v>20</v>
      </c>
      <c r="D2479" s="2" t="s">
        <v>83</v>
      </c>
    </row>
    <row r="2480" spans="1:4" s="6" customFormat="1" x14ac:dyDescent="0.25">
      <c r="A2480" s="2">
        <v>3240</v>
      </c>
      <c r="B2480" s="2">
        <v>1090</v>
      </c>
      <c r="C2480" s="2">
        <v>20</v>
      </c>
      <c r="D2480" s="2" t="s">
        <v>83</v>
      </c>
    </row>
    <row r="2481" spans="1:4" s="6" customFormat="1" x14ac:dyDescent="0.25">
      <c r="A2481" s="2">
        <v>3241</v>
      </c>
      <c r="B2481" s="2">
        <v>1091</v>
      </c>
      <c r="C2481" s="2">
        <v>21</v>
      </c>
      <c r="D2481" s="2" t="s">
        <v>83</v>
      </c>
    </row>
    <row r="2482" spans="1:4" s="6" customFormat="1" x14ac:dyDescent="0.25">
      <c r="A2482" s="2">
        <v>3242</v>
      </c>
      <c r="B2482" s="2">
        <v>1092</v>
      </c>
      <c r="C2482" s="2">
        <v>21</v>
      </c>
      <c r="D2482" s="2" t="s">
        <v>83</v>
      </c>
    </row>
    <row r="2483" spans="1:4" s="6" customFormat="1" x14ac:dyDescent="0.25">
      <c r="A2483" s="2">
        <v>3243</v>
      </c>
      <c r="B2483" s="2">
        <v>1093</v>
      </c>
      <c r="C2483" s="2">
        <v>21</v>
      </c>
      <c r="D2483" s="2" t="s">
        <v>83</v>
      </c>
    </row>
    <row r="2484" spans="1:4" s="6" customFormat="1" x14ac:dyDescent="0.25">
      <c r="A2484" s="2">
        <v>3244</v>
      </c>
      <c r="B2484" s="2">
        <v>1094</v>
      </c>
      <c r="C2484" s="2">
        <v>21</v>
      </c>
      <c r="D2484" s="2" t="s">
        <v>83</v>
      </c>
    </row>
    <row r="2485" spans="1:4" s="6" customFormat="1" x14ac:dyDescent="0.25">
      <c r="A2485" s="2">
        <v>3245</v>
      </c>
      <c r="B2485" s="2">
        <v>1095</v>
      </c>
      <c r="C2485" s="2">
        <v>21</v>
      </c>
      <c r="D2485" s="2" t="s">
        <v>83</v>
      </c>
    </row>
    <row r="2486" spans="1:4" s="6" customFormat="1" x14ac:dyDescent="0.25">
      <c r="A2486" s="2">
        <v>3246</v>
      </c>
      <c r="B2486" s="2">
        <v>1096</v>
      </c>
      <c r="C2486" s="2">
        <v>21</v>
      </c>
      <c r="D2486" s="2" t="s">
        <v>83</v>
      </c>
    </row>
    <row r="2487" spans="1:4" s="6" customFormat="1" x14ac:dyDescent="0.25">
      <c r="A2487" s="2">
        <v>3247</v>
      </c>
      <c r="B2487" s="2">
        <v>1097</v>
      </c>
      <c r="C2487" s="2">
        <v>21</v>
      </c>
      <c r="D2487" s="2" t="s">
        <v>83</v>
      </c>
    </row>
    <row r="2488" spans="1:4" s="6" customFormat="1" x14ac:dyDescent="0.25">
      <c r="A2488" s="2">
        <v>3248</v>
      </c>
      <c r="B2488" s="2">
        <v>1098</v>
      </c>
      <c r="C2488" s="2">
        <v>21</v>
      </c>
      <c r="D2488" s="2" t="s">
        <v>83</v>
      </c>
    </row>
    <row r="2489" spans="1:4" s="6" customFormat="1" x14ac:dyDescent="0.25">
      <c r="A2489" s="2">
        <v>3249</v>
      </c>
      <c r="B2489" s="2">
        <v>1099</v>
      </c>
      <c r="C2489" s="2">
        <v>21</v>
      </c>
      <c r="D2489" s="2" t="s">
        <v>83</v>
      </c>
    </row>
    <row r="2490" spans="1:4" s="6" customFormat="1" x14ac:dyDescent="0.25">
      <c r="A2490" s="2">
        <v>3250</v>
      </c>
      <c r="B2490" s="2">
        <v>1100</v>
      </c>
      <c r="C2490" s="2">
        <v>21</v>
      </c>
      <c r="D2490" s="2" t="s">
        <v>83</v>
      </c>
    </row>
    <row r="2491" spans="1:4" s="6" customFormat="1" x14ac:dyDescent="0.25">
      <c r="A2491" s="2">
        <v>3251</v>
      </c>
      <c r="B2491" s="2">
        <v>1101</v>
      </c>
      <c r="C2491" s="2">
        <v>21</v>
      </c>
      <c r="D2491" s="2" t="s">
        <v>83</v>
      </c>
    </row>
    <row r="2492" spans="1:4" s="6" customFormat="1" x14ac:dyDescent="0.25">
      <c r="A2492" s="2">
        <v>3252</v>
      </c>
      <c r="B2492" s="2">
        <v>1102</v>
      </c>
      <c r="C2492" s="2">
        <v>21</v>
      </c>
      <c r="D2492" s="2" t="s">
        <v>83</v>
      </c>
    </row>
    <row r="2493" spans="1:4" s="6" customFormat="1" x14ac:dyDescent="0.25">
      <c r="A2493" s="2">
        <v>3253</v>
      </c>
      <c r="B2493" s="2">
        <v>1103</v>
      </c>
      <c r="C2493" s="2">
        <v>21</v>
      </c>
      <c r="D2493" s="2" t="s">
        <v>83</v>
      </c>
    </row>
    <row r="2494" spans="1:4" s="6" customFormat="1" x14ac:dyDescent="0.25">
      <c r="A2494" s="2">
        <v>3254</v>
      </c>
      <c r="B2494" s="2">
        <v>1104</v>
      </c>
      <c r="C2494" s="2">
        <v>21</v>
      </c>
      <c r="D2494" s="2" t="s">
        <v>83</v>
      </c>
    </row>
    <row r="2495" spans="1:4" s="6" customFormat="1" x14ac:dyDescent="0.25">
      <c r="A2495" s="2">
        <v>3255</v>
      </c>
      <c r="B2495" s="2">
        <v>1105</v>
      </c>
      <c r="C2495" s="2">
        <v>21</v>
      </c>
      <c r="D2495" s="2" t="s">
        <v>83</v>
      </c>
    </row>
    <row r="2496" spans="1:4" s="6" customFormat="1" x14ac:dyDescent="0.25">
      <c r="A2496" s="2">
        <v>3256</v>
      </c>
      <c r="B2496" s="2">
        <v>1106</v>
      </c>
      <c r="C2496" s="2">
        <v>21</v>
      </c>
      <c r="D2496" s="2" t="s">
        <v>83</v>
      </c>
    </row>
    <row r="2497" spans="1:4" s="6" customFormat="1" x14ac:dyDescent="0.25">
      <c r="A2497" s="2">
        <v>3257</v>
      </c>
      <c r="B2497" s="2">
        <v>1107</v>
      </c>
      <c r="C2497" s="2">
        <v>21</v>
      </c>
      <c r="D2497" s="2" t="s">
        <v>83</v>
      </c>
    </row>
    <row r="2498" spans="1:4" s="6" customFormat="1" x14ac:dyDescent="0.25">
      <c r="A2498" s="2">
        <v>3258</v>
      </c>
      <c r="B2498" s="2">
        <v>1108</v>
      </c>
      <c r="C2498" s="2">
        <v>21</v>
      </c>
      <c r="D2498" s="2" t="s">
        <v>83</v>
      </c>
    </row>
    <row r="2499" spans="1:4" s="6" customFormat="1" x14ac:dyDescent="0.25">
      <c r="A2499" s="2">
        <v>3259</v>
      </c>
      <c r="B2499" s="2">
        <v>1109</v>
      </c>
      <c r="C2499" s="2">
        <v>21</v>
      </c>
      <c r="D2499" s="2" t="s">
        <v>83</v>
      </c>
    </row>
    <row r="2500" spans="1:4" s="6" customFormat="1" x14ac:dyDescent="0.25">
      <c r="A2500" s="2">
        <v>3260</v>
      </c>
      <c r="B2500" s="2">
        <v>1110</v>
      </c>
      <c r="C2500" s="2">
        <v>21</v>
      </c>
      <c r="D2500" s="2" t="s">
        <v>83</v>
      </c>
    </row>
    <row r="2501" spans="1:4" s="6" customFormat="1" x14ac:dyDescent="0.25">
      <c r="A2501" s="2">
        <v>3261</v>
      </c>
      <c r="B2501" s="2">
        <v>1111</v>
      </c>
      <c r="C2501" s="2">
        <v>21</v>
      </c>
      <c r="D2501" s="2" t="s">
        <v>83</v>
      </c>
    </row>
    <row r="2502" spans="1:4" s="6" customFormat="1" x14ac:dyDescent="0.25">
      <c r="A2502" s="2">
        <v>3262</v>
      </c>
      <c r="B2502" s="2">
        <v>1112</v>
      </c>
      <c r="C2502" s="2">
        <v>21</v>
      </c>
      <c r="D2502" s="2" t="s">
        <v>83</v>
      </c>
    </row>
    <row r="2503" spans="1:4" s="6" customFormat="1" x14ac:dyDescent="0.25">
      <c r="A2503" s="2">
        <v>3263</v>
      </c>
      <c r="B2503" s="2">
        <v>1113</v>
      </c>
      <c r="C2503" s="2">
        <v>21</v>
      </c>
      <c r="D2503" s="2" t="s">
        <v>83</v>
      </c>
    </row>
    <row r="2504" spans="1:4" s="6" customFormat="1" x14ac:dyDescent="0.25">
      <c r="A2504" s="2">
        <v>3264</v>
      </c>
      <c r="B2504" s="2">
        <v>1114</v>
      </c>
      <c r="C2504" s="2">
        <v>21</v>
      </c>
      <c r="D2504" s="2" t="s">
        <v>83</v>
      </c>
    </row>
    <row r="2505" spans="1:4" s="6" customFormat="1" x14ac:dyDescent="0.25">
      <c r="A2505" s="2">
        <v>3265</v>
      </c>
      <c r="B2505" s="2">
        <v>1115</v>
      </c>
      <c r="C2505" s="2">
        <v>21</v>
      </c>
      <c r="D2505" s="2" t="s">
        <v>83</v>
      </c>
    </row>
    <row r="2506" spans="1:4" s="6" customFormat="1" x14ac:dyDescent="0.25">
      <c r="A2506" s="2">
        <v>3266</v>
      </c>
      <c r="B2506" s="2">
        <v>1116</v>
      </c>
      <c r="C2506" s="2">
        <v>21</v>
      </c>
      <c r="D2506" s="2" t="s">
        <v>83</v>
      </c>
    </row>
    <row r="2507" spans="1:4" s="6" customFormat="1" x14ac:dyDescent="0.25">
      <c r="A2507" s="2">
        <v>3267</v>
      </c>
      <c r="B2507" s="2">
        <v>1117</v>
      </c>
      <c r="C2507" s="2">
        <v>21</v>
      </c>
      <c r="D2507" s="2" t="s">
        <v>83</v>
      </c>
    </row>
    <row r="2508" spans="1:4" s="6" customFormat="1" x14ac:dyDescent="0.25">
      <c r="A2508" s="2">
        <v>3268</v>
      </c>
      <c r="B2508" s="2">
        <v>1118</v>
      </c>
      <c r="C2508" s="2">
        <v>21</v>
      </c>
      <c r="D2508" s="2" t="s">
        <v>83</v>
      </c>
    </row>
    <row r="2509" spans="1:4" s="6" customFormat="1" x14ac:dyDescent="0.25">
      <c r="A2509" s="2">
        <v>3269</v>
      </c>
      <c r="B2509" s="2">
        <v>1119</v>
      </c>
      <c r="C2509" s="2">
        <v>21</v>
      </c>
      <c r="D2509" s="2" t="s">
        <v>83</v>
      </c>
    </row>
    <row r="2510" spans="1:4" s="6" customFormat="1" x14ac:dyDescent="0.25">
      <c r="A2510" s="2">
        <v>3270</v>
      </c>
      <c r="B2510" s="2">
        <v>1120</v>
      </c>
      <c r="C2510" s="2">
        <v>21</v>
      </c>
      <c r="D2510" s="2" t="s">
        <v>83</v>
      </c>
    </row>
    <row r="2511" spans="1:4" s="6" customFormat="1" x14ac:dyDescent="0.25">
      <c r="A2511" s="2">
        <v>3271</v>
      </c>
      <c r="B2511" s="2">
        <v>1121</v>
      </c>
      <c r="C2511" s="2">
        <v>21</v>
      </c>
      <c r="D2511" s="2" t="s">
        <v>83</v>
      </c>
    </row>
    <row r="2512" spans="1:4" s="6" customFormat="1" x14ac:dyDescent="0.25">
      <c r="A2512" s="2">
        <v>3272</v>
      </c>
      <c r="B2512" s="2">
        <v>1122</v>
      </c>
      <c r="C2512" s="2">
        <v>21</v>
      </c>
      <c r="D2512" s="2" t="s">
        <v>83</v>
      </c>
    </row>
    <row r="2513" spans="1:4" s="6" customFormat="1" x14ac:dyDescent="0.25">
      <c r="A2513" s="2">
        <v>3273</v>
      </c>
      <c r="B2513" s="2">
        <v>1123</v>
      </c>
      <c r="C2513" s="2">
        <v>21</v>
      </c>
      <c r="D2513" s="2" t="s">
        <v>83</v>
      </c>
    </row>
    <row r="2514" spans="1:4" s="6" customFormat="1" x14ac:dyDescent="0.25">
      <c r="A2514" s="2">
        <v>3274</v>
      </c>
      <c r="B2514" s="2">
        <v>1124</v>
      </c>
      <c r="C2514" s="2">
        <v>21</v>
      </c>
      <c r="D2514" s="2" t="s">
        <v>83</v>
      </c>
    </row>
    <row r="2515" spans="1:4" s="6" customFormat="1" x14ac:dyDescent="0.25">
      <c r="A2515" s="2">
        <v>3275</v>
      </c>
      <c r="B2515" s="2">
        <v>1125</v>
      </c>
      <c r="C2515" s="2">
        <v>21</v>
      </c>
      <c r="D2515" s="2" t="s">
        <v>83</v>
      </c>
    </row>
    <row r="2516" spans="1:4" s="6" customFormat="1" x14ac:dyDescent="0.25">
      <c r="A2516" s="2">
        <v>3276</v>
      </c>
      <c r="B2516" s="2">
        <v>1126</v>
      </c>
      <c r="C2516" s="2">
        <v>21</v>
      </c>
      <c r="D2516" s="2" t="s">
        <v>83</v>
      </c>
    </row>
    <row r="2517" spans="1:4" s="6" customFormat="1" x14ac:dyDescent="0.25">
      <c r="A2517" s="2">
        <v>3277</v>
      </c>
      <c r="B2517" s="2">
        <v>1127</v>
      </c>
      <c r="C2517" s="2">
        <v>21</v>
      </c>
      <c r="D2517" s="2" t="s">
        <v>83</v>
      </c>
    </row>
    <row r="2518" spans="1:4" s="6" customFormat="1" x14ac:dyDescent="0.25">
      <c r="A2518" s="2">
        <v>3278</v>
      </c>
      <c r="B2518" s="2">
        <v>1128</v>
      </c>
      <c r="C2518" s="2">
        <v>21</v>
      </c>
      <c r="D2518" s="2" t="s">
        <v>83</v>
      </c>
    </row>
    <row r="2519" spans="1:4" s="6" customFormat="1" x14ac:dyDescent="0.25">
      <c r="A2519" s="2">
        <v>3279</v>
      </c>
      <c r="B2519" s="2">
        <v>1129</v>
      </c>
      <c r="C2519" s="2">
        <v>21</v>
      </c>
      <c r="D2519" s="2" t="s">
        <v>83</v>
      </c>
    </row>
    <row r="2520" spans="1:4" s="6" customFormat="1" x14ac:dyDescent="0.25">
      <c r="A2520" s="2">
        <v>3280</v>
      </c>
      <c r="B2520" s="2">
        <v>1130</v>
      </c>
      <c r="C2520" s="2">
        <v>21</v>
      </c>
      <c r="D2520" s="2" t="s">
        <v>83</v>
      </c>
    </row>
    <row r="2521" spans="1:4" s="6" customFormat="1" x14ac:dyDescent="0.25">
      <c r="A2521" s="2">
        <v>3281</v>
      </c>
      <c r="B2521" s="2">
        <v>1131</v>
      </c>
      <c r="C2521" s="2">
        <v>21</v>
      </c>
      <c r="D2521" s="2" t="s">
        <v>83</v>
      </c>
    </row>
    <row r="2522" spans="1:4" s="6" customFormat="1" x14ac:dyDescent="0.25">
      <c r="A2522" s="2">
        <v>3282</v>
      </c>
      <c r="B2522" s="2">
        <v>1132</v>
      </c>
      <c r="C2522" s="2">
        <v>22</v>
      </c>
      <c r="D2522" s="2" t="s">
        <v>83</v>
      </c>
    </row>
    <row r="2523" spans="1:4" s="6" customFormat="1" x14ac:dyDescent="0.25">
      <c r="A2523" s="2">
        <v>3283</v>
      </c>
      <c r="B2523" s="2">
        <v>1133</v>
      </c>
      <c r="C2523" s="2">
        <v>22</v>
      </c>
      <c r="D2523" s="2" t="s">
        <v>83</v>
      </c>
    </row>
    <row r="2524" spans="1:4" s="6" customFormat="1" x14ac:dyDescent="0.25">
      <c r="A2524" s="2">
        <v>3284</v>
      </c>
      <c r="B2524" s="2">
        <v>1134</v>
      </c>
      <c r="C2524" s="2">
        <v>22</v>
      </c>
      <c r="D2524" s="2" t="s">
        <v>83</v>
      </c>
    </row>
    <row r="2525" spans="1:4" s="6" customFormat="1" x14ac:dyDescent="0.25">
      <c r="A2525" s="2">
        <v>3285</v>
      </c>
      <c r="B2525" s="2">
        <v>1135</v>
      </c>
      <c r="C2525" s="2">
        <v>22</v>
      </c>
      <c r="D2525" s="2" t="s">
        <v>83</v>
      </c>
    </row>
    <row r="2526" spans="1:4" s="6" customFormat="1" x14ac:dyDescent="0.25">
      <c r="A2526" s="2">
        <v>3286</v>
      </c>
      <c r="B2526" s="2">
        <v>1136</v>
      </c>
      <c r="C2526" s="2">
        <v>22</v>
      </c>
      <c r="D2526" s="2" t="s">
        <v>83</v>
      </c>
    </row>
    <row r="2527" spans="1:4" s="6" customFormat="1" x14ac:dyDescent="0.25">
      <c r="A2527" s="2">
        <v>3287</v>
      </c>
      <c r="B2527" s="2">
        <v>1137</v>
      </c>
      <c r="C2527" s="2">
        <v>22</v>
      </c>
      <c r="D2527" s="2" t="s">
        <v>83</v>
      </c>
    </row>
    <row r="2528" spans="1:4" s="6" customFormat="1" x14ac:dyDescent="0.25">
      <c r="A2528" s="2">
        <v>3288</v>
      </c>
      <c r="B2528" s="2">
        <v>1138</v>
      </c>
      <c r="C2528" s="2">
        <v>22</v>
      </c>
      <c r="D2528" s="2" t="s">
        <v>83</v>
      </c>
    </row>
    <row r="2529" spans="1:4" s="6" customFormat="1" x14ac:dyDescent="0.25">
      <c r="A2529" s="2">
        <v>3289</v>
      </c>
      <c r="B2529" s="2">
        <v>1139</v>
      </c>
      <c r="C2529" s="2">
        <v>22</v>
      </c>
      <c r="D2529" s="2" t="s">
        <v>83</v>
      </c>
    </row>
    <row r="2530" spans="1:4" s="6" customFormat="1" x14ac:dyDescent="0.25">
      <c r="A2530" s="2">
        <v>3290</v>
      </c>
      <c r="B2530" s="2">
        <v>1140</v>
      </c>
      <c r="C2530" s="2">
        <v>22</v>
      </c>
      <c r="D2530" s="2" t="s">
        <v>83</v>
      </c>
    </row>
    <row r="2531" spans="1:4" s="6" customFormat="1" x14ac:dyDescent="0.25">
      <c r="A2531" s="2">
        <v>3291</v>
      </c>
      <c r="B2531" s="2">
        <v>1141</v>
      </c>
      <c r="C2531" s="2">
        <v>22</v>
      </c>
      <c r="D2531" s="2" t="s">
        <v>83</v>
      </c>
    </row>
    <row r="2532" spans="1:4" s="6" customFormat="1" x14ac:dyDescent="0.25">
      <c r="A2532" s="2">
        <v>3292</v>
      </c>
      <c r="B2532" s="2">
        <v>1142</v>
      </c>
      <c r="C2532" s="2">
        <v>22</v>
      </c>
      <c r="D2532" s="2" t="s">
        <v>83</v>
      </c>
    </row>
    <row r="2533" spans="1:4" s="6" customFormat="1" x14ac:dyDescent="0.25">
      <c r="A2533" s="2">
        <v>3293</v>
      </c>
      <c r="B2533" s="2">
        <v>1143</v>
      </c>
      <c r="C2533" s="2">
        <v>22</v>
      </c>
      <c r="D2533" s="2" t="s">
        <v>83</v>
      </c>
    </row>
    <row r="2534" spans="1:4" s="6" customFormat="1" x14ac:dyDescent="0.25">
      <c r="A2534" s="2">
        <v>3294</v>
      </c>
      <c r="B2534" s="2">
        <v>1144</v>
      </c>
      <c r="C2534" s="2">
        <v>22</v>
      </c>
      <c r="D2534" s="2" t="s">
        <v>83</v>
      </c>
    </row>
    <row r="2535" spans="1:4" s="6" customFormat="1" x14ac:dyDescent="0.25">
      <c r="A2535" s="2">
        <v>3295</v>
      </c>
      <c r="B2535" s="2">
        <v>1145</v>
      </c>
      <c r="C2535" s="2">
        <v>22</v>
      </c>
      <c r="D2535" s="2" t="s">
        <v>83</v>
      </c>
    </row>
    <row r="2536" spans="1:4" s="6" customFormat="1" x14ac:dyDescent="0.25">
      <c r="A2536" s="2">
        <v>3296</v>
      </c>
      <c r="B2536" s="2">
        <v>1146</v>
      </c>
      <c r="C2536" s="2">
        <v>22</v>
      </c>
      <c r="D2536" s="2" t="s">
        <v>83</v>
      </c>
    </row>
    <row r="2537" spans="1:4" s="6" customFormat="1" x14ac:dyDescent="0.25">
      <c r="A2537" s="2">
        <v>3297</v>
      </c>
      <c r="B2537" s="2">
        <v>1147</v>
      </c>
      <c r="C2537" s="2">
        <v>22</v>
      </c>
      <c r="D2537" s="2" t="s">
        <v>83</v>
      </c>
    </row>
    <row r="2538" spans="1:4" s="6" customFormat="1" x14ac:dyDescent="0.25">
      <c r="A2538" s="2">
        <v>3298</v>
      </c>
      <c r="B2538" s="2">
        <v>1148</v>
      </c>
      <c r="C2538" s="2">
        <v>22</v>
      </c>
      <c r="D2538" s="2" t="s">
        <v>83</v>
      </c>
    </row>
    <row r="2539" spans="1:4" s="6" customFormat="1" x14ac:dyDescent="0.25">
      <c r="A2539" s="2">
        <v>3299</v>
      </c>
      <c r="B2539" s="2">
        <v>1149</v>
      </c>
      <c r="C2539" s="2">
        <v>22</v>
      </c>
      <c r="D2539" s="2" t="s">
        <v>83</v>
      </c>
    </row>
    <row r="2540" spans="1:4" s="6" customFormat="1" x14ac:dyDescent="0.25">
      <c r="A2540" s="2">
        <v>3300</v>
      </c>
      <c r="B2540" s="2">
        <v>1150</v>
      </c>
      <c r="C2540" s="2">
        <v>22</v>
      </c>
      <c r="D2540" s="2" t="s">
        <v>83</v>
      </c>
    </row>
    <row r="2541" spans="1:4" s="6" customFormat="1" x14ac:dyDescent="0.25">
      <c r="A2541" s="2">
        <v>3301</v>
      </c>
      <c r="B2541" s="2">
        <v>1151</v>
      </c>
      <c r="C2541" s="2">
        <v>22</v>
      </c>
      <c r="D2541" s="2" t="s">
        <v>83</v>
      </c>
    </row>
    <row r="2542" spans="1:4" s="6" customFormat="1" x14ac:dyDescent="0.25">
      <c r="A2542" s="2">
        <v>3302</v>
      </c>
      <c r="B2542" s="2">
        <v>1152</v>
      </c>
      <c r="C2542" s="2">
        <v>22</v>
      </c>
      <c r="D2542" s="2" t="s">
        <v>83</v>
      </c>
    </row>
    <row r="2543" spans="1:4" s="6" customFormat="1" x14ac:dyDescent="0.25">
      <c r="A2543" s="2">
        <v>3303</v>
      </c>
      <c r="B2543" s="2">
        <v>1153</v>
      </c>
      <c r="C2543" s="2">
        <v>22</v>
      </c>
      <c r="D2543" s="2" t="s">
        <v>83</v>
      </c>
    </row>
    <row r="2544" spans="1:4" s="6" customFormat="1" x14ac:dyDescent="0.25">
      <c r="A2544" s="2">
        <v>3304</v>
      </c>
      <c r="B2544" s="2">
        <v>1154</v>
      </c>
      <c r="C2544" s="2">
        <v>22</v>
      </c>
      <c r="D2544" s="2" t="s">
        <v>83</v>
      </c>
    </row>
    <row r="2545" spans="1:4" s="6" customFormat="1" x14ac:dyDescent="0.25">
      <c r="A2545" s="2">
        <v>3305</v>
      </c>
      <c r="B2545" s="2">
        <v>1155</v>
      </c>
      <c r="C2545" s="2">
        <v>22</v>
      </c>
      <c r="D2545" s="2" t="s">
        <v>83</v>
      </c>
    </row>
    <row r="2546" spans="1:4" s="6" customFormat="1" x14ac:dyDescent="0.25">
      <c r="A2546" s="2">
        <v>3306</v>
      </c>
      <c r="B2546" s="2">
        <v>1156</v>
      </c>
      <c r="C2546" s="2">
        <v>22</v>
      </c>
      <c r="D2546" s="2" t="s">
        <v>83</v>
      </c>
    </row>
    <row r="2547" spans="1:4" s="6" customFormat="1" x14ac:dyDescent="0.25">
      <c r="A2547" s="2">
        <v>3307</v>
      </c>
      <c r="B2547" s="2">
        <v>1157</v>
      </c>
      <c r="C2547" s="2">
        <v>22</v>
      </c>
      <c r="D2547" s="2" t="s">
        <v>83</v>
      </c>
    </row>
    <row r="2548" spans="1:4" s="6" customFormat="1" x14ac:dyDescent="0.25">
      <c r="A2548" s="2">
        <v>3308</v>
      </c>
      <c r="B2548" s="2">
        <v>1158</v>
      </c>
      <c r="C2548" s="2">
        <v>22</v>
      </c>
      <c r="D2548" s="2" t="s">
        <v>83</v>
      </c>
    </row>
    <row r="2549" spans="1:4" s="6" customFormat="1" x14ac:dyDescent="0.25">
      <c r="A2549" s="2">
        <v>3309</v>
      </c>
      <c r="B2549" s="2">
        <v>1159</v>
      </c>
      <c r="C2549" s="2">
        <v>22</v>
      </c>
      <c r="D2549" s="2" t="s">
        <v>83</v>
      </c>
    </row>
    <row r="2550" spans="1:4" s="6" customFormat="1" x14ac:dyDescent="0.25">
      <c r="A2550" s="2">
        <v>3310</v>
      </c>
      <c r="B2550" s="2">
        <v>1160</v>
      </c>
      <c r="C2550" s="2">
        <v>22</v>
      </c>
      <c r="D2550" s="2" t="s">
        <v>83</v>
      </c>
    </row>
    <row r="2551" spans="1:4" s="6" customFormat="1" x14ac:dyDescent="0.25">
      <c r="A2551" s="2">
        <v>3311</v>
      </c>
      <c r="B2551" s="2">
        <v>1161</v>
      </c>
      <c r="C2551" s="2">
        <v>23</v>
      </c>
      <c r="D2551" s="2" t="s">
        <v>83</v>
      </c>
    </row>
    <row r="2552" spans="1:4" s="6" customFormat="1" x14ac:dyDescent="0.25">
      <c r="A2552" s="2">
        <v>3312</v>
      </c>
      <c r="B2552" s="2">
        <v>1162</v>
      </c>
      <c r="C2552" s="2">
        <v>23</v>
      </c>
      <c r="D2552" s="2" t="s">
        <v>83</v>
      </c>
    </row>
    <row r="2553" spans="1:4" s="6" customFormat="1" x14ac:dyDescent="0.25">
      <c r="A2553" s="2">
        <v>3313</v>
      </c>
      <c r="B2553" s="2">
        <v>1163</v>
      </c>
      <c r="C2553" s="2">
        <v>23</v>
      </c>
      <c r="D2553" s="2" t="s">
        <v>83</v>
      </c>
    </row>
    <row r="2554" spans="1:4" s="6" customFormat="1" x14ac:dyDescent="0.25">
      <c r="A2554" s="2">
        <v>3314</v>
      </c>
      <c r="B2554" s="2">
        <v>1164</v>
      </c>
      <c r="C2554" s="2">
        <v>23</v>
      </c>
      <c r="D2554" s="2" t="s">
        <v>83</v>
      </c>
    </row>
    <row r="2555" spans="1:4" s="6" customFormat="1" x14ac:dyDescent="0.25">
      <c r="A2555" s="2">
        <v>3315</v>
      </c>
      <c r="B2555" s="2">
        <v>1165</v>
      </c>
      <c r="C2555" s="2">
        <v>23</v>
      </c>
      <c r="D2555" s="2" t="s">
        <v>83</v>
      </c>
    </row>
    <row r="2556" spans="1:4" s="6" customFormat="1" x14ac:dyDescent="0.25">
      <c r="A2556" s="2">
        <v>3316</v>
      </c>
      <c r="B2556" s="2">
        <v>1166</v>
      </c>
      <c r="C2556" s="2">
        <v>23</v>
      </c>
      <c r="D2556" s="2" t="s">
        <v>83</v>
      </c>
    </row>
    <row r="2557" spans="1:4" s="6" customFormat="1" x14ac:dyDescent="0.25">
      <c r="A2557" s="2">
        <v>3317</v>
      </c>
      <c r="B2557" s="2">
        <v>1166</v>
      </c>
      <c r="C2557" s="2">
        <v>23</v>
      </c>
      <c r="D2557" s="2" t="s">
        <v>83</v>
      </c>
    </row>
    <row r="2558" spans="1:4" s="6" customFormat="1" x14ac:dyDescent="0.25">
      <c r="A2558" s="2">
        <v>3318</v>
      </c>
      <c r="B2558" s="2">
        <v>1167</v>
      </c>
      <c r="C2558" s="2">
        <v>23</v>
      </c>
      <c r="D2558" s="2" t="s">
        <v>83</v>
      </c>
    </row>
    <row r="2559" spans="1:4" s="6" customFormat="1" x14ac:dyDescent="0.25">
      <c r="A2559" s="2">
        <v>3319</v>
      </c>
      <c r="B2559" s="2">
        <v>1169</v>
      </c>
      <c r="C2559" s="2">
        <v>23</v>
      </c>
      <c r="D2559" s="2" t="s">
        <v>83</v>
      </c>
    </row>
    <row r="2560" spans="1:4" s="6" customFormat="1" x14ac:dyDescent="0.25">
      <c r="A2560" s="2">
        <v>3320</v>
      </c>
      <c r="B2560" s="2">
        <v>1177</v>
      </c>
      <c r="C2560" s="2">
        <v>24</v>
      </c>
      <c r="D2560" s="2" t="s">
        <v>83</v>
      </c>
    </row>
    <row r="2561" spans="1:4" s="6" customFormat="1" x14ac:dyDescent="0.25">
      <c r="A2561" s="2">
        <v>3321</v>
      </c>
      <c r="B2561" s="2">
        <v>1178</v>
      </c>
      <c r="C2561" s="2">
        <v>24</v>
      </c>
      <c r="D2561" s="2" t="s">
        <v>83</v>
      </c>
    </row>
    <row r="2562" spans="1:4" s="6" customFormat="1" x14ac:dyDescent="0.25">
      <c r="A2562" s="2">
        <v>3322</v>
      </c>
      <c r="B2562" s="2">
        <v>1179</v>
      </c>
      <c r="C2562" s="2">
        <v>24</v>
      </c>
      <c r="D2562" s="2" t="s">
        <v>83</v>
      </c>
    </row>
    <row r="2563" spans="1:4" s="6" customFormat="1" x14ac:dyDescent="0.25">
      <c r="A2563" s="2">
        <v>3323</v>
      </c>
      <c r="B2563" s="2">
        <v>1180</v>
      </c>
      <c r="C2563" s="2">
        <v>24</v>
      </c>
      <c r="D2563" s="2" t="s">
        <v>83</v>
      </c>
    </row>
    <row r="2564" spans="1:4" s="6" customFormat="1" x14ac:dyDescent="0.25">
      <c r="A2564" s="2">
        <v>3324</v>
      </c>
      <c r="B2564" s="2">
        <v>1181</v>
      </c>
      <c r="C2564" s="2">
        <v>24</v>
      </c>
      <c r="D2564" s="2" t="s">
        <v>83</v>
      </c>
    </row>
    <row r="2565" spans="1:4" s="6" customFormat="1" x14ac:dyDescent="0.25">
      <c r="A2565" s="2">
        <v>3325</v>
      </c>
      <c r="B2565" s="2">
        <v>1182</v>
      </c>
      <c r="C2565" s="2">
        <v>24</v>
      </c>
      <c r="D2565" s="2" t="s">
        <v>83</v>
      </c>
    </row>
    <row r="2566" spans="1:4" s="6" customFormat="1" x14ac:dyDescent="0.25">
      <c r="A2566" s="2">
        <v>3326</v>
      </c>
      <c r="B2566" s="2">
        <v>1183</v>
      </c>
      <c r="C2566" s="2">
        <v>24</v>
      </c>
      <c r="D2566" s="2" t="s">
        <v>83</v>
      </c>
    </row>
    <row r="2567" spans="1:4" s="6" customFormat="1" x14ac:dyDescent="0.25">
      <c r="A2567" s="2">
        <v>3327</v>
      </c>
      <c r="B2567" s="2">
        <v>1184</v>
      </c>
      <c r="C2567" s="2">
        <v>24</v>
      </c>
      <c r="D2567" s="2" t="s">
        <v>83</v>
      </c>
    </row>
    <row r="2568" spans="1:4" s="6" customFormat="1" x14ac:dyDescent="0.25">
      <c r="A2568" s="2">
        <v>3328</v>
      </c>
      <c r="B2568" s="2">
        <v>1185</v>
      </c>
      <c r="C2568" s="2">
        <v>24</v>
      </c>
      <c r="D2568" s="2" t="s">
        <v>83</v>
      </c>
    </row>
    <row r="2569" spans="1:4" s="6" customFormat="1" x14ac:dyDescent="0.25">
      <c r="A2569" s="2">
        <v>3329</v>
      </c>
      <c r="B2569" s="2">
        <v>1186</v>
      </c>
      <c r="C2569" s="2">
        <v>24</v>
      </c>
      <c r="D2569" s="2" t="s">
        <v>83</v>
      </c>
    </row>
    <row r="2570" spans="1:4" s="6" customFormat="1" x14ac:dyDescent="0.25">
      <c r="A2570" s="2">
        <v>3330</v>
      </c>
      <c r="B2570" s="2">
        <v>1187</v>
      </c>
      <c r="C2570" s="2">
        <v>24</v>
      </c>
      <c r="D2570" s="2" t="s">
        <v>83</v>
      </c>
    </row>
    <row r="2571" spans="1:4" s="6" customFormat="1" x14ac:dyDescent="0.25">
      <c r="A2571" s="2">
        <v>3331</v>
      </c>
      <c r="B2571" s="2">
        <v>1188</v>
      </c>
      <c r="C2571" s="2">
        <v>24</v>
      </c>
      <c r="D2571" s="2" t="s">
        <v>83</v>
      </c>
    </row>
    <row r="2572" spans="1:4" s="6" customFormat="1" x14ac:dyDescent="0.25">
      <c r="A2572" s="2">
        <v>3332</v>
      </c>
      <c r="B2572" s="2">
        <v>1189</v>
      </c>
      <c r="C2572" s="2">
        <v>24</v>
      </c>
      <c r="D2572" s="2" t="s">
        <v>83</v>
      </c>
    </row>
    <row r="2573" spans="1:4" s="6" customFormat="1" x14ac:dyDescent="0.25">
      <c r="A2573" s="2">
        <v>3333</v>
      </c>
      <c r="B2573" s="2">
        <v>1190</v>
      </c>
      <c r="C2573" s="2">
        <v>24</v>
      </c>
      <c r="D2573" s="2" t="s">
        <v>83</v>
      </c>
    </row>
    <row r="2574" spans="1:4" s="6" customFormat="1" x14ac:dyDescent="0.25">
      <c r="A2574" s="2">
        <v>3334</v>
      </c>
      <c r="B2574" s="2">
        <v>1191</v>
      </c>
      <c r="C2574" s="2">
        <v>24</v>
      </c>
      <c r="D2574" s="2" t="s">
        <v>83</v>
      </c>
    </row>
    <row r="2575" spans="1:4" s="6" customFormat="1" x14ac:dyDescent="0.25">
      <c r="A2575" s="2">
        <v>3335</v>
      </c>
      <c r="B2575" s="2">
        <v>1192</v>
      </c>
      <c r="C2575" s="2">
        <v>24</v>
      </c>
      <c r="D2575" s="2" t="s">
        <v>83</v>
      </c>
    </row>
    <row r="2576" spans="1:4" s="6" customFormat="1" x14ac:dyDescent="0.25">
      <c r="A2576" s="2">
        <v>3336</v>
      </c>
      <c r="B2576" s="2">
        <v>1193</v>
      </c>
      <c r="C2576" s="2">
        <v>24</v>
      </c>
      <c r="D2576" s="2" t="s">
        <v>83</v>
      </c>
    </row>
    <row r="2577" spans="1:4" s="6" customFormat="1" x14ac:dyDescent="0.25">
      <c r="A2577" s="2">
        <v>3337</v>
      </c>
      <c r="B2577" s="2">
        <v>1194</v>
      </c>
      <c r="C2577" s="2">
        <v>24</v>
      </c>
      <c r="D2577" s="2" t="s">
        <v>83</v>
      </c>
    </row>
    <row r="2578" spans="1:4" s="6" customFormat="1" x14ac:dyDescent="0.25">
      <c r="A2578" s="2">
        <v>3338</v>
      </c>
      <c r="B2578" s="2">
        <v>1195</v>
      </c>
      <c r="C2578" s="2">
        <v>24</v>
      </c>
      <c r="D2578" s="2" t="s">
        <v>83</v>
      </c>
    </row>
    <row r="2579" spans="1:4" s="6" customFormat="1" x14ac:dyDescent="0.25">
      <c r="A2579" s="2">
        <v>3339</v>
      </c>
      <c r="B2579" s="2">
        <v>1196</v>
      </c>
      <c r="C2579" s="2">
        <v>24</v>
      </c>
      <c r="D2579" s="2" t="s">
        <v>83</v>
      </c>
    </row>
    <row r="2580" spans="1:4" s="6" customFormat="1" x14ac:dyDescent="0.25">
      <c r="A2580" s="2">
        <v>3340</v>
      </c>
      <c r="B2580" s="2">
        <v>1197</v>
      </c>
      <c r="C2580" s="2">
        <v>24</v>
      </c>
      <c r="D2580" s="2" t="s">
        <v>83</v>
      </c>
    </row>
    <row r="2581" spans="1:4" s="6" customFormat="1" x14ac:dyDescent="0.25">
      <c r="A2581" s="2">
        <v>3341</v>
      </c>
      <c r="B2581" s="2">
        <v>1198</v>
      </c>
      <c r="C2581" s="2">
        <v>24</v>
      </c>
      <c r="D2581" s="2" t="s">
        <v>83</v>
      </c>
    </row>
    <row r="2582" spans="1:4" s="6" customFormat="1" x14ac:dyDescent="0.25">
      <c r="A2582" s="2">
        <v>3342</v>
      </c>
      <c r="B2582" s="2">
        <v>1199</v>
      </c>
      <c r="C2582" s="2">
        <v>24</v>
      </c>
      <c r="D2582" s="2" t="s">
        <v>83</v>
      </c>
    </row>
    <row r="2583" spans="1:4" s="6" customFormat="1" x14ac:dyDescent="0.25">
      <c r="A2583" s="2">
        <v>3343</v>
      </c>
      <c r="B2583" s="2">
        <v>1200</v>
      </c>
      <c r="C2583" s="2">
        <v>24</v>
      </c>
      <c r="D2583" s="2" t="s">
        <v>83</v>
      </c>
    </row>
    <row r="2584" spans="1:4" s="6" customFormat="1" x14ac:dyDescent="0.25">
      <c r="A2584" s="2">
        <v>3344</v>
      </c>
      <c r="B2584" s="2">
        <v>1201</v>
      </c>
      <c r="C2584" s="2">
        <v>24</v>
      </c>
      <c r="D2584" s="2" t="s">
        <v>83</v>
      </c>
    </row>
    <row r="2585" spans="1:4" s="6" customFormat="1" x14ac:dyDescent="0.25">
      <c r="A2585" s="2">
        <v>3345</v>
      </c>
      <c r="B2585" s="2">
        <v>1202</v>
      </c>
      <c r="C2585" s="2">
        <v>24</v>
      </c>
      <c r="D2585" s="2" t="s">
        <v>83</v>
      </c>
    </row>
    <row r="2586" spans="1:4" s="6" customFormat="1" x14ac:dyDescent="0.25">
      <c r="A2586" s="2">
        <v>3346</v>
      </c>
      <c r="B2586" s="2">
        <v>1203</v>
      </c>
      <c r="C2586" s="2">
        <v>24</v>
      </c>
      <c r="D2586" s="2" t="s">
        <v>83</v>
      </c>
    </row>
    <row r="2587" spans="1:4" s="6" customFormat="1" x14ac:dyDescent="0.25">
      <c r="A2587" s="2">
        <v>3347</v>
      </c>
      <c r="B2587" s="2">
        <v>1204</v>
      </c>
      <c r="C2587" s="2">
        <v>24</v>
      </c>
      <c r="D2587" s="2" t="s">
        <v>83</v>
      </c>
    </row>
    <row r="2588" spans="1:4" s="6" customFormat="1" x14ac:dyDescent="0.25">
      <c r="A2588" s="2">
        <v>3348</v>
      </c>
      <c r="B2588" s="2">
        <v>1205</v>
      </c>
      <c r="C2588" s="2">
        <v>24</v>
      </c>
      <c r="D2588" s="2" t="s">
        <v>83</v>
      </c>
    </row>
    <row r="2589" spans="1:4" s="6" customFormat="1" x14ac:dyDescent="0.25">
      <c r="A2589" s="2">
        <v>3349</v>
      </c>
      <c r="B2589" s="2">
        <v>1206</v>
      </c>
      <c r="C2589" s="2">
        <v>24</v>
      </c>
      <c r="D2589" s="2" t="s">
        <v>83</v>
      </c>
    </row>
    <row r="2590" spans="1:4" s="6" customFormat="1" x14ac:dyDescent="0.25">
      <c r="A2590" s="2">
        <v>3350</v>
      </c>
      <c r="B2590" s="2">
        <v>1207</v>
      </c>
      <c r="C2590" s="2">
        <v>24</v>
      </c>
      <c r="D2590" s="2" t="s">
        <v>83</v>
      </c>
    </row>
    <row r="2591" spans="1:4" s="6" customFormat="1" x14ac:dyDescent="0.25">
      <c r="A2591" s="2">
        <v>3351</v>
      </c>
      <c r="B2591" s="2">
        <v>1208</v>
      </c>
      <c r="C2591" s="2">
        <v>24</v>
      </c>
      <c r="D2591" s="2" t="s">
        <v>83</v>
      </c>
    </row>
    <row r="2592" spans="1:4" s="6" customFormat="1" x14ac:dyDescent="0.25">
      <c r="A2592" s="2">
        <v>3352</v>
      </c>
      <c r="B2592" s="2">
        <v>1209</v>
      </c>
      <c r="C2592" s="2">
        <v>24</v>
      </c>
      <c r="D2592" s="2" t="s">
        <v>83</v>
      </c>
    </row>
    <row r="2593" spans="1:4" s="6" customFormat="1" x14ac:dyDescent="0.25">
      <c r="A2593" s="2">
        <v>3353</v>
      </c>
      <c r="B2593" s="2">
        <v>1210</v>
      </c>
      <c r="C2593" s="2">
        <v>24</v>
      </c>
      <c r="D2593" s="2" t="s">
        <v>83</v>
      </c>
    </row>
    <row r="2594" spans="1:4" s="6" customFormat="1" x14ac:dyDescent="0.25">
      <c r="A2594" s="2">
        <v>3354</v>
      </c>
      <c r="B2594" s="2">
        <v>1211</v>
      </c>
      <c r="C2594" s="2">
        <v>25</v>
      </c>
      <c r="D2594" s="2" t="s">
        <v>91</v>
      </c>
    </row>
    <row r="2595" spans="1:4" s="6" customFormat="1" x14ac:dyDescent="0.25">
      <c r="A2595" s="2">
        <v>3355</v>
      </c>
      <c r="B2595" s="2">
        <v>1212</v>
      </c>
      <c r="C2595" s="2">
        <v>25</v>
      </c>
      <c r="D2595" s="2" t="s">
        <v>91</v>
      </c>
    </row>
    <row r="2596" spans="1:4" s="6" customFormat="1" x14ac:dyDescent="0.25">
      <c r="A2596" s="2">
        <v>3356</v>
      </c>
      <c r="B2596" s="2">
        <v>1213</v>
      </c>
      <c r="C2596" s="2">
        <v>25</v>
      </c>
      <c r="D2596" s="2" t="s">
        <v>91</v>
      </c>
    </row>
    <row r="2597" spans="1:4" s="6" customFormat="1" x14ac:dyDescent="0.25">
      <c r="A2597" s="2">
        <v>3357</v>
      </c>
      <c r="B2597" s="2">
        <v>1214</v>
      </c>
      <c r="C2597" s="2">
        <v>25</v>
      </c>
      <c r="D2597" s="2" t="s">
        <v>91</v>
      </c>
    </row>
    <row r="2598" spans="1:4" s="6" customFormat="1" x14ac:dyDescent="0.25">
      <c r="A2598" s="2">
        <v>3358</v>
      </c>
      <c r="B2598" s="2">
        <v>1215</v>
      </c>
      <c r="C2598" s="2">
        <v>25</v>
      </c>
      <c r="D2598" s="2" t="s">
        <v>91</v>
      </c>
    </row>
    <row r="2599" spans="1:4" s="6" customFormat="1" x14ac:dyDescent="0.25">
      <c r="A2599" s="2">
        <v>3359</v>
      </c>
      <c r="B2599" s="2">
        <v>1216</v>
      </c>
      <c r="C2599" s="2">
        <v>25</v>
      </c>
      <c r="D2599" s="2" t="s">
        <v>91</v>
      </c>
    </row>
    <row r="2600" spans="1:4" s="6" customFormat="1" x14ac:dyDescent="0.25">
      <c r="A2600" s="2">
        <v>3360</v>
      </c>
      <c r="B2600" s="2">
        <v>1217</v>
      </c>
      <c r="C2600" s="2">
        <v>25</v>
      </c>
      <c r="D2600" s="2" t="s">
        <v>91</v>
      </c>
    </row>
    <row r="2601" spans="1:4" s="6" customFormat="1" x14ac:dyDescent="0.25">
      <c r="A2601" s="2">
        <v>3361</v>
      </c>
      <c r="B2601" s="2">
        <v>1218</v>
      </c>
      <c r="C2601" s="2">
        <v>25</v>
      </c>
      <c r="D2601" s="2" t="s">
        <v>91</v>
      </c>
    </row>
    <row r="2602" spans="1:4" s="6" customFormat="1" x14ac:dyDescent="0.25">
      <c r="A2602" s="2">
        <v>3362</v>
      </c>
      <c r="B2602" s="2">
        <v>1219</v>
      </c>
      <c r="C2602" s="2">
        <v>25</v>
      </c>
      <c r="D2602" s="2" t="s">
        <v>91</v>
      </c>
    </row>
    <row r="2603" spans="1:4" s="6" customFormat="1" x14ac:dyDescent="0.25">
      <c r="A2603" s="2">
        <v>3363</v>
      </c>
      <c r="B2603" s="2">
        <v>1220</v>
      </c>
      <c r="C2603" s="2">
        <v>25</v>
      </c>
      <c r="D2603" s="2" t="s">
        <v>91</v>
      </c>
    </row>
    <row r="2604" spans="1:4" s="6" customFormat="1" x14ac:dyDescent="0.25">
      <c r="A2604" s="2">
        <v>3364</v>
      </c>
      <c r="B2604" s="2">
        <v>1221</v>
      </c>
      <c r="C2604" s="2">
        <v>25</v>
      </c>
      <c r="D2604" s="2" t="s">
        <v>91</v>
      </c>
    </row>
    <row r="2605" spans="1:4" s="6" customFormat="1" x14ac:dyDescent="0.25">
      <c r="A2605" s="2">
        <v>3365</v>
      </c>
      <c r="B2605" s="2">
        <v>1222</v>
      </c>
      <c r="C2605" s="2">
        <v>25</v>
      </c>
      <c r="D2605" s="2" t="s">
        <v>91</v>
      </c>
    </row>
    <row r="2606" spans="1:4" s="6" customFormat="1" x14ac:dyDescent="0.25">
      <c r="A2606" s="2">
        <v>3366</v>
      </c>
      <c r="B2606" s="2">
        <v>1223</v>
      </c>
      <c r="C2606" s="2">
        <v>25</v>
      </c>
      <c r="D2606" s="2" t="s">
        <v>91</v>
      </c>
    </row>
    <row r="2607" spans="1:4" s="6" customFormat="1" x14ac:dyDescent="0.25">
      <c r="A2607" s="2">
        <v>3367</v>
      </c>
      <c r="B2607" s="2">
        <v>1224</v>
      </c>
      <c r="C2607" s="2">
        <v>25</v>
      </c>
      <c r="D2607" s="2" t="s">
        <v>91</v>
      </c>
    </row>
    <row r="2608" spans="1:4" s="6" customFormat="1" x14ac:dyDescent="0.25">
      <c r="A2608" s="2">
        <v>3368</v>
      </c>
      <c r="B2608" s="2">
        <v>1225</v>
      </c>
      <c r="C2608" s="2">
        <v>25</v>
      </c>
      <c r="D2608" s="2" t="s">
        <v>91</v>
      </c>
    </row>
    <row r="2609" spans="1:4" s="6" customFormat="1" x14ac:dyDescent="0.25">
      <c r="A2609" s="2">
        <v>3369</v>
      </c>
      <c r="B2609" s="2">
        <v>1226</v>
      </c>
      <c r="C2609" s="2">
        <v>25</v>
      </c>
      <c r="D2609" s="2" t="s">
        <v>91</v>
      </c>
    </row>
    <row r="2610" spans="1:4" s="6" customFormat="1" x14ac:dyDescent="0.25">
      <c r="A2610" s="2">
        <v>3370</v>
      </c>
      <c r="B2610" s="2">
        <v>1227</v>
      </c>
      <c r="C2610" s="2">
        <v>25</v>
      </c>
      <c r="D2610" s="2" t="s">
        <v>91</v>
      </c>
    </row>
    <row r="2611" spans="1:4" s="6" customFormat="1" x14ac:dyDescent="0.25">
      <c r="A2611" s="2">
        <v>3371</v>
      </c>
      <c r="B2611" s="2">
        <v>1228</v>
      </c>
      <c r="C2611" s="2">
        <v>25</v>
      </c>
      <c r="D2611" s="2" t="s">
        <v>91</v>
      </c>
    </row>
    <row r="2612" spans="1:4" s="6" customFormat="1" x14ac:dyDescent="0.25">
      <c r="A2612" s="2">
        <v>3372</v>
      </c>
      <c r="B2612" s="2">
        <v>1229</v>
      </c>
      <c r="C2612" s="2">
        <v>25</v>
      </c>
      <c r="D2612" s="2" t="s">
        <v>91</v>
      </c>
    </row>
    <row r="2613" spans="1:4" s="6" customFormat="1" x14ac:dyDescent="0.25">
      <c r="A2613" s="2">
        <v>3373</v>
      </c>
      <c r="B2613" s="2">
        <v>1230</v>
      </c>
      <c r="C2613" s="2">
        <v>25</v>
      </c>
      <c r="D2613" s="2" t="s">
        <v>91</v>
      </c>
    </row>
    <row r="2614" spans="1:4" s="6" customFormat="1" x14ac:dyDescent="0.25">
      <c r="A2614" s="2">
        <v>3374</v>
      </c>
      <c r="B2614" s="2">
        <v>1231</v>
      </c>
      <c r="C2614" s="2">
        <v>25</v>
      </c>
      <c r="D2614" s="2" t="s">
        <v>91</v>
      </c>
    </row>
    <row r="2615" spans="1:4" s="6" customFormat="1" x14ac:dyDescent="0.25">
      <c r="A2615" s="2">
        <v>3375</v>
      </c>
      <c r="B2615" s="2">
        <v>1232</v>
      </c>
      <c r="C2615" s="2">
        <v>25</v>
      </c>
      <c r="D2615" s="2" t="s">
        <v>91</v>
      </c>
    </row>
    <row r="2616" spans="1:4" s="6" customFormat="1" x14ac:dyDescent="0.25">
      <c r="A2616" s="2">
        <v>3376</v>
      </c>
      <c r="B2616" s="2">
        <v>1233</v>
      </c>
      <c r="C2616" s="2">
        <v>25</v>
      </c>
      <c r="D2616" s="2" t="s">
        <v>91</v>
      </c>
    </row>
    <row r="2617" spans="1:4" s="6" customFormat="1" x14ac:dyDescent="0.25">
      <c r="A2617" s="2">
        <v>3377</v>
      </c>
      <c r="B2617" s="2">
        <v>1234</v>
      </c>
      <c r="C2617" s="2">
        <v>25</v>
      </c>
      <c r="D2617" s="2" t="s">
        <v>91</v>
      </c>
    </row>
    <row r="2618" spans="1:4" s="6" customFormat="1" x14ac:dyDescent="0.25">
      <c r="A2618" s="2">
        <v>3378</v>
      </c>
      <c r="B2618" s="2">
        <v>1235</v>
      </c>
      <c r="C2618" s="2">
        <v>25</v>
      </c>
      <c r="D2618" s="2" t="s">
        <v>91</v>
      </c>
    </row>
    <row r="2619" spans="1:4" s="6" customFormat="1" x14ac:dyDescent="0.25">
      <c r="A2619" s="2">
        <v>3379</v>
      </c>
      <c r="B2619" s="2">
        <v>1236</v>
      </c>
      <c r="C2619" s="2">
        <v>25</v>
      </c>
      <c r="D2619" s="2" t="s">
        <v>91</v>
      </c>
    </row>
    <row r="2620" spans="1:4" s="6" customFormat="1" x14ac:dyDescent="0.25">
      <c r="A2620" s="2">
        <v>3380</v>
      </c>
      <c r="B2620" s="2">
        <v>1237</v>
      </c>
      <c r="C2620" s="2">
        <v>25</v>
      </c>
      <c r="D2620" s="2" t="s">
        <v>91</v>
      </c>
    </row>
    <row r="2621" spans="1:4" s="6" customFormat="1" x14ac:dyDescent="0.25">
      <c r="A2621" s="2">
        <v>3381</v>
      </c>
      <c r="B2621" s="2">
        <v>1238</v>
      </c>
      <c r="C2621" s="2">
        <v>25</v>
      </c>
      <c r="D2621" s="2" t="s">
        <v>91</v>
      </c>
    </row>
    <row r="2622" spans="1:4" s="6" customFormat="1" x14ac:dyDescent="0.25">
      <c r="A2622" s="2">
        <v>3382</v>
      </c>
      <c r="B2622" s="2">
        <v>1239</v>
      </c>
      <c r="C2622" s="2">
        <v>25</v>
      </c>
      <c r="D2622" s="2" t="s">
        <v>91</v>
      </c>
    </row>
    <row r="2623" spans="1:4" s="6" customFormat="1" x14ac:dyDescent="0.25">
      <c r="A2623" s="2">
        <v>3383</v>
      </c>
      <c r="B2623" s="2">
        <v>1240</v>
      </c>
      <c r="C2623" s="2">
        <v>25</v>
      </c>
      <c r="D2623" s="2" t="s">
        <v>91</v>
      </c>
    </row>
    <row r="2624" spans="1:4" s="6" customFormat="1" x14ac:dyDescent="0.25">
      <c r="A2624" s="2">
        <v>3384</v>
      </c>
      <c r="B2624" s="2">
        <v>1241</v>
      </c>
      <c r="C2624" s="2">
        <v>25</v>
      </c>
      <c r="D2624" s="2" t="s">
        <v>91</v>
      </c>
    </row>
    <row r="2625" spans="1:4" s="6" customFormat="1" x14ac:dyDescent="0.25">
      <c r="A2625" s="2">
        <v>3385</v>
      </c>
      <c r="B2625" s="2">
        <v>1242</v>
      </c>
      <c r="C2625" s="2">
        <v>25</v>
      </c>
      <c r="D2625" s="2" t="s">
        <v>91</v>
      </c>
    </row>
    <row r="2626" spans="1:4" s="6" customFormat="1" x14ac:dyDescent="0.25">
      <c r="A2626" s="2">
        <v>3386</v>
      </c>
      <c r="B2626" s="2">
        <v>1243</v>
      </c>
      <c r="C2626" s="2">
        <v>25</v>
      </c>
      <c r="D2626" s="2" t="s">
        <v>91</v>
      </c>
    </row>
    <row r="2627" spans="1:4" s="6" customFormat="1" x14ac:dyDescent="0.25">
      <c r="A2627" s="2">
        <v>3387</v>
      </c>
      <c r="B2627" s="2">
        <v>1244</v>
      </c>
      <c r="C2627" s="2">
        <v>25</v>
      </c>
      <c r="D2627" s="2" t="s">
        <v>91</v>
      </c>
    </row>
    <row r="2628" spans="1:4" s="6" customFormat="1" x14ac:dyDescent="0.25">
      <c r="A2628" s="2">
        <v>3388</v>
      </c>
      <c r="B2628" s="2">
        <v>1245</v>
      </c>
      <c r="C2628" s="2">
        <v>25</v>
      </c>
      <c r="D2628" s="2" t="s">
        <v>91</v>
      </c>
    </row>
    <row r="2629" spans="1:4" s="6" customFormat="1" x14ac:dyDescent="0.25">
      <c r="A2629" s="2">
        <v>3389</v>
      </c>
      <c r="B2629" s="2">
        <v>1246</v>
      </c>
      <c r="C2629" s="2">
        <v>25</v>
      </c>
      <c r="D2629" s="2" t="s">
        <v>91</v>
      </c>
    </row>
    <row r="2630" spans="1:4" s="6" customFormat="1" x14ac:dyDescent="0.25">
      <c r="A2630" s="2">
        <v>3390</v>
      </c>
      <c r="B2630" s="2">
        <v>1247</v>
      </c>
      <c r="C2630" s="2">
        <v>26</v>
      </c>
      <c r="D2630" s="2" t="s">
        <v>91</v>
      </c>
    </row>
    <row r="2631" spans="1:4" s="6" customFormat="1" x14ac:dyDescent="0.25">
      <c r="A2631" s="2">
        <v>3391</v>
      </c>
      <c r="B2631" s="2">
        <v>1248</v>
      </c>
      <c r="C2631" s="2">
        <v>26</v>
      </c>
      <c r="D2631" s="2" t="s">
        <v>91</v>
      </c>
    </row>
    <row r="2632" spans="1:4" s="6" customFormat="1" x14ac:dyDescent="0.25">
      <c r="A2632" s="2">
        <v>3392</v>
      </c>
      <c r="B2632" s="2">
        <v>1249</v>
      </c>
      <c r="C2632" s="2">
        <v>26</v>
      </c>
      <c r="D2632" s="2" t="s">
        <v>91</v>
      </c>
    </row>
    <row r="2633" spans="1:4" s="6" customFormat="1" x14ac:dyDescent="0.25">
      <c r="A2633" s="2">
        <v>3393</v>
      </c>
      <c r="B2633" s="2">
        <v>1250</v>
      </c>
      <c r="C2633" s="2">
        <v>26</v>
      </c>
      <c r="D2633" s="2" t="s">
        <v>91</v>
      </c>
    </row>
    <row r="2634" spans="1:4" s="6" customFormat="1" x14ac:dyDescent="0.25">
      <c r="A2634" s="2">
        <v>3394</v>
      </c>
      <c r="B2634" s="2">
        <v>1251</v>
      </c>
      <c r="C2634" s="2">
        <v>26</v>
      </c>
      <c r="D2634" s="2" t="s">
        <v>91</v>
      </c>
    </row>
    <row r="2635" spans="1:4" s="6" customFormat="1" x14ac:dyDescent="0.25">
      <c r="A2635" s="2">
        <v>3395</v>
      </c>
      <c r="B2635" s="2">
        <v>1252</v>
      </c>
      <c r="C2635" s="2">
        <v>26</v>
      </c>
      <c r="D2635" s="2" t="s">
        <v>91</v>
      </c>
    </row>
    <row r="2636" spans="1:4" s="6" customFormat="1" x14ac:dyDescent="0.25">
      <c r="A2636" s="2">
        <v>3396</v>
      </c>
      <c r="B2636" s="2">
        <v>1253</v>
      </c>
      <c r="C2636" s="2">
        <v>26</v>
      </c>
      <c r="D2636" s="2" t="s">
        <v>91</v>
      </c>
    </row>
    <row r="2637" spans="1:4" s="6" customFormat="1" x14ac:dyDescent="0.25">
      <c r="A2637" s="2">
        <v>3397</v>
      </c>
      <c r="B2637" s="2">
        <v>1254</v>
      </c>
      <c r="C2637" s="2">
        <v>26</v>
      </c>
      <c r="D2637" s="2" t="s">
        <v>91</v>
      </c>
    </row>
    <row r="2638" spans="1:4" s="6" customFormat="1" x14ac:dyDescent="0.25">
      <c r="A2638" s="2">
        <v>3398</v>
      </c>
      <c r="B2638" s="2">
        <v>1255</v>
      </c>
      <c r="C2638" s="2">
        <v>26</v>
      </c>
      <c r="D2638" s="2" t="s">
        <v>91</v>
      </c>
    </row>
    <row r="2639" spans="1:4" s="6" customFormat="1" x14ac:dyDescent="0.25">
      <c r="A2639" s="2">
        <v>3399</v>
      </c>
      <c r="B2639" s="2">
        <v>1256</v>
      </c>
      <c r="C2639" s="2">
        <v>26</v>
      </c>
      <c r="D2639" s="2" t="s">
        <v>91</v>
      </c>
    </row>
    <row r="2640" spans="1:4" s="6" customFormat="1" x14ac:dyDescent="0.25">
      <c r="A2640" s="2">
        <v>3400</v>
      </c>
      <c r="B2640" s="2">
        <v>1257</v>
      </c>
      <c r="C2640" s="2">
        <v>26</v>
      </c>
      <c r="D2640" s="2" t="s">
        <v>91</v>
      </c>
    </row>
    <row r="2641" spans="1:4" s="6" customFormat="1" x14ac:dyDescent="0.25">
      <c r="A2641" s="2">
        <v>3401</v>
      </c>
      <c r="B2641" s="2">
        <v>1258</v>
      </c>
      <c r="C2641" s="2">
        <v>26</v>
      </c>
      <c r="D2641" s="2" t="s">
        <v>91</v>
      </c>
    </row>
    <row r="2642" spans="1:4" s="6" customFormat="1" x14ac:dyDescent="0.25">
      <c r="A2642" s="2">
        <v>3402</v>
      </c>
      <c r="B2642" s="2">
        <v>1259</v>
      </c>
      <c r="C2642" s="2">
        <v>26</v>
      </c>
      <c r="D2642" s="2" t="s">
        <v>91</v>
      </c>
    </row>
    <row r="2643" spans="1:4" s="6" customFormat="1" x14ac:dyDescent="0.25">
      <c r="A2643" s="2">
        <v>3403</v>
      </c>
      <c r="B2643" s="2">
        <v>1260</v>
      </c>
      <c r="C2643" s="2">
        <v>26</v>
      </c>
      <c r="D2643" s="2" t="s">
        <v>91</v>
      </c>
    </row>
    <row r="2644" spans="1:4" s="6" customFormat="1" x14ac:dyDescent="0.25">
      <c r="A2644" s="2">
        <v>3404</v>
      </c>
      <c r="B2644" s="2">
        <v>1261</v>
      </c>
      <c r="C2644" s="2">
        <v>26</v>
      </c>
      <c r="D2644" s="2" t="s">
        <v>91</v>
      </c>
    </row>
    <row r="2645" spans="1:4" s="6" customFormat="1" x14ac:dyDescent="0.25">
      <c r="A2645" s="2">
        <v>3405</v>
      </c>
      <c r="B2645" s="2">
        <v>1262</v>
      </c>
      <c r="C2645" s="2">
        <v>26</v>
      </c>
      <c r="D2645" s="2" t="s">
        <v>91</v>
      </c>
    </row>
    <row r="2646" spans="1:4" s="6" customFormat="1" x14ac:dyDescent="0.25">
      <c r="A2646" s="2">
        <v>3406</v>
      </c>
      <c r="B2646" s="2">
        <v>1263</v>
      </c>
      <c r="C2646" s="2">
        <v>26</v>
      </c>
      <c r="D2646" s="2" t="s">
        <v>91</v>
      </c>
    </row>
    <row r="2647" spans="1:4" s="6" customFormat="1" x14ac:dyDescent="0.25">
      <c r="A2647" s="2">
        <v>3407</v>
      </c>
      <c r="B2647" s="2">
        <v>1264</v>
      </c>
      <c r="C2647" s="2">
        <v>26</v>
      </c>
      <c r="D2647" s="2" t="s">
        <v>91</v>
      </c>
    </row>
    <row r="2648" spans="1:4" s="6" customFormat="1" x14ac:dyDescent="0.25">
      <c r="A2648" s="2">
        <v>3408</v>
      </c>
      <c r="B2648" s="2">
        <v>1265</v>
      </c>
      <c r="C2648" s="2">
        <v>26</v>
      </c>
      <c r="D2648" s="2" t="s">
        <v>91</v>
      </c>
    </row>
    <row r="2649" spans="1:4" s="6" customFormat="1" x14ac:dyDescent="0.25">
      <c r="A2649" s="2">
        <v>3409</v>
      </c>
      <c r="B2649" s="2">
        <v>1266</v>
      </c>
      <c r="C2649" s="2">
        <v>26</v>
      </c>
      <c r="D2649" s="2" t="s">
        <v>91</v>
      </c>
    </row>
    <row r="2650" spans="1:4" s="6" customFormat="1" x14ac:dyDescent="0.25">
      <c r="A2650" s="2">
        <v>3410</v>
      </c>
      <c r="B2650" s="2">
        <v>1267</v>
      </c>
      <c r="C2650" s="2">
        <v>26</v>
      </c>
      <c r="D2650" s="2" t="s">
        <v>91</v>
      </c>
    </row>
    <row r="2651" spans="1:4" s="6" customFormat="1" x14ac:dyDescent="0.25">
      <c r="A2651" s="2">
        <v>3411</v>
      </c>
      <c r="B2651" s="2">
        <v>1268</v>
      </c>
      <c r="C2651" s="2">
        <v>26</v>
      </c>
      <c r="D2651" s="2" t="s">
        <v>91</v>
      </c>
    </row>
    <row r="2652" spans="1:4" s="6" customFormat="1" x14ac:dyDescent="0.25">
      <c r="A2652" s="2">
        <v>3412</v>
      </c>
      <c r="B2652" s="2">
        <v>1269</v>
      </c>
      <c r="C2652" s="2">
        <v>26</v>
      </c>
      <c r="D2652" s="2" t="s">
        <v>91</v>
      </c>
    </row>
    <row r="2653" spans="1:4" s="6" customFormat="1" x14ac:dyDescent="0.25">
      <c r="A2653" s="2">
        <v>3413</v>
      </c>
      <c r="B2653" s="2">
        <v>1270</v>
      </c>
      <c r="C2653" s="2">
        <v>26</v>
      </c>
      <c r="D2653" s="2" t="s">
        <v>91</v>
      </c>
    </row>
    <row r="2654" spans="1:4" s="6" customFormat="1" x14ac:dyDescent="0.25">
      <c r="A2654" s="2">
        <v>3414</v>
      </c>
      <c r="B2654" s="2">
        <v>1271</v>
      </c>
      <c r="C2654" s="2">
        <v>26</v>
      </c>
      <c r="D2654" s="2" t="s">
        <v>91</v>
      </c>
    </row>
    <row r="2655" spans="1:4" s="6" customFormat="1" x14ac:dyDescent="0.25">
      <c r="A2655" s="2">
        <v>3415</v>
      </c>
      <c r="B2655" s="2">
        <v>1272</v>
      </c>
      <c r="C2655" s="2">
        <v>26</v>
      </c>
      <c r="D2655" s="2" t="s">
        <v>91</v>
      </c>
    </row>
    <row r="2656" spans="1:4" s="6" customFormat="1" x14ac:dyDescent="0.25">
      <c r="A2656" s="2">
        <v>3416</v>
      </c>
      <c r="B2656" s="2">
        <v>1273</v>
      </c>
      <c r="C2656" s="2">
        <v>26</v>
      </c>
      <c r="D2656" s="2" t="s">
        <v>91</v>
      </c>
    </row>
    <row r="2657" spans="1:4" s="6" customFormat="1" x14ac:dyDescent="0.25">
      <c r="A2657" s="2">
        <v>3417</v>
      </c>
      <c r="B2657" s="2">
        <v>1274</v>
      </c>
      <c r="C2657" s="2">
        <v>26</v>
      </c>
      <c r="D2657" s="2" t="s">
        <v>91</v>
      </c>
    </row>
    <row r="2658" spans="1:4" s="6" customFormat="1" x14ac:dyDescent="0.25">
      <c r="A2658" s="2">
        <v>3418</v>
      </c>
      <c r="B2658" s="2">
        <v>1275</v>
      </c>
      <c r="C2658" s="2">
        <v>26</v>
      </c>
      <c r="D2658" s="2" t="s">
        <v>91</v>
      </c>
    </row>
    <row r="2659" spans="1:4" s="6" customFormat="1" x14ac:dyDescent="0.25">
      <c r="A2659" s="2">
        <v>3419</v>
      </c>
      <c r="B2659" s="2">
        <v>1276</v>
      </c>
      <c r="C2659" s="2">
        <v>26</v>
      </c>
      <c r="D2659" s="2" t="s">
        <v>91</v>
      </c>
    </row>
    <row r="2660" spans="1:4" s="6" customFormat="1" x14ac:dyDescent="0.25">
      <c r="A2660" s="2">
        <v>3420</v>
      </c>
      <c r="B2660" s="2">
        <v>1277</v>
      </c>
      <c r="C2660" s="2">
        <v>26</v>
      </c>
      <c r="D2660" s="2" t="s">
        <v>91</v>
      </c>
    </row>
    <row r="2661" spans="1:4" s="6" customFormat="1" x14ac:dyDescent="0.25">
      <c r="A2661" s="2">
        <v>3421</v>
      </c>
      <c r="B2661" s="2">
        <v>1278</v>
      </c>
      <c r="C2661" s="2">
        <v>26</v>
      </c>
      <c r="D2661" s="2" t="s">
        <v>91</v>
      </c>
    </row>
    <row r="2662" spans="1:4" s="6" customFormat="1" x14ac:dyDescent="0.25">
      <c r="A2662" s="2">
        <v>3422</v>
      </c>
      <c r="B2662" s="2">
        <v>1279</v>
      </c>
      <c r="C2662" s="2">
        <v>26</v>
      </c>
      <c r="D2662" s="2" t="s">
        <v>91</v>
      </c>
    </row>
    <row r="2663" spans="1:4" s="6" customFormat="1" x14ac:dyDescent="0.25">
      <c r="A2663" s="2">
        <v>3423</v>
      </c>
      <c r="B2663" s="2">
        <v>1280</v>
      </c>
      <c r="C2663" s="2">
        <v>26</v>
      </c>
      <c r="D2663" s="2" t="s">
        <v>91</v>
      </c>
    </row>
    <row r="2664" spans="1:4" s="6" customFormat="1" x14ac:dyDescent="0.25">
      <c r="A2664" s="2">
        <v>3424</v>
      </c>
      <c r="B2664" s="2">
        <v>1281</v>
      </c>
      <c r="C2664" s="2">
        <v>26</v>
      </c>
      <c r="D2664" s="2" t="s">
        <v>91</v>
      </c>
    </row>
    <row r="2665" spans="1:4" s="6" customFormat="1" x14ac:dyDescent="0.25">
      <c r="A2665" s="2">
        <v>3425</v>
      </c>
      <c r="B2665" s="2">
        <v>1282</v>
      </c>
      <c r="C2665" s="2">
        <v>26</v>
      </c>
      <c r="D2665" s="2" t="s">
        <v>91</v>
      </c>
    </row>
    <row r="2666" spans="1:4" s="6" customFormat="1" x14ac:dyDescent="0.25">
      <c r="A2666" s="2">
        <v>3426</v>
      </c>
      <c r="B2666" s="2">
        <v>1283</v>
      </c>
      <c r="C2666" s="2">
        <v>26</v>
      </c>
      <c r="D2666" s="2" t="s">
        <v>91</v>
      </c>
    </row>
    <row r="2667" spans="1:4" s="6" customFormat="1" x14ac:dyDescent="0.25">
      <c r="A2667" s="2">
        <v>3427</v>
      </c>
      <c r="B2667" s="2">
        <v>1284</v>
      </c>
      <c r="C2667" s="2">
        <v>26</v>
      </c>
      <c r="D2667" s="2" t="s">
        <v>91</v>
      </c>
    </row>
    <row r="2668" spans="1:4" s="6" customFormat="1" x14ac:dyDescent="0.25">
      <c r="A2668" s="2">
        <v>3428</v>
      </c>
      <c r="B2668" s="2">
        <v>1285</v>
      </c>
      <c r="C2668" s="2">
        <v>26</v>
      </c>
      <c r="D2668" s="2" t="s">
        <v>91</v>
      </c>
    </row>
    <row r="2669" spans="1:4" s="6" customFormat="1" x14ac:dyDescent="0.25">
      <c r="A2669" s="2">
        <v>3429</v>
      </c>
      <c r="B2669" s="2">
        <v>1286</v>
      </c>
      <c r="C2669" s="2">
        <v>26</v>
      </c>
      <c r="D2669" s="2" t="s">
        <v>91</v>
      </c>
    </row>
    <row r="2670" spans="1:4" s="6" customFormat="1" x14ac:dyDescent="0.25">
      <c r="A2670" s="2">
        <v>3430</v>
      </c>
      <c r="B2670" s="2">
        <v>1287</v>
      </c>
      <c r="C2670" s="2">
        <v>26</v>
      </c>
      <c r="D2670" s="2" t="s">
        <v>91</v>
      </c>
    </row>
    <row r="2671" spans="1:4" s="6" customFormat="1" x14ac:dyDescent="0.25">
      <c r="A2671" s="2">
        <v>3431</v>
      </c>
      <c r="B2671" s="2">
        <v>1288</v>
      </c>
      <c r="C2671" s="2">
        <v>26</v>
      </c>
      <c r="D2671" s="2" t="s">
        <v>91</v>
      </c>
    </row>
    <row r="2672" spans="1:4" s="6" customFormat="1" x14ac:dyDescent="0.25">
      <c r="A2672" s="2">
        <v>3432</v>
      </c>
      <c r="B2672" s="2">
        <v>1289</v>
      </c>
      <c r="C2672" s="2">
        <v>26</v>
      </c>
      <c r="D2672" s="2" t="s">
        <v>91</v>
      </c>
    </row>
    <row r="2673" spans="1:4" s="6" customFormat="1" x14ac:dyDescent="0.25">
      <c r="A2673" s="2">
        <v>3433</v>
      </c>
      <c r="B2673" s="2">
        <v>1290</v>
      </c>
      <c r="C2673" s="2">
        <v>26</v>
      </c>
      <c r="D2673" s="2" t="s">
        <v>91</v>
      </c>
    </row>
    <row r="2674" spans="1:4" s="6" customFormat="1" x14ac:dyDescent="0.25">
      <c r="A2674" s="2">
        <v>3434</v>
      </c>
      <c r="B2674" s="2">
        <v>1291</v>
      </c>
      <c r="C2674" s="2">
        <v>27</v>
      </c>
      <c r="D2674" s="2" t="s">
        <v>92</v>
      </c>
    </row>
    <row r="2675" spans="1:4" s="6" customFormat="1" x14ac:dyDescent="0.25">
      <c r="A2675" s="2">
        <v>3435</v>
      </c>
      <c r="B2675" s="2">
        <v>1292</v>
      </c>
      <c r="C2675" s="2">
        <v>27</v>
      </c>
      <c r="D2675" s="2" t="s">
        <v>92</v>
      </c>
    </row>
    <row r="2676" spans="1:4" s="6" customFormat="1" x14ac:dyDescent="0.25">
      <c r="A2676" s="2">
        <v>3436</v>
      </c>
      <c r="B2676" s="2">
        <v>1293</v>
      </c>
      <c r="C2676" s="2">
        <v>27</v>
      </c>
      <c r="D2676" s="2" t="s">
        <v>92</v>
      </c>
    </row>
    <row r="2677" spans="1:4" s="6" customFormat="1" x14ac:dyDescent="0.25">
      <c r="A2677" s="2">
        <v>3437</v>
      </c>
      <c r="B2677" s="2">
        <v>1294</v>
      </c>
      <c r="C2677" s="2">
        <v>27</v>
      </c>
      <c r="D2677" s="2" t="s">
        <v>92</v>
      </c>
    </row>
    <row r="2678" spans="1:4" s="6" customFormat="1" x14ac:dyDescent="0.25">
      <c r="A2678" s="2">
        <v>3438</v>
      </c>
      <c r="B2678" s="2">
        <v>1295</v>
      </c>
      <c r="C2678" s="2">
        <v>27</v>
      </c>
      <c r="D2678" s="2" t="s">
        <v>92</v>
      </c>
    </row>
    <row r="2679" spans="1:4" s="6" customFormat="1" x14ac:dyDescent="0.25">
      <c r="A2679" s="2">
        <v>3439</v>
      </c>
      <c r="B2679" s="2">
        <v>1296</v>
      </c>
      <c r="C2679" s="2">
        <v>27</v>
      </c>
      <c r="D2679" s="2" t="s">
        <v>92</v>
      </c>
    </row>
    <row r="2680" spans="1:4" s="6" customFormat="1" x14ac:dyDescent="0.25">
      <c r="A2680" s="2">
        <v>3440</v>
      </c>
      <c r="B2680" s="2">
        <v>1297</v>
      </c>
      <c r="C2680" s="2">
        <v>27</v>
      </c>
      <c r="D2680" s="2" t="s">
        <v>92</v>
      </c>
    </row>
    <row r="2681" spans="1:4" s="6" customFormat="1" x14ac:dyDescent="0.25">
      <c r="A2681" s="2">
        <v>3441</v>
      </c>
      <c r="B2681" s="2">
        <v>1298</v>
      </c>
      <c r="C2681" s="2">
        <v>27</v>
      </c>
      <c r="D2681" s="2" t="s">
        <v>92</v>
      </c>
    </row>
    <row r="2682" spans="1:4" s="6" customFormat="1" x14ac:dyDescent="0.25">
      <c r="A2682" s="2">
        <v>3442</v>
      </c>
      <c r="B2682" s="2">
        <v>1299</v>
      </c>
      <c r="C2682" s="2">
        <v>27</v>
      </c>
      <c r="D2682" s="2" t="s">
        <v>92</v>
      </c>
    </row>
    <row r="2683" spans="1:4" s="6" customFormat="1" x14ac:dyDescent="0.25">
      <c r="A2683" s="2">
        <v>3443</v>
      </c>
      <c r="B2683" s="2">
        <v>1300</v>
      </c>
      <c r="C2683" s="2">
        <v>27</v>
      </c>
      <c r="D2683" s="2" t="s">
        <v>92</v>
      </c>
    </row>
    <row r="2684" spans="1:4" s="6" customFormat="1" x14ac:dyDescent="0.25">
      <c r="A2684" s="2">
        <v>3444</v>
      </c>
      <c r="B2684" s="2">
        <v>1301</v>
      </c>
      <c r="C2684" s="2">
        <v>27</v>
      </c>
      <c r="D2684" s="2" t="s">
        <v>92</v>
      </c>
    </row>
    <row r="2685" spans="1:4" s="6" customFormat="1" x14ac:dyDescent="0.25">
      <c r="A2685" s="2">
        <v>3445</v>
      </c>
      <c r="B2685" s="2">
        <v>1302</v>
      </c>
      <c r="C2685" s="2">
        <v>27</v>
      </c>
      <c r="D2685" s="2" t="s">
        <v>92</v>
      </c>
    </row>
    <row r="2686" spans="1:4" s="6" customFormat="1" x14ac:dyDescent="0.25">
      <c r="A2686" s="2">
        <v>3446</v>
      </c>
      <c r="B2686" s="2">
        <v>1303</v>
      </c>
      <c r="C2686" s="2">
        <v>27</v>
      </c>
      <c r="D2686" s="2" t="s">
        <v>92</v>
      </c>
    </row>
    <row r="2687" spans="1:4" s="6" customFormat="1" x14ac:dyDescent="0.25">
      <c r="A2687" s="2">
        <v>3447</v>
      </c>
      <c r="B2687" s="2">
        <v>1304</v>
      </c>
      <c r="C2687" s="2">
        <v>27</v>
      </c>
      <c r="D2687" s="2" t="s">
        <v>92</v>
      </c>
    </row>
    <row r="2688" spans="1:4" s="6" customFormat="1" x14ac:dyDescent="0.25">
      <c r="A2688" s="2">
        <v>3448</v>
      </c>
      <c r="B2688" s="2">
        <v>1305</v>
      </c>
      <c r="C2688" s="2">
        <v>27</v>
      </c>
      <c r="D2688" s="2" t="s">
        <v>92</v>
      </c>
    </row>
    <row r="2689" spans="1:4" s="6" customFormat="1" x14ac:dyDescent="0.25">
      <c r="A2689" s="2">
        <v>3449</v>
      </c>
      <c r="B2689" s="2">
        <v>1306</v>
      </c>
      <c r="C2689" s="2">
        <v>27</v>
      </c>
      <c r="D2689" s="2" t="s">
        <v>92</v>
      </c>
    </row>
    <row r="2690" spans="1:4" s="6" customFormat="1" x14ac:dyDescent="0.25">
      <c r="A2690" s="2">
        <v>3450</v>
      </c>
      <c r="B2690" s="2">
        <v>1307</v>
      </c>
      <c r="C2690" s="2">
        <v>27</v>
      </c>
      <c r="D2690" s="2" t="s">
        <v>92</v>
      </c>
    </row>
    <row r="2691" spans="1:4" s="6" customFormat="1" x14ac:dyDescent="0.25">
      <c r="A2691" s="2">
        <v>3451</v>
      </c>
      <c r="B2691" s="2">
        <v>1308</v>
      </c>
      <c r="C2691" s="2">
        <v>27</v>
      </c>
      <c r="D2691" s="2" t="s">
        <v>92</v>
      </c>
    </row>
    <row r="2692" spans="1:4" s="6" customFormat="1" x14ac:dyDescent="0.25">
      <c r="A2692" s="2">
        <v>3452</v>
      </c>
      <c r="B2692" s="2">
        <v>1309</v>
      </c>
      <c r="C2692" s="2">
        <v>28</v>
      </c>
      <c r="D2692" s="2" t="s">
        <v>92</v>
      </c>
    </row>
    <row r="2693" spans="1:4" s="6" customFormat="1" x14ac:dyDescent="0.25">
      <c r="A2693" s="2">
        <v>3453</v>
      </c>
      <c r="B2693" s="2">
        <v>1310</v>
      </c>
      <c r="C2693" s="2">
        <v>28</v>
      </c>
      <c r="D2693" s="2" t="s">
        <v>92</v>
      </c>
    </row>
    <row r="2694" spans="1:4" s="6" customFormat="1" x14ac:dyDescent="0.25">
      <c r="A2694" s="2">
        <v>3454</v>
      </c>
      <c r="B2694" s="2">
        <v>1311</v>
      </c>
      <c r="C2694" s="2">
        <v>28</v>
      </c>
      <c r="D2694" s="2" t="s">
        <v>92</v>
      </c>
    </row>
    <row r="2695" spans="1:4" s="6" customFormat="1" x14ac:dyDescent="0.25">
      <c r="A2695" s="2">
        <v>3455</v>
      </c>
      <c r="B2695" s="2">
        <v>1312</v>
      </c>
      <c r="C2695" s="2">
        <v>28</v>
      </c>
      <c r="D2695" s="2" t="s">
        <v>92</v>
      </c>
    </row>
    <row r="2696" spans="1:4" s="6" customFormat="1" x14ac:dyDescent="0.25">
      <c r="A2696" s="2">
        <v>3456</v>
      </c>
      <c r="B2696" s="2">
        <v>1313</v>
      </c>
      <c r="C2696" s="2">
        <v>28</v>
      </c>
      <c r="D2696" s="2" t="s">
        <v>92</v>
      </c>
    </row>
    <row r="2697" spans="1:4" s="6" customFormat="1" x14ac:dyDescent="0.25">
      <c r="A2697" s="2">
        <v>3457</v>
      </c>
      <c r="B2697" s="2">
        <v>1314</v>
      </c>
      <c r="C2697" s="2">
        <v>28</v>
      </c>
      <c r="D2697" s="2" t="s">
        <v>92</v>
      </c>
    </row>
    <row r="2698" spans="1:4" s="6" customFormat="1" x14ac:dyDescent="0.25">
      <c r="A2698" s="2">
        <v>3458</v>
      </c>
      <c r="B2698" s="2">
        <v>1315</v>
      </c>
      <c r="C2698" s="2">
        <v>28</v>
      </c>
      <c r="D2698" s="2" t="s">
        <v>92</v>
      </c>
    </row>
    <row r="2699" spans="1:4" s="6" customFormat="1" x14ac:dyDescent="0.25">
      <c r="A2699" s="2">
        <v>3459</v>
      </c>
      <c r="B2699" s="2">
        <v>1316</v>
      </c>
      <c r="C2699" s="2">
        <v>28</v>
      </c>
      <c r="D2699" s="2" t="s">
        <v>92</v>
      </c>
    </row>
    <row r="2700" spans="1:4" s="6" customFormat="1" x14ac:dyDescent="0.25">
      <c r="A2700" s="2">
        <v>3460</v>
      </c>
      <c r="B2700" s="2">
        <v>1317</v>
      </c>
      <c r="C2700" s="2">
        <v>28</v>
      </c>
      <c r="D2700" s="2" t="s">
        <v>92</v>
      </c>
    </row>
    <row r="2701" spans="1:4" s="6" customFormat="1" x14ac:dyDescent="0.25">
      <c r="A2701" s="2">
        <v>3461</v>
      </c>
      <c r="B2701" s="2">
        <v>1318</v>
      </c>
      <c r="C2701" s="2">
        <v>29</v>
      </c>
      <c r="D2701" s="2" t="s">
        <v>93</v>
      </c>
    </row>
    <row r="2702" spans="1:4" s="6" customFormat="1" x14ac:dyDescent="0.25">
      <c r="A2702" s="2">
        <v>3462</v>
      </c>
      <c r="B2702" s="2">
        <v>1319</v>
      </c>
      <c r="C2702" s="2">
        <v>29</v>
      </c>
      <c r="D2702" s="2" t="s">
        <v>93</v>
      </c>
    </row>
    <row r="2703" spans="1:4" s="6" customFormat="1" x14ac:dyDescent="0.25">
      <c r="A2703" s="2">
        <v>3463</v>
      </c>
      <c r="B2703" s="2">
        <v>1320</v>
      </c>
      <c r="C2703" s="2">
        <v>29</v>
      </c>
      <c r="D2703" s="2" t="s">
        <v>93</v>
      </c>
    </row>
    <row r="2704" spans="1:4" s="6" customFormat="1" x14ac:dyDescent="0.25">
      <c r="A2704" s="2">
        <v>3464</v>
      </c>
      <c r="B2704" s="2">
        <v>1321</v>
      </c>
      <c r="C2704" s="2">
        <v>29</v>
      </c>
      <c r="D2704" s="2" t="s">
        <v>93</v>
      </c>
    </row>
    <row r="2705" spans="1:4" s="6" customFormat="1" x14ac:dyDescent="0.25">
      <c r="A2705" s="2">
        <v>3465</v>
      </c>
      <c r="B2705" s="2">
        <v>1322</v>
      </c>
      <c r="C2705" s="2">
        <v>29</v>
      </c>
      <c r="D2705" s="2" t="s">
        <v>93</v>
      </c>
    </row>
    <row r="2706" spans="1:4" s="6" customFormat="1" x14ac:dyDescent="0.25">
      <c r="A2706" s="2">
        <v>3466</v>
      </c>
      <c r="B2706" s="2">
        <v>1323</v>
      </c>
      <c r="C2706" s="2">
        <v>29</v>
      </c>
      <c r="D2706" s="2" t="s">
        <v>93</v>
      </c>
    </row>
    <row r="2707" spans="1:4" s="6" customFormat="1" x14ac:dyDescent="0.25">
      <c r="A2707" s="2">
        <v>3467</v>
      </c>
      <c r="B2707" s="2">
        <v>1324</v>
      </c>
      <c r="C2707" s="2">
        <v>29</v>
      </c>
      <c r="D2707" s="2" t="s">
        <v>93</v>
      </c>
    </row>
    <row r="2708" spans="1:4" s="6" customFormat="1" x14ac:dyDescent="0.25">
      <c r="A2708" s="2">
        <v>3468</v>
      </c>
      <c r="B2708" s="2">
        <v>1325</v>
      </c>
      <c r="C2708" s="2">
        <v>29</v>
      </c>
      <c r="D2708" s="2" t="s">
        <v>93</v>
      </c>
    </row>
    <row r="2709" spans="1:4" s="6" customFormat="1" x14ac:dyDescent="0.25">
      <c r="A2709" s="2">
        <v>3469</v>
      </c>
      <c r="B2709" s="2">
        <v>1326</v>
      </c>
      <c r="C2709" s="2">
        <v>29</v>
      </c>
      <c r="D2709" s="2" t="s">
        <v>93</v>
      </c>
    </row>
    <row r="2710" spans="1:4" s="6" customFormat="1" x14ac:dyDescent="0.25">
      <c r="A2710" s="2">
        <v>3470</v>
      </c>
      <c r="B2710" s="2">
        <v>1327</v>
      </c>
      <c r="C2710" s="2">
        <v>29</v>
      </c>
      <c r="D2710" s="2" t="s">
        <v>93</v>
      </c>
    </row>
    <row r="2711" spans="1:4" s="6" customFormat="1" x14ac:dyDescent="0.25">
      <c r="A2711" s="2">
        <v>3471</v>
      </c>
      <c r="B2711" s="2">
        <v>1328</v>
      </c>
      <c r="C2711" s="2">
        <v>29</v>
      </c>
      <c r="D2711" s="2" t="s">
        <v>93</v>
      </c>
    </row>
    <row r="2712" spans="1:4" s="6" customFormat="1" x14ac:dyDescent="0.25">
      <c r="A2712" s="2">
        <v>3472</v>
      </c>
      <c r="B2712" s="2">
        <v>1329</v>
      </c>
      <c r="C2712" s="2">
        <v>29</v>
      </c>
      <c r="D2712" s="2" t="s">
        <v>93</v>
      </c>
    </row>
    <row r="2713" spans="1:4" s="6" customFormat="1" x14ac:dyDescent="0.25">
      <c r="A2713" s="2">
        <v>3473</v>
      </c>
      <c r="B2713" s="2">
        <v>1330</v>
      </c>
      <c r="C2713" s="2">
        <v>29</v>
      </c>
      <c r="D2713" s="2" t="s">
        <v>93</v>
      </c>
    </row>
    <row r="2714" spans="1:4" s="6" customFormat="1" x14ac:dyDescent="0.25">
      <c r="A2714" s="2">
        <v>3474</v>
      </c>
      <c r="B2714" s="2">
        <v>1331</v>
      </c>
      <c r="C2714" s="2">
        <v>29</v>
      </c>
      <c r="D2714" s="2" t="s">
        <v>93</v>
      </c>
    </row>
    <row r="2715" spans="1:4" s="6" customFormat="1" x14ac:dyDescent="0.25">
      <c r="A2715" s="2">
        <v>3475</v>
      </c>
      <c r="B2715" s="2">
        <v>1332</v>
      </c>
      <c r="C2715" s="2">
        <v>29</v>
      </c>
      <c r="D2715" s="2" t="s">
        <v>93</v>
      </c>
    </row>
    <row r="2716" spans="1:4" s="6" customFormat="1" x14ac:dyDescent="0.25">
      <c r="A2716" s="2">
        <v>3476</v>
      </c>
      <c r="B2716" s="2">
        <v>1333</v>
      </c>
      <c r="C2716" s="2">
        <v>29</v>
      </c>
      <c r="D2716" s="2" t="s">
        <v>93</v>
      </c>
    </row>
    <row r="2717" spans="1:4" s="6" customFormat="1" x14ac:dyDescent="0.25">
      <c r="A2717" s="2">
        <v>3477</v>
      </c>
      <c r="B2717" s="2">
        <v>1334</v>
      </c>
      <c r="C2717" s="2">
        <v>29</v>
      </c>
      <c r="D2717" s="2" t="s">
        <v>93</v>
      </c>
    </row>
    <row r="2718" spans="1:4" s="6" customFormat="1" x14ac:dyDescent="0.25">
      <c r="A2718" s="2">
        <v>3478</v>
      </c>
      <c r="B2718" s="2">
        <v>1335</v>
      </c>
      <c r="C2718" s="2">
        <v>29</v>
      </c>
      <c r="D2718" s="2" t="s">
        <v>93</v>
      </c>
    </row>
    <row r="2719" spans="1:4" s="6" customFormat="1" x14ac:dyDescent="0.25">
      <c r="A2719" s="2">
        <v>3479</v>
      </c>
      <c r="B2719" s="2">
        <v>1336</v>
      </c>
      <c r="C2719" s="2">
        <v>29</v>
      </c>
      <c r="D2719" s="2" t="s">
        <v>93</v>
      </c>
    </row>
    <row r="2720" spans="1:4" s="6" customFormat="1" x14ac:dyDescent="0.25">
      <c r="A2720" s="2">
        <v>3480</v>
      </c>
      <c r="B2720" s="2">
        <v>1337</v>
      </c>
      <c r="C2720" s="2">
        <v>29</v>
      </c>
      <c r="D2720" s="2" t="s">
        <v>93</v>
      </c>
    </row>
    <row r="2721" spans="1:4" s="6" customFormat="1" x14ac:dyDescent="0.25">
      <c r="A2721" s="2">
        <v>3481</v>
      </c>
      <c r="B2721" s="2">
        <v>1338</v>
      </c>
      <c r="C2721" s="2">
        <v>29</v>
      </c>
      <c r="D2721" s="2" t="s">
        <v>93</v>
      </c>
    </row>
    <row r="2722" spans="1:4" s="6" customFormat="1" x14ac:dyDescent="0.25">
      <c r="A2722" s="2">
        <v>3482</v>
      </c>
      <c r="B2722" s="2">
        <v>1339</v>
      </c>
      <c r="C2722" s="2">
        <v>29</v>
      </c>
      <c r="D2722" s="2" t="s">
        <v>93</v>
      </c>
    </row>
    <row r="2723" spans="1:4" s="6" customFormat="1" x14ac:dyDescent="0.25">
      <c r="A2723" s="2">
        <v>3483</v>
      </c>
      <c r="B2723" s="2">
        <v>1340</v>
      </c>
      <c r="C2723" s="2">
        <v>29</v>
      </c>
      <c r="D2723" s="2" t="s">
        <v>93</v>
      </c>
    </row>
    <row r="2724" spans="1:4" s="6" customFormat="1" x14ac:dyDescent="0.25">
      <c r="A2724" s="2">
        <v>3484</v>
      </c>
      <c r="B2724" s="2">
        <v>1341</v>
      </c>
      <c r="C2724" s="2">
        <v>29</v>
      </c>
      <c r="D2724" s="2" t="s">
        <v>93</v>
      </c>
    </row>
    <row r="2725" spans="1:4" s="6" customFormat="1" x14ac:dyDescent="0.25">
      <c r="A2725" s="2">
        <v>3485</v>
      </c>
      <c r="B2725" s="2">
        <v>1342</v>
      </c>
      <c r="C2725" s="2">
        <v>29</v>
      </c>
      <c r="D2725" s="2" t="s">
        <v>93</v>
      </c>
    </row>
    <row r="2726" spans="1:4" s="6" customFormat="1" x14ac:dyDescent="0.25">
      <c r="A2726" s="2">
        <v>3486</v>
      </c>
      <c r="B2726" s="2">
        <v>1343</v>
      </c>
      <c r="C2726" s="2">
        <v>29</v>
      </c>
      <c r="D2726" s="2" t="s">
        <v>93</v>
      </c>
    </row>
    <row r="2727" spans="1:4" s="6" customFormat="1" x14ac:dyDescent="0.25">
      <c r="A2727" s="2">
        <v>3487</v>
      </c>
      <c r="B2727" s="2">
        <v>1344</v>
      </c>
      <c r="C2727" s="2">
        <v>29</v>
      </c>
      <c r="D2727" s="2" t="s">
        <v>93</v>
      </c>
    </row>
    <row r="2728" spans="1:4" s="6" customFormat="1" x14ac:dyDescent="0.25">
      <c r="A2728" s="2">
        <v>3488</v>
      </c>
      <c r="B2728" s="2">
        <v>1345</v>
      </c>
      <c r="C2728" s="2">
        <v>29</v>
      </c>
      <c r="D2728" s="2" t="s">
        <v>93</v>
      </c>
    </row>
    <row r="2729" spans="1:4" s="6" customFormat="1" x14ac:dyDescent="0.25">
      <c r="A2729" s="2">
        <v>3489</v>
      </c>
      <c r="B2729" s="2">
        <v>1346</v>
      </c>
      <c r="C2729" s="2">
        <v>29</v>
      </c>
      <c r="D2729" s="2" t="s">
        <v>93</v>
      </c>
    </row>
    <row r="2730" spans="1:4" s="6" customFormat="1" x14ac:dyDescent="0.25">
      <c r="A2730" s="2">
        <v>3490</v>
      </c>
      <c r="B2730" s="2">
        <v>1347</v>
      </c>
      <c r="C2730" s="2">
        <v>29</v>
      </c>
      <c r="D2730" s="2" t="s">
        <v>93</v>
      </c>
    </row>
    <row r="2731" spans="1:4" s="6" customFormat="1" x14ac:dyDescent="0.25">
      <c r="A2731" s="2">
        <v>3491</v>
      </c>
      <c r="B2731" s="2">
        <v>1348</v>
      </c>
      <c r="C2731" s="2">
        <v>30</v>
      </c>
      <c r="D2731" s="2" t="s">
        <v>93</v>
      </c>
    </row>
    <row r="2732" spans="1:4" s="6" customFormat="1" x14ac:dyDescent="0.25">
      <c r="A2732" s="2">
        <v>3492</v>
      </c>
      <c r="B2732" s="2">
        <v>1349</v>
      </c>
      <c r="C2732" s="2">
        <v>30</v>
      </c>
      <c r="D2732" s="2" t="s">
        <v>93</v>
      </c>
    </row>
    <row r="2733" spans="1:4" s="6" customFormat="1" x14ac:dyDescent="0.25">
      <c r="A2733" s="2">
        <v>3493</v>
      </c>
      <c r="B2733" s="2">
        <v>1350</v>
      </c>
      <c r="C2733" s="2">
        <v>30</v>
      </c>
      <c r="D2733" s="2" t="s">
        <v>93</v>
      </c>
    </row>
    <row r="2734" spans="1:4" s="6" customFormat="1" x14ac:dyDescent="0.25">
      <c r="A2734" s="2">
        <v>3494</v>
      </c>
      <c r="B2734" s="2">
        <v>1351</v>
      </c>
      <c r="C2734" s="2">
        <v>30</v>
      </c>
      <c r="D2734" s="2" t="s">
        <v>93</v>
      </c>
    </row>
    <row r="2735" spans="1:4" s="6" customFormat="1" x14ac:dyDescent="0.25">
      <c r="A2735" s="2">
        <v>3495</v>
      </c>
      <c r="B2735" s="2">
        <v>1352</v>
      </c>
      <c r="C2735" s="2">
        <v>30</v>
      </c>
      <c r="D2735" s="2" t="s">
        <v>93</v>
      </c>
    </row>
    <row r="2736" spans="1:4" s="6" customFormat="1" x14ac:dyDescent="0.25">
      <c r="A2736" s="2">
        <v>3496</v>
      </c>
      <c r="B2736" s="2">
        <v>1353</v>
      </c>
      <c r="C2736" s="2">
        <v>30</v>
      </c>
      <c r="D2736" s="2" t="s">
        <v>93</v>
      </c>
    </row>
    <row r="2737" spans="1:4" s="6" customFormat="1" x14ac:dyDescent="0.25">
      <c r="A2737" s="2">
        <v>3497</v>
      </c>
      <c r="B2737" s="2">
        <v>1354</v>
      </c>
      <c r="C2737" s="2">
        <v>30</v>
      </c>
      <c r="D2737" s="2" t="s">
        <v>93</v>
      </c>
    </row>
    <row r="2738" spans="1:4" s="6" customFormat="1" x14ac:dyDescent="0.25">
      <c r="A2738" s="2">
        <v>3498</v>
      </c>
      <c r="B2738" s="2">
        <v>1355</v>
      </c>
      <c r="C2738" s="2">
        <v>30</v>
      </c>
      <c r="D2738" s="2" t="s">
        <v>93</v>
      </c>
    </row>
    <row r="2739" spans="1:4" s="6" customFormat="1" x14ac:dyDescent="0.25">
      <c r="A2739" s="2">
        <v>3499</v>
      </c>
      <c r="B2739" s="2">
        <v>1356</v>
      </c>
      <c r="C2739" s="2">
        <v>30</v>
      </c>
      <c r="D2739" s="2" t="s">
        <v>93</v>
      </c>
    </row>
    <row r="2740" spans="1:4" s="6" customFormat="1" x14ac:dyDescent="0.25">
      <c r="A2740" s="2">
        <v>3500</v>
      </c>
      <c r="B2740" s="2">
        <v>1357</v>
      </c>
      <c r="C2740" s="2">
        <v>30</v>
      </c>
      <c r="D2740" s="2" t="s">
        <v>93</v>
      </c>
    </row>
    <row r="2741" spans="1:4" s="6" customFormat="1" x14ac:dyDescent="0.25">
      <c r="A2741" s="2">
        <v>3501</v>
      </c>
      <c r="B2741" s="2">
        <v>1358</v>
      </c>
      <c r="C2741" s="2">
        <v>30</v>
      </c>
      <c r="D2741" s="2" t="s">
        <v>93</v>
      </c>
    </row>
    <row r="2742" spans="1:4" s="6" customFormat="1" x14ac:dyDescent="0.25">
      <c r="A2742" s="2">
        <v>3502</v>
      </c>
      <c r="B2742" s="2">
        <v>1359</v>
      </c>
      <c r="C2742" s="2">
        <v>30</v>
      </c>
      <c r="D2742" s="2" t="s">
        <v>93</v>
      </c>
    </row>
    <row r="2743" spans="1:4" s="6" customFormat="1" x14ac:dyDescent="0.25">
      <c r="A2743" s="2">
        <v>3503</v>
      </c>
      <c r="B2743" s="2">
        <v>1360</v>
      </c>
      <c r="C2743" s="2">
        <v>30</v>
      </c>
      <c r="D2743" s="2" t="s">
        <v>93</v>
      </c>
    </row>
    <row r="2744" spans="1:4" s="6" customFormat="1" x14ac:dyDescent="0.25">
      <c r="A2744" s="2">
        <v>3504</v>
      </c>
      <c r="B2744" s="2">
        <v>1361</v>
      </c>
      <c r="C2744" s="2">
        <v>30</v>
      </c>
      <c r="D2744" s="2" t="s">
        <v>93</v>
      </c>
    </row>
    <row r="2745" spans="1:4" s="6" customFormat="1" x14ac:dyDescent="0.25">
      <c r="A2745" s="2">
        <v>3505</v>
      </c>
      <c r="B2745" s="2">
        <v>1362</v>
      </c>
      <c r="C2745" s="2">
        <v>30</v>
      </c>
      <c r="D2745" s="2" t="s">
        <v>93</v>
      </c>
    </row>
    <row r="2746" spans="1:4" s="6" customFormat="1" x14ac:dyDescent="0.25">
      <c r="A2746" s="2">
        <v>3506</v>
      </c>
      <c r="B2746" s="2">
        <v>1363</v>
      </c>
      <c r="C2746" s="2">
        <v>30</v>
      </c>
      <c r="D2746" s="2" t="s">
        <v>93</v>
      </c>
    </row>
    <row r="2747" spans="1:4" s="6" customFormat="1" x14ac:dyDescent="0.25">
      <c r="A2747" s="2">
        <v>3507</v>
      </c>
      <c r="B2747" s="2">
        <v>1364</v>
      </c>
      <c r="C2747" s="2">
        <v>30</v>
      </c>
      <c r="D2747" s="2" t="s">
        <v>93</v>
      </c>
    </row>
    <row r="2748" spans="1:4" s="6" customFormat="1" x14ac:dyDescent="0.25">
      <c r="A2748" s="2">
        <v>3508</v>
      </c>
      <c r="B2748" s="2">
        <v>1365</v>
      </c>
      <c r="C2748" s="2">
        <v>30</v>
      </c>
      <c r="D2748" s="2" t="s">
        <v>93</v>
      </c>
    </row>
    <row r="2749" spans="1:4" s="6" customFormat="1" x14ac:dyDescent="0.25">
      <c r="A2749" s="2">
        <v>3509</v>
      </c>
      <c r="B2749" s="2">
        <v>1366</v>
      </c>
      <c r="C2749" s="2">
        <v>30</v>
      </c>
      <c r="D2749" s="2" t="s">
        <v>93</v>
      </c>
    </row>
    <row r="2750" spans="1:4" s="6" customFormat="1" x14ac:dyDescent="0.25">
      <c r="A2750" s="2">
        <v>3510</v>
      </c>
      <c r="B2750" s="2">
        <v>1367</v>
      </c>
      <c r="C2750" s="2">
        <v>30</v>
      </c>
      <c r="D2750" s="2" t="s">
        <v>93</v>
      </c>
    </row>
    <row r="2751" spans="1:4" s="6" customFormat="1" x14ac:dyDescent="0.25">
      <c r="A2751" s="2">
        <v>3511</v>
      </c>
      <c r="B2751" s="2">
        <v>1368</v>
      </c>
      <c r="C2751" s="2">
        <v>30</v>
      </c>
      <c r="D2751" s="2" t="s">
        <v>93</v>
      </c>
    </row>
    <row r="2752" spans="1:4" s="6" customFormat="1" x14ac:dyDescent="0.25">
      <c r="A2752" s="2">
        <v>3512</v>
      </c>
      <c r="B2752" s="2">
        <v>1369</v>
      </c>
      <c r="C2752" s="2">
        <v>30</v>
      </c>
      <c r="D2752" s="2" t="s">
        <v>93</v>
      </c>
    </row>
    <row r="2753" spans="1:4" s="6" customFormat="1" x14ac:dyDescent="0.25">
      <c r="A2753" s="2">
        <v>3513</v>
      </c>
      <c r="B2753" s="2">
        <v>1370</v>
      </c>
      <c r="C2753" s="2">
        <v>30</v>
      </c>
      <c r="D2753" s="2" t="s">
        <v>93</v>
      </c>
    </row>
    <row r="2754" spans="1:4" s="6" customFormat="1" x14ac:dyDescent="0.25">
      <c r="A2754" s="2">
        <v>3514</v>
      </c>
      <c r="B2754" s="2">
        <v>1371</v>
      </c>
      <c r="C2754" s="2">
        <v>30</v>
      </c>
      <c r="D2754" s="2" t="s">
        <v>93</v>
      </c>
    </row>
    <row r="2755" spans="1:4" s="6" customFormat="1" x14ac:dyDescent="0.25">
      <c r="A2755" s="2">
        <v>3515</v>
      </c>
      <c r="B2755" s="2">
        <v>1372</v>
      </c>
      <c r="C2755" s="2">
        <v>30</v>
      </c>
      <c r="D2755" s="2" t="s">
        <v>93</v>
      </c>
    </row>
    <row r="2756" spans="1:4" s="6" customFormat="1" x14ac:dyDescent="0.25">
      <c r="A2756" s="2">
        <v>3516</v>
      </c>
      <c r="B2756" s="2">
        <v>1373</v>
      </c>
      <c r="C2756" s="2">
        <v>30</v>
      </c>
      <c r="D2756" s="2" t="s">
        <v>93</v>
      </c>
    </row>
    <row r="2757" spans="1:4" s="6" customFormat="1" x14ac:dyDescent="0.25">
      <c r="A2757" s="2">
        <v>3517</v>
      </c>
      <c r="B2757" s="2">
        <v>1374</v>
      </c>
      <c r="C2757" s="2">
        <v>30</v>
      </c>
      <c r="D2757" s="2" t="s">
        <v>93</v>
      </c>
    </row>
    <row r="2758" spans="1:4" s="6" customFormat="1" x14ac:dyDescent="0.25">
      <c r="A2758" s="2">
        <v>3518</v>
      </c>
      <c r="B2758" s="2">
        <v>1375</v>
      </c>
      <c r="C2758" s="2">
        <v>30</v>
      </c>
      <c r="D2758" s="2" t="s">
        <v>93</v>
      </c>
    </row>
    <row r="2759" spans="1:4" s="6" customFormat="1" x14ac:dyDescent="0.25">
      <c r="A2759" s="2">
        <v>3519</v>
      </c>
      <c r="B2759" s="2">
        <v>1376</v>
      </c>
      <c r="C2759" s="2">
        <v>30</v>
      </c>
      <c r="D2759" s="2" t="s">
        <v>93</v>
      </c>
    </row>
    <row r="2760" spans="1:4" s="6" customFormat="1" x14ac:dyDescent="0.25">
      <c r="A2760" s="2">
        <v>3520</v>
      </c>
      <c r="B2760" s="2">
        <v>1377</v>
      </c>
      <c r="C2760" s="2">
        <v>30</v>
      </c>
      <c r="D2760" s="2" t="s">
        <v>93</v>
      </c>
    </row>
    <row r="2761" spans="1:4" s="6" customFormat="1" x14ac:dyDescent="0.25">
      <c r="A2761" s="2">
        <v>3521</v>
      </c>
      <c r="B2761" s="2">
        <v>1378</v>
      </c>
      <c r="C2761" s="2">
        <v>30</v>
      </c>
      <c r="D2761" s="2" t="s">
        <v>93</v>
      </c>
    </row>
    <row r="2762" spans="1:4" s="6" customFormat="1" x14ac:dyDescent="0.25">
      <c r="A2762" s="2">
        <v>3522</v>
      </c>
      <c r="B2762" s="2">
        <v>1379</v>
      </c>
      <c r="C2762" s="2">
        <v>30</v>
      </c>
      <c r="D2762" s="2" t="s">
        <v>93</v>
      </c>
    </row>
    <row r="2763" spans="1:4" s="6" customFormat="1" x14ac:dyDescent="0.25">
      <c r="A2763" s="2">
        <v>3523</v>
      </c>
      <c r="B2763" s="2">
        <v>1380</v>
      </c>
      <c r="C2763" s="2">
        <v>30</v>
      </c>
      <c r="D2763" s="2" t="s">
        <v>93</v>
      </c>
    </row>
    <row r="2764" spans="1:4" s="6" customFormat="1" x14ac:dyDescent="0.25">
      <c r="A2764" s="2">
        <v>3524</v>
      </c>
      <c r="B2764" s="2">
        <v>1381</v>
      </c>
      <c r="C2764" s="2">
        <v>30</v>
      </c>
      <c r="D2764" s="2" t="s">
        <v>93</v>
      </c>
    </row>
    <row r="2765" spans="1:4" s="6" customFormat="1" x14ac:dyDescent="0.25">
      <c r="A2765" s="2">
        <v>3525</v>
      </c>
      <c r="B2765" s="2">
        <v>1382</v>
      </c>
      <c r="C2765" s="2">
        <v>30</v>
      </c>
      <c r="D2765" s="2" t="s">
        <v>93</v>
      </c>
    </row>
    <row r="2766" spans="1:4" s="6" customFormat="1" x14ac:dyDescent="0.25">
      <c r="A2766" s="2">
        <v>3526</v>
      </c>
      <c r="B2766" s="2">
        <v>1383</v>
      </c>
      <c r="C2766" s="2">
        <v>30</v>
      </c>
      <c r="D2766" s="2" t="s">
        <v>93</v>
      </c>
    </row>
    <row r="2767" spans="1:4" s="6" customFormat="1" x14ac:dyDescent="0.25">
      <c r="A2767" s="2">
        <v>3527</v>
      </c>
      <c r="B2767" s="2">
        <v>1384</v>
      </c>
      <c r="C2767" s="2">
        <v>30</v>
      </c>
      <c r="D2767" s="2" t="s">
        <v>93</v>
      </c>
    </row>
    <row r="2768" spans="1:4" s="6" customFormat="1" x14ac:dyDescent="0.25">
      <c r="A2768" s="2">
        <v>3528</v>
      </c>
      <c r="B2768" s="2">
        <v>1385</v>
      </c>
      <c r="C2768" s="2">
        <v>30</v>
      </c>
      <c r="D2768" s="2" t="s">
        <v>93</v>
      </c>
    </row>
    <row r="2769" spans="1:4" s="6" customFormat="1" x14ac:dyDescent="0.25">
      <c r="A2769" s="2">
        <v>3529</v>
      </c>
      <c r="B2769" s="2">
        <v>1386</v>
      </c>
      <c r="C2769" s="2">
        <v>30</v>
      </c>
      <c r="D2769" s="2" t="s">
        <v>93</v>
      </c>
    </row>
    <row r="2770" spans="1:4" s="6" customFormat="1" x14ac:dyDescent="0.25">
      <c r="A2770" s="2">
        <v>3530</v>
      </c>
      <c r="B2770" s="2">
        <v>1387</v>
      </c>
      <c r="C2770" s="2">
        <v>30</v>
      </c>
      <c r="D2770" s="2" t="s">
        <v>93</v>
      </c>
    </row>
    <row r="2771" spans="1:4" s="6" customFormat="1" x14ac:dyDescent="0.25">
      <c r="A2771" s="2">
        <v>3531</v>
      </c>
      <c r="B2771" s="2">
        <v>1388</v>
      </c>
      <c r="C2771" s="2">
        <v>30</v>
      </c>
      <c r="D2771" s="2" t="s">
        <v>93</v>
      </c>
    </row>
    <row r="2772" spans="1:4" s="6" customFormat="1" x14ac:dyDescent="0.25">
      <c r="A2772" s="2">
        <v>3532</v>
      </c>
      <c r="B2772" s="2">
        <v>1389</v>
      </c>
      <c r="C2772" s="2">
        <v>31</v>
      </c>
      <c r="D2772" s="2" t="s">
        <v>93</v>
      </c>
    </row>
    <row r="2773" spans="1:4" s="6" customFormat="1" x14ac:dyDescent="0.25">
      <c r="A2773" s="2">
        <v>3533</v>
      </c>
      <c r="B2773" s="2">
        <v>1390</v>
      </c>
      <c r="C2773" s="2">
        <v>31</v>
      </c>
      <c r="D2773" s="2" t="s">
        <v>93</v>
      </c>
    </row>
    <row r="2774" spans="1:4" s="6" customFormat="1" x14ac:dyDescent="0.25">
      <c r="A2774" s="2">
        <v>3534</v>
      </c>
      <c r="B2774" s="2">
        <v>1391</v>
      </c>
      <c r="C2774" s="2">
        <v>31</v>
      </c>
      <c r="D2774" s="2" t="s">
        <v>93</v>
      </c>
    </row>
    <row r="2775" spans="1:4" s="6" customFormat="1" x14ac:dyDescent="0.25">
      <c r="A2775" s="2">
        <v>3535</v>
      </c>
      <c r="B2775" s="2">
        <v>1392</v>
      </c>
      <c r="C2775" s="2">
        <v>31</v>
      </c>
      <c r="D2775" s="2" t="s">
        <v>93</v>
      </c>
    </row>
    <row r="2776" spans="1:4" s="6" customFormat="1" x14ac:dyDescent="0.25">
      <c r="A2776" s="2">
        <v>3536</v>
      </c>
      <c r="B2776" s="2">
        <v>1393</v>
      </c>
      <c r="C2776" s="2">
        <v>31</v>
      </c>
      <c r="D2776" s="2" t="s">
        <v>93</v>
      </c>
    </row>
    <row r="2777" spans="1:4" s="6" customFormat="1" x14ac:dyDescent="0.25">
      <c r="A2777" s="2">
        <v>3537</v>
      </c>
      <c r="B2777" s="2">
        <v>1394</v>
      </c>
      <c r="C2777" s="2">
        <v>31</v>
      </c>
      <c r="D2777" s="2" t="s">
        <v>93</v>
      </c>
    </row>
    <row r="2778" spans="1:4" s="6" customFormat="1" x14ac:dyDescent="0.25">
      <c r="A2778" s="2">
        <v>3538</v>
      </c>
      <c r="B2778" s="2">
        <v>1395</v>
      </c>
      <c r="C2778" s="2">
        <v>31</v>
      </c>
      <c r="D2778" s="2" t="s">
        <v>93</v>
      </c>
    </row>
    <row r="2779" spans="1:4" s="6" customFormat="1" x14ac:dyDescent="0.25">
      <c r="A2779" s="2">
        <v>3539</v>
      </c>
      <c r="B2779" s="2">
        <v>1396</v>
      </c>
      <c r="C2779" s="2">
        <v>31</v>
      </c>
      <c r="D2779" s="2" t="s">
        <v>93</v>
      </c>
    </row>
    <row r="2780" spans="1:4" s="6" customFormat="1" x14ac:dyDescent="0.25">
      <c r="A2780" s="2">
        <v>3540</v>
      </c>
      <c r="B2780" s="2">
        <v>1397</v>
      </c>
      <c r="C2780" s="2">
        <v>31</v>
      </c>
      <c r="D2780" s="2" t="s">
        <v>93</v>
      </c>
    </row>
    <row r="2781" spans="1:4" s="6" customFormat="1" x14ac:dyDescent="0.25">
      <c r="A2781" s="2">
        <v>3541</v>
      </c>
      <c r="B2781" s="2">
        <v>1398</v>
      </c>
      <c r="C2781" s="2">
        <v>31</v>
      </c>
      <c r="D2781" s="2" t="s">
        <v>93</v>
      </c>
    </row>
    <row r="2782" spans="1:4" s="6" customFormat="1" x14ac:dyDescent="0.25">
      <c r="A2782" s="2">
        <v>3542</v>
      </c>
      <c r="B2782" s="2">
        <v>1399</v>
      </c>
      <c r="C2782" s="2">
        <v>31</v>
      </c>
      <c r="D2782" s="2" t="s">
        <v>93</v>
      </c>
    </row>
    <row r="2783" spans="1:4" s="6" customFormat="1" x14ac:dyDescent="0.25">
      <c r="A2783" s="2">
        <v>3543</v>
      </c>
      <c r="B2783" s="2">
        <v>1400</v>
      </c>
      <c r="C2783" s="2">
        <v>31</v>
      </c>
      <c r="D2783" s="2" t="s">
        <v>93</v>
      </c>
    </row>
    <row r="2784" spans="1:4" s="6" customFormat="1" x14ac:dyDescent="0.25">
      <c r="A2784" s="2">
        <v>3544</v>
      </c>
      <c r="B2784" s="2">
        <v>1401</v>
      </c>
      <c r="C2784" s="2">
        <v>31</v>
      </c>
      <c r="D2784" s="2" t="s">
        <v>93</v>
      </c>
    </row>
    <row r="2785" spans="1:4" s="6" customFormat="1" x14ac:dyDescent="0.25">
      <c r="A2785" s="2">
        <v>3545</v>
      </c>
      <c r="B2785" s="2">
        <v>1402</v>
      </c>
      <c r="C2785" s="2">
        <v>31</v>
      </c>
      <c r="D2785" s="2" t="s">
        <v>93</v>
      </c>
    </row>
    <row r="2786" spans="1:4" s="6" customFormat="1" x14ac:dyDescent="0.25">
      <c r="A2786" s="2">
        <v>3546</v>
      </c>
      <c r="B2786" s="2">
        <v>1403</v>
      </c>
      <c r="C2786" s="2">
        <v>31</v>
      </c>
      <c r="D2786" s="2" t="s">
        <v>93</v>
      </c>
    </row>
    <row r="2787" spans="1:4" s="6" customFormat="1" x14ac:dyDescent="0.25">
      <c r="A2787" s="2">
        <v>3547</v>
      </c>
      <c r="B2787" s="2">
        <v>1404</v>
      </c>
      <c r="C2787" s="2">
        <v>32</v>
      </c>
      <c r="D2787" s="2" t="s">
        <v>94</v>
      </c>
    </row>
    <row r="2788" spans="1:4" s="6" customFormat="1" x14ac:dyDescent="0.25">
      <c r="A2788" s="2">
        <v>3548</v>
      </c>
      <c r="B2788" s="2">
        <v>1405</v>
      </c>
      <c r="C2788" s="2">
        <v>32</v>
      </c>
      <c r="D2788" s="2" t="s">
        <v>94</v>
      </c>
    </row>
    <row r="2789" spans="1:4" s="6" customFormat="1" x14ac:dyDescent="0.25">
      <c r="A2789" s="2">
        <v>3549</v>
      </c>
      <c r="B2789" s="2">
        <v>1406</v>
      </c>
      <c r="C2789" s="2">
        <v>32</v>
      </c>
      <c r="D2789" s="2" t="s">
        <v>94</v>
      </c>
    </row>
    <row r="2790" spans="1:4" s="6" customFormat="1" x14ac:dyDescent="0.25">
      <c r="A2790" s="2">
        <v>3550</v>
      </c>
      <c r="B2790" s="2">
        <v>1407</v>
      </c>
      <c r="C2790" s="2">
        <v>32</v>
      </c>
      <c r="D2790" s="2" t="s">
        <v>94</v>
      </c>
    </row>
    <row r="2791" spans="1:4" s="6" customFormat="1" x14ac:dyDescent="0.25">
      <c r="A2791" s="2">
        <v>3551</v>
      </c>
      <c r="B2791" s="2">
        <v>1408</v>
      </c>
      <c r="C2791" s="2">
        <v>32</v>
      </c>
      <c r="D2791" s="2" t="s">
        <v>94</v>
      </c>
    </row>
    <row r="2792" spans="1:4" s="6" customFormat="1" x14ac:dyDescent="0.25">
      <c r="A2792" s="2">
        <v>3552</v>
      </c>
      <c r="B2792" s="2">
        <v>1409</v>
      </c>
      <c r="C2792" s="2">
        <v>32</v>
      </c>
      <c r="D2792" s="2" t="s">
        <v>94</v>
      </c>
    </row>
    <row r="2793" spans="1:4" s="6" customFormat="1" x14ac:dyDescent="0.25">
      <c r="A2793" s="2">
        <v>3553</v>
      </c>
      <c r="B2793" s="2">
        <v>1410</v>
      </c>
      <c r="C2793" s="2">
        <v>32</v>
      </c>
      <c r="D2793" s="2" t="s">
        <v>94</v>
      </c>
    </row>
    <row r="2794" spans="1:4" s="6" customFormat="1" x14ac:dyDescent="0.25">
      <c r="A2794" s="2">
        <v>3554</v>
      </c>
      <c r="B2794" s="2">
        <v>1411</v>
      </c>
      <c r="C2794" s="2">
        <v>32</v>
      </c>
      <c r="D2794" s="2" t="s">
        <v>94</v>
      </c>
    </row>
    <row r="2795" spans="1:4" s="6" customFormat="1" x14ac:dyDescent="0.25">
      <c r="A2795" s="2">
        <v>3555</v>
      </c>
      <c r="B2795" s="2">
        <v>1412</v>
      </c>
      <c r="C2795" s="2">
        <v>32</v>
      </c>
      <c r="D2795" s="2" t="s">
        <v>94</v>
      </c>
    </row>
    <row r="2796" spans="1:4" s="6" customFormat="1" x14ac:dyDescent="0.25">
      <c r="A2796" s="2">
        <v>3556</v>
      </c>
      <c r="B2796" s="2">
        <v>1413</v>
      </c>
      <c r="C2796" s="2">
        <v>32</v>
      </c>
      <c r="D2796" s="2" t="s">
        <v>94</v>
      </c>
    </row>
    <row r="2797" spans="1:4" s="6" customFormat="1" x14ac:dyDescent="0.25">
      <c r="A2797" s="2">
        <v>3557</v>
      </c>
      <c r="B2797" s="2">
        <v>1414</v>
      </c>
      <c r="C2797" s="2">
        <v>32</v>
      </c>
      <c r="D2797" s="2" t="s">
        <v>94</v>
      </c>
    </row>
    <row r="2798" spans="1:4" s="6" customFormat="1" x14ac:dyDescent="0.25">
      <c r="A2798" s="2">
        <v>3558</v>
      </c>
      <c r="B2798" s="2">
        <v>1415</v>
      </c>
      <c r="C2798" s="2">
        <v>33</v>
      </c>
      <c r="D2798" s="2" t="s">
        <v>94</v>
      </c>
    </row>
    <row r="2799" spans="1:4" s="6" customFormat="1" x14ac:dyDescent="0.25">
      <c r="A2799" s="2">
        <v>3559</v>
      </c>
      <c r="B2799" s="2">
        <v>1416</v>
      </c>
      <c r="C2799" s="2">
        <v>33</v>
      </c>
      <c r="D2799" s="2" t="s">
        <v>94</v>
      </c>
    </row>
    <row r="2800" spans="1:4" s="6" customFormat="1" x14ac:dyDescent="0.25">
      <c r="A2800" s="2">
        <v>3560</v>
      </c>
      <c r="B2800" s="2">
        <v>1417</v>
      </c>
      <c r="C2800" s="2">
        <v>33</v>
      </c>
      <c r="D2800" s="2" t="s">
        <v>94</v>
      </c>
    </row>
    <row r="2801" spans="1:4" s="6" customFormat="1" x14ac:dyDescent="0.25">
      <c r="A2801" s="2">
        <v>3561</v>
      </c>
      <c r="B2801" s="2">
        <v>1418</v>
      </c>
      <c r="C2801" s="2">
        <v>33</v>
      </c>
      <c r="D2801" s="2" t="s">
        <v>94</v>
      </c>
    </row>
    <row r="2802" spans="1:4" s="6" customFormat="1" x14ac:dyDescent="0.25">
      <c r="A2802" s="2">
        <v>3562</v>
      </c>
      <c r="B2802" s="2">
        <v>1419</v>
      </c>
      <c r="C2802" s="2">
        <v>33</v>
      </c>
      <c r="D2802" s="2" t="s">
        <v>94</v>
      </c>
    </row>
    <row r="2803" spans="1:4" s="6" customFormat="1" x14ac:dyDescent="0.25">
      <c r="A2803" s="2">
        <v>3563</v>
      </c>
      <c r="B2803" s="2">
        <v>1420</v>
      </c>
      <c r="C2803" s="2">
        <v>33</v>
      </c>
      <c r="D2803" s="2" t="s">
        <v>94</v>
      </c>
    </row>
    <row r="2804" spans="1:4" s="6" customFormat="1" x14ac:dyDescent="0.25">
      <c r="A2804" s="2">
        <v>3564</v>
      </c>
      <c r="B2804" s="2">
        <v>1421</v>
      </c>
      <c r="C2804" s="2">
        <v>33</v>
      </c>
      <c r="D2804" s="2" t="s">
        <v>94</v>
      </c>
    </row>
    <row r="2805" spans="1:4" s="6" customFormat="1" x14ac:dyDescent="0.25">
      <c r="A2805" s="2">
        <v>3565</v>
      </c>
      <c r="B2805" s="2">
        <v>1422</v>
      </c>
      <c r="C2805" s="2">
        <v>33</v>
      </c>
      <c r="D2805" s="2" t="s">
        <v>94</v>
      </c>
    </row>
    <row r="2806" spans="1:4" s="6" customFormat="1" x14ac:dyDescent="0.25">
      <c r="A2806" s="2">
        <v>3566</v>
      </c>
      <c r="B2806" s="2">
        <v>1423</v>
      </c>
      <c r="C2806" s="2">
        <v>33</v>
      </c>
      <c r="D2806" s="2" t="s">
        <v>94</v>
      </c>
    </row>
    <row r="2807" spans="1:4" s="6" customFormat="1" x14ac:dyDescent="0.25">
      <c r="A2807" s="2">
        <v>3567</v>
      </c>
      <c r="B2807" s="2">
        <v>1424</v>
      </c>
      <c r="C2807" s="2">
        <v>33</v>
      </c>
      <c r="D2807" s="2" t="s">
        <v>94</v>
      </c>
    </row>
    <row r="2808" spans="1:4" s="6" customFormat="1" x14ac:dyDescent="0.25">
      <c r="A2808" s="2">
        <v>3568</v>
      </c>
      <c r="B2808" s="2">
        <v>1425</v>
      </c>
      <c r="C2808" s="2">
        <v>33</v>
      </c>
      <c r="D2808" s="2" t="s">
        <v>94</v>
      </c>
    </row>
    <row r="2809" spans="1:4" s="6" customFormat="1" x14ac:dyDescent="0.25">
      <c r="A2809" s="2">
        <v>3569</v>
      </c>
      <c r="B2809" s="2">
        <v>1426</v>
      </c>
      <c r="C2809" s="2">
        <v>33</v>
      </c>
      <c r="D2809" s="2" t="s">
        <v>94</v>
      </c>
    </row>
    <row r="2810" spans="1:4" s="6" customFormat="1" x14ac:dyDescent="0.25">
      <c r="A2810" s="2">
        <v>3570</v>
      </c>
      <c r="B2810" s="2">
        <v>1427</v>
      </c>
      <c r="C2810" s="2">
        <v>33</v>
      </c>
      <c r="D2810" s="2" t="s">
        <v>94</v>
      </c>
    </row>
    <row r="2811" spans="1:4" s="6" customFormat="1" x14ac:dyDescent="0.25">
      <c r="A2811" s="2">
        <v>3571</v>
      </c>
      <c r="B2811" s="2">
        <v>1428</v>
      </c>
      <c r="C2811" s="2">
        <v>33</v>
      </c>
      <c r="D2811" s="2" t="s">
        <v>94</v>
      </c>
    </row>
    <row r="2812" spans="1:4" s="6" customFormat="1" x14ac:dyDescent="0.25">
      <c r="A2812" s="2">
        <v>3572</v>
      </c>
      <c r="B2812" s="2">
        <v>1429</v>
      </c>
      <c r="C2812" s="2">
        <v>33</v>
      </c>
      <c r="D2812" s="2" t="s">
        <v>94</v>
      </c>
    </row>
    <row r="2813" spans="1:4" s="6" customFormat="1" x14ac:dyDescent="0.25">
      <c r="A2813" s="2">
        <v>3573</v>
      </c>
      <c r="B2813" s="2">
        <v>1430</v>
      </c>
      <c r="C2813" s="2">
        <v>33</v>
      </c>
      <c r="D2813" s="2" t="s">
        <v>94</v>
      </c>
    </row>
    <row r="2814" spans="1:4" s="6" customFormat="1" x14ac:dyDescent="0.25">
      <c r="A2814" s="2">
        <v>3574</v>
      </c>
      <c r="B2814" s="2">
        <v>1431</v>
      </c>
      <c r="C2814" s="2">
        <v>33</v>
      </c>
      <c r="D2814" s="2" t="s">
        <v>94</v>
      </c>
    </row>
    <row r="2815" spans="1:4" s="6" customFormat="1" x14ac:dyDescent="0.25">
      <c r="A2815" s="2">
        <v>3575</v>
      </c>
      <c r="B2815" s="2">
        <v>1432</v>
      </c>
      <c r="C2815" s="2">
        <v>33</v>
      </c>
      <c r="D2815" s="2" t="s">
        <v>94</v>
      </c>
    </row>
    <row r="2816" spans="1:4" s="6" customFormat="1" x14ac:dyDescent="0.25">
      <c r="A2816" s="2">
        <v>3576</v>
      </c>
      <c r="B2816" s="2">
        <v>1433</v>
      </c>
      <c r="C2816" s="2">
        <v>33</v>
      </c>
      <c r="D2816" s="2" t="s">
        <v>94</v>
      </c>
    </row>
    <row r="2817" spans="1:4" s="6" customFormat="1" x14ac:dyDescent="0.25">
      <c r="A2817" s="2">
        <v>3577</v>
      </c>
      <c r="B2817" s="2">
        <v>1434</v>
      </c>
      <c r="C2817" s="2">
        <v>33</v>
      </c>
      <c r="D2817" s="2" t="s">
        <v>94</v>
      </c>
    </row>
    <row r="2818" spans="1:4" s="6" customFormat="1" x14ac:dyDescent="0.25">
      <c r="A2818" s="2">
        <v>3578</v>
      </c>
      <c r="B2818" s="2">
        <v>1435</v>
      </c>
      <c r="C2818" s="2">
        <v>33</v>
      </c>
      <c r="D2818" s="2" t="s">
        <v>94</v>
      </c>
    </row>
    <row r="2819" spans="1:4" s="6" customFormat="1" x14ac:dyDescent="0.25">
      <c r="A2819" s="2">
        <v>3579</v>
      </c>
      <c r="B2819" s="2">
        <v>1436</v>
      </c>
      <c r="C2819" s="2">
        <v>34</v>
      </c>
      <c r="D2819" s="2" t="s">
        <v>94</v>
      </c>
    </row>
    <row r="2820" spans="1:4" s="6" customFormat="1" x14ac:dyDescent="0.25">
      <c r="A2820" s="2">
        <v>3580</v>
      </c>
      <c r="B2820" s="2">
        <v>1437</v>
      </c>
      <c r="C2820" s="2">
        <v>34</v>
      </c>
      <c r="D2820" s="2" t="s">
        <v>94</v>
      </c>
    </row>
    <row r="2821" spans="1:4" s="6" customFormat="1" x14ac:dyDescent="0.25">
      <c r="A2821" s="2">
        <v>3581</v>
      </c>
      <c r="B2821" s="2">
        <v>1438</v>
      </c>
      <c r="C2821" s="2">
        <v>34</v>
      </c>
      <c r="D2821" s="2" t="s">
        <v>94</v>
      </c>
    </row>
    <row r="2822" spans="1:4" s="6" customFormat="1" x14ac:dyDescent="0.25">
      <c r="A2822" s="2">
        <v>3582</v>
      </c>
      <c r="B2822" s="2">
        <v>1439</v>
      </c>
      <c r="C2822" s="2">
        <v>34</v>
      </c>
      <c r="D2822" s="2" t="s">
        <v>94</v>
      </c>
    </row>
    <row r="2823" spans="1:4" s="6" customFormat="1" x14ac:dyDescent="0.25">
      <c r="A2823" s="2">
        <v>3583</v>
      </c>
      <c r="B2823" s="2">
        <v>1440</v>
      </c>
      <c r="C2823" s="2">
        <v>34</v>
      </c>
      <c r="D2823" s="2" t="s">
        <v>94</v>
      </c>
    </row>
    <row r="2824" spans="1:4" s="6" customFormat="1" x14ac:dyDescent="0.25">
      <c r="A2824" s="2">
        <v>3584</v>
      </c>
      <c r="B2824" s="2">
        <v>1441</v>
      </c>
      <c r="C2824" s="2">
        <v>34</v>
      </c>
      <c r="D2824" s="2" t="s">
        <v>94</v>
      </c>
    </row>
    <row r="2825" spans="1:4" s="6" customFormat="1" x14ac:dyDescent="0.25">
      <c r="A2825" s="2">
        <v>3585</v>
      </c>
      <c r="B2825" s="2">
        <v>1442</v>
      </c>
      <c r="C2825" s="2">
        <v>34</v>
      </c>
      <c r="D2825" s="2" t="s">
        <v>94</v>
      </c>
    </row>
    <row r="2826" spans="1:4" s="6" customFormat="1" x14ac:dyDescent="0.25">
      <c r="A2826" s="2">
        <v>3586</v>
      </c>
      <c r="B2826" s="2">
        <v>1443</v>
      </c>
      <c r="C2826" s="2">
        <v>34</v>
      </c>
      <c r="D2826" s="2" t="s">
        <v>94</v>
      </c>
    </row>
    <row r="2827" spans="1:4" s="6" customFormat="1" x14ac:dyDescent="0.25">
      <c r="A2827" s="2">
        <v>3587</v>
      </c>
      <c r="B2827" s="2">
        <v>1444</v>
      </c>
      <c r="C2827" s="2">
        <v>34</v>
      </c>
      <c r="D2827" s="2" t="s">
        <v>94</v>
      </c>
    </row>
    <row r="2828" spans="1:4" s="6" customFormat="1" x14ac:dyDescent="0.25">
      <c r="A2828" s="2">
        <v>3588</v>
      </c>
      <c r="B2828" s="2">
        <v>1445</v>
      </c>
      <c r="C2828" s="2">
        <v>34</v>
      </c>
      <c r="D2828" s="2" t="s">
        <v>94</v>
      </c>
    </row>
    <row r="2829" spans="1:4" s="6" customFormat="1" x14ac:dyDescent="0.25">
      <c r="A2829" s="2">
        <v>3589</v>
      </c>
      <c r="B2829" s="2">
        <v>1446</v>
      </c>
      <c r="C2829" s="2">
        <v>34</v>
      </c>
      <c r="D2829" s="2" t="s">
        <v>94</v>
      </c>
    </row>
    <row r="2830" spans="1:4" s="6" customFormat="1" x14ac:dyDescent="0.25">
      <c r="A2830" s="2">
        <v>3590</v>
      </c>
      <c r="B2830" s="2">
        <v>1447</v>
      </c>
      <c r="C2830" s="2">
        <v>34</v>
      </c>
      <c r="D2830" s="2" t="s">
        <v>94</v>
      </c>
    </row>
    <row r="2831" spans="1:4" s="6" customFormat="1" x14ac:dyDescent="0.25">
      <c r="A2831" s="2">
        <v>3591</v>
      </c>
      <c r="B2831" s="2">
        <v>1448</v>
      </c>
      <c r="C2831" s="2">
        <v>34</v>
      </c>
      <c r="D2831" s="2" t="s">
        <v>94</v>
      </c>
    </row>
    <row r="2832" spans="1:4" s="6" customFormat="1" x14ac:dyDescent="0.25">
      <c r="A2832" s="2">
        <v>3592</v>
      </c>
      <c r="B2832" s="2">
        <v>1449</v>
      </c>
      <c r="C2832" s="2">
        <v>34</v>
      </c>
      <c r="D2832" s="2" t="s">
        <v>94</v>
      </c>
    </row>
    <row r="2833" spans="1:4" s="6" customFormat="1" x14ac:dyDescent="0.25">
      <c r="A2833" s="2">
        <v>3593</v>
      </c>
      <c r="B2833" s="2">
        <v>1450</v>
      </c>
      <c r="C2833" s="2">
        <v>34</v>
      </c>
      <c r="D2833" s="2" t="s">
        <v>94</v>
      </c>
    </row>
    <row r="2834" spans="1:4" s="6" customFormat="1" x14ac:dyDescent="0.25">
      <c r="A2834" s="2">
        <v>3594</v>
      </c>
      <c r="B2834" s="2">
        <v>1451</v>
      </c>
      <c r="C2834" s="2">
        <v>34</v>
      </c>
      <c r="D2834" s="2" t="s">
        <v>94</v>
      </c>
    </row>
    <row r="2835" spans="1:4" s="6" customFormat="1" x14ac:dyDescent="0.25">
      <c r="A2835" s="2">
        <v>3595</v>
      </c>
      <c r="B2835" s="2">
        <v>1452</v>
      </c>
      <c r="C2835" s="2">
        <v>34</v>
      </c>
      <c r="D2835" s="2" t="s">
        <v>94</v>
      </c>
    </row>
    <row r="2836" spans="1:4" s="6" customFormat="1" x14ac:dyDescent="0.25">
      <c r="A2836" s="2">
        <v>3596</v>
      </c>
      <c r="B2836" s="2">
        <v>1453</v>
      </c>
      <c r="C2836" s="2">
        <v>34</v>
      </c>
      <c r="D2836" s="2" t="s">
        <v>94</v>
      </c>
    </row>
    <row r="2837" spans="1:4" s="6" customFormat="1" x14ac:dyDescent="0.25">
      <c r="A2837" s="2">
        <v>3597</v>
      </c>
      <c r="B2837" s="2">
        <v>1454</v>
      </c>
      <c r="C2837" s="2">
        <v>34</v>
      </c>
      <c r="D2837" s="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pivot</vt:lpstr>
      <vt:lpstr>pivot2</vt:lpstr>
      <vt:lpstr>pivot3</vt:lpstr>
      <vt:lpstr>2040_VMT_TAZ</vt:lpstr>
      <vt:lpstr>ACTCTAZ1580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Dethier</dc:creator>
  <cp:lastModifiedBy>Mike Aronson</cp:lastModifiedBy>
  <dcterms:created xsi:type="dcterms:W3CDTF">2014-11-19T20:50:17Z</dcterms:created>
  <dcterms:modified xsi:type="dcterms:W3CDTF">2020-05-01T23:38:39Z</dcterms:modified>
</cp:coreProperties>
</file>